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Rahul\Verification\"/>
    </mc:Choice>
  </mc:AlternateContent>
  <bookViews>
    <workbookView xWindow="0" yWindow="0" windowWidth="20490" windowHeight="7350" activeTab="1"/>
  </bookViews>
  <sheets>
    <sheet name="MD Daily" sheetId="1" r:id="rId1"/>
    <sheet name="NF Daily" sheetId="2" r:id="rId2"/>
    <sheet name="Sheet4" sheetId="14" r:id="rId3"/>
    <sheet name="Sheet2" sheetId="12" r:id="rId4"/>
    <sheet name="BNF Daily" sheetId="3" r:id="rId5"/>
    <sheet name="BNF Weekly" sheetId="4" r:id="rId6"/>
    <sheet name="MD Weekly" sheetId="5" r:id="rId7"/>
    <sheet name="NF Weekly" sheetId="6" r:id="rId8"/>
    <sheet name="Sheet3" sheetId="13" r:id="rId9"/>
    <sheet name="Sheet1" sheetId="11" r:id="rId10"/>
    <sheet name="NF_Monthly" sheetId="8" r:id="rId11"/>
    <sheet name="MD_Monthly" sheetId="9" r:id="rId12"/>
    <sheet name="BNF_Monthly" sheetId="10" r:id="rId13"/>
  </sheets>
  <definedNames>
    <definedName name="_xlnm._FilterDatabase" localSheetId="6" hidden="1">'MD Weekly'!$A$1:$G$1217</definedName>
    <definedName name="_xlnm._FilterDatabase" localSheetId="1" hidden="1">'NF Daily'!$A$1:$I$6536</definedName>
    <definedName name="_xlnm._FilterDatabase" localSheetId="7" hidden="1">'NF Weekly'!$A$1:$L$1373</definedName>
    <definedName name="_xlnm._FilterDatabase" localSheetId="3" hidden="1">Sheet2!$A$1:$B$638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4" l="1"/>
  <c r="D5" i="14"/>
  <c r="D6" i="14"/>
  <c r="D7" i="14"/>
  <c r="D8" i="14" s="1"/>
  <c r="D9" i="14" s="1"/>
  <c r="D10" i="14" s="1"/>
  <c r="D11" i="14" s="1"/>
  <c r="D12" i="14" s="1"/>
  <c r="D13" i="14" s="1"/>
  <c r="D14" i="14" s="1"/>
  <c r="D15" i="14" s="1"/>
  <c r="D16" i="14" s="1"/>
  <c r="D17" i="14" s="1"/>
  <c r="D18" i="14" s="1"/>
  <c r="D19" i="14" s="1"/>
  <c r="D20" i="14" s="1"/>
  <c r="D21" i="14" s="1"/>
  <c r="D22" i="14" s="1"/>
  <c r="D23" i="14" s="1"/>
  <c r="D24" i="14" s="1"/>
  <c r="D25" i="14" s="1"/>
  <c r="D26" i="14" s="1"/>
  <c r="D27" i="14" s="1"/>
  <c r="D28" i="14" s="1"/>
  <c r="D29" i="14" s="1"/>
  <c r="D30" i="14" s="1"/>
  <c r="D31" i="14" s="1"/>
  <c r="D32" i="14" s="1"/>
  <c r="D33" i="14" s="1"/>
  <c r="D34" i="14" s="1"/>
  <c r="D35" i="14" s="1"/>
  <c r="D36" i="14" s="1"/>
  <c r="D37" i="14" s="1"/>
  <c r="D38" i="14" s="1"/>
  <c r="D39" i="14" s="1"/>
  <c r="D40" i="14" s="1"/>
  <c r="D41" i="14" s="1"/>
  <c r="D42" i="14" s="1"/>
  <c r="D43" i="14" s="1"/>
  <c r="D44" i="14" s="1"/>
  <c r="D45" i="14" s="1"/>
  <c r="D46" i="14" s="1"/>
  <c r="D47" i="14" s="1"/>
  <c r="D48" i="14" s="1"/>
  <c r="D49" i="14" s="1"/>
  <c r="D50" i="14" s="1"/>
  <c r="D3" i="14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3" i="14"/>
  <c r="S1293" i="6"/>
  <c r="S1271" i="6"/>
  <c r="S1272" i="6"/>
  <c r="S1273" i="6"/>
  <c r="S1274" i="6"/>
  <c r="S1275" i="6" s="1"/>
  <c r="S1276" i="6" s="1"/>
  <c r="S1277" i="6" s="1"/>
  <c r="S1278" i="6" s="1"/>
  <c r="S1279" i="6" s="1"/>
  <c r="S1280" i="6" s="1"/>
  <c r="S1281" i="6" s="1"/>
  <c r="S1282" i="6" s="1"/>
  <c r="S1283" i="6" s="1"/>
  <c r="S1284" i="6" s="1"/>
  <c r="S1285" i="6" s="1"/>
  <c r="S1286" i="6" s="1"/>
  <c r="S1287" i="6" s="1"/>
  <c r="S1288" i="6" s="1"/>
  <c r="S1289" i="6" s="1"/>
  <c r="S1290" i="6" s="1"/>
  <c r="S1291" i="6" s="1"/>
  <c r="S1292" i="6" s="1"/>
  <c r="S1260" i="6"/>
  <c r="S1261" i="6"/>
  <c r="S1262" i="6"/>
  <c r="S1263" i="6"/>
  <c r="S1264" i="6" s="1"/>
  <c r="S1265" i="6" s="1"/>
  <c r="S1266" i="6" s="1"/>
  <c r="S1267" i="6" s="1"/>
  <c r="S1268" i="6" s="1"/>
  <c r="S1269" i="6" s="1"/>
  <c r="S1270" i="6" s="1"/>
  <c r="S1258" i="6"/>
  <c r="S1259" i="6" s="1"/>
  <c r="S1257" i="6"/>
  <c r="S1256" i="6"/>
  <c r="T1259" i="6"/>
  <c r="T1258" i="6"/>
  <c r="T1257" i="6"/>
  <c r="T1256" i="6"/>
  <c r="O3" i="6"/>
  <c r="O4" i="6" s="1"/>
  <c r="O5" i="6" s="1"/>
  <c r="O6" i="6" s="1"/>
  <c r="O7" i="6" s="1"/>
  <c r="O8" i="6" s="1"/>
  <c r="O9" i="6" s="1"/>
  <c r="O10" i="6" s="1"/>
  <c r="O11" i="6" s="1"/>
  <c r="O12" i="6" s="1"/>
  <c r="O13" i="6" s="1"/>
  <c r="O14" i="6" s="1"/>
  <c r="O15" i="6" s="1"/>
  <c r="O16" i="6" s="1"/>
  <c r="O17" i="6" s="1"/>
  <c r="O18" i="6" s="1"/>
  <c r="G3" i="5" l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2" i="5"/>
  <c r="N112" i="6"/>
  <c r="R1377" i="6" l="1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4" i="13"/>
  <c r="I3" i="13"/>
  <c r="N4" i="13"/>
  <c r="N3" i="13"/>
  <c r="J3" i="13"/>
  <c r="K3" i="13" l="1"/>
  <c r="J4" i="13"/>
  <c r="K4" i="13" s="1"/>
  <c r="J5" i="13"/>
  <c r="K5" i="13" s="1"/>
  <c r="J6" i="13"/>
  <c r="K6" i="13" s="1"/>
  <c r="J7" i="13"/>
  <c r="K7" i="13" s="1"/>
  <c r="J8" i="13"/>
  <c r="K8" i="13" s="1"/>
  <c r="J9" i="13"/>
  <c r="K9" i="13" s="1"/>
  <c r="J10" i="13"/>
  <c r="K10" i="13" s="1"/>
  <c r="J11" i="13"/>
  <c r="K11" i="13" s="1"/>
  <c r="J12" i="13"/>
  <c r="K12" i="13" s="1"/>
  <c r="J13" i="13"/>
  <c r="K13" i="13" s="1"/>
  <c r="J14" i="13"/>
  <c r="K14" i="13" s="1"/>
  <c r="J15" i="13"/>
  <c r="K15" i="13" s="1"/>
  <c r="J16" i="13"/>
  <c r="K16" i="13" s="1"/>
  <c r="J17" i="13"/>
  <c r="K17" i="13" s="1"/>
  <c r="J18" i="13"/>
  <c r="K18" i="13" s="1"/>
  <c r="J19" i="13"/>
  <c r="K19" i="13" s="1"/>
  <c r="J20" i="13"/>
  <c r="K20" i="13" s="1"/>
  <c r="J21" i="13"/>
  <c r="K21" i="13" s="1"/>
  <c r="J22" i="13"/>
  <c r="K22" i="13" s="1"/>
  <c r="J23" i="13"/>
  <c r="K23" i="13" s="1"/>
  <c r="J24" i="13"/>
  <c r="K24" i="13" s="1"/>
  <c r="J25" i="13"/>
  <c r="K25" i="13" s="1"/>
  <c r="J26" i="13"/>
  <c r="K26" i="13" s="1"/>
  <c r="J27" i="13"/>
  <c r="K27" i="13" s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5002" i="2"/>
  <c r="H5003" i="2"/>
  <c r="H5004" i="2"/>
  <c r="H5005" i="2"/>
  <c r="H5006" i="2"/>
  <c r="H5007" i="2"/>
  <c r="H5008" i="2"/>
  <c r="H5009" i="2"/>
  <c r="H5010" i="2"/>
  <c r="H5011" i="2"/>
  <c r="H5012" i="2"/>
  <c r="H5013" i="2"/>
  <c r="H5014" i="2"/>
  <c r="H5015" i="2"/>
  <c r="H5016" i="2"/>
  <c r="H5017" i="2"/>
  <c r="H5018" i="2"/>
  <c r="H5019" i="2"/>
  <c r="H5020" i="2"/>
  <c r="H5021" i="2"/>
  <c r="H5022" i="2"/>
  <c r="H5023" i="2"/>
  <c r="H5024" i="2"/>
  <c r="H5025" i="2"/>
  <c r="H5026" i="2"/>
  <c r="H5027" i="2"/>
  <c r="H5028" i="2"/>
  <c r="H5029" i="2"/>
  <c r="H5030" i="2"/>
  <c r="H5031" i="2"/>
  <c r="H5032" i="2"/>
  <c r="H5033" i="2"/>
  <c r="H5034" i="2"/>
  <c r="H5035" i="2"/>
  <c r="H5036" i="2"/>
  <c r="H5037" i="2"/>
  <c r="H5038" i="2"/>
  <c r="H5039" i="2"/>
  <c r="H5040" i="2"/>
  <c r="H5041" i="2"/>
  <c r="H5042" i="2"/>
  <c r="H5043" i="2"/>
  <c r="H5044" i="2"/>
  <c r="H5045" i="2"/>
  <c r="H5046" i="2"/>
  <c r="H5047" i="2"/>
  <c r="H5048" i="2"/>
  <c r="H5049" i="2"/>
  <c r="H5050" i="2"/>
  <c r="H5051" i="2"/>
  <c r="H5052" i="2"/>
  <c r="H5053" i="2"/>
  <c r="H5054" i="2"/>
  <c r="H5055" i="2"/>
  <c r="H5056" i="2"/>
  <c r="H5057" i="2"/>
  <c r="H5058" i="2"/>
  <c r="H5059" i="2"/>
  <c r="H5060" i="2"/>
  <c r="H5061" i="2"/>
  <c r="H5062" i="2"/>
  <c r="H5063" i="2"/>
  <c r="H5064" i="2"/>
  <c r="H5065" i="2"/>
  <c r="H5066" i="2"/>
  <c r="H5067" i="2"/>
  <c r="H5068" i="2"/>
  <c r="H5069" i="2"/>
  <c r="H5070" i="2"/>
  <c r="H5071" i="2"/>
  <c r="H5072" i="2"/>
  <c r="H5073" i="2"/>
  <c r="H5074" i="2"/>
  <c r="H5075" i="2"/>
  <c r="H5076" i="2"/>
  <c r="H5077" i="2"/>
  <c r="H5078" i="2"/>
  <c r="H5079" i="2"/>
  <c r="H5080" i="2"/>
  <c r="H5081" i="2"/>
  <c r="H5082" i="2"/>
  <c r="H5083" i="2"/>
  <c r="H5084" i="2"/>
  <c r="H5085" i="2"/>
  <c r="H5086" i="2"/>
  <c r="H5087" i="2"/>
  <c r="H5088" i="2"/>
  <c r="H5089" i="2"/>
  <c r="H5090" i="2"/>
  <c r="H5091" i="2"/>
  <c r="H5092" i="2"/>
  <c r="H5093" i="2"/>
  <c r="H5094" i="2"/>
  <c r="H5095" i="2"/>
  <c r="H5096" i="2"/>
  <c r="H5097" i="2"/>
  <c r="H5098" i="2"/>
  <c r="H5099" i="2"/>
  <c r="H5100" i="2"/>
  <c r="H5101" i="2"/>
  <c r="H5102" i="2"/>
  <c r="H5103" i="2"/>
  <c r="H5104" i="2"/>
  <c r="H5105" i="2"/>
  <c r="H5106" i="2"/>
  <c r="H5107" i="2"/>
  <c r="H5108" i="2"/>
  <c r="H5109" i="2"/>
  <c r="H5110" i="2"/>
  <c r="H5111" i="2"/>
  <c r="H5112" i="2"/>
  <c r="H5113" i="2"/>
  <c r="H5114" i="2"/>
  <c r="H5115" i="2"/>
  <c r="H5116" i="2"/>
  <c r="H5117" i="2"/>
  <c r="H5118" i="2"/>
  <c r="H5119" i="2"/>
  <c r="H5120" i="2"/>
  <c r="H5121" i="2"/>
  <c r="H5122" i="2"/>
  <c r="H5123" i="2"/>
  <c r="H5124" i="2"/>
  <c r="H5125" i="2"/>
  <c r="H5126" i="2"/>
  <c r="H5127" i="2"/>
  <c r="H5128" i="2"/>
  <c r="H5129" i="2"/>
  <c r="H5130" i="2"/>
  <c r="H5131" i="2"/>
  <c r="H5132" i="2"/>
  <c r="H5133" i="2"/>
  <c r="H5134" i="2"/>
  <c r="H5135" i="2"/>
  <c r="H5136" i="2"/>
  <c r="H5137" i="2"/>
  <c r="H5138" i="2"/>
  <c r="H5139" i="2"/>
  <c r="H5140" i="2"/>
  <c r="H5141" i="2"/>
  <c r="H5142" i="2"/>
  <c r="H5143" i="2"/>
  <c r="H5144" i="2"/>
  <c r="H5145" i="2"/>
  <c r="H5146" i="2"/>
  <c r="H5147" i="2"/>
  <c r="H5148" i="2"/>
  <c r="H5149" i="2"/>
  <c r="H5150" i="2"/>
  <c r="H5151" i="2"/>
  <c r="H5152" i="2"/>
  <c r="H5153" i="2"/>
  <c r="H5154" i="2"/>
  <c r="H5155" i="2"/>
  <c r="H5156" i="2"/>
  <c r="H5157" i="2"/>
  <c r="H5158" i="2"/>
  <c r="H5159" i="2"/>
  <c r="H5160" i="2"/>
  <c r="H5161" i="2"/>
  <c r="H5162" i="2"/>
  <c r="H5163" i="2"/>
  <c r="H5164" i="2"/>
  <c r="H5165" i="2"/>
  <c r="H5166" i="2"/>
  <c r="H5167" i="2"/>
  <c r="H5168" i="2"/>
  <c r="H5169" i="2"/>
  <c r="H5170" i="2"/>
  <c r="H5171" i="2"/>
  <c r="H5172" i="2"/>
  <c r="H5173" i="2"/>
  <c r="H5174" i="2"/>
  <c r="H5175" i="2"/>
  <c r="H5176" i="2"/>
  <c r="H5177" i="2"/>
  <c r="H5178" i="2"/>
  <c r="H5179" i="2"/>
  <c r="H5180" i="2"/>
  <c r="H5181" i="2"/>
  <c r="H5182" i="2"/>
  <c r="H5183" i="2"/>
  <c r="H5184" i="2"/>
  <c r="H5185" i="2"/>
  <c r="H5186" i="2"/>
  <c r="H5187" i="2"/>
  <c r="H5188" i="2"/>
  <c r="H5189" i="2"/>
  <c r="H5190" i="2"/>
  <c r="H5191" i="2"/>
  <c r="H5192" i="2"/>
  <c r="H5193" i="2"/>
  <c r="H5194" i="2"/>
  <c r="H5195" i="2"/>
  <c r="H5196" i="2"/>
  <c r="H5197" i="2"/>
  <c r="H5198" i="2"/>
  <c r="H5199" i="2"/>
  <c r="H5200" i="2"/>
  <c r="H5201" i="2"/>
  <c r="H5202" i="2"/>
  <c r="H5203" i="2"/>
  <c r="H5204" i="2"/>
  <c r="H5205" i="2"/>
  <c r="H5206" i="2"/>
  <c r="H5207" i="2"/>
  <c r="H5208" i="2"/>
  <c r="H5209" i="2"/>
  <c r="H5210" i="2"/>
  <c r="H5211" i="2"/>
  <c r="H5212" i="2"/>
  <c r="H5213" i="2"/>
  <c r="H5214" i="2"/>
  <c r="H5215" i="2"/>
  <c r="H5216" i="2"/>
  <c r="H5217" i="2"/>
  <c r="H5218" i="2"/>
  <c r="H5219" i="2"/>
  <c r="H5220" i="2"/>
  <c r="H5221" i="2"/>
  <c r="H5222" i="2"/>
  <c r="H5223" i="2"/>
  <c r="H5224" i="2"/>
  <c r="H5225" i="2"/>
  <c r="H5226" i="2"/>
  <c r="H5227" i="2"/>
  <c r="H5228" i="2"/>
  <c r="H5229" i="2"/>
  <c r="H5230" i="2"/>
  <c r="H5231" i="2"/>
  <c r="H5232" i="2"/>
  <c r="H5233" i="2"/>
  <c r="H5234" i="2"/>
  <c r="H5235" i="2"/>
  <c r="H5236" i="2"/>
  <c r="H5237" i="2"/>
  <c r="H5238" i="2"/>
  <c r="H5239" i="2"/>
  <c r="H5240" i="2"/>
  <c r="H5241" i="2"/>
  <c r="H5242" i="2"/>
  <c r="H5243" i="2"/>
  <c r="H5244" i="2"/>
  <c r="H5245" i="2"/>
  <c r="H5246" i="2"/>
  <c r="H5247" i="2"/>
  <c r="H5248" i="2"/>
  <c r="H5249" i="2"/>
  <c r="H5250" i="2"/>
  <c r="H5251" i="2"/>
  <c r="H5252" i="2"/>
  <c r="H5253" i="2"/>
  <c r="H5254" i="2"/>
  <c r="H5255" i="2"/>
  <c r="H5256" i="2"/>
  <c r="H5257" i="2"/>
  <c r="H5258" i="2"/>
  <c r="H5259" i="2"/>
  <c r="H5260" i="2"/>
  <c r="H5261" i="2"/>
  <c r="H5262" i="2"/>
  <c r="H5263" i="2"/>
  <c r="H5264" i="2"/>
  <c r="H5265" i="2"/>
  <c r="H5266" i="2"/>
  <c r="H5267" i="2"/>
  <c r="H5268" i="2"/>
  <c r="H5269" i="2"/>
  <c r="H5270" i="2"/>
  <c r="H5271" i="2"/>
  <c r="H5272" i="2"/>
  <c r="H5273" i="2"/>
  <c r="H5274" i="2"/>
  <c r="H5275" i="2"/>
  <c r="H5276" i="2"/>
  <c r="H5277" i="2"/>
  <c r="H5278" i="2"/>
  <c r="H5279" i="2"/>
  <c r="H5280" i="2"/>
  <c r="H5281" i="2"/>
  <c r="H5282" i="2"/>
  <c r="H5283" i="2"/>
  <c r="H5284" i="2"/>
  <c r="H5285" i="2"/>
  <c r="H5286" i="2"/>
  <c r="H5287" i="2"/>
  <c r="H5288" i="2"/>
  <c r="H5289" i="2"/>
  <c r="H5290" i="2"/>
  <c r="H5291" i="2"/>
  <c r="H5292" i="2"/>
  <c r="H5293" i="2"/>
  <c r="H5294" i="2"/>
  <c r="H5295" i="2"/>
  <c r="H5296" i="2"/>
  <c r="H5297" i="2"/>
  <c r="H5298" i="2"/>
  <c r="H5299" i="2"/>
  <c r="H5300" i="2"/>
  <c r="H5301" i="2"/>
  <c r="H5302" i="2"/>
  <c r="H5303" i="2"/>
  <c r="H5304" i="2"/>
  <c r="H5305" i="2"/>
  <c r="H5306" i="2"/>
  <c r="H5307" i="2"/>
  <c r="H5308" i="2"/>
  <c r="H5309" i="2"/>
  <c r="H5310" i="2"/>
  <c r="H5311" i="2"/>
  <c r="H5312" i="2"/>
  <c r="H5313" i="2"/>
  <c r="H5314" i="2"/>
  <c r="H5315" i="2"/>
  <c r="H5316" i="2"/>
  <c r="H5317" i="2"/>
  <c r="H5318" i="2"/>
  <c r="H5319" i="2"/>
  <c r="H5320" i="2"/>
  <c r="H5321" i="2"/>
  <c r="H5322" i="2"/>
  <c r="H5323" i="2"/>
  <c r="H5324" i="2"/>
  <c r="H5325" i="2"/>
  <c r="H5326" i="2"/>
  <c r="H5327" i="2"/>
  <c r="H5328" i="2"/>
  <c r="H5329" i="2"/>
  <c r="H5330" i="2"/>
  <c r="H5331" i="2"/>
  <c r="H5332" i="2"/>
  <c r="H5333" i="2"/>
  <c r="H5334" i="2"/>
  <c r="H5335" i="2"/>
  <c r="H5336" i="2"/>
  <c r="H5337" i="2"/>
  <c r="H5338" i="2"/>
  <c r="H5339" i="2"/>
  <c r="H5340" i="2"/>
  <c r="H5341" i="2"/>
  <c r="H5342" i="2"/>
  <c r="H5343" i="2"/>
  <c r="H5344" i="2"/>
  <c r="H5345" i="2"/>
  <c r="H5346" i="2"/>
  <c r="H5347" i="2"/>
  <c r="H5348" i="2"/>
  <c r="H5349" i="2"/>
  <c r="H5350" i="2"/>
  <c r="H5351" i="2"/>
  <c r="H5352" i="2"/>
  <c r="H5353" i="2"/>
  <c r="H5354" i="2"/>
  <c r="H5355" i="2"/>
  <c r="H5356" i="2"/>
  <c r="H5357" i="2"/>
  <c r="H5358" i="2"/>
  <c r="H5359" i="2"/>
  <c r="H5360" i="2"/>
  <c r="H5361" i="2"/>
  <c r="H5362" i="2"/>
  <c r="H5363" i="2"/>
  <c r="H5364" i="2"/>
  <c r="H5365" i="2"/>
  <c r="H5366" i="2"/>
  <c r="H5367" i="2"/>
  <c r="H5368" i="2"/>
  <c r="H5369" i="2"/>
  <c r="H5370" i="2"/>
  <c r="H5371" i="2"/>
  <c r="H5372" i="2"/>
  <c r="H5373" i="2"/>
  <c r="H5374" i="2"/>
  <c r="H5375" i="2"/>
  <c r="H5376" i="2"/>
  <c r="H5377" i="2"/>
  <c r="H5378" i="2"/>
  <c r="H5379" i="2"/>
  <c r="H5380" i="2"/>
  <c r="H5381" i="2"/>
  <c r="H5382" i="2"/>
  <c r="H5383" i="2"/>
  <c r="H5384" i="2"/>
  <c r="H5385" i="2"/>
  <c r="H5386" i="2"/>
  <c r="H5387" i="2"/>
  <c r="H5388" i="2"/>
  <c r="H5389" i="2"/>
  <c r="H5390" i="2"/>
  <c r="H5391" i="2"/>
  <c r="H5392" i="2"/>
  <c r="H5393" i="2"/>
  <c r="H5394" i="2"/>
  <c r="H5395" i="2"/>
  <c r="H5396" i="2"/>
  <c r="H5397" i="2"/>
  <c r="H5398" i="2"/>
  <c r="H5399" i="2"/>
  <c r="H5400" i="2"/>
  <c r="H5401" i="2"/>
  <c r="H5402" i="2"/>
  <c r="H5403" i="2"/>
  <c r="H5404" i="2"/>
  <c r="H5405" i="2"/>
  <c r="H5406" i="2"/>
  <c r="H5407" i="2"/>
  <c r="H5408" i="2"/>
  <c r="H5409" i="2"/>
  <c r="H5410" i="2"/>
  <c r="H5411" i="2"/>
  <c r="H5412" i="2"/>
  <c r="H5413" i="2"/>
  <c r="H5414" i="2"/>
  <c r="H5415" i="2"/>
  <c r="H5416" i="2"/>
  <c r="H5417" i="2"/>
  <c r="H5418" i="2"/>
  <c r="H5419" i="2"/>
  <c r="H5420" i="2"/>
  <c r="H5421" i="2"/>
  <c r="H5422" i="2"/>
  <c r="H5423" i="2"/>
  <c r="H5424" i="2"/>
  <c r="H5425" i="2"/>
  <c r="H5426" i="2"/>
  <c r="H5427" i="2"/>
  <c r="H5428" i="2"/>
  <c r="H5429" i="2"/>
  <c r="H5430" i="2"/>
  <c r="H5431" i="2"/>
  <c r="H5432" i="2"/>
  <c r="H5433" i="2"/>
  <c r="H5434" i="2"/>
  <c r="H5435" i="2"/>
  <c r="H5436" i="2"/>
  <c r="H5437" i="2"/>
  <c r="H5438" i="2"/>
  <c r="H5439" i="2"/>
  <c r="H5440" i="2"/>
  <c r="H5441" i="2"/>
  <c r="H5442" i="2"/>
  <c r="H5443" i="2"/>
  <c r="H5444" i="2"/>
  <c r="H5445" i="2"/>
  <c r="H5446" i="2"/>
  <c r="H5447" i="2"/>
  <c r="H5448" i="2"/>
  <c r="H5449" i="2"/>
  <c r="H5450" i="2"/>
  <c r="H5451" i="2"/>
  <c r="H5452" i="2"/>
  <c r="H5453" i="2"/>
  <c r="H5454" i="2"/>
  <c r="H5455" i="2"/>
  <c r="H5456" i="2"/>
  <c r="H5457" i="2"/>
  <c r="H5458" i="2"/>
  <c r="H5459" i="2"/>
  <c r="H5460" i="2"/>
  <c r="H5461" i="2"/>
  <c r="H5462" i="2"/>
  <c r="H5463" i="2"/>
  <c r="H5464" i="2"/>
  <c r="H5465" i="2"/>
  <c r="H5466" i="2"/>
  <c r="H5467" i="2"/>
  <c r="H5468" i="2"/>
  <c r="H5469" i="2"/>
  <c r="H5470" i="2"/>
  <c r="H5471" i="2"/>
  <c r="H5472" i="2"/>
  <c r="H5473" i="2"/>
  <c r="H5474" i="2"/>
  <c r="H5475" i="2"/>
  <c r="H5476" i="2"/>
  <c r="H5477" i="2"/>
  <c r="H5478" i="2"/>
  <c r="H5479" i="2"/>
  <c r="H5480" i="2"/>
  <c r="H5481" i="2"/>
  <c r="H5482" i="2"/>
  <c r="H5483" i="2"/>
  <c r="H5484" i="2"/>
  <c r="H5485" i="2"/>
  <c r="H5486" i="2"/>
  <c r="H5487" i="2"/>
  <c r="H5488" i="2"/>
  <c r="H5489" i="2"/>
  <c r="H5490" i="2"/>
  <c r="H5491" i="2"/>
  <c r="H5492" i="2"/>
  <c r="H5493" i="2"/>
  <c r="H5494" i="2"/>
  <c r="H5495" i="2"/>
  <c r="H5496" i="2"/>
  <c r="H5497" i="2"/>
  <c r="H5498" i="2"/>
  <c r="H5499" i="2"/>
  <c r="H5500" i="2"/>
  <c r="H5501" i="2"/>
  <c r="H5502" i="2"/>
  <c r="H5503" i="2"/>
  <c r="H5504" i="2"/>
  <c r="H5505" i="2"/>
  <c r="H5506" i="2"/>
  <c r="H5507" i="2"/>
  <c r="H5508" i="2"/>
  <c r="H5509" i="2"/>
  <c r="H5510" i="2"/>
  <c r="H5511" i="2"/>
  <c r="H5512" i="2"/>
  <c r="H5513" i="2"/>
  <c r="H5514" i="2"/>
  <c r="H5515" i="2"/>
  <c r="H5516" i="2"/>
  <c r="H5517" i="2"/>
  <c r="H5518" i="2"/>
  <c r="H5519" i="2"/>
  <c r="H5520" i="2"/>
  <c r="H5521" i="2"/>
  <c r="H5522" i="2"/>
  <c r="H5523" i="2"/>
  <c r="H5524" i="2"/>
  <c r="H5525" i="2"/>
  <c r="H5526" i="2"/>
  <c r="H5527" i="2"/>
  <c r="H5528" i="2"/>
  <c r="H5529" i="2"/>
  <c r="H5530" i="2"/>
  <c r="H5531" i="2"/>
  <c r="H5532" i="2"/>
  <c r="H5533" i="2"/>
  <c r="H5534" i="2"/>
  <c r="H5535" i="2"/>
  <c r="H5536" i="2"/>
  <c r="H5537" i="2"/>
  <c r="H5538" i="2"/>
  <c r="H5539" i="2"/>
  <c r="H5540" i="2"/>
  <c r="H5541" i="2"/>
  <c r="H5542" i="2"/>
  <c r="H5543" i="2"/>
  <c r="H5544" i="2"/>
  <c r="H5545" i="2"/>
  <c r="H5546" i="2"/>
  <c r="H5547" i="2"/>
  <c r="H5548" i="2"/>
  <c r="H5549" i="2"/>
  <c r="H5550" i="2"/>
  <c r="H5551" i="2"/>
  <c r="H5552" i="2"/>
  <c r="H5553" i="2"/>
  <c r="H5554" i="2"/>
  <c r="H5555" i="2"/>
  <c r="H5556" i="2"/>
  <c r="H5557" i="2"/>
  <c r="H5558" i="2"/>
  <c r="H5559" i="2"/>
  <c r="H5560" i="2"/>
  <c r="H5561" i="2"/>
  <c r="H5562" i="2"/>
  <c r="H5563" i="2"/>
  <c r="H5564" i="2"/>
  <c r="H5565" i="2"/>
  <c r="H5566" i="2"/>
  <c r="H5567" i="2"/>
  <c r="H5568" i="2"/>
  <c r="H5569" i="2"/>
  <c r="H5570" i="2"/>
  <c r="H5571" i="2"/>
  <c r="H5572" i="2"/>
  <c r="H5573" i="2"/>
  <c r="H5574" i="2"/>
  <c r="H5575" i="2"/>
  <c r="H5576" i="2"/>
  <c r="H5577" i="2"/>
  <c r="H5578" i="2"/>
  <c r="H5579" i="2"/>
  <c r="H5580" i="2"/>
  <c r="H5581" i="2"/>
  <c r="H5582" i="2"/>
  <c r="H5583" i="2"/>
  <c r="H5584" i="2"/>
  <c r="H5585" i="2"/>
  <c r="H5586" i="2"/>
  <c r="H5587" i="2"/>
  <c r="H5588" i="2"/>
  <c r="H5589" i="2"/>
  <c r="H5590" i="2"/>
  <c r="H5591" i="2"/>
  <c r="H5592" i="2"/>
  <c r="H5593" i="2"/>
  <c r="H5594" i="2"/>
  <c r="H5595" i="2"/>
  <c r="H5596" i="2"/>
  <c r="H5597" i="2"/>
  <c r="H5598" i="2"/>
  <c r="H5599" i="2"/>
  <c r="H5600" i="2"/>
  <c r="H5601" i="2"/>
  <c r="H5602" i="2"/>
  <c r="H5603" i="2"/>
  <c r="H5604" i="2"/>
  <c r="H5605" i="2"/>
  <c r="H5606" i="2"/>
  <c r="H5607" i="2"/>
  <c r="H5608" i="2"/>
  <c r="H5609" i="2"/>
  <c r="H5610" i="2"/>
  <c r="H5611" i="2"/>
  <c r="H5612" i="2"/>
  <c r="H5613" i="2"/>
  <c r="H5614" i="2"/>
  <c r="H5615" i="2"/>
  <c r="H5616" i="2"/>
  <c r="H5617" i="2"/>
  <c r="H5618" i="2"/>
  <c r="H5619" i="2"/>
  <c r="H5620" i="2"/>
  <c r="H5621" i="2"/>
  <c r="H5622" i="2"/>
  <c r="H5623" i="2"/>
  <c r="H5624" i="2"/>
  <c r="H5625" i="2"/>
  <c r="H5626" i="2"/>
  <c r="H5627" i="2"/>
  <c r="H5628" i="2"/>
  <c r="H5629" i="2"/>
  <c r="H5630" i="2"/>
  <c r="H5631" i="2"/>
  <c r="H5632" i="2"/>
  <c r="H5633" i="2"/>
  <c r="H5634" i="2"/>
  <c r="H5635" i="2"/>
  <c r="H5636" i="2"/>
  <c r="H5637" i="2"/>
  <c r="H5638" i="2"/>
  <c r="H5639" i="2"/>
  <c r="H5640" i="2"/>
  <c r="H5641" i="2"/>
  <c r="H5642" i="2"/>
  <c r="H5643" i="2"/>
  <c r="H5644" i="2"/>
  <c r="H5645" i="2"/>
  <c r="H5646" i="2"/>
  <c r="H5647" i="2"/>
  <c r="H5648" i="2"/>
  <c r="H5649" i="2"/>
  <c r="H5650" i="2"/>
  <c r="H5651" i="2"/>
  <c r="H5652" i="2"/>
  <c r="H5653" i="2"/>
  <c r="H5654" i="2"/>
  <c r="H5655" i="2"/>
  <c r="H5656" i="2"/>
  <c r="H5657" i="2"/>
  <c r="H5658" i="2"/>
  <c r="H5659" i="2"/>
  <c r="H5660" i="2"/>
  <c r="H5661" i="2"/>
  <c r="H5662" i="2"/>
  <c r="H5663" i="2"/>
  <c r="H5664" i="2"/>
  <c r="H5665" i="2"/>
  <c r="H5666" i="2"/>
  <c r="H5667" i="2"/>
  <c r="H5668" i="2"/>
  <c r="H5669" i="2"/>
  <c r="H5670" i="2"/>
  <c r="H5671" i="2"/>
  <c r="H5672" i="2"/>
  <c r="H5673" i="2"/>
  <c r="H5674" i="2"/>
  <c r="H5675" i="2"/>
  <c r="H5676" i="2"/>
  <c r="H5677" i="2"/>
  <c r="H5678" i="2"/>
  <c r="H5679" i="2"/>
  <c r="H5680" i="2"/>
  <c r="H5681" i="2"/>
  <c r="H5682" i="2"/>
  <c r="H5683" i="2"/>
  <c r="H5684" i="2"/>
  <c r="H5685" i="2"/>
  <c r="H5686" i="2"/>
  <c r="H5687" i="2"/>
  <c r="H5688" i="2"/>
  <c r="H5689" i="2"/>
  <c r="H5690" i="2"/>
  <c r="H5691" i="2"/>
  <c r="H5692" i="2"/>
  <c r="H5693" i="2"/>
  <c r="H5694" i="2"/>
  <c r="H5695" i="2"/>
  <c r="H5696" i="2"/>
  <c r="H5697" i="2"/>
  <c r="H5698" i="2"/>
  <c r="H5699" i="2"/>
  <c r="H5700" i="2"/>
  <c r="H5701" i="2"/>
  <c r="H5702" i="2"/>
  <c r="H5703" i="2"/>
  <c r="H5704" i="2"/>
  <c r="H5705" i="2"/>
  <c r="H5706" i="2"/>
  <c r="H5707" i="2"/>
  <c r="H5708" i="2"/>
  <c r="H5709" i="2"/>
  <c r="H5710" i="2"/>
  <c r="H5711" i="2"/>
  <c r="H5712" i="2"/>
  <c r="H5713" i="2"/>
  <c r="H5714" i="2"/>
  <c r="H5715" i="2"/>
  <c r="H5716" i="2"/>
  <c r="H5717" i="2"/>
  <c r="H5718" i="2"/>
  <c r="H5719" i="2"/>
  <c r="H5720" i="2"/>
  <c r="H5721" i="2"/>
  <c r="H5722" i="2"/>
  <c r="H5723" i="2"/>
  <c r="H5724" i="2"/>
  <c r="H5725" i="2"/>
  <c r="H5726" i="2"/>
  <c r="H5727" i="2"/>
  <c r="H5728" i="2"/>
  <c r="H5729" i="2"/>
  <c r="H5730" i="2"/>
  <c r="H5731" i="2"/>
  <c r="H5732" i="2"/>
  <c r="H5733" i="2"/>
  <c r="H5734" i="2"/>
  <c r="H5735" i="2"/>
  <c r="H5736" i="2"/>
  <c r="H5737" i="2"/>
  <c r="H5738" i="2"/>
  <c r="H5739" i="2"/>
  <c r="H5740" i="2"/>
  <c r="H5741" i="2"/>
  <c r="H5742" i="2"/>
  <c r="H5743" i="2"/>
  <c r="H5744" i="2"/>
  <c r="H5745" i="2"/>
  <c r="H5746" i="2"/>
  <c r="H5747" i="2"/>
  <c r="H5748" i="2"/>
  <c r="H5749" i="2"/>
  <c r="H5750" i="2"/>
  <c r="H5751" i="2"/>
  <c r="H5752" i="2"/>
  <c r="H5753" i="2"/>
  <c r="H5754" i="2"/>
  <c r="H5755" i="2"/>
  <c r="H5756" i="2"/>
  <c r="H5757" i="2"/>
  <c r="H5758" i="2"/>
  <c r="H5759" i="2"/>
  <c r="H5760" i="2"/>
  <c r="H5761" i="2"/>
  <c r="H5762" i="2"/>
  <c r="H5763" i="2"/>
  <c r="H5764" i="2"/>
  <c r="H5765" i="2"/>
  <c r="H5766" i="2"/>
  <c r="H5767" i="2"/>
  <c r="H5768" i="2"/>
  <c r="H5769" i="2"/>
  <c r="H5770" i="2"/>
  <c r="H5771" i="2"/>
  <c r="H5772" i="2"/>
  <c r="H5773" i="2"/>
  <c r="H5774" i="2"/>
  <c r="H5775" i="2"/>
  <c r="H5776" i="2"/>
  <c r="H5777" i="2"/>
  <c r="H5778" i="2"/>
  <c r="H5779" i="2"/>
  <c r="H5780" i="2"/>
  <c r="H5781" i="2"/>
  <c r="H5782" i="2"/>
  <c r="H5783" i="2"/>
  <c r="H5784" i="2"/>
  <c r="H5785" i="2"/>
  <c r="H5786" i="2"/>
  <c r="H5787" i="2"/>
  <c r="H5788" i="2"/>
  <c r="H5789" i="2"/>
  <c r="H5790" i="2"/>
  <c r="H5791" i="2"/>
  <c r="H5792" i="2"/>
  <c r="H5793" i="2"/>
  <c r="H5794" i="2"/>
  <c r="H5795" i="2"/>
  <c r="H5796" i="2"/>
  <c r="H5797" i="2"/>
  <c r="H5798" i="2"/>
  <c r="H5799" i="2"/>
  <c r="H5800" i="2"/>
  <c r="H5801" i="2"/>
  <c r="H5802" i="2"/>
  <c r="H5803" i="2"/>
  <c r="H5804" i="2"/>
  <c r="H5805" i="2"/>
  <c r="H5806" i="2"/>
  <c r="H5807" i="2"/>
  <c r="H5808" i="2"/>
  <c r="H5809" i="2"/>
  <c r="H5810" i="2"/>
  <c r="H5811" i="2"/>
  <c r="H5812" i="2"/>
  <c r="H5813" i="2"/>
  <c r="H5814" i="2"/>
  <c r="H5815" i="2"/>
  <c r="H5816" i="2"/>
  <c r="H5817" i="2"/>
  <c r="H5818" i="2"/>
  <c r="H5819" i="2"/>
  <c r="H5820" i="2"/>
  <c r="H5821" i="2"/>
  <c r="H5822" i="2"/>
  <c r="H5823" i="2"/>
  <c r="H5824" i="2"/>
  <c r="H5825" i="2"/>
  <c r="H5826" i="2"/>
  <c r="H5827" i="2"/>
  <c r="H5828" i="2"/>
  <c r="H5829" i="2"/>
  <c r="H5830" i="2"/>
  <c r="H5831" i="2"/>
  <c r="H5832" i="2"/>
  <c r="H5833" i="2"/>
  <c r="H5834" i="2"/>
  <c r="H5835" i="2"/>
  <c r="H5836" i="2"/>
  <c r="H5837" i="2"/>
  <c r="H5838" i="2"/>
  <c r="H5839" i="2"/>
  <c r="H5840" i="2"/>
  <c r="H5841" i="2"/>
  <c r="H5842" i="2"/>
  <c r="H5843" i="2"/>
  <c r="H5844" i="2"/>
  <c r="H5845" i="2"/>
  <c r="H5846" i="2"/>
  <c r="H5847" i="2"/>
  <c r="H5848" i="2"/>
  <c r="H5849" i="2"/>
  <c r="H5850" i="2"/>
  <c r="H5851" i="2"/>
  <c r="H5852" i="2"/>
  <c r="H5853" i="2"/>
  <c r="H5854" i="2"/>
  <c r="H5855" i="2"/>
  <c r="H5856" i="2"/>
  <c r="H5857" i="2"/>
  <c r="H5858" i="2"/>
  <c r="H5859" i="2"/>
  <c r="H5860" i="2"/>
  <c r="H5861" i="2"/>
  <c r="H5862" i="2"/>
  <c r="H5863" i="2"/>
  <c r="H5864" i="2"/>
  <c r="H5865" i="2"/>
  <c r="H5866" i="2"/>
  <c r="H5867" i="2"/>
  <c r="H5868" i="2"/>
  <c r="H5869" i="2"/>
  <c r="H5870" i="2"/>
  <c r="H5871" i="2"/>
  <c r="H5872" i="2"/>
  <c r="H5873" i="2"/>
  <c r="H5874" i="2"/>
  <c r="H5875" i="2"/>
  <c r="H5876" i="2"/>
  <c r="H5877" i="2"/>
  <c r="H5878" i="2"/>
  <c r="H5879" i="2"/>
  <c r="H5880" i="2"/>
  <c r="H5881" i="2"/>
  <c r="H5882" i="2"/>
  <c r="H5883" i="2"/>
  <c r="H5884" i="2"/>
  <c r="H5885" i="2"/>
  <c r="H5886" i="2"/>
  <c r="H5887" i="2"/>
  <c r="H5888" i="2"/>
  <c r="H5889" i="2"/>
  <c r="H5890" i="2"/>
  <c r="H5891" i="2"/>
  <c r="H5892" i="2"/>
  <c r="H5893" i="2"/>
  <c r="H5894" i="2"/>
  <c r="H5895" i="2"/>
  <c r="H5896" i="2"/>
  <c r="H5897" i="2"/>
  <c r="H5898" i="2"/>
  <c r="H5899" i="2"/>
  <c r="H5900" i="2"/>
  <c r="H5901" i="2"/>
  <c r="H5902" i="2"/>
  <c r="H5903" i="2"/>
  <c r="H5904" i="2"/>
  <c r="H5905" i="2"/>
  <c r="H5906" i="2"/>
  <c r="H5907" i="2"/>
  <c r="H5908" i="2"/>
  <c r="H5909" i="2"/>
  <c r="H5910" i="2"/>
  <c r="H5911" i="2"/>
  <c r="H5912" i="2"/>
  <c r="H5913" i="2"/>
  <c r="H5914" i="2"/>
  <c r="H5915" i="2"/>
  <c r="H5916" i="2"/>
  <c r="H5917" i="2"/>
  <c r="H5918" i="2"/>
  <c r="H5919" i="2"/>
  <c r="H5920" i="2"/>
  <c r="H5921" i="2"/>
  <c r="H5922" i="2"/>
  <c r="H5923" i="2"/>
  <c r="H5924" i="2"/>
  <c r="H5925" i="2"/>
  <c r="H5926" i="2"/>
  <c r="H5927" i="2"/>
  <c r="H5928" i="2"/>
  <c r="H5929" i="2"/>
  <c r="H5930" i="2"/>
  <c r="H5931" i="2"/>
  <c r="H5932" i="2"/>
  <c r="H5933" i="2"/>
  <c r="H5934" i="2"/>
  <c r="H5935" i="2"/>
  <c r="H5936" i="2"/>
  <c r="H5937" i="2"/>
  <c r="H5938" i="2"/>
  <c r="H5939" i="2"/>
  <c r="H5940" i="2"/>
  <c r="H5941" i="2"/>
  <c r="H5942" i="2"/>
  <c r="H5943" i="2"/>
  <c r="H5944" i="2"/>
  <c r="H5945" i="2"/>
  <c r="H5946" i="2"/>
  <c r="H5947" i="2"/>
  <c r="H5948" i="2"/>
  <c r="H5949" i="2"/>
  <c r="H5950" i="2"/>
  <c r="H5951" i="2"/>
  <c r="H5952" i="2"/>
  <c r="H5953" i="2"/>
  <c r="H5954" i="2"/>
  <c r="H5955" i="2"/>
  <c r="H5956" i="2"/>
  <c r="H5957" i="2"/>
  <c r="H5958" i="2"/>
  <c r="H5959" i="2"/>
  <c r="H5960" i="2"/>
  <c r="H5961" i="2"/>
  <c r="H5962" i="2"/>
  <c r="H5963" i="2"/>
  <c r="H5964" i="2"/>
  <c r="H5965" i="2"/>
  <c r="H5966" i="2"/>
  <c r="H5967" i="2"/>
  <c r="H5968" i="2"/>
  <c r="H5969" i="2"/>
  <c r="H5970" i="2"/>
  <c r="H5971" i="2"/>
  <c r="H5972" i="2"/>
  <c r="H5973" i="2"/>
  <c r="H5974" i="2"/>
  <c r="H5975" i="2"/>
  <c r="H5976" i="2"/>
  <c r="H5977" i="2"/>
  <c r="H5978" i="2"/>
  <c r="H5979" i="2"/>
  <c r="H5980" i="2"/>
  <c r="H5981" i="2"/>
  <c r="H5982" i="2"/>
  <c r="H5983" i="2"/>
  <c r="H5984" i="2"/>
  <c r="H5985" i="2"/>
  <c r="H5986" i="2"/>
  <c r="H5987" i="2"/>
  <c r="H5988" i="2"/>
  <c r="H5989" i="2"/>
  <c r="H5990" i="2"/>
  <c r="H5991" i="2"/>
  <c r="H5992" i="2"/>
  <c r="H5993" i="2"/>
  <c r="H5994" i="2"/>
  <c r="H5995" i="2"/>
  <c r="H5996" i="2"/>
  <c r="H5997" i="2"/>
  <c r="H5998" i="2"/>
  <c r="H5999" i="2"/>
  <c r="H6000" i="2"/>
  <c r="H6001" i="2"/>
  <c r="H6002" i="2"/>
  <c r="H6003" i="2"/>
  <c r="H6004" i="2"/>
  <c r="H6005" i="2"/>
  <c r="H6006" i="2"/>
  <c r="H6007" i="2"/>
  <c r="H6008" i="2"/>
  <c r="H6009" i="2"/>
  <c r="H6010" i="2"/>
  <c r="H6011" i="2"/>
  <c r="H6012" i="2"/>
  <c r="H6013" i="2"/>
  <c r="H6014" i="2"/>
  <c r="H6015" i="2"/>
  <c r="H6016" i="2"/>
  <c r="H6017" i="2"/>
  <c r="H6018" i="2"/>
  <c r="H6019" i="2"/>
  <c r="H6020" i="2"/>
  <c r="H6021" i="2"/>
  <c r="H6022" i="2"/>
  <c r="H6023" i="2"/>
  <c r="H6024" i="2"/>
  <c r="H6025" i="2"/>
  <c r="H6026" i="2"/>
  <c r="H6027" i="2"/>
  <c r="H6028" i="2"/>
  <c r="H6029" i="2"/>
  <c r="H6030" i="2"/>
  <c r="H6031" i="2"/>
  <c r="H6032" i="2"/>
  <c r="H6033" i="2"/>
  <c r="H6034" i="2"/>
  <c r="H6035" i="2"/>
  <c r="H6036" i="2"/>
  <c r="H6037" i="2"/>
  <c r="H6038" i="2"/>
  <c r="H6039" i="2"/>
  <c r="H6040" i="2"/>
  <c r="H6041" i="2"/>
  <c r="H6042" i="2"/>
  <c r="H6043" i="2"/>
  <c r="H6044" i="2"/>
  <c r="H6045" i="2"/>
  <c r="H6046" i="2"/>
  <c r="H6047" i="2"/>
  <c r="H6048" i="2"/>
  <c r="H6049" i="2"/>
  <c r="H6050" i="2"/>
  <c r="H6051" i="2"/>
  <c r="H6052" i="2"/>
  <c r="H6053" i="2"/>
  <c r="H6054" i="2"/>
  <c r="H6055" i="2"/>
  <c r="H6056" i="2"/>
  <c r="H6057" i="2"/>
  <c r="H6058" i="2"/>
  <c r="H6059" i="2"/>
  <c r="H6060" i="2"/>
  <c r="H6061" i="2"/>
  <c r="H6062" i="2"/>
  <c r="H6063" i="2"/>
  <c r="H6064" i="2"/>
  <c r="H6065" i="2"/>
  <c r="H6066" i="2"/>
  <c r="H6067" i="2"/>
  <c r="H6068" i="2"/>
  <c r="H6069" i="2"/>
  <c r="H6070" i="2"/>
  <c r="H6071" i="2"/>
  <c r="H6072" i="2"/>
  <c r="H6073" i="2"/>
  <c r="H6074" i="2"/>
  <c r="H6075" i="2"/>
  <c r="H6076" i="2"/>
  <c r="H6077" i="2"/>
  <c r="H6078" i="2"/>
  <c r="H6079" i="2"/>
  <c r="H6080" i="2"/>
  <c r="H6081" i="2"/>
  <c r="H6082" i="2"/>
  <c r="H6083" i="2"/>
  <c r="H6084" i="2"/>
  <c r="H6085" i="2"/>
  <c r="H6086" i="2"/>
  <c r="H6087" i="2"/>
  <c r="H6088" i="2"/>
  <c r="H6089" i="2"/>
  <c r="H6090" i="2"/>
  <c r="H6091" i="2"/>
  <c r="H6092" i="2"/>
  <c r="H6093" i="2"/>
  <c r="H6094" i="2"/>
  <c r="H6095" i="2"/>
  <c r="H6096" i="2"/>
  <c r="H6097" i="2"/>
  <c r="H6098" i="2"/>
  <c r="H6099" i="2"/>
  <c r="H6100" i="2"/>
  <c r="H6101" i="2"/>
  <c r="H6102" i="2"/>
  <c r="H6103" i="2"/>
  <c r="H6104" i="2"/>
  <c r="H6105" i="2"/>
  <c r="H6106" i="2"/>
  <c r="H6107" i="2"/>
  <c r="H6108" i="2"/>
  <c r="H6109" i="2"/>
  <c r="H6110" i="2"/>
  <c r="H6111" i="2"/>
  <c r="H6112" i="2"/>
  <c r="H6113" i="2"/>
  <c r="H6114" i="2"/>
  <c r="H6115" i="2"/>
  <c r="H6116" i="2"/>
  <c r="H6117" i="2"/>
  <c r="H6118" i="2"/>
  <c r="H6119" i="2"/>
  <c r="H6120" i="2"/>
  <c r="H6121" i="2"/>
  <c r="H6122" i="2"/>
  <c r="H6123" i="2"/>
  <c r="H6124" i="2"/>
  <c r="H6125" i="2"/>
  <c r="H6126" i="2"/>
  <c r="H6127" i="2"/>
  <c r="H6128" i="2"/>
  <c r="H6129" i="2"/>
  <c r="H6130" i="2"/>
  <c r="H6131" i="2"/>
  <c r="H6132" i="2"/>
  <c r="H6133" i="2"/>
  <c r="H6134" i="2"/>
  <c r="H6135" i="2"/>
  <c r="H6136" i="2"/>
  <c r="H6137" i="2"/>
  <c r="H6138" i="2"/>
  <c r="H6139" i="2"/>
  <c r="H6140" i="2"/>
  <c r="H6141" i="2"/>
  <c r="H6142" i="2"/>
  <c r="H6143" i="2"/>
  <c r="H6144" i="2"/>
  <c r="H6145" i="2"/>
  <c r="H6146" i="2"/>
  <c r="H6147" i="2"/>
  <c r="H6148" i="2"/>
  <c r="H6149" i="2"/>
  <c r="H6150" i="2"/>
  <c r="H6151" i="2"/>
  <c r="H6152" i="2"/>
  <c r="H6153" i="2"/>
  <c r="H6154" i="2"/>
  <c r="H6155" i="2"/>
  <c r="H6156" i="2"/>
  <c r="H6157" i="2"/>
  <c r="H6158" i="2"/>
  <c r="H6159" i="2"/>
  <c r="H6160" i="2"/>
  <c r="H6161" i="2"/>
  <c r="H6162" i="2"/>
  <c r="H6163" i="2"/>
  <c r="H6164" i="2"/>
  <c r="H6165" i="2"/>
  <c r="H6166" i="2"/>
  <c r="H6167" i="2"/>
  <c r="H6168" i="2"/>
  <c r="H6169" i="2"/>
  <c r="H6170" i="2"/>
  <c r="H6171" i="2"/>
  <c r="H6172" i="2"/>
  <c r="H6173" i="2"/>
  <c r="H6174" i="2"/>
  <c r="H6175" i="2"/>
  <c r="H6176" i="2"/>
  <c r="H6177" i="2"/>
  <c r="H6178" i="2"/>
  <c r="H6179" i="2"/>
  <c r="H6180" i="2"/>
  <c r="H6181" i="2"/>
  <c r="H6182" i="2"/>
  <c r="H6183" i="2"/>
  <c r="H6184" i="2"/>
  <c r="H6185" i="2"/>
  <c r="H6186" i="2"/>
  <c r="H6187" i="2"/>
  <c r="H6188" i="2"/>
  <c r="H6189" i="2"/>
  <c r="H6190" i="2"/>
  <c r="H6191" i="2"/>
  <c r="H6192" i="2"/>
  <c r="H6193" i="2"/>
  <c r="H6194" i="2"/>
  <c r="H6195" i="2"/>
  <c r="H6196" i="2"/>
  <c r="H6197" i="2"/>
  <c r="H6198" i="2"/>
  <c r="H6199" i="2"/>
  <c r="H6200" i="2"/>
  <c r="H6201" i="2"/>
  <c r="H6202" i="2"/>
  <c r="H6203" i="2"/>
  <c r="H6204" i="2"/>
  <c r="H6205" i="2"/>
  <c r="H6206" i="2"/>
  <c r="H6207" i="2"/>
  <c r="H6208" i="2"/>
  <c r="H6209" i="2"/>
  <c r="H6210" i="2"/>
  <c r="H6211" i="2"/>
  <c r="H6212" i="2"/>
  <c r="H6213" i="2"/>
  <c r="H6214" i="2"/>
  <c r="H6215" i="2"/>
  <c r="H6216" i="2"/>
  <c r="H6217" i="2"/>
  <c r="H6218" i="2"/>
  <c r="H6219" i="2"/>
  <c r="H6220" i="2"/>
  <c r="H6221" i="2"/>
  <c r="H6222" i="2"/>
  <c r="H6223" i="2"/>
  <c r="H6224" i="2"/>
  <c r="H6225" i="2"/>
  <c r="H6226" i="2"/>
  <c r="H6227" i="2"/>
  <c r="H6228" i="2"/>
  <c r="H6229" i="2"/>
  <c r="H6230" i="2"/>
  <c r="H6231" i="2"/>
  <c r="H6232" i="2"/>
  <c r="H6233" i="2"/>
  <c r="H6234" i="2"/>
  <c r="H6235" i="2"/>
  <c r="H6236" i="2"/>
  <c r="H6237" i="2"/>
  <c r="H6238" i="2"/>
  <c r="H6239" i="2"/>
  <c r="H6240" i="2"/>
  <c r="H6241" i="2"/>
  <c r="H6242" i="2"/>
  <c r="H6243" i="2"/>
  <c r="H6244" i="2"/>
  <c r="H6245" i="2"/>
  <c r="H6246" i="2"/>
  <c r="H6247" i="2"/>
  <c r="H6248" i="2"/>
  <c r="H6249" i="2"/>
  <c r="H6250" i="2"/>
  <c r="H6251" i="2"/>
  <c r="H6252" i="2"/>
  <c r="H6253" i="2"/>
  <c r="H6254" i="2"/>
  <c r="H6255" i="2"/>
  <c r="H6256" i="2"/>
  <c r="H6257" i="2"/>
  <c r="H6258" i="2"/>
  <c r="H6259" i="2"/>
  <c r="H6260" i="2"/>
  <c r="H6261" i="2"/>
  <c r="H6262" i="2"/>
  <c r="H6263" i="2"/>
  <c r="H6264" i="2"/>
  <c r="H6265" i="2"/>
  <c r="H6266" i="2"/>
  <c r="H6267" i="2"/>
  <c r="H6268" i="2"/>
  <c r="H6269" i="2"/>
  <c r="H6270" i="2"/>
  <c r="H6271" i="2"/>
  <c r="H6272" i="2"/>
  <c r="H6273" i="2"/>
  <c r="H6274" i="2"/>
  <c r="H6275" i="2"/>
  <c r="H6276" i="2"/>
  <c r="H6277" i="2"/>
  <c r="H6278" i="2"/>
  <c r="H6279" i="2"/>
  <c r="H6280" i="2"/>
  <c r="H6281" i="2"/>
  <c r="H6282" i="2"/>
  <c r="H6283" i="2"/>
  <c r="H6284" i="2"/>
  <c r="H6285" i="2"/>
  <c r="H6286" i="2"/>
  <c r="H6287" i="2"/>
  <c r="H6288" i="2"/>
  <c r="H6289" i="2"/>
  <c r="H6290" i="2"/>
  <c r="H6291" i="2"/>
  <c r="H6292" i="2"/>
  <c r="H6293" i="2"/>
  <c r="H6294" i="2"/>
  <c r="H6295" i="2"/>
  <c r="H6296" i="2"/>
  <c r="H6297" i="2"/>
  <c r="H6298" i="2"/>
  <c r="H6299" i="2"/>
  <c r="H6300" i="2"/>
  <c r="H6301" i="2"/>
  <c r="H6302" i="2"/>
  <c r="H6303" i="2"/>
  <c r="H6304" i="2"/>
  <c r="H6305" i="2"/>
  <c r="H6306" i="2"/>
  <c r="H6307" i="2"/>
  <c r="H6308" i="2"/>
  <c r="H6309" i="2"/>
  <c r="H6310" i="2"/>
  <c r="H6311" i="2"/>
  <c r="H6312" i="2"/>
  <c r="H6313" i="2"/>
  <c r="H6314" i="2"/>
  <c r="H6315" i="2"/>
  <c r="H6316" i="2"/>
  <c r="H6317" i="2"/>
  <c r="H6318" i="2"/>
  <c r="H6319" i="2"/>
  <c r="H6320" i="2"/>
  <c r="H6321" i="2"/>
  <c r="H6322" i="2"/>
  <c r="H6323" i="2"/>
  <c r="H6324" i="2"/>
  <c r="H6325" i="2"/>
  <c r="H6326" i="2"/>
  <c r="H6327" i="2"/>
  <c r="H6328" i="2"/>
  <c r="H6329" i="2"/>
  <c r="H6330" i="2"/>
  <c r="H6331" i="2"/>
  <c r="H6332" i="2"/>
  <c r="H6333" i="2"/>
  <c r="H6334" i="2"/>
  <c r="H6335" i="2"/>
  <c r="H6336" i="2"/>
  <c r="H6337" i="2"/>
  <c r="H6338" i="2"/>
  <c r="H6339" i="2"/>
  <c r="H6340" i="2"/>
  <c r="H6341" i="2"/>
  <c r="H6342" i="2"/>
  <c r="H6343" i="2"/>
  <c r="H6344" i="2"/>
  <c r="H6345" i="2"/>
  <c r="H6346" i="2"/>
  <c r="H6347" i="2"/>
  <c r="H6348" i="2"/>
  <c r="H6349" i="2"/>
  <c r="H6350" i="2"/>
  <c r="H6351" i="2"/>
  <c r="H6352" i="2"/>
  <c r="H6353" i="2"/>
  <c r="H6354" i="2"/>
  <c r="H6355" i="2"/>
  <c r="H6356" i="2"/>
  <c r="H6357" i="2"/>
  <c r="H6358" i="2"/>
  <c r="H6359" i="2"/>
  <c r="H6360" i="2"/>
  <c r="H6361" i="2"/>
  <c r="H6362" i="2"/>
  <c r="H6363" i="2"/>
  <c r="H6364" i="2"/>
  <c r="H6365" i="2"/>
  <c r="H6366" i="2"/>
  <c r="H6367" i="2"/>
  <c r="H6368" i="2"/>
  <c r="H6369" i="2"/>
  <c r="H6370" i="2"/>
  <c r="H6371" i="2"/>
  <c r="H6372" i="2"/>
  <c r="H6373" i="2"/>
  <c r="H6374" i="2"/>
  <c r="H6375" i="2"/>
  <c r="H6376" i="2"/>
  <c r="H6377" i="2"/>
  <c r="H6378" i="2"/>
  <c r="H6379" i="2"/>
  <c r="H6380" i="2"/>
  <c r="H6381" i="2"/>
  <c r="H6382" i="2"/>
  <c r="H6383" i="2"/>
  <c r="H6384" i="2"/>
  <c r="H6385" i="2"/>
  <c r="H6386" i="2"/>
  <c r="H6387" i="2"/>
  <c r="H6388" i="2"/>
  <c r="H6389" i="2"/>
  <c r="H6390" i="2"/>
  <c r="H6391" i="2"/>
  <c r="H6392" i="2"/>
  <c r="H6393" i="2"/>
  <c r="H6394" i="2"/>
  <c r="H6395" i="2"/>
  <c r="H6396" i="2"/>
  <c r="H6397" i="2"/>
  <c r="H6398" i="2"/>
  <c r="H6399" i="2"/>
  <c r="H6400" i="2"/>
  <c r="H6401" i="2"/>
  <c r="H6402" i="2"/>
  <c r="H6403" i="2"/>
  <c r="H6404" i="2"/>
  <c r="H6405" i="2"/>
  <c r="H6406" i="2"/>
  <c r="H6407" i="2"/>
  <c r="H6408" i="2"/>
  <c r="H6409" i="2"/>
  <c r="H6410" i="2"/>
  <c r="H6411" i="2"/>
  <c r="H6412" i="2"/>
  <c r="H6413" i="2"/>
  <c r="H6414" i="2"/>
  <c r="H6415" i="2"/>
  <c r="H6416" i="2"/>
  <c r="H6417" i="2"/>
  <c r="H6418" i="2"/>
  <c r="H6419" i="2"/>
  <c r="H6420" i="2"/>
  <c r="H6421" i="2"/>
  <c r="H6422" i="2"/>
  <c r="H6423" i="2"/>
  <c r="H6424" i="2"/>
  <c r="H6425" i="2"/>
  <c r="H6426" i="2"/>
  <c r="H6427" i="2"/>
  <c r="H6428" i="2"/>
  <c r="H6429" i="2"/>
  <c r="H6430" i="2"/>
  <c r="H6431" i="2"/>
  <c r="H6432" i="2"/>
  <c r="H6433" i="2"/>
  <c r="H6434" i="2"/>
  <c r="H6435" i="2"/>
  <c r="H6436" i="2"/>
  <c r="H6437" i="2"/>
  <c r="H6438" i="2"/>
  <c r="H6439" i="2"/>
  <c r="H6440" i="2"/>
  <c r="H6441" i="2"/>
  <c r="H6442" i="2"/>
  <c r="H6443" i="2"/>
  <c r="H6444" i="2"/>
  <c r="H6445" i="2"/>
  <c r="H6446" i="2"/>
  <c r="H6447" i="2"/>
  <c r="H6448" i="2"/>
  <c r="H6449" i="2"/>
  <c r="H6450" i="2"/>
  <c r="H6451" i="2"/>
  <c r="H6452" i="2"/>
  <c r="H6453" i="2"/>
  <c r="H6454" i="2"/>
  <c r="H6455" i="2"/>
  <c r="H6456" i="2"/>
  <c r="H6457" i="2"/>
  <c r="H6458" i="2"/>
  <c r="H6459" i="2"/>
  <c r="H6460" i="2"/>
  <c r="H6461" i="2"/>
  <c r="H6462" i="2"/>
  <c r="H6463" i="2"/>
  <c r="H6464" i="2"/>
  <c r="H6465" i="2"/>
  <c r="H6466" i="2"/>
  <c r="H6467" i="2"/>
  <c r="H6468" i="2"/>
  <c r="H6469" i="2"/>
  <c r="H6470" i="2"/>
  <c r="H6471" i="2"/>
  <c r="H6472" i="2"/>
  <c r="H6473" i="2"/>
  <c r="H6474" i="2"/>
  <c r="H6475" i="2"/>
  <c r="H6476" i="2"/>
  <c r="H6477" i="2"/>
  <c r="H6478" i="2"/>
  <c r="H6479" i="2"/>
  <c r="H6480" i="2"/>
  <c r="H6481" i="2"/>
  <c r="H6482" i="2"/>
  <c r="H6483" i="2"/>
  <c r="H6484" i="2"/>
  <c r="H6485" i="2"/>
  <c r="H6486" i="2"/>
  <c r="H6487" i="2"/>
  <c r="H6488" i="2"/>
  <c r="H6489" i="2"/>
  <c r="H6490" i="2"/>
  <c r="H6491" i="2"/>
  <c r="H6492" i="2"/>
  <c r="H6493" i="2"/>
  <c r="H6494" i="2"/>
  <c r="H6495" i="2"/>
  <c r="H6496" i="2"/>
  <c r="H6497" i="2"/>
  <c r="H6498" i="2"/>
  <c r="H6499" i="2"/>
  <c r="H6500" i="2"/>
  <c r="H6501" i="2"/>
  <c r="H6502" i="2"/>
  <c r="H6503" i="2"/>
  <c r="H6504" i="2"/>
  <c r="H6505" i="2"/>
  <c r="H6506" i="2"/>
  <c r="H6507" i="2"/>
  <c r="H6508" i="2"/>
  <c r="H6509" i="2"/>
  <c r="H6510" i="2"/>
  <c r="H6511" i="2"/>
  <c r="H6512" i="2"/>
  <c r="H6513" i="2"/>
  <c r="H6514" i="2"/>
  <c r="H6515" i="2"/>
  <c r="H6516" i="2"/>
  <c r="H6517" i="2"/>
  <c r="H6518" i="2"/>
  <c r="H6519" i="2"/>
  <c r="H6520" i="2"/>
  <c r="H6521" i="2"/>
  <c r="H6522" i="2"/>
  <c r="H6523" i="2"/>
  <c r="H6524" i="2"/>
  <c r="H6525" i="2"/>
  <c r="H6526" i="2"/>
  <c r="H6527" i="2"/>
  <c r="H6528" i="2"/>
  <c r="H6529" i="2"/>
  <c r="H6530" i="2"/>
  <c r="H6531" i="2"/>
  <c r="H6532" i="2"/>
  <c r="H6533" i="2"/>
  <c r="H6534" i="2"/>
  <c r="H6535" i="2"/>
  <c r="H6536" i="2"/>
  <c r="H3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4771" i="2"/>
  <c r="I4772" i="2"/>
  <c r="I4773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3" i="2"/>
  <c r="I4814" i="2"/>
  <c r="I4815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4838" i="2"/>
  <c r="I4839" i="2"/>
  <c r="I4840" i="2"/>
  <c r="I4841" i="2"/>
  <c r="I4842" i="2"/>
  <c r="I4843" i="2"/>
  <c r="I4844" i="2"/>
  <c r="I4845" i="2"/>
  <c r="I4846" i="2"/>
  <c r="I4847" i="2"/>
  <c r="I4848" i="2"/>
  <c r="I4849" i="2"/>
  <c r="I4850" i="2"/>
  <c r="I4851" i="2"/>
  <c r="I4852" i="2"/>
  <c r="I4853" i="2"/>
  <c r="I4854" i="2"/>
  <c r="I4855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78" i="2"/>
  <c r="I4879" i="2"/>
  <c r="I4880" i="2"/>
  <c r="I4881" i="2"/>
  <c r="I4882" i="2"/>
  <c r="I4883" i="2"/>
  <c r="I4884" i="2"/>
  <c r="I4885" i="2"/>
  <c r="I4886" i="2"/>
  <c r="I4887" i="2"/>
  <c r="I4888" i="2"/>
  <c r="I4889" i="2"/>
  <c r="I4890" i="2"/>
  <c r="I4891" i="2"/>
  <c r="I4892" i="2"/>
  <c r="I4893" i="2"/>
  <c r="I4894" i="2"/>
  <c r="I4895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2" i="2"/>
  <c r="I4913" i="2"/>
  <c r="I4914" i="2"/>
  <c r="I4915" i="2"/>
  <c r="I4916" i="2"/>
  <c r="I4917" i="2"/>
  <c r="I4918" i="2"/>
  <c r="I4919" i="2"/>
  <c r="I4920" i="2"/>
  <c r="I4921" i="2"/>
  <c r="I4922" i="2"/>
  <c r="I4923" i="2"/>
  <c r="I4924" i="2"/>
  <c r="I4925" i="2"/>
  <c r="I4926" i="2"/>
  <c r="I4927" i="2"/>
  <c r="I4928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5" i="2"/>
  <c r="I4946" i="2"/>
  <c r="I4947" i="2"/>
  <c r="I4948" i="2"/>
  <c r="I4949" i="2"/>
  <c r="I4950" i="2"/>
  <c r="I4951" i="2"/>
  <c r="I4952" i="2"/>
  <c r="I4953" i="2"/>
  <c r="I4954" i="2"/>
  <c r="I4955" i="2"/>
  <c r="I4956" i="2"/>
  <c r="I4957" i="2"/>
  <c r="I4958" i="2"/>
  <c r="I4959" i="2"/>
  <c r="I4960" i="2"/>
  <c r="I4961" i="2"/>
  <c r="I4962" i="2"/>
  <c r="I4963" i="2"/>
  <c r="I4964" i="2"/>
  <c r="I4965" i="2"/>
  <c r="I4966" i="2"/>
  <c r="I4967" i="2"/>
  <c r="I4968" i="2"/>
  <c r="I4969" i="2"/>
  <c r="I4970" i="2"/>
  <c r="I4971" i="2"/>
  <c r="I4972" i="2"/>
  <c r="I4973" i="2"/>
  <c r="I4974" i="2"/>
  <c r="I4975" i="2"/>
  <c r="I4976" i="2"/>
  <c r="I4977" i="2"/>
  <c r="I4978" i="2"/>
  <c r="I4979" i="2"/>
  <c r="I4980" i="2"/>
  <c r="I4981" i="2"/>
  <c r="I4982" i="2"/>
  <c r="I4983" i="2"/>
  <c r="I4984" i="2"/>
  <c r="I4985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I5002" i="2"/>
  <c r="I5003" i="2"/>
  <c r="I5004" i="2"/>
  <c r="I5005" i="2"/>
  <c r="I5006" i="2"/>
  <c r="I5007" i="2"/>
  <c r="I5008" i="2"/>
  <c r="I5009" i="2"/>
  <c r="I5010" i="2"/>
  <c r="I5011" i="2"/>
  <c r="I5012" i="2"/>
  <c r="I5013" i="2"/>
  <c r="I5014" i="2"/>
  <c r="I5015" i="2"/>
  <c r="I5016" i="2"/>
  <c r="I5017" i="2"/>
  <c r="I5018" i="2"/>
  <c r="I5019" i="2"/>
  <c r="I5020" i="2"/>
  <c r="I5021" i="2"/>
  <c r="I5022" i="2"/>
  <c r="I5023" i="2"/>
  <c r="I5024" i="2"/>
  <c r="I5025" i="2"/>
  <c r="I5026" i="2"/>
  <c r="I5027" i="2"/>
  <c r="I5028" i="2"/>
  <c r="I5029" i="2"/>
  <c r="I5030" i="2"/>
  <c r="I5031" i="2"/>
  <c r="I5032" i="2"/>
  <c r="I5033" i="2"/>
  <c r="I5034" i="2"/>
  <c r="I5035" i="2"/>
  <c r="I5036" i="2"/>
  <c r="I5037" i="2"/>
  <c r="I5038" i="2"/>
  <c r="I5039" i="2"/>
  <c r="I5040" i="2"/>
  <c r="I5041" i="2"/>
  <c r="I5042" i="2"/>
  <c r="I5043" i="2"/>
  <c r="I5044" i="2"/>
  <c r="I5045" i="2"/>
  <c r="I5046" i="2"/>
  <c r="I5047" i="2"/>
  <c r="I5048" i="2"/>
  <c r="I5049" i="2"/>
  <c r="I5050" i="2"/>
  <c r="I5051" i="2"/>
  <c r="I5052" i="2"/>
  <c r="I5053" i="2"/>
  <c r="I5054" i="2"/>
  <c r="I5055" i="2"/>
  <c r="I5056" i="2"/>
  <c r="I5057" i="2"/>
  <c r="I5058" i="2"/>
  <c r="I5059" i="2"/>
  <c r="I5060" i="2"/>
  <c r="I5061" i="2"/>
  <c r="I5062" i="2"/>
  <c r="I5063" i="2"/>
  <c r="I5064" i="2"/>
  <c r="I5065" i="2"/>
  <c r="I5066" i="2"/>
  <c r="I5067" i="2"/>
  <c r="I5068" i="2"/>
  <c r="I5069" i="2"/>
  <c r="I5070" i="2"/>
  <c r="I5071" i="2"/>
  <c r="I5072" i="2"/>
  <c r="I5073" i="2"/>
  <c r="I5074" i="2"/>
  <c r="I5075" i="2"/>
  <c r="I5076" i="2"/>
  <c r="I5077" i="2"/>
  <c r="I5078" i="2"/>
  <c r="I5079" i="2"/>
  <c r="I5080" i="2"/>
  <c r="I5081" i="2"/>
  <c r="I5082" i="2"/>
  <c r="I5083" i="2"/>
  <c r="I5084" i="2"/>
  <c r="I5085" i="2"/>
  <c r="I5086" i="2"/>
  <c r="I5087" i="2"/>
  <c r="I5088" i="2"/>
  <c r="I5089" i="2"/>
  <c r="I5090" i="2"/>
  <c r="I5091" i="2"/>
  <c r="I5092" i="2"/>
  <c r="I5093" i="2"/>
  <c r="I5094" i="2"/>
  <c r="I5095" i="2"/>
  <c r="I5096" i="2"/>
  <c r="I5097" i="2"/>
  <c r="I5098" i="2"/>
  <c r="I5099" i="2"/>
  <c r="I5100" i="2"/>
  <c r="I5101" i="2"/>
  <c r="I5102" i="2"/>
  <c r="I5103" i="2"/>
  <c r="I5104" i="2"/>
  <c r="I5105" i="2"/>
  <c r="I5106" i="2"/>
  <c r="I5107" i="2"/>
  <c r="I5108" i="2"/>
  <c r="I5109" i="2"/>
  <c r="I5110" i="2"/>
  <c r="I5111" i="2"/>
  <c r="I5112" i="2"/>
  <c r="I5113" i="2"/>
  <c r="I5114" i="2"/>
  <c r="I5115" i="2"/>
  <c r="I5116" i="2"/>
  <c r="I5117" i="2"/>
  <c r="I5118" i="2"/>
  <c r="I5119" i="2"/>
  <c r="I5120" i="2"/>
  <c r="I5121" i="2"/>
  <c r="I5122" i="2"/>
  <c r="I5123" i="2"/>
  <c r="I5124" i="2"/>
  <c r="I5125" i="2"/>
  <c r="I5126" i="2"/>
  <c r="I5127" i="2"/>
  <c r="I5128" i="2"/>
  <c r="I5129" i="2"/>
  <c r="I5130" i="2"/>
  <c r="I5131" i="2"/>
  <c r="I5132" i="2"/>
  <c r="I5133" i="2"/>
  <c r="I5134" i="2"/>
  <c r="I5135" i="2"/>
  <c r="I5136" i="2"/>
  <c r="I5137" i="2"/>
  <c r="I5138" i="2"/>
  <c r="I5139" i="2"/>
  <c r="I5140" i="2"/>
  <c r="I5141" i="2"/>
  <c r="I5142" i="2"/>
  <c r="I5143" i="2"/>
  <c r="I5144" i="2"/>
  <c r="I5145" i="2"/>
  <c r="I5146" i="2"/>
  <c r="I5147" i="2"/>
  <c r="I5148" i="2"/>
  <c r="I5149" i="2"/>
  <c r="I5150" i="2"/>
  <c r="I5151" i="2"/>
  <c r="I5152" i="2"/>
  <c r="I5153" i="2"/>
  <c r="I5154" i="2"/>
  <c r="I5155" i="2"/>
  <c r="I5156" i="2"/>
  <c r="I5157" i="2"/>
  <c r="I5158" i="2"/>
  <c r="I5159" i="2"/>
  <c r="I5160" i="2"/>
  <c r="I5161" i="2"/>
  <c r="I5162" i="2"/>
  <c r="I5163" i="2"/>
  <c r="I5164" i="2"/>
  <c r="I5165" i="2"/>
  <c r="I5166" i="2"/>
  <c r="I5167" i="2"/>
  <c r="I5168" i="2"/>
  <c r="I5169" i="2"/>
  <c r="I5170" i="2"/>
  <c r="I5171" i="2"/>
  <c r="I5172" i="2"/>
  <c r="I5173" i="2"/>
  <c r="I5174" i="2"/>
  <c r="I5175" i="2"/>
  <c r="I5176" i="2"/>
  <c r="I5177" i="2"/>
  <c r="I5178" i="2"/>
  <c r="I5179" i="2"/>
  <c r="I5180" i="2"/>
  <c r="I5181" i="2"/>
  <c r="I5182" i="2"/>
  <c r="I5183" i="2"/>
  <c r="I5184" i="2"/>
  <c r="I5185" i="2"/>
  <c r="I5186" i="2"/>
  <c r="I5187" i="2"/>
  <c r="I5188" i="2"/>
  <c r="I5189" i="2"/>
  <c r="I5190" i="2"/>
  <c r="I5191" i="2"/>
  <c r="I5192" i="2"/>
  <c r="I5193" i="2"/>
  <c r="I5194" i="2"/>
  <c r="I5195" i="2"/>
  <c r="I5196" i="2"/>
  <c r="I5197" i="2"/>
  <c r="I5198" i="2"/>
  <c r="I5199" i="2"/>
  <c r="I5200" i="2"/>
  <c r="I5201" i="2"/>
  <c r="I5202" i="2"/>
  <c r="I5203" i="2"/>
  <c r="I5204" i="2"/>
  <c r="I5205" i="2"/>
  <c r="I5206" i="2"/>
  <c r="I5207" i="2"/>
  <c r="I5208" i="2"/>
  <c r="I5209" i="2"/>
  <c r="I5210" i="2"/>
  <c r="I5211" i="2"/>
  <c r="I5212" i="2"/>
  <c r="I5213" i="2"/>
  <c r="I5214" i="2"/>
  <c r="I5215" i="2"/>
  <c r="I5216" i="2"/>
  <c r="I5217" i="2"/>
  <c r="I5218" i="2"/>
  <c r="I5219" i="2"/>
  <c r="I5220" i="2"/>
  <c r="I5221" i="2"/>
  <c r="I5222" i="2"/>
  <c r="I5223" i="2"/>
  <c r="I5224" i="2"/>
  <c r="I5225" i="2"/>
  <c r="I5226" i="2"/>
  <c r="I5227" i="2"/>
  <c r="I5228" i="2"/>
  <c r="I5229" i="2"/>
  <c r="I5230" i="2"/>
  <c r="I5231" i="2"/>
  <c r="I5232" i="2"/>
  <c r="I5233" i="2"/>
  <c r="I5234" i="2"/>
  <c r="I5235" i="2"/>
  <c r="I5236" i="2"/>
  <c r="I5237" i="2"/>
  <c r="I5238" i="2"/>
  <c r="I5239" i="2"/>
  <c r="I5240" i="2"/>
  <c r="I5241" i="2"/>
  <c r="I5242" i="2"/>
  <c r="I5243" i="2"/>
  <c r="I5244" i="2"/>
  <c r="I5245" i="2"/>
  <c r="I5246" i="2"/>
  <c r="I5247" i="2"/>
  <c r="I5248" i="2"/>
  <c r="I5249" i="2"/>
  <c r="I5250" i="2"/>
  <c r="I5251" i="2"/>
  <c r="I5252" i="2"/>
  <c r="I5253" i="2"/>
  <c r="I5254" i="2"/>
  <c r="I5255" i="2"/>
  <c r="I5256" i="2"/>
  <c r="I5257" i="2"/>
  <c r="I5258" i="2"/>
  <c r="I5259" i="2"/>
  <c r="I5260" i="2"/>
  <c r="I5261" i="2"/>
  <c r="I5262" i="2"/>
  <c r="I5263" i="2"/>
  <c r="I5264" i="2"/>
  <c r="I5265" i="2"/>
  <c r="I5266" i="2"/>
  <c r="I5267" i="2"/>
  <c r="I5268" i="2"/>
  <c r="I5269" i="2"/>
  <c r="I5270" i="2"/>
  <c r="I5271" i="2"/>
  <c r="I5272" i="2"/>
  <c r="I5273" i="2"/>
  <c r="I5274" i="2"/>
  <c r="I5275" i="2"/>
  <c r="I5276" i="2"/>
  <c r="I5277" i="2"/>
  <c r="I5278" i="2"/>
  <c r="I5279" i="2"/>
  <c r="I5280" i="2"/>
  <c r="I5281" i="2"/>
  <c r="I5282" i="2"/>
  <c r="I5283" i="2"/>
  <c r="I5284" i="2"/>
  <c r="I5285" i="2"/>
  <c r="I5286" i="2"/>
  <c r="I5287" i="2"/>
  <c r="I5288" i="2"/>
  <c r="I5289" i="2"/>
  <c r="I5290" i="2"/>
  <c r="I5291" i="2"/>
  <c r="I5292" i="2"/>
  <c r="I5293" i="2"/>
  <c r="I5294" i="2"/>
  <c r="I5295" i="2"/>
  <c r="I5296" i="2"/>
  <c r="I5297" i="2"/>
  <c r="I5298" i="2"/>
  <c r="I5299" i="2"/>
  <c r="I5300" i="2"/>
  <c r="I5301" i="2"/>
  <c r="I5302" i="2"/>
  <c r="I5303" i="2"/>
  <c r="I5304" i="2"/>
  <c r="I5305" i="2"/>
  <c r="I5306" i="2"/>
  <c r="I5307" i="2"/>
  <c r="I5308" i="2"/>
  <c r="I5309" i="2"/>
  <c r="I5310" i="2"/>
  <c r="I5311" i="2"/>
  <c r="I5312" i="2"/>
  <c r="I5313" i="2"/>
  <c r="I5314" i="2"/>
  <c r="I5315" i="2"/>
  <c r="I5316" i="2"/>
  <c r="I5317" i="2"/>
  <c r="I5318" i="2"/>
  <c r="I5319" i="2"/>
  <c r="I5320" i="2"/>
  <c r="I5321" i="2"/>
  <c r="I5322" i="2"/>
  <c r="I5323" i="2"/>
  <c r="I5324" i="2"/>
  <c r="I5325" i="2"/>
  <c r="I5326" i="2"/>
  <c r="I5327" i="2"/>
  <c r="I5328" i="2"/>
  <c r="I5329" i="2"/>
  <c r="I5330" i="2"/>
  <c r="I5331" i="2"/>
  <c r="I5332" i="2"/>
  <c r="I5333" i="2"/>
  <c r="I5334" i="2"/>
  <c r="I5335" i="2"/>
  <c r="I5336" i="2"/>
  <c r="I5337" i="2"/>
  <c r="I5338" i="2"/>
  <c r="I5339" i="2"/>
  <c r="I5340" i="2"/>
  <c r="I5341" i="2"/>
  <c r="I5342" i="2"/>
  <c r="I5343" i="2"/>
  <c r="I5344" i="2"/>
  <c r="I5345" i="2"/>
  <c r="I5346" i="2"/>
  <c r="I5347" i="2"/>
  <c r="I5348" i="2"/>
  <c r="I5349" i="2"/>
  <c r="I5350" i="2"/>
  <c r="I5351" i="2"/>
  <c r="I5352" i="2"/>
  <c r="I5353" i="2"/>
  <c r="I5354" i="2"/>
  <c r="I5355" i="2"/>
  <c r="I5356" i="2"/>
  <c r="I5357" i="2"/>
  <c r="I5358" i="2"/>
  <c r="I5359" i="2"/>
  <c r="I5360" i="2"/>
  <c r="I5361" i="2"/>
  <c r="I5362" i="2"/>
  <c r="I5363" i="2"/>
  <c r="I5364" i="2"/>
  <c r="I5365" i="2"/>
  <c r="I5366" i="2"/>
  <c r="I5367" i="2"/>
  <c r="I5368" i="2"/>
  <c r="I5369" i="2"/>
  <c r="I5370" i="2"/>
  <c r="I5371" i="2"/>
  <c r="I5372" i="2"/>
  <c r="I5373" i="2"/>
  <c r="I5374" i="2"/>
  <c r="I5375" i="2"/>
  <c r="I5376" i="2"/>
  <c r="I5377" i="2"/>
  <c r="I5378" i="2"/>
  <c r="I5379" i="2"/>
  <c r="I5380" i="2"/>
  <c r="I5381" i="2"/>
  <c r="I5382" i="2"/>
  <c r="I5383" i="2"/>
  <c r="I5384" i="2"/>
  <c r="I5385" i="2"/>
  <c r="I5386" i="2"/>
  <c r="I5387" i="2"/>
  <c r="I5388" i="2"/>
  <c r="I5389" i="2"/>
  <c r="I5390" i="2"/>
  <c r="I5391" i="2"/>
  <c r="I5392" i="2"/>
  <c r="I5393" i="2"/>
  <c r="I5394" i="2"/>
  <c r="I5395" i="2"/>
  <c r="I5396" i="2"/>
  <c r="I5397" i="2"/>
  <c r="I5398" i="2"/>
  <c r="I5399" i="2"/>
  <c r="I5400" i="2"/>
  <c r="I5401" i="2"/>
  <c r="I5402" i="2"/>
  <c r="I5403" i="2"/>
  <c r="I5404" i="2"/>
  <c r="I5405" i="2"/>
  <c r="I5406" i="2"/>
  <c r="I5407" i="2"/>
  <c r="I5408" i="2"/>
  <c r="I5409" i="2"/>
  <c r="I5410" i="2"/>
  <c r="I5411" i="2"/>
  <c r="I5412" i="2"/>
  <c r="I5413" i="2"/>
  <c r="I5414" i="2"/>
  <c r="I5415" i="2"/>
  <c r="I5416" i="2"/>
  <c r="I5417" i="2"/>
  <c r="I5418" i="2"/>
  <c r="I5419" i="2"/>
  <c r="I5420" i="2"/>
  <c r="I5421" i="2"/>
  <c r="I5422" i="2"/>
  <c r="I5423" i="2"/>
  <c r="I5424" i="2"/>
  <c r="I5425" i="2"/>
  <c r="I5426" i="2"/>
  <c r="I5427" i="2"/>
  <c r="I5428" i="2"/>
  <c r="I5429" i="2"/>
  <c r="I5430" i="2"/>
  <c r="I5431" i="2"/>
  <c r="I5432" i="2"/>
  <c r="I5433" i="2"/>
  <c r="I5434" i="2"/>
  <c r="I5435" i="2"/>
  <c r="I5436" i="2"/>
  <c r="I5437" i="2"/>
  <c r="I5438" i="2"/>
  <c r="I5439" i="2"/>
  <c r="I5440" i="2"/>
  <c r="I5441" i="2"/>
  <c r="I5442" i="2"/>
  <c r="I5443" i="2"/>
  <c r="I5444" i="2"/>
  <c r="I5445" i="2"/>
  <c r="I5446" i="2"/>
  <c r="I5447" i="2"/>
  <c r="I5448" i="2"/>
  <c r="I5449" i="2"/>
  <c r="I5450" i="2"/>
  <c r="I5451" i="2"/>
  <c r="I5452" i="2"/>
  <c r="I5453" i="2"/>
  <c r="I5454" i="2"/>
  <c r="I5455" i="2"/>
  <c r="I5456" i="2"/>
  <c r="I5457" i="2"/>
  <c r="I5458" i="2"/>
  <c r="I5459" i="2"/>
  <c r="I5460" i="2"/>
  <c r="I5461" i="2"/>
  <c r="I5462" i="2"/>
  <c r="I5463" i="2"/>
  <c r="I5464" i="2"/>
  <c r="I5465" i="2"/>
  <c r="I5466" i="2"/>
  <c r="I5467" i="2"/>
  <c r="I5468" i="2"/>
  <c r="I5469" i="2"/>
  <c r="I5470" i="2"/>
  <c r="I5471" i="2"/>
  <c r="I5472" i="2"/>
  <c r="I5473" i="2"/>
  <c r="I5474" i="2"/>
  <c r="I5475" i="2"/>
  <c r="I5476" i="2"/>
  <c r="I5477" i="2"/>
  <c r="I5478" i="2"/>
  <c r="I5479" i="2"/>
  <c r="I5480" i="2"/>
  <c r="I5481" i="2"/>
  <c r="I5482" i="2"/>
  <c r="I5483" i="2"/>
  <c r="I5484" i="2"/>
  <c r="I5485" i="2"/>
  <c r="I5486" i="2"/>
  <c r="I5487" i="2"/>
  <c r="I5488" i="2"/>
  <c r="I5489" i="2"/>
  <c r="I5490" i="2"/>
  <c r="I5491" i="2"/>
  <c r="I5492" i="2"/>
  <c r="I5493" i="2"/>
  <c r="I5494" i="2"/>
  <c r="I5495" i="2"/>
  <c r="I5496" i="2"/>
  <c r="I5497" i="2"/>
  <c r="I5498" i="2"/>
  <c r="I5499" i="2"/>
  <c r="I5500" i="2"/>
  <c r="I5501" i="2"/>
  <c r="I5502" i="2"/>
  <c r="I5503" i="2"/>
  <c r="I5504" i="2"/>
  <c r="I5505" i="2"/>
  <c r="I5506" i="2"/>
  <c r="I5507" i="2"/>
  <c r="I5508" i="2"/>
  <c r="I5509" i="2"/>
  <c r="I5510" i="2"/>
  <c r="I5511" i="2"/>
  <c r="I5512" i="2"/>
  <c r="I5513" i="2"/>
  <c r="I5514" i="2"/>
  <c r="I5515" i="2"/>
  <c r="I5516" i="2"/>
  <c r="I5517" i="2"/>
  <c r="I5518" i="2"/>
  <c r="I5519" i="2"/>
  <c r="I5520" i="2"/>
  <c r="I5521" i="2"/>
  <c r="I5522" i="2"/>
  <c r="I5523" i="2"/>
  <c r="I5524" i="2"/>
  <c r="I5525" i="2"/>
  <c r="I5526" i="2"/>
  <c r="I5527" i="2"/>
  <c r="I5528" i="2"/>
  <c r="I5529" i="2"/>
  <c r="I5530" i="2"/>
  <c r="I5531" i="2"/>
  <c r="I5532" i="2"/>
  <c r="I5533" i="2"/>
  <c r="I5534" i="2"/>
  <c r="I5535" i="2"/>
  <c r="I5536" i="2"/>
  <c r="I5537" i="2"/>
  <c r="I5538" i="2"/>
  <c r="I5539" i="2"/>
  <c r="I5540" i="2"/>
  <c r="I5541" i="2"/>
  <c r="I5542" i="2"/>
  <c r="I5543" i="2"/>
  <c r="I5544" i="2"/>
  <c r="I5545" i="2"/>
  <c r="I5546" i="2"/>
  <c r="I5547" i="2"/>
  <c r="I5548" i="2"/>
  <c r="I5549" i="2"/>
  <c r="I5550" i="2"/>
  <c r="I5551" i="2"/>
  <c r="I5552" i="2"/>
  <c r="I5553" i="2"/>
  <c r="I5554" i="2"/>
  <c r="I5555" i="2"/>
  <c r="I5556" i="2"/>
  <c r="I5557" i="2"/>
  <c r="I5558" i="2"/>
  <c r="I5559" i="2"/>
  <c r="I5560" i="2"/>
  <c r="I5561" i="2"/>
  <c r="I5562" i="2"/>
  <c r="I5563" i="2"/>
  <c r="I5564" i="2"/>
  <c r="I5565" i="2"/>
  <c r="I5566" i="2"/>
  <c r="I5567" i="2"/>
  <c r="I5568" i="2"/>
  <c r="I5569" i="2"/>
  <c r="I5570" i="2"/>
  <c r="I5571" i="2"/>
  <c r="I5572" i="2"/>
  <c r="I5573" i="2"/>
  <c r="I5574" i="2"/>
  <c r="I5575" i="2"/>
  <c r="I5576" i="2"/>
  <c r="I5577" i="2"/>
  <c r="I5578" i="2"/>
  <c r="I5579" i="2"/>
  <c r="I5580" i="2"/>
  <c r="I5581" i="2"/>
  <c r="I5582" i="2"/>
  <c r="I5583" i="2"/>
  <c r="I5584" i="2"/>
  <c r="I5585" i="2"/>
  <c r="I5586" i="2"/>
  <c r="I5587" i="2"/>
  <c r="I5588" i="2"/>
  <c r="I5589" i="2"/>
  <c r="I5590" i="2"/>
  <c r="I5591" i="2"/>
  <c r="I5592" i="2"/>
  <c r="I5593" i="2"/>
  <c r="I5594" i="2"/>
  <c r="I5595" i="2"/>
  <c r="I5596" i="2"/>
  <c r="I5597" i="2"/>
  <c r="I5598" i="2"/>
  <c r="I5599" i="2"/>
  <c r="I5600" i="2"/>
  <c r="I5601" i="2"/>
  <c r="I5602" i="2"/>
  <c r="I5603" i="2"/>
  <c r="I5604" i="2"/>
  <c r="I5605" i="2"/>
  <c r="I5606" i="2"/>
  <c r="I5607" i="2"/>
  <c r="I5608" i="2"/>
  <c r="I5609" i="2"/>
  <c r="I5610" i="2"/>
  <c r="I5611" i="2"/>
  <c r="I5612" i="2"/>
  <c r="I5613" i="2"/>
  <c r="I5614" i="2"/>
  <c r="I5615" i="2"/>
  <c r="I5616" i="2"/>
  <c r="I5617" i="2"/>
  <c r="I5618" i="2"/>
  <c r="I5619" i="2"/>
  <c r="I5620" i="2"/>
  <c r="I5621" i="2"/>
  <c r="I5622" i="2"/>
  <c r="I5623" i="2"/>
  <c r="I5624" i="2"/>
  <c r="I5625" i="2"/>
  <c r="I5626" i="2"/>
  <c r="I5627" i="2"/>
  <c r="I5628" i="2"/>
  <c r="I5629" i="2"/>
  <c r="I5630" i="2"/>
  <c r="I5631" i="2"/>
  <c r="I5632" i="2"/>
  <c r="I5633" i="2"/>
  <c r="I5634" i="2"/>
  <c r="I5635" i="2"/>
  <c r="I5636" i="2"/>
  <c r="I5637" i="2"/>
  <c r="I5638" i="2"/>
  <c r="I5639" i="2"/>
  <c r="I5640" i="2"/>
  <c r="I5641" i="2"/>
  <c r="I5642" i="2"/>
  <c r="I5643" i="2"/>
  <c r="I5644" i="2"/>
  <c r="I5645" i="2"/>
  <c r="I5646" i="2"/>
  <c r="I5647" i="2"/>
  <c r="I5648" i="2"/>
  <c r="I5649" i="2"/>
  <c r="I5650" i="2"/>
  <c r="I5651" i="2"/>
  <c r="I5652" i="2"/>
  <c r="I5653" i="2"/>
  <c r="I5654" i="2"/>
  <c r="I5655" i="2"/>
  <c r="I5656" i="2"/>
  <c r="I5657" i="2"/>
  <c r="I5658" i="2"/>
  <c r="I5659" i="2"/>
  <c r="I5660" i="2"/>
  <c r="I5661" i="2"/>
  <c r="I5662" i="2"/>
  <c r="I5663" i="2"/>
  <c r="I5664" i="2"/>
  <c r="I5665" i="2"/>
  <c r="I5666" i="2"/>
  <c r="I5667" i="2"/>
  <c r="I5668" i="2"/>
  <c r="I5669" i="2"/>
  <c r="I5670" i="2"/>
  <c r="I5671" i="2"/>
  <c r="I5672" i="2"/>
  <c r="I5673" i="2"/>
  <c r="I5674" i="2"/>
  <c r="I5675" i="2"/>
  <c r="I5676" i="2"/>
  <c r="I5677" i="2"/>
  <c r="I5678" i="2"/>
  <c r="I5679" i="2"/>
  <c r="I5680" i="2"/>
  <c r="I5681" i="2"/>
  <c r="I5682" i="2"/>
  <c r="I5683" i="2"/>
  <c r="I5684" i="2"/>
  <c r="I5685" i="2"/>
  <c r="I5686" i="2"/>
  <c r="I5687" i="2"/>
  <c r="I5688" i="2"/>
  <c r="I5689" i="2"/>
  <c r="I5690" i="2"/>
  <c r="I5691" i="2"/>
  <c r="I5692" i="2"/>
  <c r="I5693" i="2"/>
  <c r="I5694" i="2"/>
  <c r="I5695" i="2"/>
  <c r="I5696" i="2"/>
  <c r="I5697" i="2"/>
  <c r="I5698" i="2"/>
  <c r="I5699" i="2"/>
  <c r="I5700" i="2"/>
  <c r="I5701" i="2"/>
  <c r="I5702" i="2"/>
  <c r="I5703" i="2"/>
  <c r="I5704" i="2"/>
  <c r="I5705" i="2"/>
  <c r="I5706" i="2"/>
  <c r="I5707" i="2"/>
  <c r="I5708" i="2"/>
  <c r="I5709" i="2"/>
  <c r="I5710" i="2"/>
  <c r="I5711" i="2"/>
  <c r="I5712" i="2"/>
  <c r="I5713" i="2"/>
  <c r="I5714" i="2"/>
  <c r="I5715" i="2"/>
  <c r="I5716" i="2"/>
  <c r="I5717" i="2"/>
  <c r="I5718" i="2"/>
  <c r="I5719" i="2"/>
  <c r="I5720" i="2"/>
  <c r="I5721" i="2"/>
  <c r="I5722" i="2"/>
  <c r="I5723" i="2"/>
  <c r="I5724" i="2"/>
  <c r="I5725" i="2"/>
  <c r="I5726" i="2"/>
  <c r="I5727" i="2"/>
  <c r="I5728" i="2"/>
  <c r="I5729" i="2"/>
  <c r="I5730" i="2"/>
  <c r="I5731" i="2"/>
  <c r="I5732" i="2"/>
  <c r="I5733" i="2"/>
  <c r="I5734" i="2"/>
  <c r="I5735" i="2"/>
  <c r="I5736" i="2"/>
  <c r="I5737" i="2"/>
  <c r="I5738" i="2"/>
  <c r="I5739" i="2"/>
  <c r="I5740" i="2"/>
  <c r="I5741" i="2"/>
  <c r="I5742" i="2"/>
  <c r="I5743" i="2"/>
  <c r="I5744" i="2"/>
  <c r="I5745" i="2"/>
  <c r="I5746" i="2"/>
  <c r="I5747" i="2"/>
  <c r="I5748" i="2"/>
  <c r="I5749" i="2"/>
  <c r="I5750" i="2"/>
  <c r="I5751" i="2"/>
  <c r="I5752" i="2"/>
  <c r="I5753" i="2"/>
  <c r="I5754" i="2"/>
  <c r="I5755" i="2"/>
  <c r="I5756" i="2"/>
  <c r="I5757" i="2"/>
  <c r="I5758" i="2"/>
  <c r="I5759" i="2"/>
  <c r="I5760" i="2"/>
  <c r="I5761" i="2"/>
  <c r="I5762" i="2"/>
  <c r="I5763" i="2"/>
  <c r="I5764" i="2"/>
  <c r="I5765" i="2"/>
  <c r="I5766" i="2"/>
  <c r="I5767" i="2"/>
  <c r="I5768" i="2"/>
  <c r="I5769" i="2"/>
  <c r="I5770" i="2"/>
  <c r="I5771" i="2"/>
  <c r="I5772" i="2"/>
  <c r="I5773" i="2"/>
  <c r="I5774" i="2"/>
  <c r="I5775" i="2"/>
  <c r="I5776" i="2"/>
  <c r="I5777" i="2"/>
  <c r="I5778" i="2"/>
  <c r="I5779" i="2"/>
  <c r="I5780" i="2"/>
  <c r="I5781" i="2"/>
  <c r="I5782" i="2"/>
  <c r="I5783" i="2"/>
  <c r="I5784" i="2"/>
  <c r="I5785" i="2"/>
  <c r="I5786" i="2"/>
  <c r="I5787" i="2"/>
  <c r="I5788" i="2"/>
  <c r="I5789" i="2"/>
  <c r="I5790" i="2"/>
  <c r="I5791" i="2"/>
  <c r="I5792" i="2"/>
  <c r="I5793" i="2"/>
  <c r="I5794" i="2"/>
  <c r="I5795" i="2"/>
  <c r="I5796" i="2"/>
  <c r="I5797" i="2"/>
  <c r="I5798" i="2"/>
  <c r="I5799" i="2"/>
  <c r="I5800" i="2"/>
  <c r="I5801" i="2"/>
  <c r="I5802" i="2"/>
  <c r="I5803" i="2"/>
  <c r="I5804" i="2"/>
  <c r="I5805" i="2"/>
  <c r="I5806" i="2"/>
  <c r="I5807" i="2"/>
  <c r="I5808" i="2"/>
  <c r="I5809" i="2"/>
  <c r="I5810" i="2"/>
  <c r="I5811" i="2"/>
  <c r="I5812" i="2"/>
  <c r="I5813" i="2"/>
  <c r="I5814" i="2"/>
  <c r="I5815" i="2"/>
  <c r="I5816" i="2"/>
  <c r="I5817" i="2"/>
  <c r="I5818" i="2"/>
  <c r="I5819" i="2"/>
  <c r="I5820" i="2"/>
  <c r="I5821" i="2"/>
  <c r="I5822" i="2"/>
  <c r="I5823" i="2"/>
  <c r="I5824" i="2"/>
  <c r="I5825" i="2"/>
  <c r="I5826" i="2"/>
  <c r="I5827" i="2"/>
  <c r="I5828" i="2"/>
  <c r="I5829" i="2"/>
  <c r="I5830" i="2"/>
  <c r="I5831" i="2"/>
  <c r="I5832" i="2"/>
  <c r="I5833" i="2"/>
  <c r="I5834" i="2"/>
  <c r="I5835" i="2"/>
  <c r="I5836" i="2"/>
  <c r="I5837" i="2"/>
  <c r="I5838" i="2"/>
  <c r="I5839" i="2"/>
  <c r="I5840" i="2"/>
  <c r="I5841" i="2"/>
  <c r="I5842" i="2"/>
  <c r="I5843" i="2"/>
  <c r="I5844" i="2"/>
  <c r="I5845" i="2"/>
  <c r="I5846" i="2"/>
  <c r="I5847" i="2"/>
  <c r="I5848" i="2"/>
  <c r="I5849" i="2"/>
  <c r="I5850" i="2"/>
  <c r="I5851" i="2"/>
  <c r="I5852" i="2"/>
  <c r="I5853" i="2"/>
  <c r="I5854" i="2"/>
  <c r="I5855" i="2"/>
  <c r="I5856" i="2"/>
  <c r="I5857" i="2"/>
  <c r="I5858" i="2"/>
  <c r="I5859" i="2"/>
  <c r="I5860" i="2"/>
  <c r="I5861" i="2"/>
  <c r="I5862" i="2"/>
  <c r="I5863" i="2"/>
  <c r="I5864" i="2"/>
  <c r="I5865" i="2"/>
  <c r="I5866" i="2"/>
  <c r="I5867" i="2"/>
  <c r="I5868" i="2"/>
  <c r="I5869" i="2"/>
  <c r="I5870" i="2"/>
  <c r="I5871" i="2"/>
  <c r="I5872" i="2"/>
  <c r="I5873" i="2"/>
  <c r="I5874" i="2"/>
  <c r="I5875" i="2"/>
  <c r="I5876" i="2"/>
  <c r="I5877" i="2"/>
  <c r="I5878" i="2"/>
  <c r="I5879" i="2"/>
  <c r="I5880" i="2"/>
  <c r="I5881" i="2"/>
  <c r="I5882" i="2"/>
  <c r="I5883" i="2"/>
  <c r="I5884" i="2"/>
  <c r="I5885" i="2"/>
  <c r="I5886" i="2"/>
  <c r="I5887" i="2"/>
  <c r="I5888" i="2"/>
  <c r="I5889" i="2"/>
  <c r="I5890" i="2"/>
  <c r="I5891" i="2"/>
  <c r="I5892" i="2"/>
  <c r="I5893" i="2"/>
  <c r="I5894" i="2"/>
  <c r="I5895" i="2"/>
  <c r="I5896" i="2"/>
  <c r="I5897" i="2"/>
  <c r="I5898" i="2"/>
  <c r="I5899" i="2"/>
  <c r="I5900" i="2"/>
  <c r="I5901" i="2"/>
  <c r="I5902" i="2"/>
  <c r="I5903" i="2"/>
  <c r="I5904" i="2"/>
  <c r="I5905" i="2"/>
  <c r="I5906" i="2"/>
  <c r="I5907" i="2"/>
  <c r="I5908" i="2"/>
  <c r="I5909" i="2"/>
  <c r="I5910" i="2"/>
  <c r="I5911" i="2"/>
  <c r="I5912" i="2"/>
  <c r="I5913" i="2"/>
  <c r="I5914" i="2"/>
  <c r="I5915" i="2"/>
  <c r="I5916" i="2"/>
  <c r="I5917" i="2"/>
  <c r="I5918" i="2"/>
  <c r="I5919" i="2"/>
  <c r="I5920" i="2"/>
  <c r="I5921" i="2"/>
  <c r="I5922" i="2"/>
  <c r="I5923" i="2"/>
  <c r="I5924" i="2"/>
  <c r="I5925" i="2"/>
  <c r="I5926" i="2"/>
  <c r="I5927" i="2"/>
  <c r="I5928" i="2"/>
  <c r="I5929" i="2"/>
  <c r="I5930" i="2"/>
  <c r="I5931" i="2"/>
  <c r="I5932" i="2"/>
  <c r="I5933" i="2"/>
  <c r="I5934" i="2"/>
  <c r="I5935" i="2"/>
  <c r="I5936" i="2"/>
  <c r="I5937" i="2"/>
  <c r="I5938" i="2"/>
  <c r="I5939" i="2"/>
  <c r="I5940" i="2"/>
  <c r="I5941" i="2"/>
  <c r="I5942" i="2"/>
  <c r="I5943" i="2"/>
  <c r="I5944" i="2"/>
  <c r="I5945" i="2"/>
  <c r="I5946" i="2"/>
  <c r="I5947" i="2"/>
  <c r="I5948" i="2"/>
  <c r="I5949" i="2"/>
  <c r="I5950" i="2"/>
  <c r="I5951" i="2"/>
  <c r="I5952" i="2"/>
  <c r="I5953" i="2"/>
  <c r="I5954" i="2"/>
  <c r="I5955" i="2"/>
  <c r="I5956" i="2"/>
  <c r="I5957" i="2"/>
  <c r="I5958" i="2"/>
  <c r="I5959" i="2"/>
  <c r="I5960" i="2"/>
  <c r="I5961" i="2"/>
  <c r="I5962" i="2"/>
  <c r="I5963" i="2"/>
  <c r="I5964" i="2"/>
  <c r="I5965" i="2"/>
  <c r="I5966" i="2"/>
  <c r="I5967" i="2"/>
  <c r="I5968" i="2"/>
  <c r="I5969" i="2"/>
  <c r="I5970" i="2"/>
  <c r="I5971" i="2"/>
  <c r="I5972" i="2"/>
  <c r="I5973" i="2"/>
  <c r="I5974" i="2"/>
  <c r="I5975" i="2"/>
  <c r="I5976" i="2"/>
  <c r="I5977" i="2"/>
  <c r="I5978" i="2"/>
  <c r="I5979" i="2"/>
  <c r="I5980" i="2"/>
  <c r="I5981" i="2"/>
  <c r="I5982" i="2"/>
  <c r="I5983" i="2"/>
  <c r="I5984" i="2"/>
  <c r="I5985" i="2"/>
  <c r="I5986" i="2"/>
  <c r="I5987" i="2"/>
  <c r="I5988" i="2"/>
  <c r="I5989" i="2"/>
  <c r="I5990" i="2"/>
  <c r="I5991" i="2"/>
  <c r="I5992" i="2"/>
  <c r="I5993" i="2"/>
  <c r="I5994" i="2"/>
  <c r="I5995" i="2"/>
  <c r="I5996" i="2"/>
  <c r="I5997" i="2"/>
  <c r="I5998" i="2"/>
  <c r="I5999" i="2"/>
  <c r="I6000" i="2"/>
  <c r="I6001" i="2"/>
  <c r="I6002" i="2"/>
  <c r="I6003" i="2"/>
  <c r="I6004" i="2"/>
  <c r="I6005" i="2"/>
  <c r="I6006" i="2"/>
  <c r="I6007" i="2"/>
  <c r="I6008" i="2"/>
  <c r="I6009" i="2"/>
  <c r="I6010" i="2"/>
  <c r="I6011" i="2"/>
  <c r="I6012" i="2"/>
  <c r="I6013" i="2"/>
  <c r="I6014" i="2"/>
  <c r="I6015" i="2"/>
  <c r="I6016" i="2"/>
  <c r="I6017" i="2"/>
  <c r="I6018" i="2"/>
  <c r="I6019" i="2"/>
  <c r="I6020" i="2"/>
  <c r="I6021" i="2"/>
  <c r="I6022" i="2"/>
  <c r="I6023" i="2"/>
  <c r="I6024" i="2"/>
  <c r="I6025" i="2"/>
  <c r="I6026" i="2"/>
  <c r="I6027" i="2"/>
  <c r="I6028" i="2"/>
  <c r="I6029" i="2"/>
  <c r="I6030" i="2"/>
  <c r="I6031" i="2"/>
  <c r="I6032" i="2"/>
  <c r="I6033" i="2"/>
  <c r="I6034" i="2"/>
  <c r="I6035" i="2"/>
  <c r="I6036" i="2"/>
  <c r="I6037" i="2"/>
  <c r="I6038" i="2"/>
  <c r="I6039" i="2"/>
  <c r="I6040" i="2"/>
  <c r="I6041" i="2"/>
  <c r="I6042" i="2"/>
  <c r="I6043" i="2"/>
  <c r="I6044" i="2"/>
  <c r="I6045" i="2"/>
  <c r="I6046" i="2"/>
  <c r="I6047" i="2"/>
  <c r="I6048" i="2"/>
  <c r="I6049" i="2"/>
  <c r="I6050" i="2"/>
  <c r="I6051" i="2"/>
  <c r="I6052" i="2"/>
  <c r="I6053" i="2"/>
  <c r="I6054" i="2"/>
  <c r="I6055" i="2"/>
  <c r="I6056" i="2"/>
  <c r="I6057" i="2"/>
  <c r="I6058" i="2"/>
  <c r="I6059" i="2"/>
  <c r="I6060" i="2"/>
  <c r="I6061" i="2"/>
  <c r="I6062" i="2"/>
  <c r="I6063" i="2"/>
  <c r="I6064" i="2"/>
  <c r="I6065" i="2"/>
  <c r="I6066" i="2"/>
  <c r="I6067" i="2"/>
  <c r="I6068" i="2"/>
  <c r="I6069" i="2"/>
  <c r="I6070" i="2"/>
  <c r="I6071" i="2"/>
  <c r="I6072" i="2"/>
  <c r="I6073" i="2"/>
  <c r="I6074" i="2"/>
  <c r="I6075" i="2"/>
  <c r="I6076" i="2"/>
  <c r="I6077" i="2"/>
  <c r="I6078" i="2"/>
  <c r="I6079" i="2"/>
  <c r="I6080" i="2"/>
  <c r="I6081" i="2"/>
  <c r="I6082" i="2"/>
  <c r="I6083" i="2"/>
  <c r="I6084" i="2"/>
  <c r="I6085" i="2"/>
  <c r="I6086" i="2"/>
  <c r="I6087" i="2"/>
  <c r="I6088" i="2"/>
  <c r="I6089" i="2"/>
  <c r="I6090" i="2"/>
  <c r="I6091" i="2"/>
  <c r="I6092" i="2"/>
  <c r="I6093" i="2"/>
  <c r="I6094" i="2"/>
  <c r="I6095" i="2"/>
  <c r="I6096" i="2"/>
  <c r="I6097" i="2"/>
  <c r="I6098" i="2"/>
  <c r="I6099" i="2"/>
  <c r="I6100" i="2"/>
  <c r="I6101" i="2"/>
  <c r="I6102" i="2"/>
  <c r="I6103" i="2"/>
  <c r="I6104" i="2"/>
  <c r="I6105" i="2"/>
  <c r="I6106" i="2"/>
  <c r="I6107" i="2"/>
  <c r="I6108" i="2"/>
  <c r="I6109" i="2"/>
  <c r="I6110" i="2"/>
  <c r="I6111" i="2"/>
  <c r="I6112" i="2"/>
  <c r="I6113" i="2"/>
  <c r="I6114" i="2"/>
  <c r="I6115" i="2"/>
  <c r="I6116" i="2"/>
  <c r="I6117" i="2"/>
  <c r="I6118" i="2"/>
  <c r="I6119" i="2"/>
  <c r="I6120" i="2"/>
  <c r="I6121" i="2"/>
  <c r="I6122" i="2"/>
  <c r="I6123" i="2"/>
  <c r="I6124" i="2"/>
  <c r="I6125" i="2"/>
  <c r="I6126" i="2"/>
  <c r="I6127" i="2"/>
  <c r="I6128" i="2"/>
  <c r="I6129" i="2"/>
  <c r="I6130" i="2"/>
  <c r="I6131" i="2"/>
  <c r="I6132" i="2"/>
  <c r="I6133" i="2"/>
  <c r="I6134" i="2"/>
  <c r="I6135" i="2"/>
  <c r="I6136" i="2"/>
  <c r="I6137" i="2"/>
  <c r="I6138" i="2"/>
  <c r="I6139" i="2"/>
  <c r="I6140" i="2"/>
  <c r="I6141" i="2"/>
  <c r="I6142" i="2"/>
  <c r="I6143" i="2"/>
  <c r="I6144" i="2"/>
  <c r="I6145" i="2"/>
  <c r="I6146" i="2"/>
  <c r="I6147" i="2"/>
  <c r="I6148" i="2"/>
  <c r="I6149" i="2"/>
  <c r="I6150" i="2"/>
  <c r="I6151" i="2"/>
  <c r="I6152" i="2"/>
  <c r="I6153" i="2"/>
  <c r="I6154" i="2"/>
  <c r="I6155" i="2"/>
  <c r="I6156" i="2"/>
  <c r="I6157" i="2"/>
  <c r="I6158" i="2"/>
  <c r="I6159" i="2"/>
  <c r="I6160" i="2"/>
  <c r="I6161" i="2"/>
  <c r="I6162" i="2"/>
  <c r="I6163" i="2"/>
  <c r="I6164" i="2"/>
  <c r="I6165" i="2"/>
  <c r="I6166" i="2"/>
  <c r="I6167" i="2"/>
  <c r="I6168" i="2"/>
  <c r="I6169" i="2"/>
  <c r="I6170" i="2"/>
  <c r="I6171" i="2"/>
  <c r="I6172" i="2"/>
  <c r="I6173" i="2"/>
  <c r="I6174" i="2"/>
  <c r="I6175" i="2"/>
  <c r="I6176" i="2"/>
  <c r="I6177" i="2"/>
  <c r="I6178" i="2"/>
  <c r="I6179" i="2"/>
  <c r="I6180" i="2"/>
  <c r="I6181" i="2"/>
  <c r="I6182" i="2"/>
  <c r="I6183" i="2"/>
  <c r="I6184" i="2"/>
  <c r="I6185" i="2"/>
  <c r="I6186" i="2"/>
  <c r="I6187" i="2"/>
  <c r="I6188" i="2"/>
  <c r="I6189" i="2"/>
  <c r="I6190" i="2"/>
  <c r="I6191" i="2"/>
  <c r="I6192" i="2"/>
  <c r="I6193" i="2"/>
  <c r="I6194" i="2"/>
  <c r="I6195" i="2"/>
  <c r="I6196" i="2"/>
  <c r="I6197" i="2"/>
  <c r="I6198" i="2"/>
  <c r="I6199" i="2"/>
  <c r="I6200" i="2"/>
  <c r="I6201" i="2"/>
  <c r="I6202" i="2"/>
  <c r="I6203" i="2"/>
  <c r="I6204" i="2"/>
  <c r="I6205" i="2"/>
  <c r="I6206" i="2"/>
  <c r="I6207" i="2"/>
  <c r="I6208" i="2"/>
  <c r="I6209" i="2"/>
  <c r="I6210" i="2"/>
  <c r="I6211" i="2"/>
  <c r="I6212" i="2"/>
  <c r="I6213" i="2"/>
  <c r="I6214" i="2"/>
  <c r="I6215" i="2"/>
  <c r="I6216" i="2"/>
  <c r="I6217" i="2"/>
  <c r="I6218" i="2"/>
  <c r="I6219" i="2"/>
  <c r="I6220" i="2"/>
  <c r="I6221" i="2"/>
  <c r="I6222" i="2"/>
  <c r="I6223" i="2"/>
  <c r="I6224" i="2"/>
  <c r="I6225" i="2"/>
  <c r="I6226" i="2"/>
  <c r="I6227" i="2"/>
  <c r="I6228" i="2"/>
  <c r="I6229" i="2"/>
  <c r="I6230" i="2"/>
  <c r="I6231" i="2"/>
  <c r="I6232" i="2"/>
  <c r="I6233" i="2"/>
  <c r="I6234" i="2"/>
  <c r="I6235" i="2"/>
  <c r="I6236" i="2"/>
  <c r="I6237" i="2"/>
  <c r="I6238" i="2"/>
  <c r="I6239" i="2"/>
  <c r="I6240" i="2"/>
  <c r="I6241" i="2"/>
  <c r="I6242" i="2"/>
  <c r="I6243" i="2"/>
  <c r="I6244" i="2"/>
  <c r="I6245" i="2"/>
  <c r="I6246" i="2"/>
  <c r="I6247" i="2"/>
  <c r="I6248" i="2"/>
  <c r="I6249" i="2"/>
  <c r="I6250" i="2"/>
  <c r="I6251" i="2"/>
  <c r="I6252" i="2"/>
  <c r="I6253" i="2"/>
  <c r="I6254" i="2"/>
  <c r="I6255" i="2"/>
  <c r="I6256" i="2"/>
  <c r="I6257" i="2"/>
  <c r="I6258" i="2"/>
  <c r="I6259" i="2"/>
  <c r="I6260" i="2"/>
  <c r="I6261" i="2"/>
  <c r="I6262" i="2"/>
  <c r="I6263" i="2"/>
  <c r="I6264" i="2"/>
  <c r="I6265" i="2"/>
  <c r="I6266" i="2"/>
  <c r="I6267" i="2"/>
  <c r="I6268" i="2"/>
  <c r="I6269" i="2"/>
  <c r="I6270" i="2"/>
  <c r="I6271" i="2"/>
  <c r="I6272" i="2"/>
  <c r="I6273" i="2"/>
  <c r="I6274" i="2"/>
  <c r="I6275" i="2"/>
  <c r="I6276" i="2"/>
  <c r="I6277" i="2"/>
  <c r="I6278" i="2"/>
  <c r="I6279" i="2"/>
  <c r="I6280" i="2"/>
  <c r="I6281" i="2"/>
  <c r="I6282" i="2"/>
  <c r="I6283" i="2"/>
  <c r="I6284" i="2"/>
  <c r="I6285" i="2"/>
  <c r="I6286" i="2"/>
  <c r="I6287" i="2"/>
  <c r="I6288" i="2"/>
  <c r="I6289" i="2"/>
  <c r="I6290" i="2"/>
  <c r="I6291" i="2"/>
  <c r="I6292" i="2"/>
  <c r="I6293" i="2"/>
  <c r="I6294" i="2"/>
  <c r="I6295" i="2"/>
  <c r="I6296" i="2"/>
  <c r="I6297" i="2"/>
  <c r="I6298" i="2"/>
  <c r="I6299" i="2"/>
  <c r="I6300" i="2"/>
  <c r="I6301" i="2"/>
  <c r="I6302" i="2"/>
  <c r="I6303" i="2"/>
  <c r="I6304" i="2"/>
  <c r="I6305" i="2"/>
  <c r="I6306" i="2"/>
  <c r="I6307" i="2"/>
  <c r="I6308" i="2"/>
  <c r="I6309" i="2"/>
  <c r="I6310" i="2"/>
  <c r="I6311" i="2"/>
  <c r="I6312" i="2"/>
  <c r="I6313" i="2"/>
  <c r="I6314" i="2"/>
  <c r="I6315" i="2"/>
  <c r="I6316" i="2"/>
  <c r="I6317" i="2"/>
  <c r="I6318" i="2"/>
  <c r="I6319" i="2"/>
  <c r="I6320" i="2"/>
  <c r="I6321" i="2"/>
  <c r="I6322" i="2"/>
  <c r="I6323" i="2"/>
  <c r="I6324" i="2"/>
  <c r="I6325" i="2"/>
  <c r="I6326" i="2"/>
  <c r="I6327" i="2"/>
  <c r="I6328" i="2"/>
  <c r="I6329" i="2"/>
  <c r="I6330" i="2"/>
  <c r="I6331" i="2"/>
  <c r="I6332" i="2"/>
  <c r="I6333" i="2"/>
  <c r="I6334" i="2"/>
  <c r="I6335" i="2"/>
  <c r="I6336" i="2"/>
  <c r="I6337" i="2"/>
  <c r="I6338" i="2"/>
  <c r="I6339" i="2"/>
  <c r="I6340" i="2"/>
  <c r="I6341" i="2"/>
  <c r="I6342" i="2"/>
  <c r="I6343" i="2"/>
  <c r="I6344" i="2"/>
  <c r="I6345" i="2"/>
  <c r="I6346" i="2"/>
  <c r="I6347" i="2"/>
  <c r="I6348" i="2"/>
  <c r="I6349" i="2"/>
  <c r="I6350" i="2"/>
  <c r="I6351" i="2"/>
  <c r="I6352" i="2"/>
  <c r="I6353" i="2"/>
  <c r="I6354" i="2"/>
  <c r="I6355" i="2"/>
  <c r="I6356" i="2"/>
  <c r="I6357" i="2"/>
  <c r="I6358" i="2"/>
  <c r="I6359" i="2"/>
  <c r="I6360" i="2"/>
  <c r="I6361" i="2"/>
  <c r="I6362" i="2"/>
  <c r="I6363" i="2"/>
  <c r="I6364" i="2"/>
  <c r="I6365" i="2"/>
  <c r="I6366" i="2"/>
  <c r="I6367" i="2"/>
  <c r="I6368" i="2"/>
  <c r="I6369" i="2"/>
  <c r="I6370" i="2"/>
  <c r="I6371" i="2"/>
  <c r="I6372" i="2"/>
  <c r="I6373" i="2"/>
  <c r="I6374" i="2"/>
  <c r="I6375" i="2"/>
  <c r="I6376" i="2"/>
  <c r="I6377" i="2"/>
  <c r="I6378" i="2"/>
  <c r="I6379" i="2"/>
  <c r="I6380" i="2"/>
  <c r="I6381" i="2"/>
  <c r="I6382" i="2"/>
  <c r="I6383" i="2"/>
  <c r="I6384" i="2"/>
  <c r="I6385" i="2"/>
  <c r="I6386" i="2"/>
  <c r="I6387" i="2"/>
  <c r="I6388" i="2"/>
  <c r="I6389" i="2"/>
  <c r="I6390" i="2"/>
  <c r="I6391" i="2"/>
  <c r="I6392" i="2"/>
  <c r="I6393" i="2"/>
  <c r="I6394" i="2"/>
  <c r="I6395" i="2"/>
  <c r="I6396" i="2"/>
  <c r="I6397" i="2"/>
  <c r="I6398" i="2"/>
  <c r="I6399" i="2"/>
  <c r="I6400" i="2"/>
  <c r="I6401" i="2"/>
  <c r="I6402" i="2"/>
  <c r="I6403" i="2"/>
  <c r="I6404" i="2"/>
  <c r="I6405" i="2"/>
  <c r="I6406" i="2"/>
  <c r="I6407" i="2"/>
  <c r="I6408" i="2"/>
  <c r="I6409" i="2"/>
  <c r="I6410" i="2"/>
  <c r="I6411" i="2"/>
  <c r="I6412" i="2"/>
  <c r="I6413" i="2"/>
  <c r="I6414" i="2"/>
  <c r="I6415" i="2"/>
  <c r="I6416" i="2"/>
  <c r="I6417" i="2"/>
  <c r="I6418" i="2"/>
  <c r="I6419" i="2"/>
  <c r="I6420" i="2"/>
  <c r="I6421" i="2"/>
  <c r="I6422" i="2"/>
  <c r="I6423" i="2"/>
  <c r="I6424" i="2"/>
  <c r="I6425" i="2"/>
  <c r="I6426" i="2"/>
  <c r="I6427" i="2"/>
  <c r="I6428" i="2"/>
  <c r="I6429" i="2"/>
  <c r="I6430" i="2"/>
  <c r="I6431" i="2"/>
  <c r="I6432" i="2"/>
  <c r="I6433" i="2"/>
  <c r="I6434" i="2"/>
  <c r="I6435" i="2"/>
  <c r="I6436" i="2"/>
  <c r="I6437" i="2"/>
  <c r="I6438" i="2"/>
  <c r="I6439" i="2"/>
  <c r="I6440" i="2"/>
  <c r="I6441" i="2"/>
  <c r="I6442" i="2"/>
  <c r="I6443" i="2"/>
  <c r="I6444" i="2"/>
  <c r="I6445" i="2"/>
  <c r="I6446" i="2"/>
  <c r="I6447" i="2"/>
  <c r="I6448" i="2"/>
  <c r="I6449" i="2"/>
  <c r="I6450" i="2"/>
  <c r="I6451" i="2"/>
  <c r="I6452" i="2"/>
  <c r="I6453" i="2"/>
  <c r="I6454" i="2"/>
  <c r="I6455" i="2"/>
  <c r="I6456" i="2"/>
  <c r="I6457" i="2"/>
  <c r="I6458" i="2"/>
  <c r="I6459" i="2"/>
  <c r="I6460" i="2"/>
  <c r="I6461" i="2"/>
  <c r="I6462" i="2"/>
  <c r="I6463" i="2"/>
  <c r="I6464" i="2"/>
  <c r="I6465" i="2"/>
  <c r="I6466" i="2"/>
  <c r="I6467" i="2"/>
  <c r="I6468" i="2"/>
  <c r="I6469" i="2"/>
  <c r="I6470" i="2"/>
  <c r="I6471" i="2"/>
  <c r="I6472" i="2"/>
  <c r="I6473" i="2"/>
  <c r="I6474" i="2"/>
  <c r="I6475" i="2"/>
  <c r="I6476" i="2"/>
  <c r="I6477" i="2"/>
  <c r="I6478" i="2"/>
  <c r="I6479" i="2"/>
  <c r="I6480" i="2"/>
  <c r="I6481" i="2"/>
  <c r="I6482" i="2"/>
  <c r="I6483" i="2"/>
  <c r="I6484" i="2"/>
  <c r="I6485" i="2"/>
  <c r="I6486" i="2"/>
  <c r="I6487" i="2"/>
  <c r="I6488" i="2"/>
  <c r="I6489" i="2"/>
  <c r="I6490" i="2"/>
  <c r="I6491" i="2"/>
  <c r="I6492" i="2"/>
  <c r="I6493" i="2"/>
  <c r="I6494" i="2"/>
  <c r="I6495" i="2"/>
  <c r="I6496" i="2"/>
  <c r="I6497" i="2"/>
  <c r="I6498" i="2"/>
  <c r="I6499" i="2"/>
  <c r="I6500" i="2"/>
  <c r="I6501" i="2"/>
  <c r="I6502" i="2"/>
  <c r="I6503" i="2"/>
  <c r="I6504" i="2"/>
  <c r="I6505" i="2"/>
  <c r="I6506" i="2"/>
  <c r="I6507" i="2"/>
  <c r="I6508" i="2"/>
  <c r="I6509" i="2"/>
  <c r="I6510" i="2"/>
  <c r="I6511" i="2"/>
  <c r="I6512" i="2"/>
  <c r="I6513" i="2"/>
  <c r="I6514" i="2"/>
  <c r="I6515" i="2"/>
  <c r="I6516" i="2"/>
  <c r="I6517" i="2"/>
  <c r="I6518" i="2"/>
  <c r="I6519" i="2"/>
  <c r="I6520" i="2"/>
  <c r="I6521" i="2"/>
  <c r="I6522" i="2"/>
  <c r="I6523" i="2"/>
  <c r="I6524" i="2"/>
  <c r="I6525" i="2"/>
  <c r="I6526" i="2"/>
  <c r="I6527" i="2"/>
  <c r="I6528" i="2"/>
  <c r="I6529" i="2"/>
  <c r="I6530" i="2"/>
  <c r="I6531" i="2"/>
  <c r="I6532" i="2"/>
  <c r="I6533" i="2"/>
  <c r="I6534" i="2"/>
  <c r="I6535" i="2"/>
  <c r="I6536" i="2"/>
  <c r="I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5554" i="2"/>
  <c r="G5555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5692" i="2"/>
  <c r="G5693" i="2"/>
  <c r="G5694" i="2"/>
  <c r="G5695" i="2"/>
  <c r="G5696" i="2"/>
  <c r="G5697" i="2"/>
  <c r="G5698" i="2"/>
  <c r="G5699" i="2"/>
  <c r="G5700" i="2"/>
  <c r="G5701" i="2"/>
  <c r="G5702" i="2"/>
  <c r="G5703" i="2"/>
  <c r="G5704" i="2"/>
  <c r="G5705" i="2"/>
  <c r="G5706" i="2"/>
  <c r="G5707" i="2"/>
  <c r="G5708" i="2"/>
  <c r="G5709" i="2"/>
  <c r="G5710" i="2"/>
  <c r="G5711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3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G5838" i="2"/>
  <c r="G5839" i="2"/>
  <c r="G5840" i="2"/>
  <c r="G5841" i="2"/>
  <c r="G5842" i="2"/>
  <c r="G5843" i="2"/>
  <c r="G5844" i="2"/>
  <c r="G5845" i="2"/>
  <c r="G5846" i="2"/>
  <c r="G5847" i="2"/>
  <c r="G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G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G5889" i="2"/>
  <c r="G5890" i="2"/>
  <c r="G5891" i="2"/>
  <c r="G5892" i="2"/>
  <c r="G5893" i="2"/>
  <c r="G5894" i="2"/>
  <c r="G5895" i="2"/>
  <c r="G5896" i="2"/>
  <c r="G5897" i="2"/>
  <c r="G5898" i="2"/>
  <c r="G5899" i="2"/>
  <c r="G5900" i="2"/>
  <c r="G5901" i="2"/>
  <c r="G5902" i="2"/>
  <c r="G5903" i="2"/>
  <c r="G5904" i="2"/>
  <c r="G5905" i="2"/>
  <c r="G5906" i="2"/>
  <c r="G5907" i="2"/>
  <c r="G5908" i="2"/>
  <c r="G5909" i="2"/>
  <c r="G5910" i="2"/>
  <c r="G5911" i="2"/>
  <c r="G5912" i="2"/>
  <c r="G5913" i="2"/>
  <c r="G5914" i="2"/>
  <c r="G5915" i="2"/>
  <c r="G5916" i="2"/>
  <c r="G5917" i="2"/>
  <c r="G5918" i="2"/>
  <c r="G5919" i="2"/>
  <c r="G5920" i="2"/>
  <c r="G5921" i="2"/>
  <c r="G5922" i="2"/>
  <c r="G5923" i="2"/>
  <c r="G5924" i="2"/>
  <c r="G5925" i="2"/>
  <c r="G5926" i="2"/>
  <c r="G5927" i="2"/>
  <c r="G5928" i="2"/>
  <c r="G5929" i="2"/>
  <c r="G5930" i="2"/>
  <c r="G5931" i="2"/>
  <c r="G5932" i="2"/>
  <c r="G5933" i="2"/>
  <c r="G5934" i="2"/>
  <c r="G5935" i="2"/>
  <c r="G5936" i="2"/>
  <c r="G5937" i="2"/>
  <c r="G5938" i="2"/>
  <c r="G5939" i="2"/>
  <c r="G5940" i="2"/>
  <c r="G5941" i="2"/>
  <c r="G5942" i="2"/>
  <c r="G5943" i="2"/>
  <c r="G5944" i="2"/>
  <c r="G5945" i="2"/>
  <c r="G5946" i="2"/>
  <c r="G5947" i="2"/>
  <c r="G5948" i="2"/>
  <c r="G5949" i="2"/>
  <c r="G5950" i="2"/>
  <c r="G5951" i="2"/>
  <c r="G5952" i="2"/>
  <c r="G5953" i="2"/>
  <c r="G5954" i="2"/>
  <c r="G5955" i="2"/>
  <c r="G5956" i="2"/>
  <c r="G5957" i="2"/>
  <c r="G5958" i="2"/>
  <c r="G5959" i="2"/>
  <c r="G5960" i="2"/>
  <c r="G5961" i="2"/>
  <c r="G5962" i="2"/>
  <c r="G5963" i="2"/>
  <c r="G5964" i="2"/>
  <c r="G5965" i="2"/>
  <c r="G5966" i="2"/>
  <c r="G5967" i="2"/>
  <c r="G5968" i="2"/>
  <c r="G5969" i="2"/>
  <c r="G5970" i="2"/>
  <c r="G5971" i="2"/>
  <c r="G5972" i="2"/>
  <c r="G5973" i="2"/>
  <c r="G5974" i="2"/>
  <c r="G5975" i="2"/>
  <c r="G5976" i="2"/>
  <c r="G5977" i="2"/>
  <c r="G5978" i="2"/>
  <c r="G5979" i="2"/>
  <c r="G5980" i="2"/>
  <c r="G5981" i="2"/>
  <c r="G5982" i="2"/>
  <c r="G5983" i="2"/>
  <c r="G5984" i="2"/>
  <c r="G5985" i="2"/>
  <c r="G5986" i="2"/>
  <c r="G5987" i="2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0" i="2"/>
  <c r="G6001" i="2"/>
  <c r="G6002" i="2"/>
  <c r="G6003" i="2"/>
  <c r="G6004" i="2"/>
  <c r="G6005" i="2"/>
  <c r="G6006" i="2"/>
  <c r="G6007" i="2"/>
  <c r="G6008" i="2"/>
  <c r="G6009" i="2"/>
  <c r="G6010" i="2"/>
  <c r="G6011" i="2"/>
  <c r="G6012" i="2"/>
  <c r="G6013" i="2"/>
  <c r="G6014" i="2"/>
  <c r="G6015" i="2"/>
  <c r="G6016" i="2"/>
  <c r="G6017" i="2"/>
  <c r="G6018" i="2"/>
  <c r="G6019" i="2"/>
  <c r="G6020" i="2"/>
  <c r="G6021" i="2"/>
  <c r="G6022" i="2"/>
  <c r="G6023" i="2"/>
  <c r="G6024" i="2"/>
  <c r="G6025" i="2"/>
  <c r="G6026" i="2"/>
  <c r="G6027" i="2"/>
  <c r="G6028" i="2"/>
  <c r="G6029" i="2"/>
  <c r="G6030" i="2"/>
  <c r="G6031" i="2"/>
  <c r="G6032" i="2"/>
  <c r="G6033" i="2"/>
  <c r="G6034" i="2"/>
  <c r="G6035" i="2"/>
  <c r="G6036" i="2"/>
  <c r="G6037" i="2"/>
  <c r="G6038" i="2"/>
  <c r="G6039" i="2"/>
  <c r="G6040" i="2"/>
  <c r="G6041" i="2"/>
  <c r="G6042" i="2"/>
  <c r="G6043" i="2"/>
  <c r="G6044" i="2"/>
  <c r="G6045" i="2"/>
  <c r="G6046" i="2"/>
  <c r="G6047" i="2"/>
  <c r="G6048" i="2"/>
  <c r="G6049" i="2"/>
  <c r="G6050" i="2"/>
  <c r="G6051" i="2"/>
  <c r="G6052" i="2"/>
  <c r="G6053" i="2"/>
  <c r="G6054" i="2"/>
  <c r="G6055" i="2"/>
  <c r="G6056" i="2"/>
  <c r="G6057" i="2"/>
  <c r="G6058" i="2"/>
  <c r="G6059" i="2"/>
  <c r="G6060" i="2"/>
  <c r="G6061" i="2"/>
  <c r="G6062" i="2"/>
  <c r="G6063" i="2"/>
  <c r="G6064" i="2"/>
  <c r="G6065" i="2"/>
  <c r="G6066" i="2"/>
  <c r="G6067" i="2"/>
  <c r="G6068" i="2"/>
  <c r="G6069" i="2"/>
  <c r="G6070" i="2"/>
  <c r="G6071" i="2"/>
  <c r="G6072" i="2"/>
  <c r="G6073" i="2"/>
  <c r="G6074" i="2"/>
  <c r="G6075" i="2"/>
  <c r="G6076" i="2"/>
  <c r="G6077" i="2"/>
  <c r="G6078" i="2"/>
  <c r="G6079" i="2"/>
  <c r="G6080" i="2"/>
  <c r="G6081" i="2"/>
  <c r="G6082" i="2"/>
  <c r="G6083" i="2"/>
  <c r="G6084" i="2"/>
  <c r="G6085" i="2"/>
  <c r="G6086" i="2"/>
  <c r="G6087" i="2"/>
  <c r="G6088" i="2"/>
  <c r="G6089" i="2"/>
  <c r="G6090" i="2"/>
  <c r="G6091" i="2"/>
  <c r="G6092" i="2"/>
  <c r="G6093" i="2"/>
  <c r="G6094" i="2"/>
  <c r="G6095" i="2"/>
  <c r="G6096" i="2"/>
  <c r="G6097" i="2"/>
  <c r="G6098" i="2"/>
  <c r="G6099" i="2"/>
  <c r="G6100" i="2"/>
  <c r="G6101" i="2"/>
  <c r="G6102" i="2"/>
  <c r="G6103" i="2"/>
  <c r="G6104" i="2"/>
  <c r="G6105" i="2"/>
  <c r="G6106" i="2"/>
  <c r="G6107" i="2"/>
  <c r="G6108" i="2"/>
  <c r="G6109" i="2"/>
  <c r="G6110" i="2"/>
  <c r="G6111" i="2"/>
  <c r="G6112" i="2"/>
  <c r="G6113" i="2"/>
  <c r="G6114" i="2"/>
  <c r="G6115" i="2"/>
  <c r="G6116" i="2"/>
  <c r="G6117" i="2"/>
  <c r="G6118" i="2"/>
  <c r="G6119" i="2"/>
  <c r="G6120" i="2"/>
  <c r="G6121" i="2"/>
  <c r="G6122" i="2"/>
  <c r="G6123" i="2"/>
  <c r="G6124" i="2"/>
  <c r="G6125" i="2"/>
  <c r="G6126" i="2"/>
  <c r="G6127" i="2"/>
  <c r="G6128" i="2"/>
  <c r="G6129" i="2"/>
  <c r="G6130" i="2"/>
  <c r="G6131" i="2"/>
  <c r="G6132" i="2"/>
  <c r="G6133" i="2"/>
  <c r="G6134" i="2"/>
  <c r="G6135" i="2"/>
  <c r="G6136" i="2"/>
  <c r="G6137" i="2"/>
  <c r="G6138" i="2"/>
  <c r="G6139" i="2"/>
  <c r="G6140" i="2"/>
  <c r="G6141" i="2"/>
  <c r="G6142" i="2"/>
  <c r="G6143" i="2"/>
  <c r="G6144" i="2"/>
  <c r="G6145" i="2"/>
  <c r="G6146" i="2"/>
  <c r="G6147" i="2"/>
  <c r="G6148" i="2"/>
  <c r="G6149" i="2"/>
  <c r="G6150" i="2"/>
  <c r="G6151" i="2"/>
  <c r="G6152" i="2"/>
  <c r="G6153" i="2"/>
  <c r="G6154" i="2"/>
  <c r="G6155" i="2"/>
  <c r="G6156" i="2"/>
  <c r="G6157" i="2"/>
  <c r="G6158" i="2"/>
  <c r="G6159" i="2"/>
  <c r="G6160" i="2"/>
  <c r="G6161" i="2"/>
  <c r="G6162" i="2"/>
  <c r="G6163" i="2"/>
  <c r="G6164" i="2"/>
  <c r="G6165" i="2"/>
  <c r="G6166" i="2"/>
  <c r="G6167" i="2"/>
  <c r="G6168" i="2"/>
  <c r="G6169" i="2"/>
  <c r="G6170" i="2"/>
  <c r="G6171" i="2"/>
  <c r="G6172" i="2"/>
  <c r="G6173" i="2"/>
  <c r="G6174" i="2"/>
  <c r="G6175" i="2"/>
  <c r="G6176" i="2"/>
  <c r="G6177" i="2"/>
  <c r="G6178" i="2"/>
  <c r="G6179" i="2"/>
  <c r="G6180" i="2"/>
  <c r="G6181" i="2"/>
  <c r="G6182" i="2"/>
  <c r="G6183" i="2"/>
  <c r="G6184" i="2"/>
  <c r="G6185" i="2"/>
  <c r="G6186" i="2"/>
  <c r="G6187" i="2"/>
  <c r="G6188" i="2"/>
  <c r="G6189" i="2"/>
  <c r="G6190" i="2"/>
  <c r="G6191" i="2"/>
  <c r="G6192" i="2"/>
  <c r="G6193" i="2"/>
  <c r="G6194" i="2"/>
  <c r="G6195" i="2"/>
  <c r="G6196" i="2"/>
  <c r="G6197" i="2"/>
  <c r="G6198" i="2"/>
  <c r="G6199" i="2"/>
  <c r="G6200" i="2"/>
  <c r="G6201" i="2"/>
  <c r="G6202" i="2"/>
  <c r="G6203" i="2"/>
  <c r="G6204" i="2"/>
  <c r="G6205" i="2"/>
  <c r="G6206" i="2"/>
  <c r="G6207" i="2"/>
  <c r="G6208" i="2"/>
  <c r="G6209" i="2"/>
  <c r="G6210" i="2"/>
  <c r="G6211" i="2"/>
  <c r="G6212" i="2"/>
  <c r="G6213" i="2"/>
  <c r="G6214" i="2"/>
  <c r="G6215" i="2"/>
  <c r="G6216" i="2"/>
  <c r="G6217" i="2"/>
  <c r="G6218" i="2"/>
  <c r="G6219" i="2"/>
  <c r="G6220" i="2"/>
  <c r="G6221" i="2"/>
  <c r="G6222" i="2"/>
  <c r="G6223" i="2"/>
  <c r="G6224" i="2"/>
  <c r="G6225" i="2"/>
  <c r="G6226" i="2"/>
  <c r="G6227" i="2"/>
  <c r="G6228" i="2"/>
  <c r="G6229" i="2"/>
  <c r="G6230" i="2"/>
  <c r="G6231" i="2"/>
  <c r="G6232" i="2"/>
  <c r="G6233" i="2"/>
  <c r="G6234" i="2"/>
  <c r="G6235" i="2"/>
  <c r="G6236" i="2"/>
  <c r="G6237" i="2"/>
  <c r="G6238" i="2"/>
  <c r="G6239" i="2"/>
  <c r="G6240" i="2"/>
  <c r="G6241" i="2"/>
  <c r="G6242" i="2"/>
  <c r="G6243" i="2"/>
  <c r="G6244" i="2"/>
  <c r="G6245" i="2"/>
  <c r="G6246" i="2"/>
  <c r="G6247" i="2"/>
  <c r="G6248" i="2"/>
  <c r="G6249" i="2"/>
  <c r="G6250" i="2"/>
  <c r="G6251" i="2"/>
  <c r="G6252" i="2"/>
  <c r="G6253" i="2"/>
  <c r="G6254" i="2"/>
  <c r="G6255" i="2"/>
  <c r="G6256" i="2"/>
  <c r="G6257" i="2"/>
  <c r="G6258" i="2"/>
  <c r="G6259" i="2"/>
  <c r="G6260" i="2"/>
  <c r="G6261" i="2"/>
  <c r="G6262" i="2"/>
  <c r="G6263" i="2"/>
  <c r="G6264" i="2"/>
  <c r="G6265" i="2"/>
  <c r="G6266" i="2"/>
  <c r="G6267" i="2"/>
  <c r="G6268" i="2"/>
  <c r="G6269" i="2"/>
  <c r="G6270" i="2"/>
  <c r="G6271" i="2"/>
  <c r="G6272" i="2"/>
  <c r="G6273" i="2"/>
  <c r="G6274" i="2"/>
  <c r="G6275" i="2"/>
  <c r="G6276" i="2"/>
  <c r="G6277" i="2"/>
  <c r="G6278" i="2"/>
  <c r="G6279" i="2"/>
  <c r="G6280" i="2"/>
  <c r="G6281" i="2"/>
  <c r="G6282" i="2"/>
  <c r="G6283" i="2"/>
  <c r="G6284" i="2"/>
  <c r="G6285" i="2"/>
  <c r="G6286" i="2"/>
  <c r="G6287" i="2"/>
  <c r="G6288" i="2"/>
  <c r="G6289" i="2"/>
  <c r="G6290" i="2"/>
  <c r="G6291" i="2"/>
  <c r="G6292" i="2"/>
  <c r="G6293" i="2"/>
  <c r="G6294" i="2"/>
  <c r="G6295" i="2"/>
  <c r="G6296" i="2"/>
  <c r="G6297" i="2"/>
  <c r="G6298" i="2"/>
  <c r="G6299" i="2"/>
  <c r="G6300" i="2"/>
  <c r="G6301" i="2"/>
  <c r="G6302" i="2"/>
  <c r="G6303" i="2"/>
  <c r="G6304" i="2"/>
  <c r="G6305" i="2"/>
  <c r="G6306" i="2"/>
  <c r="G6307" i="2"/>
  <c r="G6308" i="2"/>
  <c r="G6309" i="2"/>
  <c r="G6310" i="2"/>
  <c r="G6311" i="2"/>
  <c r="G6312" i="2"/>
  <c r="G6313" i="2"/>
  <c r="G6314" i="2"/>
  <c r="G6315" i="2"/>
  <c r="G6316" i="2"/>
  <c r="G6317" i="2"/>
  <c r="G6318" i="2"/>
  <c r="G6319" i="2"/>
  <c r="G6320" i="2"/>
  <c r="G6321" i="2"/>
  <c r="G6322" i="2"/>
  <c r="G6323" i="2"/>
  <c r="G6324" i="2"/>
  <c r="G6325" i="2"/>
  <c r="G6326" i="2"/>
  <c r="G6327" i="2"/>
  <c r="G6328" i="2"/>
  <c r="G6329" i="2"/>
  <c r="G6330" i="2"/>
  <c r="G6331" i="2"/>
  <c r="G6332" i="2"/>
  <c r="G6333" i="2"/>
  <c r="G6334" i="2"/>
  <c r="G6335" i="2"/>
  <c r="G6336" i="2"/>
  <c r="G6337" i="2"/>
  <c r="G6338" i="2"/>
  <c r="G6339" i="2"/>
  <c r="G6340" i="2"/>
  <c r="G6341" i="2"/>
  <c r="G6342" i="2"/>
  <c r="G6343" i="2"/>
  <c r="G6344" i="2"/>
  <c r="G6345" i="2"/>
  <c r="G6346" i="2"/>
  <c r="G6347" i="2"/>
  <c r="G6348" i="2"/>
  <c r="G6349" i="2"/>
  <c r="G6350" i="2"/>
  <c r="G6351" i="2"/>
  <c r="G6352" i="2"/>
  <c r="G6353" i="2"/>
  <c r="G6354" i="2"/>
  <c r="G6355" i="2"/>
  <c r="G6356" i="2"/>
  <c r="G6357" i="2"/>
  <c r="G6358" i="2"/>
  <c r="G6359" i="2"/>
  <c r="G6360" i="2"/>
  <c r="G6361" i="2"/>
  <c r="G6362" i="2"/>
  <c r="G6363" i="2"/>
  <c r="G6364" i="2"/>
  <c r="G6365" i="2"/>
  <c r="G6366" i="2"/>
  <c r="G6367" i="2"/>
  <c r="G6368" i="2"/>
  <c r="G6369" i="2"/>
  <c r="G6370" i="2"/>
  <c r="G6371" i="2"/>
  <c r="G6372" i="2"/>
  <c r="G6373" i="2"/>
  <c r="G6374" i="2"/>
  <c r="G6375" i="2"/>
  <c r="G6376" i="2"/>
  <c r="G6377" i="2"/>
  <c r="G6378" i="2"/>
  <c r="G6379" i="2"/>
  <c r="G6380" i="2"/>
  <c r="G6381" i="2"/>
  <c r="G6382" i="2"/>
  <c r="G6383" i="2"/>
  <c r="G6384" i="2"/>
  <c r="G6385" i="2"/>
  <c r="G6386" i="2"/>
  <c r="G6387" i="2"/>
  <c r="G6388" i="2"/>
  <c r="G6389" i="2"/>
  <c r="G6390" i="2"/>
  <c r="G6391" i="2"/>
  <c r="G6392" i="2"/>
  <c r="G6393" i="2"/>
  <c r="G6394" i="2"/>
  <c r="G6395" i="2"/>
  <c r="G6396" i="2"/>
  <c r="G6397" i="2"/>
  <c r="G6398" i="2"/>
  <c r="G6399" i="2"/>
  <c r="G6400" i="2"/>
  <c r="G6401" i="2"/>
  <c r="G6402" i="2"/>
  <c r="G6403" i="2"/>
  <c r="G6404" i="2"/>
  <c r="G6405" i="2"/>
  <c r="G6406" i="2"/>
  <c r="G6407" i="2"/>
  <c r="G6408" i="2"/>
  <c r="G6409" i="2"/>
  <c r="G6410" i="2"/>
  <c r="G6411" i="2"/>
  <c r="G6412" i="2"/>
  <c r="G6413" i="2"/>
  <c r="G6414" i="2"/>
  <c r="G6415" i="2"/>
  <c r="G6416" i="2"/>
  <c r="G6417" i="2"/>
  <c r="G6418" i="2"/>
  <c r="G6419" i="2"/>
  <c r="G6420" i="2"/>
  <c r="G6421" i="2"/>
  <c r="G6422" i="2"/>
  <c r="G6423" i="2"/>
  <c r="G6424" i="2"/>
  <c r="G6425" i="2"/>
  <c r="G6426" i="2"/>
  <c r="G6427" i="2"/>
  <c r="G6428" i="2"/>
  <c r="G6429" i="2"/>
  <c r="G6430" i="2"/>
  <c r="G6431" i="2"/>
  <c r="G6432" i="2"/>
  <c r="G6433" i="2"/>
  <c r="G6434" i="2"/>
  <c r="G6435" i="2"/>
  <c r="G6436" i="2"/>
  <c r="G6437" i="2"/>
  <c r="G6438" i="2"/>
  <c r="G6439" i="2"/>
  <c r="G6440" i="2"/>
  <c r="G6441" i="2"/>
  <c r="G6442" i="2"/>
  <c r="G6443" i="2"/>
  <c r="G6444" i="2"/>
  <c r="G6445" i="2"/>
  <c r="G6446" i="2"/>
  <c r="G6447" i="2"/>
  <c r="G6448" i="2"/>
  <c r="G6449" i="2"/>
  <c r="G6450" i="2"/>
  <c r="G6451" i="2"/>
  <c r="G6452" i="2"/>
  <c r="G6453" i="2"/>
  <c r="G6454" i="2"/>
  <c r="G6455" i="2"/>
  <c r="G6456" i="2"/>
  <c r="G6457" i="2"/>
  <c r="G6458" i="2"/>
  <c r="G6459" i="2"/>
  <c r="G6460" i="2"/>
  <c r="G6461" i="2"/>
  <c r="G6462" i="2"/>
  <c r="G6463" i="2"/>
  <c r="G6464" i="2"/>
  <c r="G6465" i="2"/>
  <c r="G6466" i="2"/>
  <c r="G6467" i="2"/>
  <c r="G6468" i="2"/>
  <c r="G6469" i="2"/>
  <c r="G6470" i="2"/>
  <c r="G6471" i="2"/>
  <c r="G6472" i="2"/>
  <c r="G6473" i="2"/>
  <c r="G6474" i="2"/>
  <c r="G6475" i="2"/>
  <c r="G6476" i="2"/>
  <c r="G6477" i="2"/>
  <c r="G6478" i="2"/>
  <c r="G6479" i="2"/>
  <c r="G6480" i="2"/>
  <c r="G6481" i="2"/>
  <c r="G6482" i="2"/>
  <c r="G6483" i="2"/>
  <c r="G6484" i="2"/>
  <c r="G6485" i="2"/>
  <c r="G6486" i="2"/>
  <c r="G6487" i="2"/>
  <c r="G6488" i="2"/>
  <c r="G6489" i="2"/>
  <c r="G6490" i="2"/>
  <c r="G6491" i="2"/>
  <c r="G6492" i="2"/>
  <c r="G6493" i="2"/>
  <c r="G6494" i="2"/>
  <c r="G6495" i="2"/>
  <c r="G6496" i="2"/>
  <c r="G6497" i="2"/>
  <c r="G6498" i="2"/>
  <c r="G6499" i="2"/>
  <c r="G6500" i="2"/>
  <c r="G6501" i="2"/>
  <c r="G6502" i="2"/>
  <c r="G6503" i="2"/>
  <c r="G6504" i="2"/>
  <c r="G6505" i="2"/>
  <c r="G6506" i="2"/>
  <c r="G6507" i="2"/>
  <c r="G6508" i="2"/>
  <c r="G6509" i="2"/>
  <c r="G6510" i="2"/>
  <c r="G6511" i="2"/>
  <c r="G6512" i="2"/>
  <c r="G6513" i="2"/>
  <c r="G6514" i="2"/>
  <c r="G6515" i="2"/>
  <c r="G6516" i="2"/>
  <c r="G6517" i="2"/>
  <c r="G6518" i="2"/>
  <c r="G6519" i="2"/>
  <c r="G6520" i="2"/>
  <c r="G6521" i="2"/>
  <c r="G6522" i="2"/>
  <c r="G6523" i="2"/>
  <c r="G6524" i="2"/>
  <c r="G6525" i="2"/>
  <c r="G6526" i="2"/>
  <c r="G6527" i="2"/>
  <c r="G6528" i="2"/>
  <c r="G6529" i="2"/>
  <c r="G6530" i="2"/>
  <c r="G6531" i="2"/>
  <c r="G6532" i="2"/>
  <c r="G6533" i="2"/>
  <c r="G6534" i="2"/>
  <c r="G6535" i="2"/>
  <c r="G6536" i="2"/>
  <c r="G2" i="2"/>
  <c r="G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" i="11"/>
  <c r="C2" i="11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G1180" i="6"/>
  <c r="G1181" i="6"/>
  <c r="G1182" i="6"/>
  <c r="G1183" i="6"/>
  <c r="G1184" i="6"/>
  <c r="G1185" i="6"/>
  <c r="G1186" i="6"/>
  <c r="G1187" i="6"/>
  <c r="G1188" i="6"/>
  <c r="G1189" i="6"/>
  <c r="G1190" i="6"/>
  <c r="G1191" i="6"/>
  <c r="G1192" i="6"/>
  <c r="G1193" i="6"/>
  <c r="G1194" i="6"/>
  <c r="G1195" i="6"/>
  <c r="G1196" i="6"/>
  <c r="G1197" i="6"/>
  <c r="G1198" i="6"/>
  <c r="G1199" i="6"/>
  <c r="G1200" i="6"/>
  <c r="G1201" i="6"/>
  <c r="G1202" i="6"/>
  <c r="G1203" i="6"/>
  <c r="G1204" i="6"/>
  <c r="G1205" i="6"/>
  <c r="G1206" i="6"/>
  <c r="G1207" i="6"/>
  <c r="G1208" i="6"/>
  <c r="G1209" i="6"/>
  <c r="G1210" i="6"/>
  <c r="G1211" i="6"/>
  <c r="G1212" i="6"/>
  <c r="G1213" i="6"/>
  <c r="G1214" i="6"/>
  <c r="G1215" i="6"/>
  <c r="G1216" i="6"/>
  <c r="G1217" i="6"/>
  <c r="G1218" i="6"/>
  <c r="G1219" i="6"/>
  <c r="G1220" i="6"/>
  <c r="G1221" i="6"/>
  <c r="G1222" i="6"/>
  <c r="G1223" i="6"/>
  <c r="G1224" i="6"/>
  <c r="G1225" i="6"/>
  <c r="G1226" i="6"/>
  <c r="G1227" i="6"/>
  <c r="G1228" i="6"/>
  <c r="G1229" i="6"/>
  <c r="G1230" i="6"/>
  <c r="G1231" i="6"/>
  <c r="G1232" i="6"/>
  <c r="G1233" i="6"/>
  <c r="G1234" i="6"/>
  <c r="G1235" i="6"/>
  <c r="G1236" i="6"/>
  <c r="G1237" i="6"/>
  <c r="G1238" i="6"/>
  <c r="G1239" i="6"/>
  <c r="G1240" i="6"/>
  <c r="G1241" i="6"/>
  <c r="G1242" i="6"/>
  <c r="G1243" i="6"/>
  <c r="G1244" i="6"/>
  <c r="G1245" i="6"/>
  <c r="G1246" i="6"/>
  <c r="G1247" i="6"/>
  <c r="G1248" i="6"/>
  <c r="G1249" i="6"/>
  <c r="G1250" i="6"/>
  <c r="G1251" i="6"/>
  <c r="G1252" i="6"/>
  <c r="G1253" i="6"/>
  <c r="G1254" i="6"/>
  <c r="G1255" i="6"/>
  <c r="G1256" i="6"/>
  <c r="G1257" i="6"/>
  <c r="G1258" i="6"/>
  <c r="G1259" i="6"/>
  <c r="G1260" i="6"/>
  <c r="G1261" i="6"/>
  <c r="G1262" i="6"/>
  <c r="G1263" i="6"/>
  <c r="G1264" i="6"/>
  <c r="G1265" i="6"/>
  <c r="G1266" i="6"/>
  <c r="G1267" i="6"/>
  <c r="G1268" i="6"/>
  <c r="G1269" i="6"/>
  <c r="G1270" i="6"/>
  <c r="G1271" i="6"/>
  <c r="G1272" i="6"/>
  <c r="G1273" i="6"/>
  <c r="G1274" i="6"/>
  <c r="G1275" i="6"/>
  <c r="G1276" i="6"/>
  <c r="G1277" i="6"/>
  <c r="G1278" i="6"/>
  <c r="G1279" i="6"/>
  <c r="G1280" i="6"/>
  <c r="G1281" i="6"/>
  <c r="G1282" i="6"/>
  <c r="G1283" i="6"/>
  <c r="G1284" i="6"/>
  <c r="G1285" i="6"/>
  <c r="G1286" i="6"/>
  <c r="G1287" i="6"/>
  <c r="G1288" i="6"/>
  <c r="G1289" i="6"/>
  <c r="G1290" i="6"/>
  <c r="G1291" i="6"/>
  <c r="G1292" i="6"/>
  <c r="G1293" i="6"/>
  <c r="G1294" i="6"/>
  <c r="G1295" i="6"/>
  <c r="G1296" i="6"/>
  <c r="G1297" i="6"/>
  <c r="G1298" i="6"/>
  <c r="G1299" i="6"/>
  <c r="G1300" i="6"/>
  <c r="G1301" i="6"/>
  <c r="G1302" i="6"/>
  <c r="G1303" i="6"/>
  <c r="G1304" i="6"/>
  <c r="G1305" i="6"/>
  <c r="G1306" i="6"/>
  <c r="G1307" i="6"/>
  <c r="G1308" i="6"/>
  <c r="G1309" i="6"/>
  <c r="G1310" i="6"/>
  <c r="G1311" i="6"/>
  <c r="G1312" i="6"/>
  <c r="G1313" i="6"/>
  <c r="G1314" i="6"/>
  <c r="G1315" i="6"/>
  <c r="G1316" i="6"/>
  <c r="G1317" i="6"/>
  <c r="G1318" i="6"/>
  <c r="G1319" i="6"/>
  <c r="G1320" i="6"/>
  <c r="G1321" i="6"/>
  <c r="G1322" i="6"/>
  <c r="G1323" i="6"/>
  <c r="G1324" i="6"/>
  <c r="G1325" i="6"/>
  <c r="G1326" i="6"/>
  <c r="G1327" i="6"/>
  <c r="G1328" i="6"/>
  <c r="G1329" i="6"/>
  <c r="G1330" i="6"/>
  <c r="G1331" i="6"/>
  <c r="G1332" i="6"/>
  <c r="G1333" i="6"/>
  <c r="G1334" i="6"/>
  <c r="G1335" i="6"/>
  <c r="G1336" i="6"/>
  <c r="G1337" i="6"/>
  <c r="G1338" i="6"/>
  <c r="G1339" i="6"/>
  <c r="G1340" i="6"/>
  <c r="G1341" i="6"/>
  <c r="G1342" i="6"/>
  <c r="G1343" i="6"/>
  <c r="G1344" i="6"/>
  <c r="G1345" i="6"/>
  <c r="G1346" i="6"/>
  <c r="G1347" i="6"/>
  <c r="G1348" i="6"/>
  <c r="G1349" i="6"/>
  <c r="G1350" i="6"/>
  <c r="G1351" i="6"/>
  <c r="G1352" i="6"/>
  <c r="G1353" i="6"/>
  <c r="G1354" i="6"/>
  <c r="G1355" i="6"/>
  <c r="G1356" i="6"/>
  <c r="G1357" i="6"/>
  <c r="G1358" i="6"/>
  <c r="G1359" i="6"/>
  <c r="G1360" i="6"/>
  <c r="G1361" i="6"/>
  <c r="G1362" i="6"/>
  <c r="G1363" i="6"/>
  <c r="G1364" i="6"/>
  <c r="G1365" i="6"/>
  <c r="G1366" i="6"/>
  <c r="G1367" i="6"/>
  <c r="G1368" i="6"/>
  <c r="G1369" i="6"/>
  <c r="G1370" i="6"/>
  <c r="G1371" i="6"/>
  <c r="G1372" i="6"/>
  <c r="G1373" i="6"/>
  <c r="G2" i="6"/>
  <c r="L3" i="6" l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501" i="6"/>
  <c r="L502" i="6"/>
  <c r="L503" i="6"/>
  <c r="L504" i="6"/>
  <c r="L505" i="6"/>
  <c r="L506" i="6"/>
  <c r="L507" i="6"/>
  <c r="L508" i="6"/>
  <c r="L509" i="6"/>
  <c r="L510" i="6"/>
  <c r="L511" i="6"/>
  <c r="L512" i="6"/>
  <c r="L513" i="6"/>
  <c r="L514" i="6"/>
  <c r="L515" i="6"/>
  <c r="L516" i="6"/>
  <c r="L517" i="6"/>
  <c r="L518" i="6"/>
  <c r="L519" i="6"/>
  <c r="L520" i="6"/>
  <c r="L521" i="6"/>
  <c r="L522" i="6"/>
  <c r="L523" i="6"/>
  <c r="L524" i="6"/>
  <c r="L525" i="6"/>
  <c r="L526" i="6"/>
  <c r="L527" i="6"/>
  <c r="L528" i="6"/>
  <c r="L529" i="6"/>
  <c r="L530" i="6"/>
  <c r="L531" i="6"/>
  <c r="L532" i="6"/>
  <c r="L533" i="6"/>
  <c r="L534" i="6"/>
  <c r="L535" i="6"/>
  <c r="L536" i="6"/>
  <c r="L537" i="6"/>
  <c r="L538" i="6"/>
  <c r="L539" i="6"/>
  <c r="L540" i="6"/>
  <c r="L541" i="6"/>
  <c r="L542" i="6"/>
  <c r="L543" i="6"/>
  <c r="L544" i="6"/>
  <c r="L545" i="6"/>
  <c r="L546" i="6"/>
  <c r="L547" i="6"/>
  <c r="L548" i="6"/>
  <c r="L549" i="6"/>
  <c r="L550" i="6"/>
  <c r="L551" i="6"/>
  <c r="L552" i="6"/>
  <c r="L553" i="6"/>
  <c r="L554" i="6"/>
  <c r="L555" i="6"/>
  <c r="L556" i="6"/>
  <c r="L557" i="6"/>
  <c r="L558" i="6"/>
  <c r="L559" i="6"/>
  <c r="L560" i="6"/>
  <c r="L561" i="6"/>
  <c r="L562" i="6"/>
  <c r="L563" i="6"/>
  <c r="L564" i="6"/>
  <c r="L565" i="6"/>
  <c r="L566" i="6"/>
  <c r="L567" i="6"/>
  <c r="L568" i="6"/>
  <c r="L569" i="6"/>
  <c r="L570" i="6"/>
  <c r="L571" i="6"/>
  <c r="L572" i="6"/>
  <c r="L573" i="6"/>
  <c r="L574" i="6"/>
  <c r="L575" i="6"/>
  <c r="L576" i="6"/>
  <c r="L577" i="6"/>
  <c r="L578" i="6"/>
  <c r="L579" i="6"/>
  <c r="L580" i="6"/>
  <c r="L581" i="6"/>
  <c r="L582" i="6"/>
  <c r="L583" i="6"/>
  <c r="L584" i="6"/>
  <c r="L585" i="6"/>
  <c r="L586" i="6"/>
  <c r="L587" i="6"/>
  <c r="L588" i="6"/>
  <c r="L589" i="6"/>
  <c r="L590" i="6"/>
  <c r="L591" i="6"/>
  <c r="L592" i="6"/>
  <c r="L593" i="6"/>
  <c r="L594" i="6"/>
  <c r="L595" i="6"/>
  <c r="L596" i="6"/>
  <c r="L597" i="6"/>
  <c r="L598" i="6"/>
  <c r="L599" i="6"/>
  <c r="L600" i="6"/>
  <c r="L601" i="6"/>
  <c r="L602" i="6"/>
  <c r="L603" i="6"/>
  <c r="L604" i="6"/>
  <c r="L605" i="6"/>
  <c r="L606" i="6"/>
  <c r="L607" i="6"/>
  <c r="L608" i="6"/>
  <c r="L609" i="6"/>
  <c r="L610" i="6"/>
  <c r="L611" i="6"/>
  <c r="L612" i="6"/>
  <c r="L613" i="6"/>
  <c r="L614" i="6"/>
  <c r="L615" i="6"/>
  <c r="L616" i="6"/>
  <c r="L617" i="6"/>
  <c r="L618" i="6"/>
  <c r="L619" i="6"/>
  <c r="L620" i="6"/>
  <c r="L621" i="6"/>
  <c r="L622" i="6"/>
  <c r="L623" i="6"/>
  <c r="L624" i="6"/>
  <c r="L625" i="6"/>
  <c r="L626" i="6"/>
  <c r="L627" i="6"/>
  <c r="L628" i="6"/>
  <c r="L629" i="6"/>
  <c r="L630" i="6"/>
  <c r="L631" i="6"/>
  <c r="L632" i="6"/>
  <c r="L633" i="6"/>
  <c r="L634" i="6"/>
  <c r="L635" i="6"/>
  <c r="L636" i="6"/>
  <c r="L637" i="6"/>
  <c r="L638" i="6"/>
  <c r="L639" i="6"/>
  <c r="L640" i="6"/>
  <c r="L641" i="6"/>
  <c r="L642" i="6"/>
  <c r="L643" i="6"/>
  <c r="L644" i="6"/>
  <c r="L645" i="6"/>
  <c r="L646" i="6"/>
  <c r="L647" i="6"/>
  <c r="L648" i="6"/>
  <c r="L649" i="6"/>
  <c r="L650" i="6"/>
  <c r="L651" i="6"/>
  <c r="L652" i="6"/>
  <c r="L653" i="6"/>
  <c r="L654" i="6"/>
  <c r="L655" i="6"/>
  <c r="L656" i="6"/>
  <c r="L657" i="6"/>
  <c r="L658" i="6"/>
  <c r="L659" i="6"/>
  <c r="L660" i="6"/>
  <c r="L661" i="6"/>
  <c r="L662" i="6"/>
  <c r="L663" i="6"/>
  <c r="L664" i="6"/>
  <c r="L665" i="6"/>
  <c r="L666" i="6"/>
  <c r="L667" i="6"/>
  <c r="L668" i="6"/>
  <c r="L669" i="6"/>
  <c r="L670" i="6"/>
  <c r="L671" i="6"/>
  <c r="L672" i="6"/>
  <c r="L673" i="6"/>
  <c r="L674" i="6"/>
  <c r="L675" i="6"/>
  <c r="L676" i="6"/>
  <c r="L677" i="6"/>
  <c r="L678" i="6"/>
  <c r="L679" i="6"/>
  <c r="L680" i="6"/>
  <c r="L681" i="6"/>
  <c r="L682" i="6"/>
  <c r="L683" i="6"/>
  <c r="L684" i="6"/>
  <c r="L685" i="6"/>
  <c r="L686" i="6"/>
  <c r="L687" i="6"/>
  <c r="L688" i="6"/>
  <c r="L689" i="6"/>
  <c r="L690" i="6"/>
  <c r="L691" i="6"/>
  <c r="L692" i="6"/>
  <c r="L693" i="6"/>
  <c r="L694" i="6"/>
  <c r="L695" i="6"/>
  <c r="L696" i="6"/>
  <c r="L697" i="6"/>
  <c r="L698" i="6"/>
  <c r="L699" i="6"/>
  <c r="L700" i="6"/>
  <c r="L701" i="6"/>
  <c r="L702" i="6"/>
  <c r="L703" i="6"/>
  <c r="L704" i="6"/>
  <c r="L705" i="6"/>
  <c r="L706" i="6"/>
  <c r="L707" i="6"/>
  <c r="L708" i="6"/>
  <c r="L709" i="6"/>
  <c r="L710" i="6"/>
  <c r="L711" i="6"/>
  <c r="L712" i="6"/>
  <c r="L713" i="6"/>
  <c r="L714" i="6"/>
  <c r="L715" i="6"/>
  <c r="L716" i="6"/>
  <c r="L717" i="6"/>
  <c r="L718" i="6"/>
  <c r="L719" i="6"/>
  <c r="L720" i="6"/>
  <c r="L721" i="6"/>
  <c r="L722" i="6"/>
  <c r="L723" i="6"/>
  <c r="L724" i="6"/>
  <c r="L725" i="6"/>
  <c r="L726" i="6"/>
  <c r="L727" i="6"/>
  <c r="L728" i="6"/>
  <c r="L729" i="6"/>
  <c r="L730" i="6"/>
  <c r="L731" i="6"/>
  <c r="L732" i="6"/>
  <c r="L733" i="6"/>
  <c r="L734" i="6"/>
  <c r="L735" i="6"/>
  <c r="L736" i="6"/>
  <c r="L737" i="6"/>
  <c r="L738" i="6"/>
  <c r="L739" i="6"/>
  <c r="L740" i="6"/>
  <c r="L741" i="6"/>
  <c r="L742" i="6"/>
  <c r="L743" i="6"/>
  <c r="L744" i="6"/>
  <c r="L745" i="6"/>
  <c r="L746" i="6"/>
  <c r="L747" i="6"/>
  <c r="L748" i="6"/>
  <c r="L749" i="6"/>
  <c r="L750" i="6"/>
  <c r="L751" i="6"/>
  <c r="L752" i="6"/>
  <c r="L753" i="6"/>
  <c r="L754" i="6"/>
  <c r="L755" i="6"/>
  <c r="L756" i="6"/>
  <c r="L757" i="6"/>
  <c r="L758" i="6"/>
  <c r="L759" i="6"/>
  <c r="L760" i="6"/>
  <c r="L761" i="6"/>
  <c r="L762" i="6"/>
  <c r="L763" i="6"/>
  <c r="L764" i="6"/>
  <c r="L765" i="6"/>
  <c r="L766" i="6"/>
  <c r="L767" i="6"/>
  <c r="L768" i="6"/>
  <c r="L769" i="6"/>
  <c r="L770" i="6"/>
  <c r="L771" i="6"/>
  <c r="L772" i="6"/>
  <c r="L773" i="6"/>
  <c r="L774" i="6"/>
  <c r="L775" i="6"/>
  <c r="L776" i="6"/>
  <c r="L777" i="6"/>
  <c r="L778" i="6"/>
  <c r="L779" i="6"/>
  <c r="L780" i="6"/>
  <c r="L781" i="6"/>
  <c r="L782" i="6"/>
  <c r="L783" i="6"/>
  <c r="L784" i="6"/>
  <c r="L785" i="6"/>
  <c r="L786" i="6"/>
  <c r="L787" i="6"/>
  <c r="L788" i="6"/>
  <c r="L789" i="6"/>
  <c r="L790" i="6"/>
  <c r="L791" i="6"/>
  <c r="L792" i="6"/>
  <c r="L793" i="6"/>
  <c r="L794" i="6"/>
  <c r="L795" i="6"/>
  <c r="L796" i="6"/>
  <c r="L797" i="6"/>
  <c r="L798" i="6"/>
  <c r="L799" i="6"/>
  <c r="L800" i="6"/>
  <c r="L801" i="6"/>
  <c r="L802" i="6"/>
  <c r="L803" i="6"/>
  <c r="L804" i="6"/>
  <c r="L805" i="6"/>
  <c r="L806" i="6"/>
  <c r="L807" i="6"/>
  <c r="L808" i="6"/>
  <c r="L809" i="6"/>
  <c r="L810" i="6"/>
  <c r="L811" i="6"/>
  <c r="L812" i="6"/>
  <c r="L813" i="6"/>
  <c r="L814" i="6"/>
  <c r="L815" i="6"/>
  <c r="L816" i="6"/>
  <c r="L817" i="6"/>
  <c r="L818" i="6"/>
  <c r="L819" i="6"/>
  <c r="L820" i="6"/>
  <c r="L821" i="6"/>
  <c r="L822" i="6"/>
  <c r="L823" i="6"/>
  <c r="L824" i="6"/>
  <c r="L825" i="6"/>
  <c r="L826" i="6"/>
  <c r="L827" i="6"/>
  <c r="L828" i="6"/>
  <c r="L829" i="6"/>
  <c r="L830" i="6"/>
  <c r="L831" i="6"/>
  <c r="L832" i="6"/>
  <c r="L833" i="6"/>
  <c r="L834" i="6"/>
  <c r="L835" i="6"/>
  <c r="L836" i="6"/>
  <c r="L837" i="6"/>
  <c r="L838" i="6"/>
  <c r="L839" i="6"/>
  <c r="L840" i="6"/>
  <c r="L841" i="6"/>
  <c r="L842" i="6"/>
  <c r="L843" i="6"/>
  <c r="L844" i="6"/>
  <c r="L845" i="6"/>
  <c r="L846" i="6"/>
  <c r="L847" i="6"/>
  <c r="L848" i="6"/>
  <c r="L849" i="6"/>
  <c r="L850" i="6"/>
  <c r="L851" i="6"/>
  <c r="L852" i="6"/>
  <c r="L853" i="6"/>
  <c r="L854" i="6"/>
  <c r="L855" i="6"/>
  <c r="L856" i="6"/>
  <c r="L857" i="6"/>
  <c r="L858" i="6"/>
  <c r="L859" i="6"/>
  <c r="L860" i="6"/>
  <c r="L861" i="6"/>
  <c r="L862" i="6"/>
  <c r="L863" i="6"/>
  <c r="L864" i="6"/>
  <c r="L865" i="6"/>
  <c r="L866" i="6"/>
  <c r="L867" i="6"/>
  <c r="L868" i="6"/>
  <c r="L869" i="6"/>
  <c r="L870" i="6"/>
  <c r="L871" i="6"/>
  <c r="L872" i="6"/>
  <c r="L873" i="6"/>
  <c r="L874" i="6"/>
  <c r="L875" i="6"/>
  <c r="L876" i="6"/>
  <c r="L877" i="6"/>
  <c r="L878" i="6"/>
  <c r="L879" i="6"/>
  <c r="L880" i="6"/>
  <c r="L881" i="6"/>
  <c r="L882" i="6"/>
  <c r="L883" i="6"/>
  <c r="L884" i="6"/>
  <c r="L885" i="6"/>
  <c r="L886" i="6"/>
  <c r="L887" i="6"/>
  <c r="L888" i="6"/>
  <c r="L889" i="6"/>
  <c r="L890" i="6"/>
  <c r="L891" i="6"/>
  <c r="L892" i="6"/>
  <c r="L893" i="6"/>
  <c r="L894" i="6"/>
  <c r="L895" i="6"/>
  <c r="L896" i="6"/>
  <c r="L897" i="6"/>
  <c r="L898" i="6"/>
  <c r="L899" i="6"/>
  <c r="L900" i="6"/>
  <c r="L901" i="6"/>
  <c r="L902" i="6"/>
  <c r="L903" i="6"/>
  <c r="L904" i="6"/>
  <c r="L905" i="6"/>
  <c r="L906" i="6"/>
  <c r="L907" i="6"/>
  <c r="L908" i="6"/>
  <c r="L909" i="6"/>
  <c r="L910" i="6"/>
  <c r="L911" i="6"/>
  <c r="L912" i="6"/>
  <c r="L913" i="6"/>
  <c r="L914" i="6"/>
  <c r="L915" i="6"/>
  <c r="L916" i="6"/>
  <c r="L917" i="6"/>
  <c r="L918" i="6"/>
  <c r="L919" i="6"/>
  <c r="L920" i="6"/>
  <c r="L921" i="6"/>
  <c r="L922" i="6"/>
  <c r="L923" i="6"/>
  <c r="L924" i="6"/>
  <c r="L925" i="6"/>
  <c r="L926" i="6"/>
  <c r="L927" i="6"/>
  <c r="L928" i="6"/>
  <c r="L929" i="6"/>
  <c r="L930" i="6"/>
  <c r="L931" i="6"/>
  <c r="L932" i="6"/>
  <c r="L933" i="6"/>
  <c r="L934" i="6"/>
  <c r="L935" i="6"/>
  <c r="L936" i="6"/>
  <c r="L937" i="6"/>
  <c r="L938" i="6"/>
  <c r="L939" i="6"/>
  <c r="L940" i="6"/>
  <c r="L941" i="6"/>
  <c r="L942" i="6"/>
  <c r="L943" i="6"/>
  <c r="L944" i="6"/>
  <c r="L945" i="6"/>
  <c r="L946" i="6"/>
  <c r="L947" i="6"/>
  <c r="L948" i="6"/>
  <c r="L949" i="6"/>
  <c r="L950" i="6"/>
  <c r="L951" i="6"/>
  <c r="L952" i="6"/>
  <c r="L953" i="6"/>
  <c r="L954" i="6"/>
  <c r="L955" i="6"/>
  <c r="L956" i="6"/>
  <c r="L957" i="6"/>
  <c r="L958" i="6"/>
  <c r="L959" i="6"/>
  <c r="L960" i="6"/>
  <c r="L961" i="6"/>
  <c r="L962" i="6"/>
  <c r="L963" i="6"/>
  <c r="L964" i="6"/>
  <c r="L965" i="6"/>
  <c r="L966" i="6"/>
  <c r="L967" i="6"/>
  <c r="L968" i="6"/>
  <c r="L969" i="6"/>
  <c r="L970" i="6"/>
  <c r="L971" i="6"/>
  <c r="L972" i="6"/>
  <c r="L973" i="6"/>
  <c r="L974" i="6"/>
  <c r="L975" i="6"/>
  <c r="L976" i="6"/>
  <c r="L977" i="6"/>
  <c r="L978" i="6"/>
  <c r="L979" i="6"/>
  <c r="L980" i="6"/>
  <c r="L981" i="6"/>
  <c r="L982" i="6"/>
  <c r="L983" i="6"/>
  <c r="L984" i="6"/>
  <c r="L985" i="6"/>
  <c r="L986" i="6"/>
  <c r="L987" i="6"/>
  <c r="L988" i="6"/>
  <c r="L989" i="6"/>
  <c r="L990" i="6"/>
  <c r="L991" i="6"/>
  <c r="L992" i="6"/>
  <c r="L993" i="6"/>
  <c r="L994" i="6"/>
  <c r="L995" i="6"/>
  <c r="L996" i="6"/>
  <c r="L997" i="6"/>
  <c r="L998" i="6"/>
  <c r="L999" i="6"/>
  <c r="L1000" i="6"/>
  <c r="L1001" i="6"/>
  <c r="L1002" i="6"/>
  <c r="L1003" i="6"/>
  <c r="L1004" i="6"/>
  <c r="L1005" i="6"/>
  <c r="L1006" i="6"/>
  <c r="L1007" i="6"/>
  <c r="L1008" i="6"/>
  <c r="L1009" i="6"/>
  <c r="L1010" i="6"/>
  <c r="L1011" i="6"/>
  <c r="L1012" i="6"/>
  <c r="L1013" i="6"/>
  <c r="L1014" i="6"/>
  <c r="L1015" i="6"/>
  <c r="L1016" i="6"/>
  <c r="L1017" i="6"/>
  <c r="L1018" i="6"/>
  <c r="L1019" i="6"/>
  <c r="L1020" i="6"/>
  <c r="L1021" i="6"/>
  <c r="L1022" i="6"/>
  <c r="L1023" i="6"/>
  <c r="L1024" i="6"/>
  <c r="L1025" i="6"/>
  <c r="L1026" i="6"/>
  <c r="L1027" i="6"/>
  <c r="L1028" i="6"/>
  <c r="L1029" i="6"/>
  <c r="L1030" i="6"/>
  <c r="L1031" i="6"/>
  <c r="L1032" i="6"/>
  <c r="L1033" i="6"/>
  <c r="L1034" i="6"/>
  <c r="L1035" i="6"/>
  <c r="L1036" i="6"/>
  <c r="L1037" i="6"/>
  <c r="L1038" i="6"/>
  <c r="L1039" i="6"/>
  <c r="L1040" i="6"/>
  <c r="L1041" i="6"/>
  <c r="L1042" i="6"/>
  <c r="L1043" i="6"/>
  <c r="L1044" i="6"/>
  <c r="L1045" i="6"/>
  <c r="L1046" i="6"/>
  <c r="L1047" i="6"/>
  <c r="L1048" i="6"/>
  <c r="L1049" i="6"/>
  <c r="L1050" i="6"/>
  <c r="L1051" i="6"/>
  <c r="L1052" i="6"/>
  <c r="L1053" i="6"/>
  <c r="L1054" i="6"/>
  <c r="L1055" i="6"/>
  <c r="L1056" i="6"/>
  <c r="L1057" i="6"/>
  <c r="L1058" i="6"/>
  <c r="L1059" i="6"/>
  <c r="L1060" i="6"/>
  <c r="L1061" i="6"/>
  <c r="L1062" i="6"/>
  <c r="L1063" i="6"/>
  <c r="L1064" i="6"/>
  <c r="L1065" i="6"/>
  <c r="L1066" i="6"/>
  <c r="L1067" i="6"/>
  <c r="L1068" i="6"/>
  <c r="L1069" i="6"/>
  <c r="L1070" i="6"/>
  <c r="L1071" i="6"/>
  <c r="L1072" i="6"/>
  <c r="L1073" i="6"/>
  <c r="L1074" i="6"/>
  <c r="L1075" i="6"/>
  <c r="L1076" i="6"/>
  <c r="L1077" i="6"/>
  <c r="L1078" i="6"/>
  <c r="L1079" i="6"/>
  <c r="L1080" i="6"/>
  <c r="L1081" i="6"/>
  <c r="L1082" i="6"/>
  <c r="L1083" i="6"/>
  <c r="L1084" i="6"/>
  <c r="L1085" i="6"/>
  <c r="L1086" i="6"/>
  <c r="L1087" i="6"/>
  <c r="L1088" i="6"/>
  <c r="L1089" i="6"/>
  <c r="L1090" i="6"/>
  <c r="L1091" i="6"/>
  <c r="L1092" i="6"/>
  <c r="L1093" i="6"/>
  <c r="L1094" i="6"/>
  <c r="L1095" i="6"/>
  <c r="L1096" i="6"/>
  <c r="L1097" i="6"/>
  <c r="L1098" i="6"/>
  <c r="L1099" i="6"/>
  <c r="L1100" i="6"/>
  <c r="L1101" i="6"/>
  <c r="L1102" i="6"/>
  <c r="L1103" i="6"/>
  <c r="L1104" i="6"/>
  <c r="L1105" i="6"/>
  <c r="L1106" i="6"/>
  <c r="L1107" i="6"/>
  <c r="L1108" i="6"/>
  <c r="L1109" i="6"/>
  <c r="L1110" i="6"/>
  <c r="L1111" i="6"/>
  <c r="L1112" i="6"/>
  <c r="L1113" i="6"/>
  <c r="L1114" i="6"/>
  <c r="L1115" i="6"/>
  <c r="L1116" i="6"/>
  <c r="L1117" i="6"/>
  <c r="L1118" i="6"/>
  <c r="L1119" i="6"/>
  <c r="L1120" i="6"/>
  <c r="L1121" i="6"/>
  <c r="L1122" i="6"/>
  <c r="L1123" i="6"/>
  <c r="L1124" i="6"/>
  <c r="L1125" i="6"/>
  <c r="L1126" i="6"/>
  <c r="L1127" i="6"/>
  <c r="L1128" i="6"/>
  <c r="L1129" i="6"/>
  <c r="L1130" i="6"/>
  <c r="L1131" i="6"/>
  <c r="L1132" i="6"/>
  <c r="L1133" i="6"/>
  <c r="L1134" i="6"/>
  <c r="L1135" i="6"/>
  <c r="L1136" i="6"/>
  <c r="L1137" i="6"/>
  <c r="L1138" i="6"/>
  <c r="L1139" i="6"/>
  <c r="L1140" i="6"/>
  <c r="L1141" i="6"/>
  <c r="L1142" i="6"/>
  <c r="L1143" i="6"/>
  <c r="L1144" i="6"/>
  <c r="L1145" i="6"/>
  <c r="L1146" i="6"/>
  <c r="L1147" i="6"/>
  <c r="L1148" i="6"/>
  <c r="L1149" i="6"/>
  <c r="L1150" i="6"/>
  <c r="L1151" i="6"/>
  <c r="L1152" i="6"/>
  <c r="L1153" i="6"/>
  <c r="L1154" i="6"/>
  <c r="L1155" i="6"/>
  <c r="L1156" i="6"/>
  <c r="L1157" i="6"/>
  <c r="L1158" i="6"/>
  <c r="L1159" i="6"/>
  <c r="L1160" i="6"/>
  <c r="L1161" i="6"/>
  <c r="L1162" i="6"/>
  <c r="L1163" i="6"/>
  <c r="L1164" i="6"/>
  <c r="L1165" i="6"/>
  <c r="L1166" i="6"/>
  <c r="L1167" i="6"/>
  <c r="L1168" i="6"/>
  <c r="L1169" i="6"/>
  <c r="L1170" i="6"/>
  <c r="L1171" i="6"/>
  <c r="L1172" i="6"/>
  <c r="L1173" i="6"/>
  <c r="L1174" i="6"/>
  <c r="L1175" i="6"/>
  <c r="L1176" i="6"/>
  <c r="L1177" i="6"/>
  <c r="L1178" i="6"/>
  <c r="L1179" i="6"/>
  <c r="L1180" i="6"/>
  <c r="L1181" i="6"/>
  <c r="L1182" i="6"/>
  <c r="L1183" i="6"/>
  <c r="L1184" i="6"/>
  <c r="L1185" i="6"/>
  <c r="L1186" i="6"/>
  <c r="L1187" i="6"/>
  <c r="L1188" i="6"/>
  <c r="L1189" i="6"/>
  <c r="L1190" i="6"/>
  <c r="L1191" i="6"/>
  <c r="L1192" i="6"/>
  <c r="L1193" i="6"/>
  <c r="L1194" i="6"/>
  <c r="L1195" i="6"/>
  <c r="L1196" i="6"/>
  <c r="L1197" i="6"/>
  <c r="L1198" i="6"/>
  <c r="L1199" i="6"/>
  <c r="L1200" i="6"/>
  <c r="L1201" i="6"/>
  <c r="L1202" i="6"/>
  <c r="L1203" i="6"/>
  <c r="L1204" i="6"/>
  <c r="L1205" i="6"/>
  <c r="L1206" i="6"/>
  <c r="L1207" i="6"/>
  <c r="L1208" i="6"/>
  <c r="L1209" i="6"/>
  <c r="L1210" i="6"/>
  <c r="L1211" i="6"/>
  <c r="L1212" i="6"/>
  <c r="L1213" i="6"/>
  <c r="L1214" i="6"/>
  <c r="L1215" i="6"/>
  <c r="L1216" i="6"/>
  <c r="L1217" i="6"/>
  <c r="L1218" i="6"/>
  <c r="L1219" i="6"/>
  <c r="L1220" i="6"/>
  <c r="L1221" i="6"/>
  <c r="L1222" i="6"/>
  <c r="L1223" i="6"/>
  <c r="L1224" i="6"/>
  <c r="L1225" i="6"/>
  <c r="L1226" i="6"/>
  <c r="L1227" i="6"/>
  <c r="L1228" i="6"/>
  <c r="L1229" i="6"/>
  <c r="L1230" i="6"/>
  <c r="L1231" i="6"/>
  <c r="L1232" i="6"/>
  <c r="L1233" i="6"/>
  <c r="L1234" i="6"/>
  <c r="L1235" i="6"/>
  <c r="L1236" i="6"/>
  <c r="L1237" i="6"/>
  <c r="L1238" i="6"/>
  <c r="L1239" i="6"/>
  <c r="L1240" i="6"/>
  <c r="L1241" i="6"/>
  <c r="L1242" i="6"/>
  <c r="L1243" i="6"/>
  <c r="L1244" i="6"/>
  <c r="L1245" i="6"/>
  <c r="L1246" i="6"/>
  <c r="L1247" i="6"/>
  <c r="L1248" i="6"/>
  <c r="L1249" i="6"/>
  <c r="L1250" i="6"/>
  <c r="L1251" i="6"/>
  <c r="L1252" i="6"/>
  <c r="L1253" i="6"/>
  <c r="L1254" i="6"/>
  <c r="L1255" i="6"/>
  <c r="L1256" i="6"/>
  <c r="L1257" i="6"/>
  <c r="L1258" i="6"/>
  <c r="L1259" i="6"/>
  <c r="L1260" i="6"/>
  <c r="L1261" i="6"/>
  <c r="L1262" i="6"/>
  <c r="L1263" i="6"/>
  <c r="L1264" i="6"/>
  <c r="L1265" i="6"/>
  <c r="L1266" i="6"/>
  <c r="L1267" i="6"/>
  <c r="L1268" i="6"/>
  <c r="L1269" i="6"/>
  <c r="L1270" i="6"/>
  <c r="L1271" i="6"/>
  <c r="L1272" i="6"/>
  <c r="L1273" i="6"/>
  <c r="L1274" i="6"/>
  <c r="L1275" i="6"/>
  <c r="L1276" i="6"/>
  <c r="L1277" i="6"/>
  <c r="L1278" i="6"/>
  <c r="L1279" i="6"/>
  <c r="L1280" i="6"/>
  <c r="L1281" i="6"/>
  <c r="L1282" i="6"/>
  <c r="L1283" i="6"/>
  <c r="L1284" i="6"/>
  <c r="L1285" i="6"/>
  <c r="L1286" i="6"/>
  <c r="L1287" i="6"/>
  <c r="L1288" i="6"/>
  <c r="L1289" i="6"/>
  <c r="L1290" i="6"/>
  <c r="L1291" i="6"/>
  <c r="L1292" i="6"/>
  <c r="L1293" i="6"/>
  <c r="L1294" i="6"/>
  <c r="L1295" i="6"/>
  <c r="L1296" i="6"/>
  <c r="L1297" i="6"/>
  <c r="L1298" i="6"/>
  <c r="L1299" i="6"/>
  <c r="L1300" i="6"/>
  <c r="L1301" i="6"/>
  <c r="L1302" i="6"/>
  <c r="L1303" i="6"/>
  <c r="L1304" i="6"/>
  <c r="L1305" i="6"/>
  <c r="L1306" i="6"/>
  <c r="L1307" i="6"/>
  <c r="L1308" i="6"/>
  <c r="L1309" i="6"/>
  <c r="L1310" i="6"/>
  <c r="L1311" i="6"/>
  <c r="L1312" i="6"/>
  <c r="L1313" i="6"/>
  <c r="L1314" i="6"/>
  <c r="L1315" i="6"/>
  <c r="L1316" i="6"/>
  <c r="L1317" i="6"/>
  <c r="L1318" i="6"/>
  <c r="L1319" i="6"/>
  <c r="L1320" i="6"/>
  <c r="L1321" i="6"/>
  <c r="L1322" i="6"/>
  <c r="L1323" i="6"/>
  <c r="L1324" i="6"/>
  <c r="L1325" i="6"/>
  <c r="L1326" i="6"/>
  <c r="L1327" i="6"/>
  <c r="L1328" i="6"/>
  <c r="L1329" i="6"/>
  <c r="L1330" i="6"/>
  <c r="L1331" i="6"/>
  <c r="L1332" i="6"/>
  <c r="L1333" i="6"/>
  <c r="L1334" i="6"/>
  <c r="L1335" i="6"/>
  <c r="L1336" i="6"/>
  <c r="L1337" i="6"/>
  <c r="L1338" i="6"/>
  <c r="L1339" i="6"/>
  <c r="L1340" i="6"/>
  <c r="L1341" i="6"/>
  <c r="L1342" i="6"/>
  <c r="L1343" i="6"/>
  <c r="L1344" i="6"/>
  <c r="L1345" i="6"/>
  <c r="L1346" i="6"/>
  <c r="L1347" i="6"/>
  <c r="L1348" i="6"/>
  <c r="L1349" i="6"/>
  <c r="L1350" i="6"/>
  <c r="L1351" i="6"/>
  <c r="L1352" i="6"/>
  <c r="L1353" i="6"/>
  <c r="L1354" i="6"/>
  <c r="L1355" i="6"/>
  <c r="L1356" i="6"/>
  <c r="L1357" i="6"/>
  <c r="L1358" i="6"/>
  <c r="L1359" i="6"/>
  <c r="L1360" i="6"/>
  <c r="L1361" i="6"/>
  <c r="L1362" i="6"/>
  <c r="L1363" i="6"/>
  <c r="L1364" i="6"/>
  <c r="L1365" i="6"/>
  <c r="L1366" i="6"/>
  <c r="L1367" i="6"/>
  <c r="L1368" i="6"/>
  <c r="L1369" i="6"/>
  <c r="L1370" i="6"/>
  <c r="L1371" i="6"/>
  <c r="L1372" i="6"/>
  <c r="L1373" i="6"/>
  <c r="L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1319" i="6"/>
  <c r="K1320" i="6"/>
  <c r="K1321" i="6"/>
  <c r="K1322" i="6"/>
  <c r="K1323" i="6"/>
  <c r="K1324" i="6"/>
  <c r="K1325" i="6"/>
  <c r="K1326" i="6"/>
  <c r="K1327" i="6"/>
  <c r="K1328" i="6"/>
  <c r="K1329" i="6"/>
  <c r="K1330" i="6"/>
  <c r="K1331" i="6"/>
  <c r="K1332" i="6"/>
  <c r="K1333" i="6"/>
  <c r="K1334" i="6"/>
  <c r="K1335" i="6"/>
  <c r="K1336" i="6"/>
  <c r="K1337" i="6"/>
  <c r="K1338" i="6"/>
  <c r="K1339" i="6"/>
  <c r="K1340" i="6"/>
  <c r="K1341" i="6"/>
  <c r="K1342" i="6"/>
  <c r="K1343" i="6"/>
  <c r="K1344" i="6"/>
  <c r="K1345" i="6"/>
  <c r="K1346" i="6"/>
  <c r="K1347" i="6"/>
  <c r="K1348" i="6"/>
  <c r="K1349" i="6"/>
  <c r="K1350" i="6"/>
  <c r="K1351" i="6"/>
  <c r="K1352" i="6"/>
  <c r="K1353" i="6"/>
  <c r="K1354" i="6"/>
  <c r="K1355" i="6"/>
  <c r="K1356" i="6"/>
  <c r="K1357" i="6"/>
  <c r="K1358" i="6"/>
  <c r="K1359" i="6"/>
  <c r="K1360" i="6"/>
  <c r="K1361" i="6"/>
  <c r="K1362" i="6"/>
  <c r="K1363" i="6"/>
  <c r="K1364" i="6"/>
  <c r="K1365" i="6"/>
  <c r="K1366" i="6"/>
  <c r="K1367" i="6"/>
  <c r="K1368" i="6"/>
  <c r="K1369" i="6"/>
  <c r="K1370" i="6"/>
  <c r="K1371" i="6"/>
  <c r="K1372" i="6"/>
  <c r="K1373" i="6"/>
  <c r="K2" i="6"/>
  <c r="H4" i="6"/>
  <c r="J4" i="6" s="1"/>
  <c r="H5" i="6"/>
  <c r="J5" i="6" s="1"/>
  <c r="H6" i="6"/>
  <c r="J6" i="6" s="1"/>
  <c r="H7" i="6"/>
  <c r="J7" i="6" s="1"/>
  <c r="H8" i="6"/>
  <c r="J8" i="6" s="1"/>
  <c r="H9" i="6"/>
  <c r="J9" i="6" s="1"/>
  <c r="H10" i="6"/>
  <c r="J10" i="6" s="1"/>
  <c r="H11" i="6"/>
  <c r="J11" i="6" s="1"/>
  <c r="H12" i="6"/>
  <c r="J12" i="6" s="1"/>
  <c r="H13" i="6"/>
  <c r="J13" i="6" s="1"/>
  <c r="H14" i="6"/>
  <c r="J14" i="6" s="1"/>
  <c r="H15" i="6"/>
  <c r="J15" i="6" s="1"/>
  <c r="H16" i="6"/>
  <c r="J16" i="6" s="1"/>
  <c r="H17" i="6"/>
  <c r="J17" i="6" s="1"/>
  <c r="H18" i="6"/>
  <c r="J18" i="6" s="1"/>
  <c r="H19" i="6"/>
  <c r="J19" i="6" s="1"/>
  <c r="H20" i="6"/>
  <c r="J20" i="6" s="1"/>
  <c r="H21" i="6"/>
  <c r="J21" i="6" s="1"/>
  <c r="H22" i="6"/>
  <c r="J22" i="6" s="1"/>
  <c r="H23" i="6"/>
  <c r="J23" i="6" s="1"/>
  <c r="H24" i="6"/>
  <c r="J24" i="6" s="1"/>
  <c r="H25" i="6"/>
  <c r="J25" i="6" s="1"/>
  <c r="H26" i="6"/>
  <c r="J26" i="6" s="1"/>
  <c r="H27" i="6"/>
  <c r="J27" i="6" s="1"/>
  <c r="H28" i="6"/>
  <c r="J28" i="6" s="1"/>
  <c r="H29" i="6"/>
  <c r="J29" i="6" s="1"/>
  <c r="H30" i="6"/>
  <c r="J30" i="6" s="1"/>
  <c r="H31" i="6"/>
  <c r="J31" i="6" s="1"/>
  <c r="H32" i="6"/>
  <c r="J32" i="6" s="1"/>
  <c r="H33" i="6"/>
  <c r="J33" i="6" s="1"/>
  <c r="H34" i="6"/>
  <c r="J34" i="6" s="1"/>
  <c r="H35" i="6"/>
  <c r="J35" i="6" s="1"/>
  <c r="H36" i="6"/>
  <c r="J36" i="6" s="1"/>
  <c r="H37" i="6"/>
  <c r="J37" i="6" s="1"/>
  <c r="H38" i="6"/>
  <c r="J38" i="6" s="1"/>
  <c r="H39" i="6"/>
  <c r="J39" i="6" s="1"/>
  <c r="H40" i="6"/>
  <c r="J40" i="6" s="1"/>
  <c r="H41" i="6"/>
  <c r="J41" i="6" s="1"/>
  <c r="H42" i="6"/>
  <c r="J42" i="6" s="1"/>
  <c r="H43" i="6"/>
  <c r="J43" i="6" s="1"/>
  <c r="H44" i="6"/>
  <c r="J44" i="6" s="1"/>
  <c r="H45" i="6"/>
  <c r="J45" i="6" s="1"/>
  <c r="H46" i="6"/>
  <c r="J46" i="6" s="1"/>
  <c r="H47" i="6"/>
  <c r="J47" i="6" s="1"/>
  <c r="H48" i="6"/>
  <c r="J48" i="6" s="1"/>
  <c r="H49" i="6"/>
  <c r="J49" i="6" s="1"/>
  <c r="H50" i="6"/>
  <c r="J50" i="6" s="1"/>
  <c r="H51" i="6"/>
  <c r="J51" i="6" s="1"/>
  <c r="H52" i="6"/>
  <c r="J52" i="6" s="1"/>
  <c r="H53" i="6"/>
  <c r="J53" i="6" s="1"/>
  <c r="H54" i="6"/>
  <c r="J54" i="6" s="1"/>
  <c r="H55" i="6"/>
  <c r="J55" i="6" s="1"/>
  <c r="H56" i="6"/>
  <c r="J56" i="6" s="1"/>
  <c r="H57" i="6"/>
  <c r="J57" i="6" s="1"/>
  <c r="H58" i="6"/>
  <c r="J58" i="6" s="1"/>
  <c r="H59" i="6"/>
  <c r="J59" i="6" s="1"/>
  <c r="H60" i="6"/>
  <c r="J60" i="6" s="1"/>
  <c r="H61" i="6"/>
  <c r="J61" i="6" s="1"/>
  <c r="H62" i="6"/>
  <c r="J62" i="6" s="1"/>
  <c r="H63" i="6"/>
  <c r="J63" i="6" s="1"/>
  <c r="H64" i="6"/>
  <c r="J64" i="6" s="1"/>
  <c r="H65" i="6"/>
  <c r="J65" i="6" s="1"/>
  <c r="H66" i="6"/>
  <c r="J66" i="6" s="1"/>
  <c r="H67" i="6"/>
  <c r="J67" i="6" s="1"/>
  <c r="H68" i="6"/>
  <c r="J68" i="6" s="1"/>
  <c r="H69" i="6"/>
  <c r="J69" i="6" s="1"/>
  <c r="H70" i="6"/>
  <c r="J70" i="6" s="1"/>
  <c r="H71" i="6"/>
  <c r="J71" i="6" s="1"/>
  <c r="H72" i="6"/>
  <c r="J72" i="6" s="1"/>
  <c r="H73" i="6"/>
  <c r="J73" i="6" s="1"/>
  <c r="H74" i="6"/>
  <c r="J74" i="6" s="1"/>
  <c r="H75" i="6"/>
  <c r="J75" i="6" s="1"/>
  <c r="H76" i="6"/>
  <c r="J76" i="6" s="1"/>
  <c r="H77" i="6"/>
  <c r="J77" i="6" s="1"/>
  <c r="H78" i="6"/>
  <c r="J78" i="6" s="1"/>
  <c r="H79" i="6"/>
  <c r="J79" i="6" s="1"/>
  <c r="H80" i="6"/>
  <c r="J80" i="6" s="1"/>
  <c r="H81" i="6"/>
  <c r="J81" i="6" s="1"/>
  <c r="H82" i="6"/>
  <c r="J82" i="6" s="1"/>
  <c r="H83" i="6"/>
  <c r="J83" i="6" s="1"/>
  <c r="H84" i="6"/>
  <c r="J84" i="6" s="1"/>
  <c r="H85" i="6"/>
  <c r="J85" i="6" s="1"/>
  <c r="H86" i="6"/>
  <c r="J86" i="6" s="1"/>
  <c r="H87" i="6"/>
  <c r="J87" i="6" s="1"/>
  <c r="H88" i="6"/>
  <c r="J88" i="6" s="1"/>
  <c r="H89" i="6"/>
  <c r="J89" i="6" s="1"/>
  <c r="H90" i="6"/>
  <c r="J90" i="6" s="1"/>
  <c r="H91" i="6"/>
  <c r="J91" i="6" s="1"/>
  <c r="H92" i="6"/>
  <c r="J92" i="6" s="1"/>
  <c r="H93" i="6"/>
  <c r="J93" i="6" s="1"/>
  <c r="H94" i="6"/>
  <c r="J94" i="6" s="1"/>
  <c r="H95" i="6"/>
  <c r="J95" i="6" s="1"/>
  <c r="H96" i="6"/>
  <c r="J96" i="6" s="1"/>
  <c r="H97" i="6"/>
  <c r="J97" i="6" s="1"/>
  <c r="H98" i="6"/>
  <c r="J98" i="6" s="1"/>
  <c r="H99" i="6"/>
  <c r="J99" i="6" s="1"/>
  <c r="H100" i="6"/>
  <c r="J100" i="6" s="1"/>
  <c r="H101" i="6"/>
  <c r="J101" i="6" s="1"/>
  <c r="H102" i="6"/>
  <c r="J102" i="6" s="1"/>
  <c r="H103" i="6"/>
  <c r="J103" i="6" s="1"/>
  <c r="H104" i="6"/>
  <c r="J104" i="6" s="1"/>
  <c r="H105" i="6"/>
  <c r="J105" i="6" s="1"/>
  <c r="H106" i="6"/>
  <c r="J106" i="6" s="1"/>
  <c r="H107" i="6"/>
  <c r="J107" i="6" s="1"/>
  <c r="H108" i="6"/>
  <c r="J108" i="6" s="1"/>
  <c r="H109" i="6"/>
  <c r="J109" i="6" s="1"/>
  <c r="H110" i="6"/>
  <c r="J110" i="6" s="1"/>
  <c r="H111" i="6"/>
  <c r="J111" i="6" s="1"/>
  <c r="H112" i="6"/>
  <c r="J112" i="6" s="1"/>
  <c r="H113" i="6"/>
  <c r="J113" i="6" s="1"/>
  <c r="H114" i="6"/>
  <c r="J114" i="6" s="1"/>
  <c r="H115" i="6"/>
  <c r="J115" i="6" s="1"/>
  <c r="H116" i="6"/>
  <c r="J116" i="6" s="1"/>
  <c r="H117" i="6"/>
  <c r="J117" i="6" s="1"/>
  <c r="H118" i="6"/>
  <c r="J118" i="6" s="1"/>
  <c r="H119" i="6"/>
  <c r="J119" i="6" s="1"/>
  <c r="H120" i="6"/>
  <c r="J120" i="6" s="1"/>
  <c r="H121" i="6"/>
  <c r="J121" i="6" s="1"/>
  <c r="H122" i="6"/>
  <c r="J122" i="6" s="1"/>
  <c r="H123" i="6"/>
  <c r="J123" i="6" s="1"/>
  <c r="H124" i="6"/>
  <c r="J124" i="6" s="1"/>
  <c r="H125" i="6"/>
  <c r="J125" i="6" s="1"/>
  <c r="H126" i="6"/>
  <c r="J126" i="6" s="1"/>
  <c r="H127" i="6"/>
  <c r="J127" i="6" s="1"/>
  <c r="H128" i="6"/>
  <c r="J128" i="6" s="1"/>
  <c r="H129" i="6"/>
  <c r="J129" i="6" s="1"/>
  <c r="H130" i="6"/>
  <c r="J130" i="6" s="1"/>
  <c r="H131" i="6"/>
  <c r="J131" i="6" s="1"/>
  <c r="H132" i="6"/>
  <c r="J132" i="6" s="1"/>
  <c r="H133" i="6"/>
  <c r="J133" i="6" s="1"/>
  <c r="H134" i="6"/>
  <c r="J134" i="6" s="1"/>
  <c r="H135" i="6"/>
  <c r="J135" i="6" s="1"/>
  <c r="H136" i="6"/>
  <c r="J136" i="6" s="1"/>
  <c r="H137" i="6"/>
  <c r="J137" i="6" s="1"/>
  <c r="H138" i="6"/>
  <c r="J138" i="6" s="1"/>
  <c r="H139" i="6"/>
  <c r="J139" i="6" s="1"/>
  <c r="H140" i="6"/>
  <c r="J140" i="6" s="1"/>
  <c r="H141" i="6"/>
  <c r="J141" i="6" s="1"/>
  <c r="H142" i="6"/>
  <c r="J142" i="6" s="1"/>
  <c r="H143" i="6"/>
  <c r="J143" i="6" s="1"/>
  <c r="H144" i="6"/>
  <c r="J144" i="6" s="1"/>
  <c r="H145" i="6"/>
  <c r="J145" i="6" s="1"/>
  <c r="H146" i="6"/>
  <c r="J146" i="6" s="1"/>
  <c r="H147" i="6"/>
  <c r="J147" i="6" s="1"/>
  <c r="H148" i="6"/>
  <c r="J148" i="6" s="1"/>
  <c r="H149" i="6"/>
  <c r="J149" i="6" s="1"/>
  <c r="H150" i="6"/>
  <c r="J150" i="6" s="1"/>
  <c r="H151" i="6"/>
  <c r="J151" i="6" s="1"/>
  <c r="H152" i="6"/>
  <c r="J152" i="6" s="1"/>
  <c r="H153" i="6"/>
  <c r="J153" i="6" s="1"/>
  <c r="H154" i="6"/>
  <c r="J154" i="6" s="1"/>
  <c r="H155" i="6"/>
  <c r="J155" i="6" s="1"/>
  <c r="H156" i="6"/>
  <c r="J156" i="6" s="1"/>
  <c r="H157" i="6"/>
  <c r="J157" i="6" s="1"/>
  <c r="H158" i="6"/>
  <c r="J158" i="6" s="1"/>
  <c r="H159" i="6"/>
  <c r="J159" i="6" s="1"/>
  <c r="H160" i="6"/>
  <c r="J160" i="6" s="1"/>
  <c r="H161" i="6"/>
  <c r="J161" i="6" s="1"/>
  <c r="H162" i="6"/>
  <c r="J162" i="6" s="1"/>
  <c r="H163" i="6"/>
  <c r="J163" i="6" s="1"/>
  <c r="H164" i="6"/>
  <c r="J164" i="6" s="1"/>
  <c r="H165" i="6"/>
  <c r="J165" i="6" s="1"/>
  <c r="H166" i="6"/>
  <c r="J166" i="6" s="1"/>
  <c r="H167" i="6"/>
  <c r="J167" i="6" s="1"/>
  <c r="H168" i="6"/>
  <c r="J168" i="6" s="1"/>
  <c r="H169" i="6"/>
  <c r="J169" i="6" s="1"/>
  <c r="H170" i="6"/>
  <c r="J170" i="6" s="1"/>
  <c r="H171" i="6"/>
  <c r="J171" i="6" s="1"/>
  <c r="H172" i="6"/>
  <c r="J172" i="6" s="1"/>
  <c r="H173" i="6"/>
  <c r="J173" i="6" s="1"/>
  <c r="H174" i="6"/>
  <c r="J174" i="6" s="1"/>
  <c r="H175" i="6"/>
  <c r="J175" i="6" s="1"/>
  <c r="H176" i="6"/>
  <c r="J176" i="6" s="1"/>
  <c r="H177" i="6"/>
  <c r="J177" i="6" s="1"/>
  <c r="H178" i="6"/>
  <c r="J178" i="6" s="1"/>
  <c r="H179" i="6"/>
  <c r="J179" i="6" s="1"/>
  <c r="H180" i="6"/>
  <c r="J180" i="6" s="1"/>
  <c r="H181" i="6"/>
  <c r="J181" i="6" s="1"/>
  <c r="H182" i="6"/>
  <c r="J182" i="6" s="1"/>
  <c r="H183" i="6"/>
  <c r="J183" i="6" s="1"/>
  <c r="H184" i="6"/>
  <c r="J184" i="6" s="1"/>
  <c r="H185" i="6"/>
  <c r="J185" i="6" s="1"/>
  <c r="H186" i="6"/>
  <c r="J186" i="6" s="1"/>
  <c r="H187" i="6"/>
  <c r="J187" i="6" s="1"/>
  <c r="H188" i="6"/>
  <c r="J188" i="6" s="1"/>
  <c r="H189" i="6"/>
  <c r="J189" i="6" s="1"/>
  <c r="H190" i="6"/>
  <c r="J190" i="6" s="1"/>
  <c r="H191" i="6"/>
  <c r="J191" i="6" s="1"/>
  <c r="H192" i="6"/>
  <c r="J192" i="6" s="1"/>
  <c r="H193" i="6"/>
  <c r="J193" i="6" s="1"/>
  <c r="H194" i="6"/>
  <c r="J194" i="6" s="1"/>
  <c r="H195" i="6"/>
  <c r="J195" i="6" s="1"/>
  <c r="H196" i="6"/>
  <c r="J196" i="6" s="1"/>
  <c r="H197" i="6"/>
  <c r="J197" i="6" s="1"/>
  <c r="H198" i="6"/>
  <c r="J198" i="6" s="1"/>
  <c r="H199" i="6"/>
  <c r="J199" i="6" s="1"/>
  <c r="H200" i="6"/>
  <c r="J200" i="6" s="1"/>
  <c r="H201" i="6"/>
  <c r="J201" i="6" s="1"/>
  <c r="H202" i="6"/>
  <c r="J202" i="6" s="1"/>
  <c r="H203" i="6"/>
  <c r="J203" i="6" s="1"/>
  <c r="H204" i="6"/>
  <c r="J204" i="6" s="1"/>
  <c r="H205" i="6"/>
  <c r="J205" i="6" s="1"/>
  <c r="H206" i="6"/>
  <c r="J206" i="6" s="1"/>
  <c r="H207" i="6"/>
  <c r="J207" i="6" s="1"/>
  <c r="H208" i="6"/>
  <c r="J208" i="6" s="1"/>
  <c r="H209" i="6"/>
  <c r="J209" i="6" s="1"/>
  <c r="H210" i="6"/>
  <c r="J210" i="6" s="1"/>
  <c r="H211" i="6"/>
  <c r="J211" i="6" s="1"/>
  <c r="H212" i="6"/>
  <c r="J212" i="6" s="1"/>
  <c r="H213" i="6"/>
  <c r="J213" i="6" s="1"/>
  <c r="H214" i="6"/>
  <c r="J214" i="6" s="1"/>
  <c r="H215" i="6"/>
  <c r="J215" i="6" s="1"/>
  <c r="H216" i="6"/>
  <c r="J216" i="6" s="1"/>
  <c r="H217" i="6"/>
  <c r="J217" i="6" s="1"/>
  <c r="H218" i="6"/>
  <c r="J218" i="6" s="1"/>
  <c r="H219" i="6"/>
  <c r="J219" i="6" s="1"/>
  <c r="H220" i="6"/>
  <c r="J220" i="6" s="1"/>
  <c r="H221" i="6"/>
  <c r="J221" i="6" s="1"/>
  <c r="H222" i="6"/>
  <c r="J222" i="6" s="1"/>
  <c r="H223" i="6"/>
  <c r="J223" i="6" s="1"/>
  <c r="H224" i="6"/>
  <c r="J224" i="6" s="1"/>
  <c r="H225" i="6"/>
  <c r="J225" i="6" s="1"/>
  <c r="H226" i="6"/>
  <c r="J226" i="6" s="1"/>
  <c r="H227" i="6"/>
  <c r="J227" i="6" s="1"/>
  <c r="H228" i="6"/>
  <c r="J228" i="6" s="1"/>
  <c r="H229" i="6"/>
  <c r="J229" i="6" s="1"/>
  <c r="H230" i="6"/>
  <c r="J230" i="6" s="1"/>
  <c r="H231" i="6"/>
  <c r="J231" i="6" s="1"/>
  <c r="H232" i="6"/>
  <c r="J232" i="6" s="1"/>
  <c r="H233" i="6"/>
  <c r="J233" i="6" s="1"/>
  <c r="H234" i="6"/>
  <c r="J234" i="6" s="1"/>
  <c r="H235" i="6"/>
  <c r="J235" i="6" s="1"/>
  <c r="H236" i="6"/>
  <c r="J236" i="6" s="1"/>
  <c r="H237" i="6"/>
  <c r="J237" i="6" s="1"/>
  <c r="H238" i="6"/>
  <c r="J238" i="6" s="1"/>
  <c r="H239" i="6"/>
  <c r="J239" i="6" s="1"/>
  <c r="H240" i="6"/>
  <c r="J240" i="6" s="1"/>
  <c r="H241" i="6"/>
  <c r="J241" i="6" s="1"/>
  <c r="H242" i="6"/>
  <c r="J242" i="6" s="1"/>
  <c r="H243" i="6"/>
  <c r="J243" i="6" s="1"/>
  <c r="H244" i="6"/>
  <c r="J244" i="6" s="1"/>
  <c r="H245" i="6"/>
  <c r="J245" i="6" s="1"/>
  <c r="H246" i="6"/>
  <c r="J246" i="6" s="1"/>
  <c r="H247" i="6"/>
  <c r="J247" i="6" s="1"/>
  <c r="H248" i="6"/>
  <c r="J248" i="6" s="1"/>
  <c r="H249" i="6"/>
  <c r="J249" i="6" s="1"/>
  <c r="H250" i="6"/>
  <c r="J250" i="6" s="1"/>
  <c r="H251" i="6"/>
  <c r="J251" i="6" s="1"/>
  <c r="H252" i="6"/>
  <c r="J252" i="6" s="1"/>
  <c r="H253" i="6"/>
  <c r="J253" i="6" s="1"/>
  <c r="H254" i="6"/>
  <c r="J254" i="6" s="1"/>
  <c r="H255" i="6"/>
  <c r="J255" i="6" s="1"/>
  <c r="H256" i="6"/>
  <c r="J256" i="6" s="1"/>
  <c r="H257" i="6"/>
  <c r="J257" i="6" s="1"/>
  <c r="H258" i="6"/>
  <c r="J258" i="6" s="1"/>
  <c r="H259" i="6"/>
  <c r="J259" i="6" s="1"/>
  <c r="H260" i="6"/>
  <c r="J260" i="6" s="1"/>
  <c r="H261" i="6"/>
  <c r="J261" i="6" s="1"/>
  <c r="H262" i="6"/>
  <c r="J262" i="6" s="1"/>
  <c r="H263" i="6"/>
  <c r="J263" i="6" s="1"/>
  <c r="H264" i="6"/>
  <c r="J264" i="6" s="1"/>
  <c r="H265" i="6"/>
  <c r="J265" i="6" s="1"/>
  <c r="H266" i="6"/>
  <c r="J266" i="6" s="1"/>
  <c r="H267" i="6"/>
  <c r="J267" i="6" s="1"/>
  <c r="H268" i="6"/>
  <c r="J268" i="6" s="1"/>
  <c r="H269" i="6"/>
  <c r="J269" i="6" s="1"/>
  <c r="H270" i="6"/>
  <c r="J270" i="6" s="1"/>
  <c r="H271" i="6"/>
  <c r="J271" i="6" s="1"/>
  <c r="H272" i="6"/>
  <c r="J272" i="6" s="1"/>
  <c r="H273" i="6"/>
  <c r="J273" i="6" s="1"/>
  <c r="H274" i="6"/>
  <c r="J274" i="6" s="1"/>
  <c r="H275" i="6"/>
  <c r="J275" i="6" s="1"/>
  <c r="H276" i="6"/>
  <c r="J276" i="6" s="1"/>
  <c r="H277" i="6"/>
  <c r="J277" i="6" s="1"/>
  <c r="H278" i="6"/>
  <c r="J278" i="6" s="1"/>
  <c r="H279" i="6"/>
  <c r="J279" i="6" s="1"/>
  <c r="H280" i="6"/>
  <c r="J280" i="6" s="1"/>
  <c r="H281" i="6"/>
  <c r="J281" i="6" s="1"/>
  <c r="H282" i="6"/>
  <c r="J282" i="6" s="1"/>
  <c r="H283" i="6"/>
  <c r="J283" i="6" s="1"/>
  <c r="H284" i="6"/>
  <c r="J284" i="6" s="1"/>
  <c r="H285" i="6"/>
  <c r="J285" i="6" s="1"/>
  <c r="H286" i="6"/>
  <c r="J286" i="6" s="1"/>
  <c r="H287" i="6"/>
  <c r="J287" i="6" s="1"/>
  <c r="H288" i="6"/>
  <c r="J288" i="6" s="1"/>
  <c r="H289" i="6"/>
  <c r="J289" i="6" s="1"/>
  <c r="H290" i="6"/>
  <c r="J290" i="6" s="1"/>
  <c r="H291" i="6"/>
  <c r="J291" i="6" s="1"/>
  <c r="H292" i="6"/>
  <c r="J292" i="6" s="1"/>
  <c r="H293" i="6"/>
  <c r="J293" i="6" s="1"/>
  <c r="H294" i="6"/>
  <c r="J294" i="6" s="1"/>
  <c r="H295" i="6"/>
  <c r="J295" i="6" s="1"/>
  <c r="H296" i="6"/>
  <c r="J296" i="6" s="1"/>
  <c r="H297" i="6"/>
  <c r="J297" i="6" s="1"/>
  <c r="H298" i="6"/>
  <c r="J298" i="6" s="1"/>
  <c r="H299" i="6"/>
  <c r="J299" i="6" s="1"/>
  <c r="H300" i="6"/>
  <c r="J300" i="6" s="1"/>
  <c r="H301" i="6"/>
  <c r="J301" i="6" s="1"/>
  <c r="H302" i="6"/>
  <c r="J302" i="6" s="1"/>
  <c r="H303" i="6"/>
  <c r="J303" i="6" s="1"/>
  <c r="H304" i="6"/>
  <c r="J304" i="6" s="1"/>
  <c r="H305" i="6"/>
  <c r="J305" i="6" s="1"/>
  <c r="H306" i="6"/>
  <c r="J306" i="6" s="1"/>
  <c r="H307" i="6"/>
  <c r="J307" i="6" s="1"/>
  <c r="H308" i="6"/>
  <c r="J308" i="6" s="1"/>
  <c r="H309" i="6"/>
  <c r="J309" i="6" s="1"/>
  <c r="H310" i="6"/>
  <c r="J310" i="6" s="1"/>
  <c r="H311" i="6"/>
  <c r="J311" i="6" s="1"/>
  <c r="H312" i="6"/>
  <c r="J312" i="6" s="1"/>
  <c r="H313" i="6"/>
  <c r="J313" i="6" s="1"/>
  <c r="H314" i="6"/>
  <c r="J314" i="6" s="1"/>
  <c r="H315" i="6"/>
  <c r="J315" i="6" s="1"/>
  <c r="H316" i="6"/>
  <c r="J316" i="6" s="1"/>
  <c r="H317" i="6"/>
  <c r="J317" i="6" s="1"/>
  <c r="H318" i="6"/>
  <c r="J318" i="6" s="1"/>
  <c r="H319" i="6"/>
  <c r="J319" i="6" s="1"/>
  <c r="H320" i="6"/>
  <c r="J320" i="6" s="1"/>
  <c r="H321" i="6"/>
  <c r="J321" i="6" s="1"/>
  <c r="H322" i="6"/>
  <c r="J322" i="6" s="1"/>
  <c r="H323" i="6"/>
  <c r="J323" i="6" s="1"/>
  <c r="H324" i="6"/>
  <c r="J324" i="6" s="1"/>
  <c r="H325" i="6"/>
  <c r="J325" i="6" s="1"/>
  <c r="H326" i="6"/>
  <c r="J326" i="6" s="1"/>
  <c r="H327" i="6"/>
  <c r="J327" i="6" s="1"/>
  <c r="H328" i="6"/>
  <c r="J328" i="6" s="1"/>
  <c r="H329" i="6"/>
  <c r="J329" i="6" s="1"/>
  <c r="H330" i="6"/>
  <c r="J330" i="6" s="1"/>
  <c r="H331" i="6"/>
  <c r="J331" i="6" s="1"/>
  <c r="H332" i="6"/>
  <c r="J332" i="6" s="1"/>
  <c r="H333" i="6"/>
  <c r="J333" i="6" s="1"/>
  <c r="H334" i="6"/>
  <c r="J334" i="6" s="1"/>
  <c r="H335" i="6"/>
  <c r="J335" i="6" s="1"/>
  <c r="H336" i="6"/>
  <c r="J336" i="6" s="1"/>
  <c r="H337" i="6"/>
  <c r="J337" i="6" s="1"/>
  <c r="H338" i="6"/>
  <c r="J338" i="6" s="1"/>
  <c r="H339" i="6"/>
  <c r="J339" i="6" s="1"/>
  <c r="H340" i="6"/>
  <c r="J340" i="6" s="1"/>
  <c r="H341" i="6"/>
  <c r="J341" i="6" s="1"/>
  <c r="H342" i="6"/>
  <c r="J342" i="6" s="1"/>
  <c r="H343" i="6"/>
  <c r="J343" i="6" s="1"/>
  <c r="H344" i="6"/>
  <c r="J344" i="6" s="1"/>
  <c r="H345" i="6"/>
  <c r="J345" i="6" s="1"/>
  <c r="H346" i="6"/>
  <c r="J346" i="6" s="1"/>
  <c r="H347" i="6"/>
  <c r="J347" i="6" s="1"/>
  <c r="H348" i="6"/>
  <c r="J348" i="6" s="1"/>
  <c r="H349" i="6"/>
  <c r="J349" i="6" s="1"/>
  <c r="H350" i="6"/>
  <c r="J350" i="6" s="1"/>
  <c r="H351" i="6"/>
  <c r="J351" i="6" s="1"/>
  <c r="H352" i="6"/>
  <c r="J352" i="6" s="1"/>
  <c r="H353" i="6"/>
  <c r="J353" i="6" s="1"/>
  <c r="H354" i="6"/>
  <c r="J354" i="6" s="1"/>
  <c r="H355" i="6"/>
  <c r="J355" i="6" s="1"/>
  <c r="H356" i="6"/>
  <c r="J356" i="6" s="1"/>
  <c r="H357" i="6"/>
  <c r="J357" i="6" s="1"/>
  <c r="H358" i="6"/>
  <c r="J358" i="6" s="1"/>
  <c r="H359" i="6"/>
  <c r="J359" i="6" s="1"/>
  <c r="H360" i="6"/>
  <c r="J360" i="6" s="1"/>
  <c r="H361" i="6"/>
  <c r="J361" i="6" s="1"/>
  <c r="H362" i="6"/>
  <c r="J362" i="6" s="1"/>
  <c r="H363" i="6"/>
  <c r="J363" i="6" s="1"/>
  <c r="H364" i="6"/>
  <c r="J364" i="6" s="1"/>
  <c r="H365" i="6"/>
  <c r="J365" i="6" s="1"/>
  <c r="H366" i="6"/>
  <c r="J366" i="6" s="1"/>
  <c r="H367" i="6"/>
  <c r="J367" i="6" s="1"/>
  <c r="H368" i="6"/>
  <c r="J368" i="6" s="1"/>
  <c r="H369" i="6"/>
  <c r="J369" i="6" s="1"/>
  <c r="H370" i="6"/>
  <c r="J370" i="6" s="1"/>
  <c r="H371" i="6"/>
  <c r="J371" i="6" s="1"/>
  <c r="H372" i="6"/>
  <c r="J372" i="6" s="1"/>
  <c r="H373" i="6"/>
  <c r="J373" i="6" s="1"/>
  <c r="H374" i="6"/>
  <c r="J374" i="6" s="1"/>
  <c r="H375" i="6"/>
  <c r="J375" i="6" s="1"/>
  <c r="H376" i="6"/>
  <c r="J376" i="6" s="1"/>
  <c r="H377" i="6"/>
  <c r="J377" i="6" s="1"/>
  <c r="H378" i="6"/>
  <c r="J378" i="6" s="1"/>
  <c r="H379" i="6"/>
  <c r="J379" i="6" s="1"/>
  <c r="H380" i="6"/>
  <c r="J380" i="6" s="1"/>
  <c r="H381" i="6"/>
  <c r="J381" i="6" s="1"/>
  <c r="H382" i="6"/>
  <c r="J382" i="6" s="1"/>
  <c r="H383" i="6"/>
  <c r="J383" i="6" s="1"/>
  <c r="H384" i="6"/>
  <c r="J384" i="6" s="1"/>
  <c r="H385" i="6"/>
  <c r="J385" i="6" s="1"/>
  <c r="H386" i="6"/>
  <c r="J386" i="6" s="1"/>
  <c r="H387" i="6"/>
  <c r="J387" i="6" s="1"/>
  <c r="H388" i="6"/>
  <c r="J388" i="6" s="1"/>
  <c r="H389" i="6"/>
  <c r="J389" i="6" s="1"/>
  <c r="H390" i="6"/>
  <c r="J390" i="6" s="1"/>
  <c r="H391" i="6"/>
  <c r="J391" i="6" s="1"/>
  <c r="H392" i="6"/>
  <c r="J392" i="6" s="1"/>
  <c r="H393" i="6"/>
  <c r="J393" i="6" s="1"/>
  <c r="H394" i="6"/>
  <c r="J394" i="6" s="1"/>
  <c r="H395" i="6"/>
  <c r="J395" i="6" s="1"/>
  <c r="H396" i="6"/>
  <c r="J396" i="6" s="1"/>
  <c r="H397" i="6"/>
  <c r="J397" i="6" s="1"/>
  <c r="H398" i="6"/>
  <c r="J398" i="6" s="1"/>
  <c r="H399" i="6"/>
  <c r="J399" i="6" s="1"/>
  <c r="H400" i="6"/>
  <c r="J400" i="6" s="1"/>
  <c r="H401" i="6"/>
  <c r="J401" i="6" s="1"/>
  <c r="H402" i="6"/>
  <c r="J402" i="6" s="1"/>
  <c r="H403" i="6"/>
  <c r="J403" i="6" s="1"/>
  <c r="H404" i="6"/>
  <c r="J404" i="6" s="1"/>
  <c r="H405" i="6"/>
  <c r="J405" i="6" s="1"/>
  <c r="H406" i="6"/>
  <c r="J406" i="6" s="1"/>
  <c r="H407" i="6"/>
  <c r="J407" i="6" s="1"/>
  <c r="H408" i="6"/>
  <c r="J408" i="6" s="1"/>
  <c r="H409" i="6"/>
  <c r="J409" i="6" s="1"/>
  <c r="H410" i="6"/>
  <c r="J410" i="6" s="1"/>
  <c r="H411" i="6"/>
  <c r="J411" i="6" s="1"/>
  <c r="H412" i="6"/>
  <c r="J412" i="6" s="1"/>
  <c r="H413" i="6"/>
  <c r="J413" i="6" s="1"/>
  <c r="H414" i="6"/>
  <c r="J414" i="6" s="1"/>
  <c r="H415" i="6"/>
  <c r="J415" i="6" s="1"/>
  <c r="H416" i="6"/>
  <c r="J416" i="6" s="1"/>
  <c r="H417" i="6"/>
  <c r="J417" i="6" s="1"/>
  <c r="H418" i="6"/>
  <c r="J418" i="6" s="1"/>
  <c r="H419" i="6"/>
  <c r="J419" i="6" s="1"/>
  <c r="H420" i="6"/>
  <c r="J420" i="6" s="1"/>
  <c r="H421" i="6"/>
  <c r="J421" i="6" s="1"/>
  <c r="H422" i="6"/>
  <c r="J422" i="6" s="1"/>
  <c r="H423" i="6"/>
  <c r="J423" i="6" s="1"/>
  <c r="H424" i="6"/>
  <c r="J424" i="6" s="1"/>
  <c r="H425" i="6"/>
  <c r="J425" i="6" s="1"/>
  <c r="H426" i="6"/>
  <c r="J426" i="6" s="1"/>
  <c r="H427" i="6"/>
  <c r="J427" i="6" s="1"/>
  <c r="H428" i="6"/>
  <c r="J428" i="6" s="1"/>
  <c r="H429" i="6"/>
  <c r="J429" i="6" s="1"/>
  <c r="H430" i="6"/>
  <c r="J430" i="6" s="1"/>
  <c r="H431" i="6"/>
  <c r="J431" i="6" s="1"/>
  <c r="H432" i="6"/>
  <c r="J432" i="6" s="1"/>
  <c r="H433" i="6"/>
  <c r="J433" i="6" s="1"/>
  <c r="H434" i="6"/>
  <c r="J434" i="6" s="1"/>
  <c r="H435" i="6"/>
  <c r="J435" i="6" s="1"/>
  <c r="H436" i="6"/>
  <c r="J436" i="6" s="1"/>
  <c r="H437" i="6"/>
  <c r="J437" i="6" s="1"/>
  <c r="H438" i="6"/>
  <c r="J438" i="6" s="1"/>
  <c r="H439" i="6"/>
  <c r="J439" i="6" s="1"/>
  <c r="H440" i="6"/>
  <c r="J440" i="6" s="1"/>
  <c r="H441" i="6"/>
  <c r="J441" i="6" s="1"/>
  <c r="H442" i="6"/>
  <c r="J442" i="6" s="1"/>
  <c r="H443" i="6"/>
  <c r="J443" i="6" s="1"/>
  <c r="H444" i="6"/>
  <c r="J444" i="6" s="1"/>
  <c r="H445" i="6"/>
  <c r="J445" i="6" s="1"/>
  <c r="H446" i="6"/>
  <c r="J446" i="6" s="1"/>
  <c r="H447" i="6"/>
  <c r="J447" i="6" s="1"/>
  <c r="H448" i="6"/>
  <c r="J448" i="6" s="1"/>
  <c r="H449" i="6"/>
  <c r="J449" i="6" s="1"/>
  <c r="H450" i="6"/>
  <c r="J450" i="6" s="1"/>
  <c r="H451" i="6"/>
  <c r="J451" i="6" s="1"/>
  <c r="H452" i="6"/>
  <c r="J452" i="6" s="1"/>
  <c r="H453" i="6"/>
  <c r="J453" i="6" s="1"/>
  <c r="H454" i="6"/>
  <c r="J454" i="6" s="1"/>
  <c r="H455" i="6"/>
  <c r="J455" i="6" s="1"/>
  <c r="H456" i="6"/>
  <c r="J456" i="6" s="1"/>
  <c r="H457" i="6"/>
  <c r="J457" i="6" s="1"/>
  <c r="H458" i="6"/>
  <c r="J458" i="6" s="1"/>
  <c r="H459" i="6"/>
  <c r="J459" i="6" s="1"/>
  <c r="H460" i="6"/>
  <c r="J460" i="6" s="1"/>
  <c r="H461" i="6"/>
  <c r="J461" i="6" s="1"/>
  <c r="H462" i="6"/>
  <c r="J462" i="6" s="1"/>
  <c r="H463" i="6"/>
  <c r="J463" i="6" s="1"/>
  <c r="H464" i="6"/>
  <c r="J464" i="6" s="1"/>
  <c r="H465" i="6"/>
  <c r="J465" i="6" s="1"/>
  <c r="H466" i="6"/>
  <c r="J466" i="6" s="1"/>
  <c r="H467" i="6"/>
  <c r="J467" i="6" s="1"/>
  <c r="H468" i="6"/>
  <c r="J468" i="6" s="1"/>
  <c r="H469" i="6"/>
  <c r="J469" i="6" s="1"/>
  <c r="H470" i="6"/>
  <c r="J470" i="6" s="1"/>
  <c r="H471" i="6"/>
  <c r="J471" i="6" s="1"/>
  <c r="H472" i="6"/>
  <c r="J472" i="6" s="1"/>
  <c r="H473" i="6"/>
  <c r="J473" i="6" s="1"/>
  <c r="H474" i="6"/>
  <c r="J474" i="6" s="1"/>
  <c r="H475" i="6"/>
  <c r="J475" i="6" s="1"/>
  <c r="H476" i="6"/>
  <c r="J476" i="6" s="1"/>
  <c r="H477" i="6"/>
  <c r="J477" i="6" s="1"/>
  <c r="H478" i="6"/>
  <c r="J478" i="6" s="1"/>
  <c r="H479" i="6"/>
  <c r="J479" i="6" s="1"/>
  <c r="H480" i="6"/>
  <c r="J480" i="6" s="1"/>
  <c r="H481" i="6"/>
  <c r="J481" i="6" s="1"/>
  <c r="H482" i="6"/>
  <c r="J482" i="6" s="1"/>
  <c r="H483" i="6"/>
  <c r="J483" i="6" s="1"/>
  <c r="H484" i="6"/>
  <c r="J484" i="6" s="1"/>
  <c r="H485" i="6"/>
  <c r="J485" i="6" s="1"/>
  <c r="H486" i="6"/>
  <c r="J486" i="6" s="1"/>
  <c r="H487" i="6"/>
  <c r="J487" i="6" s="1"/>
  <c r="H488" i="6"/>
  <c r="J488" i="6" s="1"/>
  <c r="H489" i="6"/>
  <c r="J489" i="6" s="1"/>
  <c r="H490" i="6"/>
  <c r="J490" i="6" s="1"/>
  <c r="H491" i="6"/>
  <c r="J491" i="6" s="1"/>
  <c r="H492" i="6"/>
  <c r="J492" i="6" s="1"/>
  <c r="H493" i="6"/>
  <c r="J493" i="6" s="1"/>
  <c r="H494" i="6"/>
  <c r="J494" i="6" s="1"/>
  <c r="H495" i="6"/>
  <c r="J495" i="6" s="1"/>
  <c r="H496" i="6"/>
  <c r="J496" i="6" s="1"/>
  <c r="H497" i="6"/>
  <c r="J497" i="6" s="1"/>
  <c r="H498" i="6"/>
  <c r="J498" i="6" s="1"/>
  <c r="H499" i="6"/>
  <c r="J499" i="6" s="1"/>
  <c r="H500" i="6"/>
  <c r="J500" i="6" s="1"/>
  <c r="H501" i="6"/>
  <c r="J501" i="6" s="1"/>
  <c r="H502" i="6"/>
  <c r="J502" i="6" s="1"/>
  <c r="H503" i="6"/>
  <c r="J503" i="6" s="1"/>
  <c r="H504" i="6"/>
  <c r="J504" i="6" s="1"/>
  <c r="H505" i="6"/>
  <c r="J505" i="6" s="1"/>
  <c r="H506" i="6"/>
  <c r="J506" i="6" s="1"/>
  <c r="H507" i="6"/>
  <c r="J507" i="6" s="1"/>
  <c r="H508" i="6"/>
  <c r="J508" i="6" s="1"/>
  <c r="H509" i="6"/>
  <c r="J509" i="6" s="1"/>
  <c r="H510" i="6"/>
  <c r="J510" i="6" s="1"/>
  <c r="H511" i="6"/>
  <c r="J511" i="6" s="1"/>
  <c r="H512" i="6"/>
  <c r="J512" i="6" s="1"/>
  <c r="H513" i="6"/>
  <c r="J513" i="6" s="1"/>
  <c r="H514" i="6"/>
  <c r="J514" i="6" s="1"/>
  <c r="H515" i="6"/>
  <c r="J515" i="6" s="1"/>
  <c r="H516" i="6"/>
  <c r="J516" i="6" s="1"/>
  <c r="H517" i="6"/>
  <c r="J517" i="6" s="1"/>
  <c r="H518" i="6"/>
  <c r="J518" i="6" s="1"/>
  <c r="H519" i="6"/>
  <c r="J519" i="6" s="1"/>
  <c r="H520" i="6"/>
  <c r="J520" i="6" s="1"/>
  <c r="H521" i="6"/>
  <c r="J521" i="6" s="1"/>
  <c r="H522" i="6"/>
  <c r="J522" i="6" s="1"/>
  <c r="H523" i="6"/>
  <c r="J523" i="6" s="1"/>
  <c r="H524" i="6"/>
  <c r="J524" i="6" s="1"/>
  <c r="H525" i="6"/>
  <c r="J525" i="6" s="1"/>
  <c r="H526" i="6"/>
  <c r="J526" i="6" s="1"/>
  <c r="H527" i="6"/>
  <c r="J527" i="6" s="1"/>
  <c r="H528" i="6"/>
  <c r="J528" i="6" s="1"/>
  <c r="H529" i="6"/>
  <c r="J529" i="6" s="1"/>
  <c r="H530" i="6"/>
  <c r="J530" i="6" s="1"/>
  <c r="H531" i="6"/>
  <c r="J531" i="6" s="1"/>
  <c r="H532" i="6"/>
  <c r="J532" i="6" s="1"/>
  <c r="H533" i="6"/>
  <c r="J533" i="6" s="1"/>
  <c r="H534" i="6"/>
  <c r="J534" i="6" s="1"/>
  <c r="H535" i="6"/>
  <c r="J535" i="6" s="1"/>
  <c r="H536" i="6"/>
  <c r="J536" i="6" s="1"/>
  <c r="H537" i="6"/>
  <c r="J537" i="6" s="1"/>
  <c r="H538" i="6"/>
  <c r="J538" i="6" s="1"/>
  <c r="H539" i="6"/>
  <c r="J539" i="6" s="1"/>
  <c r="H540" i="6"/>
  <c r="J540" i="6" s="1"/>
  <c r="H541" i="6"/>
  <c r="J541" i="6" s="1"/>
  <c r="H542" i="6"/>
  <c r="J542" i="6" s="1"/>
  <c r="H543" i="6"/>
  <c r="J543" i="6" s="1"/>
  <c r="H544" i="6"/>
  <c r="J544" i="6" s="1"/>
  <c r="H545" i="6"/>
  <c r="J545" i="6" s="1"/>
  <c r="H546" i="6"/>
  <c r="J546" i="6" s="1"/>
  <c r="H547" i="6"/>
  <c r="J547" i="6" s="1"/>
  <c r="H548" i="6"/>
  <c r="J548" i="6" s="1"/>
  <c r="H549" i="6"/>
  <c r="J549" i="6" s="1"/>
  <c r="H550" i="6"/>
  <c r="J550" i="6" s="1"/>
  <c r="H551" i="6"/>
  <c r="J551" i="6" s="1"/>
  <c r="H552" i="6"/>
  <c r="J552" i="6" s="1"/>
  <c r="H553" i="6"/>
  <c r="J553" i="6" s="1"/>
  <c r="H554" i="6"/>
  <c r="J554" i="6" s="1"/>
  <c r="H555" i="6"/>
  <c r="J555" i="6" s="1"/>
  <c r="H556" i="6"/>
  <c r="J556" i="6" s="1"/>
  <c r="H557" i="6"/>
  <c r="J557" i="6" s="1"/>
  <c r="H558" i="6"/>
  <c r="J558" i="6" s="1"/>
  <c r="H559" i="6"/>
  <c r="J559" i="6" s="1"/>
  <c r="H560" i="6"/>
  <c r="J560" i="6" s="1"/>
  <c r="H561" i="6"/>
  <c r="J561" i="6" s="1"/>
  <c r="H562" i="6"/>
  <c r="J562" i="6" s="1"/>
  <c r="H563" i="6"/>
  <c r="J563" i="6" s="1"/>
  <c r="H564" i="6"/>
  <c r="J564" i="6" s="1"/>
  <c r="H565" i="6"/>
  <c r="J565" i="6" s="1"/>
  <c r="H566" i="6"/>
  <c r="J566" i="6" s="1"/>
  <c r="H567" i="6"/>
  <c r="J567" i="6" s="1"/>
  <c r="H568" i="6"/>
  <c r="J568" i="6" s="1"/>
  <c r="H569" i="6"/>
  <c r="J569" i="6" s="1"/>
  <c r="H570" i="6"/>
  <c r="J570" i="6" s="1"/>
  <c r="H571" i="6"/>
  <c r="J571" i="6" s="1"/>
  <c r="H572" i="6"/>
  <c r="J572" i="6" s="1"/>
  <c r="H573" i="6"/>
  <c r="J573" i="6" s="1"/>
  <c r="H574" i="6"/>
  <c r="J574" i="6" s="1"/>
  <c r="H575" i="6"/>
  <c r="J575" i="6" s="1"/>
  <c r="H576" i="6"/>
  <c r="J576" i="6" s="1"/>
  <c r="H577" i="6"/>
  <c r="J577" i="6" s="1"/>
  <c r="H578" i="6"/>
  <c r="J578" i="6" s="1"/>
  <c r="H579" i="6"/>
  <c r="J579" i="6" s="1"/>
  <c r="H580" i="6"/>
  <c r="J580" i="6" s="1"/>
  <c r="H581" i="6"/>
  <c r="J581" i="6" s="1"/>
  <c r="H582" i="6"/>
  <c r="J582" i="6" s="1"/>
  <c r="H583" i="6"/>
  <c r="J583" i="6" s="1"/>
  <c r="H584" i="6"/>
  <c r="J584" i="6" s="1"/>
  <c r="H585" i="6"/>
  <c r="J585" i="6" s="1"/>
  <c r="H586" i="6"/>
  <c r="J586" i="6" s="1"/>
  <c r="H587" i="6"/>
  <c r="J587" i="6" s="1"/>
  <c r="H588" i="6"/>
  <c r="J588" i="6" s="1"/>
  <c r="H589" i="6"/>
  <c r="J589" i="6" s="1"/>
  <c r="H590" i="6"/>
  <c r="J590" i="6" s="1"/>
  <c r="H591" i="6"/>
  <c r="J591" i="6" s="1"/>
  <c r="H592" i="6"/>
  <c r="J592" i="6" s="1"/>
  <c r="H593" i="6"/>
  <c r="J593" i="6" s="1"/>
  <c r="H594" i="6"/>
  <c r="J594" i="6" s="1"/>
  <c r="H595" i="6"/>
  <c r="J595" i="6" s="1"/>
  <c r="H596" i="6"/>
  <c r="J596" i="6" s="1"/>
  <c r="H597" i="6"/>
  <c r="J597" i="6" s="1"/>
  <c r="H598" i="6"/>
  <c r="J598" i="6" s="1"/>
  <c r="H599" i="6"/>
  <c r="J599" i="6" s="1"/>
  <c r="H600" i="6"/>
  <c r="J600" i="6" s="1"/>
  <c r="H601" i="6"/>
  <c r="J601" i="6" s="1"/>
  <c r="H602" i="6"/>
  <c r="J602" i="6" s="1"/>
  <c r="H603" i="6"/>
  <c r="J603" i="6" s="1"/>
  <c r="H604" i="6"/>
  <c r="J604" i="6" s="1"/>
  <c r="H605" i="6"/>
  <c r="J605" i="6" s="1"/>
  <c r="H606" i="6"/>
  <c r="J606" i="6" s="1"/>
  <c r="H607" i="6"/>
  <c r="J607" i="6" s="1"/>
  <c r="H608" i="6"/>
  <c r="J608" i="6" s="1"/>
  <c r="H609" i="6"/>
  <c r="J609" i="6" s="1"/>
  <c r="H610" i="6"/>
  <c r="J610" i="6" s="1"/>
  <c r="H611" i="6"/>
  <c r="J611" i="6" s="1"/>
  <c r="H612" i="6"/>
  <c r="J612" i="6" s="1"/>
  <c r="H613" i="6"/>
  <c r="J613" i="6" s="1"/>
  <c r="H614" i="6"/>
  <c r="J614" i="6" s="1"/>
  <c r="H615" i="6"/>
  <c r="J615" i="6" s="1"/>
  <c r="H616" i="6"/>
  <c r="J616" i="6" s="1"/>
  <c r="H617" i="6"/>
  <c r="J617" i="6" s="1"/>
  <c r="H618" i="6"/>
  <c r="J618" i="6" s="1"/>
  <c r="H619" i="6"/>
  <c r="J619" i="6" s="1"/>
  <c r="H620" i="6"/>
  <c r="J620" i="6" s="1"/>
  <c r="H621" i="6"/>
  <c r="J621" i="6" s="1"/>
  <c r="H622" i="6"/>
  <c r="J622" i="6" s="1"/>
  <c r="H623" i="6"/>
  <c r="J623" i="6" s="1"/>
  <c r="H624" i="6"/>
  <c r="J624" i="6" s="1"/>
  <c r="H625" i="6"/>
  <c r="J625" i="6" s="1"/>
  <c r="H626" i="6"/>
  <c r="J626" i="6" s="1"/>
  <c r="H627" i="6"/>
  <c r="J627" i="6" s="1"/>
  <c r="H628" i="6"/>
  <c r="J628" i="6" s="1"/>
  <c r="H629" i="6"/>
  <c r="J629" i="6" s="1"/>
  <c r="H630" i="6"/>
  <c r="J630" i="6" s="1"/>
  <c r="H631" i="6"/>
  <c r="J631" i="6" s="1"/>
  <c r="H632" i="6"/>
  <c r="J632" i="6" s="1"/>
  <c r="H633" i="6"/>
  <c r="J633" i="6" s="1"/>
  <c r="H634" i="6"/>
  <c r="J634" i="6" s="1"/>
  <c r="H635" i="6"/>
  <c r="J635" i="6" s="1"/>
  <c r="H636" i="6"/>
  <c r="J636" i="6" s="1"/>
  <c r="H637" i="6"/>
  <c r="J637" i="6" s="1"/>
  <c r="H638" i="6"/>
  <c r="J638" i="6" s="1"/>
  <c r="H639" i="6"/>
  <c r="J639" i="6" s="1"/>
  <c r="H640" i="6"/>
  <c r="J640" i="6" s="1"/>
  <c r="H641" i="6"/>
  <c r="J641" i="6" s="1"/>
  <c r="H642" i="6"/>
  <c r="J642" i="6" s="1"/>
  <c r="H643" i="6"/>
  <c r="J643" i="6" s="1"/>
  <c r="H644" i="6"/>
  <c r="J644" i="6" s="1"/>
  <c r="H645" i="6"/>
  <c r="J645" i="6" s="1"/>
  <c r="H646" i="6"/>
  <c r="J646" i="6" s="1"/>
  <c r="H647" i="6"/>
  <c r="J647" i="6" s="1"/>
  <c r="H648" i="6"/>
  <c r="J648" i="6" s="1"/>
  <c r="H649" i="6"/>
  <c r="J649" i="6" s="1"/>
  <c r="H650" i="6"/>
  <c r="J650" i="6" s="1"/>
  <c r="H651" i="6"/>
  <c r="J651" i="6" s="1"/>
  <c r="H652" i="6"/>
  <c r="J652" i="6" s="1"/>
  <c r="H653" i="6"/>
  <c r="J653" i="6" s="1"/>
  <c r="H654" i="6"/>
  <c r="J654" i="6" s="1"/>
  <c r="H655" i="6"/>
  <c r="J655" i="6" s="1"/>
  <c r="H656" i="6"/>
  <c r="J656" i="6" s="1"/>
  <c r="H657" i="6"/>
  <c r="J657" i="6" s="1"/>
  <c r="H658" i="6"/>
  <c r="J658" i="6" s="1"/>
  <c r="H659" i="6"/>
  <c r="J659" i="6" s="1"/>
  <c r="H660" i="6"/>
  <c r="J660" i="6" s="1"/>
  <c r="H661" i="6"/>
  <c r="J661" i="6" s="1"/>
  <c r="H662" i="6"/>
  <c r="J662" i="6" s="1"/>
  <c r="H663" i="6"/>
  <c r="J663" i="6" s="1"/>
  <c r="H664" i="6"/>
  <c r="J664" i="6" s="1"/>
  <c r="H665" i="6"/>
  <c r="J665" i="6" s="1"/>
  <c r="H666" i="6"/>
  <c r="J666" i="6" s="1"/>
  <c r="H667" i="6"/>
  <c r="J667" i="6" s="1"/>
  <c r="H668" i="6"/>
  <c r="J668" i="6" s="1"/>
  <c r="H669" i="6"/>
  <c r="J669" i="6" s="1"/>
  <c r="H670" i="6"/>
  <c r="J670" i="6" s="1"/>
  <c r="H671" i="6"/>
  <c r="J671" i="6" s="1"/>
  <c r="H672" i="6"/>
  <c r="J672" i="6" s="1"/>
  <c r="H673" i="6"/>
  <c r="J673" i="6" s="1"/>
  <c r="H674" i="6"/>
  <c r="J674" i="6" s="1"/>
  <c r="H675" i="6"/>
  <c r="J675" i="6" s="1"/>
  <c r="H676" i="6"/>
  <c r="J676" i="6" s="1"/>
  <c r="H677" i="6"/>
  <c r="J677" i="6" s="1"/>
  <c r="H678" i="6"/>
  <c r="J678" i="6" s="1"/>
  <c r="H679" i="6"/>
  <c r="J679" i="6" s="1"/>
  <c r="H680" i="6"/>
  <c r="J680" i="6" s="1"/>
  <c r="H681" i="6"/>
  <c r="J681" i="6" s="1"/>
  <c r="H682" i="6"/>
  <c r="J682" i="6" s="1"/>
  <c r="H683" i="6"/>
  <c r="J683" i="6" s="1"/>
  <c r="H684" i="6"/>
  <c r="J684" i="6" s="1"/>
  <c r="H685" i="6"/>
  <c r="J685" i="6" s="1"/>
  <c r="H686" i="6"/>
  <c r="J686" i="6" s="1"/>
  <c r="H687" i="6"/>
  <c r="J687" i="6" s="1"/>
  <c r="H688" i="6"/>
  <c r="J688" i="6" s="1"/>
  <c r="H689" i="6"/>
  <c r="J689" i="6" s="1"/>
  <c r="H690" i="6"/>
  <c r="J690" i="6" s="1"/>
  <c r="H691" i="6"/>
  <c r="J691" i="6" s="1"/>
  <c r="H692" i="6"/>
  <c r="J692" i="6" s="1"/>
  <c r="H693" i="6"/>
  <c r="J693" i="6" s="1"/>
  <c r="H694" i="6"/>
  <c r="J694" i="6" s="1"/>
  <c r="H695" i="6"/>
  <c r="J695" i="6" s="1"/>
  <c r="H696" i="6"/>
  <c r="J696" i="6" s="1"/>
  <c r="H697" i="6"/>
  <c r="J697" i="6" s="1"/>
  <c r="H698" i="6"/>
  <c r="J698" i="6" s="1"/>
  <c r="H699" i="6"/>
  <c r="J699" i="6" s="1"/>
  <c r="H700" i="6"/>
  <c r="J700" i="6" s="1"/>
  <c r="H701" i="6"/>
  <c r="J701" i="6" s="1"/>
  <c r="H702" i="6"/>
  <c r="J702" i="6" s="1"/>
  <c r="H703" i="6"/>
  <c r="J703" i="6" s="1"/>
  <c r="H704" i="6"/>
  <c r="J704" i="6" s="1"/>
  <c r="H705" i="6"/>
  <c r="J705" i="6" s="1"/>
  <c r="H706" i="6"/>
  <c r="J706" i="6" s="1"/>
  <c r="H707" i="6"/>
  <c r="J707" i="6" s="1"/>
  <c r="H708" i="6"/>
  <c r="J708" i="6" s="1"/>
  <c r="H709" i="6"/>
  <c r="J709" i="6" s="1"/>
  <c r="H710" i="6"/>
  <c r="J710" i="6" s="1"/>
  <c r="H711" i="6"/>
  <c r="J711" i="6" s="1"/>
  <c r="H712" i="6"/>
  <c r="J712" i="6" s="1"/>
  <c r="H713" i="6"/>
  <c r="J713" i="6" s="1"/>
  <c r="H714" i="6"/>
  <c r="J714" i="6" s="1"/>
  <c r="H715" i="6"/>
  <c r="J715" i="6" s="1"/>
  <c r="H716" i="6"/>
  <c r="J716" i="6" s="1"/>
  <c r="H717" i="6"/>
  <c r="J717" i="6" s="1"/>
  <c r="H718" i="6"/>
  <c r="J718" i="6" s="1"/>
  <c r="H719" i="6"/>
  <c r="J719" i="6" s="1"/>
  <c r="H720" i="6"/>
  <c r="J720" i="6" s="1"/>
  <c r="H721" i="6"/>
  <c r="J721" i="6" s="1"/>
  <c r="H722" i="6"/>
  <c r="J722" i="6" s="1"/>
  <c r="H723" i="6"/>
  <c r="J723" i="6" s="1"/>
  <c r="H724" i="6"/>
  <c r="J724" i="6" s="1"/>
  <c r="H725" i="6"/>
  <c r="J725" i="6" s="1"/>
  <c r="H726" i="6"/>
  <c r="J726" i="6" s="1"/>
  <c r="H727" i="6"/>
  <c r="J727" i="6" s="1"/>
  <c r="H728" i="6"/>
  <c r="J728" i="6" s="1"/>
  <c r="H729" i="6"/>
  <c r="J729" i="6" s="1"/>
  <c r="H730" i="6"/>
  <c r="J730" i="6" s="1"/>
  <c r="H731" i="6"/>
  <c r="J731" i="6" s="1"/>
  <c r="H732" i="6"/>
  <c r="J732" i="6" s="1"/>
  <c r="H733" i="6"/>
  <c r="J733" i="6" s="1"/>
  <c r="H734" i="6"/>
  <c r="J734" i="6" s="1"/>
  <c r="H735" i="6"/>
  <c r="J735" i="6" s="1"/>
  <c r="H736" i="6"/>
  <c r="J736" i="6" s="1"/>
  <c r="H737" i="6"/>
  <c r="J737" i="6" s="1"/>
  <c r="H738" i="6"/>
  <c r="J738" i="6" s="1"/>
  <c r="H739" i="6"/>
  <c r="J739" i="6" s="1"/>
  <c r="H740" i="6"/>
  <c r="J740" i="6" s="1"/>
  <c r="H741" i="6"/>
  <c r="J741" i="6" s="1"/>
  <c r="H742" i="6"/>
  <c r="J742" i="6" s="1"/>
  <c r="H743" i="6"/>
  <c r="J743" i="6" s="1"/>
  <c r="H744" i="6"/>
  <c r="J744" i="6" s="1"/>
  <c r="H745" i="6"/>
  <c r="J745" i="6" s="1"/>
  <c r="H746" i="6"/>
  <c r="J746" i="6" s="1"/>
  <c r="H747" i="6"/>
  <c r="J747" i="6" s="1"/>
  <c r="H748" i="6"/>
  <c r="J748" i="6" s="1"/>
  <c r="H749" i="6"/>
  <c r="J749" i="6" s="1"/>
  <c r="H750" i="6"/>
  <c r="J750" i="6" s="1"/>
  <c r="H751" i="6"/>
  <c r="J751" i="6" s="1"/>
  <c r="H752" i="6"/>
  <c r="J752" i="6" s="1"/>
  <c r="H753" i="6"/>
  <c r="J753" i="6" s="1"/>
  <c r="H754" i="6"/>
  <c r="J754" i="6" s="1"/>
  <c r="H755" i="6"/>
  <c r="J755" i="6" s="1"/>
  <c r="H756" i="6"/>
  <c r="J756" i="6" s="1"/>
  <c r="H757" i="6"/>
  <c r="J757" i="6" s="1"/>
  <c r="H758" i="6"/>
  <c r="J758" i="6" s="1"/>
  <c r="H759" i="6"/>
  <c r="J759" i="6" s="1"/>
  <c r="H760" i="6"/>
  <c r="J760" i="6" s="1"/>
  <c r="H761" i="6"/>
  <c r="J761" i="6" s="1"/>
  <c r="H762" i="6"/>
  <c r="J762" i="6" s="1"/>
  <c r="H763" i="6"/>
  <c r="J763" i="6" s="1"/>
  <c r="H764" i="6"/>
  <c r="J764" i="6" s="1"/>
  <c r="H765" i="6"/>
  <c r="J765" i="6" s="1"/>
  <c r="H766" i="6"/>
  <c r="J766" i="6" s="1"/>
  <c r="H767" i="6"/>
  <c r="J767" i="6" s="1"/>
  <c r="H768" i="6"/>
  <c r="J768" i="6" s="1"/>
  <c r="H769" i="6"/>
  <c r="J769" i="6" s="1"/>
  <c r="H770" i="6"/>
  <c r="J770" i="6" s="1"/>
  <c r="H771" i="6"/>
  <c r="J771" i="6" s="1"/>
  <c r="H772" i="6"/>
  <c r="J772" i="6" s="1"/>
  <c r="H773" i="6"/>
  <c r="J773" i="6" s="1"/>
  <c r="H774" i="6"/>
  <c r="J774" i="6" s="1"/>
  <c r="H775" i="6"/>
  <c r="J775" i="6" s="1"/>
  <c r="H776" i="6"/>
  <c r="J776" i="6" s="1"/>
  <c r="H777" i="6"/>
  <c r="J777" i="6" s="1"/>
  <c r="H778" i="6"/>
  <c r="J778" i="6" s="1"/>
  <c r="H779" i="6"/>
  <c r="J779" i="6" s="1"/>
  <c r="H780" i="6"/>
  <c r="J780" i="6" s="1"/>
  <c r="H781" i="6"/>
  <c r="J781" i="6" s="1"/>
  <c r="H782" i="6"/>
  <c r="J782" i="6" s="1"/>
  <c r="H783" i="6"/>
  <c r="J783" i="6" s="1"/>
  <c r="H784" i="6"/>
  <c r="J784" i="6" s="1"/>
  <c r="H785" i="6"/>
  <c r="J785" i="6" s="1"/>
  <c r="H786" i="6"/>
  <c r="J786" i="6" s="1"/>
  <c r="H787" i="6"/>
  <c r="J787" i="6" s="1"/>
  <c r="H788" i="6"/>
  <c r="J788" i="6" s="1"/>
  <c r="H789" i="6"/>
  <c r="J789" i="6" s="1"/>
  <c r="H790" i="6"/>
  <c r="J790" i="6" s="1"/>
  <c r="H791" i="6"/>
  <c r="J791" i="6" s="1"/>
  <c r="H792" i="6"/>
  <c r="J792" i="6" s="1"/>
  <c r="H793" i="6"/>
  <c r="J793" i="6" s="1"/>
  <c r="H794" i="6"/>
  <c r="J794" i="6" s="1"/>
  <c r="H795" i="6"/>
  <c r="J795" i="6" s="1"/>
  <c r="H796" i="6"/>
  <c r="J796" i="6" s="1"/>
  <c r="H797" i="6"/>
  <c r="J797" i="6" s="1"/>
  <c r="H798" i="6"/>
  <c r="J798" i="6" s="1"/>
  <c r="H799" i="6"/>
  <c r="J799" i="6" s="1"/>
  <c r="H800" i="6"/>
  <c r="J800" i="6" s="1"/>
  <c r="H801" i="6"/>
  <c r="J801" i="6" s="1"/>
  <c r="H802" i="6"/>
  <c r="J802" i="6" s="1"/>
  <c r="H803" i="6"/>
  <c r="J803" i="6" s="1"/>
  <c r="H804" i="6"/>
  <c r="J804" i="6" s="1"/>
  <c r="H805" i="6"/>
  <c r="J805" i="6" s="1"/>
  <c r="H806" i="6"/>
  <c r="J806" i="6" s="1"/>
  <c r="H807" i="6"/>
  <c r="J807" i="6" s="1"/>
  <c r="H808" i="6"/>
  <c r="J808" i="6" s="1"/>
  <c r="H809" i="6"/>
  <c r="J809" i="6" s="1"/>
  <c r="H810" i="6"/>
  <c r="J810" i="6" s="1"/>
  <c r="H811" i="6"/>
  <c r="J811" i="6" s="1"/>
  <c r="H812" i="6"/>
  <c r="J812" i="6" s="1"/>
  <c r="H813" i="6"/>
  <c r="J813" i="6" s="1"/>
  <c r="H814" i="6"/>
  <c r="J814" i="6" s="1"/>
  <c r="H815" i="6"/>
  <c r="J815" i="6" s="1"/>
  <c r="H816" i="6"/>
  <c r="J816" i="6" s="1"/>
  <c r="H817" i="6"/>
  <c r="J817" i="6" s="1"/>
  <c r="H818" i="6"/>
  <c r="J818" i="6" s="1"/>
  <c r="H819" i="6"/>
  <c r="J819" i="6" s="1"/>
  <c r="H820" i="6"/>
  <c r="J820" i="6" s="1"/>
  <c r="H821" i="6"/>
  <c r="J821" i="6" s="1"/>
  <c r="H822" i="6"/>
  <c r="J822" i="6" s="1"/>
  <c r="H823" i="6"/>
  <c r="J823" i="6" s="1"/>
  <c r="H824" i="6"/>
  <c r="J824" i="6" s="1"/>
  <c r="H825" i="6"/>
  <c r="J825" i="6" s="1"/>
  <c r="H826" i="6"/>
  <c r="J826" i="6" s="1"/>
  <c r="H827" i="6"/>
  <c r="J827" i="6" s="1"/>
  <c r="H828" i="6"/>
  <c r="J828" i="6" s="1"/>
  <c r="H829" i="6"/>
  <c r="J829" i="6" s="1"/>
  <c r="H830" i="6"/>
  <c r="J830" i="6" s="1"/>
  <c r="H831" i="6"/>
  <c r="J831" i="6" s="1"/>
  <c r="H832" i="6"/>
  <c r="J832" i="6" s="1"/>
  <c r="H833" i="6"/>
  <c r="J833" i="6" s="1"/>
  <c r="H834" i="6"/>
  <c r="J834" i="6" s="1"/>
  <c r="H835" i="6"/>
  <c r="J835" i="6" s="1"/>
  <c r="H836" i="6"/>
  <c r="J836" i="6" s="1"/>
  <c r="H837" i="6"/>
  <c r="J837" i="6" s="1"/>
  <c r="H838" i="6"/>
  <c r="J838" i="6" s="1"/>
  <c r="H839" i="6"/>
  <c r="J839" i="6" s="1"/>
  <c r="H840" i="6"/>
  <c r="J840" i="6" s="1"/>
  <c r="H841" i="6"/>
  <c r="J841" i="6" s="1"/>
  <c r="H842" i="6"/>
  <c r="J842" i="6" s="1"/>
  <c r="H843" i="6"/>
  <c r="J843" i="6" s="1"/>
  <c r="H844" i="6"/>
  <c r="J844" i="6" s="1"/>
  <c r="H845" i="6"/>
  <c r="J845" i="6" s="1"/>
  <c r="H846" i="6"/>
  <c r="J846" i="6" s="1"/>
  <c r="H847" i="6"/>
  <c r="J847" i="6" s="1"/>
  <c r="H848" i="6"/>
  <c r="J848" i="6" s="1"/>
  <c r="H849" i="6"/>
  <c r="J849" i="6" s="1"/>
  <c r="H850" i="6"/>
  <c r="J850" i="6" s="1"/>
  <c r="H851" i="6"/>
  <c r="J851" i="6" s="1"/>
  <c r="H852" i="6"/>
  <c r="J852" i="6" s="1"/>
  <c r="H853" i="6"/>
  <c r="J853" i="6" s="1"/>
  <c r="H854" i="6"/>
  <c r="J854" i="6" s="1"/>
  <c r="H855" i="6"/>
  <c r="J855" i="6" s="1"/>
  <c r="H856" i="6"/>
  <c r="J856" i="6" s="1"/>
  <c r="H857" i="6"/>
  <c r="J857" i="6" s="1"/>
  <c r="H858" i="6"/>
  <c r="J858" i="6" s="1"/>
  <c r="H859" i="6"/>
  <c r="J859" i="6" s="1"/>
  <c r="H860" i="6"/>
  <c r="J860" i="6" s="1"/>
  <c r="H861" i="6"/>
  <c r="J861" i="6" s="1"/>
  <c r="H862" i="6"/>
  <c r="J862" i="6" s="1"/>
  <c r="H863" i="6"/>
  <c r="J863" i="6" s="1"/>
  <c r="H864" i="6"/>
  <c r="J864" i="6" s="1"/>
  <c r="H865" i="6"/>
  <c r="J865" i="6" s="1"/>
  <c r="H866" i="6"/>
  <c r="J866" i="6" s="1"/>
  <c r="H867" i="6"/>
  <c r="J867" i="6" s="1"/>
  <c r="H868" i="6"/>
  <c r="J868" i="6" s="1"/>
  <c r="H869" i="6"/>
  <c r="J869" i="6" s="1"/>
  <c r="H870" i="6"/>
  <c r="J870" i="6" s="1"/>
  <c r="H871" i="6"/>
  <c r="J871" i="6" s="1"/>
  <c r="H872" i="6"/>
  <c r="J872" i="6" s="1"/>
  <c r="H873" i="6"/>
  <c r="J873" i="6" s="1"/>
  <c r="H874" i="6"/>
  <c r="J874" i="6" s="1"/>
  <c r="H875" i="6"/>
  <c r="J875" i="6" s="1"/>
  <c r="H876" i="6"/>
  <c r="J876" i="6" s="1"/>
  <c r="H877" i="6"/>
  <c r="J877" i="6" s="1"/>
  <c r="H878" i="6"/>
  <c r="J878" i="6" s="1"/>
  <c r="H879" i="6"/>
  <c r="J879" i="6" s="1"/>
  <c r="H880" i="6"/>
  <c r="J880" i="6" s="1"/>
  <c r="H881" i="6"/>
  <c r="J881" i="6" s="1"/>
  <c r="H882" i="6"/>
  <c r="J882" i="6" s="1"/>
  <c r="H883" i="6"/>
  <c r="J883" i="6" s="1"/>
  <c r="H884" i="6"/>
  <c r="J884" i="6" s="1"/>
  <c r="H885" i="6"/>
  <c r="J885" i="6" s="1"/>
  <c r="H886" i="6"/>
  <c r="J886" i="6" s="1"/>
  <c r="H887" i="6"/>
  <c r="J887" i="6" s="1"/>
  <c r="H888" i="6"/>
  <c r="J888" i="6" s="1"/>
  <c r="H889" i="6"/>
  <c r="J889" i="6" s="1"/>
  <c r="H890" i="6"/>
  <c r="J890" i="6" s="1"/>
  <c r="H891" i="6"/>
  <c r="J891" i="6" s="1"/>
  <c r="H892" i="6"/>
  <c r="J892" i="6" s="1"/>
  <c r="H893" i="6"/>
  <c r="J893" i="6" s="1"/>
  <c r="H894" i="6"/>
  <c r="J894" i="6" s="1"/>
  <c r="H895" i="6"/>
  <c r="J895" i="6" s="1"/>
  <c r="H896" i="6"/>
  <c r="J896" i="6" s="1"/>
  <c r="H897" i="6"/>
  <c r="J897" i="6" s="1"/>
  <c r="H898" i="6"/>
  <c r="J898" i="6" s="1"/>
  <c r="H899" i="6"/>
  <c r="J899" i="6" s="1"/>
  <c r="H900" i="6"/>
  <c r="J900" i="6" s="1"/>
  <c r="H901" i="6"/>
  <c r="J901" i="6" s="1"/>
  <c r="H902" i="6"/>
  <c r="J902" i="6" s="1"/>
  <c r="H903" i="6"/>
  <c r="J903" i="6" s="1"/>
  <c r="H904" i="6"/>
  <c r="J904" i="6" s="1"/>
  <c r="H905" i="6"/>
  <c r="J905" i="6" s="1"/>
  <c r="H906" i="6"/>
  <c r="J906" i="6" s="1"/>
  <c r="H907" i="6"/>
  <c r="J907" i="6" s="1"/>
  <c r="H908" i="6"/>
  <c r="J908" i="6" s="1"/>
  <c r="H909" i="6"/>
  <c r="J909" i="6" s="1"/>
  <c r="H910" i="6"/>
  <c r="J910" i="6" s="1"/>
  <c r="H911" i="6"/>
  <c r="J911" i="6" s="1"/>
  <c r="H912" i="6"/>
  <c r="J912" i="6" s="1"/>
  <c r="H913" i="6"/>
  <c r="J913" i="6" s="1"/>
  <c r="H914" i="6"/>
  <c r="J914" i="6" s="1"/>
  <c r="H915" i="6"/>
  <c r="J915" i="6" s="1"/>
  <c r="H916" i="6"/>
  <c r="J916" i="6" s="1"/>
  <c r="H917" i="6"/>
  <c r="J917" i="6" s="1"/>
  <c r="H918" i="6"/>
  <c r="J918" i="6" s="1"/>
  <c r="H919" i="6"/>
  <c r="J919" i="6" s="1"/>
  <c r="H920" i="6"/>
  <c r="J920" i="6" s="1"/>
  <c r="H921" i="6"/>
  <c r="J921" i="6" s="1"/>
  <c r="H922" i="6"/>
  <c r="J922" i="6" s="1"/>
  <c r="H923" i="6"/>
  <c r="J923" i="6" s="1"/>
  <c r="H924" i="6"/>
  <c r="J924" i="6" s="1"/>
  <c r="H925" i="6"/>
  <c r="J925" i="6" s="1"/>
  <c r="H926" i="6"/>
  <c r="J926" i="6" s="1"/>
  <c r="H927" i="6"/>
  <c r="J927" i="6" s="1"/>
  <c r="H928" i="6"/>
  <c r="J928" i="6" s="1"/>
  <c r="H929" i="6"/>
  <c r="J929" i="6" s="1"/>
  <c r="H930" i="6"/>
  <c r="J930" i="6" s="1"/>
  <c r="H931" i="6"/>
  <c r="J931" i="6" s="1"/>
  <c r="H932" i="6"/>
  <c r="J932" i="6" s="1"/>
  <c r="H933" i="6"/>
  <c r="J933" i="6" s="1"/>
  <c r="H934" i="6"/>
  <c r="J934" i="6" s="1"/>
  <c r="H935" i="6"/>
  <c r="J935" i="6" s="1"/>
  <c r="H936" i="6"/>
  <c r="J936" i="6" s="1"/>
  <c r="H937" i="6"/>
  <c r="J937" i="6" s="1"/>
  <c r="H938" i="6"/>
  <c r="J938" i="6" s="1"/>
  <c r="H939" i="6"/>
  <c r="J939" i="6" s="1"/>
  <c r="H940" i="6"/>
  <c r="J940" i="6" s="1"/>
  <c r="H941" i="6"/>
  <c r="J941" i="6" s="1"/>
  <c r="H942" i="6"/>
  <c r="J942" i="6" s="1"/>
  <c r="H943" i="6"/>
  <c r="J943" i="6" s="1"/>
  <c r="H944" i="6"/>
  <c r="J944" i="6" s="1"/>
  <c r="H945" i="6"/>
  <c r="J945" i="6" s="1"/>
  <c r="H946" i="6"/>
  <c r="J946" i="6" s="1"/>
  <c r="H947" i="6"/>
  <c r="J947" i="6" s="1"/>
  <c r="H948" i="6"/>
  <c r="J948" i="6" s="1"/>
  <c r="H949" i="6"/>
  <c r="J949" i="6" s="1"/>
  <c r="H950" i="6"/>
  <c r="J950" i="6" s="1"/>
  <c r="H951" i="6"/>
  <c r="J951" i="6" s="1"/>
  <c r="H952" i="6"/>
  <c r="J952" i="6" s="1"/>
  <c r="H953" i="6"/>
  <c r="J953" i="6" s="1"/>
  <c r="H954" i="6"/>
  <c r="J954" i="6" s="1"/>
  <c r="H955" i="6"/>
  <c r="J955" i="6" s="1"/>
  <c r="H956" i="6"/>
  <c r="J956" i="6" s="1"/>
  <c r="H957" i="6"/>
  <c r="J957" i="6" s="1"/>
  <c r="H958" i="6"/>
  <c r="J958" i="6" s="1"/>
  <c r="H959" i="6"/>
  <c r="J959" i="6" s="1"/>
  <c r="H960" i="6"/>
  <c r="J960" i="6" s="1"/>
  <c r="H961" i="6"/>
  <c r="J961" i="6" s="1"/>
  <c r="H962" i="6"/>
  <c r="J962" i="6" s="1"/>
  <c r="H963" i="6"/>
  <c r="J963" i="6" s="1"/>
  <c r="H964" i="6"/>
  <c r="J964" i="6" s="1"/>
  <c r="H965" i="6"/>
  <c r="J965" i="6" s="1"/>
  <c r="H966" i="6"/>
  <c r="J966" i="6" s="1"/>
  <c r="H967" i="6"/>
  <c r="J967" i="6" s="1"/>
  <c r="H968" i="6"/>
  <c r="J968" i="6" s="1"/>
  <c r="H969" i="6"/>
  <c r="J969" i="6" s="1"/>
  <c r="H970" i="6"/>
  <c r="J970" i="6" s="1"/>
  <c r="H971" i="6"/>
  <c r="J971" i="6" s="1"/>
  <c r="H972" i="6"/>
  <c r="J972" i="6" s="1"/>
  <c r="H973" i="6"/>
  <c r="J973" i="6" s="1"/>
  <c r="H974" i="6"/>
  <c r="J974" i="6" s="1"/>
  <c r="H975" i="6"/>
  <c r="J975" i="6" s="1"/>
  <c r="H976" i="6"/>
  <c r="J976" i="6" s="1"/>
  <c r="H977" i="6"/>
  <c r="J977" i="6" s="1"/>
  <c r="H978" i="6"/>
  <c r="J978" i="6" s="1"/>
  <c r="H979" i="6"/>
  <c r="J979" i="6" s="1"/>
  <c r="H980" i="6"/>
  <c r="J980" i="6" s="1"/>
  <c r="H981" i="6"/>
  <c r="J981" i="6" s="1"/>
  <c r="H982" i="6"/>
  <c r="J982" i="6" s="1"/>
  <c r="H983" i="6"/>
  <c r="J983" i="6" s="1"/>
  <c r="H984" i="6"/>
  <c r="J984" i="6" s="1"/>
  <c r="H985" i="6"/>
  <c r="J985" i="6" s="1"/>
  <c r="H986" i="6"/>
  <c r="J986" i="6" s="1"/>
  <c r="H987" i="6"/>
  <c r="J987" i="6" s="1"/>
  <c r="H988" i="6"/>
  <c r="J988" i="6" s="1"/>
  <c r="H989" i="6"/>
  <c r="J989" i="6" s="1"/>
  <c r="H990" i="6"/>
  <c r="J990" i="6" s="1"/>
  <c r="H991" i="6"/>
  <c r="J991" i="6" s="1"/>
  <c r="H992" i="6"/>
  <c r="J992" i="6" s="1"/>
  <c r="H993" i="6"/>
  <c r="J993" i="6" s="1"/>
  <c r="H994" i="6"/>
  <c r="J994" i="6" s="1"/>
  <c r="H995" i="6"/>
  <c r="J995" i="6" s="1"/>
  <c r="H996" i="6"/>
  <c r="J996" i="6" s="1"/>
  <c r="H997" i="6"/>
  <c r="J997" i="6" s="1"/>
  <c r="H998" i="6"/>
  <c r="J998" i="6" s="1"/>
  <c r="H999" i="6"/>
  <c r="J999" i="6" s="1"/>
  <c r="H1000" i="6"/>
  <c r="J1000" i="6" s="1"/>
  <c r="H1001" i="6"/>
  <c r="J1001" i="6" s="1"/>
  <c r="H1002" i="6"/>
  <c r="J1002" i="6" s="1"/>
  <c r="H1003" i="6"/>
  <c r="J1003" i="6" s="1"/>
  <c r="H1004" i="6"/>
  <c r="J1004" i="6" s="1"/>
  <c r="H1005" i="6"/>
  <c r="J1005" i="6" s="1"/>
  <c r="H1006" i="6"/>
  <c r="J1006" i="6" s="1"/>
  <c r="H1007" i="6"/>
  <c r="J1007" i="6" s="1"/>
  <c r="H1008" i="6"/>
  <c r="J1008" i="6" s="1"/>
  <c r="H1009" i="6"/>
  <c r="J1009" i="6" s="1"/>
  <c r="H1010" i="6"/>
  <c r="J1010" i="6" s="1"/>
  <c r="H1011" i="6"/>
  <c r="J1011" i="6" s="1"/>
  <c r="H1012" i="6"/>
  <c r="J1012" i="6" s="1"/>
  <c r="H1013" i="6"/>
  <c r="J1013" i="6" s="1"/>
  <c r="H1014" i="6"/>
  <c r="J1014" i="6" s="1"/>
  <c r="H1015" i="6"/>
  <c r="J1015" i="6" s="1"/>
  <c r="H1016" i="6"/>
  <c r="J1016" i="6" s="1"/>
  <c r="H1017" i="6"/>
  <c r="J1017" i="6" s="1"/>
  <c r="H1018" i="6"/>
  <c r="J1018" i="6" s="1"/>
  <c r="H1019" i="6"/>
  <c r="J1019" i="6" s="1"/>
  <c r="H1020" i="6"/>
  <c r="J1020" i="6" s="1"/>
  <c r="H1021" i="6"/>
  <c r="J1021" i="6" s="1"/>
  <c r="H1022" i="6"/>
  <c r="J1022" i="6" s="1"/>
  <c r="H1023" i="6"/>
  <c r="J1023" i="6" s="1"/>
  <c r="H1024" i="6"/>
  <c r="J1024" i="6" s="1"/>
  <c r="H1025" i="6"/>
  <c r="J1025" i="6" s="1"/>
  <c r="H1026" i="6"/>
  <c r="J1026" i="6" s="1"/>
  <c r="H1027" i="6"/>
  <c r="J1027" i="6" s="1"/>
  <c r="H1028" i="6"/>
  <c r="J1028" i="6" s="1"/>
  <c r="H1029" i="6"/>
  <c r="J1029" i="6" s="1"/>
  <c r="H1030" i="6"/>
  <c r="J1030" i="6" s="1"/>
  <c r="H1031" i="6"/>
  <c r="J1031" i="6" s="1"/>
  <c r="H1032" i="6"/>
  <c r="J1032" i="6" s="1"/>
  <c r="H1033" i="6"/>
  <c r="J1033" i="6" s="1"/>
  <c r="H1034" i="6"/>
  <c r="J1034" i="6" s="1"/>
  <c r="H1035" i="6"/>
  <c r="J1035" i="6" s="1"/>
  <c r="H1036" i="6"/>
  <c r="J1036" i="6" s="1"/>
  <c r="H1037" i="6"/>
  <c r="J1037" i="6" s="1"/>
  <c r="H1038" i="6"/>
  <c r="J1038" i="6" s="1"/>
  <c r="H1039" i="6"/>
  <c r="J1039" i="6" s="1"/>
  <c r="H1040" i="6"/>
  <c r="J1040" i="6" s="1"/>
  <c r="H1041" i="6"/>
  <c r="J1041" i="6" s="1"/>
  <c r="H1042" i="6"/>
  <c r="J1042" i="6" s="1"/>
  <c r="H1043" i="6"/>
  <c r="J1043" i="6" s="1"/>
  <c r="H1044" i="6"/>
  <c r="J1044" i="6" s="1"/>
  <c r="H1045" i="6"/>
  <c r="J1045" i="6" s="1"/>
  <c r="H1046" i="6"/>
  <c r="J1046" i="6" s="1"/>
  <c r="H1047" i="6"/>
  <c r="J1047" i="6" s="1"/>
  <c r="H1048" i="6"/>
  <c r="J1048" i="6" s="1"/>
  <c r="H1049" i="6"/>
  <c r="J1049" i="6" s="1"/>
  <c r="H1050" i="6"/>
  <c r="J1050" i="6" s="1"/>
  <c r="H1051" i="6"/>
  <c r="J1051" i="6" s="1"/>
  <c r="H1052" i="6"/>
  <c r="J1052" i="6" s="1"/>
  <c r="H1053" i="6"/>
  <c r="J1053" i="6" s="1"/>
  <c r="H1054" i="6"/>
  <c r="J1054" i="6" s="1"/>
  <c r="H1055" i="6"/>
  <c r="J1055" i="6" s="1"/>
  <c r="H1056" i="6"/>
  <c r="J1056" i="6" s="1"/>
  <c r="H1057" i="6"/>
  <c r="J1057" i="6" s="1"/>
  <c r="H1058" i="6"/>
  <c r="J1058" i="6" s="1"/>
  <c r="H1059" i="6"/>
  <c r="J1059" i="6" s="1"/>
  <c r="H1060" i="6"/>
  <c r="J1060" i="6" s="1"/>
  <c r="H1061" i="6"/>
  <c r="J1061" i="6" s="1"/>
  <c r="H1062" i="6"/>
  <c r="J1062" i="6" s="1"/>
  <c r="H1063" i="6"/>
  <c r="J1063" i="6" s="1"/>
  <c r="H1064" i="6"/>
  <c r="J1064" i="6" s="1"/>
  <c r="H1065" i="6"/>
  <c r="J1065" i="6" s="1"/>
  <c r="H1066" i="6"/>
  <c r="J1066" i="6" s="1"/>
  <c r="H1067" i="6"/>
  <c r="J1067" i="6" s="1"/>
  <c r="H1068" i="6"/>
  <c r="J1068" i="6" s="1"/>
  <c r="H1069" i="6"/>
  <c r="J1069" i="6" s="1"/>
  <c r="H1070" i="6"/>
  <c r="J1070" i="6" s="1"/>
  <c r="H1071" i="6"/>
  <c r="J1071" i="6" s="1"/>
  <c r="H1072" i="6"/>
  <c r="J1072" i="6" s="1"/>
  <c r="H1073" i="6"/>
  <c r="J1073" i="6" s="1"/>
  <c r="H1074" i="6"/>
  <c r="J1074" i="6" s="1"/>
  <c r="H1075" i="6"/>
  <c r="J1075" i="6" s="1"/>
  <c r="H1076" i="6"/>
  <c r="J1076" i="6" s="1"/>
  <c r="H1077" i="6"/>
  <c r="J1077" i="6" s="1"/>
  <c r="H1078" i="6"/>
  <c r="J1078" i="6" s="1"/>
  <c r="H1079" i="6"/>
  <c r="J1079" i="6" s="1"/>
  <c r="H1080" i="6"/>
  <c r="J1080" i="6" s="1"/>
  <c r="H1081" i="6"/>
  <c r="J1081" i="6" s="1"/>
  <c r="H1082" i="6"/>
  <c r="J1082" i="6" s="1"/>
  <c r="H1083" i="6"/>
  <c r="J1083" i="6" s="1"/>
  <c r="H1084" i="6"/>
  <c r="J1084" i="6" s="1"/>
  <c r="H1085" i="6"/>
  <c r="J1085" i="6" s="1"/>
  <c r="H1086" i="6"/>
  <c r="J1086" i="6" s="1"/>
  <c r="H1087" i="6"/>
  <c r="J1087" i="6" s="1"/>
  <c r="H1088" i="6"/>
  <c r="J1088" i="6" s="1"/>
  <c r="H1089" i="6"/>
  <c r="J1089" i="6" s="1"/>
  <c r="H1090" i="6"/>
  <c r="J1090" i="6" s="1"/>
  <c r="H1091" i="6"/>
  <c r="J1091" i="6" s="1"/>
  <c r="H1092" i="6"/>
  <c r="J1092" i="6" s="1"/>
  <c r="H1093" i="6"/>
  <c r="J1093" i="6" s="1"/>
  <c r="H1094" i="6"/>
  <c r="J1094" i="6" s="1"/>
  <c r="H1095" i="6"/>
  <c r="J1095" i="6" s="1"/>
  <c r="H1096" i="6"/>
  <c r="J1096" i="6" s="1"/>
  <c r="H1097" i="6"/>
  <c r="J1097" i="6" s="1"/>
  <c r="H1098" i="6"/>
  <c r="J1098" i="6" s="1"/>
  <c r="H1099" i="6"/>
  <c r="J1099" i="6" s="1"/>
  <c r="H1100" i="6"/>
  <c r="J1100" i="6" s="1"/>
  <c r="H1101" i="6"/>
  <c r="J1101" i="6" s="1"/>
  <c r="H1102" i="6"/>
  <c r="J1102" i="6" s="1"/>
  <c r="H1103" i="6"/>
  <c r="J1103" i="6" s="1"/>
  <c r="H1104" i="6"/>
  <c r="J1104" i="6" s="1"/>
  <c r="H1105" i="6"/>
  <c r="J1105" i="6" s="1"/>
  <c r="H1106" i="6"/>
  <c r="J1106" i="6" s="1"/>
  <c r="H1107" i="6"/>
  <c r="J1107" i="6" s="1"/>
  <c r="H1108" i="6"/>
  <c r="J1108" i="6" s="1"/>
  <c r="H1109" i="6"/>
  <c r="J1109" i="6" s="1"/>
  <c r="H1110" i="6"/>
  <c r="J1110" i="6" s="1"/>
  <c r="H1111" i="6"/>
  <c r="J1111" i="6" s="1"/>
  <c r="H1112" i="6"/>
  <c r="J1112" i="6" s="1"/>
  <c r="H1113" i="6"/>
  <c r="J1113" i="6" s="1"/>
  <c r="H1114" i="6"/>
  <c r="J1114" i="6" s="1"/>
  <c r="H1115" i="6"/>
  <c r="J1115" i="6" s="1"/>
  <c r="H1116" i="6"/>
  <c r="J1116" i="6" s="1"/>
  <c r="H1117" i="6"/>
  <c r="J1117" i="6" s="1"/>
  <c r="H1118" i="6"/>
  <c r="J1118" i="6" s="1"/>
  <c r="H1119" i="6"/>
  <c r="J1119" i="6" s="1"/>
  <c r="H1120" i="6"/>
  <c r="J1120" i="6" s="1"/>
  <c r="H1121" i="6"/>
  <c r="J1121" i="6" s="1"/>
  <c r="H1122" i="6"/>
  <c r="J1122" i="6" s="1"/>
  <c r="H1123" i="6"/>
  <c r="J1123" i="6" s="1"/>
  <c r="H1124" i="6"/>
  <c r="J1124" i="6" s="1"/>
  <c r="H1125" i="6"/>
  <c r="J1125" i="6" s="1"/>
  <c r="H1126" i="6"/>
  <c r="J1126" i="6" s="1"/>
  <c r="H1127" i="6"/>
  <c r="J1127" i="6" s="1"/>
  <c r="H1128" i="6"/>
  <c r="J1128" i="6" s="1"/>
  <c r="H1129" i="6"/>
  <c r="J1129" i="6" s="1"/>
  <c r="H1130" i="6"/>
  <c r="J1130" i="6" s="1"/>
  <c r="H1131" i="6"/>
  <c r="J1131" i="6" s="1"/>
  <c r="H1132" i="6"/>
  <c r="J1132" i="6" s="1"/>
  <c r="H1133" i="6"/>
  <c r="J1133" i="6" s="1"/>
  <c r="H1134" i="6"/>
  <c r="J1134" i="6" s="1"/>
  <c r="H1135" i="6"/>
  <c r="J1135" i="6" s="1"/>
  <c r="H1136" i="6"/>
  <c r="J1136" i="6" s="1"/>
  <c r="H1137" i="6"/>
  <c r="J1137" i="6" s="1"/>
  <c r="H1138" i="6"/>
  <c r="J1138" i="6" s="1"/>
  <c r="H1139" i="6"/>
  <c r="J1139" i="6" s="1"/>
  <c r="H1140" i="6"/>
  <c r="J1140" i="6" s="1"/>
  <c r="H1141" i="6"/>
  <c r="J1141" i="6" s="1"/>
  <c r="H1142" i="6"/>
  <c r="J1142" i="6" s="1"/>
  <c r="H1143" i="6"/>
  <c r="J1143" i="6" s="1"/>
  <c r="H1144" i="6"/>
  <c r="J1144" i="6" s="1"/>
  <c r="H1145" i="6"/>
  <c r="J1145" i="6" s="1"/>
  <c r="H1146" i="6"/>
  <c r="J1146" i="6" s="1"/>
  <c r="H1147" i="6"/>
  <c r="J1147" i="6" s="1"/>
  <c r="H1148" i="6"/>
  <c r="J1148" i="6" s="1"/>
  <c r="H1149" i="6"/>
  <c r="J1149" i="6" s="1"/>
  <c r="H1150" i="6"/>
  <c r="J1150" i="6" s="1"/>
  <c r="H1151" i="6"/>
  <c r="J1151" i="6" s="1"/>
  <c r="H1152" i="6"/>
  <c r="J1152" i="6" s="1"/>
  <c r="H1153" i="6"/>
  <c r="J1153" i="6" s="1"/>
  <c r="H1154" i="6"/>
  <c r="J1154" i="6" s="1"/>
  <c r="H1155" i="6"/>
  <c r="J1155" i="6" s="1"/>
  <c r="H1156" i="6"/>
  <c r="J1156" i="6" s="1"/>
  <c r="H1157" i="6"/>
  <c r="J1157" i="6" s="1"/>
  <c r="H1158" i="6"/>
  <c r="J1158" i="6" s="1"/>
  <c r="H1159" i="6"/>
  <c r="J1159" i="6" s="1"/>
  <c r="H1160" i="6"/>
  <c r="J1160" i="6" s="1"/>
  <c r="H1161" i="6"/>
  <c r="J1161" i="6" s="1"/>
  <c r="H1162" i="6"/>
  <c r="J1162" i="6" s="1"/>
  <c r="H1163" i="6"/>
  <c r="J1163" i="6" s="1"/>
  <c r="H1164" i="6"/>
  <c r="J1164" i="6" s="1"/>
  <c r="H1165" i="6"/>
  <c r="J1165" i="6" s="1"/>
  <c r="H1166" i="6"/>
  <c r="J1166" i="6" s="1"/>
  <c r="H1167" i="6"/>
  <c r="J1167" i="6" s="1"/>
  <c r="H1168" i="6"/>
  <c r="J1168" i="6" s="1"/>
  <c r="H1169" i="6"/>
  <c r="J1169" i="6" s="1"/>
  <c r="H1170" i="6"/>
  <c r="J1170" i="6" s="1"/>
  <c r="H1171" i="6"/>
  <c r="J1171" i="6" s="1"/>
  <c r="H1172" i="6"/>
  <c r="J1172" i="6" s="1"/>
  <c r="H1173" i="6"/>
  <c r="J1173" i="6" s="1"/>
  <c r="H1174" i="6"/>
  <c r="J1174" i="6" s="1"/>
  <c r="H1175" i="6"/>
  <c r="J1175" i="6" s="1"/>
  <c r="H1176" i="6"/>
  <c r="J1176" i="6" s="1"/>
  <c r="H1177" i="6"/>
  <c r="J1177" i="6" s="1"/>
  <c r="H1178" i="6"/>
  <c r="J1178" i="6" s="1"/>
  <c r="H1179" i="6"/>
  <c r="J1179" i="6" s="1"/>
  <c r="H1180" i="6"/>
  <c r="J1180" i="6" s="1"/>
  <c r="H1181" i="6"/>
  <c r="J1181" i="6" s="1"/>
  <c r="H1182" i="6"/>
  <c r="J1182" i="6" s="1"/>
  <c r="H1183" i="6"/>
  <c r="J1183" i="6" s="1"/>
  <c r="H1184" i="6"/>
  <c r="J1184" i="6" s="1"/>
  <c r="H1185" i="6"/>
  <c r="J1185" i="6" s="1"/>
  <c r="H1186" i="6"/>
  <c r="J1186" i="6" s="1"/>
  <c r="H1187" i="6"/>
  <c r="J1187" i="6" s="1"/>
  <c r="H1188" i="6"/>
  <c r="J1188" i="6" s="1"/>
  <c r="H1189" i="6"/>
  <c r="J1189" i="6" s="1"/>
  <c r="H1190" i="6"/>
  <c r="J1190" i="6" s="1"/>
  <c r="H1191" i="6"/>
  <c r="J1191" i="6" s="1"/>
  <c r="H1192" i="6"/>
  <c r="J1192" i="6" s="1"/>
  <c r="H1193" i="6"/>
  <c r="J1193" i="6" s="1"/>
  <c r="H1194" i="6"/>
  <c r="J1194" i="6" s="1"/>
  <c r="H1195" i="6"/>
  <c r="J1195" i="6" s="1"/>
  <c r="H1196" i="6"/>
  <c r="J1196" i="6" s="1"/>
  <c r="H1197" i="6"/>
  <c r="J1197" i="6" s="1"/>
  <c r="H1198" i="6"/>
  <c r="J1198" i="6" s="1"/>
  <c r="H1199" i="6"/>
  <c r="J1199" i="6" s="1"/>
  <c r="H1200" i="6"/>
  <c r="J1200" i="6" s="1"/>
  <c r="H1201" i="6"/>
  <c r="J1201" i="6" s="1"/>
  <c r="H1202" i="6"/>
  <c r="J1202" i="6" s="1"/>
  <c r="H1203" i="6"/>
  <c r="J1203" i="6" s="1"/>
  <c r="H1204" i="6"/>
  <c r="J1204" i="6" s="1"/>
  <c r="H1205" i="6"/>
  <c r="J1205" i="6" s="1"/>
  <c r="H1206" i="6"/>
  <c r="H1207" i="6"/>
  <c r="J1207" i="6" s="1"/>
  <c r="H1208" i="6"/>
  <c r="J1208" i="6" s="1"/>
  <c r="H1209" i="6"/>
  <c r="J1209" i="6" s="1"/>
  <c r="H1210" i="6"/>
  <c r="J1210" i="6" s="1"/>
  <c r="H1211" i="6"/>
  <c r="J1211" i="6" s="1"/>
  <c r="H1212" i="6"/>
  <c r="J1212" i="6" s="1"/>
  <c r="H1213" i="6"/>
  <c r="J1213" i="6" s="1"/>
  <c r="H1214" i="6"/>
  <c r="J1214" i="6" s="1"/>
  <c r="H1215" i="6"/>
  <c r="J1215" i="6" s="1"/>
  <c r="H1216" i="6"/>
  <c r="J1216" i="6" s="1"/>
  <c r="H1217" i="6"/>
  <c r="J1217" i="6" s="1"/>
  <c r="H1218" i="6"/>
  <c r="J1218" i="6" s="1"/>
  <c r="H1219" i="6"/>
  <c r="J1219" i="6" s="1"/>
  <c r="H1220" i="6"/>
  <c r="J1220" i="6" s="1"/>
  <c r="H1221" i="6"/>
  <c r="J1221" i="6" s="1"/>
  <c r="H1222" i="6"/>
  <c r="J1222" i="6" s="1"/>
  <c r="H1223" i="6"/>
  <c r="J1223" i="6" s="1"/>
  <c r="H1224" i="6"/>
  <c r="J1224" i="6" s="1"/>
  <c r="H1225" i="6"/>
  <c r="J1225" i="6" s="1"/>
  <c r="H1226" i="6"/>
  <c r="J1226" i="6" s="1"/>
  <c r="H1227" i="6"/>
  <c r="J1227" i="6" s="1"/>
  <c r="H1228" i="6"/>
  <c r="J1228" i="6" s="1"/>
  <c r="H1229" i="6"/>
  <c r="J1229" i="6" s="1"/>
  <c r="H1230" i="6"/>
  <c r="J1230" i="6" s="1"/>
  <c r="H1231" i="6"/>
  <c r="J1231" i="6" s="1"/>
  <c r="H1232" i="6"/>
  <c r="J1232" i="6" s="1"/>
  <c r="H1233" i="6"/>
  <c r="J1233" i="6" s="1"/>
  <c r="H1234" i="6"/>
  <c r="J1234" i="6" s="1"/>
  <c r="H1235" i="6"/>
  <c r="J1235" i="6" s="1"/>
  <c r="H1236" i="6"/>
  <c r="J1236" i="6" s="1"/>
  <c r="H1237" i="6"/>
  <c r="J1237" i="6" s="1"/>
  <c r="H1238" i="6"/>
  <c r="J1238" i="6" s="1"/>
  <c r="H1239" i="6"/>
  <c r="J1239" i="6" s="1"/>
  <c r="H1240" i="6"/>
  <c r="J1240" i="6" s="1"/>
  <c r="H1241" i="6"/>
  <c r="J1241" i="6" s="1"/>
  <c r="H1242" i="6"/>
  <c r="J1242" i="6" s="1"/>
  <c r="H1243" i="6"/>
  <c r="J1243" i="6" s="1"/>
  <c r="H1244" i="6"/>
  <c r="J1244" i="6" s="1"/>
  <c r="H1245" i="6"/>
  <c r="J1245" i="6" s="1"/>
  <c r="H1246" i="6"/>
  <c r="J1246" i="6" s="1"/>
  <c r="H1247" i="6"/>
  <c r="J1247" i="6" s="1"/>
  <c r="H1248" i="6"/>
  <c r="J1248" i="6" s="1"/>
  <c r="H1249" i="6"/>
  <c r="J1249" i="6" s="1"/>
  <c r="H1250" i="6"/>
  <c r="J1250" i="6" s="1"/>
  <c r="H1251" i="6"/>
  <c r="J1251" i="6" s="1"/>
  <c r="H1252" i="6"/>
  <c r="J1252" i="6" s="1"/>
  <c r="H1253" i="6"/>
  <c r="J1253" i="6" s="1"/>
  <c r="H1254" i="6"/>
  <c r="J1254" i="6" s="1"/>
  <c r="H1255" i="6"/>
  <c r="J1255" i="6" s="1"/>
  <c r="H1256" i="6"/>
  <c r="J1256" i="6" s="1"/>
  <c r="H1257" i="6"/>
  <c r="J1257" i="6" s="1"/>
  <c r="H1258" i="6"/>
  <c r="J1258" i="6" s="1"/>
  <c r="H1259" i="6"/>
  <c r="J1259" i="6" s="1"/>
  <c r="H1260" i="6"/>
  <c r="J1260" i="6" s="1"/>
  <c r="H1261" i="6"/>
  <c r="J1261" i="6" s="1"/>
  <c r="H1262" i="6"/>
  <c r="J1262" i="6" s="1"/>
  <c r="H1263" i="6"/>
  <c r="J1263" i="6" s="1"/>
  <c r="H1264" i="6"/>
  <c r="J1264" i="6" s="1"/>
  <c r="H1265" i="6"/>
  <c r="J1265" i="6" s="1"/>
  <c r="H1266" i="6"/>
  <c r="J1266" i="6" s="1"/>
  <c r="H1267" i="6"/>
  <c r="J1267" i="6" s="1"/>
  <c r="H1268" i="6"/>
  <c r="J1268" i="6" s="1"/>
  <c r="H1269" i="6"/>
  <c r="J1269" i="6" s="1"/>
  <c r="H1270" i="6"/>
  <c r="J1270" i="6" s="1"/>
  <c r="H1271" i="6"/>
  <c r="J1271" i="6" s="1"/>
  <c r="H1272" i="6"/>
  <c r="J1272" i="6" s="1"/>
  <c r="H1273" i="6"/>
  <c r="J1273" i="6" s="1"/>
  <c r="H1274" i="6"/>
  <c r="J1274" i="6" s="1"/>
  <c r="H1275" i="6"/>
  <c r="J1275" i="6" s="1"/>
  <c r="H1276" i="6"/>
  <c r="J1276" i="6" s="1"/>
  <c r="H1277" i="6"/>
  <c r="J1277" i="6" s="1"/>
  <c r="H1278" i="6"/>
  <c r="J1278" i="6" s="1"/>
  <c r="H1279" i="6"/>
  <c r="J1279" i="6" s="1"/>
  <c r="H1280" i="6"/>
  <c r="J1280" i="6" s="1"/>
  <c r="H1281" i="6"/>
  <c r="J1281" i="6" s="1"/>
  <c r="H1282" i="6"/>
  <c r="J1282" i="6" s="1"/>
  <c r="H1283" i="6"/>
  <c r="J1283" i="6" s="1"/>
  <c r="H1284" i="6"/>
  <c r="J1284" i="6" s="1"/>
  <c r="H1285" i="6"/>
  <c r="J1285" i="6" s="1"/>
  <c r="H1286" i="6"/>
  <c r="J1286" i="6" s="1"/>
  <c r="H1287" i="6"/>
  <c r="J1287" i="6" s="1"/>
  <c r="H1288" i="6"/>
  <c r="J1288" i="6" s="1"/>
  <c r="H1289" i="6"/>
  <c r="J1289" i="6" s="1"/>
  <c r="H1290" i="6"/>
  <c r="J1290" i="6" s="1"/>
  <c r="H1291" i="6"/>
  <c r="J1291" i="6" s="1"/>
  <c r="H1292" i="6"/>
  <c r="J1292" i="6" s="1"/>
  <c r="H1293" i="6"/>
  <c r="J1293" i="6" s="1"/>
  <c r="H1294" i="6"/>
  <c r="J1294" i="6" s="1"/>
  <c r="H1295" i="6"/>
  <c r="J1295" i="6" s="1"/>
  <c r="H1296" i="6"/>
  <c r="J1296" i="6" s="1"/>
  <c r="H1297" i="6"/>
  <c r="J1297" i="6" s="1"/>
  <c r="H1298" i="6"/>
  <c r="J1298" i="6" s="1"/>
  <c r="H1299" i="6"/>
  <c r="J1299" i="6" s="1"/>
  <c r="H1300" i="6"/>
  <c r="J1300" i="6" s="1"/>
  <c r="H1301" i="6"/>
  <c r="J1301" i="6" s="1"/>
  <c r="H1302" i="6"/>
  <c r="J1302" i="6" s="1"/>
  <c r="H1303" i="6"/>
  <c r="J1303" i="6" s="1"/>
  <c r="H1304" i="6"/>
  <c r="J1304" i="6" s="1"/>
  <c r="H1305" i="6"/>
  <c r="J1305" i="6" s="1"/>
  <c r="H1306" i="6"/>
  <c r="J1306" i="6" s="1"/>
  <c r="H1307" i="6"/>
  <c r="J1307" i="6" s="1"/>
  <c r="H1308" i="6"/>
  <c r="J1308" i="6" s="1"/>
  <c r="H1309" i="6"/>
  <c r="J1309" i="6" s="1"/>
  <c r="H1310" i="6"/>
  <c r="J1310" i="6" s="1"/>
  <c r="H1311" i="6"/>
  <c r="J1311" i="6" s="1"/>
  <c r="H1312" i="6"/>
  <c r="J1312" i="6" s="1"/>
  <c r="H1313" i="6"/>
  <c r="J1313" i="6" s="1"/>
  <c r="H1314" i="6"/>
  <c r="J1314" i="6" s="1"/>
  <c r="H1315" i="6"/>
  <c r="J1315" i="6" s="1"/>
  <c r="H1316" i="6"/>
  <c r="J1316" i="6" s="1"/>
  <c r="H1317" i="6"/>
  <c r="J1317" i="6" s="1"/>
  <c r="H1318" i="6"/>
  <c r="J1318" i="6" s="1"/>
  <c r="H1319" i="6"/>
  <c r="J1319" i="6" s="1"/>
  <c r="H1320" i="6"/>
  <c r="J1320" i="6" s="1"/>
  <c r="H1321" i="6"/>
  <c r="J1321" i="6" s="1"/>
  <c r="H1322" i="6"/>
  <c r="J1322" i="6" s="1"/>
  <c r="H1323" i="6"/>
  <c r="J1323" i="6" s="1"/>
  <c r="H1324" i="6"/>
  <c r="J1324" i="6" s="1"/>
  <c r="H1325" i="6"/>
  <c r="J1325" i="6" s="1"/>
  <c r="H1326" i="6"/>
  <c r="J1326" i="6" s="1"/>
  <c r="H1327" i="6"/>
  <c r="J1327" i="6" s="1"/>
  <c r="H1328" i="6"/>
  <c r="J1328" i="6" s="1"/>
  <c r="H1329" i="6"/>
  <c r="J1329" i="6" s="1"/>
  <c r="H1330" i="6"/>
  <c r="J1330" i="6" s="1"/>
  <c r="H1331" i="6"/>
  <c r="J1331" i="6" s="1"/>
  <c r="H1332" i="6"/>
  <c r="J1332" i="6" s="1"/>
  <c r="H1333" i="6"/>
  <c r="J1333" i="6" s="1"/>
  <c r="H1334" i="6"/>
  <c r="J1334" i="6" s="1"/>
  <c r="H1335" i="6"/>
  <c r="J1335" i="6" s="1"/>
  <c r="H1336" i="6"/>
  <c r="J1336" i="6" s="1"/>
  <c r="H1337" i="6"/>
  <c r="J1337" i="6" s="1"/>
  <c r="H1338" i="6"/>
  <c r="J1338" i="6" s="1"/>
  <c r="H1339" i="6"/>
  <c r="J1339" i="6" s="1"/>
  <c r="H1340" i="6"/>
  <c r="J1340" i="6" s="1"/>
  <c r="H1341" i="6"/>
  <c r="J1341" i="6" s="1"/>
  <c r="H1342" i="6"/>
  <c r="J1342" i="6" s="1"/>
  <c r="H1343" i="6"/>
  <c r="J1343" i="6" s="1"/>
  <c r="H1344" i="6"/>
  <c r="J1344" i="6" s="1"/>
  <c r="H1345" i="6"/>
  <c r="J1345" i="6" s="1"/>
  <c r="H1346" i="6"/>
  <c r="J1346" i="6" s="1"/>
  <c r="H1347" i="6"/>
  <c r="J1347" i="6" s="1"/>
  <c r="H1348" i="6"/>
  <c r="J1348" i="6" s="1"/>
  <c r="H1349" i="6"/>
  <c r="J1349" i="6" s="1"/>
  <c r="H1350" i="6"/>
  <c r="J1350" i="6" s="1"/>
  <c r="H1351" i="6"/>
  <c r="J1351" i="6" s="1"/>
  <c r="H1352" i="6"/>
  <c r="J1352" i="6" s="1"/>
  <c r="H1353" i="6"/>
  <c r="J1353" i="6" s="1"/>
  <c r="H1354" i="6"/>
  <c r="J1354" i="6" s="1"/>
  <c r="H1355" i="6"/>
  <c r="J1355" i="6" s="1"/>
  <c r="H1356" i="6"/>
  <c r="J1356" i="6" s="1"/>
  <c r="H1357" i="6"/>
  <c r="J1357" i="6" s="1"/>
  <c r="H1358" i="6"/>
  <c r="J1358" i="6" s="1"/>
  <c r="H1359" i="6"/>
  <c r="J1359" i="6" s="1"/>
  <c r="H1360" i="6"/>
  <c r="J1360" i="6" s="1"/>
  <c r="H1361" i="6"/>
  <c r="J1361" i="6" s="1"/>
  <c r="H1362" i="6"/>
  <c r="J1362" i="6" s="1"/>
  <c r="H1363" i="6"/>
  <c r="J1363" i="6" s="1"/>
  <c r="H1364" i="6"/>
  <c r="J1364" i="6" s="1"/>
  <c r="H1365" i="6"/>
  <c r="J1365" i="6" s="1"/>
  <c r="H1366" i="6"/>
  <c r="J1366" i="6" s="1"/>
  <c r="H1367" i="6"/>
  <c r="J1367" i="6" s="1"/>
  <c r="H1368" i="6"/>
  <c r="J1368" i="6" s="1"/>
  <c r="H1369" i="6"/>
  <c r="J1369" i="6" s="1"/>
  <c r="H1370" i="6"/>
  <c r="J1370" i="6" s="1"/>
  <c r="H1371" i="6"/>
  <c r="J1371" i="6" s="1"/>
  <c r="H1372" i="6"/>
  <c r="J1372" i="6" s="1"/>
  <c r="H1373" i="6"/>
  <c r="J1373" i="6" s="1"/>
  <c r="H3" i="6"/>
  <c r="Q2" i="6" l="1"/>
  <c r="P4" i="6"/>
  <c r="P8" i="6"/>
  <c r="P17" i="6"/>
  <c r="P6" i="6"/>
  <c r="P14" i="6"/>
  <c r="P10" i="6"/>
  <c r="P12" i="6"/>
  <c r="P3" i="6"/>
  <c r="Q3" i="6" s="1"/>
  <c r="P16" i="6"/>
  <c r="P18" i="6"/>
  <c r="P13" i="6"/>
  <c r="P5" i="6"/>
  <c r="P2" i="6"/>
  <c r="P9" i="6"/>
  <c r="P11" i="6"/>
  <c r="P7" i="6"/>
  <c r="P15" i="6"/>
  <c r="J3" i="6"/>
  <c r="I3" i="6"/>
  <c r="I4" i="6" s="1"/>
  <c r="I5" i="6" s="1"/>
  <c r="I6" i="6" s="1"/>
  <c r="I7" i="6" s="1"/>
  <c r="I8" i="6" s="1"/>
  <c r="I9" i="6" s="1"/>
  <c r="I10" i="6" s="1"/>
  <c r="I11" i="6" s="1"/>
  <c r="I12" i="6" s="1"/>
  <c r="I13" i="6" s="1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I64" i="6" s="1"/>
  <c r="I65" i="6" s="1"/>
  <c r="I66" i="6" s="1"/>
  <c r="I67" i="6" s="1"/>
  <c r="I68" i="6" s="1"/>
  <c r="I69" i="6" s="1"/>
  <c r="I70" i="6" s="1"/>
  <c r="I71" i="6" s="1"/>
  <c r="I72" i="6" s="1"/>
  <c r="I73" i="6" s="1"/>
  <c r="I74" i="6" s="1"/>
  <c r="I75" i="6" s="1"/>
  <c r="I76" i="6" s="1"/>
  <c r="I77" i="6" s="1"/>
  <c r="I78" i="6" s="1"/>
  <c r="I79" i="6" s="1"/>
  <c r="I80" i="6" s="1"/>
  <c r="I81" i="6" s="1"/>
  <c r="I82" i="6" s="1"/>
  <c r="I83" i="6" s="1"/>
  <c r="I84" i="6" s="1"/>
  <c r="I85" i="6" s="1"/>
  <c r="I86" i="6" s="1"/>
  <c r="I87" i="6" s="1"/>
  <c r="I88" i="6" s="1"/>
  <c r="I89" i="6" s="1"/>
  <c r="I90" i="6" s="1"/>
  <c r="I91" i="6" s="1"/>
  <c r="I92" i="6" s="1"/>
  <c r="I93" i="6" s="1"/>
  <c r="I94" i="6" s="1"/>
  <c r="I95" i="6" s="1"/>
  <c r="I96" i="6" s="1"/>
  <c r="I97" i="6" s="1"/>
  <c r="I98" i="6" s="1"/>
  <c r="I99" i="6" s="1"/>
  <c r="I100" i="6" s="1"/>
  <c r="I101" i="6" s="1"/>
  <c r="I102" i="6" s="1"/>
  <c r="I103" i="6" s="1"/>
  <c r="I104" i="6" s="1"/>
  <c r="I105" i="6" s="1"/>
  <c r="I106" i="6" s="1"/>
  <c r="I107" i="6" s="1"/>
  <c r="I108" i="6" s="1"/>
  <c r="I109" i="6" s="1"/>
  <c r="I110" i="6" s="1"/>
  <c r="I111" i="6" s="1"/>
  <c r="I112" i="6" s="1"/>
  <c r="I113" i="6" s="1"/>
  <c r="I114" i="6" s="1"/>
  <c r="I115" i="6" s="1"/>
  <c r="I116" i="6" s="1"/>
  <c r="I117" i="6" s="1"/>
  <c r="I118" i="6" s="1"/>
  <c r="I119" i="6" s="1"/>
  <c r="I120" i="6" s="1"/>
  <c r="I121" i="6" s="1"/>
  <c r="I122" i="6" s="1"/>
  <c r="I123" i="6" s="1"/>
  <c r="I124" i="6" s="1"/>
  <c r="I125" i="6" s="1"/>
  <c r="I126" i="6" s="1"/>
  <c r="I127" i="6" s="1"/>
  <c r="I128" i="6" s="1"/>
  <c r="I129" i="6" s="1"/>
  <c r="I130" i="6" s="1"/>
  <c r="I131" i="6" s="1"/>
  <c r="I132" i="6" s="1"/>
  <c r="I133" i="6" s="1"/>
  <c r="I134" i="6" s="1"/>
  <c r="I135" i="6" s="1"/>
  <c r="I136" i="6" s="1"/>
  <c r="I137" i="6" s="1"/>
  <c r="I138" i="6" s="1"/>
  <c r="I139" i="6" s="1"/>
  <c r="I140" i="6" s="1"/>
  <c r="I141" i="6" s="1"/>
  <c r="I142" i="6" s="1"/>
  <c r="I143" i="6" s="1"/>
  <c r="I144" i="6" s="1"/>
  <c r="I145" i="6" s="1"/>
  <c r="I146" i="6" s="1"/>
  <c r="I147" i="6" s="1"/>
  <c r="I148" i="6" s="1"/>
  <c r="I149" i="6" s="1"/>
  <c r="I150" i="6" s="1"/>
  <c r="I151" i="6" s="1"/>
  <c r="I152" i="6" s="1"/>
  <c r="I153" i="6" s="1"/>
  <c r="I154" i="6" s="1"/>
  <c r="I155" i="6" s="1"/>
  <c r="I156" i="6" s="1"/>
  <c r="I157" i="6" s="1"/>
  <c r="I158" i="6" s="1"/>
  <c r="I159" i="6" s="1"/>
  <c r="I160" i="6" s="1"/>
  <c r="I161" i="6" s="1"/>
  <c r="I162" i="6" s="1"/>
  <c r="I163" i="6" s="1"/>
  <c r="I164" i="6" s="1"/>
  <c r="I165" i="6" s="1"/>
  <c r="I166" i="6" s="1"/>
  <c r="I167" i="6" s="1"/>
  <c r="I168" i="6" s="1"/>
  <c r="I169" i="6" s="1"/>
  <c r="I170" i="6" s="1"/>
  <c r="I171" i="6" s="1"/>
  <c r="I172" i="6" s="1"/>
  <c r="I173" i="6" s="1"/>
  <c r="I174" i="6" s="1"/>
  <c r="I175" i="6" s="1"/>
  <c r="I176" i="6" s="1"/>
  <c r="I177" i="6" s="1"/>
  <c r="I178" i="6" s="1"/>
  <c r="I179" i="6" s="1"/>
  <c r="I180" i="6" s="1"/>
  <c r="I181" i="6" s="1"/>
  <c r="I182" i="6" s="1"/>
  <c r="I183" i="6" s="1"/>
  <c r="I184" i="6" s="1"/>
  <c r="I185" i="6" s="1"/>
  <c r="I186" i="6" s="1"/>
  <c r="I187" i="6" s="1"/>
  <c r="I188" i="6" s="1"/>
  <c r="I189" i="6" s="1"/>
  <c r="I190" i="6" s="1"/>
  <c r="I191" i="6" s="1"/>
  <c r="I192" i="6" s="1"/>
  <c r="I193" i="6" s="1"/>
  <c r="I194" i="6" s="1"/>
  <c r="I195" i="6" s="1"/>
  <c r="I196" i="6" s="1"/>
  <c r="I197" i="6" s="1"/>
  <c r="I198" i="6" s="1"/>
  <c r="I199" i="6" s="1"/>
  <c r="I200" i="6" s="1"/>
  <c r="I201" i="6" s="1"/>
  <c r="I202" i="6" s="1"/>
  <c r="I203" i="6" s="1"/>
  <c r="I204" i="6" s="1"/>
  <c r="I205" i="6" s="1"/>
  <c r="I206" i="6" s="1"/>
  <c r="I207" i="6" s="1"/>
  <c r="I208" i="6" s="1"/>
  <c r="I209" i="6" s="1"/>
  <c r="I210" i="6" s="1"/>
  <c r="I211" i="6" s="1"/>
  <c r="I212" i="6" s="1"/>
  <c r="I213" i="6" s="1"/>
  <c r="I214" i="6" s="1"/>
  <c r="I215" i="6" s="1"/>
  <c r="I216" i="6" s="1"/>
  <c r="I217" i="6" s="1"/>
  <c r="I218" i="6" s="1"/>
  <c r="I219" i="6" s="1"/>
  <c r="I220" i="6" s="1"/>
  <c r="I221" i="6" s="1"/>
  <c r="I222" i="6" s="1"/>
  <c r="I223" i="6" s="1"/>
  <c r="I224" i="6" s="1"/>
  <c r="I225" i="6" s="1"/>
  <c r="I226" i="6" s="1"/>
  <c r="I227" i="6" s="1"/>
  <c r="I228" i="6" s="1"/>
  <c r="I229" i="6" s="1"/>
  <c r="I230" i="6" s="1"/>
  <c r="I231" i="6" s="1"/>
  <c r="I232" i="6" s="1"/>
  <c r="I233" i="6" s="1"/>
  <c r="I234" i="6" s="1"/>
  <c r="I235" i="6" s="1"/>
  <c r="I236" i="6" s="1"/>
  <c r="I237" i="6" s="1"/>
  <c r="I238" i="6" s="1"/>
  <c r="I239" i="6" s="1"/>
  <c r="I240" i="6" s="1"/>
  <c r="I241" i="6" s="1"/>
  <c r="I242" i="6" s="1"/>
  <c r="I243" i="6" s="1"/>
  <c r="I244" i="6" s="1"/>
  <c r="I245" i="6" s="1"/>
  <c r="I246" i="6" s="1"/>
  <c r="I247" i="6" s="1"/>
  <c r="I248" i="6" s="1"/>
  <c r="I249" i="6" s="1"/>
  <c r="I250" i="6" s="1"/>
  <c r="I251" i="6" s="1"/>
  <c r="I252" i="6" s="1"/>
  <c r="I253" i="6" s="1"/>
  <c r="I254" i="6" s="1"/>
  <c r="I255" i="6" s="1"/>
  <c r="I256" i="6" s="1"/>
  <c r="I257" i="6" s="1"/>
  <c r="I258" i="6" s="1"/>
  <c r="I259" i="6" s="1"/>
  <c r="I260" i="6" s="1"/>
  <c r="I261" i="6" s="1"/>
  <c r="I262" i="6" s="1"/>
  <c r="I263" i="6" s="1"/>
  <c r="I264" i="6" s="1"/>
  <c r="I265" i="6" s="1"/>
  <c r="I266" i="6" s="1"/>
  <c r="I267" i="6" s="1"/>
  <c r="I268" i="6" s="1"/>
  <c r="I269" i="6" s="1"/>
  <c r="I270" i="6" s="1"/>
  <c r="I271" i="6" s="1"/>
  <c r="I272" i="6" s="1"/>
  <c r="I273" i="6" s="1"/>
  <c r="I274" i="6" s="1"/>
  <c r="I275" i="6" s="1"/>
  <c r="I276" i="6" s="1"/>
  <c r="I277" i="6" s="1"/>
  <c r="I278" i="6" s="1"/>
  <c r="I279" i="6" s="1"/>
  <c r="I280" i="6" s="1"/>
  <c r="I281" i="6" s="1"/>
  <c r="I282" i="6" s="1"/>
  <c r="I283" i="6" s="1"/>
  <c r="I284" i="6" s="1"/>
  <c r="I285" i="6" s="1"/>
  <c r="I286" i="6" s="1"/>
  <c r="I287" i="6" s="1"/>
  <c r="I288" i="6" s="1"/>
  <c r="I289" i="6" s="1"/>
  <c r="I290" i="6" s="1"/>
  <c r="I291" i="6" s="1"/>
  <c r="I292" i="6" s="1"/>
  <c r="I293" i="6" s="1"/>
  <c r="I294" i="6" s="1"/>
  <c r="I295" i="6" s="1"/>
  <c r="I296" i="6" s="1"/>
  <c r="I297" i="6" s="1"/>
  <c r="I298" i="6" s="1"/>
  <c r="I299" i="6" s="1"/>
  <c r="I300" i="6" s="1"/>
  <c r="I301" i="6" s="1"/>
  <c r="I302" i="6" s="1"/>
  <c r="I303" i="6" s="1"/>
  <c r="I304" i="6" s="1"/>
  <c r="I305" i="6" s="1"/>
  <c r="I306" i="6" s="1"/>
  <c r="I307" i="6" s="1"/>
  <c r="I308" i="6" s="1"/>
  <c r="I309" i="6" s="1"/>
  <c r="I310" i="6" s="1"/>
  <c r="I311" i="6" s="1"/>
  <c r="I312" i="6" s="1"/>
  <c r="I313" i="6" s="1"/>
  <c r="I314" i="6" s="1"/>
  <c r="I315" i="6" s="1"/>
  <c r="I316" i="6" s="1"/>
  <c r="I317" i="6" s="1"/>
  <c r="I318" i="6" s="1"/>
  <c r="I319" i="6" s="1"/>
  <c r="I320" i="6" s="1"/>
  <c r="I321" i="6" s="1"/>
  <c r="I322" i="6" s="1"/>
  <c r="I323" i="6" s="1"/>
  <c r="I324" i="6" s="1"/>
  <c r="I325" i="6" s="1"/>
  <c r="I326" i="6" s="1"/>
  <c r="I327" i="6" s="1"/>
  <c r="I328" i="6" s="1"/>
  <c r="I329" i="6" s="1"/>
  <c r="I330" i="6" s="1"/>
  <c r="I331" i="6" s="1"/>
  <c r="I332" i="6" s="1"/>
  <c r="I333" i="6" s="1"/>
  <c r="I334" i="6" s="1"/>
  <c r="I335" i="6" s="1"/>
  <c r="I336" i="6" s="1"/>
  <c r="I337" i="6" s="1"/>
  <c r="I338" i="6" s="1"/>
  <c r="I339" i="6" s="1"/>
  <c r="I340" i="6" s="1"/>
  <c r="I341" i="6" s="1"/>
  <c r="I342" i="6" s="1"/>
  <c r="I343" i="6" s="1"/>
  <c r="I344" i="6" s="1"/>
  <c r="I345" i="6" s="1"/>
  <c r="I346" i="6" s="1"/>
  <c r="I347" i="6" s="1"/>
  <c r="I348" i="6" s="1"/>
  <c r="I349" i="6" s="1"/>
  <c r="I350" i="6" s="1"/>
  <c r="I351" i="6" s="1"/>
  <c r="I352" i="6" s="1"/>
  <c r="I353" i="6" s="1"/>
  <c r="I354" i="6" s="1"/>
  <c r="I355" i="6" s="1"/>
  <c r="I356" i="6" s="1"/>
  <c r="I357" i="6" s="1"/>
  <c r="I358" i="6" s="1"/>
  <c r="I359" i="6" s="1"/>
  <c r="I360" i="6" s="1"/>
  <c r="I361" i="6" s="1"/>
  <c r="I362" i="6" s="1"/>
  <c r="I363" i="6" s="1"/>
  <c r="I364" i="6" s="1"/>
  <c r="I365" i="6" s="1"/>
  <c r="I366" i="6" s="1"/>
  <c r="I367" i="6" s="1"/>
  <c r="I368" i="6" s="1"/>
  <c r="I369" i="6" s="1"/>
  <c r="I370" i="6" s="1"/>
  <c r="I371" i="6" s="1"/>
  <c r="I372" i="6" s="1"/>
  <c r="I373" i="6" s="1"/>
  <c r="I374" i="6" s="1"/>
  <c r="I375" i="6" s="1"/>
  <c r="I376" i="6" s="1"/>
  <c r="I377" i="6" s="1"/>
  <c r="I378" i="6" s="1"/>
  <c r="I379" i="6" s="1"/>
  <c r="I380" i="6" s="1"/>
  <c r="I381" i="6" s="1"/>
  <c r="I382" i="6" s="1"/>
  <c r="I383" i="6" s="1"/>
  <c r="I384" i="6" s="1"/>
  <c r="I385" i="6" s="1"/>
  <c r="I386" i="6" s="1"/>
  <c r="I387" i="6" s="1"/>
  <c r="I388" i="6" s="1"/>
  <c r="I389" i="6" s="1"/>
  <c r="I390" i="6" s="1"/>
  <c r="I391" i="6" s="1"/>
  <c r="I392" i="6" s="1"/>
  <c r="I393" i="6" s="1"/>
  <c r="I394" i="6" s="1"/>
  <c r="I395" i="6" s="1"/>
  <c r="I396" i="6" s="1"/>
  <c r="I397" i="6" s="1"/>
  <c r="I398" i="6" s="1"/>
  <c r="I399" i="6" s="1"/>
  <c r="I400" i="6" s="1"/>
  <c r="I401" i="6" s="1"/>
  <c r="I402" i="6" s="1"/>
  <c r="I403" i="6" s="1"/>
  <c r="I404" i="6" s="1"/>
  <c r="I405" i="6" s="1"/>
  <c r="I406" i="6" s="1"/>
  <c r="I407" i="6" s="1"/>
  <c r="I408" i="6" s="1"/>
  <c r="I409" i="6" s="1"/>
  <c r="I410" i="6" s="1"/>
  <c r="I411" i="6" s="1"/>
  <c r="I412" i="6" s="1"/>
  <c r="I413" i="6" s="1"/>
  <c r="I414" i="6" s="1"/>
  <c r="I415" i="6" s="1"/>
  <c r="I416" i="6" s="1"/>
  <c r="I417" i="6" s="1"/>
  <c r="I418" i="6" s="1"/>
  <c r="I419" i="6" s="1"/>
  <c r="I420" i="6" s="1"/>
  <c r="I421" i="6" s="1"/>
  <c r="I422" i="6" s="1"/>
  <c r="I423" i="6" s="1"/>
  <c r="I424" i="6" s="1"/>
  <c r="I425" i="6" s="1"/>
  <c r="I426" i="6" s="1"/>
  <c r="I427" i="6" s="1"/>
  <c r="I428" i="6" s="1"/>
  <c r="I429" i="6" s="1"/>
  <c r="I430" i="6" s="1"/>
  <c r="I431" i="6" s="1"/>
  <c r="I432" i="6" s="1"/>
  <c r="I433" i="6" s="1"/>
  <c r="I434" i="6" s="1"/>
  <c r="I435" i="6" s="1"/>
  <c r="I436" i="6" s="1"/>
  <c r="I437" i="6" s="1"/>
  <c r="I438" i="6" s="1"/>
  <c r="I439" i="6" s="1"/>
  <c r="I440" i="6" s="1"/>
  <c r="I441" i="6" s="1"/>
  <c r="I442" i="6" s="1"/>
  <c r="I443" i="6" s="1"/>
  <c r="I444" i="6" s="1"/>
  <c r="I445" i="6" s="1"/>
  <c r="I446" i="6" s="1"/>
  <c r="I447" i="6" s="1"/>
  <c r="I448" i="6" s="1"/>
  <c r="I449" i="6" s="1"/>
  <c r="I450" i="6" s="1"/>
  <c r="I451" i="6" s="1"/>
  <c r="I452" i="6" s="1"/>
  <c r="I453" i="6" s="1"/>
  <c r="I454" i="6" s="1"/>
  <c r="I455" i="6" s="1"/>
  <c r="I456" i="6" s="1"/>
  <c r="I457" i="6" s="1"/>
  <c r="I458" i="6" s="1"/>
  <c r="I459" i="6" s="1"/>
  <c r="I460" i="6" s="1"/>
  <c r="I461" i="6" s="1"/>
  <c r="I462" i="6" s="1"/>
  <c r="I463" i="6" s="1"/>
  <c r="I464" i="6" s="1"/>
  <c r="I465" i="6" s="1"/>
  <c r="I466" i="6" s="1"/>
  <c r="I467" i="6" s="1"/>
  <c r="I468" i="6" s="1"/>
  <c r="I469" i="6" s="1"/>
  <c r="I470" i="6" s="1"/>
  <c r="I471" i="6" s="1"/>
  <c r="I472" i="6" s="1"/>
  <c r="I473" i="6" s="1"/>
  <c r="I474" i="6" s="1"/>
  <c r="I475" i="6" s="1"/>
  <c r="I476" i="6" s="1"/>
  <c r="I477" i="6" s="1"/>
  <c r="I478" i="6" s="1"/>
  <c r="I479" i="6" s="1"/>
  <c r="I480" i="6" s="1"/>
  <c r="I481" i="6" s="1"/>
  <c r="I482" i="6" s="1"/>
  <c r="I483" i="6" s="1"/>
  <c r="I484" i="6" s="1"/>
  <c r="I485" i="6" s="1"/>
  <c r="I486" i="6" s="1"/>
  <c r="I487" i="6" s="1"/>
  <c r="I488" i="6" s="1"/>
  <c r="I489" i="6" s="1"/>
  <c r="I490" i="6" s="1"/>
  <c r="I491" i="6" s="1"/>
  <c r="I492" i="6" s="1"/>
  <c r="I493" i="6" s="1"/>
  <c r="I494" i="6" s="1"/>
  <c r="I495" i="6" s="1"/>
  <c r="I496" i="6" s="1"/>
  <c r="I497" i="6" s="1"/>
  <c r="I498" i="6" s="1"/>
  <c r="I499" i="6" s="1"/>
  <c r="I500" i="6" s="1"/>
  <c r="I501" i="6" s="1"/>
  <c r="I502" i="6" s="1"/>
  <c r="I503" i="6" s="1"/>
  <c r="I504" i="6" s="1"/>
  <c r="I505" i="6" s="1"/>
  <c r="I506" i="6" s="1"/>
  <c r="I507" i="6" s="1"/>
  <c r="I508" i="6" s="1"/>
  <c r="I509" i="6" s="1"/>
  <c r="I510" i="6" s="1"/>
  <c r="I511" i="6" s="1"/>
  <c r="I512" i="6" s="1"/>
  <c r="I513" i="6" s="1"/>
  <c r="I514" i="6" s="1"/>
  <c r="I515" i="6" s="1"/>
  <c r="I516" i="6" s="1"/>
  <c r="I517" i="6" s="1"/>
  <c r="I518" i="6" s="1"/>
  <c r="I519" i="6" s="1"/>
  <c r="I520" i="6" s="1"/>
  <c r="I521" i="6" s="1"/>
  <c r="I522" i="6" s="1"/>
  <c r="I523" i="6" s="1"/>
  <c r="I524" i="6" s="1"/>
  <c r="I525" i="6" s="1"/>
  <c r="I526" i="6" s="1"/>
  <c r="I527" i="6" s="1"/>
  <c r="I528" i="6" s="1"/>
  <c r="I529" i="6" s="1"/>
  <c r="I530" i="6" s="1"/>
  <c r="I531" i="6" s="1"/>
  <c r="I532" i="6" s="1"/>
  <c r="I533" i="6" s="1"/>
  <c r="I534" i="6" s="1"/>
  <c r="I535" i="6" s="1"/>
  <c r="I536" i="6" s="1"/>
  <c r="I537" i="6" s="1"/>
  <c r="I538" i="6" s="1"/>
  <c r="I539" i="6" s="1"/>
  <c r="I540" i="6" s="1"/>
  <c r="I541" i="6" s="1"/>
  <c r="I542" i="6" s="1"/>
  <c r="I543" i="6" s="1"/>
  <c r="I544" i="6" s="1"/>
  <c r="I545" i="6" s="1"/>
  <c r="I546" i="6" s="1"/>
  <c r="I547" i="6" s="1"/>
  <c r="I548" i="6" s="1"/>
  <c r="I549" i="6" s="1"/>
  <c r="I550" i="6" s="1"/>
  <c r="I551" i="6" s="1"/>
  <c r="I552" i="6" s="1"/>
  <c r="I553" i="6" s="1"/>
  <c r="I554" i="6" s="1"/>
  <c r="I555" i="6" s="1"/>
  <c r="I556" i="6" s="1"/>
  <c r="I557" i="6" s="1"/>
  <c r="I558" i="6" s="1"/>
  <c r="I559" i="6" s="1"/>
  <c r="I560" i="6" s="1"/>
  <c r="I561" i="6" s="1"/>
  <c r="I562" i="6" s="1"/>
  <c r="I563" i="6" s="1"/>
  <c r="I564" i="6" s="1"/>
  <c r="I565" i="6" s="1"/>
  <c r="I566" i="6" s="1"/>
  <c r="I567" i="6" s="1"/>
  <c r="I568" i="6" s="1"/>
  <c r="I569" i="6" s="1"/>
  <c r="I570" i="6" s="1"/>
  <c r="I571" i="6" s="1"/>
  <c r="I572" i="6" s="1"/>
  <c r="I573" i="6" s="1"/>
  <c r="I574" i="6" s="1"/>
  <c r="I575" i="6" s="1"/>
  <c r="I576" i="6" s="1"/>
  <c r="I577" i="6" s="1"/>
  <c r="I578" i="6" s="1"/>
  <c r="I579" i="6" s="1"/>
  <c r="I580" i="6" s="1"/>
  <c r="I581" i="6" s="1"/>
  <c r="I582" i="6" s="1"/>
  <c r="I583" i="6" s="1"/>
  <c r="I584" i="6" s="1"/>
  <c r="I585" i="6" s="1"/>
  <c r="I586" i="6" s="1"/>
  <c r="I587" i="6" s="1"/>
  <c r="I588" i="6" s="1"/>
  <c r="I589" i="6" s="1"/>
  <c r="I590" i="6" s="1"/>
  <c r="I591" i="6" s="1"/>
  <c r="I592" i="6" s="1"/>
  <c r="I593" i="6" s="1"/>
  <c r="I594" i="6" s="1"/>
  <c r="I595" i="6" s="1"/>
  <c r="I596" i="6" s="1"/>
  <c r="I597" i="6" s="1"/>
  <c r="I598" i="6" s="1"/>
  <c r="I599" i="6" s="1"/>
  <c r="I600" i="6" s="1"/>
  <c r="I601" i="6" s="1"/>
  <c r="I602" i="6" s="1"/>
  <c r="I603" i="6" s="1"/>
  <c r="I604" i="6" s="1"/>
  <c r="I605" i="6" s="1"/>
  <c r="I606" i="6" s="1"/>
  <c r="I607" i="6" s="1"/>
  <c r="I608" i="6" s="1"/>
  <c r="I609" i="6" s="1"/>
  <c r="I610" i="6" s="1"/>
  <c r="I611" i="6" s="1"/>
  <c r="I612" i="6" s="1"/>
  <c r="I613" i="6" s="1"/>
  <c r="I614" i="6" s="1"/>
  <c r="I615" i="6" s="1"/>
  <c r="I616" i="6" s="1"/>
  <c r="I617" i="6" s="1"/>
  <c r="I618" i="6" s="1"/>
  <c r="I619" i="6" s="1"/>
  <c r="I620" i="6" s="1"/>
  <c r="I621" i="6" s="1"/>
  <c r="I622" i="6" s="1"/>
  <c r="I623" i="6" s="1"/>
  <c r="I624" i="6" s="1"/>
  <c r="I625" i="6" s="1"/>
  <c r="I626" i="6" s="1"/>
  <c r="I627" i="6" s="1"/>
  <c r="I628" i="6" s="1"/>
  <c r="I629" i="6" s="1"/>
  <c r="I630" i="6" s="1"/>
  <c r="I631" i="6" s="1"/>
  <c r="I632" i="6" s="1"/>
  <c r="I633" i="6" s="1"/>
  <c r="I634" i="6" s="1"/>
  <c r="I635" i="6" s="1"/>
  <c r="I636" i="6" s="1"/>
  <c r="I637" i="6" s="1"/>
  <c r="I638" i="6" s="1"/>
  <c r="I639" i="6" s="1"/>
  <c r="I640" i="6" s="1"/>
  <c r="I641" i="6" s="1"/>
  <c r="I642" i="6" s="1"/>
  <c r="I643" i="6" s="1"/>
  <c r="I644" i="6" s="1"/>
  <c r="I645" i="6" s="1"/>
  <c r="I646" i="6" s="1"/>
  <c r="I647" i="6" s="1"/>
  <c r="I648" i="6" s="1"/>
  <c r="I649" i="6" s="1"/>
  <c r="I650" i="6" s="1"/>
  <c r="I651" i="6" s="1"/>
  <c r="I652" i="6" s="1"/>
  <c r="I653" i="6" s="1"/>
  <c r="I654" i="6" s="1"/>
  <c r="I655" i="6" s="1"/>
  <c r="I656" i="6" s="1"/>
  <c r="I657" i="6" s="1"/>
  <c r="I658" i="6" s="1"/>
  <c r="I659" i="6" s="1"/>
  <c r="I660" i="6" s="1"/>
  <c r="I661" i="6" s="1"/>
  <c r="I662" i="6" s="1"/>
  <c r="I663" i="6" s="1"/>
  <c r="I664" i="6" s="1"/>
  <c r="I665" i="6" s="1"/>
  <c r="I666" i="6" s="1"/>
  <c r="I667" i="6" s="1"/>
  <c r="I668" i="6" s="1"/>
  <c r="I669" i="6" s="1"/>
  <c r="I670" i="6" s="1"/>
  <c r="I671" i="6" s="1"/>
  <c r="I672" i="6" s="1"/>
  <c r="I673" i="6" s="1"/>
  <c r="I674" i="6" s="1"/>
  <c r="I675" i="6" s="1"/>
  <c r="I676" i="6" s="1"/>
  <c r="I677" i="6" s="1"/>
  <c r="I678" i="6" s="1"/>
  <c r="I679" i="6" s="1"/>
  <c r="I680" i="6" s="1"/>
  <c r="I681" i="6" s="1"/>
  <c r="I682" i="6" s="1"/>
  <c r="I683" i="6" s="1"/>
  <c r="I684" i="6" s="1"/>
  <c r="I685" i="6" s="1"/>
  <c r="I686" i="6" s="1"/>
  <c r="I687" i="6" s="1"/>
  <c r="I688" i="6" s="1"/>
  <c r="I689" i="6" s="1"/>
  <c r="I690" i="6" s="1"/>
  <c r="I691" i="6" s="1"/>
  <c r="I692" i="6" s="1"/>
  <c r="I693" i="6" s="1"/>
  <c r="I694" i="6" s="1"/>
  <c r="I695" i="6" s="1"/>
  <c r="I696" i="6" s="1"/>
  <c r="I697" i="6" s="1"/>
  <c r="I698" i="6" s="1"/>
  <c r="I699" i="6" s="1"/>
  <c r="I700" i="6" s="1"/>
  <c r="I701" i="6" s="1"/>
  <c r="I702" i="6" s="1"/>
  <c r="I703" i="6" s="1"/>
  <c r="I704" i="6" s="1"/>
  <c r="I705" i="6" s="1"/>
  <c r="I706" i="6" s="1"/>
  <c r="I707" i="6" s="1"/>
  <c r="I708" i="6" s="1"/>
  <c r="I709" i="6" s="1"/>
  <c r="I710" i="6" s="1"/>
  <c r="I711" i="6" s="1"/>
  <c r="I712" i="6" s="1"/>
  <c r="I713" i="6" s="1"/>
  <c r="I714" i="6" s="1"/>
  <c r="I715" i="6" s="1"/>
  <c r="I716" i="6" s="1"/>
  <c r="I717" i="6" s="1"/>
  <c r="I718" i="6" s="1"/>
  <c r="I719" i="6" s="1"/>
  <c r="I720" i="6" s="1"/>
  <c r="I721" i="6" s="1"/>
  <c r="I722" i="6" s="1"/>
  <c r="I723" i="6" s="1"/>
  <c r="I724" i="6" s="1"/>
  <c r="I725" i="6" s="1"/>
  <c r="I726" i="6" s="1"/>
  <c r="I727" i="6" s="1"/>
  <c r="I728" i="6" s="1"/>
  <c r="I729" i="6" s="1"/>
  <c r="I730" i="6" s="1"/>
  <c r="I731" i="6" s="1"/>
  <c r="I732" i="6" s="1"/>
  <c r="I733" i="6" s="1"/>
  <c r="I734" i="6" s="1"/>
  <c r="I735" i="6" s="1"/>
  <c r="I736" i="6" s="1"/>
  <c r="I737" i="6" s="1"/>
  <c r="I738" i="6" s="1"/>
  <c r="I739" i="6" s="1"/>
  <c r="I740" i="6" s="1"/>
  <c r="I741" i="6" s="1"/>
  <c r="I742" i="6" s="1"/>
  <c r="I743" i="6" s="1"/>
  <c r="I744" i="6" s="1"/>
  <c r="I745" i="6" s="1"/>
  <c r="I746" i="6" s="1"/>
  <c r="I747" i="6" s="1"/>
  <c r="I748" i="6" s="1"/>
  <c r="I749" i="6" s="1"/>
  <c r="I750" i="6" s="1"/>
  <c r="I751" i="6" s="1"/>
  <c r="I752" i="6" s="1"/>
  <c r="I753" i="6" s="1"/>
  <c r="I754" i="6" s="1"/>
  <c r="I755" i="6" s="1"/>
  <c r="I756" i="6" s="1"/>
  <c r="I757" i="6" s="1"/>
  <c r="I758" i="6" s="1"/>
  <c r="I759" i="6" s="1"/>
  <c r="I760" i="6" s="1"/>
  <c r="I761" i="6" s="1"/>
  <c r="I762" i="6" s="1"/>
  <c r="I763" i="6" s="1"/>
  <c r="I764" i="6" s="1"/>
  <c r="I765" i="6" s="1"/>
  <c r="I766" i="6" s="1"/>
  <c r="I767" i="6" s="1"/>
  <c r="I768" i="6" s="1"/>
  <c r="I769" i="6" s="1"/>
  <c r="I770" i="6" s="1"/>
  <c r="I771" i="6" s="1"/>
  <c r="I772" i="6" s="1"/>
  <c r="I773" i="6" s="1"/>
  <c r="I774" i="6" s="1"/>
  <c r="I775" i="6" s="1"/>
  <c r="I776" i="6" s="1"/>
  <c r="I777" i="6" s="1"/>
  <c r="I778" i="6" s="1"/>
  <c r="I779" i="6" s="1"/>
  <c r="I780" i="6" s="1"/>
  <c r="I781" i="6" s="1"/>
  <c r="I782" i="6" s="1"/>
  <c r="I783" i="6" s="1"/>
  <c r="I784" i="6" s="1"/>
  <c r="I785" i="6" s="1"/>
  <c r="I786" i="6" s="1"/>
  <c r="I787" i="6" s="1"/>
  <c r="I788" i="6" s="1"/>
  <c r="I789" i="6" s="1"/>
  <c r="I790" i="6" s="1"/>
  <c r="I791" i="6" s="1"/>
  <c r="I792" i="6" s="1"/>
  <c r="I793" i="6" s="1"/>
  <c r="I794" i="6" s="1"/>
  <c r="I795" i="6" s="1"/>
  <c r="I796" i="6" s="1"/>
  <c r="I797" i="6" s="1"/>
  <c r="I798" i="6" s="1"/>
  <c r="I799" i="6" s="1"/>
  <c r="I800" i="6" s="1"/>
  <c r="I801" i="6" s="1"/>
  <c r="I802" i="6" s="1"/>
  <c r="I803" i="6" s="1"/>
  <c r="I804" i="6" s="1"/>
  <c r="I805" i="6" s="1"/>
  <c r="I806" i="6" s="1"/>
  <c r="I807" i="6" s="1"/>
  <c r="I808" i="6" s="1"/>
  <c r="I809" i="6" s="1"/>
  <c r="I810" i="6" s="1"/>
  <c r="I811" i="6" s="1"/>
  <c r="I812" i="6" s="1"/>
  <c r="I813" i="6" s="1"/>
  <c r="I814" i="6" s="1"/>
  <c r="I815" i="6" s="1"/>
  <c r="I816" i="6" s="1"/>
  <c r="I817" i="6" s="1"/>
  <c r="I818" i="6" s="1"/>
  <c r="I819" i="6" s="1"/>
  <c r="I820" i="6" s="1"/>
  <c r="I821" i="6" s="1"/>
  <c r="I822" i="6" s="1"/>
  <c r="I823" i="6" s="1"/>
  <c r="I824" i="6" s="1"/>
  <c r="I825" i="6" s="1"/>
  <c r="I826" i="6" s="1"/>
  <c r="I827" i="6" s="1"/>
  <c r="I828" i="6" s="1"/>
  <c r="I829" i="6" s="1"/>
  <c r="I830" i="6" s="1"/>
  <c r="I831" i="6" s="1"/>
  <c r="I832" i="6" s="1"/>
  <c r="I833" i="6" s="1"/>
  <c r="I834" i="6" s="1"/>
  <c r="I835" i="6" s="1"/>
  <c r="I836" i="6" s="1"/>
  <c r="I837" i="6" s="1"/>
  <c r="I838" i="6" s="1"/>
  <c r="I839" i="6" s="1"/>
  <c r="I840" i="6" s="1"/>
  <c r="I841" i="6" s="1"/>
  <c r="I842" i="6" s="1"/>
  <c r="I843" i="6" s="1"/>
  <c r="I844" i="6" s="1"/>
  <c r="I845" i="6" s="1"/>
  <c r="I846" i="6" s="1"/>
  <c r="I847" i="6" s="1"/>
  <c r="I848" i="6" s="1"/>
  <c r="I849" i="6" s="1"/>
  <c r="I850" i="6" s="1"/>
  <c r="I851" i="6" s="1"/>
  <c r="I852" i="6" s="1"/>
  <c r="I853" i="6" s="1"/>
  <c r="I854" i="6" s="1"/>
  <c r="I855" i="6" s="1"/>
  <c r="I856" i="6" s="1"/>
  <c r="I857" i="6" s="1"/>
  <c r="I858" i="6" s="1"/>
  <c r="I859" i="6" s="1"/>
  <c r="I860" i="6" s="1"/>
  <c r="I861" i="6" s="1"/>
  <c r="I862" i="6" s="1"/>
  <c r="I863" i="6" s="1"/>
  <c r="I864" i="6" s="1"/>
  <c r="I865" i="6" s="1"/>
  <c r="I866" i="6" s="1"/>
  <c r="I867" i="6" s="1"/>
  <c r="I868" i="6" s="1"/>
  <c r="I869" i="6" s="1"/>
  <c r="I870" i="6" s="1"/>
  <c r="I871" i="6" s="1"/>
  <c r="I872" i="6" s="1"/>
  <c r="I873" i="6" s="1"/>
  <c r="I874" i="6" s="1"/>
  <c r="I875" i="6" s="1"/>
  <c r="I876" i="6" s="1"/>
  <c r="I877" i="6" s="1"/>
  <c r="I878" i="6" s="1"/>
  <c r="I879" i="6" s="1"/>
  <c r="I880" i="6" s="1"/>
  <c r="I881" i="6" s="1"/>
  <c r="I882" i="6" s="1"/>
  <c r="I883" i="6" s="1"/>
  <c r="I884" i="6" s="1"/>
  <c r="I885" i="6" s="1"/>
  <c r="I886" i="6" s="1"/>
  <c r="I887" i="6" s="1"/>
  <c r="I888" i="6" s="1"/>
  <c r="I889" i="6" s="1"/>
  <c r="I890" i="6" s="1"/>
  <c r="I891" i="6" s="1"/>
  <c r="I892" i="6" s="1"/>
  <c r="I893" i="6" s="1"/>
  <c r="I894" i="6" s="1"/>
  <c r="I895" i="6" s="1"/>
  <c r="I896" i="6" s="1"/>
  <c r="I897" i="6" s="1"/>
  <c r="I898" i="6" s="1"/>
  <c r="I899" i="6" s="1"/>
  <c r="I900" i="6" s="1"/>
  <c r="I901" i="6" s="1"/>
  <c r="I902" i="6" s="1"/>
  <c r="I903" i="6" s="1"/>
  <c r="I904" i="6" s="1"/>
  <c r="I905" i="6" s="1"/>
  <c r="I906" i="6" s="1"/>
  <c r="I907" i="6" s="1"/>
  <c r="I908" i="6" s="1"/>
  <c r="I909" i="6" s="1"/>
  <c r="I910" i="6" s="1"/>
  <c r="I911" i="6" s="1"/>
  <c r="I912" i="6" s="1"/>
  <c r="I913" i="6" s="1"/>
  <c r="I914" i="6" s="1"/>
  <c r="I915" i="6" s="1"/>
  <c r="I916" i="6" s="1"/>
  <c r="I917" i="6" s="1"/>
  <c r="I918" i="6" s="1"/>
  <c r="I919" i="6" s="1"/>
  <c r="I920" i="6" s="1"/>
  <c r="I921" i="6" s="1"/>
  <c r="I922" i="6" s="1"/>
  <c r="I923" i="6" s="1"/>
  <c r="I924" i="6" s="1"/>
  <c r="I925" i="6" s="1"/>
  <c r="I926" i="6" s="1"/>
  <c r="I927" i="6" s="1"/>
  <c r="I928" i="6" s="1"/>
  <c r="I929" i="6" s="1"/>
  <c r="I930" i="6" s="1"/>
  <c r="I931" i="6" s="1"/>
  <c r="I932" i="6" s="1"/>
  <c r="I933" i="6" s="1"/>
  <c r="I934" i="6" s="1"/>
  <c r="I935" i="6" s="1"/>
  <c r="I936" i="6" s="1"/>
  <c r="I937" i="6" s="1"/>
  <c r="I938" i="6" s="1"/>
  <c r="I939" i="6" s="1"/>
  <c r="I940" i="6" s="1"/>
  <c r="I941" i="6" s="1"/>
  <c r="I942" i="6" s="1"/>
  <c r="I943" i="6" s="1"/>
  <c r="I944" i="6" s="1"/>
  <c r="I945" i="6" s="1"/>
  <c r="I946" i="6" s="1"/>
  <c r="I947" i="6" s="1"/>
  <c r="I948" i="6" s="1"/>
  <c r="I949" i="6" s="1"/>
  <c r="I950" i="6" s="1"/>
  <c r="I951" i="6" s="1"/>
  <c r="I952" i="6" s="1"/>
  <c r="I953" i="6" s="1"/>
  <c r="I954" i="6" s="1"/>
  <c r="I955" i="6" s="1"/>
  <c r="I956" i="6" s="1"/>
  <c r="I957" i="6" s="1"/>
  <c r="I958" i="6" s="1"/>
  <c r="I959" i="6" s="1"/>
  <c r="I960" i="6" s="1"/>
  <c r="I961" i="6" s="1"/>
  <c r="I962" i="6" s="1"/>
  <c r="I963" i="6" s="1"/>
  <c r="I964" i="6" s="1"/>
  <c r="I965" i="6" s="1"/>
  <c r="I966" i="6" s="1"/>
  <c r="I967" i="6" s="1"/>
  <c r="I968" i="6" s="1"/>
  <c r="I969" i="6" s="1"/>
  <c r="I970" i="6" s="1"/>
  <c r="I971" i="6" s="1"/>
  <c r="I972" i="6" s="1"/>
  <c r="I973" i="6" s="1"/>
  <c r="I974" i="6" s="1"/>
  <c r="I975" i="6" s="1"/>
  <c r="I976" i="6" s="1"/>
  <c r="I977" i="6" s="1"/>
  <c r="I978" i="6" s="1"/>
  <c r="I979" i="6" s="1"/>
  <c r="I980" i="6" s="1"/>
  <c r="I981" i="6" s="1"/>
  <c r="I982" i="6" s="1"/>
  <c r="I983" i="6" s="1"/>
  <c r="I984" i="6" s="1"/>
  <c r="I985" i="6" s="1"/>
  <c r="I986" i="6" s="1"/>
  <c r="I987" i="6" s="1"/>
  <c r="I988" i="6" s="1"/>
  <c r="I989" i="6" s="1"/>
  <c r="I990" i="6" s="1"/>
  <c r="I991" i="6" s="1"/>
  <c r="I992" i="6" s="1"/>
  <c r="I993" i="6" s="1"/>
  <c r="I994" i="6" s="1"/>
  <c r="I995" i="6" s="1"/>
  <c r="I996" i="6" s="1"/>
  <c r="I997" i="6" s="1"/>
  <c r="I998" i="6" s="1"/>
  <c r="I999" i="6" s="1"/>
  <c r="I1000" i="6" s="1"/>
  <c r="I1001" i="6" s="1"/>
  <c r="I1002" i="6" s="1"/>
  <c r="I1003" i="6" s="1"/>
  <c r="I1004" i="6" s="1"/>
  <c r="I1005" i="6" s="1"/>
  <c r="I1006" i="6" s="1"/>
  <c r="I1007" i="6" s="1"/>
  <c r="I1008" i="6" s="1"/>
  <c r="I1009" i="6" s="1"/>
  <c r="I1010" i="6" s="1"/>
  <c r="I1011" i="6" s="1"/>
  <c r="I1012" i="6" s="1"/>
  <c r="I1013" i="6" s="1"/>
  <c r="I1014" i="6" s="1"/>
  <c r="I1015" i="6" s="1"/>
  <c r="I1016" i="6" s="1"/>
  <c r="I1017" i="6" s="1"/>
  <c r="I1018" i="6" s="1"/>
  <c r="I1019" i="6" s="1"/>
  <c r="I1020" i="6" s="1"/>
  <c r="I1021" i="6" s="1"/>
  <c r="I1022" i="6" s="1"/>
  <c r="I1023" i="6" s="1"/>
  <c r="I1024" i="6" s="1"/>
  <c r="I1025" i="6" s="1"/>
  <c r="I1026" i="6" s="1"/>
  <c r="I1027" i="6" s="1"/>
  <c r="I1028" i="6" s="1"/>
  <c r="I1029" i="6" s="1"/>
  <c r="I1030" i="6" s="1"/>
  <c r="I1031" i="6" s="1"/>
  <c r="I1032" i="6" s="1"/>
  <c r="I1033" i="6" s="1"/>
  <c r="I1034" i="6" s="1"/>
  <c r="I1035" i="6" s="1"/>
  <c r="I1036" i="6" s="1"/>
  <c r="I1037" i="6" s="1"/>
  <c r="I1038" i="6" s="1"/>
  <c r="I1039" i="6" s="1"/>
  <c r="I1040" i="6" s="1"/>
  <c r="I1041" i="6" s="1"/>
  <c r="I1042" i="6" s="1"/>
  <c r="I1043" i="6" s="1"/>
  <c r="I1044" i="6" s="1"/>
  <c r="I1045" i="6" s="1"/>
  <c r="I1046" i="6" s="1"/>
  <c r="I1047" i="6" s="1"/>
  <c r="I1048" i="6" s="1"/>
  <c r="I1049" i="6" s="1"/>
  <c r="I1050" i="6" s="1"/>
  <c r="I1051" i="6" s="1"/>
  <c r="I1052" i="6" s="1"/>
  <c r="I1053" i="6" s="1"/>
  <c r="I1054" i="6" s="1"/>
  <c r="I1055" i="6" s="1"/>
  <c r="I1056" i="6" s="1"/>
  <c r="I1057" i="6" s="1"/>
  <c r="I1058" i="6" s="1"/>
  <c r="I1059" i="6" s="1"/>
  <c r="I1060" i="6" s="1"/>
  <c r="I1061" i="6" s="1"/>
  <c r="I1062" i="6" s="1"/>
  <c r="I1063" i="6" s="1"/>
  <c r="I1064" i="6" s="1"/>
  <c r="I1065" i="6" s="1"/>
  <c r="I1066" i="6" s="1"/>
  <c r="I1067" i="6" s="1"/>
  <c r="I1068" i="6" s="1"/>
  <c r="I1069" i="6" s="1"/>
  <c r="I1070" i="6" s="1"/>
  <c r="I1071" i="6" s="1"/>
  <c r="I1072" i="6" s="1"/>
  <c r="I1073" i="6" s="1"/>
  <c r="I1074" i="6" s="1"/>
  <c r="I1075" i="6" s="1"/>
  <c r="I1076" i="6" s="1"/>
  <c r="I1077" i="6" s="1"/>
  <c r="I1078" i="6" s="1"/>
  <c r="I1079" i="6" s="1"/>
  <c r="I1080" i="6" s="1"/>
  <c r="I1081" i="6" s="1"/>
  <c r="I1082" i="6" s="1"/>
  <c r="I1083" i="6" s="1"/>
  <c r="I1084" i="6" s="1"/>
  <c r="I1085" i="6" s="1"/>
  <c r="I1086" i="6" s="1"/>
  <c r="I1087" i="6" s="1"/>
  <c r="I1088" i="6" s="1"/>
  <c r="I1089" i="6" s="1"/>
  <c r="I1090" i="6" s="1"/>
  <c r="I1091" i="6" s="1"/>
  <c r="I1092" i="6" s="1"/>
  <c r="I1093" i="6" s="1"/>
  <c r="I1094" i="6" s="1"/>
  <c r="I1095" i="6" s="1"/>
  <c r="I1096" i="6" s="1"/>
  <c r="I1097" i="6" s="1"/>
  <c r="I1098" i="6" s="1"/>
  <c r="I1099" i="6" s="1"/>
  <c r="I1100" i="6" s="1"/>
  <c r="I1101" i="6" s="1"/>
  <c r="I1102" i="6" s="1"/>
  <c r="I1103" i="6" s="1"/>
  <c r="I1104" i="6" s="1"/>
  <c r="I1105" i="6" s="1"/>
  <c r="I1106" i="6" s="1"/>
  <c r="I1107" i="6" s="1"/>
  <c r="I1108" i="6" s="1"/>
  <c r="I1109" i="6" s="1"/>
  <c r="I1110" i="6" s="1"/>
  <c r="I1111" i="6" s="1"/>
  <c r="I1112" i="6" s="1"/>
  <c r="I1113" i="6" s="1"/>
  <c r="I1114" i="6" s="1"/>
  <c r="I1115" i="6" s="1"/>
  <c r="I1116" i="6" s="1"/>
  <c r="I1117" i="6" s="1"/>
  <c r="I1118" i="6" s="1"/>
  <c r="I1119" i="6" s="1"/>
  <c r="I1120" i="6" s="1"/>
  <c r="I1121" i="6" s="1"/>
  <c r="I1122" i="6" s="1"/>
  <c r="I1123" i="6" s="1"/>
  <c r="I1124" i="6" s="1"/>
  <c r="I1125" i="6" s="1"/>
  <c r="I1126" i="6" s="1"/>
  <c r="I1127" i="6" s="1"/>
  <c r="I1128" i="6" s="1"/>
  <c r="I1129" i="6" s="1"/>
  <c r="I1130" i="6" s="1"/>
  <c r="I1131" i="6" s="1"/>
  <c r="I1132" i="6" s="1"/>
  <c r="I1133" i="6" s="1"/>
  <c r="I1134" i="6" s="1"/>
  <c r="I1135" i="6" s="1"/>
  <c r="I1136" i="6" s="1"/>
  <c r="I1137" i="6" s="1"/>
  <c r="I1138" i="6" s="1"/>
  <c r="I1139" i="6" s="1"/>
  <c r="I1140" i="6" s="1"/>
  <c r="I1141" i="6" s="1"/>
  <c r="I1142" i="6" s="1"/>
  <c r="I1143" i="6" s="1"/>
  <c r="I1144" i="6" s="1"/>
  <c r="I1145" i="6" s="1"/>
  <c r="I1146" i="6" s="1"/>
  <c r="I1147" i="6" s="1"/>
  <c r="I1148" i="6" s="1"/>
  <c r="I1149" i="6" s="1"/>
  <c r="I1150" i="6" s="1"/>
  <c r="I1151" i="6" s="1"/>
  <c r="I1152" i="6" s="1"/>
  <c r="I1153" i="6" s="1"/>
  <c r="I1154" i="6" s="1"/>
  <c r="I1155" i="6" s="1"/>
  <c r="I1156" i="6" s="1"/>
  <c r="I1157" i="6" s="1"/>
  <c r="I1158" i="6" s="1"/>
  <c r="I1159" i="6" s="1"/>
  <c r="I1160" i="6" s="1"/>
  <c r="I1161" i="6" s="1"/>
  <c r="I1162" i="6" s="1"/>
  <c r="I1163" i="6" s="1"/>
  <c r="I1164" i="6" s="1"/>
  <c r="I1165" i="6" s="1"/>
  <c r="I1166" i="6" s="1"/>
  <c r="I1167" i="6" s="1"/>
  <c r="I1168" i="6" s="1"/>
  <c r="I1169" i="6" s="1"/>
  <c r="I1170" i="6" s="1"/>
  <c r="I1171" i="6" s="1"/>
  <c r="I1172" i="6" s="1"/>
  <c r="I1173" i="6" s="1"/>
  <c r="I1174" i="6" s="1"/>
  <c r="I1175" i="6" s="1"/>
  <c r="I1176" i="6" s="1"/>
  <c r="I1177" i="6" s="1"/>
  <c r="I1178" i="6" s="1"/>
  <c r="I1179" i="6" s="1"/>
  <c r="I1180" i="6" s="1"/>
  <c r="I1181" i="6" s="1"/>
  <c r="I1182" i="6" s="1"/>
  <c r="I1183" i="6" s="1"/>
  <c r="I1184" i="6" s="1"/>
  <c r="I1185" i="6" s="1"/>
  <c r="I1186" i="6" s="1"/>
  <c r="I1187" i="6" s="1"/>
  <c r="I1188" i="6" s="1"/>
  <c r="I1189" i="6" s="1"/>
  <c r="I1190" i="6" s="1"/>
  <c r="I1191" i="6" s="1"/>
  <c r="I1192" i="6" s="1"/>
  <c r="I1193" i="6" s="1"/>
  <c r="I1194" i="6" s="1"/>
  <c r="I1195" i="6" s="1"/>
  <c r="I1196" i="6" s="1"/>
  <c r="I1197" i="6" s="1"/>
  <c r="I1198" i="6" s="1"/>
  <c r="I1199" i="6" s="1"/>
  <c r="I1200" i="6" s="1"/>
  <c r="I1201" i="6" s="1"/>
  <c r="I1202" i="6" s="1"/>
  <c r="I1203" i="6" s="1"/>
  <c r="I1204" i="6" s="1"/>
  <c r="I1205" i="6" s="1"/>
  <c r="I1206" i="6" s="1"/>
  <c r="I1207" i="6" s="1"/>
  <c r="I1208" i="6" s="1"/>
  <c r="I1209" i="6" s="1"/>
  <c r="I1210" i="6" s="1"/>
  <c r="I1211" i="6" s="1"/>
  <c r="I1212" i="6" s="1"/>
  <c r="I1213" i="6" s="1"/>
  <c r="I1214" i="6" s="1"/>
  <c r="I1215" i="6" s="1"/>
  <c r="I1216" i="6" s="1"/>
  <c r="I1217" i="6" s="1"/>
  <c r="I1218" i="6" s="1"/>
  <c r="I1219" i="6" s="1"/>
  <c r="I1220" i="6" s="1"/>
  <c r="I1221" i="6" s="1"/>
  <c r="I1222" i="6" s="1"/>
  <c r="I1223" i="6" s="1"/>
  <c r="I1224" i="6" s="1"/>
  <c r="I1225" i="6" s="1"/>
  <c r="I1226" i="6" s="1"/>
  <c r="I1227" i="6" s="1"/>
  <c r="I1228" i="6" s="1"/>
  <c r="I1229" i="6" s="1"/>
  <c r="I1230" i="6" s="1"/>
  <c r="I1231" i="6" s="1"/>
  <c r="I1232" i="6" s="1"/>
  <c r="I1233" i="6" s="1"/>
  <c r="I1234" i="6" s="1"/>
  <c r="I1235" i="6" s="1"/>
  <c r="I1236" i="6" s="1"/>
  <c r="I1237" i="6" s="1"/>
  <c r="I1238" i="6" s="1"/>
  <c r="I1239" i="6" s="1"/>
  <c r="I1240" i="6" s="1"/>
  <c r="I1241" i="6" s="1"/>
  <c r="I1242" i="6" s="1"/>
  <c r="I1243" i="6" s="1"/>
  <c r="I1244" i="6" s="1"/>
  <c r="I1245" i="6" s="1"/>
  <c r="I1246" i="6" s="1"/>
  <c r="I1247" i="6" s="1"/>
  <c r="I1248" i="6" s="1"/>
  <c r="I1249" i="6" s="1"/>
  <c r="I1250" i="6" s="1"/>
  <c r="I1251" i="6" s="1"/>
  <c r="I1252" i="6" s="1"/>
  <c r="I1253" i="6" s="1"/>
  <c r="I1254" i="6" s="1"/>
  <c r="I1255" i="6" s="1"/>
  <c r="I1256" i="6" s="1"/>
  <c r="I1257" i="6" s="1"/>
  <c r="I1258" i="6" s="1"/>
  <c r="I1259" i="6" s="1"/>
  <c r="I1260" i="6" s="1"/>
  <c r="I1261" i="6" s="1"/>
  <c r="I1262" i="6" s="1"/>
  <c r="I1263" i="6" s="1"/>
  <c r="I1264" i="6" s="1"/>
  <c r="I1265" i="6" s="1"/>
  <c r="I1266" i="6" s="1"/>
  <c r="I1267" i="6" s="1"/>
  <c r="I1268" i="6" s="1"/>
  <c r="I1269" i="6" s="1"/>
  <c r="I1270" i="6" s="1"/>
  <c r="I1271" i="6" s="1"/>
  <c r="I1272" i="6" s="1"/>
  <c r="I1273" i="6" s="1"/>
  <c r="I1274" i="6" s="1"/>
  <c r="I1275" i="6" s="1"/>
  <c r="I1276" i="6" s="1"/>
  <c r="I1277" i="6" s="1"/>
  <c r="I1278" i="6" s="1"/>
  <c r="I1279" i="6" s="1"/>
  <c r="I1280" i="6" s="1"/>
  <c r="I1281" i="6" s="1"/>
  <c r="I1282" i="6" s="1"/>
  <c r="I1283" i="6" s="1"/>
  <c r="I1284" i="6" s="1"/>
  <c r="I1285" i="6" s="1"/>
  <c r="I1286" i="6" s="1"/>
  <c r="I1287" i="6" s="1"/>
  <c r="I1288" i="6" s="1"/>
  <c r="I1289" i="6" s="1"/>
  <c r="I1290" i="6" s="1"/>
  <c r="I1291" i="6" s="1"/>
  <c r="I1292" i="6" s="1"/>
  <c r="I1293" i="6" s="1"/>
  <c r="I1294" i="6" s="1"/>
  <c r="I1295" i="6" s="1"/>
  <c r="I1296" i="6" s="1"/>
  <c r="I1297" i="6" s="1"/>
  <c r="I1298" i="6" s="1"/>
  <c r="I1299" i="6" s="1"/>
  <c r="I1300" i="6" s="1"/>
  <c r="I1301" i="6" s="1"/>
  <c r="I1302" i="6" s="1"/>
  <c r="I1303" i="6" s="1"/>
  <c r="I1304" i="6" s="1"/>
  <c r="I1305" i="6" s="1"/>
  <c r="I1306" i="6" s="1"/>
  <c r="I1307" i="6" s="1"/>
  <c r="I1308" i="6" s="1"/>
  <c r="I1309" i="6" s="1"/>
  <c r="I1310" i="6" s="1"/>
  <c r="I1311" i="6" s="1"/>
  <c r="I1312" i="6" s="1"/>
  <c r="I1313" i="6" s="1"/>
  <c r="I1314" i="6" s="1"/>
  <c r="I1315" i="6" s="1"/>
  <c r="I1316" i="6" s="1"/>
  <c r="I1317" i="6" s="1"/>
  <c r="I1318" i="6" s="1"/>
  <c r="I1319" i="6" s="1"/>
  <c r="I1320" i="6" s="1"/>
  <c r="I1321" i="6" s="1"/>
  <c r="I1322" i="6" s="1"/>
  <c r="I1323" i="6" s="1"/>
  <c r="I1324" i="6" s="1"/>
  <c r="I1325" i="6" s="1"/>
  <c r="I1326" i="6" s="1"/>
  <c r="I1327" i="6" s="1"/>
  <c r="I1328" i="6" s="1"/>
  <c r="I1329" i="6" s="1"/>
  <c r="I1330" i="6" s="1"/>
  <c r="I1331" i="6" s="1"/>
  <c r="I1332" i="6" s="1"/>
  <c r="I1333" i="6" s="1"/>
  <c r="I1334" i="6" s="1"/>
  <c r="I1335" i="6" s="1"/>
  <c r="I1336" i="6" s="1"/>
  <c r="I1337" i="6" s="1"/>
  <c r="I1338" i="6" s="1"/>
  <c r="I1339" i="6" s="1"/>
  <c r="I1340" i="6" s="1"/>
  <c r="I1341" i="6" s="1"/>
  <c r="I1342" i="6" s="1"/>
  <c r="I1343" i="6" s="1"/>
  <c r="I1344" i="6" s="1"/>
  <c r="I1345" i="6" s="1"/>
  <c r="I1346" i="6" s="1"/>
  <c r="I1347" i="6" s="1"/>
  <c r="I1348" i="6" s="1"/>
  <c r="I1349" i="6" s="1"/>
  <c r="I1350" i="6" s="1"/>
  <c r="I1351" i="6" s="1"/>
  <c r="I1352" i="6" s="1"/>
  <c r="I1353" i="6" s="1"/>
  <c r="I1354" i="6" s="1"/>
  <c r="I1355" i="6" s="1"/>
  <c r="I1356" i="6" s="1"/>
  <c r="I1357" i="6" s="1"/>
  <c r="I1358" i="6" s="1"/>
  <c r="I1359" i="6" s="1"/>
  <c r="I1360" i="6" s="1"/>
  <c r="I1361" i="6" s="1"/>
  <c r="I1362" i="6" s="1"/>
  <c r="I1363" i="6" s="1"/>
  <c r="I1364" i="6" s="1"/>
  <c r="I1365" i="6" s="1"/>
  <c r="I1366" i="6" s="1"/>
  <c r="I1367" i="6" s="1"/>
  <c r="I1368" i="6" s="1"/>
  <c r="I1369" i="6" s="1"/>
  <c r="I1370" i="6" s="1"/>
  <c r="I1371" i="6" s="1"/>
  <c r="I1372" i="6" s="1"/>
  <c r="I1373" i="6" s="1"/>
  <c r="J1206" i="6"/>
  <c r="N1206" i="6"/>
  <c r="N1258" i="6" s="1"/>
  <c r="O1258" i="6" s="1"/>
  <c r="W58" i="1"/>
  <c r="X58" i="1" s="1"/>
  <c r="V6517" i="1"/>
  <c r="W6517" i="1" s="1"/>
  <c r="Q4" i="6" l="1"/>
  <c r="Q5" i="6" s="1"/>
  <c r="Q6" i="6" s="1"/>
  <c r="Q7" i="6" s="1"/>
  <c r="Q8" i="6" s="1"/>
  <c r="Q9" i="6" s="1"/>
  <c r="Q10" i="6" s="1"/>
  <c r="Q11" i="6" s="1"/>
  <c r="Q12" i="6" s="1"/>
  <c r="Q13" i="6" s="1"/>
  <c r="Q14" i="6" s="1"/>
  <c r="Q15" i="6" s="1"/>
  <c r="Q16" i="6" s="1"/>
  <c r="Q17" i="6" s="1"/>
  <c r="Q18" i="6" s="1"/>
  <c r="V58" i="1"/>
</calcChain>
</file>

<file path=xl/sharedStrings.xml><?xml version="1.0" encoding="utf-8"?>
<sst xmlns="http://schemas.openxmlformats.org/spreadsheetml/2006/main" count="23796" uniqueCount="20">
  <si>
    <t>Ticker</t>
  </si>
  <si>
    <t>Date/Time</t>
  </si>
  <si>
    <t>Open</t>
  </si>
  <si>
    <t>High</t>
  </si>
  <si>
    <t>Low</t>
  </si>
  <si>
    <t>Close</t>
  </si>
  <si>
    <t>NIFTYMIDCAP100</t>
  </si>
  <si>
    <t>NIFTY 50</t>
  </si>
  <si>
    <t>NIFTYBANK</t>
  </si>
  <si>
    <t>% CHANGE</t>
  </si>
  <si>
    <t>FILTER</t>
  </si>
  <si>
    <t>Week num</t>
  </si>
  <si>
    <t>Month</t>
  </si>
  <si>
    <t>Year</t>
  </si>
  <si>
    <t>…..</t>
  </si>
  <si>
    <t>Date</t>
  </si>
  <si>
    <t>% change</t>
  </si>
  <si>
    <t>Week number</t>
  </si>
  <si>
    <t>Week Number</t>
  </si>
  <si>
    <t>YTD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</si>
</sst>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10" fontId="0" fillId="0" borderId="0" xfId="0" applyNumberFormat="1"/>
    <xf numFmtId="2" fontId="0" fillId="0" borderId="0" xfId="0" applyNumberFormat="1"/>
    <xf numFmtId="14" fontId="0" fillId="0" borderId="0" xfId="1" applyNumberFormat="1" applyFont="1"/>
    <xf numFmtId="1" fontId="0" fillId="0" borderId="0" xfId="0" applyNumberFormat="1"/>
    <xf numFmtId="0" fontId="0" fillId="0" borderId="0" xfId="0" applyNumberFormat="1"/>
    <xf numFmtId="0" fontId="0" fillId="0" borderId="0" xfId="1" applyNumberFormat="1" applyFont="1"/>
    <xf numFmtId="164" fontId="0" fillId="0" borderId="0" xfId="0" applyNumberFormat="1"/>
    <xf numFmtId="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X6517"/>
  <sheetViews>
    <sheetView zoomScaleNormal="100" workbookViewId="0">
      <selection activeCell="A2" sqref="A2"/>
    </sheetView>
  </sheetViews>
  <sheetFormatPr defaultRowHeight="15" x14ac:dyDescent="0.25"/>
  <cols>
    <col min="1" max="1" width="18.28515625" bestFit="1" customWidth="1"/>
    <col min="2" max="2" width="13.140625" bestFit="1" customWidth="1"/>
    <col min="12" max="12" width="10.42578125" bestFit="1" customWidth="1"/>
    <col min="16" max="16" width="10" bestFit="1" customWidth="1"/>
    <col min="17" max="17" width="13.140625" bestFit="1" customWidth="1"/>
    <col min="33" max="33" width="12.85546875" bestFit="1" customWidth="1"/>
    <col min="34" max="34" width="13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s="1">
        <v>37622</v>
      </c>
      <c r="C2">
        <v>1000</v>
      </c>
      <c r="D2">
        <v>1000</v>
      </c>
      <c r="E2">
        <v>1000</v>
      </c>
      <c r="F2">
        <v>1000</v>
      </c>
    </row>
    <row r="3" spans="1:6" x14ac:dyDescent="0.25">
      <c r="A3" t="s">
        <v>6</v>
      </c>
      <c r="B3" s="1">
        <v>37623</v>
      </c>
      <c r="C3">
        <v>1004.74</v>
      </c>
      <c r="D3">
        <v>1004.74</v>
      </c>
      <c r="E3">
        <v>1004.74</v>
      </c>
      <c r="F3">
        <v>1004.74</v>
      </c>
    </row>
    <row r="4" spans="1:6" x14ac:dyDescent="0.25">
      <c r="A4" t="s">
        <v>6</v>
      </c>
      <c r="B4" s="1">
        <v>37624</v>
      </c>
      <c r="C4">
        <v>1002.24</v>
      </c>
      <c r="D4">
        <v>1002.24</v>
      </c>
      <c r="E4">
        <v>1002.24</v>
      </c>
      <c r="F4">
        <v>1002.24</v>
      </c>
    </row>
    <row r="5" spans="1:6" x14ac:dyDescent="0.25">
      <c r="A5" t="s">
        <v>6</v>
      </c>
      <c r="B5" s="1">
        <v>37627</v>
      </c>
      <c r="C5">
        <v>994.44</v>
      </c>
      <c r="D5">
        <v>994.44</v>
      </c>
      <c r="E5">
        <v>994.44</v>
      </c>
      <c r="F5">
        <v>994.44</v>
      </c>
    </row>
    <row r="6" spans="1:6" x14ac:dyDescent="0.25">
      <c r="A6" t="s">
        <v>6</v>
      </c>
      <c r="B6" s="1">
        <v>37628</v>
      </c>
      <c r="C6">
        <v>995.41</v>
      </c>
      <c r="D6">
        <v>995.41</v>
      </c>
      <c r="E6">
        <v>995.41</v>
      </c>
      <c r="F6">
        <v>995.41</v>
      </c>
    </row>
    <row r="7" spans="1:6" x14ac:dyDescent="0.25">
      <c r="A7" t="s">
        <v>6</v>
      </c>
      <c r="B7" s="1">
        <v>37629</v>
      </c>
      <c r="C7">
        <v>1010.31</v>
      </c>
      <c r="D7">
        <v>1010.31</v>
      </c>
      <c r="E7">
        <v>1010.31</v>
      </c>
      <c r="F7">
        <v>1010.31</v>
      </c>
    </row>
    <row r="8" spans="1:6" x14ac:dyDescent="0.25">
      <c r="A8" t="s">
        <v>6</v>
      </c>
      <c r="B8" s="1">
        <v>37630</v>
      </c>
      <c r="C8">
        <v>1022.53</v>
      </c>
      <c r="D8">
        <v>1022.53</v>
      </c>
      <c r="E8">
        <v>1022.53</v>
      </c>
      <c r="F8">
        <v>1022.53</v>
      </c>
    </row>
    <row r="9" spans="1:6" x14ac:dyDescent="0.25">
      <c r="A9" t="s">
        <v>6</v>
      </c>
      <c r="B9" s="1">
        <v>37631</v>
      </c>
      <c r="C9">
        <v>1015.95</v>
      </c>
      <c r="D9">
        <v>1015.95</v>
      </c>
      <c r="E9">
        <v>1015.95</v>
      </c>
      <c r="F9">
        <v>1015.95</v>
      </c>
    </row>
    <row r="10" spans="1:6" x14ac:dyDescent="0.25">
      <c r="A10" t="s">
        <v>6</v>
      </c>
      <c r="B10" s="1">
        <v>37634</v>
      </c>
      <c r="C10">
        <v>1016.31</v>
      </c>
      <c r="D10">
        <v>1016.31</v>
      </c>
      <c r="E10">
        <v>1016.31</v>
      </c>
      <c r="F10">
        <v>1016.31</v>
      </c>
    </row>
    <row r="11" spans="1:6" x14ac:dyDescent="0.25">
      <c r="A11" t="s">
        <v>6</v>
      </c>
      <c r="B11" s="1">
        <v>37635</v>
      </c>
      <c r="C11">
        <v>1024</v>
      </c>
      <c r="D11">
        <v>1024</v>
      </c>
      <c r="E11">
        <v>1024</v>
      </c>
      <c r="F11">
        <v>1024</v>
      </c>
    </row>
    <row r="12" spans="1:6" x14ac:dyDescent="0.25">
      <c r="A12" t="s">
        <v>6</v>
      </c>
      <c r="B12" s="1">
        <v>37636</v>
      </c>
      <c r="C12">
        <v>1030.28</v>
      </c>
      <c r="D12">
        <v>1030.28</v>
      </c>
      <c r="E12">
        <v>1030.28</v>
      </c>
      <c r="F12">
        <v>1030.28</v>
      </c>
    </row>
    <row r="13" spans="1:6" x14ac:dyDescent="0.25">
      <c r="A13" t="s">
        <v>6</v>
      </c>
      <c r="B13" s="1">
        <v>37637</v>
      </c>
      <c r="C13">
        <v>1037.1500000000001</v>
      </c>
      <c r="D13">
        <v>1037.1500000000001</v>
      </c>
      <c r="E13">
        <v>1037.1500000000001</v>
      </c>
      <c r="F13">
        <v>1037.1500000000001</v>
      </c>
    </row>
    <row r="14" spans="1:6" x14ac:dyDescent="0.25">
      <c r="A14" t="s">
        <v>6</v>
      </c>
      <c r="B14" s="1">
        <v>37638</v>
      </c>
      <c r="C14">
        <v>1035.3800000000001</v>
      </c>
      <c r="D14">
        <v>1035.3800000000001</v>
      </c>
      <c r="E14">
        <v>1035.3800000000001</v>
      </c>
      <c r="F14">
        <v>1035.3800000000001</v>
      </c>
    </row>
    <row r="15" spans="1:6" x14ac:dyDescent="0.25">
      <c r="A15" t="s">
        <v>6</v>
      </c>
      <c r="B15" s="1">
        <v>37641</v>
      </c>
      <c r="C15">
        <v>1035.83</v>
      </c>
      <c r="D15">
        <v>1035.83</v>
      </c>
      <c r="E15">
        <v>1035.83</v>
      </c>
      <c r="F15">
        <v>1035.83</v>
      </c>
    </row>
    <row r="16" spans="1:6" x14ac:dyDescent="0.25">
      <c r="A16" t="s">
        <v>6</v>
      </c>
      <c r="B16" s="1">
        <v>37642</v>
      </c>
      <c r="C16">
        <v>1042.81</v>
      </c>
      <c r="D16">
        <v>1042.81</v>
      </c>
      <c r="E16">
        <v>1042.81</v>
      </c>
      <c r="F16">
        <v>1042.81</v>
      </c>
    </row>
    <row r="17" spans="1:6" x14ac:dyDescent="0.25">
      <c r="A17" t="s">
        <v>6</v>
      </c>
      <c r="B17" s="1">
        <v>37643</v>
      </c>
      <c r="C17">
        <v>1040.52</v>
      </c>
      <c r="D17">
        <v>1040.52</v>
      </c>
      <c r="E17">
        <v>1040.52</v>
      </c>
      <c r="F17">
        <v>1040.52</v>
      </c>
    </row>
    <row r="18" spans="1:6" x14ac:dyDescent="0.25">
      <c r="A18" t="s">
        <v>6</v>
      </c>
      <c r="B18" s="1">
        <v>37644</v>
      </c>
      <c r="C18">
        <v>1031.21</v>
      </c>
      <c r="D18">
        <v>1031.21</v>
      </c>
      <c r="E18">
        <v>1031.21</v>
      </c>
      <c r="F18">
        <v>1031.21</v>
      </c>
    </row>
    <row r="19" spans="1:6" x14ac:dyDescent="0.25">
      <c r="A19" t="s">
        <v>6</v>
      </c>
      <c r="B19" s="1">
        <v>37645</v>
      </c>
      <c r="C19">
        <v>1004.62</v>
      </c>
      <c r="D19">
        <v>1004.62</v>
      </c>
      <c r="E19">
        <v>1004.62</v>
      </c>
      <c r="F19">
        <v>1004.62</v>
      </c>
    </row>
    <row r="20" spans="1:6" x14ac:dyDescent="0.25">
      <c r="A20" t="s">
        <v>6</v>
      </c>
      <c r="B20" s="1">
        <v>37648</v>
      </c>
      <c r="C20">
        <v>974.52</v>
      </c>
      <c r="D20">
        <v>974.52</v>
      </c>
      <c r="E20">
        <v>974.52</v>
      </c>
      <c r="F20">
        <v>974.52</v>
      </c>
    </row>
    <row r="21" spans="1:6" x14ac:dyDescent="0.25">
      <c r="A21" t="s">
        <v>6</v>
      </c>
      <c r="B21" s="1">
        <v>37649</v>
      </c>
      <c r="C21">
        <v>990.55</v>
      </c>
      <c r="D21">
        <v>990.55</v>
      </c>
      <c r="E21">
        <v>990.55</v>
      </c>
      <c r="F21">
        <v>990.55</v>
      </c>
    </row>
    <row r="22" spans="1:6" x14ac:dyDescent="0.25">
      <c r="A22" t="s">
        <v>6</v>
      </c>
      <c r="B22" s="1">
        <v>37650</v>
      </c>
      <c r="C22">
        <v>988.04</v>
      </c>
      <c r="D22">
        <v>988.04</v>
      </c>
      <c r="E22">
        <v>988.04</v>
      </c>
      <c r="F22">
        <v>988.04</v>
      </c>
    </row>
    <row r="23" spans="1:6" x14ac:dyDescent="0.25">
      <c r="A23" t="s">
        <v>6</v>
      </c>
      <c r="B23" s="1">
        <v>37651</v>
      </c>
      <c r="C23">
        <v>983.7</v>
      </c>
      <c r="D23">
        <v>983.7</v>
      </c>
      <c r="E23">
        <v>983.7</v>
      </c>
      <c r="F23">
        <v>983.7</v>
      </c>
    </row>
    <row r="24" spans="1:6" x14ac:dyDescent="0.25">
      <c r="A24" t="s">
        <v>6</v>
      </c>
      <c r="B24" s="1">
        <v>37652</v>
      </c>
      <c r="C24">
        <v>981.1</v>
      </c>
      <c r="D24">
        <v>981.1</v>
      </c>
      <c r="E24">
        <v>981.1</v>
      </c>
      <c r="F24">
        <v>981.1</v>
      </c>
    </row>
    <row r="25" spans="1:6" x14ac:dyDescent="0.25">
      <c r="A25" t="s">
        <v>6</v>
      </c>
      <c r="B25" s="1">
        <v>37655</v>
      </c>
      <c r="C25">
        <v>997.44</v>
      </c>
      <c r="D25">
        <v>997.44</v>
      </c>
      <c r="E25">
        <v>997.44</v>
      </c>
      <c r="F25">
        <v>997.44</v>
      </c>
    </row>
    <row r="26" spans="1:6" x14ac:dyDescent="0.25">
      <c r="A26" t="s">
        <v>6</v>
      </c>
      <c r="B26" s="1">
        <v>37656</v>
      </c>
      <c r="C26">
        <v>997.35</v>
      </c>
      <c r="D26">
        <v>997.35</v>
      </c>
      <c r="E26">
        <v>997.35</v>
      </c>
      <c r="F26">
        <v>997.35</v>
      </c>
    </row>
    <row r="27" spans="1:6" x14ac:dyDescent="0.25">
      <c r="A27" t="s">
        <v>6</v>
      </c>
      <c r="B27" s="1">
        <v>37657</v>
      </c>
      <c r="C27">
        <v>990.79</v>
      </c>
      <c r="D27">
        <v>990.79</v>
      </c>
      <c r="E27">
        <v>990.79</v>
      </c>
      <c r="F27">
        <v>990.79</v>
      </c>
    </row>
    <row r="28" spans="1:6" x14ac:dyDescent="0.25">
      <c r="A28" t="s">
        <v>6</v>
      </c>
      <c r="B28" s="1">
        <v>37658</v>
      </c>
      <c r="C28">
        <v>998.24</v>
      </c>
      <c r="D28">
        <v>998.24</v>
      </c>
      <c r="E28">
        <v>998.24</v>
      </c>
      <c r="F28">
        <v>998.24</v>
      </c>
    </row>
    <row r="29" spans="1:6" x14ac:dyDescent="0.25">
      <c r="A29" t="s">
        <v>6</v>
      </c>
      <c r="B29" s="1">
        <v>37659</v>
      </c>
      <c r="C29">
        <v>998.74</v>
      </c>
      <c r="D29">
        <v>998.74</v>
      </c>
      <c r="E29">
        <v>998.74</v>
      </c>
      <c r="F29">
        <v>998.74</v>
      </c>
    </row>
    <row r="30" spans="1:6" x14ac:dyDescent="0.25">
      <c r="A30" t="s">
        <v>6</v>
      </c>
      <c r="B30" s="1">
        <v>37662</v>
      </c>
      <c r="C30">
        <v>979.34</v>
      </c>
      <c r="D30">
        <v>979.34</v>
      </c>
      <c r="E30">
        <v>979.34</v>
      </c>
      <c r="F30">
        <v>979.34</v>
      </c>
    </row>
    <row r="31" spans="1:6" x14ac:dyDescent="0.25">
      <c r="A31" t="s">
        <v>6</v>
      </c>
      <c r="B31" s="1">
        <v>37663</v>
      </c>
      <c r="C31">
        <v>974.28</v>
      </c>
      <c r="D31">
        <v>974.28</v>
      </c>
      <c r="E31">
        <v>974.28</v>
      </c>
      <c r="F31">
        <v>974.28</v>
      </c>
    </row>
    <row r="32" spans="1:6" x14ac:dyDescent="0.25">
      <c r="A32" t="s">
        <v>6</v>
      </c>
      <c r="B32" s="1">
        <v>37664</v>
      </c>
      <c r="C32">
        <v>970.33</v>
      </c>
      <c r="D32">
        <v>970.33</v>
      </c>
      <c r="E32">
        <v>970.33</v>
      </c>
      <c r="F32">
        <v>970.33</v>
      </c>
    </row>
    <row r="33" spans="1:22" x14ac:dyDescent="0.25">
      <c r="A33" t="s">
        <v>6</v>
      </c>
      <c r="B33" s="1">
        <v>37666</v>
      </c>
      <c r="C33">
        <v>955.2</v>
      </c>
      <c r="D33">
        <v>955.2</v>
      </c>
      <c r="E33">
        <v>955.2</v>
      </c>
      <c r="F33">
        <v>955.2</v>
      </c>
    </row>
    <row r="34" spans="1:22" x14ac:dyDescent="0.25">
      <c r="A34" t="s">
        <v>6</v>
      </c>
      <c r="B34" s="1">
        <v>37669</v>
      </c>
      <c r="C34">
        <v>983.92</v>
      </c>
      <c r="D34">
        <v>983.92</v>
      </c>
      <c r="E34">
        <v>983.92</v>
      </c>
      <c r="F34">
        <v>983.92</v>
      </c>
    </row>
    <row r="35" spans="1:22" x14ac:dyDescent="0.25">
      <c r="A35" t="s">
        <v>6</v>
      </c>
      <c r="B35" s="1">
        <v>37670</v>
      </c>
      <c r="C35">
        <v>987.89</v>
      </c>
      <c r="D35">
        <v>987.89</v>
      </c>
      <c r="E35">
        <v>987.89</v>
      </c>
      <c r="F35">
        <v>987.89</v>
      </c>
    </row>
    <row r="36" spans="1:22" x14ac:dyDescent="0.25">
      <c r="A36" t="s">
        <v>6</v>
      </c>
      <c r="B36" s="1">
        <v>37671</v>
      </c>
      <c r="C36">
        <v>994.69</v>
      </c>
      <c r="D36">
        <v>994.69</v>
      </c>
      <c r="E36">
        <v>994.69</v>
      </c>
      <c r="F36">
        <v>994.69</v>
      </c>
    </row>
    <row r="37" spans="1:22" x14ac:dyDescent="0.25">
      <c r="A37" t="s">
        <v>6</v>
      </c>
      <c r="B37" s="1">
        <v>37672</v>
      </c>
      <c r="C37">
        <v>993.8</v>
      </c>
      <c r="D37">
        <v>993.8</v>
      </c>
      <c r="E37">
        <v>993.8</v>
      </c>
      <c r="F37">
        <v>993.8</v>
      </c>
    </row>
    <row r="38" spans="1:22" x14ac:dyDescent="0.25">
      <c r="A38" t="s">
        <v>6</v>
      </c>
      <c r="B38" s="1">
        <v>37673</v>
      </c>
      <c r="C38">
        <v>992.21</v>
      </c>
      <c r="D38">
        <v>992.21</v>
      </c>
      <c r="E38">
        <v>992.21</v>
      </c>
      <c r="F38">
        <v>992.21</v>
      </c>
    </row>
    <row r="39" spans="1:22" x14ac:dyDescent="0.25">
      <c r="A39" t="s">
        <v>6</v>
      </c>
      <c r="B39" s="1">
        <v>37676</v>
      </c>
      <c r="C39">
        <v>998.79</v>
      </c>
      <c r="D39">
        <v>998.79</v>
      </c>
      <c r="E39">
        <v>998.79</v>
      </c>
      <c r="F39">
        <v>998.79</v>
      </c>
    </row>
    <row r="40" spans="1:22" x14ac:dyDescent="0.25">
      <c r="A40" t="s">
        <v>6</v>
      </c>
      <c r="B40" s="1">
        <v>37677</v>
      </c>
      <c r="C40">
        <v>988.05</v>
      </c>
      <c r="D40">
        <v>988.05</v>
      </c>
      <c r="E40">
        <v>988.05</v>
      </c>
      <c r="F40">
        <v>988.05</v>
      </c>
    </row>
    <row r="41" spans="1:22" x14ac:dyDescent="0.25">
      <c r="A41" t="s">
        <v>6</v>
      </c>
      <c r="B41" s="1">
        <v>37678</v>
      </c>
      <c r="C41">
        <v>981.45</v>
      </c>
      <c r="D41">
        <v>981.45</v>
      </c>
      <c r="E41">
        <v>981.45</v>
      </c>
      <c r="F41">
        <v>981.45</v>
      </c>
    </row>
    <row r="42" spans="1:22" x14ac:dyDescent="0.25">
      <c r="A42" t="s">
        <v>6</v>
      </c>
      <c r="B42" s="1">
        <v>37679</v>
      </c>
      <c r="C42">
        <v>993.26</v>
      </c>
      <c r="D42">
        <v>993.26</v>
      </c>
      <c r="E42">
        <v>993.26</v>
      </c>
      <c r="F42">
        <v>993.26</v>
      </c>
    </row>
    <row r="43" spans="1:22" x14ac:dyDescent="0.25">
      <c r="A43" t="s">
        <v>6</v>
      </c>
      <c r="B43" s="1">
        <v>37680</v>
      </c>
      <c r="C43">
        <v>991.76</v>
      </c>
      <c r="D43">
        <v>991.76</v>
      </c>
      <c r="E43">
        <v>991.76</v>
      </c>
      <c r="F43">
        <v>991.76</v>
      </c>
    </row>
    <row r="44" spans="1:22" x14ac:dyDescent="0.25">
      <c r="A44" t="s">
        <v>6</v>
      </c>
      <c r="B44" s="1">
        <v>37683</v>
      </c>
      <c r="C44">
        <v>990.86</v>
      </c>
      <c r="D44">
        <v>990.86</v>
      </c>
      <c r="E44">
        <v>990.86</v>
      </c>
      <c r="F44">
        <v>990.86</v>
      </c>
    </row>
    <row r="45" spans="1:22" x14ac:dyDescent="0.25">
      <c r="A45" t="s">
        <v>6</v>
      </c>
      <c r="B45" s="1">
        <v>37684</v>
      </c>
      <c r="C45">
        <v>976.74</v>
      </c>
      <c r="D45">
        <v>976.74</v>
      </c>
      <c r="E45">
        <v>976.74</v>
      </c>
      <c r="F45">
        <v>976.74</v>
      </c>
      <c r="V45">
        <v>22223</v>
      </c>
    </row>
    <row r="46" spans="1:22" x14ac:dyDescent="0.25">
      <c r="A46" t="s">
        <v>6</v>
      </c>
      <c r="B46" s="1">
        <v>37685</v>
      </c>
      <c r="C46">
        <v>968.96</v>
      </c>
      <c r="D46">
        <v>968.96</v>
      </c>
      <c r="E46">
        <v>968.96</v>
      </c>
      <c r="F46">
        <v>968.96</v>
      </c>
    </row>
    <row r="47" spans="1:22" x14ac:dyDescent="0.25">
      <c r="A47" t="s">
        <v>6</v>
      </c>
      <c r="B47" s="1">
        <v>37686</v>
      </c>
      <c r="C47">
        <v>961.05</v>
      </c>
      <c r="D47">
        <v>961.05</v>
      </c>
      <c r="E47">
        <v>961.05</v>
      </c>
      <c r="F47">
        <v>961.05</v>
      </c>
    </row>
    <row r="48" spans="1:22" x14ac:dyDescent="0.25">
      <c r="A48" t="s">
        <v>6</v>
      </c>
      <c r="B48" s="1">
        <v>37687</v>
      </c>
      <c r="C48">
        <v>943.29</v>
      </c>
      <c r="D48">
        <v>943.29</v>
      </c>
      <c r="E48">
        <v>943.29</v>
      </c>
      <c r="F48">
        <v>943.29</v>
      </c>
    </row>
    <row r="49" spans="1:24" x14ac:dyDescent="0.25">
      <c r="A49" t="s">
        <v>6</v>
      </c>
      <c r="B49" s="1">
        <v>37690</v>
      </c>
      <c r="C49">
        <v>927.76</v>
      </c>
      <c r="D49">
        <v>927.76</v>
      </c>
      <c r="E49">
        <v>927.76</v>
      </c>
      <c r="F49">
        <v>927.76</v>
      </c>
    </row>
    <row r="50" spans="1:24" x14ac:dyDescent="0.25">
      <c r="A50" t="s">
        <v>6</v>
      </c>
      <c r="B50" s="1">
        <v>37691</v>
      </c>
      <c r="C50">
        <v>932.78</v>
      </c>
      <c r="D50">
        <v>932.78</v>
      </c>
      <c r="E50">
        <v>932.78</v>
      </c>
      <c r="F50">
        <v>932.78</v>
      </c>
    </row>
    <row r="51" spans="1:24" x14ac:dyDescent="0.25">
      <c r="A51" t="s">
        <v>6</v>
      </c>
      <c r="B51" s="1">
        <v>37692</v>
      </c>
      <c r="C51">
        <v>932.57</v>
      </c>
      <c r="D51">
        <v>932.57</v>
      </c>
      <c r="E51">
        <v>932.57</v>
      </c>
      <c r="F51">
        <v>932.57</v>
      </c>
    </row>
    <row r="52" spans="1:24" x14ac:dyDescent="0.25">
      <c r="A52" t="s">
        <v>6</v>
      </c>
      <c r="B52" s="1">
        <v>37693</v>
      </c>
      <c r="C52">
        <v>929.05</v>
      </c>
      <c r="D52">
        <v>929.05</v>
      </c>
      <c r="E52">
        <v>929.05</v>
      </c>
      <c r="F52">
        <v>929.05</v>
      </c>
    </row>
    <row r="53" spans="1:24" x14ac:dyDescent="0.25">
      <c r="A53" t="s">
        <v>6</v>
      </c>
      <c r="B53" s="1">
        <v>37697</v>
      </c>
      <c r="C53">
        <v>918.05</v>
      </c>
      <c r="D53">
        <v>918.05</v>
      </c>
      <c r="E53">
        <v>918.05</v>
      </c>
      <c r="F53">
        <v>918.05</v>
      </c>
    </row>
    <row r="54" spans="1:24" x14ac:dyDescent="0.25">
      <c r="A54" t="s">
        <v>6</v>
      </c>
      <c r="B54" s="1">
        <v>37699</v>
      </c>
      <c r="C54">
        <v>921.56</v>
      </c>
      <c r="D54">
        <v>921.56</v>
      </c>
      <c r="E54">
        <v>921.56</v>
      </c>
      <c r="F54">
        <v>921.56</v>
      </c>
    </row>
    <row r="55" spans="1:24" x14ac:dyDescent="0.25">
      <c r="A55" t="s">
        <v>6</v>
      </c>
      <c r="B55" s="1">
        <v>37700</v>
      </c>
      <c r="C55">
        <v>932.74</v>
      </c>
      <c r="D55">
        <v>932.74</v>
      </c>
      <c r="E55">
        <v>932.74</v>
      </c>
      <c r="F55">
        <v>932.74</v>
      </c>
    </row>
    <row r="56" spans="1:24" x14ac:dyDescent="0.25">
      <c r="A56" t="s">
        <v>6</v>
      </c>
      <c r="B56" s="1">
        <v>37701</v>
      </c>
      <c r="C56">
        <v>937.93</v>
      </c>
      <c r="D56">
        <v>937.93</v>
      </c>
      <c r="E56">
        <v>937.93</v>
      </c>
      <c r="F56">
        <v>937.93</v>
      </c>
    </row>
    <row r="57" spans="1:24" x14ac:dyDescent="0.25">
      <c r="A57" t="s">
        <v>6</v>
      </c>
      <c r="B57" s="1">
        <v>37702</v>
      </c>
      <c r="C57">
        <v>944.77</v>
      </c>
      <c r="D57">
        <v>944.77</v>
      </c>
      <c r="E57">
        <v>944.77</v>
      </c>
      <c r="F57">
        <v>944.77</v>
      </c>
    </row>
    <row r="58" spans="1:24" x14ac:dyDescent="0.25">
      <c r="A58" t="s">
        <v>6</v>
      </c>
      <c r="B58" s="1">
        <v>37704</v>
      </c>
      <c r="C58">
        <v>925.7</v>
      </c>
      <c r="D58">
        <v>925.7</v>
      </c>
      <c r="E58">
        <v>925.7</v>
      </c>
      <c r="F58">
        <v>925.7</v>
      </c>
      <c r="V58">
        <f>W58-'NF Daily'!F45</f>
        <v>-152.79999999999995</v>
      </c>
      <c r="W58" s="4">
        <f>MIN('NF Daily'!E45:E58)</f>
        <v>1503.2</v>
      </c>
      <c r="X58" s="3">
        <f>W58/'NF Daily'!F45-1</f>
        <v>-9.2270531400966194E-2</v>
      </c>
    </row>
    <row r="59" spans="1:24" x14ac:dyDescent="0.25">
      <c r="A59" t="s">
        <v>6</v>
      </c>
      <c r="B59" s="1">
        <v>37705</v>
      </c>
      <c r="C59">
        <v>920.19</v>
      </c>
      <c r="D59">
        <v>920.19</v>
      </c>
      <c r="E59">
        <v>920.19</v>
      </c>
      <c r="F59">
        <v>920.19</v>
      </c>
    </row>
    <row r="60" spans="1:24" x14ac:dyDescent="0.25">
      <c r="A60" t="s">
        <v>6</v>
      </c>
      <c r="B60" s="1">
        <v>37706</v>
      </c>
      <c r="C60">
        <v>919.36</v>
      </c>
      <c r="D60">
        <v>919.36</v>
      </c>
      <c r="E60">
        <v>919.36</v>
      </c>
      <c r="F60">
        <v>919.36</v>
      </c>
    </row>
    <row r="61" spans="1:24" x14ac:dyDescent="0.25">
      <c r="A61" t="s">
        <v>6</v>
      </c>
      <c r="B61" s="1">
        <v>37707</v>
      </c>
      <c r="C61">
        <v>917.95</v>
      </c>
      <c r="D61">
        <v>917.95</v>
      </c>
      <c r="E61">
        <v>917.95</v>
      </c>
      <c r="F61">
        <v>917.95</v>
      </c>
    </row>
    <row r="62" spans="1:24" x14ac:dyDescent="0.25">
      <c r="A62" t="s">
        <v>6</v>
      </c>
      <c r="B62" s="1">
        <v>37708</v>
      </c>
      <c r="C62">
        <v>917.74</v>
      </c>
      <c r="D62">
        <v>917.74</v>
      </c>
      <c r="E62">
        <v>917.74</v>
      </c>
      <c r="F62">
        <v>917.74</v>
      </c>
    </row>
    <row r="63" spans="1:24" x14ac:dyDescent="0.25">
      <c r="A63" t="s">
        <v>6</v>
      </c>
      <c r="B63" s="1">
        <v>37711</v>
      </c>
      <c r="C63">
        <v>894.69</v>
      </c>
      <c r="D63">
        <v>894.69</v>
      </c>
      <c r="E63">
        <v>894.69</v>
      </c>
      <c r="F63">
        <v>894.69</v>
      </c>
    </row>
    <row r="64" spans="1:24" x14ac:dyDescent="0.25">
      <c r="A64" t="s">
        <v>6</v>
      </c>
      <c r="B64" s="1">
        <v>37712</v>
      </c>
      <c r="C64">
        <v>903.66</v>
      </c>
      <c r="D64">
        <v>903.66</v>
      </c>
      <c r="E64">
        <v>903.66</v>
      </c>
      <c r="F64">
        <v>903.66</v>
      </c>
    </row>
    <row r="65" spans="1:6" x14ac:dyDescent="0.25">
      <c r="A65" t="s">
        <v>6</v>
      </c>
      <c r="B65" s="1">
        <v>37713</v>
      </c>
      <c r="C65">
        <v>920.13</v>
      </c>
      <c r="D65">
        <v>920.13</v>
      </c>
      <c r="E65">
        <v>920.13</v>
      </c>
      <c r="F65">
        <v>920.13</v>
      </c>
    </row>
    <row r="66" spans="1:6" x14ac:dyDescent="0.25">
      <c r="A66" t="s">
        <v>6</v>
      </c>
      <c r="B66" s="1">
        <v>37714</v>
      </c>
      <c r="C66">
        <v>934.92</v>
      </c>
      <c r="D66">
        <v>934.92</v>
      </c>
      <c r="E66">
        <v>934.92</v>
      </c>
      <c r="F66">
        <v>934.92</v>
      </c>
    </row>
    <row r="67" spans="1:6" x14ac:dyDescent="0.25">
      <c r="A67" t="s">
        <v>6</v>
      </c>
      <c r="B67" s="1">
        <v>37715</v>
      </c>
      <c r="C67">
        <v>952.95</v>
      </c>
      <c r="D67">
        <v>952.95</v>
      </c>
      <c r="E67">
        <v>952.95</v>
      </c>
      <c r="F67">
        <v>952.95</v>
      </c>
    </row>
    <row r="68" spans="1:6" x14ac:dyDescent="0.25">
      <c r="A68" t="s">
        <v>6</v>
      </c>
      <c r="B68" s="1">
        <v>37718</v>
      </c>
      <c r="C68">
        <v>975.3</v>
      </c>
      <c r="D68">
        <v>975.3</v>
      </c>
      <c r="E68">
        <v>975.3</v>
      </c>
      <c r="F68">
        <v>975.3</v>
      </c>
    </row>
    <row r="69" spans="1:6" x14ac:dyDescent="0.25">
      <c r="A69" t="s">
        <v>6</v>
      </c>
      <c r="B69" s="1">
        <v>37719</v>
      </c>
      <c r="C69">
        <v>977.84</v>
      </c>
      <c r="D69">
        <v>977.84</v>
      </c>
      <c r="E69">
        <v>977.84</v>
      </c>
      <c r="F69">
        <v>977.84</v>
      </c>
    </row>
    <row r="70" spans="1:6" x14ac:dyDescent="0.25">
      <c r="A70" t="s">
        <v>6</v>
      </c>
      <c r="B70" s="1">
        <v>37720</v>
      </c>
      <c r="C70">
        <v>968.45</v>
      </c>
      <c r="D70">
        <v>968.45</v>
      </c>
      <c r="E70">
        <v>968.45</v>
      </c>
      <c r="F70">
        <v>968.45</v>
      </c>
    </row>
    <row r="71" spans="1:6" x14ac:dyDescent="0.25">
      <c r="A71" t="s">
        <v>6</v>
      </c>
      <c r="B71" s="1">
        <v>37721</v>
      </c>
      <c r="C71">
        <v>935.73</v>
      </c>
      <c r="D71">
        <v>935.73</v>
      </c>
      <c r="E71">
        <v>935.73</v>
      </c>
      <c r="F71">
        <v>935.73</v>
      </c>
    </row>
    <row r="72" spans="1:6" x14ac:dyDescent="0.25">
      <c r="A72" t="s">
        <v>6</v>
      </c>
      <c r="B72" s="1">
        <v>37722</v>
      </c>
      <c r="C72">
        <v>939.27</v>
      </c>
      <c r="D72">
        <v>939.27</v>
      </c>
      <c r="E72">
        <v>939.27</v>
      </c>
      <c r="F72">
        <v>939.27</v>
      </c>
    </row>
    <row r="73" spans="1:6" x14ac:dyDescent="0.25">
      <c r="A73" t="s">
        <v>6</v>
      </c>
      <c r="B73" s="1">
        <v>37726</v>
      </c>
      <c r="C73">
        <v>946.16</v>
      </c>
      <c r="D73">
        <v>946.16</v>
      </c>
      <c r="E73">
        <v>946.16</v>
      </c>
      <c r="F73">
        <v>946.16</v>
      </c>
    </row>
    <row r="74" spans="1:6" x14ac:dyDescent="0.25">
      <c r="A74" t="s">
        <v>6</v>
      </c>
      <c r="B74" s="1">
        <v>37727</v>
      </c>
      <c r="C74">
        <v>947.37</v>
      </c>
      <c r="D74">
        <v>947.37</v>
      </c>
      <c r="E74">
        <v>947.37</v>
      </c>
      <c r="F74">
        <v>947.37</v>
      </c>
    </row>
    <row r="75" spans="1:6" x14ac:dyDescent="0.25">
      <c r="A75" t="s">
        <v>6</v>
      </c>
      <c r="B75" s="1">
        <v>37728</v>
      </c>
      <c r="C75">
        <v>939.31</v>
      </c>
      <c r="D75">
        <v>939.31</v>
      </c>
      <c r="E75">
        <v>939.31</v>
      </c>
      <c r="F75">
        <v>939.31</v>
      </c>
    </row>
    <row r="76" spans="1:6" x14ac:dyDescent="0.25">
      <c r="A76" t="s">
        <v>6</v>
      </c>
      <c r="B76" s="1">
        <v>37732</v>
      </c>
      <c r="C76">
        <v>949.3</v>
      </c>
      <c r="D76">
        <v>949.3</v>
      </c>
      <c r="E76">
        <v>949.3</v>
      </c>
      <c r="F76">
        <v>949.3</v>
      </c>
    </row>
    <row r="77" spans="1:6" x14ac:dyDescent="0.25">
      <c r="A77" t="s">
        <v>6</v>
      </c>
      <c r="B77" s="1">
        <v>37733</v>
      </c>
      <c r="C77">
        <v>949.6</v>
      </c>
      <c r="D77">
        <v>949.6</v>
      </c>
      <c r="E77">
        <v>949.6</v>
      </c>
      <c r="F77">
        <v>949.6</v>
      </c>
    </row>
    <row r="78" spans="1:6" x14ac:dyDescent="0.25">
      <c r="A78" t="s">
        <v>6</v>
      </c>
      <c r="B78" s="1">
        <v>37734</v>
      </c>
      <c r="C78">
        <v>945.85</v>
      </c>
      <c r="D78">
        <v>945.85</v>
      </c>
      <c r="E78">
        <v>945.85</v>
      </c>
      <c r="F78">
        <v>945.85</v>
      </c>
    </row>
    <row r="79" spans="1:6" x14ac:dyDescent="0.25">
      <c r="A79" t="s">
        <v>6</v>
      </c>
      <c r="B79" s="1">
        <v>37735</v>
      </c>
      <c r="C79">
        <v>946.61</v>
      </c>
      <c r="D79">
        <v>946.61</v>
      </c>
      <c r="E79">
        <v>946.61</v>
      </c>
      <c r="F79">
        <v>946.61</v>
      </c>
    </row>
    <row r="80" spans="1:6" x14ac:dyDescent="0.25">
      <c r="A80" t="s">
        <v>6</v>
      </c>
      <c r="B80" s="1">
        <v>37736</v>
      </c>
      <c r="C80">
        <v>947.57</v>
      </c>
      <c r="D80">
        <v>947.57</v>
      </c>
      <c r="E80">
        <v>947.57</v>
      </c>
      <c r="F80">
        <v>947.57</v>
      </c>
    </row>
    <row r="81" spans="1:6" x14ac:dyDescent="0.25">
      <c r="A81" t="s">
        <v>6</v>
      </c>
      <c r="B81" s="1">
        <v>37739</v>
      </c>
      <c r="C81">
        <v>955.92</v>
      </c>
      <c r="D81">
        <v>955.92</v>
      </c>
      <c r="E81">
        <v>955.92</v>
      </c>
      <c r="F81">
        <v>955.92</v>
      </c>
    </row>
    <row r="82" spans="1:6" x14ac:dyDescent="0.25">
      <c r="A82" t="s">
        <v>6</v>
      </c>
      <c r="B82" s="1">
        <v>37740</v>
      </c>
      <c r="C82">
        <v>952.41</v>
      </c>
      <c r="D82">
        <v>952.41</v>
      </c>
      <c r="E82">
        <v>952.41</v>
      </c>
      <c r="F82">
        <v>952.41</v>
      </c>
    </row>
    <row r="83" spans="1:6" x14ac:dyDescent="0.25">
      <c r="A83" t="s">
        <v>6</v>
      </c>
      <c r="B83" s="1">
        <v>37741</v>
      </c>
      <c r="C83">
        <v>956.94</v>
      </c>
      <c r="D83">
        <v>956.94</v>
      </c>
      <c r="E83">
        <v>956.94</v>
      </c>
      <c r="F83">
        <v>956.94</v>
      </c>
    </row>
    <row r="84" spans="1:6" x14ac:dyDescent="0.25">
      <c r="A84" t="s">
        <v>6</v>
      </c>
      <c r="B84" s="1">
        <v>37743</v>
      </c>
      <c r="C84">
        <v>981.9</v>
      </c>
      <c r="D84">
        <v>981.9</v>
      </c>
      <c r="E84">
        <v>981.9</v>
      </c>
      <c r="F84">
        <v>981.9</v>
      </c>
    </row>
    <row r="85" spans="1:6" x14ac:dyDescent="0.25">
      <c r="A85" t="s">
        <v>6</v>
      </c>
      <c r="B85" s="1">
        <v>37746</v>
      </c>
      <c r="C85">
        <v>1007.15</v>
      </c>
      <c r="D85">
        <v>1007.15</v>
      </c>
      <c r="E85">
        <v>1007.15</v>
      </c>
      <c r="F85">
        <v>1007.15</v>
      </c>
    </row>
    <row r="86" spans="1:6" x14ac:dyDescent="0.25">
      <c r="A86" t="s">
        <v>6</v>
      </c>
      <c r="B86" s="1">
        <v>37747</v>
      </c>
      <c r="C86">
        <v>1012.36</v>
      </c>
      <c r="D86">
        <v>1012.36</v>
      </c>
      <c r="E86">
        <v>1012.36</v>
      </c>
      <c r="F86">
        <v>1012.36</v>
      </c>
    </row>
    <row r="87" spans="1:6" x14ac:dyDescent="0.25">
      <c r="A87" t="s">
        <v>6</v>
      </c>
      <c r="B87" s="1">
        <v>37748</v>
      </c>
      <c r="C87">
        <v>1005.41</v>
      </c>
      <c r="D87">
        <v>1005.41</v>
      </c>
      <c r="E87">
        <v>1005.41</v>
      </c>
      <c r="F87">
        <v>1005.41</v>
      </c>
    </row>
    <row r="88" spans="1:6" x14ac:dyDescent="0.25">
      <c r="A88" t="s">
        <v>6</v>
      </c>
      <c r="B88" s="1">
        <v>37749</v>
      </c>
      <c r="C88">
        <v>1003.05</v>
      </c>
      <c r="D88">
        <v>1003.05</v>
      </c>
      <c r="E88">
        <v>1003.05</v>
      </c>
      <c r="F88">
        <v>1003.05</v>
      </c>
    </row>
    <row r="89" spans="1:6" x14ac:dyDescent="0.25">
      <c r="A89" t="s">
        <v>6</v>
      </c>
      <c r="B89" s="1">
        <v>37750</v>
      </c>
      <c r="C89">
        <v>1008.22</v>
      </c>
      <c r="D89">
        <v>1008.22</v>
      </c>
      <c r="E89">
        <v>1008.22</v>
      </c>
      <c r="F89">
        <v>1008.22</v>
      </c>
    </row>
    <row r="90" spans="1:6" x14ac:dyDescent="0.25">
      <c r="A90" t="s">
        <v>6</v>
      </c>
      <c r="B90" s="1">
        <v>37753</v>
      </c>
      <c r="C90">
        <v>1026.6400000000001</v>
      </c>
      <c r="D90">
        <v>1026.6400000000001</v>
      </c>
      <c r="E90">
        <v>1026.6400000000001</v>
      </c>
      <c r="F90">
        <v>1026.6400000000001</v>
      </c>
    </row>
    <row r="91" spans="1:6" x14ac:dyDescent="0.25">
      <c r="A91" t="s">
        <v>6</v>
      </c>
      <c r="B91" s="1">
        <v>37754</v>
      </c>
      <c r="C91">
        <v>1044.3800000000001</v>
      </c>
      <c r="D91">
        <v>1044.3800000000001</v>
      </c>
      <c r="E91">
        <v>1044.3800000000001</v>
      </c>
      <c r="F91">
        <v>1044.3800000000001</v>
      </c>
    </row>
    <row r="92" spans="1:6" x14ac:dyDescent="0.25">
      <c r="A92" t="s">
        <v>6</v>
      </c>
      <c r="B92" s="1">
        <v>37755</v>
      </c>
      <c r="C92">
        <v>1060.3900000000001</v>
      </c>
      <c r="D92">
        <v>1060.3900000000001</v>
      </c>
      <c r="E92">
        <v>1060.3900000000001</v>
      </c>
      <c r="F92">
        <v>1060.3900000000001</v>
      </c>
    </row>
    <row r="93" spans="1:6" x14ac:dyDescent="0.25">
      <c r="A93" t="s">
        <v>6</v>
      </c>
      <c r="B93" s="1">
        <v>37756</v>
      </c>
      <c r="C93">
        <v>1079.24</v>
      </c>
      <c r="D93">
        <v>1079.24</v>
      </c>
      <c r="E93">
        <v>1079.24</v>
      </c>
      <c r="F93">
        <v>1079.24</v>
      </c>
    </row>
    <row r="94" spans="1:6" x14ac:dyDescent="0.25">
      <c r="A94" t="s">
        <v>6</v>
      </c>
      <c r="B94" s="1">
        <v>37757</v>
      </c>
      <c r="C94">
        <v>1087.8399999999999</v>
      </c>
      <c r="D94">
        <v>1087.8399999999999</v>
      </c>
      <c r="E94">
        <v>1087.8399999999999</v>
      </c>
      <c r="F94">
        <v>1087.8399999999999</v>
      </c>
    </row>
    <row r="95" spans="1:6" x14ac:dyDescent="0.25">
      <c r="A95" t="s">
        <v>6</v>
      </c>
      <c r="B95" s="1">
        <v>37760</v>
      </c>
      <c r="C95">
        <v>1083.1400000000001</v>
      </c>
      <c r="D95">
        <v>1083.1400000000001</v>
      </c>
      <c r="E95">
        <v>1083.1400000000001</v>
      </c>
      <c r="F95">
        <v>1083.1400000000001</v>
      </c>
    </row>
    <row r="96" spans="1:6" x14ac:dyDescent="0.25">
      <c r="A96" t="s">
        <v>6</v>
      </c>
      <c r="B96" s="1">
        <v>37761</v>
      </c>
      <c r="C96">
        <v>1090.7</v>
      </c>
      <c r="D96">
        <v>1090.7</v>
      </c>
      <c r="E96">
        <v>1090.7</v>
      </c>
      <c r="F96">
        <v>1090.7</v>
      </c>
    </row>
    <row r="97" spans="1:6" x14ac:dyDescent="0.25">
      <c r="A97" t="s">
        <v>6</v>
      </c>
      <c r="B97" s="1">
        <v>37762</v>
      </c>
      <c r="C97">
        <v>1106.22</v>
      </c>
      <c r="D97">
        <v>1106.22</v>
      </c>
      <c r="E97">
        <v>1106.22</v>
      </c>
      <c r="F97">
        <v>1106.22</v>
      </c>
    </row>
    <row r="98" spans="1:6" x14ac:dyDescent="0.25">
      <c r="A98" t="s">
        <v>6</v>
      </c>
      <c r="B98" s="1">
        <v>37763</v>
      </c>
      <c r="C98">
        <v>1108.21</v>
      </c>
      <c r="D98">
        <v>1108.21</v>
      </c>
      <c r="E98">
        <v>1108.21</v>
      </c>
      <c r="F98">
        <v>1108.21</v>
      </c>
    </row>
    <row r="99" spans="1:6" x14ac:dyDescent="0.25">
      <c r="A99" t="s">
        <v>6</v>
      </c>
      <c r="B99" s="1">
        <v>37764</v>
      </c>
      <c r="C99">
        <v>1111.96</v>
      </c>
      <c r="D99">
        <v>1111.96</v>
      </c>
      <c r="E99">
        <v>1111.96</v>
      </c>
      <c r="F99">
        <v>1111.96</v>
      </c>
    </row>
    <row r="100" spans="1:6" x14ac:dyDescent="0.25">
      <c r="A100" t="s">
        <v>6</v>
      </c>
      <c r="B100" s="1">
        <v>37767</v>
      </c>
      <c r="C100">
        <v>1129.3499999999999</v>
      </c>
      <c r="D100">
        <v>1129.3499999999999</v>
      </c>
      <c r="E100">
        <v>1129.3499999999999</v>
      </c>
      <c r="F100">
        <v>1129.3499999999999</v>
      </c>
    </row>
    <row r="101" spans="1:6" x14ac:dyDescent="0.25">
      <c r="A101" t="s">
        <v>6</v>
      </c>
      <c r="B101" s="1">
        <v>37768</v>
      </c>
      <c r="C101">
        <v>1128.96</v>
      </c>
      <c r="D101">
        <v>1128.96</v>
      </c>
      <c r="E101">
        <v>1128.96</v>
      </c>
      <c r="F101">
        <v>1128.96</v>
      </c>
    </row>
    <row r="102" spans="1:6" x14ac:dyDescent="0.25">
      <c r="A102" t="s">
        <v>6</v>
      </c>
      <c r="B102" s="1">
        <v>37769</v>
      </c>
      <c r="C102">
        <v>1137.81</v>
      </c>
      <c r="D102">
        <v>1137.81</v>
      </c>
      <c r="E102">
        <v>1137.81</v>
      </c>
      <c r="F102">
        <v>1137.81</v>
      </c>
    </row>
    <row r="103" spans="1:6" x14ac:dyDescent="0.25">
      <c r="A103" t="s">
        <v>6</v>
      </c>
      <c r="B103" s="1">
        <v>37770</v>
      </c>
      <c r="C103">
        <v>1152.25</v>
      </c>
      <c r="D103">
        <v>1152.25</v>
      </c>
      <c r="E103">
        <v>1152.25</v>
      </c>
      <c r="F103">
        <v>1152.25</v>
      </c>
    </row>
    <row r="104" spans="1:6" x14ac:dyDescent="0.25">
      <c r="A104" t="s">
        <v>6</v>
      </c>
      <c r="B104" s="1">
        <v>37771</v>
      </c>
      <c r="C104">
        <v>1169.9100000000001</v>
      </c>
      <c r="D104">
        <v>1169.9100000000001</v>
      </c>
      <c r="E104">
        <v>1169.9100000000001</v>
      </c>
      <c r="F104">
        <v>1169.9100000000001</v>
      </c>
    </row>
    <row r="105" spans="1:6" x14ac:dyDescent="0.25">
      <c r="A105" t="s">
        <v>6</v>
      </c>
      <c r="B105" s="1">
        <v>37774</v>
      </c>
      <c r="C105">
        <v>1166.4000000000001</v>
      </c>
      <c r="D105">
        <v>1166.4000000000001</v>
      </c>
      <c r="E105">
        <v>1166.4000000000001</v>
      </c>
      <c r="F105">
        <v>1166.4000000000001</v>
      </c>
    </row>
    <row r="106" spans="1:6" x14ac:dyDescent="0.25">
      <c r="A106" t="s">
        <v>6</v>
      </c>
      <c r="B106" s="1">
        <v>37775</v>
      </c>
      <c r="C106">
        <v>1172.8800000000001</v>
      </c>
      <c r="D106">
        <v>1172.8800000000001</v>
      </c>
      <c r="E106">
        <v>1172.8800000000001</v>
      </c>
      <c r="F106">
        <v>1172.8800000000001</v>
      </c>
    </row>
    <row r="107" spans="1:6" x14ac:dyDescent="0.25">
      <c r="A107" t="s">
        <v>6</v>
      </c>
      <c r="B107" s="1">
        <v>37776</v>
      </c>
      <c r="C107">
        <v>1192.43</v>
      </c>
      <c r="D107">
        <v>1192.43</v>
      </c>
      <c r="E107">
        <v>1192.43</v>
      </c>
      <c r="F107">
        <v>1192.43</v>
      </c>
    </row>
    <row r="108" spans="1:6" x14ac:dyDescent="0.25">
      <c r="A108" t="s">
        <v>6</v>
      </c>
      <c r="B108" s="1">
        <v>37777</v>
      </c>
      <c r="C108">
        <v>1185.9000000000001</v>
      </c>
      <c r="D108">
        <v>1185.9000000000001</v>
      </c>
      <c r="E108">
        <v>1185.9000000000001</v>
      </c>
      <c r="F108">
        <v>1185.9000000000001</v>
      </c>
    </row>
    <row r="109" spans="1:6" x14ac:dyDescent="0.25">
      <c r="A109" t="s">
        <v>6</v>
      </c>
      <c r="B109" s="1">
        <v>37778</v>
      </c>
      <c r="C109">
        <v>1185.56</v>
      </c>
      <c r="D109">
        <v>1185.56</v>
      </c>
      <c r="E109">
        <v>1185.56</v>
      </c>
      <c r="F109">
        <v>1185.56</v>
      </c>
    </row>
    <row r="110" spans="1:6" x14ac:dyDescent="0.25">
      <c r="A110" t="s">
        <v>6</v>
      </c>
      <c r="B110" s="1">
        <v>37781</v>
      </c>
      <c r="C110">
        <v>1197.98</v>
      </c>
      <c r="D110">
        <v>1197.98</v>
      </c>
      <c r="E110">
        <v>1197.98</v>
      </c>
      <c r="F110">
        <v>1197.98</v>
      </c>
    </row>
    <row r="111" spans="1:6" x14ac:dyDescent="0.25">
      <c r="A111" t="s">
        <v>6</v>
      </c>
      <c r="B111" s="1">
        <v>37782</v>
      </c>
      <c r="C111">
        <v>1173.3699999999999</v>
      </c>
      <c r="D111">
        <v>1173.3699999999999</v>
      </c>
      <c r="E111">
        <v>1173.3699999999999</v>
      </c>
      <c r="F111">
        <v>1173.3699999999999</v>
      </c>
    </row>
    <row r="112" spans="1:6" x14ac:dyDescent="0.25">
      <c r="A112" t="s">
        <v>6</v>
      </c>
      <c r="B112" s="1">
        <v>37783</v>
      </c>
      <c r="C112">
        <v>1187.07</v>
      </c>
      <c r="D112">
        <v>1187.07</v>
      </c>
      <c r="E112">
        <v>1187.07</v>
      </c>
      <c r="F112">
        <v>1187.07</v>
      </c>
    </row>
    <row r="113" spans="1:6" x14ac:dyDescent="0.25">
      <c r="A113" t="s">
        <v>6</v>
      </c>
      <c r="B113" s="1">
        <v>37784</v>
      </c>
      <c r="C113">
        <v>1198.96</v>
      </c>
      <c r="D113">
        <v>1198.96</v>
      </c>
      <c r="E113">
        <v>1198.96</v>
      </c>
      <c r="F113">
        <v>1198.96</v>
      </c>
    </row>
    <row r="114" spans="1:6" x14ac:dyDescent="0.25">
      <c r="A114" t="s">
        <v>6</v>
      </c>
      <c r="B114" s="1">
        <v>37785</v>
      </c>
      <c r="C114">
        <v>1192.28</v>
      </c>
      <c r="D114">
        <v>1192.28</v>
      </c>
      <c r="E114">
        <v>1192.28</v>
      </c>
      <c r="F114">
        <v>1192.28</v>
      </c>
    </row>
    <row r="115" spans="1:6" x14ac:dyDescent="0.25">
      <c r="A115" t="s">
        <v>6</v>
      </c>
      <c r="B115" s="1">
        <v>37788</v>
      </c>
      <c r="C115">
        <v>1189.98</v>
      </c>
      <c r="D115">
        <v>1189.98</v>
      </c>
      <c r="E115">
        <v>1189.98</v>
      </c>
      <c r="F115">
        <v>1189.98</v>
      </c>
    </row>
    <row r="116" spans="1:6" x14ac:dyDescent="0.25">
      <c r="A116" t="s">
        <v>6</v>
      </c>
      <c r="B116" s="1">
        <v>37789</v>
      </c>
      <c r="C116">
        <v>1209.32</v>
      </c>
      <c r="D116">
        <v>1209.32</v>
      </c>
      <c r="E116">
        <v>1209.32</v>
      </c>
      <c r="F116">
        <v>1209.32</v>
      </c>
    </row>
    <row r="117" spans="1:6" x14ac:dyDescent="0.25">
      <c r="A117" t="s">
        <v>6</v>
      </c>
      <c r="B117" s="1">
        <v>37790</v>
      </c>
      <c r="C117">
        <v>1209.06</v>
      </c>
      <c r="D117">
        <v>1209.06</v>
      </c>
      <c r="E117">
        <v>1209.06</v>
      </c>
      <c r="F117">
        <v>1209.06</v>
      </c>
    </row>
    <row r="118" spans="1:6" x14ac:dyDescent="0.25">
      <c r="A118" t="s">
        <v>6</v>
      </c>
      <c r="B118" s="1">
        <v>37791</v>
      </c>
      <c r="C118">
        <v>1214.8900000000001</v>
      </c>
      <c r="D118">
        <v>1214.8900000000001</v>
      </c>
      <c r="E118">
        <v>1214.8900000000001</v>
      </c>
      <c r="F118">
        <v>1214.8900000000001</v>
      </c>
    </row>
    <row r="119" spans="1:6" x14ac:dyDescent="0.25">
      <c r="A119" t="s">
        <v>6</v>
      </c>
      <c r="B119" s="1">
        <v>37792</v>
      </c>
      <c r="C119">
        <v>1218.9000000000001</v>
      </c>
      <c r="D119">
        <v>1218.9000000000001</v>
      </c>
      <c r="E119">
        <v>1218.9000000000001</v>
      </c>
      <c r="F119">
        <v>1218.9000000000001</v>
      </c>
    </row>
    <row r="120" spans="1:6" x14ac:dyDescent="0.25">
      <c r="A120" t="s">
        <v>6</v>
      </c>
      <c r="B120" s="1">
        <v>37795</v>
      </c>
      <c r="C120">
        <v>1220.04</v>
      </c>
      <c r="D120">
        <v>1220.04</v>
      </c>
      <c r="E120">
        <v>1220.04</v>
      </c>
      <c r="F120">
        <v>1220.04</v>
      </c>
    </row>
    <row r="121" spans="1:6" x14ac:dyDescent="0.25">
      <c r="A121" t="s">
        <v>6</v>
      </c>
      <c r="B121" s="1">
        <v>37796</v>
      </c>
      <c r="C121">
        <v>1225.1099999999999</v>
      </c>
      <c r="D121">
        <v>1225.1099999999999</v>
      </c>
      <c r="E121">
        <v>1225.1099999999999</v>
      </c>
      <c r="F121">
        <v>1225.1099999999999</v>
      </c>
    </row>
    <row r="122" spans="1:6" x14ac:dyDescent="0.25">
      <c r="A122" t="s">
        <v>6</v>
      </c>
      <c r="B122" s="1">
        <v>37797</v>
      </c>
      <c r="C122">
        <v>1240.58</v>
      </c>
      <c r="D122">
        <v>1240.58</v>
      </c>
      <c r="E122">
        <v>1240.58</v>
      </c>
      <c r="F122">
        <v>1240.58</v>
      </c>
    </row>
    <row r="123" spans="1:6" x14ac:dyDescent="0.25">
      <c r="A123" t="s">
        <v>6</v>
      </c>
      <c r="B123" s="1">
        <v>37798</v>
      </c>
      <c r="C123">
        <v>1252.08</v>
      </c>
      <c r="D123">
        <v>1252.08</v>
      </c>
      <c r="E123">
        <v>1252.08</v>
      </c>
      <c r="F123">
        <v>1252.08</v>
      </c>
    </row>
    <row r="124" spans="1:6" x14ac:dyDescent="0.25">
      <c r="A124" t="s">
        <v>6</v>
      </c>
      <c r="B124" s="1">
        <v>37799</v>
      </c>
      <c r="C124">
        <v>1271.69</v>
      </c>
      <c r="D124">
        <v>1271.69</v>
      </c>
      <c r="E124">
        <v>1271.69</v>
      </c>
      <c r="F124">
        <v>1271.69</v>
      </c>
    </row>
    <row r="125" spans="1:6" x14ac:dyDescent="0.25">
      <c r="A125" t="s">
        <v>6</v>
      </c>
      <c r="B125" s="1">
        <v>37802</v>
      </c>
      <c r="C125">
        <v>1288.17</v>
      </c>
      <c r="D125">
        <v>1288.17</v>
      </c>
      <c r="E125">
        <v>1288.17</v>
      </c>
      <c r="F125">
        <v>1288.17</v>
      </c>
    </row>
    <row r="126" spans="1:6" x14ac:dyDescent="0.25">
      <c r="A126" t="s">
        <v>6</v>
      </c>
      <c r="B126" s="1">
        <v>37803</v>
      </c>
      <c r="C126">
        <v>1298.02</v>
      </c>
      <c r="D126">
        <v>1298.02</v>
      </c>
      <c r="E126">
        <v>1298.02</v>
      </c>
      <c r="F126">
        <v>1298.02</v>
      </c>
    </row>
    <row r="127" spans="1:6" x14ac:dyDescent="0.25">
      <c r="A127" t="s">
        <v>6</v>
      </c>
      <c r="B127" s="1">
        <v>37804</v>
      </c>
      <c r="C127">
        <v>1321.85</v>
      </c>
      <c r="D127">
        <v>1321.85</v>
      </c>
      <c r="E127">
        <v>1321.85</v>
      </c>
      <c r="F127">
        <v>1321.85</v>
      </c>
    </row>
    <row r="128" spans="1:6" x14ac:dyDescent="0.25">
      <c r="A128" t="s">
        <v>6</v>
      </c>
      <c r="B128" s="1">
        <v>37805</v>
      </c>
      <c r="C128">
        <v>1344.88</v>
      </c>
      <c r="D128">
        <v>1344.88</v>
      </c>
      <c r="E128">
        <v>1344.88</v>
      </c>
      <c r="F128">
        <v>1344.88</v>
      </c>
    </row>
    <row r="129" spans="1:6" x14ac:dyDescent="0.25">
      <c r="A129" t="s">
        <v>6</v>
      </c>
      <c r="B129" s="1">
        <v>37806</v>
      </c>
      <c r="C129">
        <v>1350.49</v>
      </c>
      <c r="D129">
        <v>1350.49</v>
      </c>
      <c r="E129">
        <v>1350.49</v>
      </c>
      <c r="F129">
        <v>1350.49</v>
      </c>
    </row>
    <row r="130" spans="1:6" x14ac:dyDescent="0.25">
      <c r="A130" t="s">
        <v>6</v>
      </c>
      <c r="B130" s="1">
        <v>37809</v>
      </c>
      <c r="C130">
        <v>1369.51</v>
      </c>
      <c r="D130">
        <v>1369.51</v>
      </c>
      <c r="E130">
        <v>1369.51</v>
      </c>
      <c r="F130">
        <v>1369.51</v>
      </c>
    </row>
    <row r="131" spans="1:6" x14ac:dyDescent="0.25">
      <c r="A131" t="s">
        <v>6</v>
      </c>
      <c r="B131" s="1">
        <v>37810</v>
      </c>
      <c r="C131">
        <v>1359.07</v>
      </c>
      <c r="D131">
        <v>1359.07</v>
      </c>
      <c r="E131">
        <v>1359.07</v>
      </c>
      <c r="F131">
        <v>1359.07</v>
      </c>
    </row>
    <row r="132" spans="1:6" x14ac:dyDescent="0.25">
      <c r="A132" t="s">
        <v>6</v>
      </c>
      <c r="B132" s="1">
        <v>37811</v>
      </c>
      <c r="C132">
        <v>1331.22</v>
      </c>
      <c r="D132">
        <v>1331.22</v>
      </c>
      <c r="E132">
        <v>1331.22</v>
      </c>
      <c r="F132">
        <v>1331.22</v>
      </c>
    </row>
    <row r="133" spans="1:6" x14ac:dyDescent="0.25">
      <c r="A133" t="s">
        <v>6</v>
      </c>
      <c r="B133" s="1">
        <v>37812</v>
      </c>
      <c r="C133">
        <v>1340.74</v>
      </c>
      <c r="D133">
        <v>1340.74</v>
      </c>
      <c r="E133">
        <v>1340.74</v>
      </c>
      <c r="F133">
        <v>1340.74</v>
      </c>
    </row>
    <row r="134" spans="1:6" x14ac:dyDescent="0.25">
      <c r="A134" t="s">
        <v>6</v>
      </c>
      <c r="B134" s="1">
        <v>37813</v>
      </c>
      <c r="C134">
        <v>1346.07</v>
      </c>
      <c r="D134">
        <v>1346.07</v>
      </c>
      <c r="E134">
        <v>1346.07</v>
      </c>
      <c r="F134">
        <v>1346.07</v>
      </c>
    </row>
    <row r="135" spans="1:6" x14ac:dyDescent="0.25">
      <c r="A135" t="s">
        <v>6</v>
      </c>
      <c r="B135" s="1">
        <v>37816</v>
      </c>
      <c r="C135">
        <v>1365.45</v>
      </c>
      <c r="D135">
        <v>1365.45</v>
      </c>
      <c r="E135">
        <v>1365.45</v>
      </c>
      <c r="F135">
        <v>1365.45</v>
      </c>
    </row>
    <row r="136" spans="1:6" x14ac:dyDescent="0.25">
      <c r="A136" t="s">
        <v>6</v>
      </c>
      <c r="B136" s="1">
        <v>37817</v>
      </c>
      <c r="C136">
        <v>1340.24</v>
      </c>
      <c r="D136">
        <v>1340.24</v>
      </c>
      <c r="E136">
        <v>1340.24</v>
      </c>
      <c r="F136">
        <v>1340.24</v>
      </c>
    </row>
    <row r="137" spans="1:6" x14ac:dyDescent="0.25">
      <c r="A137" t="s">
        <v>6</v>
      </c>
      <c r="B137" s="1">
        <v>37818</v>
      </c>
      <c r="C137">
        <v>1360.58</v>
      </c>
      <c r="D137">
        <v>1360.58</v>
      </c>
      <c r="E137">
        <v>1360.58</v>
      </c>
      <c r="F137">
        <v>1360.58</v>
      </c>
    </row>
    <row r="138" spans="1:6" x14ac:dyDescent="0.25">
      <c r="A138" t="s">
        <v>6</v>
      </c>
      <c r="B138" s="1">
        <v>37819</v>
      </c>
      <c r="C138">
        <v>1341.37</v>
      </c>
      <c r="D138">
        <v>1341.37</v>
      </c>
      <c r="E138">
        <v>1341.37</v>
      </c>
      <c r="F138">
        <v>1341.37</v>
      </c>
    </row>
    <row r="139" spans="1:6" x14ac:dyDescent="0.25">
      <c r="A139" t="s">
        <v>6</v>
      </c>
      <c r="B139" s="1">
        <v>37820</v>
      </c>
      <c r="C139">
        <v>1329.61</v>
      </c>
      <c r="D139">
        <v>1329.61</v>
      </c>
      <c r="E139">
        <v>1329.61</v>
      </c>
      <c r="F139">
        <v>1329.61</v>
      </c>
    </row>
    <row r="140" spans="1:6" x14ac:dyDescent="0.25">
      <c r="A140" t="s">
        <v>6</v>
      </c>
      <c r="B140" s="1">
        <v>37823</v>
      </c>
      <c r="C140">
        <v>1309.76</v>
      </c>
      <c r="D140">
        <v>1309.76</v>
      </c>
      <c r="E140">
        <v>1309.76</v>
      </c>
      <c r="F140">
        <v>1309.76</v>
      </c>
    </row>
    <row r="141" spans="1:6" x14ac:dyDescent="0.25">
      <c r="A141" t="s">
        <v>6</v>
      </c>
      <c r="B141" s="1">
        <v>37824</v>
      </c>
      <c r="C141">
        <v>1295.93</v>
      </c>
      <c r="D141">
        <v>1295.93</v>
      </c>
      <c r="E141">
        <v>1295.93</v>
      </c>
      <c r="F141">
        <v>1295.93</v>
      </c>
    </row>
    <row r="142" spans="1:6" x14ac:dyDescent="0.25">
      <c r="A142" t="s">
        <v>6</v>
      </c>
      <c r="B142" s="1">
        <v>37825</v>
      </c>
      <c r="C142">
        <v>1311.39</v>
      </c>
      <c r="D142">
        <v>1311.39</v>
      </c>
      <c r="E142">
        <v>1311.39</v>
      </c>
      <c r="F142">
        <v>1311.39</v>
      </c>
    </row>
    <row r="143" spans="1:6" x14ac:dyDescent="0.25">
      <c r="A143" t="s">
        <v>6</v>
      </c>
      <c r="B143" s="1">
        <v>37826</v>
      </c>
      <c r="C143">
        <v>1329.68</v>
      </c>
      <c r="D143">
        <v>1329.68</v>
      </c>
      <c r="E143">
        <v>1329.68</v>
      </c>
      <c r="F143">
        <v>1329.68</v>
      </c>
    </row>
    <row r="144" spans="1:6" x14ac:dyDescent="0.25">
      <c r="A144" t="s">
        <v>6</v>
      </c>
      <c r="B144" s="1">
        <v>37827</v>
      </c>
      <c r="C144">
        <v>1358.52</v>
      </c>
      <c r="D144">
        <v>1358.52</v>
      </c>
      <c r="E144">
        <v>1358.52</v>
      </c>
      <c r="F144">
        <v>1358.52</v>
      </c>
    </row>
    <row r="145" spans="1:6" x14ac:dyDescent="0.25">
      <c r="A145" t="s">
        <v>6</v>
      </c>
      <c r="B145" s="1">
        <v>37830</v>
      </c>
      <c r="C145">
        <v>1375.97</v>
      </c>
      <c r="D145">
        <v>1375.97</v>
      </c>
      <c r="E145">
        <v>1375.97</v>
      </c>
      <c r="F145">
        <v>1375.97</v>
      </c>
    </row>
    <row r="146" spans="1:6" x14ac:dyDescent="0.25">
      <c r="A146" t="s">
        <v>6</v>
      </c>
      <c r="B146" s="1">
        <v>37831</v>
      </c>
      <c r="C146">
        <v>1380.01</v>
      </c>
      <c r="D146">
        <v>1380.01</v>
      </c>
      <c r="E146">
        <v>1380.01</v>
      </c>
      <c r="F146">
        <v>1380.01</v>
      </c>
    </row>
    <row r="147" spans="1:6" x14ac:dyDescent="0.25">
      <c r="A147" t="s">
        <v>6</v>
      </c>
      <c r="B147" s="1">
        <v>37832</v>
      </c>
      <c r="C147">
        <v>1402</v>
      </c>
      <c r="D147">
        <v>1402</v>
      </c>
      <c r="E147">
        <v>1402</v>
      </c>
      <c r="F147">
        <v>1402</v>
      </c>
    </row>
    <row r="148" spans="1:6" x14ac:dyDescent="0.25">
      <c r="A148" t="s">
        <v>6</v>
      </c>
      <c r="B148" s="1">
        <v>37833</v>
      </c>
      <c r="C148">
        <v>1399.19</v>
      </c>
      <c r="D148">
        <v>1399.19</v>
      </c>
      <c r="E148">
        <v>1399.19</v>
      </c>
      <c r="F148">
        <v>1399.19</v>
      </c>
    </row>
    <row r="149" spans="1:6" x14ac:dyDescent="0.25">
      <c r="A149" t="s">
        <v>6</v>
      </c>
      <c r="B149" s="1">
        <v>37834</v>
      </c>
      <c r="C149">
        <v>1411.19</v>
      </c>
      <c r="D149">
        <v>1411.19</v>
      </c>
      <c r="E149">
        <v>1411.19</v>
      </c>
      <c r="F149">
        <v>1411.19</v>
      </c>
    </row>
    <row r="150" spans="1:6" x14ac:dyDescent="0.25">
      <c r="A150" t="s">
        <v>6</v>
      </c>
      <c r="B150" s="1">
        <v>37837</v>
      </c>
      <c r="C150">
        <v>1440.59</v>
      </c>
      <c r="D150">
        <v>1440.59</v>
      </c>
      <c r="E150">
        <v>1440.59</v>
      </c>
      <c r="F150">
        <v>1440.59</v>
      </c>
    </row>
    <row r="151" spans="1:6" x14ac:dyDescent="0.25">
      <c r="A151" t="s">
        <v>6</v>
      </c>
      <c r="B151" s="1">
        <v>37838</v>
      </c>
      <c r="C151">
        <v>1413.97</v>
      </c>
      <c r="D151">
        <v>1413.97</v>
      </c>
      <c r="E151">
        <v>1413.97</v>
      </c>
      <c r="F151">
        <v>1413.97</v>
      </c>
    </row>
    <row r="152" spans="1:6" x14ac:dyDescent="0.25">
      <c r="A152" t="s">
        <v>6</v>
      </c>
      <c r="B152" s="1">
        <v>37839</v>
      </c>
      <c r="C152">
        <v>1410.27</v>
      </c>
      <c r="D152">
        <v>1410.27</v>
      </c>
      <c r="E152">
        <v>1410.27</v>
      </c>
      <c r="F152">
        <v>1410.27</v>
      </c>
    </row>
    <row r="153" spans="1:6" x14ac:dyDescent="0.25">
      <c r="A153" t="s">
        <v>6</v>
      </c>
      <c r="B153" s="1">
        <v>37840</v>
      </c>
      <c r="C153">
        <v>1442.62</v>
      </c>
      <c r="D153">
        <v>1442.62</v>
      </c>
      <c r="E153">
        <v>1442.62</v>
      </c>
      <c r="F153">
        <v>1442.62</v>
      </c>
    </row>
    <row r="154" spans="1:6" x14ac:dyDescent="0.25">
      <c r="A154" t="s">
        <v>6</v>
      </c>
      <c r="B154" s="1">
        <v>37841</v>
      </c>
      <c r="C154">
        <v>1457.69</v>
      </c>
      <c r="D154">
        <v>1457.69</v>
      </c>
      <c r="E154">
        <v>1457.69</v>
      </c>
      <c r="F154">
        <v>1457.69</v>
      </c>
    </row>
    <row r="155" spans="1:6" x14ac:dyDescent="0.25">
      <c r="A155" t="s">
        <v>6</v>
      </c>
      <c r="B155" s="1">
        <v>37844</v>
      </c>
      <c r="C155">
        <v>1470.78</v>
      </c>
      <c r="D155">
        <v>1470.78</v>
      </c>
      <c r="E155">
        <v>1470.78</v>
      </c>
      <c r="F155">
        <v>1470.78</v>
      </c>
    </row>
    <row r="156" spans="1:6" x14ac:dyDescent="0.25">
      <c r="A156" t="s">
        <v>6</v>
      </c>
      <c r="B156" s="1">
        <v>37845</v>
      </c>
      <c r="C156">
        <v>1475.98</v>
      </c>
      <c r="D156">
        <v>1475.98</v>
      </c>
      <c r="E156">
        <v>1475.98</v>
      </c>
      <c r="F156">
        <v>1475.98</v>
      </c>
    </row>
    <row r="157" spans="1:6" x14ac:dyDescent="0.25">
      <c r="A157" t="s">
        <v>6</v>
      </c>
      <c r="B157" s="1">
        <v>37846</v>
      </c>
      <c r="C157">
        <v>1497.13</v>
      </c>
      <c r="D157">
        <v>1497.13</v>
      </c>
      <c r="E157">
        <v>1497.13</v>
      </c>
      <c r="F157">
        <v>1497.13</v>
      </c>
    </row>
    <row r="158" spans="1:6" x14ac:dyDescent="0.25">
      <c r="A158" t="s">
        <v>6</v>
      </c>
      <c r="B158" s="1">
        <v>37847</v>
      </c>
      <c r="C158">
        <v>1502.88</v>
      </c>
      <c r="D158">
        <v>1502.88</v>
      </c>
      <c r="E158">
        <v>1502.88</v>
      </c>
      <c r="F158">
        <v>1502.88</v>
      </c>
    </row>
    <row r="159" spans="1:6" x14ac:dyDescent="0.25">
      <c r="A159" t="s">
        <v>6</v>
      </c>
      <c r="B159" s="1">
        <v>37851</v>
      </c>
      <c r="C159">
        <v>1543.97</v>
      </c>
      <c r="D159">
        <v>1543.97</v>
      </c>
      <c r="E159">
        <v>1543.97</v>
      </c>
      <c r="F159">
        <v>1543.97</v>
      </c>
    </row>
    <row r="160" spans="1:6" x14ac:dyDescent="0.25">
      <c r="A160" t="s">
        <v>6</v>
      </c>
      <c r="B160" s="1">
        <v>37852</v>
      </c>
      <c r="C160">
        <v>1517.35</v>
      </c>
      <c r="D160">
        <v>1517.35</v>
      </c>
      <c r="E160">
        <v>1517.35</v>
      </c>
      <c r="F160">
        <v>1517.35</v>
      </c>
    </row>
    <row r="161" spans="1:6" x14ac:dyDescent="0.25">
      <c r="A161" t="s">
        <v>6</v>
      </c>
      <c r="B161" s="1">
        <v>37853</v>
      </c>
      <c r="C161">
        <v>1529.25</v>
      </c>
      <c r="D161">
        <v>1529.25</v>
      </c>
      <c r="E161">
        <v>1529.25</v>
      </c>
      <c r="F161">
        <v>1529.25</v>
      </c>
    </row>
    <row r="162" spans="1:6" x14ac:dyDescent="0.25">
      <c r="A162" t="s">
        <v>6</v>
      </c>
      <c r="B162" s="1">
        <v>37854</v>
      </c>
      <c r="C162">
        <v>1535.16</v>
      </c>
      <c r="D162">
        <v>1535.16</v>
      </c>
      <c r="E162">
        <v>1535.16</v>
      </c>
      <c r="F162">
        <v>1535.16</v>
      </c>
    </row>
    <row r="163" spans="1:6" x14ac:dyDescent="0.25">
      <c r="A163" t="s">
        <v>6</v>
      </c>
      <c r="B163" s="1">
        <v>37855</v>
      </c>
      <c r="C163">
        <v>1533.57</v>
      </c>
      <c r="D163">
        <v>1533.57</v>
      </c>
      <c r="E163">
        <v>1533.57</v>
      </c>
      <c r="F163">
        <v>1533.57</v>
      </c>
    </row>
    <row r="164" spans="1:6" x14ac:dyDescent="0.25">
      <c r="A164" t="s">
        <v>6</v>
      </c>
      <c r="B164" s="1">
        <v>37858</v>
      </c>
      <c r="C164">
        <v>1477.57</v>
      </c>
      <c r="D164">
        <v>1477.57</v>
      </c>
      <c r="E164">
        <v>1477.57</v>
      </c>
      <c r="F164">
        <v>1477.57</v>
      </c>
    </row>
    <row r="165" spans="1:6" x14ac:dyDescent="0.25">
      <c r="A165" t="s">
        <v>6</v>
      </c>
      <c r="B165" s="1">
        <v>37859</v>
      </c>
      <c r="C165">
        <v>1537.21</v>
      </c>
      <c r="D165">
        <v>1537.21</v>
      </c>
      <c r="E165">
        <v>1537.21</v>
      </c>
      <c r="F165">
        <v>1537.21</v>
      </c>
    </row>
    <row r="166" spans="1:6" x14ac:dyDescent="0.25">
      <c r="A166" t="s">
        <v>6</v>
      </c>
      <c r="B166" s="1">
        <v>37860</v>
      </c>
      <c r="C166">
        <v>1573.84</v>
      </c>
      <c r="D166">
        <v>1573.84</v>
      </c>
      <c r="E166">
        <v>1573.84</v>
      </c>
      <c r="F166">
        <v>1573.84</v>
      </c>
    </row>
    <row r="167" spans="1:6" x14ac:dyDescent="0.25">
      <c r="A167" t="s">
        <v>6</v>
      </c>
      <c r="B167" s="1">
        <v>37861</v>
      </c>
      <c r="C167">
        <v>1577.92</v>
      </c>
      <c r="D167">
        <v>1577.92</v>
      </c>
      <c r="E167">
        <v>1577.92</v>
      </c>
      <c r="F167">
        <v>1577.92</v>
      </c>
    </row>
    <row r="168" spans="1:6" x14ac:dyDescent="0.25">
      <c r="A168" t="s">
        <v>6</v>
      </c>
      <c r="B168" s="1">
        <v>37862</v>
      </c>
      <c r="C168">
        <v>1597.36</v>
      </c>
      <c r="D168">
        <v>1597.36</v>
      </c>
      <c r="E168">
        <v>1597.36</v>
      </c>
      <c r="F168">
        <v>1597.36</v>
      </c>
    </row>
    <row r="169" spans="1:6" x14ac:dyDescent="0.25">
      <c r="A169" t="s">
        <v>6</v>
      </c>
      <c r="B169" s="1">
        <v>37865</v>
      </c>
      <c r="C169">
        <v>1615.99</v>
      </c>
      <c r="D169">
        <v>1615.99</v>
      </c>
      <c r="E169">
        <v>1615.99</v>
      </c>
      <c r="F169">
        <v>1615.99</v>
      </c>
    </row>
    <row r="170" spans="1:6" x14ac:dyDescent="0.25">
      <c r="A170" t="s">
        <v>6</v>
      </c>
      <c r="B170" s="1">
        <v>37866</v>
      </c>
      <c r="C170">
        <v>1614.39</v>
      </c>
      <c r="D170">
        <v>1614.39</v>
      </c>
      <c r="E170">
        <v>1614.39</v>
      </c>
      <c r="F170">
        <v>1614.39</v>
      </c>
    </row>
    <row r="171" spans="1:6" x14ac:dyDescent="0.25">
      <c r="A171" t="s">
        <v>6</v>
      </c>
      <c r="B171" s="1">
        <v>37867</v>
      </c>
      <c r="C171">
        <v>1596.14</v>
      </c>
      <c r="D171">
        <v>1596.14</v>
      </c>
      <c r="E171">
        <v>1596.14</v>
      </c>
      <c r="F171">
        <v>1596.14</v>
      </c>
    </row>
    <row r="172" spans="1:6" x14ac:dyDescent="0.25">
      <c r="A172" t="s">
        <v>6</v>
      </c>
      <c r="B172" s="1">
        <v>37868</v>
      </c>
      <c r="C172">
        <v>1601.95</v>
      </c>
      <c r="D172">
        <v>1601.95</v>
      </c>
      <c r="E172">
        <v>1601.95</v>
      </c>
      <c r="F172">
        <v>1601.95</v>
      </c>
    </row>
    <row r="173" spans="1:6" x14ac:dyDescent="0.25">
      <c r="A173" t="s">
        <v>6</v>
      </c>
      <c r="B173" s="1">
        <v>37869</v>
      </c>
      <c r="C173">
        <v>1625.61</v>
      </c>
      <c r="D173">
        <v>1625.61</v>
      </c>
      <c r="E173">
        <v>1625.61</v>
      </c>
      <c r="F173">
        <v>1625.61</v>
      </c>
    </row>
    <row r="174" spans="1:6" x14ac:dyDescent="0.25">
      <c r="A174" t="s">
        <v>6</v>
      </c>
      <c r="B174" s="1">
        <v>37872</v>
      </c>
      <c r="C174">
        <v>1664.34</v>
      </c>
      <c r="D174">
        <v>1664.34</v>
      </c>
      <c r="E174">
        <v>1664.34</v>
      </c>
      <c r="F174">
        <v>1664.34</v>
      </c>
    </row>
    <row r="175" spans="1:6" x14ac:dyDescent="0.25">
      <c r="A175" t="s">
        <v>6</v>
      </c>
      <c r="B175" s="1">
        <v>37873</v>
      </c>
      <c r="C175">
        <v>1647.86</v>
      </c>
      <c r="D175">
        <v>1647.86</v>
      </c>
      <c r="E175">
        <v>1647.86</v>
      </c>
      <c r="F175">
        <v>1647.86</v>
      </c>
    </row>
    <row r="176" spans="1:6" x14ac:dyDescent="0.25">
      <c r="A176" t="s">
        <v>6</v>
      </c>
      <c r="B176" s="1">
        <v>37874</v>
      </c>
      <c r="C176">
        <v>1635.17</v>
      </c>
      <c r="D176">
        <v>1635.17</v>
      </c>
      <c r="E176">
        <v>1635.17</v>
      </c>
      <c r="F176">
        <v>1635.17</v>
      </c>
    </row>
    <row r="177" spans="1:6" x14ac:dyDescent="0.25">
      <c r="A177" t="s">
        <v>6</v>
      </c>
      <c r="B177" s="1">
        <v>37875</v>
      </c>
      <c r="C177">
        <v>1650.1</v>
      </c>
      <c r="D177">
        <v>1650.1</v>
      </c>
      <c r="E177">
        <v>1650.1</v>
      </c>
      <c r="F177">
        <v>1650.1</v>
      </c>
    </row>
    <row r="178" spans="1:6" x14ac:dyDescent="0.25">
      <c r="A178" t="s">
        <v>6</v>
      </c>
      <c r="B178" s="1">
        <v>37876</v>
      </c>
      <c r="C178">
        <v>1623.32</v>
      </c>
      <c r="D178">
        <v>1623.32</v>
      </c>
      <c r="E178">
        <v>1623.32</v>
      </c>
      <c r="F178">
        <v>1623.32</v>
      </c>
    </row>
    <row r="179" spans="1:6" x14ac:dyDescent="0.25">
      <c r="A179" t="s">
        <v>6</v>
      </c>
      <c r="B179" s="1">
        <v>37879</v>
      </c>
      <c r="C179">
        <v>1583.69</v>
      </c>
      <c r="D179">
        <v>1583.69</v>
      </c>
      <c r="E179">
        <v>1583.69</v>
      </c>
      <c r="F179">
        <v>1583.69</v>
      </c>
    </row>
    <row r="180" spans="1:6" x14ac:dyDescent="0.25">
      <c r="A180" t="s">
        <v>6</v>
      </c>
      <c r="B180" s="1">
        <v>37880</v>
      </c>
      <c r="C180">
        <v>1611.64</v>
      </c>
      <c r="D180">
        <v>1611.64</v>
      </c>
      <c r="E180">
        <v>1611.64</v>
      </c>
      <c r="F180">
        <v>1611.64</v>
      </c>
    </row>
    <row r="181" spans="1:6" x14ac:dyDescent="0.25">
      <c r="A181" t="s">
        <v>6</v>
      </c>
      <c r="B181" s="1">
        <v>37881</v>
      </c>
      <c r="C181">
        <v>1608.55</v>
      </c>
      <c r="D181">
        <v>1608.55</v>
      </c>
      <c r="E181">
        <v>1608.55</v>
      </c>
      <c r="F181">
        <v>1608.55</v>
      </c>
    </row>
    <row r="182" spans="1:6" x14ac:dyDescent="0.25">
      <c r="A182" t="s">
        <v>6</v>
      </c>
      <c r="B182" s="1">
        <v>37882</v>
      </c>
      <c r="C182">
        <v>1555.43</v>
      </c>
      <c r="D182">
        <v>1555.43</v>
      </c>
      <c r="E182">
        <v>1555.43</v>
      </c>
      <c r="F182">
        <v>1555.43</v>
      </c>
    </row>
    <row r="183" spans="1:6" x14ac:dyDescent="0.25">
      <c r="A183" t="s">
        <v>6</v>
      </c>
      <c r="B183" s="1">
        <v>37883</v>
      </c>
      <c r="C183">
        <v>1556.93</v>
      </c>
      <c r="D183">
        <v>1556.93</v>
      </c>
      <c r="E183">
        <v>1556.93</v>
      </c>
      <c r="F183">
        <v>1556.93</v>
      </c>
    </row>
    <row r="184" spans="1:6" x14ac:dyDescent="0.25">
      <c r="A184" t="s">
        <v>6</v>
      </c>
      <c r="B184" s="1">
        <v>37886</v>
      </c>
      <c r="C184">
        <v>1560.59</v>
      </c>
      <c r="D184">
        <v>1560.59</v>
      </c>
      <c r="E184">
        <v>1560.59</v>
      </c>
      <c r="F184">
        <v>1560.59</v>
      </c>
    </row>
    <row r="185" spans="1:6" x14ac:dyDescent="0.25">
      <c r="A185" t="s">
        <v>6</v>
      </c>
      <c r="B185" s="1">
        <v>37887</v>
      </c>
      <c r="C185">
        <v>1576.11</v>
      </c>
      <c r="D185">
        <v>1576.11</v>
      </c>
      <c r="E185">
        <v>1576.11</v>
      </c>
      <c r="F185">
        <v>1576.11</v>
      </c>
    </row>
    <row r="186" spans="1:6" x14ac:dyDescent="0.25">
      <c r="A186" t="s">
        <v>6</v>
      </c>
      <c r="B186" s="1">
        <v>37888</v>
      </c>
      <c r="C186">
        <v>1600.13</v>
      </c>
      <c r="D186">
        <v>1600.13</v>
      </c>
      <c r="E186">
        <v>1600.13</v>
      </c>
      <c r="F186">
        <v>1600.13</v>
      </c>
    </row>
    <row r="187" spans="1:6" x14ac:dyDescent="0.25">
      <c r="A187" t="s">
        <v>6</v>
      </c>
      <c r="B187" s="1">
        <v>37889</v>
      </c>
      <c r="C187">
        <v>1606.62</v>
      </c>
      <c r="D187">
        <v>1606.62</v>
      </c>
      <c r="E187">
        <v>1606.62</v>
      </c>
      <c r="F187">
        <v>1606.62</v>
      </c>
    </row>
    <row r="188" spans="1:6" x14ac:dyDescent="0.25">
      <c r="A188" t="s">
        <v>6</v>
      </c>
      <c r="B188" s="1">
        <v>37890</v>
      </c>
      <c r="C188">
        <v>1635.25</v>
      </c>
      <c r="D188">
        <v>1635.25</v>
      </c>
      <c r="E188">
        <v>1635.25</v>
      </c>
      <c r="F188">
        <v>1635.25</v>
      </c>
    </row>
    <row r="189" spans="1:6" x14ac:dyDescent="0.25">
      <c r="A189" t="s">
        <v>6</v>
      </c>
      <c r="B189" s="1">
        <v>37893</v>
      </c>
      <c r="C189">
        <v>1651.37</v>
      </c>
      <c r="D189">
        <v>1651.37</v>
      </c>
      <c r="E189">
        <v>1651.37</v>
      </c>
      <c r="F189">
        <v>1651.37</v>
      </c>
    </row>
    <row r="190" spans="1:6" x14ac:dyDescent="0.25">
      <c r="A190" t="s">
        <v>6</v>
      </c>
      <c r="B190" s="1">
        <v>37894</v>
      </c>
      <c r="C190">
        <v>1662.89</v>
      </c>
      <c r="D190">
        <v>1662.89</v>
      </c>
      <c r="E190">
        <v>1662.89</v>
      </c>
      <c r="F190">
        <v>1662.89</v>
      </c>
    </row>
    <row r="191" spans="1:6" x14ac:dyDescent="0.25">
      <c r="A191" t="s">
        <v>6</v>
      </c>
      <c r="B191" s="1">
        <v>37895</v>
      </c>
      <c r="C191">
        <v>1678.7</v>
      </c>
      <c r="D191">
        <v>1678.7</v>
      </c>
      <c r="E191">
        <v>1678.7</v>
      </c>
      <c r="F191">
        <v>1678.7</v>
      </c>
    </row>
    <row r="192" spans="1:6" x14ac:dyDescent="0.25">
      <c r="A192" t="s">
        <v>6</v>
      </c>
      <c r="B192" s="1">
        <v>37897</v>
      </c>
      <c r="C192">
        <v>1706.94</v>
      </c>
      <c r="D192">
        <v>1706.94</v>
      </c>
      <c r="E192">
        <v>1706.94</v>
      </c>
      <c r="F192">
        <v>1706.94</v>
      </c>
    </row>
    <row r="193" spans="1:6" x14ac:dyDescent="0.25">
      <c r="A193" t="s">
        <v>6</v>
      </c>
      <c r="B193" s="1">
        <v>37900</v>
      </c>
      <c r="C193">
        <v>1744.76</v>
      </c>
      <c r="D193">
        <v>1744.76</v>
      </c>
      <c r="E193">
        <v>1744.76</v>
      </c>
      <c r="F193">
        <v>1744.76</v>
      </c>
    </row>
    <row r="194" spans="1:6" x14ac:dyDescent="0.25">
      <c r="A194" t="s">
        <v>6</v>
      </c>
      <c r="B194" s="1">
        <v>37901</v>
      </c>
      <c r="C194">
        <v>1741.43</v>
      </c>
      <c r="D194">
        <v>1741.43</v>
      </c>
      <c r="E194">
        <v>1741.43</v>
      </c>
      <c r="F194">
        <v>1741.43</v>
      </c>
    </row>
    <row r="195" spans="1:6" x14ac:dyDescent="0.25">
      <c r="A195" t="s">
        <v>6</v>
      </c>
      <c r="B195" s="1">
        <v>37902</v>
      </c>
      <c r="C195">
        <v>1745.49</v>
      </c>
      <c r="D195">
        <v>1745.49</v>
      </c>
      <c r="E195">
        <v>1745.49</v>
      </c>
      <c r="F195">
        <v>1745.49</v>
      </c>
    </row>
    <row r="196" spans="1:6" x14ac:dyDescent="0.25">
      <c r="A196" t="s">
        <v>6</v>
      </c>
      <c r="B196" s="1">
        <v>37903</v>
      </c>
      <c r="C196">
        <v>1779.48</v>
      </c>
      <c r="D196">
        <v>1779.48</v>
      </c>
      <c r="E196">
        <v>1779.48</v>
      </c>
      <c r="F196">
        <v>1779.48</v>
      </c>
    </row>
    <row r="197" spans="1:6" x14ac:dyDescent="0.25">
      <c r="A197" t="s">
        <v>6</v>
      </c>
      <c r="B197" s="1">
        <v>37904</v>
      </c>
      <c r="C197">
        <v>1778.92</v>
      </c>
      <c r="D197">
        <v>1778.92</v>
      </c>
      <c r="E197">
        <v>1778.92</v>
      </c>
      <c r="F197">
        <v>1778.92</v>
      </c>
    </row>
    <row r="198" spans="1:6" x14ac:dyDescent="0.25">
      <c r="A198" t="s">
        <v>6</v>
      </c>
      <c r="B198" s="1">
        <v>37907</v>
      </c>
      <c r="C198">
        <v>1813.57</v>
      </c>
      <c r="D198">
        <v>1813.57</v>
      </c>
      <c r="E198">
        <v>1813.57</v>
      </c>
      <c r="F198">
        <v>1813.57</v>
      </c>
    </row>
    <row r="199" spans="1:6" x14ac:dyDescent="0.25">
      <c r="A199" t="s">
        <v>6</v>
      </c>
      <c r="B199" s="1">
        <v>37908</v>
      </c>
      <c r="C199">
        <v>1771.71</v>
      </c>
      <c r="D199">
        <v>1771.71</v>
      </c>
      <c r="E199">
        <v>1771.71</v>
      </c>
      <c r="F199">
        <v>1771.71</v>
      </c>
    </row>
    <row r="200" spans="1:6" x14ac:dyDescent="0.25">
      <c r="A200" t="s">
        <v>6</v>
      </c>
      <c r="B200" s="1">
        <v>37909</v>
      </c>
      <c r="C200">
        <v>1775.36</v>
      </c>
      <c r="D200">
        <v>1775.36</v>
      </c>
      <c r="E200">
        <v>1775.36</v>
      </c>
      <c r="F200">
        <v>1775.36</v>
      </c>
    </row>
    <row r="201" spans="1:6" x14ac:dyDescent="0.25">
      <c r="A201" t="s">
        <v>6</v>
      </c>
      <c r="B201" s="1">
        <v>37910</v>
      </c>
      <c r="C201">
        <v>1785.16</v>
      </c>
      <c r="D201">
        <v>1785.16</v>
      </c>
      <c r="E201">
        <v>1785.16</v>
      </c>
      <c r="F201">
        <v>1785.16</v>
      </c>
    </row>
    <row r="202" spans="1:6" x14ac:dyDescent="0.25">
      <c r="A202" t="s">
        <v>6</v>
      </c>
      <c r="B202" s="1">
        <v>37911</v>
      </c>
      <c r="C202">
        <v>1789.37</v>
      </c>
      <c r="D202">
        <v>1789.37</v>
      </c>
      <c r="E202">
        <v>1789.37</v>
      </c>
      <c r="F202">
        <v>1789.37</v>
      </c>
    </row>
    <row r="203" spans="1:6" x14ac:dyDescent="0.25">
      <c r="A203" t="s">
        <v>6</v>
      </c>
      <c r="B203" s="1">
        <v>37914</v>
      </c>
      <c r="C203">
        <v>1763.36</v>
      </c>
      <c r="D203">
        <v>1763.36</v>
      </c>
      <c r="E203">
        <v>1763.36</v>
      </c>
      <c r="F203">
        <v>1763.36</v>
      </c>
    </row>
    <row r="204" spans="1:6" x14ac:dyDescent="0.25">
      <c r="A204" t="s">
        <v>6</v>
      </c>
      <c r="B204" s="1">
        <v>37915</v>
      </c>
      <c r="C204">
        <v>1720.19</v>
      </c>
      <c r="D204">
        <v>1720.19</v>
      </c>
      <c r="E204">
        <v>1720.19</v>
      </c>
      <c r="F204">
        <v>1720.19</v>
      </c>
    </row>
    <row r="205" spans="1:6" x14ac:dyDescent="0.25">
      <c r="A205" t="s">
        <v>6</v>
      </c>
      <c r="B205" s="1">
        <v>37916</v>
      </c>
      <c r="C205">
        <v>1700.44</v>
      </c>
      <c r="D205">
        <v>1700.44</v>
      </c>
      <c r="E205">
        <v>1700.44</v>
      </c>
      <c r="F205">
        <v>1700.44</v>
      </c>
    </row>
    <row r="206" spans="1:6" x14ac:dyDescent="0.25">
      <c r="A206" t="s">
        <v>6</v>
      </c>
      <c r="B206" s="1">
        <v>37917</v>
      </c>
      <c r="C206">
        <v>1688.84</v>
      </c>
      <c r="D206">
        <v>1688.84</v>
      </c>
      <c r="E206">
        <v>1688.84</v>
      </c>
      <c r="F206">
        <v>1688.84</v>
      </c>
    </row>
    <row r="207" spans="1:6" x14ac:dyDescent="0.25">
      <c r="A207" t="s">
        <v>6</v>
      </c>
      <c r="B207" s="1">
        <v>37918</v>
      </c>
      <c r="C207">
        <v>1720.58</v>
      </c>
      <c r="D207">
        <v>1720.58</v>
      </c>
      <c r="E207">
        <v>1720.58</v>
      </c>
      <c r="F207">
        <v>1720.58</v>
      </c>
    </row>
    <row r="208" spans="1:6" x14ac:dyDescent="0.25">
      <c r="A208" t="s">
        <v>6</v>
      </c>
      <c r="B208" s="1">
        <v>37919</v>
      </c>
      <c r="C208">
        <v>1751.27</v>
      </c>
      <c r="D208">
        <v>1751.27</v>
      </c>
      <c r="E208">
        <v>1751.27</v>
      </c>
      <c r="F208">
        <v>1751.27</v>
      </c>
    </row>
    <row r="209" spans="1:6" x14ac:dyDescent="0.25">
      <c r="A209" t="s">
        <v>6</v>
      </c>
      <c r="B209" s="1">
        <v>37921</v>
      </c>
      <c r="C209">
        <v>1724.28</v>
      </c>
      <c r="D209">
        <v>1724.28</v>
      </c>
      <c r="E209">
        <v>1724.28</v>
      </c>
      <c r="F209">
        <v>1724.28</v>
      </c>
    </row>
    <row r="210" spans="1:6" x14ac:dyDescent="0.25">
      <c r="A210" t="s">
        <v>6</v>
      </c>
      <c r="B210" s="1">
        <v>37922</v>
      </c>
      <c r="C210">
        <v>1707.61</v>
      </c>
      <c r="D210">
        <v>1707.61</v>
      </c>
      <c r="E210">
        <v>1707.61</v>
      </c>
      <c r="F210">
        <v>1707.61</v>
      </c>
    </row>
    <row r="211" spans="1:6" x14ac:dyDescent="0.25">
      <c r="A211" t="s">
        <v>6</v>
      </c>
      <c r="B211" s="1">
        <v>37923</v>
      </c>
      <c r="C211">
        <v>1711.03</v>
      </c>
      <c r="D211">
        <v>1711.03</v>
      </c>
      <c r="E211">
        <v>1711.03</v>
      </c>
      <c r="F211">
        <v>1711.03</v>
      </c>
    </row>
    <row r="212" spans="1:6" x14ac:dyDescent="0.25">
      <c r="A212" t="s">
        <v>6</v>
      </c>
      <c r="B212" s="1">
        <v>37924</v>
      </c>
      <c r="C212">
        <v>1733.81</v>
      </c>
      <c r="D212">
        <v>1733.81</v>
      </c>
      <c r="E212">
        <v>1733.81</v>
      </c>
      <c r="F212">
        <v>1733.81</v>
      </c>
    </row>
    <row r="213" spans="1:6" x14ac:dyDescent="0.25">
      <c r="A213" t="s">
        <v>6</v>
      </c>
      <c r="B213" s="1">
        <v>37925</v>
      </c>
      <c r="C213">
        <v>1774.27</v>
      </c>
      <c r="D213">
        <v>1774.27</v>
      </c>
      <c r="E213">
        <v>1774.27</v>
      </c>
      <c r="F213">
        <v>1774.27</v>
      </c>
    </row>
    <row r="214" spans="1:6" x14ac:dyDescent="0.25">
      <c r="A214" t="s">
        <v>6</v>
      </c>
      <c r="B214" s="1">
        <v>37928</v>
      </c>
      <c r="C214">
        <v>1792.64</v>
      </c>
      <c r="D214">
        <v>1792.64</v>
      </c>
      <c r="E214">
        <v>1792.64</v>
      </c>
      <c r="F214">
        <v>1792.64</v>
      </c>
    </row>
    <row r="215" spans="1:6" x14ac:dyDescent="0.25">
      <c r="A215" t="s">
        <v>6</v>
      </c>
      <c r="B215" s="1">
        <v>37929</v>
      </c>
      <c r="C215">
        <v>1802.38</v>
      </c>
      <c r="D215">
        <v>1802.38</v>
      </c>
      <c r="E215">
        <v>1802.38</v>
      </c>
      <c r="F215">
        <v>1802.38</v>
      </c>
    </row>
    <row r="216" spans="1:6" x14ac:dyDescent="0.25">
      <c r="A216" t="s">
        <v>6</v>
      </c>
      <c r="B216" s="1">
        <v>37930</v>
      </c>
      <c r="C216">
        <v>1821.59</v>
      </c>
      <c r="D216">
        <v>1821.59</v>
      </c>
      <c r="E216">
        <v>1821.59</v>
      </c>
      <c r="F216">
        <v>1821.59</v>
      </c>
    </row>
    <row r="217" spans="1:6" x14ac:dyDescent="0.25">
      <c r="A217" t="s">
        <v>6</v>
      </c>
      <c r="B217" s="1">
        <v>37931</v>
      </c>
      <c r="C217">
        <v>1845.31</v>
      </c>
      <c r="D217">
        <v>1845.31</v>
      </c>
      <c r="E217">
        <v>1845.31</v>
      </c>
      <c r="F217">
        <v>1845.31</v>
      </c>
    </row>
    <row r="218" spans="1:6" x14ac:dyDescent="0.25">
      <c r="A218" t="s">
        <v>6</v>
      </c>
      <c r="B218" s="1">
        <v>37932</v>
      </c>
      <c r="C218">
        <v>1845.47</v>
      </c>
      <c r="D218">
        <v>1845.47</v>
      </c>
      <c r="E218">
        <v>1845.47</v>
      </c>
      <c r="F218">
        <v>1845.47</v>
      </c>
    </row>
    <row r="219" spans="1:6" x14ac:dyDescent="0.25">
      <c r="A219" t="s">
        <v>6</v>
      </c>
      <c r="B219" s="1">
        <v>37935</v>
      </c>
      <c r="C219">
        <v>1872.88</v>
      </c>
      <c r="D219">
        <v>1872.88</v>
      </c>
      <c r="E219">
        <v>1872.88</v>
      </c>
      <c r="F219">
        <v>1872.88</v>
      </c>
    </row>
    <row r="220" spans="1:6" x14ac:dyDescent="0.25">
      <c r="A220" t="s">
        <v>6</v>
      </c>
      <c r="B220" s="1">
        <v>37936</v>
      </c>
      <c r="C220">
        <v>1897.41</v>
      </c>
      <c r="D220">
        <v>1897.41</v>
      </c>
      <c r="E220">
        <v>1897.41</v>
      </c>
      <c r="F220">
        <v>1897.41</v>
      </c>
    </row>
    <row r="221" spans="1:6" x14ac:dyDescent="0.25">
      <c r="A221" t="s">
        <v>6</v>
      </c>
      <c r="B221" s="1">
        <v>37937</v>
      </c>
      <c r="C221">
        <v>1924.58</v>
      </c>
      <c r="D221">
        <v>1924.58</v>
      </c>
      <c r="E221">
        <v>1924.58</v>
      </c>
      <c r="F221">
        <v>1924.58</v>
      </c>
    </row>
    <row r="222" spans="1:6" x14ac:dyDescent="0.25">
      <c r="A222" t="s">
        <v>6</v>
      </c>
      <c r="B222" s="1">
        <v>37938</v>
      </c>
      <c r="C222">
        <v>1887.14</v>
      </c>
      <c r="D222">
        <v>1887.14</v>
      </c>
      <c r="E222">
        <v>1887.14</v>
      </c>
      <c r="F222">
        <v>1887.14</v>
      </c>
    </row>
    <row r="223" spans="1:6" x14ac:dyDescent="0.25">
      <c r="A223" t="s">
        <v>6</v>
      </c>
      <c r="B223" s="1">
        <v>37939</v>
      </c>
      <c r="C223">
        <v>1848.79</v>
      </c>
      <c r="D223">
        <v>1848.79</v>
      </c>
      <c r="E223">
        <v>1848.79</v>
      </c>
      <c r="F223">
        <v>1848.79</v>
      </c>
    </row>
    <row r="224" spans="1:6" x14ac:dyDescent="0.25">
      <c r="A224" t="s">
        <v>6</v>
      </c>
      <c r="B224" s="1">
        <v>37940</v>
      </c>
      <c r="C224">
        <v>1875.6</v>
      </c>
      <c r="D224">
        <v>1875.6</v>
      </c>
      <c r="E224">
        <v>1875.6</v>
      </c>
      <c r="F224">
        <v>1875.6</v>
      </c>
    </row>
    <row r="225" spans="1:6" x14ac:dyDescent="0.25">
      <c r="A225" t="s">
        <v>6</v>
      </c>
      <c r="B225" s="1">
        <v>37942</v>
      </c>
      <c r="C225">
        <v>1902.7</v>
      </c>
      <c r="D225">
        <v>1902.7</v>
      </c>
      <c r="E225">
        <v>1902.7</v>
      </c>
      <c r="F225">
        <v>1902.7</v>
      </c>
    </row>
    <row r="226" spans="1:6" x14ac:dyDescent="0.25">
      <c r="A226" t="s">
        <v>6</v>
      </c>
      <c r="B226" s="1">
        <v>37943</v>
      </c>
      <c r="C226">
        <v>1914.12</v>
      </c>
      <c r="D226">
        <v>1914.12</v>
      </c>
      <c r="E226">
        <v>1914.12</v>
      </c>
      <c r="F226">
        <v>1914.12</v>
      </c>
    </row>
    <row r="227" spans="1:6" x14ac:dyDescent="0.25">
      <c r="A227" t="s">
        <v>6</v>
      </c>
      <c r="B227" s="1">
        <v>37944</v>
      </c>
      <c r="C227">
        <v>1890.56</v>
      </c>
      <c r="D227">
        <v>1890.56</v>
      </c>
      <c r="E227">
        <v>1890.56</v>
      </c>
      <c r="F227">
        <v>1890.56</v>
      </c>
    </row>
    <row r="228" spans="1:6" x14ac:dyDescent="0.25">
      <c r="A228" t="s">
        <v>6</v>
      </c>
      <c r="B228" s="1">
        <v>37945</v>
      </c>
      <c r="C228">
        <v>1858.26</v>
      </c>
      <c r="D228">
        <v>1858.26</v>
      </c>
      <c r="E228">
        <v>1858.26</v>
      </c>
      <c r="F228">
        <v>1858.26</v>
      </c>
    </row>
    <row r="229" spans="1:6" x14ac:dyDescent="0.25">
      <c r="A229" t="s">
        <v>6</v>
      </c>
      <c r="B229" s="1">
        <v>37946</v>
      </c>
      <c r="C229">
        <v>1857.52</v>
      </c>
      <c r="D229">
        <v>1857.52</v>
      </c>
      <c r="E229">
        <v>1857.52</v>
      </c>
      <c r="F229">
        <v>1857.52</v>
      </c>
    </row>
    <row r="230" spans="1:6" x14ac:dyDescent="0.25">
      <c r="A230" t="s">
        <v>6</v>
      </c>
      <c r="B230" s="1">
        <v>37949</v>
      </c>
      <c r="C230">
        <v>1892.89</v>
      </c>
      <c r="D230">
        <v>1892.89</v>
      </c>
      <c r="E230">
        <v>1892.89</v>
      </c>
      <c r="F230">
        <v>1892.89</v>
      </c>
    </row>
    <row r="231" spans="1:6" x14ac:dyDescent="0.25">
      <c r="A231" t="s">
        <v>6</v>
      </c>
      <c r="B231" s="1">
        <v>37950</v>
      </c>
      <c r="C231">
        <v>1916.08</v>
      </c>
      <c r="D231">
        <v>1916.08</v>
      </c>
      <c r="E231">
        <v>1916.08</v>
      </c>
      <c r="F231">
        <v>1916.08</v>
      </c>
    </row>
    <row r="232" spans="1:6" x14ac:dyDescent="0.25">
      <c r="A232" t="s">
        <v>6</v>
      </c>
      <c r="B232" s="1">
        <v>37952</v>
      </c>
      <c r="C232">
        <v>1946.94</v>
      </c>
      <c r="D232">
        <v>1946.94</v>
      </c>
      <c r="E232">
        <v>1946.94</v>
      </c>
      <c r="F232">
        <v>1946.94</v>
      </c>
    </row>
    <row r="233" spans="1:6" x14ac:dyDescent="0.25">
      <c r="A233" t="s">
        <v>6</v>
      </c>
      <c r="B233" s="1">
        <v>37953</v>
      </c>
      <c r="C233">
        <v>1961.65</v>
      </c>
      <c r="D233">
        <v>1961.65</v>
      </c>
      <c r="E233">
        <v>1961.65</v>
      </c>
      <c r="F233">
        <v>1961.65</v>
      </c>
    </row>
    <row r="234" spans="1:6" x14ac:dyDescent="0.25">
      <c r="A234" t="s">
        <v>6</v>
      </c>
      <c r="B234" s="1">
        <v>37956</v>
      </c>
      <c r="C234">
        <v>2009.43</v>
      </c>
      <c r="D234">
        <v>2009.43</v>
      </c>
      <c r="E234">
        <v>2009.43</v>
      </c>
      <c r="F234">
        <v>2009.43</v>
      </c>
    </row>
    <row r="235" spans="1:6" x14ac:dyDescent="0.25">
      <c r="A235" t="s">
        <v>6</v>
      </c>
      <c r="B235" s="1">
        <v>37957</v>
      </c>
      <c r="C235">
        <v>2028.45</v>
      </c>
      <c r="D235">
        <v>2028.45</v>
      </c>
      <c r="E235">
        <v>2028.45</v>
      </c>
      <c r="F235">
        <v>2028.45</v>
      </c>
    </row>
    <row r="236" spans="1:6" x14ac:dyDescent="0.25">
      <c r="A236" t="s">
        <v>6</v>
      </c>
      <c r="B236" s="1">
        <v>37958</v>
      </c>
      <c r="C236">
        <v>2074.3000000000002</v>
      </c>
      <c r="D236">
        <v>2074.3000000000002</v>
      </c>
      <c r="E236">
        <v>2074.3000000000002</v>
      </c>
      <c r="F236">
        <v>2074.3000000000002</v>
      </c>
    </row>
    <row r="237" spans="1:6" x14ac:dyDescent="0.25">
      <c r="A237" t="s">
        <v>6</v>
      </c>
      <c r="B237" s="1">
        <v>37959</v>
      </c>
      <c r="C237">
        <v>2095.66</v>
      </c>
      <c r="D237">
        <v>2095.66</v>
      </c>
      <c r="E237">
        <v>2095.66</v>
      </c>
      <c r="F237">
        <v>2095.66</v>
      </c>
    </row>
    <row r="238" spans="1:6" x14ac:dyDescent="0.25">
      <c r="A238" t="s">
        <v>6</v>
      </c>
      <c r="B238" s="1">
        <v>37960</v>
      </c>
      <c r="C238">
        <v>2071.25</v>
      </c>
      <c r="D238">
        <v>2071.25</v>
      </c>
      <c r="E238">
        <v>2071.25</v>
      </c>
      <c r="F238">
        <v>2071.25</v>
      </c>
    </row>
    <row r="239" spans="1:6" x14ac:dyDescent="0.25">
      <c r="A239" t="s">
        <v>6</v>
      </c>
      <c r="B239" s="1">
        <v>37963</v>
      </c>
      <c r="C239">
        <v>2096.71</v>
      </c>
      <c r="D239">
        <v>2096.71</v>
      </c>
      <c r="E239">
        <v>2096.71</v>
      </c>
      <c r="F239">
        <v>2096.71</v>
      </c>
    </row>
    <row r="240" spans="1:6" x14ac:dyDescent="0.25">
      <c r="A240" t="s">
        <v>6</v>
      </c>
      <c r="B240" s="1">
        <v>37964</v>
      </c>
      <c r="C240">
        <v>2144.09</v>
      </c>
      <c r="D240">
        <v>2144.09</v>
      </c>
      <c r="E240">
        <v>2144.09</v>
      </c>
      <c r="F240">
        <v>2144.09</v>
      </c>
    </row>
    <row r="241" spans="1:6" x14ac:dyDescent="0.25">
      <c r="A241" t="s">
        <v>6</v>
      </c>
      <c r="B241" s="1">
        <v>37965</v>
      </c>
      <c r="C241">
        <v>2146.13</v>
      </c>
      <c r="D241">
        <v>2146.13</v>
      </c>
      <c r="E241">
        <v>2146.13</v>
      </c>
      <c r="F241">
        <v>2146.13</v>
      </c>
    </row>
    <row r="242" spans="1:6" x14ac:dyDescent="0.25">
      <c r="A242" t="s">
        <v>6</v>
      </c>
      <c r="B242" s="1">
        <v>37966</v>
      </c>
      <c r="C242">
        <v>2163.06</v>
      </c>
      <c r="D242">
        <v>2163.06</v>
      </c>
      <c r="E242">
        <v>2163.06</v>
      </c>
      <c r="F242">
        <v>2163.06</v>
      </c>
    </row>
    <row r="243" spans="1:6" x14ac:dyDescent="0.25">
      <c r="A243" t="s">
        <v>6</v>
      </c>
      <c r="B243" s="1">
        <v>37967</v>
      </c>
      <c r="C243">
        <v>2178.63</v>
      </c>
      <c r="D243">
        <v>2178.63</v>
      </c>
      <c r="E243">
        <v>2178.63</v>
      </c>
      <c r="F243">
        <v>2178.63</v>
      </c>
    </row>
    <row r="244" spans="1:6" x14ac:dyDescent="0.25">
      <c r="A244" t="s">
        <v>6</v>
      </c>
      <c r="B244" s="1">
        <v>37970</v>
      </c>
      <c r="C244">
        <v>2209.27</v>
      </c>
      <c r="D244">
        <v>2209.27</v>
      </c>
      <c r="E244">
        <v>2209.27</v>
      </c>
      <c r="F244">
        <v>2209.27</v>
      </c>
    </row>
    <row r="245" spans="1:6" x14ac:dyDescent="0.25">
      <c r="A245" t="s">
        <v>6</v>
      </c>
      <c r="B245" s="1">
        <v>37971</v>
      </c>
      <c r="C245">
        <v>2211.06</v>
      </c>
      <c r="D245">
        <v>2211.06</v>
      </c>
      <c r="E245">
        <v>2211.06</v>
      </c>
      <c r="F245">
        <v>2211.06</v>
      </c>
    </row>
    <row r="246" spans="1:6" x14ac:dyDescent="0.25">
      <c r="A246" t="s">
        <v>6</v>
      </c>
      <c r="B246" s="1">
        <v>37972</v>
      </c>
      <c r="C246">
        <v>2224.64</v>
      </c>
      <c r="D246">
        <v>2224.64</v>
      </c>
      <c r="E246">
        <v>2224.64</v>
      </c>
      <c r="F246">
        <v>2224.64</v>
      </c>
    </row>
    <row r="247" spans="1:6" x14ac:dyDescent="0.25">
      <c r="A247" t="s">
        <v>6</v>
      </c>
      <c r="B247" s="1">
        <v>37973</v>
      </c>
      <c r="C247">
        <v>2268.84</v>
      </c>
      <c r="D247">
        <v>2268.84</v>
      </c>
      <c r="E247">
        <v>2268.84</v>
      </c>
      <c r="F247">
        <v>2268.84</v>
      </c>
    </row>
    <row r="248" spans="1:6" x14ac:dyDescent="0.25">
      <c r="A248" t="s">
        <v>6</v>
      </c>
      <c r="B248" s="1">
        <v>37974</v>
      </c>
      <c r="C248">
        <v>2292.2800000000002</v>
      </c>
      <c r="D248">
        <v>2292.2800000000002</v>
      </c>
      <c r="E248">
        <v>2292.2800000000002</v>
      </c>
      <c r="F248">
        <v>2292.2800000000002</v>
      </c>
    </row>
    <row r="249" spans="1:6" x14ac:dyDescent="0.25">
      <c r="A249" t="s">
        <v>6</v>
      </c>
      <c r="B249" s="1">
        <v>37977</v>
      </c>
      <c r="C249">
        <v>2324.14</v>
      </c>
      <c r="D249">
        <v>2324.14</v>
      </c>
      <c r="E249">
        <v>2324.14</v>
      </c>
      <c r="F249">
        <v>2324.14</v>
      </c>
    </row>
    <row r="250" spans="1:6" x14ac:dyDescent="0.25">
      <c r="A250" t="s">
        <v>6</v>
      </c>
      <c r="B250" s="1">
        <v>37978</v>
      </c>
      <c r="C250">
        <v>2310.9</v>
      </c>
      <c r="D250">
        <v>2310.9</v>
      </c>
      <c r="E250">
        <v>2310.9</v>
      </c>
      <c r="F250">
        <v>2310.9</v>
      </c>
    </row>
    <row r="251" spans="1:6" x14ac:dyDescent="0.25">
      <c r="A251" t="s">
        <v>6</v>
      </c>
      <c r="B251" s="1">
        <v>37979</v>
      </c>
      <c r="C251">
        <v>2332.6999999999998</v>
      </c>
      <c r="D251">
        <v>2332.6999999999998</v>
      </c>
      <c r="E251">
        <v>2332.6999999999998</v>
      </c>
      <c r="F251">
        <v>2332.6999999999998</v>
      </c>
    </row>
    <row r="252" spans="1:6" x14ac:dyDescent="0.25">
      <c r="A252" t="s">
        <v>6</v>
      </c>
      <c r="B252" s="1">
        <v>37981</v>
      </c>
      <c r="C252">
        <v>2372.38</v>
      </c>
      <c r="D252">
        <v>2372.38</v>
      </c>
      <c r="E252">
        <v>2372.38</v>
      </c>
      <c r="F252">
        <v>2372.38</v>
      </c>
    </row>
    <row r="253" spans="1:6" x14ac:dyDescent="0.25">
      <c r="A253" t="s">
        <v>6</v>
      </c>
      <c r="B253" s="1">
        <v>37984</v>
      </c>
      <c r="C253">
        <v>2422.06</v>
      </c>
      <c r="D253">
        <v>2422.06</v>
      </c>
      <c r="E253">
        <v>2422.06</v>
      </c>
      <c r="F253">
        <v>2422.06</v>
      </c>
    </row>
    <row r="254" spans="1:6" x14ac:dyDescent="0.25">
      <c r="A254" t="s">
        <v>6</v>
      </c>
      <c r="B254" s="1">
        <v>37985</v>
      </c>
      <c r="C254">
        <v>2393.0100000000002</v>
      </c>
      <c r="D254">
        <v>2393.0100000000002</v>
      </c>
      <c r="E254">
        <v>2393.0100000000002</v>
      </c>
      <c r="F254">
        <v>2393.0100000000002</v>
      </c>
    </row>
    <row r="255" spans="1:6" x14ac:dyDescent="0.25">
      <c r="A255" t="s">
        <v>6</v>
      </c>
      <c r="B255" s="1">
        <v>37986</v>
      </c>
      <c r="C255">
        <v>2388.4</v>
      </c>
      <c r="D255">
        <v>2388.4</v>
      </c>
      <c r="E255">
        <v>2388.4</v>
      </c>
      <c r="F255">
        <v>2388.4</v>
      </c>
    </row>
    <row r="256" spans="1:6" x14ac:dyDescent="0.25">
      <c r="A256" t="s">
        <v>6</v>
      </c>
      <c r="B256" s="1">
        <v>37987</v>
      </c>
      <c r="C256">
        <v>2434.44</v>
      </c>
      <c r="D256">
        <v>2434.44</v>
      </c>
      <c r="E256">
        <v>2434.44</v>
      </c>
      <c r="F256">
        <v>2434.44</v>
      </c>
    </row>
    <row r="257" spans="1:6" x14ac:dyDescent="0.25">
      <c r="A257" t="s">
        <v>6</v>
      </c>
      <c r="B257" s="1">
        <v>37988</v>
      </c>
      <c r="C257">
        <v>2480.4899999999998</v>
      </c>
      <c r="D257">
        <v>2480.4899999999998</v>
      </c>
      <c r="E257">
        <v>2480.4899999999998</v>
      </c>
      <c r="F257">
        <v>2480.4899999999998</v>
      </c>
    </row>
    <row r="258" spans="1:6" x14ac:dyDescent="0.25">
      <c r="A258" t="s">
        <v>6</v>
      </c>
      <c r="B258" s="1">
        <v>37991</v>
      </c>
      <c r="C258">
        <v>2473.62</v>
      </c>
      <c r="D258">
        <v>2473.62</v>
      </c>
      <c r="E258">
        <v>2473.62</v>
      </c>
      <c r="F258">
        <v>2473.62</v>
      </c>
    </row>
    <row r="259" spans="1:6" x14ac:dyDescent="0.25">
      <c r="A259" t="s">
        <v>6</v>
      </c>
      <c r="B259" s="1">
        <v>37992</v>
      </c>
      <c r="C259">
        <v>2428.2199999999998</v>
      </c>
      <c r="D259">
        <v>2428.2199999999998</v>
      </c>
      <c r="E259">
        <v>2428.2199999999998</v>
      </c>
      <c r="F259">
        <v>2428.2199999999998</v>
      </c>
    </row>
    <row r="260" spans="1:6" x14ac:dyDescent="0.25">
      <c r="A260" t="s">
        <v>6</v>
      </c>
      <c r="B260" s="1">
        <v>37993</v>
      </c>
      <c r="C260">
        <v>2393.69</v>
      </c>
      <c r="D260">
        <v>2393.69</v>
      </c>
      <c r="E260">
        <v>2393.69</v>
      </c>
      <c r="F260">
        <v>2393.69</v>
      </c>
    </row>
    <row r="261" spans="1:6" x14ac:dyDescent="0.25">
      <c r="A261" t="s">
        <v>6</v>
      </c>
      <c r="B261" s="1">
        <v>37994</v>
      </c>
      <c r="C261">
        <v>2472.6</v>
      </c>
      <c r="D261">
        <v>2472.6</v>
      </c>
      <c r="E261">
        <v>2472.6</v>
      </c>
      <c r="F261">
        <v>2472.6</v>
      </c>
    </row>
    <row r="262" spans="1:6" x14ac:dyDescent="0.25">
      <c r="A262" t="s">
        <v>6</v>
      </c>
      <c r="B262" s="1">
        <v>37995</v>
      </c>
      <c r="C262">
        <v>2470.5100000000002</v>
      </c>
      <c r="D262">
        <v>2470.5100000000002</v>
      </c>
      <c r="E262">
        <v>2470.5100000000002</v>
      </c>
      <c r="F262">
        <v>2470.5100000000002</v>
      </c>
    </row>
    <row r="263" spans="1:6" x14ac:dyDescent="0.25">
      <c r="A263" t="s">
        <v>6</v>
      </c>
      <c r="B263" s="1">
        <v>37998</v>
      </c>
      <c r="C263">
        <v>2437.4</v>
      </c>
      <c r="D263">
        <v>2437.4</v>
      </c>
      <c r="E263">
        <v>2437.4</v>
      </c>
      <c r="F263">
        <v>2437.4</v>
      </c>
    </row>
    <row r="264" spans="1:6" x14ac:dyDescent="0.25">
      <c r="A264" t="s">
        <v>6</v>
      </c>
      <c r="B264" s="1">
        <v>37999</v>
      </c>
      <c r="C264">
        <v>2441.1999999999998</v>
      </c>
      <c r="D264">
        <v>2441.1999999999998</v>
      </c>
      <c r="E264">
        <v>2441.1999999999998</v>
      </c>
      <c r="F264">
        <v>2441.1999999999998</v>
      </c>
    </row>
    <row r="265" spans="1:6" x14ac:dyDescent="0.25">
      <c r="A265" t="s">
        <v>6</v>
      </c>
      <c r="B265" s="1">
        <v>38000</v>
      </c>
      <c r="C265">
        <v>2480.31</v>
      </c>
      <c r="D265">
        <v>2480.31</v>
      </c>
      <c r="E265">
        <v>2480.31</v>
      </c>
      <c r="F265">
        <v>2480.31</v>
      </c>
    </row>
    <row r="266" spans="1:6" x14ac:dyDescent="0.25">
      <c r="A266" t="s">
        <v>6</v>
      </c>
      <c r="B266" s="1">
        <v>38001</v>
      </c>
      <c r="C266">
        <v>2465.21</v>
      </c>
      <c r="D266">
        <v>2465.21</v>
      </c>
      <c r="E266">
        <v>2465.21</v>
      </c>
      <c r="F266">
        <v>2465.21</v>
      </c>
    </row>
    <row r="267" spans="1:6" x14ac:dyDescent="0.25">
      <c r="A267" t="s">
        <v>6</v>
      </c>
      <c r="B267" s="1">
        <v>38002</v>
      </c>
      <c r="C267">
        <v>2405.58</v>
      </c>
      <c r="D267">
        <v>2405.58</v>
      </c>
      <c r="E267">
        <v>2405.58</v>
      </c>
      <c r="F267">
        <v>2405.58</v>
      </c>
    </row>
    <row r="268" spans="1:6" x14ac:dyDescent="0.25">
      <c r="A268" t="s">
        <v>6</v>
      </c>
      <c r="B268" s="1">
        <v>38005</v>
      </c>
      <c r="C268">
        <v>2410.8000000000002</v>
      </c>
      <c r="D268">
        <v>2410.8000000000002</v>
      </c>
      <c r="E268">
        <v>2410.8000000000002</v>
      </c>
      <c r="F268">
        <v>2410.8000000000002</v>
      </c>
    </row>
    <row r="269" spans="1:6" x14ac:dyDescent="0.25">
      <c r="A269" t="s">
        <v>6</v>
      </c>
      <c r="B269" s="1">
        <v>38006</v>
      </c>
      <c r="C269">
        <v>2389.5500000000002</v>
      </c>
      <c r="D269">
        <v>2389.5500000000002</v>
      </c>
      <c r="E269">
        <v>2389.5500000000002</v>
      </c>
      <c r="F269">
        <v>2389.5500000000002</v>
      </c>
    </row>
    <row r="270" spans="1:6" x14ac:dyDescent="0.25">
      <c r="A270" t="s">
        <v>6</v>
      </c>
      <c r="B270" s="1">
        <v>38007</v>
      </c>
      <c r="C270">
        <v>2231.69</v>
      </c>
      <c r="D270">
        <v>2231.69</v>
      </c>
      <c r="E270">
        <v>2231.69</v>
      </c>
      <c r="F270">
        <v>2231.69</v>
      </c>
    </row>
    <row r="271" spans="1:6" x14ac:dyDescent="0.25">
      <c r="A271" t="s">
        <v>6</v>
      </c>
      <c r="B271" s="1">
        <v>38008</v>
      </c>
      <c r="C271">
        <v>2175.4</v>
      </c>
      <c r="D271">
        <v>2175.4</v>
      </c>
      <c r="E271">
        <v>2175.4</v>
      </c>
      <c r="F271">
        <v>2175.4</v>
      </c>
    </row>
    <row r="272" spans="1:6" x14ac:dyDescent="0.25">
      <c r="A272" t="s">
        <v>6</v>
      </c>
      <c r="B272" s="1">
        <v>38009</v>
      </c>
      <c r="C272">
        <v>2275.21</v>
      </c>
      <c r="D272">
        <v>2275.21</v>
      </c>
      <c r="E272">
        <v>2275.21</v>
      </c>
      <c r="F272">
        <v>2275.21</v>
      </c>
    </row>
    <row r="273" spans="1:6" x14ac:dyDescent="0.25">
      <c r="A273" t="s">
        <v>6</v>
      </c>
      <c r="B273" s="1">
        <v>38013</v>
      </c>
      <c r="C273">
        <v>2346.39</v>
      </c>
      <c r="D273">
        <v>2346.39</v>
      </c>
      <c r="E273">
        <v>2346.39</v>
      </c>
      <c r="F273">
        <v>2346.39</v>
      </c>
    </row>
    <row r="274" spans="1:6" x14ac:dyDescent="0.25">
      <c r="A274" t="s">
        <v>6</v>
      </c>
      <c r="B274" s="1">
        <v>38014</v>
      </c>
      <c r="C274">
        <v>2307.85</v>
      </c>
      <c r="D274">
        <v>2307.85</v>
      </c>
      <c r="E274">
        <v>2307.85</v>
      </c>
      <c r="F274">
        <v>2307.85</v>
      </c>
    </row>
    <row r="275" spans="1:6" x14ac:dyDescent="0.25">
      <c r="A275" t="s">
        <v>6</v>
      </c>
      <c r="B275" s="1">
        <v>38015</v>
      </c>
      <c r="C275">
        <v>2301.11</v>
      </c>
      <c r="D275">
        <v>2301.11</v>
      </c>
      <c r="E275">
        <v>2301.11</v>
      </c>
      <c r="F275">
        <v>2301.11</v>
      </c>
    </row>
    <row r="276" spans="1:6" x14ac:dyDescent="0.25">
      <c r="A276" t="s">
        <v>6</v>
      </c>
      <c r="B276" s="1">
        <v>38016</v>
      </c>
      <c r="C276">
        <v>2242.83</v>
      </c>
      <c r="D276">
        <v>2242.83</v>
      </c>
      <c r="E276">
        <v>2242.83</v>
      </c>
      <c r="F276">
        <v>2242.83</v>
      </c>
    </row>
    <row r="277" spans="1:6" x14ac:dyDescent="0.25">
      <c r="A277" t="s">
        <v>6</v>
      </c>
      <c r="B277" s="1">
        <v>38020</v>
      </c>
      <c r="C277">
        <v>2123.8200000000002</v>
      </c>
      <c r="D277">
        <v>2123.8200000000002</v>
      </c>
      <c r="E277">
        <v>2123.8200000000002</v>
      </c>
      <c r="F277">
        <v>2123.8200000000002</v>
      </c>
    </row>
    <row r="278" spans="1:6" x14ac:dyDescent="0.25">
      <c r="A278" t="s">
        <v>6</v>
      </c>
      <c r="B278" s="1">
        <v>38021</v>
      </c>
      <c r="C278">
        <v>2175.2399999999998</v>
      </c>
      <c r="D278">
        <v>2175.2399999999998</v>
      </c>
      <c r="E278">
        <v>2175.2399999999998</v>
      </c>
      <c r="F278">
        <v>2175.2399999999998</v>
      </c>
    </row>
    <row r="279" spans="1:6" x14ac:dyDescent="0.25">
      <c r="A279" t="s">
        <v>6</v>
      </c>
      <c r="B279" s="1">
        <v>38022</v>
      </c>
      <c r="C279">
        <v>2179.12</v>
      </c>
      <c r="D279">
        <v>2179.12</v>
      </c>
      <c r="E279">
        <v>2179.12</v>
      </c>
      <c r="F279">
        <v>2179.12</v>
      </c>
    </row>
    <row r="280" spans="1:6" x14ac:dyDescent="0.25">
      <c r="A280" t="s">
        <v>6</v>
      </c>
      <c r="B280" s="1">
        <v>38023</v>
      </c>
      <c r="C280">
        <v>2192.63</v>
      </c>
      <c r="D280">
        <v>2192.63</v>
      </c>
      <c r="E280">
        <v>2192.63</v>
      </c>
      <c r="F280">
        <v>2192.63</v>
      </c>
    </row>
    <row r="281" spans="1:6" x14ac:dyDescent="0.25">
      <c r="A281" t="s">
        <v>6</v>
      </c>
      <c r="B281" s="1">
        <v>38026</v>
      </c>
      <c r="C281">
        <v>2247.25</v>
      </c>
      <c r="D281">
        <v>2247.25</v>
      </c>
      <c r="E281">
        <v>2247.25</v>
      </c>
      <c r="F281">
        <v>2247.25</v>
      </c>
    </row>
    <row r="282" spans="1:6" x14ac:dyDescent="0.25">
      <c r="A282" t="s">
        <v>6</v>
      </c>
      <c r="B282" s="1">
        <v>38027</v>
      </c>
      <c r="C282">
        <v>2255.85</v>
      </c>
      <c r="D282">
        <v>2255.85</v>
      </c>
      <c r="E282">
        <v>2255.85</v>
      </c>
      <c r="F282">
        <v>2255.85</v>
      </c>
    </row>
    <row r="283" spans="1:6" x14ac:dyDescent="0.25">
      <c r="A283" t="s">
        <v>6</v>
      </c>
      <c r="B283" s="1">
        <v>38028</v>
      </c>
      <c r="C283">
        <v>2268.62</v>
      </c>
      <c r="D283">
        <v>2268.62</v>
      </c>
      <c r="E283">
        <v>2268.62</v>
      </c>
      <c r="F283">
        <v>2268.62</v>
      </c>
    </row>
    <row r="284" spans="1:6" x14ac:dyDescent="0.25">
      <c r="A284" t="s">
        <v>6</v>
      </c>
      <c r="B284" s="1">
        <v>38029</v>
      </c>
      <c r="C284">
        <v>2296.9</v>
      </c>
      <c r="D284">
        <v>2296.9</v>
      </c>
      <c r="E284">
        <v>2296.9</v>
      </c>
      <c r="F284">
        <v>2296.9</v>
      </c>
    </row>
    <row r="285" spans="1:6" x14ac:dyDescent="0.25">
      <c r="A285" t="s">
        <v>6</v>
      </c>
      <c r="B285" s="1">
        <v>38030</v>
      </c>
      <c r="C285">
        <v>2322.41</v>
      </c>
      <c r="D285">
        <v>2322.41</v>
      </c>
      <c r="E285">
        <v>2322.41</v>
      </c>
      <c r="F285">
        <v>2322.41</v>
      </c>
    </row>
    <row r="286" spans="1:6" x14ac:dyDescent="0.25">
      <c r="A286" t="s">
        <v>6</v>
      </c>
      <c r="B286" s="1">
        <v>38033</v>
      </c>
      <c r="C286">
        <v>2346.48</v>
      </c>
      <c r="D286">
        <v>2346.48</v>
      </c>
      <c r="E286">
        <v>2346.48</v>
      </c>
      <c r="F286">
        <v>2346.48</v>
      </c>
    </row>
    <row r="287" spans="1:6" x14ac:dyDescent="0.25">
      <c r="A287" t="s">
        <v>6</v>
      </c>
      <c r="B287" s="1">
        <v>38034</v>
      </c>
      <c r="C287">
        <v>2338.59</v>
      </c>
      <c r="D287">
        <v>2338.59</v>
      </c>
      <c r="E287">
        <v>2338.59</v>
      </c>
      <c r="F287">
        <v>2338.59</v>
      </c>
    </row>
    <row r="288" spans="1:6" x14ac:dyDescent="0.25">
      <c r="A288" t="s">
        <v>6</v>
      </c>
      <c r="B288" s="1">
        <v>38035</v>
      </c>
      <c r="C288">
        <v>2338</v>
      </c>
      <c r="D288">
        <v>2338</v>
      </c>
      <c r="E288">
        <v>2338</v>
      </c>
      <c r="F288">
        <v>2338</v>
      </c>
    </row>
    <row r="289" spans="1:6" x14ac:dyDescent="0.25">
      <c r="A289" t="s">
        <v>6</v>
      </c>
      <c r="B289" s="1">
        <v>38036</v>
      </c>
      <c r="C289">
        <v>2281.84</v>
      </c>
      <c r="D289">
        <v>2281.84</v>
      </c>
      <c r="E289">
        <v>2281.84</v>
      </c>
      <c r="F289">
        <v>2281.84</v>
      </c>
    </row>
    <row r="290" spans="1:6" x14ac:dyDescent="0.25">
      <c r="A290" t="s">
        <v>6</v>
      </c>
      <c r="B290" s="1">
        <v>38037</v>
      </c>
      <c r="C290">
        <v>2270.38</v>
      </c>
      <c r="D290">
        <v>2270.38</v>
      </c>
      <c r="E290">
        <v>2270.38</v>
      </c>
      <c r="F290">
        <v>2270.38</v>
      </c>
    </row>
    <row r="291" spans="1:6" x14ac:dyDescent="0.25">
      <c r="A291" t="s">
        <v>6</v>
      </c>
      <c r="B291" s="1">
        <v>38040</v>
      </c>
      <c r="C291">
        <v>2225.6</v>
      </c>
      <c r="D291">
        <v>2225.6</v>
      </c>
      <c r="E291">
        <v>2225.6</v>
      </c>
      <c r="F291">
        <v>2225.6</v>
      </c>
    </row>
    <row r="292" spans="1:6" x14ac:dyDescent="0.25">
      <c r="A292" t="s">
        <v>6</v>
      </c>
      <c r="B292" s="1">
        <v>38041</v>
      </c>
      <c r="C292">
        <v>2218.91</v>
      </c>
      <c r="D292">
        <v>2218.91</v>
      </c>
      <c r="E292">
        <v>2218.91</v>
      </c>
      <c r="F292">
        <v>2218.91</v>
      </c>
    </row>
    <row r="293" spans="1:6" x14ac:dyDescent="0.25">
      <c r="A293" t="s">
        <v>6</v>
      </c>
      <c r="B293" s="1">
        <v>38042</v>
      </c>
      <c r="C293">
        <v>2193.46</v>
      </c>
      <c r="D293">
        <v>2193.46</v>
      </c>
      <c r="E293">
        <v>2193.46</v>
      </c>
      <c r="F293">
        <v>2193.46</v>
      </c>
    </row>
    <row r="294" spans="1:6" x14ac:dyDescent="0.25">
      <c r="A294" t="s">
        <v>6</v>
      </c>
      <c r="B294" s="1">
        <v>38043</v>
      </c>
      <c r="C294">
        <v>2185.15</v>
      </c>
      <c r="D294">
        <v>2185.15</v>
      </c>
      <c r="E294">
        <v>2185.15</v>
      </c>
      <c r="F294">
        <v>2185.15</v>
      </c>
    </row>
    <row r="295" spans="1:6" x14ac:dyDescent="0.25">
      <c r="A295" t="s">
        <v>6</v>
      </c>
      <c r="B295" s="1">
        <v>38044</v>
      </c>
      <c r="C295">
        <v>2194.9</v>
      </c>
      <c r="D295">
        <v>2194.9</v>
      </c>
      <c r="E295">
        <v>2194.9</v>
      </c>
      <c r="F295">
        <v>2194.9</v>
      </c>
    </row>
    <row r="296" spans="1:6" x14ac:dyDescent="0.25">
      <c r="A296" t="s">
        <v>6</v>
      </c>
      <c r="B296" s="1">
        <v>38047</v>
      </c>
      <c r="C296">
        <v>2229.2199999999998</v>
      </c>
      <c r="D296">
        <v>2229.2199999999998</v>
      </c>
      <c r="E296">
        <v>2229.2199999999998</v>
      </c>
      <c r="F296">
        <v>2229.2199999999998</v>
      </c>
    </row>
    <row r="297" spans="1:6" x14ac:dyDescent="0.25">
      <c r="A297" t="s">
        <v>6</v>
      </c>
      <c r="B297" s="1">
        <v>38049</v>
      </c>
      <c r="C297">
        <v>2240.04</v>
      </c>
      <c r="D297">
        <v>2240.04</v>
      </c>
      <c r="E297">
        <v>2240.04</v>
      </c>
      <c r="F297">
        <v>2240.04</v>
      </c>
    </row>
    <row r="298" spans="1:6" x14ac:dyDescent="0.25">
      <c r="A298" t="s">
        <v>6</v>
      </c>
      <c r="B298" s="1">
        <v>38050</v>
      </c>
      <c r="C298">
        <v>2226.64</v>
      </c>
      <c r="D298">
        <v>2226.64</v>
      </c>
      <c r="E298">
        <v>2226.64</v>
      </c>
      <c r="F298">
        <v>2226.64</v>
      </c>
    </row>
    <row r="299" spans="1:6" x14ac:dyDescent="0.25">
      <c r="A299" t="s">
        <v>6</v>
      </c>
      <c r="B299" s="1">
        <v>38051</v>
      </c>
      <c r="C299">
        <v>2246.54</v>
      </c>
      <c r="D299">
        <v>2246.54</v>
      </c>
      <c r="E299">
        <v>2246.54</v>
      </c>
      <c r="F299">
        <v>2246.54</v>
      </c>
    </row>
    <row r="300" spans="1:6" x14ac:dyDescent="0.25">
      <c r="A300" t="s">
        <v>6</v>
      </c>
      <c r="B300" s="1">
        <v>38054</v>
      </c>
      <c r="C300">
        <v>2279.4499999999998</v>
      </c>
      <c r="D300">
        <v>2279.4499999999998</v>
      </c>
      <c r="E300">
        <v>2279.4499999999998</v>
      </c>
      <c r="F300">
        <v>2279.4499999999998</v>
      </c>
    </row>
    <row r="301" spans="1:6" x14ac:dyDescent="0.25">
      <c r="A301" t="s">
        <v>6</v>
      </c>
      <c r="B301" s="1">
        <v>38055</v>
      </c>
      <c r="C301">
        <v>2264.2800000000002</v>
      </c>
      <c r="D301">
        <v>2264.2800000000002</v>
      </c>
      <c r="E301">
        <v>2264.2800000000002</v>
      </c>
      <c r="F301">
        <v>2264.2800000000002</v>
      </c>
    </row>
    <row r="302" spans="1:6" x14ac:dyDescent="0.25">
      <c r="A302" t="s">
        <v>6</v>
      </c>
      <c r="B302" s="1">
        <v>38056</v>
      </c>
      <c r="C302">
        <v>2249.9499999999998</v>
      </c>
      <c r="D302">
        <v>2249.9499999999998</v>
      </c>
      <c r="E302">
        <v>2249.9499999999998</v>
      </c>
      <c r="F302">
        <v>2249.9499999999998</v>
      </c>
    </row>
    <row r="303" spans="1:6" x14ac:dyDescent="0.25">
      <c r="A303" t="s">
        <v>6</v>
      </c>
      <c r="B303" s="1">
        <v>38057</v>
      </c>
      <c r="C303">
        <v>2223.11</v>
      </c>
      <c r="D303">
        <v>2223.11</v>
      </c>
      <c r="E303">
        <v>2223.11</v>
      </c>
      <c r="F303">
        <v>2223.11</v>
      </c>
    </row>
    <row r="304" spans="1:6" x14ac:dyDescent="0.25">
      <c r="A304" t="s">
        <v>6</v>
      </c>
      <c r="B304" s="1">
        <v>38058</v>
      </c>
      <c r="C304">
        <v>2217.3200000000002</v>
      </c>
      <c r="D304">
        <v>2217.3200000000002</v>
      </c>
      <c r="E304">
        <v>2217.3200000000002</v>
      </c>
      <c r="F304">
        <v>2217.3200000000002</v>
      </c>
    </row>
    <row r="305" spans="1:6" x14ac:dyDescent="0.25">
      <c r="A305" t="s">
        <v>6</v>
      </c>
      <c r="B305" s="1">
        <v>38061</v>
      </c>
      <c r="C305">
        <v>2157.67</v>
      </c>
      <c r="D305">
        <v>2157.67</v>
      </c>
      <c r="E305">
        <v>2157.67</v>
      </c>
      <c r="F305">
        <v>2157.67</v>
      </c>
    </row>
    <row r="306" spans="1:6" x14ac:dyDescent="0.25">
      <c r="A306" t="s">
        <v>6</v>
      </c>
      <c r="B306" s="1">
        <v>38062</v>
      </c>
      <c r="C306">
        <v>2121.7399999999998</v>
      </c>
      <c r="D306">
        <v>2121.7399999999998</v>
      </c>
      <c r="E306">
        <v>2121.7399999999998</v>
      </c>
      <c r="F306">
        <v>2121.7399999999998</v>
      </c>
    </row>
    <row r="307" spans="1:6" x14ac:dyDescent="0.25">
      <c r="A307" t="s">
        <v>6</v>
      </c>
      <c r="B307" s="1">
        <v>38063</v>
      </c>
      <c r="C307">
        <v>2140.8000000000002</v>
      </c>
      <c r="D307">
        <v>2140.8000000000002</v>
      </c>
      <c r="E307">
        <v>2140.8000000000002</v>
      </c>
      <c r="F307">
        <v>2140.8000000000002</v>
      </c>
    </row>
    <row r="308" spans="1:6" x14ac:dyDescent="0.25">
      <c r="A308" t="s">
        <v>6</v>
      </c>
      <c r="B308" s="1">
        <v>38064</v>
      </c>
      <c r="C308">
        <v>2111.2399999999998</v>
      </c>
      <c r="D308">
        <v>2111.2399999999998</v>
      </c>
      <c r="E308">
        <v>2111.2399999999998</v>
      </c>
      <c r="F308">
        <v>2111.2399999999998</v>
      </c>
    </row>
    <row r="309" spans="1:6" x14ac:dyDescent="0.25">
      <c r="A309" t="s">
        <v>6</v>
      </c>
      <c r="B309" s="1">
        <v>38065</v>
      </c>
      <c r="C309">
        <v>2115.1999999999998</v>
      </c>
      <c r="D309">
        <v>2115.1999999999998</v>
      </c>
      <c r="E309">
        <v>2115.1999999999998</v>
      </c>
      <c r="F309">
        <v>2115.1999999999998</v>
      </c>
    </row>
    <row r="310" spans="1:6" x14ac:dyDescent="0.25">
      <c r="A310" t="s">
        <v>6</v>
      </c>
      <c r="B310" s="1">
        <v>38068</v>
      </c>
      <c r="C310">
        <v>2041.93</v>
      </c>
      <c r="D310">
        <v>2041.93</v>
      </c>
      <c r="E310">
        <v>2041.93</v>
      </c>
      <c r="F310">
        <v>2041.93</v>
      </c>
    </row>
    <row r="311" spans="1:6" x14ac:dyDescent="0.25">
      <c r="A311" t="s">
        <v>6</v>
      </c>
      <c r="B311" s="1">
        <v>38069</v>
      </c>
      <c r="C311">
        <v>2017.28</v>
      </c>
      <c r="D311">
        <v>2017.28</v>
      </c>
      <c r="E311">
        <v>2017.28</v>
      </c>
      <c r="F311">
        <v>2017.28</v>
      </c>
    </row>
    <row r="312" spans="1:6" x14ac:dyDescent="0.25">
      <c r="A312" t="s">
        <v>6</v>
      </c>
      <c r="B312" s="1">
        <v>38070</v>
      </c>
      <c r="C312">
        <v>2019.82</v>
      </c>
      <c r="D312">
        <v>2019.82</v>
      </c>
      <c r="E312">
        <v>2019.82</v>
      </c>
      <c r="F312">
        <v>2019.82</v>
      </c>
    </row>
    <row r="313" spans="1:6" x14ac:dyDescent="0.25">
      <c r="A313" t="s">
        <v>6</v>
      </c>
      <c r="B313" s="1">
        <v>38071</v>
      </c>
      <c r="C313">
        <v>2051.5700000000002</v>
      </c>
      <c r="D313">
        <v>2051.5700000000002</v>
      </c>
      <c r="E313">
        <v>2051.5700000000002</v>
      </c>
      <c r="F313">
        <v>2051.5700000000002</v>
      </c>
    </row>
    <row r="314" spans="1:6" x14ac:dyDescent="0.25">
      <c r="A314" t="s">
        <v>6</v>
      </c>
      <c r="B314" s="1">
        <v>38072</v>
      </c>
      <c r="C314">
        <v>2095.7600000000002</v>
      </c>
      <c r="D314">
        <v>2095.7600000000002</v>
      </c>
      <c r="E314">
        <v>2095.7600000000002</v>
      </c>
      <c r="F314">
        <v>2095.7600000000002</v>
      </c>
    </row>
    <row r="315" spans="1:6" x14ac:dyDescent="0.25">
      <c r="A315" t="s">
        <v>6</v>
      </c>
      <c r="B315" s="1">
        <v>38075</v>
      </c>
      <c r="C315">
        <v>2127.33</v>
      </c>
      <c r="D315">
        <v>2127.33</v>
      </c>
      <c r="E315">
        <v>2127.33</v>
      </c>
      <c r="F315">
        <v>2127.33</v>
      </c>
    </row>
    <row r="316" spans="1:6" x14ac:dyDescent="0.25">
      <c r="A316" t="s">
        <v>6</v>
      </c>
      <c r="B316" s="1">
        <v>38076</v>
      </c>
      <c r="C316">
        <v>2139.6799999999998</v>
      </c>
      <c r="D316">
        <v>2139.6799999999998</v>
      </c>
      <c r="E316">
        <v>2139.6799999999998</v>
      </c>
      <c r="F316">
        <v>2139.6799999999998</v>
      </c>
    </row>
    <row r="317" spans="1:6" x14ac:dyDescent="0.25">
      <c r="A317" t="s">
        <v>6</v>
      </c>
      <c r="B317" s="1">
        <v>38077</v>
      </c>
      <c r="C317">
        <v>2165.31</v>
      </c>
      <c r="D317">
        <v>2165.31</v>
      </c>
      <c r="E317">
        <v>2165.31</v>
      </c>
      <c r="F317">
        <v>2165.31</v>
      </c>
    </row>
    <row r="318" spans="1:6" x14ac:dyDescent="0.25">
      <c r="A318" t="s">
        <v>6</v>
      </c>
      <c r="B318" s="1">
        <v>38078</v>
      </c>
      <c r="C318">
        <v>2235.6999999999998</v>
      </c>
      <c r="D318">
        <v>2235.6999999999998</v>
      </c>
      <c r="E318">
        <v>2235.6999999999998</v>
      </c>
      <c r="F318">
        <v>2235.6999999999998</v>
      </c>
    </row>
    <row r="319" spans="1:6" x14ac:dyDescent="0.25">
      <c r="A319" t="s">
        <v>6</v>
      </c>
      <c r="B319" s="1">
        <v>38079</v>
      </c>
      <c r="C319">
        <v>2259.0300000000002</v>
      </c>
      <c r="D319">
        <v>2259.0300000000002</v>
      </c>
      <c r="E319">
        <v>2259.0300000000002</v>
      </c>
      <c r="F319">
        <v>2259.0300000000002</v>
      </c>
    </row>
    <row r="320" spans="1:6" x14ac:dyDescent="0.25">
      <c r="A320" t="s">
        <v>6</v>
      </c>
      <c r="B320" s="1">
        <v>38082</v>
      </c>
      <c r="C320">
        <v>2288.0100000000002</v>
      </c>
      <c r="D320">
        <v>2288.0100000000002</v>
      </c>
      <c r="E320">
        <v>2288.0100000000002</v>
      </c>
      <c r="F320">
        <v>2288.0100000000002</v>
      </c>
    </row>
    <row r="321" spans="1:6" x14ac:dyDescent="0.25">
      <c r="A321" t="s">
        <v>6</v>
      </c>
      <c r="B321" s="1">
        <v>38083</v>
      </c>
      <c r="C321">
        <v>2263.69</v>
      </c>
      <c r="D321">
        <v>2263.69</v>
      </c>
      <c r="E321">
        <v>2263.69</v>
      </c>
      <c r="F321">
        <v>2263.69</v>
      </c>
    </row>
    <row r="322" spans="1:6" x14ac:dyDescent="0.25">
      <c r="A322" t="s">
        <v>6</v>
      </c>
      <c r="B322" s="1">
        <v>38084</v>
      </c>
      <c r="C322">
        <v>2257.61</v>
      </c>
      <c r="D322">
        <v>2257.61</v>
      </c>
      <c r="E322">
        <v>2257.61</v>
      </c>
      <c r="F322">
        <v>2257.61</v>
      </c>
    </row>
    <row r="323" spans="1:6" x14ac:dyDescent="0.25">
      <c r="A323" t="s">
        <v>6</v>
      </c>
      <c r="B323" s="1">
        <v>38085</v>
      </c>
      <c r="C323">
        <v>2279.09</v>
      </c>
      <c r="D323">
        <v>2279.09</v>
      </c>
      <c r="E323">
        <v>2279.09</v>
      </c>
      <c r="F323">
        <v>2279.09</v>
      </c>
    </row>
    <row r="324" spans="1:6" x14ac:dyDescent="0.25">
      <c r="A324" t="s">
        <v>6</v>
      </c>
      <c r="B324" s="1">
        <v>38089</v>
      </c>
      <c r="C324">
        <v>2303.96</v>
      </c>
      <c r="D324">
        <v>2303.96</v>
      </c>
      <c r="E324">
        <v>2303.96</v>
      </c>
      <c r="F324">
        <v>2303.96</v>
      </c>
    </row>
    <row r="325" spans="1:6" x14ac:dyDescent="0.25">
      <c r="A325" t="s">
        <v>6</v>
      </c>
      <c r="B325" s="1">
        <v>38090</v>
      </c>
      <c r="C325">
        <v>2333.2399999999998</v>
      </c>
      <c r="D325">
        <v>2333.2399999999998</v>
      </c>
      <c r="E325">
        <v>2333.2399999999998</v>
      </c>
      <c r="F325">
        <v>2333.2399999999998</v>
      </c>
    </row>
    <row r="326" spans="1:6" x14ac:dyDescent="0.25">
      <c r="A326" t="s">
        <v>6</v>
      </c>
      <c r="B326" s="1">
        <v>38092</v>
      </c>
      <c r="C326">
        <v>2357.46</v>
      </c>
      <c r="D326">
        <v>2357.46</v>
      </c>
      <c r="E326">
        <v>2357.46</v>
      </c>
      <c r="F326">
        <v>2357.46</v>
      </c>
    </row>
    <row r="327" spans="1:6" x14ac:dyDescent="0.25">
      <c r="A327" t="s">
        <v>6</v>
      </c>
      <c r="B327" s="1">
        <v>38093</v>
      </c>
      <c r="C327">
        <v>2367.85</v>
      </c>
      <c r="D327">
        <v>2367.85</v>
      </c>
      <c r="E327">
        <v>2367.85</v>
      </c>
      <c r="F327">
        <v>2367.85</v>
      </c>
    </row>
    <row r="328" spans="1:6" x14ac:dyDescent="0.25">
      <c r="A328" t="s">
        <v>6</v>
      </c>
      <c r="B328" s="1">
        <v>38094</v>
      </c>
      <c r="C328">
        <v>2388.73</v>
      </c>
      <c r="D328">
        <v>2388.73</v>
      </c>
      <c r="E328">
        <v>2388.73</v>
      </c>
      <c r="F328">
        <v>2388.73</v>
      </c>
    </row>
    <row r="329" spans="1:6" x14ac:dyDescent="0.25">
      <c r="A329" t="s">
        <v>6</v>
      </c>
      <c r="B329" s="1">
        <v>38096</v>
      </c>
      <c r="C329">
        <v>2362.4299999999998</v>
      </c>
      <c r="D329">
        <v>2362.4299999999998</v>
      </c>
      <c r="E329">
        <v>2362.4299999999998</v>
      </c>
      <c r="F329">
        <v>2362.4299999999998</v>
      </c>
    </row>
    <row r="330" spans="1:6" x14ac:dyDescent="0.25">
      <c r="A330" t="s">
        <v>6</v>
      </c>
      <c r="B330" s="1">
        <v>38097</v>
      </c>
      <c r="C330">
        <v>2347.46</v>
      </c>
      <c r="D330">
        <v>2347.46</v>
      </c>
      <c r="E330">
        <v>2347.46</v>
      </c>
      <c r="F330">
        <v>2347.46</v>
      </c>
    </row>
    <row r="331" spans="1:6" x14ac:dyDescent="0.25">
      <c r="A331" t="s">
        <v>6</v>
      </c>
      <c r="B331" s="1">
        <v>38098</v>
      </c>
      <c r="C331">
        <v>2393.39</v>
      </c>
      <c r="D331">
        <v>2393.39</v>
      </c>
      <c r="E331">
        <v>2393.39</v>
      </c>
      <c r="F331">
        <v>2393.39</v>
      </c>
    </row>
    <row r="332" spans="1:6" x14ac:dyDescent="0.25">
      <c r="A332" t="s">
        <v>6</v>
      </c>
      <c r="B332" s="1">
        <v>38099</v>
      </c>
      <c r="C332">
        <v>2414.5</v>
      </c>
      <c r="D332">
        <v>2414.5</v>
      </c>
      <c r="E332">
        <v>2414.5</v>
      </c>
      <c r="F332">
        <v>2414.5</v>
      </c>
    </row>
    <row r="333" spans="1:6" x14ac:dyDescent="0.25">
      <c r="A333" t="s">
        <v>6</v>
      </c>
      <c r="B333" s="1">
        <v>38100</v>
      </c>
      <c r="C333">
        <v>2425.87</v>
      </c>
      <c r="D333">
        <v>2425.87</v>
      </c>
      <c r="E333">
        <v>2425.87</v>
      </c>
      <c r="F333">
        <v>2425.87</v>
      </c>
    </row>
    <row r="334" spans="1:6" x14ac:dyDescent="0.25">
      <c r="A334" t="s">
        <v>6</v>
      </c>
      <c r="B334" s="1">
        <v>38104</v>
      </c>
      <c r="C334">
        <v>2304.2600000000002</v>
      </c>
      <c r="D334">
        <v>2304.2600000000002</v>
      </c>
      <c r="E334">
        <v>2304.2600000000002</v>
      </c>
      <c r="F334">
        <v>2304.2600000000002</v>
      </c>
    </row>
    <row r="335" spans="1:6" x14ac:dyDescent="0.25">
      <c r="A335" t="s">
        <v>6</v>
      </c>
      <c r="B335" s="1">
        <v>38105</v>
      </c>
      <c r="C335">
        <v>2308.52</v>
      </c>
      <c r="D335">
        <v>2308.52</v>
      </c>
      <c r="E335">
        <v>2308.52</v>
      </c>
      <c r="F335">
        <v>2308.52</v>
      </c>
    </row>
    <row r="336" spans="1:6" x14ac:dyDescent="0.25">
      <c r="A336" t="s">
        <v>6</v>
      </c>
      <c r="B336" s="1">
        <v>38106</v>
      </c>
      <c r="C336">
        <v>2327.6999999999998</v>
      </c>
      <c r="D336">
        <v>2327.6999999999998</v>
      </c>
      <c r="E336">
        <v>2327.6999999999998</v>
      </c>
      <c r="F336">
        <v>2327.6999999999998</v>
      </c>
    </row>
    <row r="337" spans="1:6" x14ac:dyDescent="0.25">
      <c r="A337" t="s">
        <v>6</v>
      </c>
      <c r="B337" s="1">
        <v>38107</v>
      </c>
      <c r="C337">
        <v>2317.85</v>
      </c>
      <c r="D337">
        <v>2317.85</v>
      </c>
      <c r="E337">
        <v>2317.85</v>
      </c>
      <c r="F337">
        <v>2317.85</v>
      </c>
    </row>
    <row r="338" spans="1:6" x14ac:dyDescent="0.25">
      <c r="A338" t="s">
        <v>6</v>
      </c>
      <c r="B338" s="1">
        <v>38110</v>
      </c>
      <c r="C338">
        <v>2267.09</v>
      </c>
      <c r="D338">
        <v>2267.09</v>
      </c>
      <c r="E338">
        <v>2267.09</v>
      </c>
      <c r="F338">
        <v>2267.09</v>
      </c>
    </row>
    <row r="339" spans="1:6" x14ac:dyDescent="0.25">
      <c r="A339" t="s">
        <v>6</v>
      </c>
      <c r="B339" s="1">
        <v>38111</v>
      </c>
      <c r="C339">
        <v>2332.2199999999998</v>
      </c>
      <c r="D339">
        <v>2332.2199999999998</v>
      </c>
      <c r="E339">
        <v>2332.2199999999998</v>
      </c>
      <c r="F339">
        <v>2332.2199999999998</v>
      </c>
    </row>
    <row r="340" spans="1:6" x14ac:dyDescent="0.25">
      <c r="A340" t="s">
        <v>6</v>
      </c>
      <c r="B340" s="1">
        <v>38112</v>
      </c>
      <c r="C340">
        <v>2350.9499999999998</v>
      </c>
      <c r="D340">
        <v>2350.9499999999998</v>
      </c>
      <c r="E340">
        <v>2350.9499999999998</v>
      </c>
      <c r="F340">
        <v>2350.9499999999998</v>
      </c>
    </row>
    <row r="341" spans="1:6" x14ac:dyDescent="0.25">
      <c r="A341" t="s">
        <v>6</v>
      </c>
      <c r="B341" s="1">
        <v>38113</v>
      </c>
      <c r="C341">
        <v>2402.6799999999998</v>
      </c>
      <c r="D341">
        <v>2402.6799999999998</v>
      </c>
      <c r="E341">
        <v>2402.6799999999998</v>
      </c>
      <c r="F341">
        <v>2402.6799999999998</v>
      </c>
    </row>
    <row r="342" spans="1:6" x14ac:dyDescent="0.25">
      <c r="A342" t="s">
        <v>6</v>
      </c>
      <c r="B342" s="1">
        <v>38114</v>
      </c>
      <c r="C342">
        <v>2373.5700000000002</v>
      </c>
      <c r="D342">
        <v>2373.5700000000002</v>
      </c>
      <c r="E342">
        <v>2373.5700000000002</v>
      </c>
      <c r="F342">
        <v>2373.5700000000002</v>
      </c>
    </row>
    <row r="343" spans="1:6" x14ac:dyDescent="0.25">
      <c r="A343" t="s">
        <v>6</v>
      </c>
      <c r="B343" s="1">
        <v>38117</v>
      </c>
      <c r="C343">
        <v>2339.86</v>
      </c>
      <c r="D343">
        <v>2339.86</v>
      </c>
      <c r="E343">
        <v>2339.86</v>
      </c>
      <c r="F343">
        <v>2339.86</v>
      </c>
    </row>
    <row r="344" spans="1:6" x14ac:dyDescent="0.25">
      <c r="A344" t="s">
        <v>6</v>
      </c>
      <c r="B344" s="1">
        <v>38118</v>
      </c>
      <c r="C344">
        <v>2231.6999999999998</v>
      </c>
      <c r="D344">
        <v>2231.6999999999998</v>
      </c>
      <c r="E344">
        <v>2231.6999999999998</v>
      </c>
      <c r="F344">
        <v>2231.6999999999998</v>
      </c>
    </row>
    <row r="345" spans="1:6" x14ac:dyDescent="0.25">
      <c r="A345" t="s">
        <v>6</v>
      </c>
      <c r="B345" s="1">
        <v>38119</v>
      </c>
      <c r="C345">
        <v>2241.87</v>
      </c>
      <c r="D345">
        <v>2241.87</v>
      </c>
      <c r="E345">
        <v>2241.87</v>
      </c>
      <c r="F345">
        <v>2241.87</v>
      </c>
    </row>
    <row r="346" spans="1:6" x14ac:dyDescent="0.25">
      <c r="A346" t="s">
        <v>6</v>
      </c>
      <c r="B346" s="1">
        <v>38120</v>
      </c>
      <c r="C346">
        <v>2246.33</v>
      </c>
      <c r="D346">
        <v>2246.33</v>
      </c>
      <c r="E346">
        <v>2246.33</v>
      </c>
      <c r="F346">
        <v>2246.33</v>
      </c>
    </row>
    <row r="347" spans="1:6" x14ac:dyDescent="0.25">
      <c r="A347" t="s">
        <v>6</v>
      </c>
      <c r="B347" s="1">
        <v>38121</v>
      </c>
      <c r="C347">
        <v>2038.3</v>
      </c>
      <c r="D347">
        <v>2038.3</v>
      </c>
      <c r="E347">
        <v>2038.3</v>
      </c>
      <c r="F347">
        <v>2038.3</v>
      </c>
    </row>
    <row r="348" spans="1:6" x14ac:dyDescent="0.25">
      <c r="A348" t="s">
        <v>6</v>
      </c>
      <c r="B348" s="1">
        <v>38124</v>
      </c>
      <c r="C348">
        <v>1791.57</v>
      </c>
      <c r="D348">
        <v>1791.57</v>
      </c>
      <c r="E348">
        <v>1791.57</v>
      </c>
      <c r="F348">
        <v>1791.57</v>
      </c>
    </row>
    <row r="349" spans="1:6" x14ac:dyDescent="0.25">
      <c r="A349" t="s">
        <v>6</v>
      </c>
      <c r="B349" s="1">
        <v>38125</v>
      </c>
      <c r="C349">
        <v>1928.45</v>
      </c>
      <c r="D349">
        <v>1928.45</v>
      </c>
      <c r="E349">
        <v>1928.45</v>
      </c>
      <c r="F349">
        <v>1928.45</v>
      </c>
    </row>
    <row r="350" spans="1:6" x14ac:dyDescent="0.25">
      <c r="A350" t="s">
        <v>6</v>
      </c>
      <c r="B350" s="1">
        <v>38126</v>
      </c>
      <c r="C350">
        <v>2044</v>
      </c>
      <c r="D350">
        <v>2044</v>
      </c>
      <c r="E350">
        <v>2044</v>
      </c>
      <c r="F350">
        <v>2044</v>
      </c>
    </row>
    <row r="351" spans="1:6" x14ac:dyDescent="0.25">
      <c r="A351" t="s">
        <v>6</v>
      </c>
      <c r="B351" s="1">
        <v>38127</v>
      </c>
      <c r="C351">
        <v>2062.67</v>
      </c>
      <c r="D351">
        <v>2062.67</v>
      </c>
      <c r="E351">
        <v>2062.67</v>
      </c>
      <c r="F351">
        <v>2062.67</v>
      </c>
    </row>
    <row r="352" spans="1:6" x14ac:dyDescent="0.25">
      <c r="A352" t="s">
        <v>6</v>
      </c>
      <c r="B352" s="1">
        <v>38128</v>
      </c>
      <c r="C352">
        <v>2053.81</v>
      </c>
      <c r="D352">
        <v>2053.81</v>
      </c>
      <c r="E352">
        <v>2053.81</v>
      </c>
      <c r="F352">
        <v>2053.81</v>
      </c>
    </row>
    <row r="353" spans="1:6" x14ac:dyDescent="0.25">
      <c r="A353" t="s">
        <v>6</v>
      </c>
      <c r="B353" s="1">
        <v>38131</v>
      </c>
      <c r="C353">
        <v>2106.23</v>
      </c>
      <c r="D353">
        <v>2106.23</v>
      </c>
      <c r="E353">
        <v>2106.23</v>
      </c>
      <c r="F353">
        <v>2106.23</v>
      </c>
    </row>
    <row r="354" spans="1:6" x14ac:dyDescent="0.25">
      <c r="A354" t="s">
        <v>6</v>
      </c>
      <c r="B354" s="1">
        <v>38132</v>
      </c>
      <c r="C354">
        <v>2098.04</v>
      </c>
      <c r="D354">
        <v>2098.04</v>
      </c>
      <c r="E354">
        <v>2098.04</v>
      </c>
      <c r="F354">
        <v>2098.04</v>
      </c>
    </row>
    <row r="355" spans="1:6" x14ac:dyDescent="0.25">
      <c r="A355" t="s">
        <v>6</v>
      </c>
      <c r="B355" s="1">
        <v>38133</v>
      </c>
      <c r="C355">
        <v>2115.69</v>
      </c>
      <c r="D355">
        <v>2115.69</v>
      </c>
      <c r="E355">
        <v>2115.69</v>
      </c>
      <c r="F355">
        <v>2115.69</v>
      </c>
    </row>
    <row r="356" spans="1:6" x14ac:dyDescent="0.25">
      <c r="A356" t="s">
        <v>6</v>
      </c>
      <c r="B356" s="1">
        <v>38134</v>
      </c>
      <c r="C356">
        <v>2096.35</v>
      </c>
      <c r="D356">
        <v>2096.35</v>
      </c>
      <c r="E356">
        <v>2096.35</v>
      </c>
      <c r="F356">
        <v>2096.35</v>
      </c>
    </row>
    <row r="357" spans="1:6" x14ac:dyDescent="0.25">
      <c r="A357" t="s">
        <v>6</v>
      </c>
      <c r="B357" s="1">
        <v>38135</v>
      </c>
      <c r="C357">
        <v>2004.53</v>
      </c>
      <c r="D357">
        <v>2004.53</v>
      </c>
      <c r="E357">
        <v>2004.53</v>
      </c>
      <c r="F357">
        <v>2004.53</v>
      </c>
    </row>
    <row r="358" spans="1:6" x14ac:dyDescent="0.25">
      <c r="A358" t="s">
        <v>6</v>
      </c>
      <c r="B358" s="1">
        <v>38138</v>
      </c>
      <c r="C358">
        <v>1922.8</v>
      </c>
      <c r="D358">
        <v>1922.8</v>
      </c>
      <c r="E358">
        <v>1922.8</v>
      </c>
      <c r="F358">
        <v>1922.8</v>
      </c>
    </row>
    <row r="359" spans="1:6" x14ac:dyDescent="0.25">
      <c r="A359" t="s">
        <v>6</v>
      </c>
      <c r="B359" s="1">
        <v>38139</v>
      </c>
      <c r="C359">
        <v>1947.47</v>
      </c>
      <c r="D359">
        <v>1947.47</v>
      </c>
      <c r="E359">
        <v>1947.47</v>
      </c>
      <c r="F359">
        <v>1947.47</v>
      </c>
    </row>
    <row r="360" spans="1:6" x14ac:dyDescent="0.25">
      <c r="A360" t="s">
        <v>6</v>
      </c>
      <c r="B360" s="1">
        <v>38140</v>
      </c>
      <c r="C360">
        <v>1966.83</v>
      </c>
      <c r="D360">
        <v>1966.83</v>
      </c>
      <c r="E360">
        <v>1966.83</v>
      </c>
      <c r="F360">
        <v>1966.83</v>
      </c>
    </row>
    <row r="361" spans="1:6" x14ac:dyDescent="0.25">
      <c r="A361" t="s">
        <v>6</v>
      </c>
      <c r="B361" s="1">
        <v>38141</v>
      </c>
      <c r="C361">
        <v>1935.02</v>
      </c>
      <c r="D361">
        <v>1935.02</v>
      </c>
      <c r="E361">
        <v>1935.02</v>
      </c>
      <c r="F361">
        <v>1935.02</v>
      </c>
    </row>
    <row r="362" spans="1:6" x14ac:dyDescent="0.25">
      <c r="A362" t="s">
        <v>6</v>
      </c>
      <c r="B362" s="1">
        <v>38142</v>
      </c>
      <c r="C362">
        <v>1942.82</v>
      </c>
      <c r="D362">
        <v>1942.82</v>
      </c>
      <c r="E362">
        <v>1942.82</v>
      </c>
      <c r="F362">
        <v>1942.82</v>
      </c>
    </row>
    <row r="363" spans="1:6" x14ac:dyDescent="0.25">
      <c r="A363" t="s">
        <v>6</v>
      </c>
      <c r="B363" s="1">
        <v>38145</v>
      </c>
      <c r="C363">
        <v>1963.41</v>
      </c>
      <c r="D363">
        <v>1963.41</v>
      </c>
      <c r="E363">
        <v>1963.41</v>
      </c>
      <c r="F363">
        <v>1963.41</v>
      </c>
    </row>
    <row r="364" spans="1:6" x14ac:dyDescent="0.25">
      <c r="A364" t="s">
        <v>6</v>
      </c>
      <c r="B364" s="1">
        <v>38146</v>
      </c>
      <c r="C364">
        <v>1970.92</v>
      </c>
      <c r="D364">
        <v>1970.92</v>
      </c>
      <c r="E364">
        <v>1970.92</v>
      </c>
      <c r="F364">
        <v>1970.92</v>
      </c>
    </row>
    <row r="365" spans="1:6" x14ac:dyDescent="0.25">
      <c r="A365" t="s">
        <v>6</v>
      </c>
      <c r="B365" s="1">
        <v>38147</v>
      </c>
      <c r="C365">
        <v>1988.57</v>
      </c>
      <c r="D365">
        <v>1988.57</v>
      </c>
      <c r="E365">
        <v>1988.57</v>
      </c>
      <c r="F365">
        <v>1988.57</v>
      </c>
    </row>
    <row r="366" spans="1:6" x14ac:dyDescent="0.25">
      <c r="A366" t="s">
        <v>6</v>
      </c>
      <c r="B366" s="1">
        <v>38148</v>
      </c>
      <c r="C366">
        <v>1992.57</v>
      </c>
      <c r="D366">
        <v>1992.57</v>
      </c>
      <c r="E366">
        <v>1992.57</v>
      </c>
      <c r="F366">
        <v>1992.57</v>
      </c>
    </row>
    <row r="367" spans="1:6" x14ac:dyDescent="0.25">
      <c r="A367" t="s">
        <v>6</v>
      </c>
      <c r="B367" s="1">
        <v>38149</v>
      </c>
      <c r="C367">
        <v>1958.78</v>
      </c>
      <c r="D367">
        <v>1958.78</v>
      </c>
      <c r="E367">
        <v>1958.78</v>
      </c>
      <c r="F367">
        <v>1958.78</v>
      </c>
    </row>
    <row r="368" spans="1:6" x14ac:dyDescent="0.25">
      <c r="A368" t="s">
        <v>6</v>
      </c>
      <c r="B368" s="1">
        <v>38152</v>
      </c>
      <c r="C368">
        <v>1903.56</v>
      </c>
      <c r="D368">
        <v>1903.56</v>
      </c>
      <c r="E368">
        <v>1903.56</v>
      </c>
      <c r="F368">
        <v>1903.56</v>
      </c>
    </row>
    <row r="369" spans="1:6" x14ac:dyDescent="0.25">
      <c r="A369" t="s">
        <v>6</v>
      </c>
      <c r="B369" s="1">
        <v>38153</v>
      </c>
      <c r="C369">
        <v>1914.2</v>
      </c>
      <c r="D369">
        <v>1914.2</v>
      </c>
      <c r="E369">
        <v>1914.2</v>
      </c>
      <c r="F369">
        <v>1914.2</v>
      </c>
    </row>
    <row r="370" spans="1:6" x14ac:dyDescent="0.25">
      <c r="A370" t="s">
        <v>6</v>
      </c>
      <c r="B370" s="1">
        <v>38154</v>
      </c>
      <c r="C370">
        <v>1920.05</v>
      </c>
      <c r="D370">
        <v>1920.05</v>
      </c>
      <c r="E370">
        <v>1920.05</v>
      </c>
      <c r="F370">
        <v>1920.05</v>
      </c>
    </row>
    <row r="371" spans="1:6" x14ac:dyDescent="0.25">
      <c r="A371" t="s">
        <v>6</v>
      </c>
      <c r="B371" s="1">
        <v>38155</v>
      </c>
      <c r="C371">
        <v>1915.68</v>
      </c>
      <c r="D371">
        <v>1915.68</v>
      </c>
      <c r="E371">
        <v>1915.68</v>
      </c>
      <c r="F371">
        <v>1915.68</v>
      </c>
    </row>
    <row r="372" spans="1:6" x14ac:dyDescent="0.25">
      <c r="A372" t="s">
        <v>6</v>
      </c>
      <c r="B372" s="1">
        <v>38156</v>
      </c>
      <c r="C372">
        <v>1901.78</v>
      </c>
      <c r="D372">
        <v>1901.78</v>
      </c>
      <c r="E372">
        <v>1901.78</v>
      </c>
      <c r="F372">
        <v>1901.78</v>
      </c>
    </row>
    <row r="373" spans="1:6" x14ac:dyDescent="0.25">
      <c r="A373" t="s">
        <v>6</v>
      </c>
      <c r="B373" s="1">
        <v>38159</v>
      </c>
      <c r="C373">
        <v>1876.45</v>
      </c>
      <c r="D373">
        <v>1876.45</v>
      </c>
      <c r="E373">
        <v>1876.45</v>
      </c>
      <c r="F373">
        <v>1876.45</v>
      </c>
    </row>
    <row r="374" spans="1:6" x14ac:dyDescent="0.25">
      <c r="A374" t="s">
        <v>6</v>
      </c>
      <c r="B374" s="1">
        <v>38160</v>
      </c>
      <c r="C374">
        <v>1860.91</v>
      </c>
      <c r="D374">
        <v>1860.91</v>
      </c>
      <c r="E374">
        <v>1860.91</v>
      </c>
      <c r="F374">
        <v>1860.91</v>
      </c>
    </row>
    <row r="375" spans="1:6" x14ac:dyDescent="0.25">
      <c r="A375" t="s">
        <v>6</v>
      </c>
      <c r="B375" s="1">
        <v>38161</v>
      </c>
      <c r="C375">
        <v>1819.9</v>
      </c>
      <c r="D375">
        <v>1819.9</v>
      </c>
      <c r="E375">
        <v>1819.9</v>
      </c>
      <c r="F375">
        <v>1819.9</v>
      </c>
    </row>
    <row r="376" spans="1:6" x14ac:dyDescent="0.25">
      <c r="A376" t="s">
        <v>6</v>
      </c>
      <c r="B376" s="1">
        <v>38162</v>
      </c>
      <c r="C376">
        <v>1822.96</v>
      </c>
      <c r="D376">
        <v>1822.96</v>
      </c>
      <c r="E376">
        <v>1822.96</v>
      </c>
      <c r="F376">
        <v>1822.96</v>
      </c>
    </row>
    <row r="377" spans="1:6" x14ac:dyDescent="0.25">
      <c r="A377" t="s">
        <v>6</v>
      </c>
      <c r="B377" s="1">
        <v>38163</v>
      </c>
      <c r="C377">
        <v>1866.69</v>
      </c>
      <c r="D377">
        <v>1866.69</v>
      </c>
      <c r="E377">
        <v>1866.69</v>
      </c>
      <c r="F377">
        <v>1866.69</v>
      </c>
    </row>
    <row r="378" spans="1:6" x14ac:dyDescent="0.25">
      <c r="A378" t="s">
        <v>6</v>
      </c>
      <c r="B378" s="1">
        <v>38166</v>
      </c>
      <c r="C378">
        <v>1913.86</v>
      </c>
      <c r="D378">
        <v>1913.86</v>
      </c>
      <c r="E378">
        <v>1913.86</v>
      </c>
      <c r="F378">
        <v>1913.86</v>
      </c>
    </row>
    <row r="379" spans="1:6" x14ac:dyDescent="0.25">
      <c r="A379" t="s">
        <v>6</v>
      </c>
      <c r="B379" s="1">
        <v>38167</v>
      </c>
      <c r="C379">
        <v>1928.35</v>
      </c>
      <c r="D379">
        <v>1928.35</v>
      </c>
      <c r="E379">
        <v>1928.35</v>
      </c>
      <c r="F379">
        <v>1928.35</v>
      </c>
    </row>
    <row r="380" spans="1:6" x14ac:dyDescent="0.25">
      <c r="A380" t="s">
        <v>6</v>
      </c>
      <c r="B380" s="1">
        <v>38168</v>
      </c>
      <c r="C380">
        <v>1936.07</v>
      </c>
      <c r="D380">
        <v>1936.07</v>
      </c>
      <c r="E380">
        <v>1936.07</v>
      </c>
      <c r="F380">
        <v>1936.07</v>
      </c>
    </row>
    <row r="381" spans="1:6" x14ac:dyDescent="0.25">
      <c r="A381" t="s">
        <v>6</v>
      </c>
      <c r="B381" s="1">
        <v>38169</v>
      </c>
      <c r="C381">
        <v>1953.42</v>
      </c>
      <c r="D381">
        <v>1953.42</v>
      </c>
      <c r="E381">
        <v>1953.42</v>
      </c>
      <c r="F381">
        <v>1953.42</v>
      </c>
    </row>
    <row r="382" spans="1:6" x14ac:dyDescent="0.25">
      <c r="A382" t="s">
        <v>6</v>
      </c>
      <c r="B382" s="1">
        <v>38170</v>
      </c>
      <c r="C382">
        <v>1957.99</v>
      </c>
      <c r="D382">
        <v>1957.99</v>
      </c>
      <c r="E382">
        <v>1957.99</v>
      </c>
      <c r="F382">
        <v>1957.99</v>
      </c>
    </row>
    <row r="383" spans="1:6" x14ac:dyDescent="0.25">
      <c r="A383" t="s">
        <v>6</v>
      </c>
      <c r="B383" s="1">
        <v>38173</v>
      </c>
      <c r="C383">
        <v>1943.73</v>
      </c>
      <c r="D383">
        <v>1943.73</v>
      </c>
      <c r="E383">
        <v>1943.73</v>
      </c>
      <c r="F383">
        <v>1943.73</v>
      </c>
    </row>
    <row r="384" spans="1:6" x14ac:dyDescent="0.25">
      <c r="A384" t="s">
        <v>6</v>
      </c>
      <c r="B384" s="1">
        <v>38174</v>
      </c>
      <c r="C384">
        <v>1954.42</v>
      </c>
      <c r="D384">
        <v>1954.42</v>
      </c>
      <c r="E384">
        <v>1954.42</v>
      </c>
      <c r="F384">
        <v>1954.42</v>
      </c>
    </row>
    <row r="385" spans="1:6" x14ac:dyDescent="0.25">
      <c r="A385" t="s">
        <v>6</v>
      </c>
      <c r="B385" s="1">
        <v>38175</v>
      </c>
      <c r="C385">
        <v>1964.32</v>
      </c>
      <c r="D385">
        <v>1964.32</v>
      </c>
      <c r="E385">
        <v>1964.32</v>
      </c>
      <c r="F385">
        <v>1964.32</v>
      </c>
    </row>
    <row r="386" spans="1:6" x14ac:dyDescent="0.25">
      <c r="A386" t="s">
        <v>6</v>
      </c>
      <c r="B386" s="1">
        <v>38176</v>
      </c>
      <c r="C386">
        <v>1921.6</v>
      </c>
      <c r="D386">
        <v>1921.6</v>
      </c>
      <c r="E386">
        <v>1921.6</v>
      </c>
      <c r="F386">
        <v>1921.6</v>
      </c>
    </row>
    <row r="387" spans="1:6" x14ac:dyDescent="0.25">
      <c r="A387" t="s">
        <v>6</v>
      </c>
      <c r="B387" s="1">
        <v>38177</v>
      </c>
      <c r="C387">
        <v>1953.65</v>
      </c>
      <c r="D387">
        <v>1953.65</v>
      </c>
      <c r="E387">
        <v>1953.65</v>
      </c>
      <c r="F387">
        <v>1953.65</v>
      </c>
    </row>
    <row r="388" spans="1:6" x14ac:dyDescent="0.25">
      <c r="A388" t="s">
        <v>6</v>
      </c>
      <c r="B388" s="1">
        <v>38180</v>
      </c>
      <c r="C388">
        <v>1968.93</v>
      </c>
      <c r="D388">
        <v>1968.93</v>
      </c>
      <c r="E388">
        <v>1968.93</v>
      </c>
      <c r="F388">
        <v>1968.93</v>
      </c>
    </row>
    <row r="389" spans="1:6" x14ac:dyDescent="0.25">
      <c r="A389" t="s">
        <v>6</v>
      </c>
      <c r="B389" s="1">
        <v>38181</v>
      </c>
      <c r="C389">
        <v>1968.62</v>
      </c>
      <c r="D389">
        <v>1968.62</v>
      </c>
      <c r="E389">
        <v>1968.62</v>
      </c>
      <c r="F389">
        <v>1968.62</v>
      </c>
    </row>
    <row r="390" spans="1:6" x14ac:dyDescent="0.25">
      <c r="A390" t="s">
        <v>6</v>
      </c>
      <c r="B390" s="1">
        <v>38182</v>
      </c>
      <c r="C390">
        <v>1978.82</v>
      </c>
      <c r="D390">
        <v>1978.82</v>
      </c>
      <c r="E390">
        <v>1978.82</v>
      </c>
      <c r="F390">
        <v>1978.82</v>
      </c>
    </row>
    <row r="391" spans="1:6" x14ac:dyDescent="0.25">
      <c r="A391" t="s">
        <v>6</v>
      </c>
      <c r="B391" s="1">
        <v>38183</v>
      </c>
      <c r="C391">
        <v>2002.79</v>
      </c>
      <c r="D391">
        <v>2002.79</v>
      </c>
      <c r="E391">
        <v>2002.79</v>
      </c>
      <c r="F391">
        <v>2002.79</v>
      </c>
    </row>
    <row r="392" spans="1:6" x14ac:dyDescent="0.25">
      <c r="A392" t="s">
        <v>6</v>
      </c>
      <c r="B392" s="1">
        <v>38184</v>
      </c>
      <c r="C392">
        <v>2039.71</v>
      </c>
      <c r="D392">
        <v>2039.71</v>
      </c>
      <c r="E392">
        <v>2039.71</v>
      </c>
      <c r="F392">
        <v>2039.71</v>
      </c>
    </row>
    <row r="393" spans="1:6" x14ac:dyDescent="0.25">
      <c r="A393" t="s">
        <v>6</v>
      </c>
      <c r="B393" s="1">
        <v>38187</v>
      </c>
      <c r="C393">
        <v>2059.1999999999998</v>
      </c>
      <c r="D393">
        <v>2059.1999999999998</v>
      </c>
      <c r="E393">
        <v>2059.1999999999998</v>
      </c>
      <c r="F393">
        <v>2059.1999999999998</v>
      </c>
    </row>
    <row r="394" spans="1:6" x14ac:dyDescent="0.25">
      <c r="A394" t="s">
        <v>6</v>
      </c>
      <c r="B394" s="1">
        <v>38188</v>
      </c>
      <c r="C394">
        <v>2050.0100000000002</v>
      </c>
      <c r="D394">
        <v>2050.0100000000002</v>
      </c>
      <c r="E394">
        <v>2050.0100000000002</v>
      </c>
      <c r="F394">
        <v>2050.0100000000002</v>
      </c>
    </row>
    <row r="395" spans="1:6" x14ac:dyDescent="0.25">
      <c r="A395" t="s">
        <v>6</v>
      </c>
      <c r="B395" s="1">
        <v>38189</v>
      </c>
      <c r="C395">
        <v>2055.9499999999998</v>
      </c>
      <c r="D395">
        <v>2055.9499999999998</v>
      </c>
      <c r="E395">
        <v>2055.9499999999998</v>
      </c>
      <c r="F395">
        <v>2055.9499999999998</v>
      </c>
    </row>
    <row r="396" spans="1:6" x14ac:dyDescent="0.25">
      <c r="A396" t="s">
        <v>6</v>
      </c>
      <c r="B396" s="1">
        <v>38190</v>
      </c>
      <c r="C396">
        <v>2073.46</v>
      </c>
      <c r="D396">
        <v>2073.46</v>
      </c>
      <c r="E396">
        <v>2073.46</v>
      </c>
      <c r="F396">
        <v>2073.46</v>
      </c>
    </row>
    <row r="397" spans="1:6" x14ac:dyDescent="0.25">
      <c r="A397" t="s">
        <v>6</v>
      </c>
      <c r="B397" s="1">
        <v>38191</v>
      </c>
      <c r="C397">
        <v>2084.25</v>
      </c>
      <c r="D397">
        <v>2084.25</v>
      </c>
      <c r="E397">
        <v>2084.25</v>
      </c>
      <c r="F397">
        <v>2084.25</v>
      </c>
    </row>
    <row r="398" spans="1:6" x14ac:dyDescent="0.25">
      <c r="A398" t="s">
        <v>6</v>
      </c>
      <c r="B398" s="1">
        <v>38194</v>
      </c>
      <c r="C398">
        <v>2089.8000000000002</v>
      </c>
      <c r="D398">
        <v>2089.8000000000002</v>
      </c>
      <c r="E398">
        <v>2089.8000000000002</v>
      </c>
      <c r="F398">
        <v>2089.8000000000002</v>
      </c>
    </row>
    <row r="399" spans="1:6" x14ac:dyDescent="0.25">
      <c r="A399" t="s">
        <v>6</v>
      </c>
      <c r="B399" s="1">
        <v>38195</v>
      </c>
      <c r="C399">
        <v>2057.31</v>
      </c>
      <c r="D399">
        <v>2057.31</v>
      </c>
      <c r="E399">
        <v>2057.31</v>
      </c>
      <c r="F399">
        <v>2057.31</v>
      </c>
    </row>
    <row r="400" spans="1:6" x14ac:dyDescent="0.25">
      <c r="A400" t="s">
        <v>6</v>
      </c>
      <c r="B400" s="1">
        <v>38196</v>
      </c>
      <c r="C400">
        <v>2046.25</v>
      </c>
      <c r="D400">
        <v>2046.25</v>
      </c>
      <c r="E400">
        <v>2046.25</v>
      </c>
      <c r="F400">
        <v>2046.25</v>
      </c>
    </row>
    <row r="401" spans="1:6" x14ac:dyDescent="0.25">
      <c r="A401" t="s">
        <v>6</v>
      </c>
      <c r="B401" s="1">
        <v>38197</v>
      </c>
      <c r="C401">
        <v>2065.4899999999998</v>
      </c>
      <c r="D401">
        <v>2065.4899999999998</v>
      </c>
      <c r="E401">
        <v>2065.4899999999998</v>
      </c>
      <c r="F401">
        <v>2065.4899999999998</v>
      </c>
    </row>
    <row r="402" spans="1:6" x14ac:dyDescent="0.25">
      <c r="A402" t="s">
        <v>6</v>
      </c>
      <c r="B402" s="1">
        <v>38198</v>
      </c>
      <c r="C402">
        <v>2078.92</v>
      </c>
      <c r="D402">
        <v>2078.92</v>
      </c>
      <c r="E402">
        <v>2078.92</v>
      </c>
      <c r="F402">
        <v>2078.92</v>
      </c>
    </row>
    <row r="403" spans="1:6" x14ac:dyDescent="0.25">
      <c r="A403" t="s">
        <v>6</v>
      </c>
      <c r="B403" s="1">
        <v>38201</v>
      </c>
      <c r="C403">
        <v>2078.17</v>
      </c>
      <c r="D403">
        <v>2078.17</v>
      </c>
      <c r="E403">
        <v>2078.17</v>
      </c>
      <c r="F403">
        <v>2078.17</v>
      </c>
    </row>
    <row r="404" spans="1:6" x14ac:dyDescent="0.25">
      <c r="A404" t="s">
        <v>6</v>
      </c>
      <c r="B404" s="1">
        <v>38202</v>
      </c>
      <c r="C404">
        <v>2084.54</v>
      </c>
      <c r="D404">
        <v>2084.54</v>
      </c>
      <c r="E404">
        <v>2084.54</v>
      </c>
      <c r="F404">
        <v>2084.54</v>
      </c>
    </row>
    <row r="405" spans="1:6" x14ac:dyDescent="0.25">
      <c r="A405" t="s">
        <v>6</v>
      </c>
      <c r="B405" s="1">
        <v>38203</v>
      </c>
      <c r="C405">
        <v>2088.86</v>
      </c>
      <c r="D405">
        <v>2088.86</v>
      </c>
      <c r="E405">
        <v>2088.86</v>
      </c>
      <c r="F405">
        <v>2088.86</v>
      </c>
    </row>
    <row r="406" spans="1:6" x14ac:dyDescent="0.25">
      <c r="A406" t="s">
        <v>6</v>
      </c>
      <c r="B406" s="1">
        <v>38204</v>
      </c>
      <c r="C406">
        <v>2115.19</v>
      </c>
      <c r="D406">
        <v>2115.19</v>
      </c>
      <c r="E406">
        <v>2115.19</v>
      </c>
      <c r="F406">
        <v>2115.19</v>
      </c>
    </row>
    <row r="407" spans="1:6" x14ac:dyDescent="0.25">
      <c r="A407" t="s">
        <v>6</v>
      </c>
      <c r="B407" s="1">
        <v>38205</v>
      </c>
      <c r="C407">
        <v>2106.9</v>
      </c>
      <c r="D407">
        <v>2106.9</v>
      </c>
      <c r="E407">
        <v>2106.9</v>
      </c>
      <c r="F407">
        <v>2106.9</v>
      </c>
    </row>
    <row r="408" spans="1:6" x14ac:dyDescent="0.25">
      <c r="A408" t="s">
        <v>6</v>
      </c>
      <c r="B408" s="1">
        <v>38208</v>
      </c>
      <c r="C408">
        <v>2117.25</v>
      </c>
      <c r="D408">
        <v>2117.25</v>
      </c>
      <c r="E408">
        <v>2117.25</v>
      </c>
      <c r="F408">
        <v>2117.25</v>
      </c>
    </row>
    <row r="409" spans="1:6" x14ac:dyDescent="0.25">
      <c r="A409" t="s">
        <v>6</v>
      </c>
      <c r="B409" s="1">
        <v>38209</v>
      </c>
      <c r="C409">
        <v>2122.12</v>
      </c>
      <c r="D409">
        <v>2122.12</v>
      </c>
      <c r="E409">
        <v>2122.12</v>
      </c>
      <c r="F409">
        <v>2122.12</v>
      </c>
    </row>
    <row r="410" spans="1:6" x14ac:dyDescent="0.25">
      <c r="A410" t="s">
        <v>6</v>
      </c>
      <c r="B410" s="1">
        <v>38210</v>
      </c>
      <c r="C410">
        <v>2086.58</v>
      </c>
      <c r="D410">
        <v>2086.58</v>
      </c>
      <c r="E410">
        <v>2086.58</v>
      </c>
      <c r="F410">
        <v>2086.58</v>
      </c>
    </row>
    <row r="411" spans="1:6" x14ac:dyDescent="0.25">
      <c r="A411" t="s">
        <v>6</v>
      </c>
      <c r="B411" s="1">
        <v>38211</v>
      </c>
      <c r="C411">
        <v>2066.67</v>
      </c>
      <c r="D411">
        <v>2066.67</v>
      </c>
      <c r="E411">
        <v>2066.67</v>
      </c>
      <c r="F411">
        <v>2066.67</v>
      </c>
    </row>
    <row r="412" spans="1:6" x14ac:dyDescent="0.25">
      <c r="A412" t="s">
        <v>6</v>
      </c>
      <c r="B412" s="1">
        <v>38212</v>
      </c>
      <c r="C412">
        <v>2070.35</v>
      </c>
      <c r="D412">
        <v>2070.35</v>
      </c>
      <c r="E412">
        <v>2070.35</v>
      </c>
      <c r="F412">
        <v>2070.35</v>
      </c>
    </row>
    <row r="413" spans="1:6" x14ac:dyDescent="0.25">
      <c r="A413" t="s">
        <v>6</v>
      </c>
      <c r="B413" s="1">
        <v>38215</v>
      </c>
      <c r="C413">
        <v>2062.12</v>
      </c>
      <c r="D413">
        <v>2062.12</v>
      </c>
      <c r="E413">
        <v>2062.12</v>
      </c>
      <c r="F413">
        <v>2062.12</v>
      </c>
    </row>
    <row r="414" spans="1:6" x14ac:dyDescent="0.25">
      <c r="A414" t="s">
        <v>6</v>
      </c>
      <c r="B414" s="1">
        <v>38216</v>
      </c>
      <c r="C414">
        <v>2080.88</v>
      </c>
      <c r="D414">
        <v>2080.88</v>
      </c>
      <c r="E414">
        <v>2080.88</v>
      </c>
      <c r="F414">
        <v>2080.88</v>
      </c>
    </row>
    <row r="415" spans="1:6" x14ac:dyDescent="0.25">
      <c r="A415" t="s">
        <v>6</v>
      </c>
      <c r="B415" s="1">
        <v>38217</v>
      </c>
      <c r="C415">
        <v>2073.71</v>
      </c>
      <c r="D415">
        <v>2073.71</v>
      </c>
      <c r="E415">
        <v>2073.71</v>
      </c>
      <c r="F415">
        <v>2073.71</v>
      </c>
    </row>
    <row r="416" spans="1:6" x14ac:dyDescent="0.25">
      <c r="A416" t="s">
        <v>6</v>
      </c>
      <c r="B416" s="1">
        <v>38218</v>
      </c>
      <c r="C416">
        <v>2090.4299999999998</v>
      </c>
      <c r="D416">
        <v>2090.4299999999998</v>
      </c>
      <c r="E416">
        <v>2090.4299999999998</v>
      </c>
      <c r="F416">
        <v>2090.4299999999998</v>
      </c>
    </row>
    <row r="417" spans="1:6" x14ac:dyDescent="0.25">
      <c r="A417" t="s">
        <v>6</v>
      </c>
      <c r="B417" s="1">
        <v>38219</v>
      </c>
      <c r="C417">
        <v>2076.62</v>
      </c>
      <c r="D417">
        <v>2076.62</v>
      </c>
      <c r="E417">
        <v>2076.62</v>
      </c>
      <c r="F417">
        <v>2076.62</v>
      </c>
    </row>
    <row r="418" spans="1:6" x14ac:dyDescent="0.25">
      <c r="A418" t="s">
        <v>6</v>
      </c>
      <c r="B418" s="1">
        <v>38222</v>
      </c>
      <c r="C418">
        <v>2056.39</v>
      </c>
      <c r="D418">
        <v>2056.39</v>
      </c>
      <c r="E418">
        <v>2056.39</v>
      </c>
      <c r="F418">
        <v>2056.39</v>
      </c>
    </row>
    <row r="419" spans="1:6" x14ac:dyDescent="0.25">
      <c r="A419" t="s">
        <v>6</v>
      </c>
      <c r="B419" s="1">
        <v>38223</v>
      </c>
      <c r="C419">
        <v>2074.98</v>
      </c>
      <c r="D419">
        <v>2074.98</v>
      </c>
      <c r="E419">
        <v>2074.98</v>
      </c>
      <c r="F419">
        <v>2074.98</v>
      </c>
    </row>
    <row r="420" spans="1:6" x14ac:dyDescent="0.25">
      <c r="A420" t="s">
        <v>6</v>
      </c>
      <c r="B420" s="1">
        <v>38224</v>
      </c>
      <c r="C420">
        <v>2079.85</v>
      </c>
      <c r="D420">
        <v>2079.85</v>
      </c>
      <c r="E420">
        <v>2079.85</v>
      </c>
      <c r="F420">
        <v>2079.85</v>
      </c>
    </row>
    <row r="421" spans="1:6" x14ac:dyDescent="0.25">
      <c r="A421" t="s">
        <v>6</v>
      </c>
      <c r="B421" s="1">
        <v>38225</v>
      </c>
      <c r="C421">
        <v>2105.7199999999998</v>
      </c>
      <c r="D421">
        <v>2105.7199999999998</v>
      </c>
      <c r="E421">
        <v>2105.7199999999998</v>
      </c>
      <c r="F421">
        <v>2105.7199999999998</v>
      </c>
    </row>
    <row r="422" spans="1:6" x14ac:dyDescent="0.25">
      <c r="A422" t="s">
        <v>6</v>
      </c>
      <c r="B422" s="1">
        <v>38226</v>
      </c>
      <c r="C422">
        <v>2117.9</v>
      </c>
      <c r="D422">
        <v>2117.9</v>
      </c>
      <c r="E422">
        <v>2117.9</v>
      </c>
      <c r="F422">
        <v>2117.9</v>
      </c>
    </row>
    <row r="423" spans="1:6" x14ac:dyDescent="0.25">
      <c r="A423" t="s">
        <v>6</v>
      </c>
      <c r="B423" s="1">
        <v>38229</v>
      </c>
      <c r="C423">
        <v>2161.17</v>
      </c>
      <c r="D423">
        <v>2161.17</v>
      </c>
      <c r="E423">
        <v>2161.17</v>
      </c>
      <c r="F423">
        <v>2161.17</v>
      </c>
    </row>
    <row r="424" spans="1:6" x14ac:dyDescent="0.25">
      <c r="A424" t="s">
        <v>6</v>
      </c>
      <c r="B424" s="1">
        <v>38230</v>
      </c>
      <c r="C424">
        <v>2176.98</v>
      </c>
      <c r="D424">
        <v>2176.98</v>
      </c>
      <c r="E424">
        <v>2176.98</v>
      </c>
      <c r="F424">
        <v>2176.98</v>
      </c>
    </row>
    <row r="425" spans="1:6" x14ac:dyDescent="0.25">
      <c r="A425" t="s">
        <v>6</v>
      </c>
      <c r="B425" s="1">
        <v>38231</v>
      </c>
      <c r="C425">
        <v>2193.89</v>
      </c>
      <c r="D425">
        <v>2193.89</v>
      </c>
      <c r="E425">
        <v>2193.89</v>
      </c>
      <c r="F425">
        <v>2193.89</v>
      </c>
    </row>
    <row r="426" spans="1:6" x14ac:dyDescent="0.25">
      <c r="A426" t="s">
        <v>6</v>
      </c>
      <c r="B426" s="1">
        <v>38232</v>
      </c>
      <c r="C426">
        <v>2186.5700000000002</v>
      </c>
      <c r="D426">
        <v>2186.5700000000002</v>
      </c>
      <c r="E426">
        <v>2186.5700000000002</v>
      </c>
      <c r="F426">
        <v>2186.5700000000002</v>
      </c>
    </row>
    <row r="427" spans="1:6" x14ac:dyDescent="0.25">
      <c r="A427" t="s">
        <v>6</v>
      </c>
      <c r="B427" s="1">
        <v>38233</v>
      </c>
      <c r="C427">
        <v>2204.59</v>
      </c>
      <c r="D427">
        <v>2204.59</v>
      </c>
      <c r="E427">
        <v>2204.59</v>
      </c>
      <c r="F427">
        <v>2204.59</v>
      </c>
    </row>
    <row r="428" spans="1:6" x14ac:dyDescent="0.25">
      <c r="A428" t="s">
        <v>6</v>
      </c>
      <c r="B428" s="1">
        <v>38236</v>
      </c>
      <c r="C428">
        <v>2233.02</v>
      </c>
      <c r="D428">
        <v>2233.02</v>
      </c>
      <c r="E428">
        <v>2233.02</v>
      </c>
      <c r="F428">
        <v>2233.02</v>
      </c>
    </row>
    <row r="429" spans="1:6" x14ac:dyDescent="0.25">
      <c r="A429" t="s">
        <v>6</v>
      </c>
      <c r="B429" s="1">
        <v>38237</v>
      </c>
      <c r="C429">
        <v>2241.9299999999998</v>
      </c>
      <c r="D429">
        <v>2241.9299999999998</v>
      </c>
      <c r="E429">
        <v>2241.9299999999998</v>
      </c>
      <c r="F429">
        <v>2241.9299999999998</v>
      </c>
    </row>
    <row r="430" spans="1:6" x14ac:dyDescent="0.25">
      <c r="A430" t="s">
        <v>6</v>
      </c>
      <c r="B430" s="1">
        <v>38238</v>
      </c>
      <c r="C430">
        <v>2253.56</v>
      </c>
      <c r="D430">
        <v>2253.56</v>
      </c>
      <c r="E430">
        <v>2253.56</v>
      </c>
      <c r="F430">
        <v>2253.56</v>
      </c>
    </row>
    <row r="431" spans="1:6" x14ac:dyDescent="0.25">
      <c r="A431" t="s">
        <v>6</v>
      </c>
      <c r="B431" s="1">
        <v>38239</v>
      </c>
      <c r="C431">
        <v>2227.5500000000002</v>
      </c>
      <c r="D431">
        <v>2227.5500000000002</v>
      </c>
      <c r="E431">
        <v>2227.5500000000002</v>
      </c>
      <c r="F431">
        <v>2227.5500000000002</v>
      </c>
    </row>
    <row r="432" spans="1:6" x14ac:dyDescent="0.25">
      <c r="A432" t="s">
        <v>6</v>
      </c>
      <c r="B432" s="1">
        <v>38240</v>
      </c>
      <c r="C432">
        <v>2241.69</v>
      </c>
      <c r="D432">
        <v>2241.69</v>
      </c>
      <c r="E432">
        <v>2241.69</v>
      </c>
      <c r="F432">
        <v>2241.69</v>
      </c>
    </row>
    <row r="433" spans="1:6" x14ac:dyDescent="0.25">
      <c r="A433" t="s">
        <v>6</v>
      </c>
      <c r="B433" s="1">
        <v>38243</v>
      </c>
      <c r="C433">
        <v>2244.62</v>
      </c>
      <c r="D433">
        <v>2244.62</v>
      </c>
      <c r="E433">
        <v>2244.62</v>
      </c>
      <c r="F433">
        <v>2244.62</v>
      </c>
    </row>
    <row r="434" spans="1:6" x14ac:dyDescent="0.25">
      <c r="A434" t="s">
        <v>6</v>
      </c>
      <c r="B434" s="1">
        <v>38244</v>
      </c>
      <c r="C434">
        <v>2241.89</v>
      </c>
      <c r="D434">
        <v>2241.89</v>
      </c>
      <c r="E434">
        <v>2241.89</v>
      </c>
      <c r="F434">
        <v>2241.89</v>
      </c>
    </row>
    <row r="435" spans="1:6" x14ac:dyDescent="0.25">
      <c r="A435" t="s">
        <v>6</v>
      </c>
      <c r="B435" s="1">
        <v>38245</v>
      </c>
      <c r="C435">
        <v>2242.91</v>
      </c>
      <c r="D435">
        <v>2242.91</v>
      </c>
      <c r="E435">
        <v>2242.91</v>
      </c>
      <c r="F435">
        <v>2242.91</v>
      </c>
    </row>
    <row r="436" spans="1:6" x14ac:dyDescent="0.25">
      <c r="A436" t="s">
        <v>6</v>
      </c>
      <c r="B436" s="1">
        <v>38246</v>
      </c>
      <c r="C436">
        <v>2270.21</v>
      </c>
      <c r="D436">
        <v>2270.21</v>
      </c>
      <c r="E436">
        <v>2270.21</v>
      </c>
      <c r="F436">
        <v>2270.21</v>
      </c>
    </row>
    <row r="437" spans="1:6" x14ac:dyDescent="0.25">
      <c r="A437" t="s">
        <v>6</v>
      </c>
      <c r="B437" s="1">
        <v>38247</v>
      </c>
      <c r="C437">
        <v>2284.65</v>
      </c>
      <c r="D437">
        <v>2284.65</v>
      </c>
      <c r="E437">
        <v>2284.65</v>
      </c>
      <c r="F437">
        <v>2284.65</v>
      </c>
    </row>
    <row r="438" spans="1:6" x14ac:dyDescent="0.25">
      <c r="A438" t="s">
        <v>6</v>
      </c>
      <c r="B438" s="1">
        <v>38250</v>
      </c>
      <c r="C438">
        <v>2281.4699999999998</v>
      </c>
      <c r="D438">
        <v>2281.4699999999998</v>
      </c>
      <c r="E438">
        <v>2281.4699999999998</v>
      </c>
      <c r="F438">
        <v>2281.4699999999998</v>
      </c>
    </row>
    <row r="439" spans="1:6" x14ac:dyDescent="0.25">
      <c r="A439" t="s">
        <v>6</v>
      </c>
      <c r="B439" s="1">
        <v>38251</v>
      </c>
      <c r="C439">
        <v>2298.4499999999998</v>
      </c>
      <c r="D439">
        <v>2298.4499999999998</v>
      </c>
      <c r="E439">
        <v>2298.4499999999998</v>
      </c>
      <c r="F439">
        <v>2298.4499999999998</v>
      </c>
    </row>
    <row r="440" spans="1:6" x14ac:dyDescent="0.25">
      <c r="A440" t="s">
        <v>6</v>
      </c>
      <c r="B440" s="1">
        <v>38252</v>
      </c>
      <c r="C440">
        <v>2313.91</v>
      </c>
      <c r="D440">
        <v>2313.91</v>
      </c>
      <c r="E440">
        <v>2313.91</v>
      </c>
      <c r="F440">
        <v>2313.91</v>
      </c>
    </row>
    <row r="441" spans="1:6" x14ac:dyDescent="0.25">
      <c r="A441" t="s">
        <v>6</v>
      </c>
      <c r="B441" s="1">
        <v>38253</v>
      </c>
      <c r="C441">
        <v>2304.4</v>
      </c>
      <c r="D441">
        <v>2304.4</v>
      </c>
      <c r="E441">
        <v>2304.4</v>
      </c>
      <c r="F441">
        <v>2304.4</v>
      </c>
    </row>
    <row r="442" spans="1:6" x14ac:dyDescent="0.25">
      <c r="A442" t="s">
        <v>6</v>
      </c>
      <c r="B442" s="1">
        <v>38254</v>
      </c>
      <c r="C442">
        <v>2316.81</v>
      </c>
      <c r="D442">
        <v>2316.81</v>
      </c>
      <c r="E442">
        <v>2316.81</v>
      </c>
      <c r="F442">
        <v>2316.81</v>
      </c>
    </row>
    <row r="443" spans="1:6" x14ac:dyDescent="0.25">
      <c r="A443" t="s">
        <v>6</v>
      </c>
      <c r="B443" s="1">
        <v>38257</v>
      </c>
      <c r="C443">
        <v>2319.94</v>
      </c>
      <c r="D443">
        <v>2319.94</v>
      </c>
      <c r="E443">
        <v>2319.94</v>
      </c>
      <c r="F443">
        <v>2319.94</v>
      </c>
    </row>
    <row r="444" spans="1:6" x14ac:dyDescent="0.25">
      <c r="A444" t="s">
        <v>6</v>
      </c>
      <c r="B444" s="1">
        <v>38258</v>
      </c>
      <c r="C444">
        <v>2308.42</v>
      </c>
      <c r="D444">
        <v>2308.42</v>
      </c>
      <c r="E444">
        <v>2308.42</v>
      </c>
      <c r="F444">
        <v>2308.42</v>
      </c>
    </row>
    <row r="445" spans="1:6" x14ac:dyDescent="0.25">
      <c r="A445" t="s">
        <v>6</v>
      </c>
      <c r="B445" s="1">
        <v>38259</v>
      </c>
      <c r="C445">
        <v>2322.11</v>
      </c>
      <c r="D445">
        <v>2322.11</v>
      </c>
      <c r="E445">
        <v>2322.11</v>
      </c>
      <c r="F445">
        <v>2322.11</v>
      </c>
    </row>
    <row r="446" spans="1:6" x14ac:dyDescent="0.25">
      <c r="A446" t="s">
        <v>6</v>
      </c>
      <c r="B446" s="1">
        <v>38260</v>
      </c>
      <c r="C446">
        <v>2333.12</v>
      </c>
      <c r="D446">
        <v>2333.12</v>
      </c>
      <c r="E446">
        <v>2333.12</v>
      </c>
      <c r="F446">
        <v>2333.12</v>
      </c>
    </row>
    <row r="447" spans="1:6" x14ac:dyDescent="0.25">
      <c r="A447" t="s">
        <v>6</v>
      </c>
      <c r="B447" s="1">
        <v>38261</v>
      </c>
      <c r="C447">
        <v>2348.98</v>
      </c>
      <c r="D447">
        <v>2348.98</v>
      </c>
      <c r="E447">
        <v>2348.98</v>
      </c>
      <c r="F447">
        <v>2348.98</v>
      </c>
    </row>
    <row r="448" spans="1:6" x14ac:dyDescent="0.25">
      <c r="A448" t="s">
        <v>6</v>
      </c>
      <c r="B448" s="1">
        <v>38264</v>
      </c>
      <c r="C448">
        <v>2372.5700000000002</v>
      </c>
      <c r="D448">
        <v>2372.5700000000002</v>
      </c>
      <c r="E448">
        <v>2372.5700000000002</v>
      </c>
      <c r="F448">
        <v>2372.5700000000002</v>
      </c>
    </row>
    <row r="449" spans="1:6" x14ac:dyDescent="0.25">
      <c r="A449" t="s">
        <v>6</v>
      </c>
      <c r="B449" s="1">
        <v>38265</v>
      </c>
      <c r="C449">
        <v>2396.84</v>
      </c>
      <c r="D449">
        <v>2396.84</v>
      </c>
      <c r="E449">
        <v>2396.84</v>
      </c>
      <c r="F449">
        <v>2396.84</v>
      </c>
    </row>
    <row r="450" spans="1:6" x14ac:dyDescent="0.25">
      <c r="A450" t="s">
        <v>6</v>
      </c>
      <c r="B450" s="1">
        <v>38266</v>
      </c>
      <c r="C450">
        <v>2390.8200000000002</v>
      </c>
      <c r="D450">
        <v>2390.8200000000002</v>
      </c>
      <c r="E450">
        <v>2390.8200000000002</v>
      </c>
      <c r="F450">
        <v>2390.8200000000002</v>
      </c>
    </row>
    <row r="451" spans="1:6" x14ac:dyDescent="0.25">
      <c r="A451" t="s">
        <v>6</v>
      </c>
      <c r="B451" s="1">
        <v>38267</v>
      </c>
      <c r="C451">
        <v>2401.81</v>
      </c>
      <c r="D451">
        <v>2401.81</v>
      </c>
      <c r="E451">
        <v>2401.81</v>
      </c>
      <c r="F451">
        <v>2401.81</v>
      </c>
    </row>
    <row r="452" spans="1:6" x14ac:dyDescent="0.25">
      <c r="A452" t="s">
        <v>6</v>
      </c>
      <c r="B452" s="1">
        <v>38268</v>
      </c>
      <c r="C452">
        <v>2405.2600000000002</v>
      </c>
      <c r="D452">
        <v>2405.2600000000002</v>
      </c>
      <c r="E452">
        <v>2405.2600000000002</v>
      </c>
      <c r="F452">
        <v>2405.2600000000002</v>
      </c>
    </row>
    <row r="453" spans="1:6" x14ac:dyDescent="0.25">
      <c r="A453" t="s">
        <v>6</v>
      </c>
      <c r="B453" s="1">
        <v>38269</v>
      </c>
      <c r="C453">
        <v>2419.5</v>
      </c>
      <c r="D453">
        <v>2419.5</v>
      </c>
      <c r="E453">
        <v>2419.5</v>
      </c>
      <c r="F453">
        <v>2419.5</v>
      </c>
    </row>
    <row r="454" spans="1:6" x14ac:dyDescent="0.25">
      <c r="A454" t="s">
        <v>6</v>
      </c>
      <c r="B454" s="1">
        <v>38271</v>
      </c>
      <c r="C454">
        <v>2401.15</v>
      </c>
      <c r="D454">
        <v>2401.15</v>
      </c>
      <c r="E454">
        <v>2401.15</v>
      </c>
      <c r="F454">
        <v>2401.15</v>
      </c>
    </row>
    <row r="455" spans="1:6" x14ac:dyDescent="0.25">
      <c r="A455" t="s">
        <v>6</v>
      </c>
      <c r="B455" s="1">
        <v>38272</v>
      </c>
      <c r="C455">
        <v>2357.5700000000002</v>
      </c>
      <c r="D455">
        <v>2357.5700000000002</v>
      </c>
      <c r="E455">
        <v>2357.5700000000002</v>
      </c>
      <c r="F455">
        <v>2357.5700000000002</v>
      </c>
    </row>
    <row r="456" spans="1:6" x14ac:dyDescent="0.25">
      <c r="A456" t="s">
        <v>6</v>
      </c>
      <c r="B456" s="1">
        <v>38274</v>
      </c>
      <c r="C456">
        <v>2344.5700000000002</v>
      </c>
      <c r="D456">
        <v>2344.5700000000002</v>
      </c>
      <c r="E456">
        <v>2344.5700000000002</v>
      </c>
      <c r="F456">
        <v>2344.5700000000002</v>
      </c>
    </row>
    <row r="457" spans="1:6" x14ac:dyDescent="0.25">
      <c r="A457" t="s">
        <v>6</v>
      </c>
      <c r="B457" s="1">
        <v>38275</v>
      </c>
      <c r="C457">
        <v>2342.3000000000002</v>
      </c>
      <c r="D457">
        <v>2342.3000000000002</v>
      </c>
      <c r="E457">
        <v>2342.3000000000002</v>
      </c>
      <c r="F457">
        <v>2342.3000000000002</v>
      </c>
    </row>
    <row r="458" spans="1:6" x14ac:dyDescent="0.25">
      <c r="A458" t="s">
        <v>6</v>
      </c>
      <c r="B458" s="1">
        <v>38278</v>
      </c>
      <c r="C458">
        <v>2338.8200000000002</v>
      </c>
      <c r="D458">
        <v>2338.8200000000002</v>
      </c>
      <c r="E458">
        <v>2338.8200000000002</v>
      </c>
      <c r="F458">
        <v>2338.8200000000002</v>
      </c>
    </row>
    <row r="459" spans="1:6" x14ac:dyDescent="0.25">
      <c r="A459" t="s">
        <v>6</v>
      </c>
      <c r="B459" s="1">
        <v>38279</v>
      </c>
      <c r="C459">
        <v>2351.4499999999998</v>
      </c>
      <c r="D459">
        <v>2351.4499999999998</v>
      </c>
      <c r="E459">
        <v>2351.4499999999998</v>
      </c>
      <c r="F459">
        <v>2351.4499999999998</v>
      </c>
    </row>
    <row r="460" spans="1:6" x14ac:dyDescent="0.25">
      <c r="A460" t="s">
        <v>6</v>
      </c>
      <c r="B460" s="1">
        <v>38280</v>
      </c>
      <c r="C460">
        <v>2339.44</v>
      </c>
      <c r="D460">
        <v>2339.44</v>
      </c>
      <c r="E460">
        <v>2339.44</v>
      </c>
      <c r="F460">
        <v>2339.44</v>
      </c>
    </row>
    <row r="461" spans="1:6" x14ac:dyDescent="0.25">
      <c r="A461" t="s">
        <v>6</v>
      </c>
      <c r="B461" s="1">
        <v>38281</v>
      </c>
      <c r="C461">
        <v>2327.5300000000002</v>
      </c>
      <c r="D461">
        <v>2327.5300000000002</v>
      </c>
      <c r="E461">
        <v>2327.5300000000002</v>
      </c>
      <c r="F461">
        <v>2327.5300000000002</v>
      </c>
    </row>
    <row r="462" spans="1:6" x14ac:dyDescent="0.25">
      <c r="A462" t="s">
        <v>6</v>
      </c>
      <c r="B462" s="1">
        <v>38285</v>
      </c>
      <c r="C462">
        <v>2290</v>
      </c>
      <c r="D462">
        <v>2290</v>
      </c>
      <c r="E462">
        <v>2290</v>
      </c>
      <c r="F462">
        <v>2290</v>
      </c>
    </row>
    <row r="463" spans="1:6" x14ac:dyDescent="0.25">
      <c r="A463" t="s">
        <v>6</v>
      </c>
      <c r="B463" s="1">
        <v>38286</v>
      </c>
      <c r="C463">
        <v>2299.5300000000002</v>
      </c>
      <c r="D463">
        <v>2299.5300000000002</v>
      </c>
      <c r="E463">
        <v>2299.5300000000002</v>
      </c>
      <c r="F463">
        <v>2299.5300000000002</v>
      </c>
    </row>
    <row r="464" spans="1:6" x14ac:dyDescent="0.25">
      <c r="A464" t="s">
        <v>6</v>
      </c>
      <c r="B464" s="1">
        <v>38287</v>
      </c>
      <c r="C464">
        <v>2335.37</v>
      </c>
      <c r="D464">
        <v>2335.37</v>
      </c>
      <c r="E464">
        <v>2335.37</v>
      </c>
      <c r="F464">
        <v>2335.37</v>
      </c>
    </row>
    <row r="465" spans="1:6" x14ac:dyDescent="0.25">
      <c r="A465" t="s">
        <v>6</v>
      </c>
      <c r="B465" s="1">
        <v>38288</v>
      </c>
      <c r="C465">
        <v>2341.42</v>
      </c>
      <c r="D465">
        <v>2341.42</v>
      </c>
      <c r="E465">
        <v>2341.42</v>
      </c>
      <c r="F465">
        <v>2341.42</v>
      </c>
    </row>
    <row r="466" spans="1:6" x14ac:dyDescent="0.25">
      <c r="A466" t="s">
        <v>6</v>
      </c>
      <c r="B466" s="1">
        <v>38289</v>
      </c>
      <c r="C466">
        <v>2335.44</v>
      </c>
      <c r="D466">
        <v>2335.44</v>
      </c>
      <c r="E466">
        <v>2335.44</v>
      </c>
      <c r="F466">
        <v>2335.44</v>
      </c>
    </row>
    <row r="467" spans="1:6" x14ac:dyDescent="0.25">
      <c r="A467" t="s">
        <v>6</v>
      </c>
      <c r="B467" s="1">
        <v>38292</v>
      </c>
      <c r="C467">
        <v>2339.37</v>
      </c>
      <c r="D467">
        <v>2339.37</v>
      </c>
      <c r="E467">
        <v>2339.37</v>
      </c>
      <c r="F467">
        <v>2339.37</v>
      </c>
    </row>
    <row r="468" spans="1:6" x14ac:dyDescent="0.25">
      <c r="A468" t="s">
        <v>6</v>
      </c>
      <c r="B468" s="1">
        <v>38293</v>
      </c>
      <c r="C468">
        <v>2367.25</v>
      </c>
      <c r="D468">
        <v>2367.25</v>
      </c>
      <c r="E468">
        <v>2367.25</v>
      </c>
      <c r="F468">
        <v>2367.25</v>
      </c>
    </row>
    <row r="469" spans="1:6" x14ac:dyDescent="0.25">
      <c r="A469" t="s">
        <v>6</v>
      </c>
      <c r="B469" s="1">
        <v>38294</v>
      </c>
      <c r="C469">
        <v>2408.94</v>
      </c>
      <c r="D469">
        <v>2408.94</v>
      </c>
      <c r="E469">
        <v>2408.94</v>
      </c>
      <c r="F469">
        <v>2408.94</v>
      </c>
    </row>
    <row r="470" spans="1:6" x14ac:dyDescent="0.25">
      <c r="A470" t="s">
        <v>6</v>
      </c>
      <c r="B470" s="1">
        <v>38295</v>
      </c>
      <c r="C470">
        <v>2418.75</v>
      </c>
      <c r="D470">
        <v>2418.75</v>
      </c>
      <c r="E470">
        <v>2418.75</v>
      </c>
      <c r="F470">
        <v>2418.75</v>
      </c>
    </row>
    <row r="471" spans="1:6" x14ac:dyDescent="0.25">
      <c r="A471" t="s">
        <v>6</v>
      </c>
      <c r="B471" s="1">
        <v>38296</v>
      </c>
      <c r="C471">
        <v>2424.4899999999998</v>
      </c>
      <c r="D471">
        <v>2424.4899999999998</v>
      </c>
      <c r="E471">
        <v>2424.4899999999998</v>
      </c>
      <c r="F471">
        <v>2424.4899999999998</v>
      </c>
    </row>
    <row r="472" spans="1:6" x14ac:dyDescent="0.25">
      <c r="A472" t="s">
        <v>6</v>
      </c>
      <c r="B472" s="1">
        <v>38299</v>
      </c>
      <c r="C472">
        <v>2427.39</v>
      </c>
      <c r="D472">
        <v>2427.39</v>
      </c>
      <c r="E472">
        <v>2427.39</v>
      </c>
      <c r="F472">
        <v>2427.39</v>
      </c>
    </row>
    <row r="473" spans="1:6" x14ac:dyDescent="0.25">
      <c r="A473" t="s">
        <v>6</v>
      </c>
      <c r="B473" s="1">
        <v>38300</v>
      </c>
      <c r="C473">
        <v>2415.42</v>
      </c>
      <c r="D473">
        <v>2415.42</v>
      </c>
      <c r="E473">
        <v>2415.42</v>
      </c>
      <c r="F473">
        <v>2415.42</v>
      </c>
    </row>
    <row r="474" spans="1:6" x14ac:dyDescent="0.25">
      <c r="A474" t="s">
        <v>6</v>
      </c>
      <c r="B474" s="1">
        <v>38301</v>
      </c>
      <c r="C474">
        <v>2437.77</v>
      </c>
      <c r="D474">
        <v>2437.77</v>
      </c>
      <c r="E474">
        <v>2437.77</v>
      </c>
      <c r="F474">
        <v>2437.77</v>
      </c>
    </row>
    <row r="475" spans="1:6" x14ac:dyDescent="0.25">
      <c r="A475" t="s">
        <v>6</v>
      </c>
      <c r="B475" s="1">
        <v>38302</v>
      </c>
      <c r="C475">
        <v>2437.9</v>
      </c>
      <c r="D475">
        <v>2437.9</v>
      </c>
      <c r="E475">
        <v>2437.9</v>
      </c>
      <c r="F475">
        <v>2437.9</v>
      </c>
    </row>
    <row r="476" spans="1:6" x14ac:dyDescent="0.25">
      <c r="A476" t="s">
        <v>6</v>
      </c>
      <c r="B476" s="1">
        <v>38303</v>
      </c>
      <c r="C476">
        <v>2453.7199999999998</v>
      </c>
      <c r="D476">
        <v>2453.7199999999998</v>
      </c>
      <c r="E476">
        <v>2453.7199999999998</v>
      </c>
      <c r="F476">
        <v>2453.7199999999998</v>
      </c>
    </row>
    <row r="477" spans="1:6" x14ac:dyDescent="0.25">
      <c r="A477" t="s">
        <v>6</v>
      </c>
      <c r="B477" s="1">
        <v>38307</v>
      </c>
      <c r="C477">
        <v>2473.15</v>
      </c>
      <c r="D477">
        <v>2473.15</v>
      </c>
      <c r="E477">
        <v>2473.15</v>
      </c>
      <c r="F477">
        <v>2473.15</v>
      </c>
    </row>
    <row r="478" spans="1:6" x14ac:dyDescent="0.25">
      <c r="A478" t="s">
        <v>6</v>
      </c>
      <c r="B478" s="1">
        <v>38308</v>
      </c>
      <c r="C478">
        <v>2527</v>
      </c>
      <c r="D478">
        <v>2527</v>
      </c>
      <c r="E478">
        <v>2527</v>
      </c>
      <c r="F478">
        <v>2527</v>
      </c>
    </row>
    <row r="479" spans="1:6" x14ac:dyDescent="0.25">
      <c r="A479" t="s">
        <v>6</v>
      </c>
      <c r="B479" s="1">
        <v>38309</v>
      </c>
      <c r="C479">
        <v>2561.15</v>
      </c>
      <c r="D479">
        <v>2561.15</v>
      </c>
      <c r="E479">
        <v>2561.15</v>
      </c>
      <c r="F479">
        <v>2561.15</v>
      </c>
    </row>
    <row r="480" spans="1:6" x14ac:dyDescent="0.25">
      <c r="A480" t="s">
        <v>6</v>
      </c>
      <c r="B480" s="1">
        <v>38310</v>
      </c>
      <c r="C480">
        <v>2532.08</v>
      </c>
      <c r="D480">
        <v>2532.08</v>
      </c>
      <c r="E480">
        <v>2532.08</v>
      </c>
      <c r="F480">
        <v>2532.08</v>
      </c>
    </row>
    <row r="481" spans="1:6" x14ac:dyDescent="0.25">
      <c r="A481" t="s">
        <v>6</v>
      </c>
      <c r="B481" s="1">
        <v>38313</v>
      </c>
      <c r="C481">
        <v>2557.41</v>
      </c>
      <c r="D481">
        <v>2557.41</v>
      </c>
      <c r="E481">
        <v>2557.41</v>
      </c>
      <c r="F481">
        <v>2557.41</v>
      </c>
    </row>
    <row r="482" spans="1:6" x14ac:dyDescent="0.25">
      <c r="A482" t="s">
        <v>6</v>
      </c>
      <c r="B482" s="1">
        <v>38314</v>
      </c>
      <c r="C482">
        <v>2596.9499999999998</v>
      </c>
      <c r="D482">
        <v>2596.9499999999998</v>
      </c>
      <c r="E482">
        <v>2596.9499999999998</v>
      </c>
      <c r="F482">
        <v>2596.9499999999998</v>
      </c>
    </row>
    <row r="483" spans="1:6" x14ac:dyDescent="0.25">
      <c r="A483" t="s">
        <v>6</v>
      </c>
      <c r="B483" s="1">
        <v>38315</v>
      </c>
      <c r="C483">
        <v>2609.2600000000002</v>
      </c>
      <c r="D483">
        <v>2609.2600000000002</v>
      </c>
      <c r="E483">
        <v>2609.2600000000002</v>
      </c>
      <c r="F483">
        <v>2609.2600000000002</v>
      </c>
    </row>
    <row r="484" spans="1:6" x14ac:dyDescent="0.25">
      <c r="A484" t="s">
        <v>6</v>
      </c>
      <c r="B484" s="1">
        <v>38316</v>
      </c>
      <c r="C484">
        <v>2608.88</v>
      </c>
      <c r="D484">
        <v>2608.88</v>
      </c>
      <c r="E484">
        <v>2608.88</v>
      </c>
      <c r="F484">
        <v>2608.88</v>
      </c>
    </row>
    <row r="485" spans="1:6" x14ac:dyDescent="0.25">
      <c r="A485" t="s">
        <v>6</v>
      </c>
      <c r="B485" s="1">
        <v>38320</v>
      </c>
      <c r="C485">
        <v>2648.38</v>
      </c>
      <c r="D485">
        <v>2648.38</v>
      </c>
      <c r="E485">
        <v>2648.38</v>
      </c>
      <c r="F485">
        <v>2648.38</v>
      </c>
    </row>
    <row r="486" spans="1:6" x14ac:dyDescent="0.25">
      <c r="A486" t="s">
        <v>6</v>
      </c>
      <c r="B486" s="1">
        <v>38321</v>
      </c>
      <c r="C486">
        <v>2635.69</v>
      </c>
      <c r="D486">
        <v>2635.69</v>
      </c>
      <c r="E486">
        <v>2635.69</v>
      </c>
      <c r="F486">
        <v>2635.69</v>
      </c>
    </row>
    <row r="487" spans="1:6" x14ac:dyDescent="0.25">
      <c r="A487" t="s">
        <v>6</v>
      </c>
      <c r="B487" s="1">
        <v>38322</v>
      </c>
      <c r="C487">
        <v>2643.63</v>
      </c>
      <c r="D487">
        <v>2643.63</v>
      </c>
      <c r="E487">
        <v>2643.63</v>
      </c>
      <c r="F487">
        <v>2643.63</v>
      </c>
    </row>
    <row r="488" spans="1:6" x14ac:dyDescent="0.25">
      <c r="A488" t="s">
        <v>6</v>
      </c>
      <c r="B488" s="1">
        <v>38323</v>
      </c>
      <c r="C488">
        <v>2695.87</v>
      </c>
      <c r="D488">
        <v>2695.87</v>
      </c>
      <c r="E488">
        <v>2695.87</v>
      </c>
      <c r="F488">
        <v>2695.87</v>
      </c>
    </row>
    <row r="489" spans="1:6" x14ac:dyDescent="0.25">
      <c r="A489" t="s">
        <v>6</v>
      </c>
      <c r="B489" s="1">
        <v>38324</v>
      </c>
      <c r="C489">
        <v>2697.21</v>
      </c>
      <c r="D489">
        <v>2697.21</v>
      </c>
      <c r="E489">
        <v>2697.21</v>
      </c>
      <c r="F489">
        <v>2697.21</v>
      </c>
    </row>
    <row r="490" spans="1:6" x14ac:dyDescent="0.25">
      <c r="A490" t="s">
        <v>6</v>
      </c>
      <c r="B490" s="1">
        <v>38327</v>
      </c>
      <c r="C490">
        <v>2697.3</v>
      </c>
      <c r="D490">
        <v>2697.3</v>
      </c>
      <c r="E490">
        <v>2697.3</v>
      </c>
      <c r="F490">
        <v>2697.3</v>
      </c>
    </row>
    <row r="491" spans="1:6" x14ac:dyDescent="0.25">
      <c r="A491" t="s">
        <v>6</v>
      </c>
      <c r="B491" s="1">
        <v>38328</v>
      </c>
      <c r="C491">
        <v>2696.59</v>
      </c>
      <c r="D491">
        <v>2696.59</v>
      </c>
      <c r="E491">
        <v>2696.59</v>
      </c>
      <c r="F491">
        <v>2696.59</v>
      </c>
    </row>
    <row r="492" spans="1:6" x14ac:dyDescent="0.25">
      <c r="A492" t="s">
        <v>6</v>
      </c>
      <c r="B492" s="1">
        <v>38329</v>
      </c>
      <c r="C492">
        <v>2692.49</v>
      </c>
      <c r="D492">
        <v>2692.49</v>
      </c>
      <c r="E492">
        <v>2692.49</v>
      </c>
      <c r="F492">
        <v>2692.49</v>
      </c>
    </row>
    <row r="493" spans="1:6" x14ac:dyDescent="0.25">
      <c r="A493" t="s">
        <v>6</v>
      </c>
      <c r="B493" s="1">
        <v>38330</v>
      </c>
      <c r="C493">
        <v>2700.1</v>
      </c>
      <c r="D493">
        <v>2700.1</v>
      </c>
      <c r="E493">
        <v>2700.1</v>
      </c>
      <c r="F493">
        <v>2700.1</v>
      </c>
    </row>
    <row r="494" spans="1:6" x14ac:dyDescent="0.25">
      <c r="A494" t="s">
        <v>6</v>
      </c>
      <c r="B494" s="1">
        <v>38331</v>
      </c>
      <c r="C494">
        <v>2690.91</v>
      </c>
      <c r="D494">
        <v>2690.91</v>
      </c>
      <c r="E494">
        <v>2690.91</v>
      </c>
      <c r="F494">
        <v>2690.91</v>
      </c>
    </row>
    <row r="495" spans="1:6" x14ac:dyDescent="0.25">
      <c r="A495" t="s">
        <v>6</v>
      </c>
      <c r="B495" s="1">
        <v>38334</v>
      </c>
      <c r="C495">
        <v>2715.31</v>
      </c>
      <c r="D495">
        <v>2715.31</v>
      </c>
      <c r="E495">
        <v>2715.31</v>
      </c>
      <c r="F495">
        <v>2715.31</v>
      </c>
    </row>
    <row r="496" spans="1:6" x14ac:dyDescent="0.25">
      <c r="A496" t="s">
        <v>6</v>
      </c>
      <c r="B496" s="1">
        <v>38335</v>
      </c>
      <c r="C496">
        <v>2742.23</v>
      </c>
      <c r="D496">
        <v>2742.23</v>
      </c>
      <c r="E496">
        <v>2742.23</v>
      </c>
      <c r="F496">
        <v>2742.23</v>
      </c>
    </row>
    <row r="497" spans="1:6" x14ac:dyDescent="0.25">
      <c r="A497" t="s">
        <v>6</v>
      </c>
      <c r="B497" s="1">
        <v>38336</v>
      </c>
      <c r="C497">
        <v>2757.01</v>
      </c>
      <c r="D497">
        <v>2757.01</v>
      </c>
      <c r="E497">
        <v>2757.01</v>
      </c>
      <c r="F497">
        <v>2757.01</v>
      </c>
    </row>
    <row r="498" spans="1:6" x14ac:dyDescent="0.25">
      <c r="A498" t="s">
        <v>6</v>
      </c>
      <c r="B498" s="1">
        <v>38337</v>
      </c>
      <c r="C498">
        <v>2773</v>
      </c>
      <c r="D498">
        <v>2773</v>
      </c>
      <c r="E498">
        <v>2773</v>
      </c>
      <c r="F498">
        <v>2773</v>
      </c>
    </row>
    <row r="499" spans="1:6" x14ac:dyDescent="0.25">
      <c r="A499" t="s">
        <v>6</v>
      </c>
      <c r="B499" s="1">
        <v>38338</v>
      </c>
      <c r="C499">
        <v>2781.08</v>
      </c>
      <c r="D499">
        <v>2781.08</v>
      </c>
      <c r="E499">
        <v>2781.08</v>
      </c>
      <c r="F499">
        <v>2781.08</v>
      </c>
    </row>
    <row r="500" spans="1:6" x14ac:dyDescent="0.25">
      <c r="A500" t="s">
        <v>6</v>
      </c>
      <c r="B500" s="1">
        <v>38341</v>
      </c>
      <c r="C500">
        <v>2808.18</v>
      </c>
      <c r="D500">
        <v>2808.18</v>
      </c>
      <c r="E500">
        <v>2808.18</v>
      </c>
      <c r="F500">
        <v>2808.18</v>
      </c>
    </row>
    <row r="501" spans="1:6" x14ac:dyDescent="0.25">
      <c r="A501" t="s">
        <v>6</v>
      </c>
      <c r="B501" s="1">
        <v>38342</v>
      </c>
      <c r="C501">
        <v>2837.29</v>
      </c>
      <c r="D501">
        <v>2837.29</v>
      </c>
      <c r="E501">
        <v>2837.29</v>
      </c>
      <c r="F501">
        <v>2837.29</v>
      </c>
    </row>
    <row r="502" spans="1:6" x14ac:dyDescent="0.25">
      <c r="A502" t="s">
        <v>6</v>
      </c>
      <c r="B502" s="1">
        <v>38343</v>
      </c>
      <c r="C502">
        <v>2823.6</v>
      </c>
      <c r="D502">
        <v>2823.6</v>
      </c>
      <c r="E502">
        <v>2823.6</v>
      </c>
      <c r="F502">
        <v>2823.6</v>
      </c>
    </row>
    <row r="503" spans="1:6" x14ac:dyDescent="0.25">
      <c r="A503" t="s">
        <v>6</v>
      </c>
      <c r="B503" s="1">
        <v>38344</v>
      </c>
      <c r="C503">
        <v>2865.34</v>
      </c>
      <c r="D503">
        <v>2865.34</v>
      </c>
      <c r="E503">
        <v>2865.34</v>
      </c>
      <c r="F503">
        <v>2865.34</v>
      </c>
    </row>
    <row r="504" spans="1:6" x14ac:dyDescent="0.25">
      <c r="A504" t="s">
        <v>6</v>
      </c>
      <c r="B504" s="1">
        <v>38345</v>
      </c>
      <c r="C504">
        <v>2882.48</v>
      </c>
      <c r="D504">
        <v>2882.48</v>
      </c>
      <c r="E504">
        <v>2882.48</v>
      </c>
      <c r="F504">
        <v>2882.48</v>
      </c>
    </row>
    <row r="505" spans="1:6" x14ac:dyDescent="0.25">
      <c r="A505" t="s">
        <v>6</v>
      </c>
      <c r="B505" s="1">
        <v>38348</v>
      </c>
      <c r="C505">
        <v>2915.16</v>
      </c>
      <c r="D505">
        <v>2915.16</v>
      </c>
      <c r="E505">
        <v>2915.16</v>
      </c>
      <c r="F505">
        <v>2915.16</v>
      </c>
    </row>
    <row r="506" spans="1:6" x14ac:dyDescent="0.25">
      <c r="A506" t="s">
        <v>6</v>
      </c>
      <c r="B506" s="1">
        <v>38349</v>
      </c>
      <c r="C506">
        <v>2956.9</v>
      </c>
      <c r="D506">
        <v>2956.9</v>
      </c>
      <c r="E506">
        <v>2956.9</v>
      </c>
      <c r="F506">
        <v>2956.9</v>
      </c>
    </row>
    <row r="507" spans="1:6" x14ac:dyDescent="0.25">
      <c r="A507" t="s">
        <v>6</v>
      </c>
      <c r="B507" s="1">
        <v>38350</v>
      </c>
      <c r="C507">
        <v>2925.96</v>
      </c>
      <c r="D507">
        <v>2925.96</v>
      </c>
      <c r="E507">
        <v>2925.96</v>
      </c>
      <c r="F507">
        <v>2925.96</v>
      </c>
    </row>
    <row r="508" spans="1:6" x14ac:dyDescent="0.25">
      <c r="A508" t="s">
        <v>6</v>
      </c>
      <c r="B508" s="1">
        <v>38351</v>
      </c>
      <c r="C508">
        <v>2927.54</v>
      </c>
      <c r="D508">
        <v>2927.54</v>
      </c>
      <c r="E508">
        <v>2927.54</v>
      </c>
      <c r="F508">
        <v>2927.54</v>
      </c>
    </row>
    <row r="509" spans="1:6" x14ac:dyDescent="0.25">
      <c r="A509" t="s">
        <v>6</v>
      </c>
      <c r="B509" s="1">
        <v>38352</v>
      </c>
      <c r="C509">
        <v>2984.66</v>
      </c>
      <c r="D509">
        <v>2984.66</v>
      </c>
      <c r="E509">
        <v>2984.66</v>
      </c>
      <c r="F509">
        <v>2984.66</v>
      </c>
    </row>
    <row r="510" spans="1:6" x14ac:dyDescent="0.25">
      <c r="A510" t="s">
        <v>6</v>
      </c>
      <c r="B510" s="1">
        <v>38355</v>
      </c>
      <c r="C510">
        <v>3046.57</v>
      </c>
      <c r="D510">
        <v>3046.57</v>
      </c>
      <c r="E510">
        <v>3046.57</v>
      </c>
      <c r="F510">
        <v>3046.57</v>
      </c>
    </row>
    <row r="511" spans="1:6" x14ac:dyDescent="0.25">
      <c r="A511" t="s">
        <v>6</v>
      </c>
      <c r="B511" s="1">
        <v>38356</v>
      </c>
      <c r="C511">
        <v>3045.92</v>
      </c>
      <c r="D511">
        <v>3045.92</v>
      </c>
      <c r="E511">
        <v>3045.92</v>
      </c>
      <c r="F511">
        <v>3045.92</v>
      </c>
    </row>
    <row r="512" spans="1:6" x14ac:dyDescent="0.25">
      <c r="A512" t="s">
        <v>6</v>
      </c>
      <c r="B512" s="1">
        <v>38357</v>
      </c>
      <c r="C512">
        <v>2933.9</v>
      </c>
      <c r="D512">
        <v>2933.9</v>
      </c>
      <c r="E512">
        <v>2933.9</v>
      </c>
      <c r="F512">
        <v>2933.9</v>
      </c>
    </row>
    <row r="513" spans="1:6" x14ac:dyDescent="0.25">
      <c r="A513" t="s">
        <v>6</v>
      </c>
      <c r="B513" s="1">
        <v>38358</v>
      </c>
      <c r="C513">
        <v>2878.48</v>
      </c>
      <c r="D513">
        <v>2878.48</v>
      </c>
      <c r="E513">
        <v>2878.48</v>
      </c>
      <c r="F513">
        <v>2878.48</v>
      </c>
    </row>
    <row r="514" spans="1:6" x14ac:dyDescent="0.25">
      <c r="A514" t="s">
        <v>6</v>
      </c>
      <c r="B514" s="1">
        <v>38359</v>
      </c>
      <c r="C514">
        <v>2924.38</v>
      </c>
      <c r="D514">
        <v>2924.38</v>
      </c>
      <c r="E514">
        <v>2924.38</v>
      </c>
      <c r="F514">
        <v>2924.38</v>
      </c>
    </row>
    <row r="515" spans="1:6" x14ac:dyDescent="0.25">
      <c r="A515" t="s">
        <v>6</v>
      </c>
      <c r="B515" s="1">
        <v>38362</v>
      </c>
      <c r="C515">
        <v>2932.87</v>
      </c>
      <c r="D515">
        <v>2932.87</v>
      </c>
      <c r="E515">
        <v>2932.87</v>
      </c>
      <c r="F515">
        <v>2932.87</v>
      </c>
    </row>
    <row r="516" spans="1:6" x14ac:dyDescent="0.25">
      <c r="A516" t="s">
        <v>6</v>
      </c>
      <c r="B516" s="1">
        <v>38363</v>
      </c>
      <c r="C516">
        <v>2852.36</v>
      </c>
      <c r="D516">
        <v>2852.36</v>
      </c>
      <c r="E516">
        <v>2852.36</v>
      </c>
      <c r="F516">
        <v>2852.36</v>
      </c>
    </row>
    <row r="517" spans="1:6" x14ac:dyDescent="0.25">
      <c r="A517" t="s">
        <v>6</v>
      </c>
      <c r="B517" s="1">
        <v>38364</v>
      </c>
      <c r="C517">
        <v>2742.09</v>
      </c>
      <c r="D517">
        <v>2742.09</v>
      </c>
      <c r="E517">
        <v>2742.09</v>
      </c>
      <c r="F517">
        <v>2742.09</v>
      </c>
    </row>
    <row r="518" spans="1:6" x14ac:dyDescent="0.25">
      <c r="A518" t="s">
        <v>6</v>
      </c>
      <c r="B518" s="1">
        <v>38365</v>
      </c>
      <c r="C518">
        <v>2831.2</v>
      </c>
      <c r="D518">
        <v>2831.2</v>
      </c>
      <c r="E518">
        <v>2831.2</v>
      </c>
      <c r="F518">
        <v>2831.2</v>
      </c>
    </row>
    <row r="519" spans="1:6" x14ac:dyDescent="0.25">
      <c r="A519" t="s">
        <v>6</v>
      </c>
      <c r="B519" s="1">
        <v>38366</v>
      </c>
      <c r="C519">
        <v>2805.48</v>
      </c>
      <c r="D519">
        <v>2805.48</v>
      </c>
      <c r="E519">
        <v>2805.48</v>
      </c>
      <c r="F519">
        <v>2805.48</v>
      </c>
    </row>
    <row r="520" spans="1:6" x14ac:dyDescent="0.25">
      <c r="A520" t="s">
        <v>6</v>
      </c>
      <c r="B520" s="1">
        <v>38369</v>
      </c>
      <c r="C520">
        <v>2780.62</v>
      </c>
      <c r="D520">
        <v>2780.62</v>
      </c>
      <c r="E520">
        <v>2780.62</v>
      </c>
      <c r="F520">
        <v>2780.62</v>
      </c>
    </row>
    <row r="521" spans="1:6" x14ac:dyDescent="0.25">
      <c r="A521" t="s">
        <v>6</v>
      </c>
      <c r="B521" s="1">
        <v>38370</v>
      </c>
      <c r="C521">
        <v>2791.3</v>
      </c>
      <c r="D521">
        <v>2791.3</v>
      </c>
      <c r="E521">
        <v>2791.3</v>
      </c>
      <c r="F521">
        <v>2791.3</v>
      </c>
    </row>
    <row r="522" spans="1:6" x14ac:dyDescent="0.25">
      <c r="A522" t="s">
        <v>6</v>
      </c>
      <c r="B522" s="1">
        <v>38371</v>
      </c>
      <c r="C522">
        <v>2770.57</v>
      </c>
      <c r="D522">
        <v>2770.57</v>
      </c>
      <c r="E522">
        <v>2770.57</v>
      </c>
      <c r="F522">
        <v>2770.57</v>
      </c>
    </row>
    <row r="523" spans="1:6" x14ac:dyDescent="0.25">
      <c r="A523" t="s">
        <v>6</v>
      </c>
      <c r="B523" s="1">
        <v>38372</v>
      </c>
      <c r="C523">
        <v>2737.17</v>
      </c>
      <c r="D523">
        <v>2737.17</v>
      </c>
      <c r="E523">
        <v>2737.17</v>
      </c>
      <c r="F523">
        <v>2737.17</v>
      </c>
    </row>
    <row r="524" spans="1:6" x14ac:dyDescent="0.25">
      <c r="A524" t="s">
        <v>6</v>
      </c>
      <c r="B524" s="1">
        <v>38376</v>
      </c>
      <c r="C524">
        <v>2714.33</v>
      </c>
      <c r="D524">
        <v>2714.33</v>
      </c>
      <c r="E524">
        <v>2714.33</v>
      </c>
      <c r="F524">
        <v>2714.33</v>
      </c>
    </row>
    <row r="525" spans="1:6" x14ac:dyDescent="0.25">
      <c r="A525" t="s">
        <v>6</v>
      </c>
      <c r="B525" s="1">
        <v>38377</v>
      </c>
      <c r="C525">
        <v>2739.5</v>
      </c>
      <c r="D525">
        <v>2739.5</v>
      </c>
      <c r="E525">
        <v>2739.5</v>
      </c>
      <c r="F525">
        <v>2739.5</v>
      </c>
    </row>
    <row r="526" spans="1:6" x14ac:dyDescent="0.25">
      <c r="A526" t="s">
        <v>6</v>
      </c>
      <c r="B526" s="1">
        <v>38379</v>
      </c>
      <c r="C526">
        <v>2784.14</v>
      </c>
      <c r="D526">
        <v>2784.14</v>
      </c>
      <c r="E526">
        <v>2784.14</v>
      </c>
      <c r="F526">
        <v>2784.14</v>
      </c>
    </row>
    <row r="527" spans="1:6" x14ac:dyDescent="0.25">
      <c r="A527" t="s">
        <v>6</v>
      </c>
      <c r="B527" s="1">
        <v>38380</v>
      </c>
      <c r="C527">
        <v>2823.02</v>
      </c>
      <c r="D527">
        <v>2823.02</v>
      </c>
      <c r="E527">
        <v>2823.02</v>
      </c>
      <c r="F527">
        <v>2823.02</v>
      </c>
    </row>
    <row r="528" spans="1:6" x14ac:dyDescent="0.25">
      <c r="A528" t="s">
        <v>6</v>
      </c>
      <c r="B528" s="1">
        <v>38383</v>
      </c>
      <c r="C528">
        <v>2865.06</v>
      </c>
      <c r="D528">
        <v>2865.06</v>
      </c>
      <c r="E528">
        <v>2865.06</v>
      </c>
      <c r="F528">
        <v>2865.06</v>
      </c>
    </row>
    <row r="529" spans="1:6" x14ac:dyDescent="0.25">
      <c r="A529" t="s">
        <v>6</v>
      </c>
      <c r="B529" s="1">
        <v>38384</v>
      </c>
      <c r="C529">
        <v>2880.25</v>
      </c>
      <c r="D529">
        <v>2880.25</v>
      </c>
      <c r="E529">
        <v>2880.25</v>
      </c>
      <c r="F529">
        <v>2880.25</v>
      </c>
    </row>
    <row r="530" spans="1:6" x14ac:dyDescent="0.25">
      <c r="A530" t="s">
        <v>6</v>
      </c>
      <c r="B530" s="1">
        <v>38385</v>
      </c>
      <c r="C530">
        <v>2898.49</v>
      </c>
      <c r="D530">
        <v>2898.49</v>
      </c>
      <c r="E530">
        <v>2898.49</v>
      </c>
      <c r="F530">
        <v>2898.49</v>
      </c>
    </row>
    <row r="531" spans="1:6" x14ac:dyDescent="0.25">
      <c r="A531" t="s">
        <v>6</v>
      </c>
      <c r="B531" s="1">
        <v>38386</v>
      </c>
      <c r="C531">
        <v>2950.62</v>
      </c>
      <c r="D531">
        <v>2950.62</v>
      </c>
      <c r="E531">
        <v>2950.62</v>
      </c>
      <c r="F531">
        <v>2950.62</v>
      </c>
    </row>
    <row r="532" spans="1:6" x14ac:dyDescent="0.25">
      <c r="A532" t="s">
        <v>6</v>
      </c>
      <c r="B532" s="1">
        <v>38387</v>
      </c>
      <c r="C532">
        <v>2947.91</v>
      </c>
      <c r="D532">
        <v>2947.91</v>
      </c>
      <c r="E532">
        <v>2947.91</v>
      </c>
      <c r="F532">
        <v>2947.91</v>
      </c>
    </row>
    <row r="533" spans="1:6" x14ac:dyDescent="0.25">
      <c r="A533" t="s">
        <v>6</v>
      </c>
      <c r="B533" s="1">
        <v>38390</v>
      </c>
      <c r="C533">
        <v>2958.66</v>
      </c>
      <c r="D533">
        <v>2958.66</v>
      </c>
      <c r="E533">
        <v>2958.66</v>
      </c>
      <c r="F533">
        <v>2958.66</v>
      </c>
    </row>
    <row r="534" spans="1:6" x14ac:dyDescent="0.25">
      <c r="A534" t="s">
        <v>6</v>
      </c>
      <c r="B534" s="1">
        <v>38391</v>
      </c>
      <c r="C534">
        <v>2966.91</v>
      </c>
      <c r="D534">
        <v>2966.91</v>
      </c>
      <c r="E534">
        <v>2966.91</v>
      </c>
      <c r="F534">
        <v>2966.91</v>
      </c>
    </row>
    <row r="535" spans="1:6" x14ac:dyDescent="0.25">
      <c r="A535" t="s">
        <v>6</v>
      </c>
      <c r="B535" s="1">
        <v>38392</v>
      </c>
      <c r="C535">
        <v>3001.33</v>
      </c>
      <c r="D535">
        <v>3001.33</v>
      </c>
      <c r="E535">
        <v>3001.33</v>
      </c>
      <c r="F535">
        <v>3001.33</v>
      </c>
    </row>
    <row r="536" spans="1:6" x14ac:dyDescent="0.25">
      <c r="A536" t="s">
        <v>6</v>
      </c>
      <c r="B536" s="1">
        <v>38393</v>
      </c>
      <c r="C536">
        <v>3001.93</v>
      </c>
      <c r="D536">
        <v>3001.93</v>
      </c>
      <c r="E536">
        <v>3001.93</v>
      </c>
      <c r="F536">
        <v>3001.93</v>
      </c>
    </row>
    <row r="537" spans="1:6" x14ac:dyDescent="0.25">
      <c r="A537" t="s">
        <v>6</v>
      </c>
      <c r="B537" s="1">
        <v>38394</v>
      </c>
      <c r="C537">
        <v>3005.72</v>
      </c>
      <c r="D537">
        <v>3005.72</v>
      </c>
      <c r="E537">
        <v>3005.72</v>
      </c>
      <c r="F537">
        <v>3005.72</v>
      </c>
    </row>
    <row r="538" spans="1:6" x14ac:dyDescent="0.25">
      <c r="A538" t="s">
        <v>6</v>
      </c>
      <c r="B538" s="1">
        <v>38397</v>
      </c>
      <c r="C538">
        <v>3011.81</v>
      </c>
      <c r="D538">
        <v>3011.81</v>
      </c>
      <c r="E538">
        <v>3011.81</v>
      </c>
      <c r="F538">
        <v>3011.81</v>
      </c>
    </row>
    <row r="539" spans="1:6" x14ac:dyDescent="0.25">
      <c r="A539" t="s">
        <v>6</v>
      </c>
      <c r="B539" s="1">
        <v>38398</v>
      </c>
      <c r="C539">
        <v>2978.53</v>
      </c>
      <c r="D539">
        <v>2978.53</v>
      </c>
      <c r="E539">
        <v>2978.53</v>
      </c>
      <c r="F539">
        <v>2978.53</v>
      </c>
    </row>
    <row r="540" spans="1:6" x14ac:dyDescent="0.25">
      <c r="A540" t="s">
        <v>6</v>
      </c>
      <c r="B540" s="1">
        <v>38399</v>
      </c>
      <c r="C540">
        <v>2963.91</v>
      </c>
      <c r="D540">
        <v>2963.91</v>
      </c>
      <c r="E540">
        <v>2963.91</v>
      </c>
      <c r="F540">
        <v>2963.91</v>
      </c>
    </row>
    <row r="541" spans="1:6" x14ac:dyDescent="0.25">
      <c r="A541" t="s">
        <v>6</v>
      </c>
      <c r="B541" s="1">
        <v>38400</v>
      </c>
      <c r="C541">
        <v>2952.49</v>
      </c>
      <c r="D541">
        <v>2952.49</v>
      </c>
      <c r="E541">
        <v>2952.49</v>
      </c>
      <c r="F541">
        <v>2952.49</v>
      </c>
    </row>
    <row r="542" spans="1:6" x14ac:dyDescent="0.25">
      <c r="A542" t="s">
        <v>6</v>
      </c>
      <c r="B542" s="1">
        <v>38401</v>
      </c>
      <c r="C542">
        <v>2956.37</v>
      </c>
      <c r="D542">
        <v>2956.37</v>
      </c>
      <c r="E542">
        <v>2956.37</v>
      </c>
      <c r="F542">
        <v>2956.37</v>
      </c>
    </row>
    <row r="543" spans="1:6" x14ac:dyDescent="0.25">
      <c r="A543" t="s">
        <v>6</v>
      </c>
      <c r="B543" s="1">
        <v>38404</v>
      </c>
      <c r="C543">
        <v>2938.49</v>
      </c>
      <c r="D543">
        <v>2938.49</v>
      </c>
      <c r="E543">
        <v>2938.49</v>
      </c>
      <c r="F543">
        <v>2938.49</v>
      </c>
    </row>
    <row r="544" spans="1:6" x14ac:dyDescent="0.25">
      <c r="A544" t="s">
        <v>6</v>
      </c>
      <c r="B544" s="1">
        <v>38405</v>
      </c>
      <c r="C544">
        <v>2963.46</v>
      </c>
      <c r="D544">
        <v>2963.46</v>
      </c>
      <c r="E544">
        <v>2963.46</v>
      </c>
      <c r="F544">
        <v>2963.46</v>
      </c>
    </row>
    <row r="545" spans="1:6" x14ac:dyDescent="0.25">
      <c r="A545" t="s">
        <v>6</v>
      </c>
      <c r="B545" s="1">
        <v>38406</v>
      </c>
      <c r="C545">
        <v>2975.57</v>
      </c>
      <c r="D545">
        <v>2975.57</v>
      </c>
      <c r="E545">
        <v>2975.57</v>
      </c>
      <c r="F545">
        <v>2975.57</v>
      </c>
    </row>
    <row r="546" spans="1:6" x14ac:dyDescent="0.25">
      <c r="A546" t="s">
        <v>6</v>
      </c>
      <c r="B546" s="1">
        <v>38407</v>
      </c>
      <c r="C546">
        <v>2969.6</v>
      </c>
      <c r="D546">
        <v>2969.6</v>
      </c>
      <c r="E546">
        <v>2969.6</v>
      </c>
      <c r="F546">
        <v>2969.6</v>
      </c>
    </row>
    <row r="547" spans="1:6" x14ac:dyDescent="0.25">
      <c r="A547" t="s">
        <v>6</v>
      </c>
      <c r="B547" s="1">
        <v>38408</v>
      </c>
      <c r="C547">
        <v>2952.39</v>
      </c>
      <c r="D547">
        <v>2952.39</v>
      </c>
      <c r="E547">
        <v>2952.39</v>
      </c>
      <c r="F547">
        <v>2952.39</v>
      </c>
    </row>
    <row r="548" spans="1:6" x14ac:dyDescent="0.25">
      <c r="A548" t="s">
        <v>6</v>
      </c>
      <c r="B548" s="1">
        <v>38411</v>
      </c>
      <c r="C548">
        <v>2980.54</v>
      </c>
      <c r="D548">
        <v>2980.54</v>
      </c>
      <c r="E548">
        <v>2980.54</v>
      </c>
      <c r="F548">
        <v>2980.54</v>
      </c>
    </row>
    <row r="549" spans="1:6" x14ac:dyDescent="0.25">
      <c r="A549" t="s">
        <v>6</v>
      </c>
      <c r="B549" s="1">
        <v>38412</v>
      </c>
      <c r="C549">
        <v>2982.16</v>
      </c>
      <c r="D549">
        <v>2982.16</v>
      </c>
      <c r="E549">
        <v>2982.16</v>
      </c>
      <c r="F549">
        <v>2982.16</v>
      </c>
    </row>
    <row r="550" spans="1:6" x14ac:dyDescent="0.25">
      <c r="A550" t="s">
        <v>6</v>
      </c>
      <c r="B550" s="1">
        <v>38413</v>
      </c>
      <c r="C550">
        <v>3024.05</v>
      </c>
      <c r="D550">
        <v>3024.05</v>
      </c>
      <c r="E550">
        <v>3024.05</v>
      </c>
      <c r="F550">
        <v>3024.05</v>
      </c>
    </row>
    <row r="551" spans="1:6" x14ac:dyDescent="0.25">
      <c r="A551" t="s">
        <v>6</v>
      </c>
      <c r="B551" s="1">
        <v>38414</v>
      </c>
      <c r="C551">
        <v>3059.95</v>
      </c>
      <c r="D551">
        <v>3059.95</v>
      </c>
      <c r="E551">
        <v>3059.95</v>
      </c>
      <c r="F551">
        <v>3059.95</v>
      </c>
    </row>
    <row r="552" spans="1:6" x14ac:dyDescent="0.25">
      <c r="A552" t="s">
        <v>6</v>
      </c>
      <c r="B552" s="1">
        <v>38415</v>
      </c>
      <c r="C552">
        <v>3084.42</v>
      </c>
      <c r="D552">
        <v>3084.42</v>
      </c>
      <c r="E552">
        <v>3084.42</v>
      </c>
      <c r="F552">
        <v>3084.42</v>
      </c>
    </row>
    <row r="553" spans="1:6" x14ac:dyDescent="0.25">
      <c r="A553" t="s">
        <v>6</v>
      </c>
      <c r="B553" s="1">
        <v>38418</v>
      </c>
      <c r="C553">
        <v>3103.82</v>
      </c>
      <c r="D553">
        <v>3103.82</v>
      </c>
      <c r="E553">
        <v>3103.82</v>
      </c>
      <c r="F553">
        <v>3103.82</v>
      </c>
    </row>
    <row r="554" spans="1:6" x14ac:dyDescent="0.25">
      <c r="A554" t="s">
        <v>6</v>
      </c>
      <c r="B554" s="1">
        <v>38419</v>
      </c>
      <c r="C554">
        <v>3132.92</v>
      </c>
      <c r="D554">
        <v>3132.92</v>
      </c>
      <c r="E554">
        <v>3132.92</v>
      </c>
      <c r="F554">
        <v>3132.92</v>
      </c>
    </row>
    <row r="555" spans="1:6" x14ac:dyDescent="0.25">
      <c r="A555" t="s">
        <v>6</v>
      </c>
      <c r="B555" s="1">
        <v>38420</v>
      </c>
      <c r="C555">
        <v>3095.66</v>
      </c>
      <c r="D555">
        <v>3095.66</v>
      </c>
      <c r="E555">
        <v>3095.66</v>
      </c>
      <c r="F555">
        <v>3095.66</v>
      </c>
    </row>
    <row r="556" spans="1:6" x14ac:dyDescent="0.25">
      <c r="A556" t="s">
        <v>6</v>
      </c>
      <c r="B556" s="1">
        <v>38421</v>
      </c>
      <c r="C556">
        <v>3119.61</v>
      </c>
      <c r="D556">
        <v>3119.61</v>
      </c>
      <c r="E556">
        <v>3119.61</v>
      </c>
      <c r="F556">
        <v>3119.61</v>
      </c>
    </row>
    <row r="557" spans="1:6" x14ac:dyDescent="0.25">
      <c r="A557" t="s">
        <v>6</v>
      </c>
      <c r="B557" s="1">
        <v>38422</v>
      </c>
      <c r="C557">
        <v>3105.66</v>
      </c>
      <c r="D557">
        <v>3105.66</v>
      </c>
      <c r="E557">
        <v>3105.66</v>
      </c>
      <c r="F557">
        <v>3105.66</v>
      </c>
    </row>
    <row r="558" spans="1:6" x14ac:dyDescent="0.25">
      <c r="A558" t="s">
        <v>6</v>
      </c>
      <c r="B558" s="1">
        <v>38425</v>
      </c>
      <c r="C558">
        <v>3086.29</v>
      </c>
      <c r="D558">
        <v>3086.29</v>
      </c>
      <c r="E558">
        <v>3086.29</v>
      </c>
      <c r="F558">
        <v>3086.29</v>
      </c>
    </row>
    <row r="559" spans="1:6" x14ac:dyDescent="0.25">
      <c r="A559" t="s">
        <v>6</v>
      </c>
      <c r="B559" s="1">
        <v>38426</v>
      </c>
      <c r="C559">
        <v>3076.54</v>
      </c>
      <c r="D559">
        <v>3076.54</v>
      </c>
      <c r="E559">
        <v>3076.54</v>
      </c>
      <c r="F559">
        <v>3076.54</v>
      </c>
    </row>
    <row r="560" spans="1:6" x14ac:dyDescent="0.25">
      <c r="A560" t="s">
        <v>6</v>
      </c>
      <c r="B560" s="1">
        <v>38427</v>
      </c>
      <c r="C560">
        <v>3092.23</v>
      </c>
      <c r="D560">
        <v>3092.23</v>
      </c>
      <c r="E560">
        <v>3092.23</v>
      </c>
      <c r="F560">
        <v>3092.23</v>
      </c>
    </row>
    <row r="561" spans="1:6" x14ac:dyDescent="0.25">
      <c r="A561" t="s">
        <v>6</v>
      </c>
      <c r="B561" s="1">
        <v>38428</v>
      </c>
      <c r="C561">
        <v>3052.56</v>
      </c>
      <c r="D561">
        <v>3052.56</v>
      </c>
      <c r="E561">
        <v>3052.56</v>
      </c>
      <c r="F561">
        <v>3052.56</v>
      </c>
    </row>
    <row r="562" spans="1:6" x14ac:dyDescent="0.25">
      <c r="A562" t="s">
        <v>6</v>
      </c>
      <c r="B562" s="1">
        <v>38429</v>
      </c>
      <c r="C562">
        <v>3027.67</v>
      </c>
      <c r="D562">
        <v>3027.67</v>
      </c>
      <c r="E562">
        <v>3027.67</v>
      </c>
      <c r="F562">
        <v>3027.67</v>
      </c>
    </row>
    <row r="563" spans="1:6" x14ac:dyDescent="0.25">
      <c r="A563" t="s">
        <v>6</v>
      </c>
      <c r="B563" s="1">
        <v>38432</v>
      </c>
      <c r="C563">
        <v>3020.11</v>
      </c>
      <c r="D563">
        <v>3020.11</v>
      </c>
      <c r="E563">
        <v>3020.11</v>
      </c>
      <c r="F563">
        <v>3020.11</v>
      </c>
    </row>
    <row r="564" spans="1:6" x14ac:dyDescent="0.25">
      <c r="A564" t="s">
        <v>6</v>
      </c>
      <c r="B564" s="1">
        <v>38433</v>
      </c>
      <c r="C564">
        <v>2946.73</v>
      </c>
      <c r="D564">
        <v>2946.73</v>
      </c>
      <c r="E564">
        <v>2946.73</v>
      </c>
      <c r="F564">
        <v>2946.73</v>
      </c>
    </row>
    <row r="565" spans="1:6" x14ac:dyDescent="0.25">
      <c r="A565" t="s">
        <v>6</v>
      </c>
      <c r="B565" s="1">
        <v>38434</v>
      </c>
      <c r="C565">
        <v>2880.34</v>
      </c>
      <c r="D565">
        <v>2880.34</v>
      </c>
      <c r="E565">
        <v>2880.34</v>
      </c>
      <c r="F565">
        <v>2880.34</v>
      </c>
    </row>
    <row r="566" spans="1:6" x14ac:dyDescent="0.25">
      <c r="A566" t="s">
        <v>6</v>
      </c>
      <c r="B566" s="1">
        <v>38435</v>
      </c>
      <c r="C566">
        <v>2865.66</v>
      </c>
      <c r="D566">
        <v>2865.66</v>
      </c>
      <c r="E566">
        <v>2865.66</v>
      </c>
      <c r="F566">
        <v>2865.66</v>
      </c>
    </row>
    <row r="567" spans="1:6" x14ac:dyDescent="0.25">
      <c r="A567" t="s">
        <v>6</v>
      </c>
      <c r="B567" s="1">
        <v>38439</v>
      </c>
      <c r="C567">
        <v>2893.05</v>
      </c>
      <c r="D567">
        <v>2893.05</v>
      </c>
      <c r="E567">
        <v>2893.05</v>
      </c>
      <c r="F567">
        <v>2893.05</v>
      </c>
    </row>
    <row r="568" spans="1:6" x14ac:dyDescent="0.25">
      <c r="A568" t="s">
        <v>6</v>
      </c>
      <c r="B568" s="1">
        <v>38440</v>
      </c>
      <c r="C568">
        <v>2835.79</v>
      </c>
      <c r="D568">
        <v>2835.79</v>
      </c>
      <c r="E568">
        <v>2835.79</v>
      </c>
      <c r="F568">
        <v>2835.79</v>
      </c>
    </row>
    <row r="569" spans="1:6" x14ac:dyDescent="0.25">
      <c r="A569" t="s">
        <v>6</v>
      </c>
      <c r="B569" s="1">
        <v>38441</v>
      </c>
      <c r="C569">
        <v>2875.18</v>
      </c>
      <c r="D569">
        <v>2875.18</v>
      </c>
      <c r="E569">
        <v>2875.18</v>
      </c>
      <c r="F569">
        <v>2875.18</v>
      </c>
    </row>
    <row r="570" spans="1:6" x14ac:dyDescent="0.25">
      <c r="A570" t="s">
        <v>6</v>
      </c>
      <c r="B570" s="1">
        <v>38442</v>
      </c>
      <c r="C570">
        <v>2926.83</v>
      </c>
      <c r="D570">
        <v>2926.83</v>
      </c>
      <c r="E570">
        <v>2926.83</v>
      </c>
      <c r="F570">
        <v>2926.83</v>
      </c>
    </row>
    <row r="571" spans="1:6" x14ac:dyDescent="0.25">
      <c r="A571" t="s">
        <v>6</v>
      </c>
      <c r="B571" s="1">
        <v>38443</v>
      </c>
      <c r="C571">
        <v>2992.79</v>
      </c>
      <c r="D571">
        <v>2992.79</v>
      </c>
      <c r="E571">
        <v>2992.79</v>
      </c>
      <c r="F571">
        <v>2992.79</v>
      </c>
    </row>
    <row r="572" spans="1:6" x14ac:dyDescent="0.25">
      <c r="A572" t="s">
        <v>6</v>
      </c>
      <c r="B572" s="1">
        <v>38446</v>
      </c>
      <c r="C572">
        <v>3012.85</v>
      </c>
      <c r="D572">
        <v>3012.85</v>
      </c>
      <c r="E572">
        <v>3012.85</v>
      </c>
      <c r="F572">
        <v>3012.85</v>
      </c>
    </row>
    <row r="573" spans="1:6" x14ac:dyDescent="0.25">
      <c r="A573" t="s">
        <v>6</v>
      </c>
      <c r="B573" s="1">
        <v>38447</v>
      </c>
      <c r="C573">
        <v>2975.7</v>
      </c>
      <c r="D573">
        <v>2975.7</v>
      </c>
      <c r="E573">
        <v>2975.7</v>
      </c>
      <c r="F573">
        <v>2975.7</v>
      </c>
    </row>
    <row r="574" spans="1:6" x14ac:dyDescent="0.25">
      <c r="A574" t="s">
        <v>6</v>
      </c>
      <c r="B574" s="1">
        <v>38448</v>
      </c>
      <c r="C574">
        <v>3002.42</v>
      </c>
      <c r="D574">
        <v>3002.42</v>
      </c>
      <c r="E574">
        <v>3002.42</v>
      </c>
      <c r="F574">
        <v>3002.42</v>
      </c>
    </row>
    <row r="575" spans="1:6" x14ac:dyDescent="0.25">
      <c r="A575" t="s">
        <v>6</v>
      </c>
      <c r="B575" s="1">
        <v>38449</v>
      </c>
      <c r="C575">
        <v>3006.83</v>
      </c>
      <c r="D575">
        <v>3006.83</v>
      </c>
      <c r="E575">
        <v>3006.83</v>
      </c>
      <c r="F575">
        <v>3006.83</v>
      </c>
    </row>
    <row r="576" spans="1:6" x14ac:dyDescent="0.25">
      <c r="A576" t="s">
        <v>6</v>
      </c>
      <c r="B576" s="1">
        <v>38450</v>
      </c>
      <c r="C576">
        <v>2992.9</v>
      </c>
      <c r="D576">
        <v>2992.9</v>
      </c>
      <c r="E576">
        <v>2992.9</v>
      </c>
      <c r="F576">
        <v>2992.9</v>
      </c>
    </row>
    <row r="577" spans="1:6" x14ac:dyDescent="0.25">
      <c r="A577" t="s">
        <v>6</v>
      </c>
      <c r="B577" s="1">
        <v>38453</v>
      </c>
      <c r="C577">
        <v>2963.12</v>
      </c>
      <c r="D577">
        <v>2963.12</v>
      </c>
      <c r="E577">
        <v>2963.12</v>
      </c>
      <c r="F577">
        <v>2963.12</v>
      </c>
    </row>
    <row r="578" spans="1:6" x14ac:dyDescent="0.25">
      <c r="A578" t="s">
        <v>6</v>
      </c>
      <c r="B578" s="1">
        <v>38454</v>
      </c>
      <c r="C578">
        <v>2987.37</v>
      </c>
      <c r="D578">
        <v>2987.37</v>
      </c>
      <c r="E578">
        <v>2987.37</v>
      </c>
      <c r="F578">
        <v>2987.37</v>
      </c>
    </row>
    <row r="579" spans="1:6" x14ac:dyDescent="0.25">
      <c r="A579" t="s">
        <v>6</v>
      </c>
      <c r="B579" s="1">
        <v>38455</v>
      </c>
      <c r="C579">
        <v>2994.51</v>
      </c>
      <c r="D579">
        <v>2994.51</v>
      </c>
      <c r="E579">
        <v>2994.51</v>
      </c>
      <c r="F579">
        <v>2994.51</v>
      </c>
    </row>
    <row r="580" spans="1:6" x14ac:dyDescent="0.25">
      <c r="A580" t="s">
        <v>6</v>
      </c>
      <c r="B580" s="1">
        <v>38457</v>
      </c>
      <c r="C580">
        <v>2923.84</v>
      </c>
      <c r="D580">
        <v>2923.84</v>
      </c>
      <c r="E580">
        <v>2923.84</v>
      </c>
      <c r="F580">
        <v>2923.84</v>
      </c>
    </row>
    <row r="581" spans="1:6" x14ac:dyDescent="0.25">
      <c r="A581" t="s">
        <v>6</v>
      </c>
      <c r="B581" s="1">
        <v>38460</v>
      </c>
      <c r="C581">
        <v>2891.65</v>
      </c>
      <c r="D581">
        <v>2891.65</v>
      </c>
      <c r="E581">
        <v>2891.65</v>
      </c>
      <c r="F581">
        <v>2891.65</v>
      </c>
    </row>
    <row r="582" spans="1:6" x14ac:dyDescent="0.25">
      <c r="A582" t="s">
        <v>6</v>
      </c>
      <c r="B582" s="1">
        <v>38461</v>
      </c>
      <c r="C582">
        <v>2869.46</v>
      </c>
      <c r="D582">
        <v>2869.46</v>
      </c>
      <c r="E582">
        <v>2869.46</v>
      </c>
      <c r="F582">
        <v>2869.46</v>
      </c>
    </row>
    <row r="583" spans="1:6" x14ac:dyDescent="0.25">
      <c r="A583" t="s">
        <v>6</v>
      </c>
      <c r="B583" s="1">
        <v>38462</v>
      </c>
      <c r="C583">
        <v>2881.5</v>
      </c>
      <c r="D583">
        <v>2881.5</v>
      </c>
      <c r="E583">
        <v>2881.5</v>
      </c>
      <c r="F583">
        <v>2881.5</v>
      </c>
    </row>
    <row r="584" spans="1:6" x14ac:dyDescent="0.25">
      <c r="A584" t="s">
        <v>6</v>
      </c>
      <c r="B584" s="1">
        <v>38463</v>
      </c>
      <c r="C584">
        <v>2927.71</v>
      </c>
      <c r="D584">
        <v>2927.71</v>
      </c>
      <c r="E584">
        <v>2927.71</v>
      </c>
      <c r="F584">
        <v>2927.71</v>
      </c>
    </row>
    <row r="585" spans="1:6" x14ac:dyDescent="0.25">
      <c r="A585" t="s">
        <v>6</v>
      </c>
      <c r="B585" s="1">
        <v>38464</v>
      </c>
      <c r="C585">
        <v>2954.02</v>
      </c>
      <c r="D585">
        <v>2954.02</v>
      </c>
      <c r="E585">
        <v>2954.02</v>
      </c>
      <c r="F585">
        <v>2954.02</v>
      </c>
    </row>
    <row r="586" spans="1:6" x14ac:dyDescent="0.25">
      <c r="A586" t="s">
        <v>6</v>
      </c>
      <c r="B586" s="1">
        <v>38467</v>
      </c>
      <c r="C586">
        <v>2966.35</v>
      </c>
      <c r="D586">
        <v>2966.35</v>
      </c>
      <c r="E586">
        <v>2966.35</v>
      </c>
      <c r="F586">
        <v>2966.35</v>
      </c>
    </row>
    <row r="587" spans="1:6" x14ac:dyDescent="0.25">
      <c r="A587" t="s">
        <v>6</v>
      </c>
      <c r="B587" s="1">
        <v>38468</v>
      </c>
      <c r="C587">
        <v>2969.69</v>
      </c>
      <c r="D587">
        <v>2969.69</v>
      </c>
      <c r="E587">
        <v>2969.69</v>
      </c>
      <c r="F587">
        <v>2969.69</v>
      </c>
    </row>
    <row r="588" spans="1:6" x14ac:dyDescent="0.25">
      <c r="A588" t="s">
        <v>6</v>
      </c>
      <c r="B588" s="1">
        <v>38469</v>
      </c>
      <c r="C588">
        <v>2935.18</v>
      </c>
      <c r="D588">
        <v>2935.18</v>
      </c>
      <c r="E588">
        <v>2935.18</v>
      </c>
      <c r="F588">
        <v>2935.18</v>
      </c>
    </row>
    <row r="589" spans="1:6" x14ac:dyDescent="0.25">
      <c r="A589" t="s">
        <v>6</v>
      </c>
      <c r="B589" s="1">
        <v>38470</v>
      </c>
      <c r="C589">
        <v>2910</v>
      </c>
      <c r="D589">
        <v>2910</v>
      </c>
      <c r="E589">
        <v>2910</v>
      </c>
      <c r="F589">
        <v>2910</v>
      </c>
    </row>
    <row r="590" spans="1:6" x14ac:dyDescent="0.25">
      <c r="A590" t="s">
        <v>6</v>
      </c>
      <c r="B590" s="1">
        <v>38471</v>
      </c>
      <c r="C590">
        <v>2868.62</v>
      </c>
      <c r="D590">
        <v>2868.62</v>
      </c>
      <c r="E590">
        <v>2868.62</v>
      </c>
      <c r="F590">
        <v>2868.62</v>
      </c>
    </row>
    <row r="591" spans="1:6" x14ac:dyDescent="0.25">
      <c r="A591" t="s">
        <v>6</v>
      </c>
      <c r="B591" s="1">
        <v>38474</v>
      </c>
      <c r="C591">
        <v>2847.16</v>
      </c>
      <c r="D591">
        <v>2847.16</v>
      </c>
      <c r="E591">
        <v>2847.16</v>
      </c>
      <c r="F591">
        <v>2847.16</v>
      </c>
    </row>
    <row r="592" spans="1:6" x14ac:dyDescent="0.25">
      <c r="A592" t="s">
        <v>6</v>
      </c>
      <c r="B592" s="1">
        <v>38475</v>
      </c>
      <c r="C592">
        <v>2855.05</v>
      </c>
      <c r="D592">
        <v>2855.05</v>
      </c>
      <c r="E592">
        <v>2855.05</v>
      </c>
      <c r="F592">
        <v>2855.05</v>
      </c>
    </row>
    <row r="593" spans="1:6" x14ac:dyDescent="0.25">
      <c r="A593" t="s">
        <v>6</v>
      </c>
      <c r="B593" s="1">
        <v>38476</v>
      </c>
      <c r="C593">
        <v>2886.44</v>
      </c>
      <c r="D593">
        <v>2886.44</v>
      </c>
      <c r="E593">
        <v>2886.44</v>
      </c>
      <c r="F593">
        <v>2886.44</v>
      </c>
    </row>
    <row r="594" spans="1:6" x14ac:dyDescent="0.25">
      <c r="A594" t="s">
        <v>6</v>
      </c>
      <c r="B594" s="1">
        <v>38477</v>
      </c>
      <c r="C594">
        <v>2918.83</v>
      </c>
      <c r="D594">
        <v>2918.83</v>
      </c>
      <c r="E594">
        <v>2918.83</v>
      </c>
      <c r="F594">
        <v>2918.83</v>
      </c>
    </row>
    <row r="595" spans="1:6" x14ac:dyDescent="0.25">
      <c r="A595" t="s">
        <v>6</v>
      </c>
      <c r="B595" s="1">
        <v>38478</v>
      </c>
      <c r="C595">
        <v>2925.37</v>
      </c>
      <c r="D595">
        <v>2925.37</v>
      </c>
      <c r="E595">
        <v>2925.37</v>
      </c>
      <c r="F595">
        <v>2925.37</v>
      </c>
    </row>
    <row r="596" spans="1:6" x14ac:dyDescent="0.25">
      <c r="A596" t="s">
        <v>6</v>
      </c>
      <c r="B596" s="1">
        <v>38481</v>
      </c>
      <c r="C596">
        <v>2964.27</v>
      </c>
      <c r="D596">
        <v>2964.27</v>
      </c>
      <c r="E596">
        <v>2964.27</v>
      </c>
      <c r="F596">
        <v>2964.27</v>
      </c>
    </row>
    <row r="597" spans="1:6" x14ac:dyDescent="0.25">
      <c r="A597" t="s">
        <v>6</v>
      </c>
      <c r="B597" s="1">
        <v>38482</v>
      </c>
      <c r="C597">
        <v>2959.45</v>
      </c>
      <c r="D597">
        <v>2959.45</v>
      </c>
      <c r="E597">
        <v>2959.45</v>
      </c>
      <c r="F597">
        <v>2959.45</v>
      </c>
    </row>
    <row r="598" spans="1:6" x14ac:dyDescent="0.25">
      <c r="A598" t="s">
        <v>6</v>
      </c>
      <c r="B598" s="1">
        <v>38483</v>
      </c>
      <c r="C598">
        <v>2959.62</v>
      </c>
      <c r="D598">
        <v>2959.62</v>
      </c>
      <c r="E598">
        <v>2959.62</v>
      </c>
      <c r="F598">
        <v>2959.62</v>
      </c>
    </row>
    <row r="599" spans="1:6" x14ac:dyDescent="0.25">
      <c r="A599" t="s">
        <v>6</v>
      </c>
      <c r="B599" s="1">
        <v>38484</v>
      </c>
      <c r="C599">
        <v>2983.01</v>
      </c>
      <c r="D599">
        <v>2983.01</v>
      </c>
      <c r="E599">
        <v>2983.01</v>
      </c>
      <c r="F599">
        <v>2983.01</v>
      </c>
    </row>
    <row r="600" spans="1:6" x14ac:dyDescent="0.25">
      <c r="A600" t="s">
        <v>6</v>
      </c>
      <c r="B600" s="1">
        <v>38485</v>
      </c>
      <c r="C600">
        <v>2992.84</v>
      </c>
      <c r="D600">
        <v>2992.84</v>
      </c>
      <c r="E600">
        <v>2992.84</v>
      </c>
      <c r="F600">
        <v>2992.84</v>
      </c>
    </row>
    <row r="601" spans="1:6" x14ac:dyDescent="0.25">
      <c r="A601" t="s">
        <v>6</v>
      </c>
      <c r="B601" s="1">
        <v>38488</v>
      </c>
      <c r="C601">
        <v>3015.61</v>
      </c>
      <c r="D601">
        <v>3015.61</v>
      </c>
      <c r="E601">
        <v>3015.61</v>
      </c>
      <c r="F601">
        <v>3015.61</v>
      </c>
    </row>
    <row r="602" spans="1:6" x14ac:dyDescent="0.25">
      <c r="A602" t="s">
        <v>6</v>
      </c>
      <c r="B602" s="1">
        <v>38489</v>
      </c>
      <c r="C602">
        <v>2988.6</v>
      </c>
      <c r="D602">
        <v>2988.6</v>
      </c>
      <c r="E602">
        <v>2988.6</v>
      </c>
      <c r="F602">
        <v>2988.6</v>
      </c>
    </row>
    <row r="603" spans="1:6" x14ac:dyDescent="0.25">
      <c r="A603" t="s">
        <v>6</v>
      </c>
      <c r="B603" s="1">
        <v>38490</v>
      </c>
      <c r="C603">
        <v>2991.89</v>
      </c>
      <c r="D603">
        <v>2991.89</v>
      </c>
      <c r="E603">
        <v>2991.89</v>
      </c>
      <c r="F603">
        <v>2991.89</v>
      </c>
    </row>
    <row r="604" spans="1:6" x14ac:dyDescent="0.25">
      <c r="A604" t="s">
        <v>6</v>
      </c>
      <c r="B604" s="1">
        <v>38491</v>
      </c>
      <c r="C604">
        <v>3012.9</v>
      </c>
      <c r="D604">
        <v>3012.9</v>
      </c>
      <c r="E604">
        <v>3012.9</v>
      </c>
      <c r="F604">
        <v>3012.9</v>
      </c>
    </row>
    <row r="605" spans="1:6" x14ac:dyDescent="0.25">
      <c r="A605" t="s">
        <v>6</v>
      </c>
      <c r="B605" s="1">
        <v>38492</v>
      </c>
      <c r="C605">
        <v>3005.55</v>
      </c>
      <c r="D605">
        <v>3005.55</v>
      </c>
      <c r="E605">
        <v>3005.55</v>
      </c>
      <c r="F605">
        <v>3005.55</v>
      </c>
    </row>
    <row r="606" spans="1:6" x14ac:dyDescent="0.25">
      <c r="A606" t="s">
        <v>6</v>
      </c>
      <c r="B606" s="1">
        <v>38495</v>
      </c>
      <c r="C606">
        <v>3025.8</v>
      </c>
      <c r="D606">
        <v>3025.8</v>
      </c>
      <c r="E606">
        <v>3025.8</v>
      </c>
      <c r="F606">
        <v>3025.8</v>
      </c>
    </row>
    <row r="607" spans="1:6" x14ac:dyDescent="0.25">
      <c r="A607" t="s">
        <v>6</v>
      </c>
      <c r="B607" s="1">
        <v>38496</v>
      </c>
      <c r="C607">
        <v>3040.8</v>
      </c>
      <c r="D607">
        <v>3040.8</v>
      </c>
      <c r="E607">
        <v>3040.8</v>
      </c>
      <c r="F607">
        <v>3040.8</v>
      </c>
    </row>
    <row r="608" spans="1:6" x14ac:dyDescent="0.25">
      <c r="A608" t="s">
        <v>6</v>
      </c>
      <c r="B608" s="1">
        <v>38497</v>
      </c>
      <c r="C608">
        <v>3054.27</v>
      </c>
      <c r="D608">
        <v>3054.27</v>
      </c>
      <c r="E608">
        <v>3054.27</v>
      </c>
      <c r="F608">
        <v>3054.27</v>
      </c>
    </row>
    <row r="609" spans="1:6" x14ac:dyDescent="0.25">
      <c r="A609" t="s">
        <v>6</v>
      </c>
      <c r="B609" s="1">
        <v>38498</v>
      </c>
      <c r="C609">
        <v>3045.76</v>
      </c>
      <c r="D609">
        <v>3045.76</v>
      </c>
      <c r="E609">
        <v>3045.76</v>
      </c>
      <c r="F609">
        <v>3045.76</v>
      </c>
    </row>
    <row r="610" spans="1:6" x14ac:dyDescent="0.25">
      <c r="A610" t="s">
        <v>6</v>
      </c>
      <c r="B610" s="1">
        <v>38499</v>
      </c>
      <c r="C610">
        <v>3039.25</v>
      </c>
      <c r="D610">
        <v>3039.25</v>
      </c>
      <c r="E610">
        <v>3039.25</v>
      </c>
      <c r="F610">
        <v>3039.25</v>
      </c>
    </row>
    <row r="611" spans="1:6" x14ac:dyDescent="0.25">
      <c r="A611" t="s">
        <v>6</v>
      </c>
      <c r="B611" s="1">
        <v>38502</v>
      </c>
      <c r="C611">
        <v>3026.8</v>
      </c>
      <c r="D611">
        <v>3026.8</v>
      </c>
      <c r="E611">
        <v>3026.8</v>
      </c>
      <c r="F611">
        <v>3026.8</v>
      </c>
    </row>
    <row r="612" spans="1:6" x14ac:dyDescent="0.25">
      <c r="A612" t="s">
        <v>6</v>
      </c>
      <c r="B612" s="1">
        <v>38503</v>
      </c>
      <c r="C612">
        <v>3057.05</v>
      </c>
      <c r="D612">
        <v>3057.05</v>
      </c>
      <c r="E612">
        <v>3057.05</v>
      </c>
      <c r="F612">
        <v>3057.05</v>
      </c>
    </row>
    <row r="613" spans="1:6" x14ac:dyDescent="0.25">
      <c r="A613" t="s">
        <v>6</v>
      </c>
      <c r="B613" s="1">
        <v>38504</v>
      </c>
      <c r="C613">
        <v>3071.62</v>
      </c>
      <c r="D613">
        <v>3071.62</v>
      </c>
      <c r="E613">
        <v>3071.62</v>
      </c>
      <c r="F613">
        <v>3071.62</v>
      </c>
    </row>
    <row r="614" spans="1:6" x14ac:dyDescent="0.25">
      <c r="A614" t="s">
        <v>6</v>
      </c>
      <c r="B614" s="1">
        <v>38505</v>
      </c>
      <c r="C614">
        <v>3057.07</v>
      </c>
      <c r="D614">
        <v>3057.07</v>
      </c>
      <c r="E614">
        <v>3057.07</v>
      </c>
      <c r="F614">
        <v>3057.07</v>
      </c>
    </row>
    <row r="615" spans="1:6" x14ac:dyDescent="0.25">
      <c r="A615" t="s">
        <v>6</v>
      </c>
      <c r="B615" s="1">
        <v>38506</v>
      </c>
      <c r="C615">
        <v>3084.94</v>
      </c>
      <c r="D615">
        <v>3084.94</v>
      </c>
      <c r="E615">
        <v>3084.94</v>
      </c>
      <c r="F615">
        <v>3084.94</v>
      </c>
    </row>
    <row r="616" spans="1:6" x14ac:dyDescent="0.25">
      <c r="A616" t="s">
        <v>6</v>
      </c>
      <c r="B616" s="1">
        <v>38507</v>
      </c>
      <c r="C616">
        <v>3103.48</v>
      </c>
      <c r="D616">
        <v>3103.48</v>
      </c>
      <c r="E616">
        <v>3103.48</v>
      </c>
      <c r="F616">
        <v>3103.48</v>
      </c>
    </row>
    <row r="617" spans="1:6" x14ac:dyDescent="0.25">
      <c r="A617" t="s">
        <v>6</v>
      </c>
      <c r="B617" s="1">
        <v>38509</v>
      </c>
      <c r="C617">
        <v>3107.39</v>
      </c>
      <c r="D617">
        <v>3107.39</v>
      </c>
      <c r="E617">
        <v>3107.39</v>
      </c>
      <c r="F617">
        <v>3107.39</v>
      </c>
    </row>
    <row r="618" spans="1:6" x14ac:dyDescent="0.25">
      <c r="A618" t="s">
        <v>6</v>
      </c>
      <c r="B618" s="1">
        <v>38510</v>
      </c>
      <c r="C618">
        <v>3129.46</v>
      </c>
      <c r="D618">
        <v>3129.46</v>
      </c>
      <c r="E618">
        <v>3129.46</v>
      </c>
      <c r="F618">
        <v>3129.46</v>
      </c>
    </row>
    <row r="619" spans="1:6" x14ac:dyDescent="0.25">
      <c r="A619" t="s">
        <v>6</v>
      </c>
      <c r="B619" s="1">
        <v>38511</v>
      </c>
      <c r="C619">
        <v>3139.44</v>
      </c>
      <c r="D619">
        <v>3139.44</v>
      </c>
      <c r="E619">
        <v>3139.44</v>
      </c>
      <c r="F619">
        <v>3139.44</v>
      </c>
    </row>
    <row r="620" spans="1:6" x14ac:dyDescent="0.25">
      <c r="A620" t="s">
        <v>6</v>
      </c>
      <c r="B620" s="1">
        <v>38512</v>
      </c>
      <c r="C620">
        <v>3142</v>
      </c>
      <c r="D620">
        <v>3142</v>
      </c>
      <c r="E620">
        <v>3142</v>
      </c>
      <c r="F620">
        <v>3142</v>
      </c>
    </row>
    <row r="621" spans="1:6" x14ac:dyDescent="0.25">
      <c r="A621" t="s">
        <v>6</v>
      </c>
      <c r="B621" s="1">
        <v>38513</v>
      </c>
      <c r="C621">
        <v>3122.63</v>
      </c>
      <c r="D621">
        <v>3122.63</v>
      </c>
      <c r="E621">
        <v>3122.63</v>
      </c>
      <c r="F621">
        <v>3122.63</v>
      </c>
    </row>
    <row r="622" spans="1:6" x14ac:dyDescent="0.25">
      <c r="A622" t="s">
        <v>6</v>
      </c>
      <c r="B622" s="1">
        <v>38516</v>
      </c>
      <c r="C622">
        <v>3127.41</v>
      </c>
      <c r="D622">
        <v>3127.41</v>
      </c>
      <c r="E622">
        <v>3127.41</v>
      </c>
      <c r="F622">
        <v>3127.41</v>
      </c>
    </row>
    <row r="623" spans="1:6" x14ac:dyDescent="0.25">
      <c r="A623" t="s">
        <v>6</v>
      </c>
      <c r="B623" s="1">
        <v>38517</v>
      </c>
      <c r="C623">
        <v>3128.69</v>
      </c>
      <c r="D623">
        <v>3128.69</v>
      </c>
      <c r="E623">
        <v>3128.69</v>
      </c>
      <c r="F623">
        <v>3128.69</v>
      </c>
    </row>
    <row r="624" spans="1:6" x14ac:dyDescent="0.25">
      <c r="A624" t="s">
        <v>6</v>
      </c>
      <c r="B624" s="1">
        <v>38518</v>
      </c>
      <c r="C624">
        <v>3143.18</v>
      </c>
      <c r="D624">
        <v>3143.18</v>
      </c>
      <c r="E624">
        <v>3143.18</v>
      </c>
      <c r="F624">
        <v>3143.18</v>
      </c>
    </row>
    <row r="625" spans="1:6" x14ac:dyDescent="0.25">
      <c r="A625" t="s">
        <v>6</v>
      </c>
      <c r="B625" s="1">
        <v>38519</v>
      </c>
      <c r="C625">
        <v>3103.2</v>
      </c>
      <c r="D625">
        <v>3103.2</v>
      </c>
      <c r="E625">
        <v>3103.2</v>
      </c>
      <c r="F625">
        <v>3103.2</v>
      </c>
    </row>
    <row r="626" spans="1:6" x14ac:dyDescent="0.25">
      <c r="A626" t="s">
        <v>6</v>
      </c>
      <c r="B626" s="1">
        <v>38520</v>
      </c>
      <c r="C626">
        <v>3067.03</v>
      </c>
      <c r="D626">
        <v>3067.03</v>
      </c>
      <c r="E626">
        <v>3067.03</v>
      </c>
      <c r="F626">
        <v>3067.03</v>
      </c>
    </row>
    <row r="627" spans="1:6" x14ac:dyDescent="0.25">
      <c r="A627" t="s">
        <v>6</v>
      </c>
      <c r="B627" s="1">
        <v>38523</v>
      </c>
      <c r="C627">
        <v>3059.31</v>
      </c>
      <c r="D627">
        <v>3059.31</v>
      </c>
      <c r="E627">
        <v>3059.31</v>
      </c>
      <c r="F627">
        <v>3059.31</v>
      </c>
    </row>
    <row r="628" spans="1:6" x14ac:dyDescent="0.25">
      <c r="A628" t="s">
        <v>6</v>
      </c>
      <c r="B628" s="1">
        <v>38524</v>
      </c>
      <c r="C628">
        <v>3069.19</v>
      </c>
      <c r="D628">
        <v>3069.19</v>
      </c>
      <c r="E628">
        <v>3069.19</v>
      </c>
      <c r="F628">
        <v>3069.19</v>
      </c>
    </row>
    <row r="629" spans="1:6" x14ac:dyDescent="0.25">
      <c r="A629" t="s">
        <v>6</v>
      </c>
      <c r="B629" s="1">
        <v>38525</v>
      </c>
      <c r="C629">
        <v>3068.95</v>
      </c>
      <c r="D629">
        <v>3068.95</v>
      </c>
      <c r="E629">
        <v>3068.95</v>
      </c>
      <c r="F629">
        <v>3068.95</v>
      </c>
    </row>
    <row r="630" spans="1:6" x14ac:dyDescent="0.25">
      <c r="A630" t="s">
        <v>6</v>
      </c>
      <c r="B630" s="1">
        <v>38526</v>
      </c>
      <c r="C630">
        <v>3085.23</v>
      </c>
      <c r="D630">
        <v>3085.23</v>
      </c>
      <c r="E630">
        <v>3085.23</v>
      </c>
      <c r="F630">
        <v>3085.23</v>
      </c>
    </row>
    <row r="631" spans="1:6" x14ac:dyDescent="0.25">
      <c r="A631" t="s">
        <v>6</v>
      </c>
      <c r="B631" s="1">
        <v>38527</v>
      </c>
      <c r="C631">
        <v>3101.13</v>
      </c>
      <c r="D631">
        <v>3101.13</v>
      </c>
      <c r="E631">
        <v>3101.13</v>
      </c>
      <c r="F631">
        <v>3101.13</v>
      </c>
    </row>
    <row r="632" spans="1:6" x14ac:dyDescent="0.25">
      <c r="A632" t="s">
        <v>6</v>
      </c>
      <c r="B632" s="1">
        <v>38530</v>
      </c>
      <c r="C632">
        <v>3097.52</v>
      </c>
      <c r="D632">
        <v>3097.52</v>
      </c>
      <c r="E632">
        <v>3097.52</v>
      </c>
      <c r="F632">
        <v>3097.52</v>
      </c>
    </row>
    <row r="633" spans="1:6" x14ac:dyDescent="0.25">
      <c r="A633" t="s">
        <v>6</v>
      </c>
      <c r="B633" s="1">
        <v>38531</v>
      </c>
      <c r="C633">
        <v>3054.13</v>
      </c>
      <c r="D633">
        <v>3054.13</v>
      </c>
      <c r="E633">
        <v>3054.13</v>
      </c>
      <c r="F633">
        <v>3054.13</v>
      </c>
    </row>
    <row r="634" spans="1:6" x14ac:dyDescent="0.25">
      <c r="A634" t="s">
        <v>6</v>
      </c>
      <c r="B634" s="1">
        <v>38532</v>
      </c>
      <c r="C634">
        <v>3076.74</v>
      </c>
      <c r="D634">
        <v>3076.74</v>
      </c>
      <c r="E634">
        <v>3076.74</v>
      </c>
      <c r="F634">
        <v>3076.74</v>
      </c>
    </row>
    <row r="635" spans="1:6" x14ac:dyDescent="0.25">
      <c r="A635" t="s">
        <v>6</v>
      </c>
      <c r="B635" s="1">
        <v>38533</v>
      </c>
      <c r="C635">
        <v>3059.93</v>
      </c>
      <c r="D635">
        <v>3059.93</v>
      </c>
      <c r="E635">
        <v>3059.93</v>
      </c>
      <c r="F635">
        <v>3059.93</v>
      </c>
    </row>
    <row r="636" spans="1:6" x14ac:dyDescent="0.25">
      <c r="A636" t="s">
        <v>6</v>
      </c>
      <c r="B636" s="1">
        <v>38534</v>
      </c>
      <c r="C636">
        <v>3105.45</v>
      </c>
      <c r="D636">
        <v>3105.45</v>
      </c>
      <c r="E636">
        <v>3105.45</v>
      </c>
      <c r="F636">
        <v>3105.45</v>
      </c>
    </row>
    <row r="637" spans="1:6" x14ac:dyDescent="0.25">
      <c r="A637" t="s">
        <v>6</v>
      </c>
      <c r="B637" s="1">
        <v>38537</v>
      </c>
      <c r="C637">
        <v>3153.01</v>
      </c>
      <c r="D637">
        <v>3153.01</v>
      </c>
      <c r="E637">
        <v>3153.01</v>
      </c>
      <c r="F637">
        <v>3153.01</v>
      </c>
    </row>
    <row r="638" spans="1:6" x14ac:dyDescent="0.25">
      <c r="A638" t="s">
        <v>6</v>
      </c>
      <c r="B638" s="1">
        <v>38538</v>
      </c>
      <c r="C638">
        <v>3141.36</v>
      </c>
      <c r="D638">
        <v>3141.36</v>
      </c>
      <c r="E638">
        <v>3141.36</v>
      </c>
      <c r="F638">
        <v>3141.36</v>
      </c>
    </row>
    <row r="639" spans="1:6" x14ac:dyDescent="0.25">
      <c r="A639" t="s">
        <v>6</v>
      </c>
      <c r="B639" s="1">
        <v>38539</v>
      </c>
      <c r="C639">
        <v>3193.91</v>
      </c>
      <c r="D639">
        <v>3193.91</v>
      </c>
      <c r="E639">
        <v>3193.91</v>
      </c>
      <c r="F639">
        <v>3193.91</v>
      </c>
    </row>
    <row r="640" spans="1:6" x14ac:dyDescent="0.25">
      <c r="A640" t="s">
        <v>6</v>
      </c>
      <c r="B640" s="1">
        <v>38540</v>
      </c>
      <c r="C640">
        <v>3147.62</v>
      </c>
      <c r="D640">
        <v>3147.62</v>
      </c>
      <c r="E640">
        <v>3147.62</v>
      </c>
      <c r="F640">
        <v>3147.62</v>
      </c>
    </row>
    <row r="641" spans="1:6" x14ac:dyDescent="0.25">
      <c r="A641" t="s">
        <v>6</v>
      </c>
      <c r="B641" s="1">
        <v>38541</v>
      </c>
      <c r="C641">
        <v>3196.88</v>
      </c>
      <c r="D641">
        <v>3196.88</v>
      </c>
      <c r="E641">
        <v>3196.88</v>
      </c>
      <c r="F641">
        <v>3196.88</v>
      </c>
    </row>
    <row r="642" spans="1:6" x14ac:dyDescent="0.25">
      <c r="A642" t="s">
        <v>6</v>
      </c>
      <c r="B642" s="1">
        <v>38544</v>
      </c>
      <c r="C642">
        <v>3237.76</v>
      </c>
      <c r="D642">
        <v>3237.76</v>
      </c>
      <c r="E642">
        <v>3237.76</v>
      </c>
      <c r="F642">
        <v>3237.76</v>
      </c>
    </row>
    <row r="643" spans="1:6" x14ac:dyDescent="0.25">
      <c r="A643" t="s">
        <v>6</v>
      </c>
      <c r="B643" s="1">
        <v>38545</v>
      </c>
      <c r="C643">
        <v>3249.23</v>
      </c>
      <c r="D643">
        <v>3249.23</v>
      </c>
      <c r="E643">
        <v>3249.23</v>
      </c>
      <c r="F643">
        <v>3249.23</v>
      </c>
    </row>
    <row r="644" spans="1:6" x14ac:dyDescent="0.25">
      <c r="A644" t="s">
        <v>6</v>
      </c>
      <c r="B644" s="1">
        <v>38546</v>
      </c>
      <c r="C644">
        <v>3276.69</v>
      </c>
      <c r="D644">
        <v>3276.69</v>
      </c>
      <c r="E644">
        <v>3276.69</v>
      </c>
      <c r="F644">
        <v>3276.69</v>
      </c>
    </row>
    <row r="645" spans="1:6" x14ac:dyDescent="0.25">
      <c r="A645" t="s">
        <v>6</v>
      </c>
      <c r="B645" s="1">
        <v>38547</v>
      </c>
      <c r="C645">
        <v>3270.29</v>
      </c>
      <c r="D645">
        <v>3270.29</v>
      </c>
      <c r="E645">
        <v>3270.29</v>
      </c>
      <c r="F645">
        <v>3270.29</v>
      </c>
    </row>
    <row r="646" spans="1:6" x14ac:dyDescent="0.25">
      <c r="A646" t="s">
        <v>6</v>
      </c>
      <c r="B646" s="1">
        <v>38548</v>
      </c>
      <c r="C646">
        <v>3299.31</v>
      </c>
      <c r="D646">
        <v>3299.31</v>
      </c>
      <c r="E646">
        <v>3299.31</v>
      </c>
      <c r="F646">
        <v>3299.31</v>
      </c>
    </row>
    <row r="647" spans="1:6" x14ac:dyDescent="0.25">
      <c r="A647" t="s">
        <v>6</v>
      </c>
      <c r="B647" s="1">
        <v>38551</v>
      </c>
      <c r="C647">
        <v>3318.05</v>
      </c>
      <c r="D647">
        <v>3364.8</v>
      </c>
      <c r="E647">
        <v>3315.6</v>
      </c>
      <c r="F647">
        <v>3364.1</v>
      </c>
    </row>
    <row r="648" spans="1:6" x14ac:dyDescent="0.25">
      <c r="A648" t="s">
        <v>6</v>
      </c>
      <c r="B648" s="1">
        <v>38552</v>
      </c>
      <c r="C648">
        <v>3384.75</v>
      </c>
      <c r="D648">
        <v>3402.85</v>
      </c>
      <c r="E648">
        <v>3371.45</v>
      </c>
      <c r="F648">
        <v>3396.35</v>
      </c>
    </row>
    <row r="649" spans="1:6" x14ac:dyDescent="0.25">
      <c r="A649" t="s">
        <v>6</v>
      </c>
      <c r="B649" s="1">
        <v>38553</v>
      </c>
      <c r="C649">
        <v>3413.9</v>
      </c>
      <c r="D649">
        <v>3428.9</v>
      </c>
      <c r="E649">
        <v>3408.6</v>
      </c>
      <c r="F649">
        <v>3417.05</v>
      </c>
    </row>
    <row r="650" spans="1:6" x14ac:dyDescent="0.25">
      <c r="A650" t="s">
        <v>6</v>
      </c>
      <c r="B650" s="1">
        <v>38554</v>
      </c>
      <c r="C650">
        <v>3427.65</v>
      </c>
      <c r="D650">
        <v>3443.1</v>
      </c>
      <c r="E650">
        <v>3385</v>
      </c>
      <c r="F650">
        <v>3401.15</v>
      </c>
    </row>
    <row r="651" spans="1:6" x14ac:dyDescent="0.25">
      <c r="A651" t="s">
        <v>6</v>
      </c>
      <c r="B651" s="1">
        <v>38555</v>
      </c>
      <c r="C651">
        <v>3405.1</v>
      </c>
      <c r="D651">
        <v>3442.95</v>
      </c>
      <c r="E651">
        <v>3399.25</v>
      </c>
      <c r="F651">
        <v>3440.1</v>
      </c>
    </row>
    <row r="652" spans="1:6" x14ac:dyDescent="0.25">
      <c r="A652" t="s">
        <v>6</v>
      </c>
      <c r="B652" s="1">
        <v>38558</v>
      </c>
      <c r="C652">
        <v>3456.85</v>
      </c>
      <c r="D652">
        <v>3470.25</v>
      </c>
      <c r="E652">
        <v>3449.55</v>
      </c>
      <c r="F652">
        <v>3454.85</v>
      </c>
    </row>
    <row r="653" spans="1:6" x14ac:dyDescent="0.25">
      <c r="A653" t="s">
        <v>6</v>
      </c>
      <c r="B653" s="1">
        <v>38559</v>
      </c>
      <c r="C653">
        <v>3452.7</v>
      </c>
      <c r="D653">
        <v>3460.35</v>
      </c>
      <c r="E653">
        <v>3418.75</v>
      </c>
      <c r="F653">
        <v>3437.6</v>
      </c>
    </row>
    <row r="654" spans="1:6" x14ac:dyDescent="0.25">
      <c r="A654" t="s">
        <v>6</v>
      </c>
      <c r="B654" s="1">
        <v>38560</v>
      </c>
      <c r="C654">
        <v>3439.75</v>
      </c>
      <c r="D654">
        <v>3446.5</v>
      </c>
      <c r="E654">
        <v>3422.8</v>
      </c>
      <c r="F654">
        <v>3439.1</v>
      </c>
    </row>
    <row r="655" spans="1:6" x14ac:dyDescent="0.25">
      <c r="A655" t="s">
        <v>6</v>
      </c>
      <c r="B655" s="1">
        <v>38562</v>
      </c>
      <c r="C655">
        <v>3412.55</v>
      </c>
      <c r="D655">
        <v>3448.85</v>
      </c>
      <c r="E655">
        <v>3400.55</v>
      </c>
      <c r="F655">
        <v>3408.9</v>
      </c>
    </row>
    <row r="656" spans="1:6" x14ac:dyDescent="0.25">
      <c r="A656" t="s">
        <v>6</v>
      </c>
      <c r="B656" s="1">
        <v>38565</v>
      </c>
      <c r="C656">
        <v>3414.5</v>
      </c>
      <c r="D656">
        <v>3433.05</v>
      </c>
      <c r="E656">
        <v>3392.55</v>
      </c>
      <c r="F656">
        <v>3428.7</v>
      </c>
    </row>
    <row r="657" spans="1:6" x14ac:dyDescent="0.25">
      <c r="A657" t="s">
        <v>6</v>
      </c>
      <c r="B657" s="1">
        <v>38566</v>
      </c>
      <c r="C657">
        <v>3428.95</v>
      </c>
      <c r="D657">
        <v>3490.1</v>
      </c>
      <c r="E657">
        <v>3428.95</v>
      </c>
      <c r="F657">
        <v>3487.3</v>
      </c>
    </row>
    <row r="658" spans="1:6" x14ac:dyDescent="0.25">
      <c r="A658" t="s">
        <v>6</v>
      </c>
      <c r="B658" s="1">
        <v>38567</v>
      </c>
      <c r="C658">
        <v>3506.75</v>
      </c>
      <c r="D658">
        <v>3513.85</v>
      </c>
      <c r="E658">
        <v>3472.25</v>
      </c>
      <c r="F658">
        <v>3488.8</v>
      </c>
    </row>
    <row r="659" spans="1:6" x14ac:dyDescent="0.25">
      <c r="A659" t="s">
        <v>6</v>
      </c>
      <c r="B659" s="1">
        <v>38568</v>
      </c>
      <c r="C659">
        <v>3494.55</v>
      </c>
      <c r="D659">
        <v>3525.95</v>
      </c>
      <c r="E659">
        <v>3494.55</v>
      </c>
      <c r="F659">
        <v>3524.55</v>
      </c>
    </row>
    <row r="660" spans="1:6" x14ac:dyDescent="0.25">
      <c r="A660" t="s">
        <v>6</v>
      </c>
      <c r="B660" s="1">
        <v>38569</v>
      </c>
      <c r="C660">
        <v>3537.55</v>
      </c>
      <c r="D660">
        <v>3566.15</v>
      </c>
      <c r="E660">
        <v>3527.4</v>
      </c>
      <c r="F660">
        <v>3552.95</v>
      </c>
    </row>
    <row r="661" spans="1:6" x14ac:dyDescent="0.25">
      <c r="A661" t="s">
        <v>6</v>
      </c>
      <c r="B661" s="1">
        <v>38572</v>
      </c>
      <c r="C661">
        <v>3561.25</v>
      </c>
      <c r="D661">
        <v>3588.1</v>
      </c>
      <c r="E661">
        <v>3505.85</v>
      </c>
      <c r="F661">
        <v>3515.05</v>
      </c>
    </row>
    <row r="662" spans="1:6" x14ac:dyDescent="0.25">
      <c r="A662" t="s">
        <v>6</v>
      </c>
      <c r="B662" s="1">
        <v>38573</v>
      </c>
      <c r="C662">
        <v>3529.75</v>
      </c>
      <c r="D662">
        <v>3532.55</v>
      </c>
      <c r="E662">
        <v>3477.75</v>
      </c>
      <c r="F662">
        <v>3492.9</v>
      </c>
    </row>
    <row r="663" spans="1:6" x14ac:dyDescent="0.25">
      <c r="A663" t="s">
        <v>6</v>
      </c>
      <c r="B663" s="1">
        <v>38574</v>
      </c>
      <c r="C663">
        <v>3505.75</v>
      </c>
      <c r="D663">
        <v>3562.2</v>
      </c>
      <c r="E663">
        <v>3505.75</v>
      </c>
      <c r="F663">
        <v>3559</v>
      </c>
    </row>
    <row r="664" spans="1:6" x14ac:dyDescent="0.25">
      <c r="A664" t="s">
        <v>6</v>
      </c>
      <c r="B664" s="1">
        <v>38575</v>
      </c>
      <c r="C664">
        <v>3580.15</v>
      </c>
      <c r="D664">
        <v>3606.6</v>
      </c>
      <c r="E664">
        <v>3575.35</v>
      </c>
      <c r="F664">
        <v>3598.2</v>
      </c>
    </row>
    <row r="665" spans="1:6" x14ac:dyDescent="0.25">
      <c r="A665" t="s">
        <v>6</v>
      </c>
      <c r="B665" s="1">
        <v>38576</v>
      </c>
      <c r="C665">
        <v>3606.35</v>
      </c>
      <c r="D665">
        <v>3611.95</v>
      </c>
      <c r="E665">
        <v>3581.7</v>
      </c>
      <c r="F665">
        <v>3607.05</v>
      </c>
    </row>
    <row r="666" spans="1:6" x14ac:dyDescent="0.25">
      <c r="A666" t="s">
        <v>6</v>
      </c>
      <c r="B666" s="1">
        <v>38580</v>
      </c>
      <c r="C666">
        <v>3615.85</v>
      </c>
      <c r="D666">
        <v>3640.5</v>
      </c>
      <c r="E666">
        <v>3609.75</v>
      </c>
      <c r="F666">
        <v>3622.7</v>
      </c>
    </row>
    <row r="667" spans="1:6" x14ac:dyDescent="0.25">
      <c r="A667" t="s">
        <v>6</v>
      </c>
      <c r="B667" s="1">
        <v>38581</v>
      </c>
      <c r="C667">
        <v>3617.45</v>
      </c>
      <c r="D667">
        <v>3665.85</v>
      </c>
      <c r="E667">
        <v>3617.45</v>
      </c>
      <c r="F667">
        <v>3658.8</v>
      </c>
    </row>
    <row r="668" spans="1:6" x14ac:dyDescent="0.25">
      <c r="A668" t="s">
        <v>6</v>
      </c>
      <c r="B668" s="1">
        <v>38582</v>
      </c>
      <c r="C668">
        <v>3663.4</v>
      </c>
      <c r="D668">
        <v>3698.25</v>
      </c>
      <c r="E668">
        <v>3635.85</v>
      </c>
      <c r="F668">
        <v>3640.65</v>
      </c>
    </row>
    <row r="669" spans="1:6" x14ac:dyDescent="0.25">
      <c r="A669" t="s">
        <v>6</v>
      </c>
      <c r="B669" s="1">
        <v>38583</v>
      </c>
      <c r="C669">
        <v>3642.45</v>
      </c>
      <c r="D669">
        <v>3659.95</v>
      </c>
      <c r="E669">
        <v>3625.95</v>
      </c>
      <c r="F669">
        <v>3629.75</v>
      </c>
    </row>
    <row r="670" spans="1:6" x14ac:dyDescent="0.25">
      <c r="A670" t="s">
        <v>6</v>
      </c>
      <c r="B670" s="1">
        <v>38586</v>
      </c>
      <c r="C670">
        <v>3644.6</v>
      </c>
      <c r="D670">
        <v>3667.65</v>
      </c>
      <c r="E670">
        <v>3610.95</v>
      </c>
      <c r="F670">
        <v>3624.25</v>
      </c>
    </row>
    <row r="671" spans="1:6" x14ac:dyDescent="0.25">
      <c r="A671" t="s">
        <v>6</v>
      </c>
      <c r="B671" s="1">
        <v>38587</v>
      </c>
      <c r="C671">
        <v>3620.05</v>
      </c>
      <c r="D671">
        <v>3641</v>
      </c>
      <c r="E671">
        <v>3544.8</v>
      </c>
      <c r="F671">
        <v>3552.55</v>
      </c>
    </row>
    <row r="672" spans="1:6" x14ac:dyDescent="0.25">
      <c r="A672" t="s">
        <v>6</v>
      </c>
      <c r="B672" s="1">
        <v>38588</v>
      </c>
      <c r="C672">
        <v>3557.3</v>
      </c>
      <c r="D672">
        <v>3557.3</v>
      </c>
      <c r="E672">
        <v>3480.25</v>
      </c>
      <c r="F672">
        <v>3508.85</v>
      </c>
    </row>
    <row r="673" spans="1:6" x14ac:dyDescent="0.25">
      <c r="A673" t="s">
        <v>6</v>
      </c>
      <c r="B673" s="1">
        <v>38589</v>
      </c>
      <c r="C673">
        <v>3514.1</v>
      </c>
      <c r="D673">
        <v>3557.65</v>
      </c>
      <c r="E673">
        <v>3514.1</v>
      </c>
      <c r="F673">
        <v>3549.05</v>
      </c>
    </row>
    <row r="674" spans="1:6" x14ac:dyDescent="0.25">
      <c r="A674" t="s">
        <v>6</v>
      </c>
      <c r="B674" s="1">
        <v>38590</v>
      </c>
      <c r="C674">
        <v>3573.4</v>
      </c>
      <c r="D674">
        <v>3617.4</v>
      </c>
      <c r="E674">
        <v>3573.4</v>
      </c>
      <c r="F674">
        <v>3608.2</v>
      </c>
    </row>
    <row r="675" spans="1:6" x14ac:dyDescent="0.25">
      <c r="A675" t="s">
        <v>6</v>
      </c>
      <c r="B675" s="1">
        <v>38593</v>
      </c>
      <c r="C675">
        <v>3613.15</v>
      </c>
      <c r="D675">
        <v>3613.15</v>
      </c>
      <c r="E675">
        <v>3560.3</v>
      </c>
      <c r="F675">
        <v>3593.15</v>
      </c>
    </row>
    <row r="676" spans="1:6" x14ac:dyDescent="0.25">
      <c r="A676" t="s">
        <v>6</v>
      </c>
      <c r="B676" s="1">
        <v>38594</v>
      </c>
      <c r="C676">
        <v>3597.15</v>
      </c>
      <c r="D676">
        <v>3635.9</v>
      </c>
      <c r="E676">
        <v>3597.15</v>
      </c>
      <c r="F676">
        <v>3630.15</v>
      </c>
    </row>
    <row r="677" spans="1:6" x14ac:dyDescent="0.25">
      <c r="A677" t="s">
        <v>6</v>
      </c>
      <c r="B677" s="1">
        <v>38595</v>
      </c>
      <c r="C677">
        <v>3626.2</v>
      </c>
      <c r="D677">
        <v>3666.1</v>
      </c>
      <c r="E677">
        <v>3626.2</v>
      </c>
      <c r="F677">
        <v>3663.05</v>
      </c>
    </row>
    <row r="678" spans="1:6" x14ac:dyDescent="0.25">
      <c r="A678" t="s">
        <v>6</v>
      </c>
      <c r="B678" s="1">
        <v>38596</v>
      </c>
      <c r="C678">
        <v>3681.55</v>
      </c>
      <c r="D678">
        <v>3709.7</v>
      </c>
      <c r="E678">
        <v>3681.55</v>
      </c>
      <c r="F678">
        <v>3694.35</v>
      </c>
    </row>
    <row r="679" spans="1:6" x14ac:dyDescent="0.25">
      <c r="A679" t="s">
        <v>6</v>
      </c>
      <c r="B679" s="1">
        <v>38597</v>
      </c>
      <c r="C679">
        <v>3706</v>
      </c>
      <c r="D679">
        <v>3721.85</v>
      </c>
      <c r="E679">
        <v>3679.55</v>
      </c>
      <c r="F679">
        <v>3712.8</v>
      </c>
    </row>
    <row r="680" spans="1:6" x14ac:dyDescent="0.25">
      <c r="A680" t="s">
        <v>6</v>
      </c>
      <c r="B680" s="1">
        <v>38600</v>
      </c>
      <c r="C680">
        <v>3730.6</v>
      </c>
      <c r="D680">
        <v>3747.75</v>
      </c>
      <c r="E680">
        <v>3717.2</v>
      </c>
      <c r="F680">
        <v>3725.75</v>
      </c>
    </row>
    <row r="681" spans="1:6" x14ac:dyDescent="0.25">
      <c r="A681" t="s">
        <v>6</v>
      </c>
      <c r="B681" s="1">
        <v>38601</v>
      </c>
      <c r="C681">
        <v>3727.15</v>
      </c>
      <c r="D681">
        <v>3749.1</v>
      </c>
      <c r="E681">
        <v>3716.75</v>
      </c>
      <c r="F681">
        <v>3726.35</v>
      </c>
    </row>
    <row r="682" spans="1:6" x14ac:dyDescent="0.25">
      <c r="A682" t="s">
        <v>6</v>
      </c>
      <c r="B682" s="1">
        <v>38603</v>
      </c>
      <c r="C682">
        <v>3737.85</v>
      </c>
      <c r="D682">
        <v>3756.7</v>
      </c>
      <c r="E682">
        <v>3737.85</v>
      </c>
      <c r="F682">
        <v>3754.45</v>
      </c>
    </row>
    <row r="683" spans="1:6" x14ac:dyDescent="0.25">
      <c r="A683" t="s">
        <v>6</v>
      </c>
      <c r="B683" s="1">
        <v>38604</v>
      </c>
      <c r="C683">
        <v>3763.05</v>
      </c>
      <c r="D683">
        <v>3767.05</v>
      </c>
      <c r="E683">
        <v>3742</v>
      </c>
      <c r="F683">
        <v>3762.15</v>
      </c>
    </row>
    <row r="684" spans="1:6" x14ac:dyDescent="0.25">
      <c r="A684" t="s">
        <v>6</v>
      </c>
      <c r="B684" s="1">
        <v>38607</v>
      </c>
      <c r="C684">
        <v>3778.4</v>
      </c>
      <c r="D684">
        <v>3810.75</v>
      </c>
      <c r="E684">
        <v>3778.4</v>
      </c>
      <c r="F684">
        <v>3807.95</v>
      </c>
    </row>
    <row r="685" spans="1:6" x14ac:dyDescent="0.25">
      <c r="A685" t="s">
        <v>6</v>
      </c>
      <c r="B685" s="1">
        <v>38608</v>
      </c>
      <c r="C685">
        <v>3813.75</v>
      </c>
      <c r="D685">
        <v>3833.3</v>
      </c>
      <c r="E685">
        <v>3802.1</v>
      </c>
      <c r="F685">
        <v>3832.5</v>
      </c>
    </row>
    <row r="686" spans="1:6" x14ac:dyDescent="0.25">
      <c r="A686" t="s">
        <v>6</v>
      </c>
      <c r="B686" s="1">
        <v>38609</v>
      </c>
      <c r="C686">
        <v>3836.05</v>
      </c>
      <c r="D686">
        <v>3859.75</v>
      </c>
      <c r="E686">
        <v>3783.2</v>
      </c>
      <c r="F686">
        <v>3810.7</v>
      </c>
    </row>
    <row r="687" spans="1:6" x14ac:dyDescent="0.25">
      <c r="A687" t="s">
        <v>6</v>
      </c>
      <c r="B687" s="1">
        <v>38610</v>
      </c>
      <c r="C687">
        <v>3824.25</v>
      </c>
      <c r="D687">
        <v>3856.05</v>
      </c>
      <c r="E687">
        <v>3824.25</v>
      </c>
      <c r="F687">
        <v>3853</v>
      </c>
    </row>
    <row r="688" spans="1:6" x14ac:dyDescent="0.25">
      <c r="A688" t="s">
        <v>6</v>
      </c>
      <c r="B688" s="1">
        <v>38611</v>
      </c>
      <c r="C688">
        <v>3865.75</v>
      </c>
      <c r="D688">
        <v>3875.85</v>
      </c>
      <c r="E688">
        <v>3847.8</v>
      </c>
      <c r="F688">
        <v>3863.9</v>
      </c>
    </row>
    <row r="689" spans="1:6" x14ac:dyDescent="0.25">
      <c r="A689" t="s">
        <v>6</v>
      </c>
      <c r="B689" s="1">
        <v>38614</v>
      </c>
      <c r="C689">
        <v>3881.4</v>
      </c>
      <c r="D689">
        <v>3914.95</v>
      </c>
      <c r="E689">
        <v>3880.75</v>
      </c>
      <c r="F689">
        <v>3904.95</v>
      </c>
    </row>
    <row r="690" spans="1:6" x14ac:dyDescent="0.25">
      <c r="A690" t="s">
        <v>6</v>
      </c>
      <c r="B690" s="1">
        <v>38615</v>
      </c>
      <c r="C690">
        <v>3902.3</v>
      </c>
      <c r="D690">
        <v>3904.4</v>
      </c>
      <c r="E690">
        <v>3860.8</v>
      </c>
      <c r="F690">
        <v>3885.25</v>
      </c>
    </row>
    <row r="691" spans="1:6" x14ac:dyDescent="0.25">
      <c r="A691" t="s">
        <v>6</v>
      </c>
      <c r="B691" s="1">
        <v>38616</v>
      </c>
      <c r="C691">
        <v>3893.2</v>
      </c>
      <c r="D691">
        <v>3893.2</v>
      </c>
      <c r="E691">
        <v>3686</v>
      </c>
      <c r="F691">
        <v>3798.2</v>
      </c>
    </row>
    <row r="692" spans="1:6" x14ac:dyDescent="0.25">
      <c r="A692" t="s">
        <v>6</v>
      </c>
      <c r="B692" s="1">
        <v>38617</v>
      </c>
      <c r="C692">
        <v>3797.75</v>
      </c>
      <c r="D692">
        <v>3797.75</v>
      </c>
      <c r="E692">
        <v>3605.35</v>
      </c>
      <c r="F692">
        <v>3620.6</v>
      </c>
    </row>
    <row r="693" spans="1:6" x14ac:dyDescent="0.25">
      <c r="A693" t="s">
        <v>6</v>
      </c>
      <c r="B693" s="1">
        <v>38618</v>
      </c>
      <c r="C693">
        <v>3649.35</v>
      </c>
      <c r="D693">
        <v>3681.25</v>
      </c>
      <c r="E693">
        <v>3585.3</v>
      </c>
      <c r="F693">
        <v>3661.7</v>
      </c>
    </row>
    <row r="694" spans="1:6" x14ac:dyDescent="0.25">
      <c r="A694" t="s">
        <v>6</v>
      </c>
      <c r="B694" s="1">
        <v>38621</v>
      </c>
      <c r="C694">
        <v>3686.3</v>
      </c>
      <c r="D694">
        <v>3776.65</v>
      </c>
      <c r="E694">
        <v>3686.3</v>
      </c>
      <c r="F694">
        <v>3774.6</v>
      </c>
    </row>
    <row r="695" spans="1:6" x14ac:dyDescent="0.25">
      <c r="A695" t="s">
        <v>6</v>
      </c>
      <c r="B695" s="1">
        <v>38622</v>
      </c>
      <c r="C695">
        <v>3768.6</v>
      </c>
      <c r="D695">
        <v>3831.65</v>
      </c>
      <c r="E695">
        <v>3768.6</v>
      </c>
      <c r="F695">
        <v>3803.95</v>
      </c>
    </row>
    <row r="696" spans="1:6" x14ac:dyDescent="0.25">
      <c r="A696" t="s">
        <v>6</v>
      </c>
      <c r="B696" s="1">
        <v>38623</v>
      </c>
      <c r="C696">
        <v>3805.5</v>
      </c>
      <c r="D696">
        <v>3833.5</v>
      </c>
      <c r="E696">
        <v>3805.5</v>
      </c>
      <c r="F696">
        <v>3827.2</v>
      </c>
    </row>
    <row r="697" spans="1:6" x14ac:dyDescent="0.25">
      <c r="A697" t="s">
        <v>6</v>
      </c>
      <c r="B697" s="1">
        <v>38624</v>
      </c>
      <c r="C697">
        <v>3843.15</v>
      </c>
      <c r="D697">
        <v>3858.95</v>
      </c>
      <c r="E697">
        <v>3810.25</v>
      </c>
      <c r="F697">
        <v>3813.55</v>
      </c>
    </row>
    <row r="698" spans="1:6" x14ac:dyDescent="0.25">
      <c r="A698" t="s">
        <v>6</v>
      </c>
      <c r="B698" s="1">
        <v>38625</v>
      </c>
      <c r="C698">
        <v>3829.5</v>
      </c>
      <c r="D698">
        <v>3831.8</v>
      </c>
      <c r="E698">
        <v>3745.85</v>
      </c>
      <c r="F698">
        <v>3807.4</v>
      </c>
    </row>
    <row r="699" spans="1:6" x14ac:dyDescent="0.25">
      <c r="A699" t="s">
        <v>6</v>
      </c>
      <c r="B699" s="1">
        <v>38628</v>
      </c>
      <c r="C699">
        <v>3822.45</v>
      </c>
      <c r="D699">
        <v>3867.15</v>
      </c>
      <c r="E699">
        <v>3821.35</v>
      </c>
      <c r="F699">
        <v>3861.1</v>
      </c>
    </row>
    <row r="700" spans="1:6" x14ac:dyDescent="0.25">
      <c r="A700" t="s">
        <v>6</v>
      </c>
      <c r="B700" s="1">
        <v>38629</v>
      </c>
      <c r="C700">
        <v>3867.15</v>
      </c>
      <c r="D700">
        <v>3917.3</v>
      </c>
      <c r="E700">
        <v>3867.15</v>
      </c>
      <c r="F700">
        <v>3912.9</v>
      </c>
    </row>
    <row r="701" spans="1:6" x14ac:dyDescent="0.25">
      <c r="A701" t="s">
        <v>6</v>
      </c>
      <c r="B701" s="1">
        <v>38630</v>
      </c>
      <c r="C701">
        <v>3922.8</v>
      </c>
      <c r="D701">
        <v>3922.8</v>
      </c>
      <c r="E701">
        <v>3880.35</v>
      </c>
      <c r="F701">
        <v>3889.45</v>
      </c>
    </row>
    <row r="702" spans="1:6" x14ac:dyDescent="0.25">
      <c r="A702" t="s">
        <v>6</v>
      </c>
      <c r="B702" s="1">
        <v>38631</v>
      </c>
      <c r="C702">
        <v>3852.4</v>
      </c>
      <c r="D702">
        <v>3878.75</v>
      </c>
      <c r="E702">
        <v>3825.15</v>
      </c>
      <c r="F702">
        <v>3828.8</v>
      </c>
    </row>
    <row r="703" spans="1:6" x14ac:dyDescent="0.25">
      <c r="A703" t="s">
        <v>6</v>
      </c>
      <c r="B703" s="1">
        <v>38632</v>
      </c>
      <c r="C703">
        <v>3831.15</v>
      </c>
      <c r="D703">
        <v>3870.95</v>
      </c>
      <c r="E703">
        <v>3784.1</v>
      </c>
      <c r="F703">
        <v>3805.8</v>
      </c>
    </row>
    <row r="704" spans="1:6" x14ac:dyDescent="0.25">
      <c r="A704" t="s">
        <v>6</v>
      </c>
      <c r="B704" s="1">
        <v>38635</v>
      </c>
      <c r="C704">
        <v>3822.4</v>
      </c>
      <c r="D704">
        <v>3837.75</v>
      </c>
      <c r="E704">
        <v>3783.2</v>
      </c>
      <c r="F704">
        <v>3787.4</v>
      </c>
    </row>
    <row r="705" spans="1:6" x14ac:dyDescent="0.25">
      <c r="A705" t="s">
        <v>6</v>
      </c>
      <c r="B705" s="1">
        <v>38636</v>
      </c>
      <c r="C705">
        <v>3797.1</v>
      </c>
      <c r="D705">
        <v>3802.85</v>
      </c>
      <c r="E705">
        <v>3733.15</v>
      </c>
      <c r="F705">
        <v>3785.95</v>
      </c>
    </row>
    <row r="706" spans="1:6" x14ac:dyDescent="0.25">
      <c r="A706" t="s">
        <v>6</v>
      </c>
      <c r="B706" s="1">
        <v>38638</v>
      </c>
      <c r="C706">
        <v>3780.2</v>
      </c>
      <c r="D706">
        <v>3807.5</v>
      </c>
      <c r="E706">
        <v>3741.25</v>
      </c>
      <c r="F706">
        <v>3751.15</v>
      </c>
    </row>
    <row r="707" spans="1:6" x14ac:dyDescent="0.25">
      <c r="A707" t="s">
        <v>6</v>
      </c>
      <c r="B707" s="1">
        <v>38639</v>
      </c>
      <c r="C707">
        <v>3751.85</v>
      </c>
      <c r="D707">
        <v>3761.35</v>
      </c>
      <c r="E707">
        <v>3671.4</v>
      </c>
      <c r="F707">
        <v>3679.3</v>
      </c>
    </row>
    <row r="708" spans="1:6" x14ac:dyDescent="0.25">
      <c r="A708" t="s">
        <v>6</v>
      </c>
      <c r="B708" s="1">
        <v>38642</v>
      </c>
      <c r="C708">
        <v>3687.65</v>
      </c>
      <c r="D708">
        <v>3697.25</v>
      </c>
      <c r="E708">
        <v>3630.65</v>
      </c>
      <c r="F708">
        <v>3661.35</v>
      </c>
    </row>
    <row r="709" spans="1:6" x14ac:dyDescent="0.25">
      <c r="A709" t="s">
        <v>6</v>
      </c>
      <c r="B709" s="1">
        <v>38643</v>
      </c>
      <c r="C709">
        <v>3671.55</v>
      </c>
      <c r="D709">
        <v>3708.5</v>
      </c>
      <c r="E709">
        <v>3627.65</v>
      </c>
      <c r="F709">
        <v>3641.2</v>
      </c>
    </row>
    <row r="710" spans="1:6" x14ac:dyDescent="0.25">
      <c r="A710" t="s">
        <v>6</v>
      </c>
      <c r="B710" s="1">
        <v>38644</v>
      </c>
      <c r="C710">
        <v>3621.8</v>
      </c>
      <c r="D710">
        <v>3621.8</v>
      </c>
      <c r="E710">
        <v>3526.5</v>
      </c>
      <c r="F710">
        <v>3539.4</v>
      </c>
    </row>
    <row r="711" spans="1:6" x14ac:dyDescent="0.25">
      <c r="A711" t="s">
        <v>6</v>
      </c>
      <c r="B711" s="1">
        <v>38645</v>
      </c>
      <c r="C711">
        <v>3539.6</v>
      </c>
      <c r="D711">
        <v>3607.85</v>
      </c>
      <c r="E711">
        <v>3457.95</v>
      </c>
      <c r="F711">
        <v>3489.65</v>
      </c>
    </row>
    <row r="712" spans="1:6" x14ac:dyDescent="0.25">
      <c r="A712" t="s">
        <v>6</v>
      </c>
      <c r="B712" s="1">
        <v>38646</v>
      </c>
      <c r="C712">
        <v>3499.85</v>
      </c>
      <c r="D712">
        <v>3549.45</v>
      </c>
      <c r="E712">
        <v>3455.75</v>
      </c>
      <c r="F712">
        <v>3537.85</v>
      </c>
    </row>
    <row r="713" spans="1:6" x14ac:dyDescent="0.25">
      <c r="A713" t="s">
        <v>6</v>
      </c>
      <c r="B713" s="1">
        <v>38649</v>
      </c>
      <c r="C713">
        <v>3558.2</v>
      </c>
      <c r="D713">
        <v>3579.15</v>
      </c>
      <c r="E713">
        <v>3528.75</v>
      </c>
      <c r="F713">
        <v>3534.3</v>
      </c>
    </row>
    <row r="714" spans="1:6" x14ac:dyDescent="0.25">
      <c r="A714" t="s">
        <v>6</v>
      </c>
      <c r="B714" s="1">
        <v>38650</v>
      </c>
      <c r="C714">
        <v>3557.25</v>
      </c>
      <c r="D714">
        <v>3562.15</v>
      </c>
      <c r="E714">
        <v>3524.2</v>
      </c>
      <c r="F714">
        <v>3546.6</v>
      </c>
    </row>
    <row r="715" spans="1:6" x14ac:dyDescent="0.25">
      <c r="A715" t="s">
        <v>6</v>
      </c>
      <c r="B715" s="1">
        <v>38651</v>
      </c>
      <c r="C715">
        <v>3555.75</v>
      </c>
      <c r="D715">
        <v>3561.2</v>
      </c>
      <c r="E715">
        <v>3532.45</v>
      </c>
      <c r="F715">
        <v>3536.25</v>
      </c>
    </row>
    <row r="716" spans="1:6" x14ac:dyDescent="0.25">
      <c r="A716" t="s">
        <v>6</v>
      </c>
      <c r="B716" s="1">
        <v>38652</v>
      </c>
      <c r="C716">
        <v>3535.85</v>
      </c>
      <c r="D716">
        <v>3542.4</v>
      </c>
      <c r="E716">
        <v>3461.2</v>
      </c>
      <c r="F716">
        <v>3469.9</v>
      </c>
    </row>
    <row r="717" spans="1:6" x14ac:dyDescent="0.25">
      <c r="A717" t="s">
        <v>6</v>
      </c>
      <c r="B717" s="1">
        <v>38653</v>
      </c>
      <c r="C717">
        <v>3470.35</v>
      </c>
      <c r="D717">
        <v>3470.35</v>
      </c>
      <c r="E717">
        <v>3399.65</v>
      </c>
      <c r="F717">
        <v>3407.95</v>
      </c>
    </row>
    <row r="718" spans="1:6" x14ac:dyDescent="0.25">
      <c r="A718" t="s">
        <v>6</v>
      </c>
      <c r="B718" s="1">
        <v>38656</v>
      </c>
      <c r="C718">
        <v>3420.55</v>
      </c>
      <c r="D718">
        <v>3482.9</v>
      </c>
      <c r="E718">
        <v>3406.6</v>
      </c>
      <c r="F718">
        <v>3478.65</v>
      </c>
    </row>
    <row r="719" spans="1:6" x14ac:dyDescent="0.25">
      <c r="A719" t="s">
        <v>6</v>
      </c>
      <c r="B719" s="1">
        <v>38657</v>
      </c>
      <c r="C719">
        <v>3517.2</v>
      </c>
      <c r="D719">
        <v>3534.9</v>
      </c>
      <c r="E719">
        <v>3511.15</v>
      </c>
      <c r="F719">
        <v>3517.75</v>
      </c>
    </row>
    <row r="720" spans="1:6" x14ac:dyDescent="0.25">
      <c r="A720" t="s">
        <v>6</v>
      </c>
      <c r="B720" s="1">
        <v>38658</v>
      </c>
      <c r="C720">
        <v>3520.05</v>
      </c>
      <c r="D720">
        <v>3539.95</v>
      </c>
      <c r="E720">
        <v>3477</v>
      </c>
      <c r="F720">
        <v>3537.4</v>
      </c>
    </row>
    <row r="721" spans="1:6" x14ac:dyDescent="0.25">
      <c r="A721" t="s">
        <v>6</v>
      </c>
      <c r="B721" s="1">
        <v>38663</v>
      </c>
      <c r="C721">
        <v>3540.2</v>
      </c>
      <c r="D721">
        <v>3604.45</v>
      </c>
      <c r="E721">
        <v>3536.65</v>
      </c>
      <c r="F721">
        <v>3602.25</v>
      </c>
    </row>
    <row r="722" spans="1:6" x14ac:dyDescent="0.25">
      <c r="A722" t="s">
        <v>6</v>
      </c>
      <c r="B722" s="1">
        <v>38664</v>
      </c>
      <c r="C722">
        <v>3610.35</v>
      </c>
      <c r="D722">
        <v>3663.05</v>
      </c>
      <c r="E722">
        <v>3610.35</v>
      </c>
      <c r="F722">
        <v>3647.9</v>
      </c>
    </row>
    <row r="723" spans="1:6" x14ac:dyDescent="0.25">
      <c r="A723" t="s">
        <v>6</v>
      </c>
      <c r="B723" s="1">
        <v>38665</v>
      </c>
      <c r="C723">
        <v>3651.95</v>
      </c>
      <c r="D723">
        <v>3688.4</v>
      </c>
      <c r="E723">
        <v>3630.6</v>
      </c>
      <c r="F723">
        <v>3641.25</v>
      </c>
    </row>
    <row r="724" spans="1:6" x14ac:dyDescent="0.25">
      <c r="A724" t="s">
        <v>6</v>
      </c>
      <c r="B724" s="1">
        <v>38666</v>
      </c>
      <c r="C724">
        <v>3650.35</v>
      </c>
      <c r="D724">
        <v>3662</v>
      </c>
      <c r="E724">
        <v>3637.6</v>
      </c>
      <c r="F724">
        <v>3651.2</v>
      </c>
    </row>
    <row r="725" spans="1:6" x14ac:dyDescent="0.25">
      <c r="A725" t="s">
        <v>6</v>
      </c>
      <c r="B725" s="1">
        <v>38667</v>
      </c>
      <c r="C725">
        <v>3663.05</v>
      </c>
      <c r="D725">
        <v>3701.5</v>
      </c>
      <c r="E725">
        <v>3663.05</v>
      </c>
      <c r="F725">
        <v>3699.6</v>
      </c>
    </row>
    <row r="726" spans="1:6" x14ac:dyDescent="0.25">
      <c r="A726" t="s">
        <v>6</v>
      </c>
      <c r="B726" s="1">
        <v>38670</v>
      </c>
      <c r="C726">
        <v>3721.05</v>
      </c>
      <c r="D726">
        <v>3737.6</v>
      </c>
      <c r="E726">
        <v>3686.85</v>
      </c>
      <c r="F726">
        <v>3711.5</v>
      </c>
    </row>
    <row r="727" spans="1:6" x14ac:dyDescent="0.25">
      <c r="A727" t="s">
        <v>6</v>
      </c>
      <c r="B727" s="1">
        <v>38672</v>
      </c>
      <c r="C727">
        <v>3729.6</v>
      </c>
      <c r="D727">
        <v>3739.85</v>
      </c>
      <c r="E727">
        <v>3724.75</v>
      </c>
      <c r="F727">
        <v>3736.8</v>
      </c>
    </row>
    <row r="728" spans="1:6" x14ac:dyDescent="0.25">
      <c r="A728" t="s">
        <v>6</v>
      </c>
      <c r="B728" s="1">
        <v>38673</v>
      </c>
      <c r="C728">
        <v>3752.5</v>
      </c>
      <c r="D728">
        <v>3759.8</v>
      </c>
      <c r="E728">
        <v>3720.1</v>
      </c>
      <c r="F728">
        <v>3755.7</v>
      </c>
    </row>
    <row r="729" spans="1:6" x14ac:dyDescent="0.25">
      <c r="A729" t="s">
        <v>6</v>
      </c>
      <c r="B729" s="1">
        <v>38674</v>
      </c>
      <c r="C729">
        <v>3766.65</v>
      </c>
      <c r="D729">
        <v>3799.25</v>
      </c>
      <c r="E729">
        <v>3766.65</v>
      </c>
      <c r="F729">
        <v>3779</v>
      </c>
    </row>
    <row r="730" spans="1:6" x14ac:dyDescent="0.25">
      <c r="A730" t="s">
        <v>6</v>
      </c>
      <c r="B730" s="1">
        <v>38677</v>
      </c>
      <c r="C730">
        <v>3777</v>
      </c>
      <c r="D730">
        <v>3790.65</v>
      </c>
      <c r="E730">
        <v>3747.85</v>
      </c>
      <c r="F730">
        <v>3756.3</v>
      </c>
    </row>
    <row r="731" spans="1:6" x14ac:dyDescent="0.25">
      <c r="A731" t="s">
        <v>6</v>
      </c>
      <c r="B731" s="1">
        <v>38678</v>
      </c>
      <c r="C731">
        <v>3754.25</v>
      </c>
      <c r="D731">
        <v>3772.35</v>
      </c>
      <c r="E731">
        <v>3727.5</v>
      </c>
      <c r="F731">
        <v>3731</v>
      </c>
    </row>
    <row r="732" spans="1:6" x14ac:dyDescent="0.25">
      <c r="A732" t="s">
        <v>6</v>
      </c>
      <c r="B732" s="1">
        <v>38679</v>
      </c>
      <c r="C732">
        <v>3738.6</v>
      </c>
      <c r="D732">
        <v>3754</v>
      </c>
      <c r="E732">
        <v>3726.85</v>
      </c>
      <c r="F732">
        <v>3740.2</v>
      </c>
    </row>
    <row r="733" spans="1:6" x14ac:dyDescent="0.25">
      <c r="A733" t="s">
        <v>6</v>
      </c>
      <c r="B733" s="1">
        <v>38680</v>
      </c>
      <c r="C733">
        <v>3760.7</v>
      </c>
      <c r="D733">
        <v>3771.8</v>
      </c>
      <c r="E733">
        <v>3756.5</v>
      </c>
      <c r="F733">
        <v>3765.2</v>
      </c>
    </row>
    <row r="734" spans="1:6" x14ac:dyDescent="0.25">
      <c r="A734" t="s">
        <v>6</v>
      </c>
      <c r="B734" s="1">
        <v>38681</v>
      </c>
      <c r="C734">
        <v>3772.9</v>
      </c>
      <c r="D734">
        <v>3809.7</v>
      </c>
      <c r="E734">
        <v>3772.9</v>
      </c>
      <c r="F734">
        <v>3807</v>
      </c>
    </row>
    <row r="735" spans="1:6" x14ac:dyDescent="0.25">
      <c r="A735" t="s">
        <v>6</v>
      </c>
      <c r="B735" s="1">
        <v>38682</v>
      </c>
      <c r="C735">
        <v>3811.7</v>
      </c>
      <c r="D735">
        <v>3849.25</v>
      </c>
      <c r="E735">
        <v>3811.7</v>
      </c>
      <c r="F735">
        <v>3845.4</v>
      </c>
    </row>
    <row r="736" spans="1:6" x14ac:dyDescent="0.25">
      <c r="A736" t="s">
        <v>6</v>
      </c>
      <c r="B736" s="1">
        <v>38684</v>
      </c>
      <c r="C736">
        <v>3851.35</v>
      </c>
      <c r="D736">
        <v>3885.75</v>
      </c>
      <c r="E736">
        <v>3851.35</v>
      </c>
      <c r="F736">
        <v>3860.75</v>
      </c>
    </row>
    <row r="737" spans="1:6" x14ac:dyDescent="0.25">
      <c r="A737" t="s">
        <v>6</v>
      </c>
      <c r="B737" s="1">
        <v>38685</v>
      </c>
      <c r="C737">
        <v>3863.55</v>
      </c>
      <c r="D737">
        <v>3863.55</v>
      </c>
      <c r="E737">
        <v>3823.65</v>
      </c>
      <c r="F737">
        <v>3843.4</v>
      </c>
    </row>
    <row r="738" spans="1:6" x14ac:dyDescent="0.25">
      <c r="A738" t="s">
        <v>6</v>
      </c>
      <c r="B738" s="1">
        <v>38686</v>
      </c>
      <c r="C738">
        <v>3853.2</v>
      </c>
      <c r="D738">
        <v>3896.85</v>
      </c>
      <c r="E738">
        <v>3824.25</v>
      </c>
      <c r="F738">
        <v>3832.5</v>
      </c>
    </row>
    <row r="739" spans="1:6" x14ac:dyDescent="0.25">
      <c r="A739" t="s">
        <v>6</v>
      </c>
      <c r="B739" s="1">
        <v>38687</v>
      </c>
      <c r="C739">
        <v>3844.1</v>
      </c>
      <c r="D739">
        <v>3889.95</v>
      </c>
      <c r="E739">
        <v>3825.4</v>
      </c>
      <c r="F739">
        <v>3884.8</v>
      </c>
    </row>
    <row r="740" spans="1:6" x14ac:dyDescent="0.25">
      <c r="A740" t="s">
        <v>6</v>
      </c>
      <c r="B740" s="1">
        <v>38688</v>
      </c>
      <c r="C740">
        <v>3907.75</v>
      </c>
      <c r="D740">
        <v>3924</v>
      </c>
      <c r="E740">
        <v>3890.95</v>
      </c>
      <c r="F740">
        <v>3899.65</v>
      </c>
    </row>
    <row r="741" spans="1:6" x14ac:dyDescent="0.25">
      <c r="A741" t="s">
        <v>6</v>
      </c>
      <c r="B741" s="1">
        <v>38691</v>
      </c>
      <c r="C741">
        <v>3918.05</v>
      </c>
      <c r="D741">
        <v>3926.05</v>
      </c>
      <c r="E741">
        <v>3872.45</v>
      </c>
      <c r="F741">
        <v>3877.4</v>
      </c>
    </row>
    <row r="742" spans="1:6" x14ac:dyDescent="0.25">
      <c r="A742" t="s">
        <v>6</v>
      </c>
      <c r="B742" s="1">
        <v>38692</v>
      </c>
      <c r="C742">
        <v>3889.45</v>
      </c>
      <c r="D742">
        <v>3898.35</v>
      </c>
      <c r="E742">
        <v>3865</v>
      </c>
      <c r="F742">
        <v>3872.5</v>
      </c>
    </row>
    <row r="743" spans="1:6" x14ac:dyDescent="0.25">
      <c r="A743" t="s">
        <v>6</v>
      </c>
      <c r="B743" s="1">
        <v>38693</v>
      </c>
      <c r="C743">
        <v>3878.1</v>
      </c>
      <c r="D743">
        <v>3906.4</v>
      </c>
      <c r="E743">
        <v>3878.1</v>
      </c>
      <c r="F743">
        <v>3893.05</v>
      </c>
    </row>
    <row r="744" spans="1:6" x14ac:dyDescent="0.25">
      <c r="A744" t="s">
        <v>6</v>
      </c>
      <c r="B744" s="1">
        <v>38694</v>
      </c>
      <c r="C744">
        <v>3925.95</v>
      </c>
      <c r="D744">
        <v>3925.95</v>
      </c>
      <c r="E744">
        <v>3887.5</v>
      </c>
      <c r="F744">
        <v>3905.75</v>
      </c>
    </row>
    <row r="745" spans="1:6" x14ac:dyDescent="0.25">
      <c r="A745" t="s">
        <v>6</v>
      </c>
      <c r="B745" s="1">
        <v>38695</v>
      </c>
      <c r="C745">
        <v>3914.55</v>
      </c>
      <c r="D745">
        <v>3934.45</v>
      </c>
      <c r="E745">
        <v>3914.55</v>
      </c>
      <c r="F745">
        <v>3929.05</v>
      </c>
    </row>
    <row r="746" spans="1:6" x14ac:dyDescent="0.25">
      <c r="A746" t="s">
        <v>6</v>
      </c>
      <c r="B746" s="1">
        <v>38698</v>
      </c>
      <c r="C746">
        <v>3940.1</v>
      </c>
      <c r="D746">
        <v>3955.05</v>
      </c>
      <c r="E746">
        <v>3925.55</v>
      </c>
      <c r="F746">
        <v>3931.35</v>
      </c>
    </row>
    <row r="747" spans="1:6" x14ac:dyDescent="0.25">
      <c r="A747" t="s">
        <v>6</v>
      </c>
      <c r="B747" s="1">
        <v>38699</v>
      </c>
      <c r="C747">
        <v>3922.55</v>
      </c>
      <c r="D747">
        <v>3975.6</v>
      </c>
      <c r="E747">
        <v>3922.55</v>
      </c>
      <c r="F747">
        <v>3972.4</v>
      </c>
    </row>
    <row r="748" spans="1:6" x14ac:dyDescent="0.25">
      <c r="A748" t="s">
        <v>6</v>
      </c>
      <c r="B748" s="1">
        <v>38700</v>
      </c>
      <c r="C748">
        <v>3989.65</v>
      </c>
      <c r="D748">
        <v>4006.3</v>
      </c>
      <c r="E748">
        <v>3959.9</v>
      </c>
      <c r="F748">
        <v>3972.75</v>
      </c>
    </row>
    <row r="749" spans="1:6" x14ac:dyDescent="0.25">
      <c r="A749" t="s">
        <v>6</v>
      </c>
      <c r="B749" s="1">
        <v>38701</v>
      </c>
      <c r="C749">
        <v>3988.4</v>
      </c>
      <c r="D749">
        <v>3999.55</v>
      </c>
      <c r="E749">
        <v>3923.45</v>
      </c>
      <c r="F749">
        <v>3939.8</v>
      </c>
    </row>
    <row r="750" spans="1:6" x14ac:dyDescent="0.25">
      <c r="A750" t="s">
        <v>6</v>
      </c>
      <c r="B750" s="1">
        <v>38702</v>
      </c>
      <c r="C750">
        <v>3950.15</v>
      </c>
      <c r="D750">
        <v>3970.1</v>
      </c>
      <c r="E750">
        <v>3938.3</v>
      </c>
      <c r="F750">
        <v>3967.6</v>
      </c>
    </row>
    <row r="751" spans="1:6" x14ac:dyDescent="0.25">
      <c r="A751" t="s">
        <v>6</v>
      </c>
      <c r="B751" s="1">
        <v>38705</v>
      </c>
      <c r="C751">
        <v>3982.05</v>
      </c>
      <c r="D751">
        <v>4007.6</v>
      </c>
      <c r="E751">
        <v>3982.05</v>
      </c>
      <c r="F751">
        <v>4006.9</v>
      </c>
    </row>
    <row r="752" spans="1:6" x14ac:dyDescent="0.25">
      <c r="A752" t="s">
        <v>6</v>
      </c>
      <c r="B752" s="1">
        <v>38706</v>
      </c>
      <c r="C752">
        <v>4016.95</v>
      </c>
      <c r="D752">
        <v>4024.85</v>
      </c>
      <c r="E752">
        <v>3977.75</v>
      </c>
      <c r="F752">
        <v>3991.15</v>
      </c>
    </row>
    <row r="753" spans="1:6" x14ac:dyDescent="0.25">
      <c r="A753" t="s">
        <v>6</v>
      </c>
      <c r="B753" s="1">
        <v>38707</v>
      </c>
      <c r="C753">
        <v>3989.15</v>
      </c>
      <c r="D753">
        <v>4015.95</v>
      </c>
      <c r="E753">
        <v>3974.5</v>
      </c>
      <c r="F753">
        <v>3989.9</v>
      </c>
    </row>
    <row r="754" spans="1:6" x14ac:dyDescent="0.25">
      <c r="A754" t="s">
        <v>6</v>
      </c>
      <c r="B754" s="1">
        <v>38708</v>
      </c>
      <c r="C754">
        <v>3996.75</v>
      </c>
      <c r="D754">
        <v>4005.6</v>
      </c>
      <c r="E754">
        <v>3981.35</v>
      </c>
      <c r="F754">
        <v>4002.9</v>
      </c>
    </row>
    <row r="755" spans="1:6" x14ac:dyDescent="0.25">
      <c r="A755" t="s">
        <v>6</v>
      </c>
      <c r="B755" s="1">
        <v>38709</v>
      </c>
      <c r="C755">
        <v>4010.3</v>
      </c>
      <c r="D755">
        <v>4027.95</v>
      </c>
      <c r="E755">
        <v>3956.25</v>
      </c>
      <c r="F755">
        <v>3964.4</v>
      </c>
    </row>
    <row r="756" spans="1:6" x14ac:dyDescent="0.25">
      <c r="A756" t="s">
        <v>6</v>
      </c>
      <c r="B756" s="1">
        <v>38712</v>
      </c>
      <c r="C756">
        <v>3961.8</v>
      </c>
      <c r="D756">
        <v>3961.8</v>
      </c>
      <c r="E756">
        <v>3870.9</v>
      </c>
      <c r="F756">
        <v>3879.8</v>
      </c>
    </row>
    <row r="757" spans="1:6" x14ac:dyDescent="0.25">
      <c r="A757" t="s">
        <v>6</v>
      </c>
      <c r="B757" s="1">
        <v>38713</v>
      </c>
      <c r="C757">
        <v>3879.1</v>
      </c>
      <c r="D757">
        <v>3961.2</v>
      </c>
      <c r="E757">
        <v>3874.75</v>
      </c>
      <c r="F757">
        <v>3957.85</v>
      </c>
    </row>
    <row r="758" spans="1:6" x14ac:dyDescent="0.25">
      <c r="A758" t="s">
        <v>6</v>
      </c>
      <c r="B758" s="1">
        <v>38714</v>
      </c>
      <c r="C758">
        <v>3961.95</v>
      </c>
      <c r="D758">
        <v>3983.15</v>
      </c>
      <c r="E758">
        <v>3945.95</v>
      </c>
      <c r="F758">
        <v>3960.6</v>
      </c>
    </row>
    <row r="759" spans="1:6" x14ac:dyDescent="0.25">
      <c r="A759" t="s">
        <v>6</v>
      </c>
      <c r="B759" s="1">
        <v>38715</v>
      </c>
      <c r="C759">
        <v>3969</v>
      </c>
      <c r="D759">
        <v>3991.85</v>
      </c>
      <c r="E759">
        <v>3964.75</v>
      </c>
      <c r="F759">
        <v>3986.2</v>
      </c>
    </row>
    <row r="760" spans="1:6" x14ac:dyDescent="0.25">
      <c r="A760" t="s">
        <v>6</v>
      </c>
      <c r="B760" s="1">
        <v>38716</v>
      </c>
      <c r="C760">
        <v>3998</v>
      </c>
      <c r="D760">
        <v>4033.55</v>
      </c>
      <c r="E760">
        <v>3998</v>
      </c>
      <c r="F760">
        <v>4030.45</v>
      </c>
    </row>
    <row r="761" spans="1:6" x14ac:dyDescent="0.25">
      <c r="A761" t="s">
        <v>6</v>
      </c>
      <c r="B761" s="1">
        <v>38719</v>
      </c>
      <c r="C761">
        <v>4044.55</v>
      </c>
      <c r="D761">
        <v>4063.9</v>
      </c>
      <c r="E761">
        <v>4039.6</v>
      </c>
      <c r="F761">
        <v>4056.7</v>
      </c>
    </row>
    <row r="762" spans="1:6" x14ac:dyDescent="0.25">
      <c r="A762" t="s">
        <v>6</v>
      </c>
      <c r="B762" s="1">
        <v>38720</v>
      </c>
      <c r="C762">
        <v>4067.2</v>
      </c>
      <c r="D762">
        <v>4117.8999999999996</v>
      </c>
      <c r="E762">
        <v>4067.2</v>
      </c>
      <c r="F762">
        <v>4116.7</v>
      </c>
    </row>
    <row r="763" spans="1:6" x14ac:dyDescent="0.25">
      <c r="A763" t="s">
        <v>6</v>
      </c>
      <c r="B763" s="1">
        <v>38721</v>
      </c>
      <c r="C763">
        <v>4127.8999999999996</v>
      </c>
      <c r="D763">
        <v>4152.6000000000004</v>
      </c>
      <c r="E763">
        <v>4123.8999999999996</v>
      </c>
      <c r="F763">
        <v>4147</v>
      </c>
    </row>
    <row r="764" spans="1:6" x14ac:dyDescent="0.25">
      <c r="A764" t="s">
        <v>6</v>
      </c>
      <c r="B764" s="1">
        <v>38722</v>
      </c>
      <c r="C764">
        <v>4153.95</v>
      </c>
      <c r="D764">
        <v>4181.3500000000004</v>
      </c>
      <c r="E764">
        <v>4127.25</v>
      </c>
      <c r="F764">
        <v>4176.5</v>
      </c>
    </row>
    <row r="765" spans="1:6" x14ac:dyDescent="0.25">
      <c r="A765" t="s">
        <v>6</v>
      </c>
      <c r="B765" s="1">
        <v>38723</v>
      </c>
      <c r="C765">
        <v>4182.8</v>
      </c>
      <c r="D765">
        <v>4218.3500000000004</v>
      </c>
      <c r="E765">
        <v>4165.8500000000004</v>
      </c>
      <c r="F765">
        <v>4203.25</v>
      </c>
    </row>
    <row r="766" spans="1:6" x14ac:dyDescent="0.25">
      <c r="A766" t="s">
        <v>6</v>
      </c>
      <c r="B766" s="1">
        <v>38726</v>
      </c>
      <c r="C766">
        <v>4229.8</v>
      </c>
      <c r="D766">
        <v>4247.75</v>
      </c>
      <c r="E766">
        <v>4226.8500000000004</v>
      </c>
      <c r="F766">
        <v>4238.05</v>
      </c>
    </row>
    <row r="767" spans="1:6" x14ac:dyDescent="0.25">
      <c r="A767" t="s">
        <v>6</v>
      </c>
      <c r="B767" s="1">
        <v>38727</v>
      </c>
      <c r="C767">
        <v>4241.75</v>
      </c>
      <c r="D767">
        <v>4245.3999999999996</v>
      </c>
      <c r="E767">
        <v>4207.55</v>
      </c>
      <c r="F767">
        <v>4213.6499999999996</v>
      </c>
    </row>
    <row r="768" spans="1:6" x14ac:dyDescent="0.25">
      <c r="A768" t="s">
        <v>6</v>
      </c>
      <c r="B768" s="1">
        <v>38729</v>
      </c>
      <c r="C768">
        <v>4203.6000000000004</v>
      </c>
      <c r="D768">
        <v>4230.7</v>
      </c>
      <c r="E768">
        <v>4176.8999999999996</v>
      </c>
      <c r="F768">
        <v>4201.95</v>
      </c>
    </row>
    <row r="769" spans="1:6" x14ac:dyDescent="0.25">
      <c r="A769" t="s">
        <v>6</v>
      </c>
      <c r="B769" s="1">
        <v>38730</v>
      </c>
      <c r="C769">
        <v>4200.8</v>
      </c>
      <c r="D769">
        <v>4260.75</v>
      </c>
      <c r="E769">
        <v>4200.8</v>
      </c>
      <c r="F769">
        <v>4212.2</v>
      </c>
    </row>
    <row r="770" spans="1:6" x14ac:dyDescent="0.25">
      <c r="A770" t="s">
        <v>6</v>
      </c>
      <c r="B770" s="1">
        <v>38733</v>
      </c>
      <c r="C770">
        <v>4219</v>
      </c>
      <c r="D770">
        <v>4232.45</v>
      </c>
      <c r="E770">
        <v>4182.8</v>
      </c>
      <c r="F770">
        <v>4188.55</v>
      </c>
    </row>
    <row r="771" spans="1:6" x14ac:dyDescent="0.25">
      <c r="A771" t="s">
        <v>6</v>
      </c>
      <c r="B771" s="1">
        <v>38734</v>
      </c>
      <c r="C771">
        <v>4200.7</v>
      </c>
      <c r="D771">
        <v>4219</v>
      </c>
      <c r="E771">
        <v>4131.55</v>
      </c>
      <c r="F771">
        <v>4141.05</v>
      </c>
    </row>
    <row r="772" spans="1:6" x14ac:dyDescent="0.25">
      <c r="A772" t="s">
        <v>6</v>
      </c>
      <c r="B772" s="1">
        <v>38735</v>
      </c>
      <c r="C772">
        <v>4103.3999999999996</v>
      </c>
      <c r="D772">
        <v>4136.3</v>
      </c>
      <c r="E772">
        <v>4088.95</v>
      </c>
      <c r="F772">
        <v>4113.55</v>
      </c>
    </row>
    <row r="773" spans="1:6" x14ac:dyDescent="0.25">
      <c r="A773" t="s">
        <v>6</v>
      </c>
      <c r="B773" s="1">
        <v>38736</v>
      </c>
      <c r="C773">
        <v>4135.7</v>
      </c>
      <c r="D773">
        <v>4187</v>
      </c>
      <c r="E773">
        <v>4135.7</v>
      </c>
      <c r="F773">
        <v>4185.05</v>
      </c>
    </row>
    <row r="774" spans="1:6" x14ac:dyDescent="0.25">
      <c r="A774" t="s">
        <v>6</v>
      </c>
      <c r="B774" s="1">
        <v>38737</v>
      </c>
      <c r="C774">
        <v>4193.25</v>
      </c>
      <c r="D774">
        <v>4233.3</v>
      </c>
      <c r="E774">
        <v>4193.25</v>
      </c>
      <c r="F774">
        <v>4223.8</v>
      </c>
    </row>
    <row r="775" spans="1:6" x14ac:dyDescent="0.25">
      <c r="A775" t="s">
        <v>6</v>
      </c>
      <c r="B775" s="1">
        <v>38740</v>
      </c>
      <c r="C775">
        <v>4207.6000000000004</v>
      </c>
      <c r="D775">
        <v>4238.1499999999996</v>
      </c>
      <c r="E775">
        <v>4204.3500000000004</v>
      </c>
      <c r="F775">
        <v>4220.7</v>
      </c>
    </row>
    <row r="776" spans="1:6" x14ac:dyDescent="0.25">
      <c r="A776" t="s">
        <v>6</v>
      </c>
      <c r="B776" s="1">
        <v>38741</v>
      </c>
      <c r="C776">
        <v>4237.3</v>
      </c>
      <c r="D776">
        <v>4270.1499999999996</v>
      </c>
      <c r="E776">
        <v>4224.05</v>
      </c>
      <c r="F776">
        <v>4228.2</v>
      </c>
    </row>
    <row r="777" spans="1:6" x14ac:dyDescent="0.25">
      <c r="A777" t="s">
        <v>6</v>
      </c>
      <c r="B777" s="1">
        <v>38742</v>
      </c>
      <c r="C777">
        <v>4236.75</v>
      </c>
      <c r="D777">
        <v>4278.5</v>
      </c>
      <c r="E777">
        <v>4236.75</v>
      </c>
      <c r="F777">
        <v>4259.05</v>
      </c>
    </row>
    <row r="778" spans="1:6" x14ac:dyDescent="0.25">
      <c r="A778" t="s">
        <v>6</v>
      </c>
      <c r="B778" s="1">
        <v>38744</v>
      </c>
      <c r="C778">
        <v>4273.8</v>
      </c>
      <c r="D778">
        <v>4346.75</v>
      </c>
      <c r="E778">
        <v>4273.8</v>
      </c>
      <c r="F778">
        <v>4342.8500000000004</v>
      </c>
    </row>
    <row r="779" spans="1:6" x14ac:dyDescent="0.25">
      <c r="A779" t="s">
        <v>6</v>
      </c>
      <c r="B779" s="1">
        <v>38747</v>
      </c>
      <c r="C779">
        <v>4355.05</v>
      </c>
      <c r="D779">
        <v>4376.3999999999996</v>
      </c>
      <c r="E779">
        <v>4275.6499999999996</v>
      </c>
      <c r="F779">
        <v>4297.6000000000004</v>
      </c>
    </row>
    <row r="780" spans="1:6" x14ac:dyDescent="0.25">
      <c r="A780" t="s">
        <v>6</v>
      </c>
      <c r="B780" s="1">
        <v>38748</v>
      </c>
      <c r="C780">
        <v>4301.8</v>
      </c>
      <c r="D780">
        <v>4317.6499999999996</v>
      </c>
      <c r="E780">
        <v>4299.1000000000004</v>
      </c>
      <c r="F780">
        <v>4308.1499999999996</v>
      </c>
    </row>
    <row r="781" spans="1:6" x14ac:dyDescent="0.25">
      <c r="A781" t="s">
        <v>6</v>
      </c>
      <c r="B781" s="1">
        <v>38749</v>
      </c>
      <c r="C781">
        <v>4316.55</v>
      </c>
      <c r="D781">
        <v>4326.8500000000004</v>
      </c>
      <c r="E781">
        <v>4259.25</v>
      </c>
      <c r="F781">
        <v>4268.8</v>
      </c>
    </row>
    <row r="782" spans="1:6" x14ac:dyDescent="0.25">
      <c r="A782" t="s">
        <v>6</v>
      </c>
      <c r="B782" s="1">
        <v>38750</v>
      </c>
      <c r="C782">
        <v>4285.8500000000004</v>
      </c>
      <c r="D782">
        <v>4308</v>
      </c>
      <c r="E782">
        <v>4249.1000000000004</v>
      </c>
      <c r="F782">
        <v>4272.5</v>
      </c>
    </row>
    <row r="783" spans="1:6" x14ac:dyDescent="0.25">
      <c r="A783" t="s">
        <v>6</v>
      </c>
      <c r="B783" s="1">
        <v>38751</v>
      </c>
      <c r="C783">
        <v>4269.3</v>
      </c>
      <c r="D783">
        <v>4302.7</v>
      </c>
      <c r="E783">
        <v>4258.75</v>
      </c>
      <c r="F783">
        <v>4287.45</v>
      </c>
    </row>
    <row r="784" spans="1:6" x14ac:dyDescent="0.25">
      <c r="A784" t="s">
        <v>6</v>
      </c>
      <c r="B784" s="1">
        <v>38754</v>
      </c>
      <c r="C784">
        <v>4298.8</v>
      </c>
      <c r="D784">
        <v>4355.2</v>
      </c>
      <c r="E784">
        <v>4289.05</v>
      </c>
      <c r="F784">
        <v>4347.8500000000004</v>
      </c>
    </row>
    <row r="785" spans="1:6" x14ac:dyDescent="0.25">
      <c r="A785" t="s">
        <v>6</v>
      </c>
      <c r="B785" s="1">
        <v>38755</v>
      </c>
      <c r="C785">
        <v>4366</v>
      </c>
      <c r="D785">
        <v>4388</v>
      </c>
      <c r="E785">
        <v>4345.1000000000004</v>
      </c>
      <c r="F785">
        <v>4368.8999999999996</v>
      </c>
    </row>
    <row r="786" spans="1:6" x14ac:dyDescent="0.25">
      <c r="A786" t="s">
        <v>6</v>
      </c>
      <c r="B786" s="1">
        <v>38756</v>
      </c>
      <c r="C786">
        <v>4378.7</v>
      </c>
      <c r="D786">
        <v>4380.75</v>
      </c>
      <c r="E786">
        <v>4357.1499999999996</v>
      </c>
      <c r="F786">
        <v>4370.75</v>
      </c>
    </row>
    <row r="787" spans="1:6" x14ac:dyDescent="0.25">
      <c r="A787" t="s">
        <v>6</v>
      </c>
      <c r="B787" s="1">
        <v>38758</v>
      </c>
      <c r="C787">
        <v>4374.8999999999996</v>
      </c>
      <c r="D787">
        <v>4429.3</v>
      </c>
      <c r="E787">
        <v>4374.8999999999996</v>
      </c>
      <c r="F787">
        <v>4426.55</v>
      </c>
    </row>
    <row r="788" spans="1:6" x14ac:dyDescent="0.25">
      <c r="A788" t="s">
        <v>6</v>
      </c>
      <c r="B788" s="1">
        <v>38761</v>
      </c>
      <c r="C788">
        <v>4434.8999999999996</v>
      </c>
      <c r="D788">
        <v>4464.8</v>
      </c>
      <c r="E788">
        <v>4434.8999999999996</v>
      </c>
      <c r="F788">
        <v>4458.8999999999996</v>
      </c>
    </row>
    <row r="789" spans="1:6" x14ac:dyDescent="0.25">
      <c r="A789" t="s">
        <v>6</v>
      </c>
      <c r="B789" s="1">
        <v>38762</v>
      </c>
      <c r="C789">
        <v>4481.8500000000004</v>
      </c>
      <c r="D789">
        <v>4490.25</v>
      </c>
      <c r="E789">
        <v>4430.5</v>
      </c>
      <c r="F789">
        <v>4439.45</v>
      </c>
    </row>
    <row r="790" spans="1:6" x14ac:dyDescent="0.25">
      <c r="A790" t="s">
        <v>6</v>
      </c>
      <c r="B790" s="1">
        <v>38763</v>
      </c>
      <c r="C790">
        <v>4461.8999999999996</v>
      </c>
      <c r="D790">
        <v>4478.2</v>
      </c>
      <c r="E790">
        <v>4420.75</v>
      </c>
      <c r="F790">
        <v>4426.95</v>
      </c>
    </row>
    <row r="791" spans="1:6" x14ac:dyDescent="0.25">
      <c r="A791" t="s">
        <v>6</v>
      </c>
      <c r="B791" s="1">
        <v>38764</v>
      </c>
      <c r="C791">
        <v>4435.8999999999996</v>
      </c>
      <c r="D791">
        <v>4463.8500000000004</v>
      </c>
      <c r="E791">
        <v>4431.7</v>
      </c>
      <c r="F791">
        <v>4437.3999999999996</v>
      </c>
    </row>
    <row r="792" spans="1:6" x14ac:dyDescent="0.25">
      <c r="A792" t="s">
        <v>6</v>
      </c>
      <c r="B792" s="1">
        <v>38765</v>
      </c>
      <c r="C792">
        <v>4440.75</v>
      </c>
      <c r="D792">
        <v>4457.95</v>
      </c>
      <c r="E792">
        <v>4362.8</v>
      </c>
      <c r="F792">
        <v>4368.8500000000004</v>
      </c>
    </row>
    <row r="793" spans="1:6" x14ac:dyDescent="0.25">
      <c r="A793" t="s">
        <v>6</v>
      </c>
      <c r="B793" s="1">
        <v>38768</v>
      </c>
      <c r="C793">
        <v>4365</v>
      </c>
      <c r="D793">
        <v>4365</v>
      </c>
      <c r="E793">
        <v>4277.6000000000004</v>
      </c>
      <c r="F793">
        <v>4311.55</v>
      </c>
    </row>
    <row r="794" spans="1:6" x14ac:dyDescent="0.25">
      <c r="A794" t="s">
        <v>6</v>
      </c>
      <c r="B794" s="1">
        <v>38769</v>
      </c>
      <c r="C794">
        <v>4319.25</v>
      </c>
      <c r="D794">
        <v>4358.3999999999996</v>
      </c>
      <c r="E794">
        <v>4319.25</v>
      </c>
      <c r="F794">
        <v>4340.3500000000004</v>
      </c>
    </row>
    <row r="795" spans="1:6" x14ac:dyDescent="0.25">
      <c r="A795" t="s">
        <v>6</v>
      </c>
      <c r="B795" s="1">
        <v>38770</v>
      </c>
      <c r="C795">
        <v>4348.55</v>
      </c>
      <c r="D795">
        <v>4362.25</v>
      </c>
      <c r="E795">
        <v>4330.1000000000004</v>
      </c>
      <c r="F795">
        <v>4345.5</v>
      </c>
    </row>
    <row r="796" spans="1:6" x14ac:dyDescent="0.25">
      <c r="A796" t="s">
        <v>6</v>
      </c>
      <c r="B796" s="1">
        <v>38771</v>
      </c>
      <c r="C796">
        <v>4354.95</v>
      </c>
      <c r="D796">
        <v>4372.1499999999996</v>
      </c>
      <c r="E796">
        <v>4325.8</v>
      </c>
      <c r="F796">
        <v>4332.75</v>
      </c>
    </row>
    <row r="797" spans="1:6" x14ac:dyDescent="0.25">
      <c r="A797" t="s">
        <v>6</v>
      </c>
      <c r="B797" s="1">
        <v>38772</v>
      </c>
      <c r="C797">
        <v>4353.7</v>
      </c>
      <c r="D797">
        <v>4377.8</v>
      </c>
      <c r="E797">
        <v>4343.2</v>
      </c>
      <c r="F797">
        <v>4372</v>
      </c>
    </row>
    <row r="798" spans="1:6" x14ac:dyDescent="0.25">
      <c r="A798" t="s">
        <v>6</v>
      </c>
      <c r="B798" s="1">
        <v>38775</v>
      </c>
      <c r="C798">
        <v>4371.8999999999996</v>
      </c>
      <c r="D798">
        <v>4400.1499999999996</v>
      </c>
      <c r="E798">
        <v>4371.8999999999996</v>
      </c>
      <c r="F798">
        <v>4393.3999999999996</v>
      </c>
    </row>
    <row r="799" spans="1:6" x14ac:dyDescent="0.25">
      <c r="A799" t="s">
        <v>6</v>
      </c>
      <c r="B799" s="1">
        <v>38776</v>
      </c>
      <c r="C799">
        <v>4408.95</v>
      </c>
      <c r="D799">
        <v>4419.5</v>
      </c>
      <c r="E799">
        <v>4340.45</v>
      </c>
      <c r="F799">
        <v>4395.95</v>
      </c>
    </row>
    <row r="800" spans="1:6" x14ac:dyDescent="0.25">
      <c r="A800" t="s">
        <v>6</v>
      </c>
      <c r="B800" s="1">
        <v>38777</v>
      </c>
      <c r="C800">
        <v>4404.45</v>
      </c>
      <c r="D800">
        <v>4504.3999999999996</v>
      </c>
      <c r="E800">
        <v>4397.6499999999996</v>
      </c>
      <c r="F800">
        <v>4495.2</v>
      </c>
    </row>
    <row r="801" spans="1:6" x14ac:dyDescent="0.25">
      <c r="A801" t="s">
        <v>6</v>
      </c>
      <c r="B801" s="1">
        <v>38778</v>
      </c>
      <c r="C801">
        <v>4531.7</v>
      </c>
      <c r="D801">
        <v>4547.7</v>
      </c>
      <c r="E801">
        <v>4509.3999999999996</v>
      </c>
      <c r="F801">
        <v>4526.1499999999996</v>
      </c>
    </row>
    <row r="802" spans="1:6" x14ac:dyDescent="0.25">
      <c r="A802" t="s">
        <v>6</v>
      </c>
      <c r="B802" s="1">
        <v>38779</v>
      </c>
      <c r="C802">
        <v>4530.3</v>
      </c>
      <c r="D802">
        <v>4555.2</v>
      </c>
      <c r="E802">
        <v>4526.8500000000004</v>
      </c>
      <c r="F802">
        <v>4550.75</v>
      </c>
    </row>
    <row r="803" spans="1:6" x14ac:dyDescent="0.25">
      <c r="A803" t="s">
        <v>6</v>
      </c>
      <c r="B803" s="1">
        <v>38782</v>
      </c>
      <c r="C803">
        <v>4551.1499999999996</v>
      </c>
      <c r="D803">
        <v>4608.2</v>
      </c>
      <c r="E803">
        <v>4551.1499999999996</v>
      </c>
      <c r="F803">
        <v>4602.3</v>
      </c>
    </row>
    <row r="804" spans="1:6" x14ac:dyDescent="0.25">
      <c r="A804" t="s">
        <v>6</v>
      </c>
      <c r="B804" s="1">
        <v>38783</v>
      </c>
      <c r="C804">
        <v>4609.6499999999996</v>
      </c>
      <c r="D804">
        <v>4650.6499999999996</v>
      </c>
      <c r="E804">
        <v>4597.45</v>
      </c>
      <c r="F804">
        <v>4645.3</v>
      </c>
    </row>
    <row r="805" spans="1:6" x14ac:dyDescent="0.25">
      <c r="A805" t="s">
        <v>6</v>
      </c>
      <c r="B805" s="1">
        <v>38784</v>
      </c>
      <c r="C805">
        <v>4658.3500000000004</v>
      </c>
      <c r="D805">
        <v>4681.5</v>
      </c>
      <c r="E805">
        <v>4556.1000000000004</v>
      </c>
      <c r="F805">
        <v>4564.05</v>
      </c>
    </row>
    <row r="806" spans="1:6" x14ac:dyDescent="0.25">
      <c r="A806" t="s">
        <v>6</v>
      </c>
      <c r="B806" s="1">
        <v>38785</v>
      </c>
      <c r="C806">
        <v>4576.6000000000004</v>
      </c>
      <c r="D806">
        <v>4586.55</v>
      </c>
      <c r="E806">
        <v>4509.55</v>
      </c>
      <c r="F806">
        <v>4584.1000000000004</v>
      </c>
    </row>
    <row r="807" spans="1:6" x14ac:dyDescent="0.25">
      <c r="A807" t="s">
        <v>6</v>
      </c>
      <c r="B807" s="1">
        <v>38786</v>
      </c>
      <c r="C807">
        <v>4602.8999999999996</v>
      </c>
      <c r="D807">
        <v>4650.3</v>
      </c>
      <c r="E807">
        <v>4602.8999999999996</v>
      </c>
      <c r="F807">
        <v>4623.5</v>
      </c>
    </row>
    <row r="808" spans="1:6" x14ac:dyDescent="0.25">
      <c r="A808" t="s">
        <v>6</v>
      </c>
      <c r="B808" s="1">
        <v>38789</v>
      </c>
      <c r="C808">
        <v>4631.75</v>
      </c>
      <c r="D808">
        <v>4676</v>
      </c>
      <c r="E808">
        <v>4631.75</v>
      </c>
      <c r="F808">
        <v>4648.3</v>
      </c>
    </row>
    <row r="809" spans="1:6" x14ac:dyDescent="0.25">
      <c r="A809" t="s">
        <v>6</v>
      </c>
      <c r="B809" s="1">
        <v>38790</v>
      </c>
      <c r="C809">
        <v>4656</v>
      </c>
      <c r="D809">
        <v>4686.6499999999996</v>
      </c>
      <c r="E809">
        <v>4623.8</v>
      </c>
      <c r="F809">
        <v>4631</v>
      </c>
    </row>
    <row r="810" spans="1:6" x14ac:dyDescent="0.25">
      <c r="A810" t="s">
        <v>6</v>
      </c>
      <c r="B810" s="1">
        <v>38792</v>
      </c>
      <c r="C810">
        <v>4640.7</v>
      </c>
      <c r="D810">
        <v>4675.3500000000004</v>
      </c>
      <c r="E810">
        <v>4636</v>
      </c>
      <c r="F810">
        <v>4648.8999999999996</v>
      </c>
    </row>
    <row r="811" spans="1:6" x14ac:dyDescent="0.25">
      <c r="A811" t="s">
        <v>6</v>
      </c>
      <c r="B811" s="1">
        <v>38793</v>
      </c>
      <c r="C811">
        <v>4663.1000000000004</v>
      </c>
      <c r="D811">
        <v>4670.1499999999996</v>
      </c>
      <c r="E811">
        <v>4626.8500000000004</v>
      </c>
      <c r="F811">
        <v>4636.8999999999996</v>
      </c>
    </row>
    <row r="812" spans="1:6" x14ac:dyDescent="0.25">
      <c r="A812" t="s">
        <v>6</v>
      </c>
      <c r="B812" s="1">
        <v>38796</v>
      </c>
      <c r="C812">
        <v>4668.8500000000004</v>
      </c>
      <c r="D812">
        <v>4679.25</v>
      </c>
      <c r="E812">
        <v>4654.2</v>
      </c>
      <c r="F812">
        <v>4677.1000000000004</v>
      </c>
    </row>
    <row r="813" spans="1:6" x14ac:dyDescent="0.25">
      <c r="A813" t="s">
        <v>6</v>
      </c>
      <c r="B813" s="1">
        <v>38797</v>
      </c>
      <c r="C813">
        <v>4688.6499999999996</v>
      </c>
      <c r="D813">
        <v>4705.3999999999996</v>
      </c>
      <c r="E813">
        <v>4653.25</v>
      </c>
      <c r="F813">
        <v>4673.7</v>
      </c>
    </row>
    <row r="814" spans="1:6" x14ac:dyDescent="0.25">
      <c r="A814" t="s">
        <v>6</v>
      </c>
      <c r="B814" s="1">
        <v>38798</v>
      </c>
      <c r="C814">
        <v>4675.6499999999996</v>
      </c>
      <c r="D814">
        <v>4679.75</v>
      </c>
      <c r="E814">
        <v>4606.3999999999996</v>
      </c>
      <c r="F814">
        <v>4629.7</v>
      </c>
    </row>
    <row r="815" spans="1:6" x14ac:dyDescent="0.25">
      <c r="A815" t="s">
        <v>6</v>
      </c>
      <c r="B815" s="1">
        <v>38799</v>
      </c>
      <c r="C815">
        <v>4650.75</v>
      </c>
      <c r="D815">
        <v>4670.1000000000004</v>
      </c>
      <c r="E815">
        <v>4625.8999999999996</v>
      </c>
      <c r="F815">
        <v>4639.5</v>
      </c>
    </row>
    <row r="816" spans="1:6" x14ac:dyDescent="0.25">
      <c r="A816" t="s">
        <v>6</v>
      </c>
      <c r="B816" s="1">
        <v>38800</v>
      </c>
      <c r="C816">
        <v>4639.55</v>
      </c>
      <c r="D816">
        <v>4671.75</v>
      </c>
      <c r="E816">
        <v>4639.55</v>
      </c>
      <c r="F816">
        <v>4670.2</v>
      </c>
    </row>
    <row r="817" spans="1:6" x14ac:dyDescent="0.25">
      <c r="A817" t="s">
        <v>6</v>
      </c>
      <c r="B817" s="1">
        <v>38803</v>
      </c>
      <c r="C817">
        <v>4683.3</v>
      </c>
      <c r="D817">
        <v>4716.6000000000004</v>
      </c>
      <c r="E817">
        <v>4683.3</v>
      </c>
      <c r="F817">
        <v>4702.25</v>
      </c>
    </row>
    <row r="818" spans="1:6" x14ac:dyDescent="0.25">
      <c r="A818" t="s">
        <v>6</v>
      </c>
      <c r="B818" s="1">
        <v>38804</v>
      </c>
      <c r="C818">
        <v>4698.1499999999996</v>
      </c>
      <c r="D818">
        <v>4730.8999999999996</v>
      </c>
      <c r="E818">
        <v>4662</v>
      </c>
      <c r="F818">
        <v>4667.3</v>
      </c>
    </row>
    <row r="819" spans="1:6" x14ac:dyDescent="0.25">
      <c r="A819" t="s">
        <v>6</v>
      </c>
      <c r="B819" s="1">
        <v>38805</v>
      </c>
      <c r="C819">
        <v>4694.1499999999996</v>
      </c>
      <c r="D819">
        <v>4697.55</v>
      </c>
      <c r="E819">
        <v>4669.8</v>
      </c>
      <c r="F819">
        <v>4679.55</v>
      </c>
    </row>
    <row r="820" spans="1:6" x14ac:dyDescent="0.25">
      <c r="A820" t="s">
        <v>6</v>
      </c>
      <c r="B820" s="1">
        <v>38806</v>
      </c>
      <c r="C820">
        <v>4705</v>
      </c>
      <c r="D820">
        <v>4741.7</v>
      </c>
      <c r="E820">
        <v>4700.8</v>
      </c>
      <c r="F820">
        <v>4712.7</v>
      </c>
    </row>
    <row r="821" spans="1:6" x14ac:dyDescent="0.25">
      <c r="A821" t="s">
        <v>6</v>
      </c>
      <c r="B821" s="1">
        <v>38807</v>
      </c>
      <c r="C821">
        <v>4726.95</v>
      </c>
      <c r="D821">
        <v>4797.6499999999996</v>
      </c>
      <c r="E821">
        <v>4719.8</v>
      </c>
      <c r="F821">
        <v>4787.1499999999996</v>
      </c>
    </row>
    <row r="822" spans="1:6" x14ac:dyDescent="0.25">
      <c r="A822" t="s">
        <v>6</v>
      </c>
      <c r="B822" s="1">
        <v>38810</v>
      </c>
      <c r="C822">
        <v>4796.3999999999996</v>
      </c>
      <c r="D822">
        <v>4901.1000000000004</v>
      </c>
      <c r="E822">
        <v>4796.3999999999996</v>
      </c>
      <c r="F822">
        <v>4896.8</v>
      </c>
    </row>
    <row r="823" spans="1:6" x14ac:dyDescent="0.25">
      <c r="A823" t="s">
        <v>6</v>
      </c>
      <c r="B823" s="1">
        <v>38811</v>
      </c>
      <c r="C823">
        <v>4915.6499999999996</v>
      </c>
      <c r="D823">
        <v>4944.45</v>
      </c>
      <c r="E823">
        <v>4875.3999999999996</v>
      </c>
      <c r="F823">
        <v>4935.6499999999996</v>
      </c>
    </row>
    <row r="824" spans="1:6" x14ac:dyDescent="0.25">
      <c r="A824" t="s">
        <v>6</v>
      </c>
      <c r="B824" s="1">
        <v>38812</v>
      </c>
      <c r="C824">
        <v>4946.8</v>
      </c>
      <c r="D824">
        <v>5020.3500000000004</v>
      </c>
      <c r="E824">
        <v>4946.8</v>
      </c>
      <c r="F824">
        <v>5017.6499999999996</v>
      </c>
    </row>
    <row r="825" spans="1:6" x14ac:dyDescent="0.25">
      <c r="A825" t="s">
        <v>6</v>
      </c>
      <c r="B825" s="1">
        <v>38814</v>
      </c>
      <c r="C825">
        <v>5044.95</v>
      </c>
      <c r="D825">
        <v>5081.95</v>
      </c>
      <c r="E825">
        <v>4932.1499999999996</v>
      </c>
      <c r="F825">
        <v>4949.45</v>
      </c>
    </row>
    <row r="826" spans="1:6" x14ac:dyDescent="0.25">
      <c r="A826" t="s">
        <v>6</v>
      </c>
      <c r="B826" s="1">
        <v>38817</v>
      </c>
      <c r="C826">
        <v>4955.8500000000004</v>
      </c>
      <c r="D826">
        <v>4988.5</v>
      </c>
      <c r="E826">
        <v>4936.8999999999996</v>
      </c>
      <c r="F826">
        <v>4975.2</v>
      </c>
    </row>
    <row r="827" spans="1:6" x14ac:dyDescent="0.25">
      <c r="A827" t="s">
        <v>6</v>
      </c>
      <c r="B827" s="1">
        <v>38819</v>
      </c>
      <c r="C827">
        <v>4975.05</v>
      </c>
      <c r="D827">
        <v>5010.95</v>
      </c>
      <c r="E827">
        <v>4858</v>
      </c>
      <c r="F827">
        <v>4873.2</v>
      </c>
    </row>
    <row r="828" spans="1:6" x14ac:dyDescent="0.25">
      <c r="A828" t="s">
        <v>6</v>
      </c>
      <c r="B828" s="1">
        <v>38820</v>
      </c>
      <c r="C828">
        <v>4881.95</v>
      </c>
      <c r="D828">
        <v>4881.95</v>
      </c>
      <c r="E828">
        <v>4676.5</v>
      </c>
      <c r="F828">
        <v>4763.7</v>
      </c>
    </row>
    <row r="829" spans="1:6" x14ac:dyDescent="0.25">
      <c r="A829" t="s">
        <v>6</v>
      </c>
      <c r="B829" s="1">
        <v>38824</v>
      </c>
      <c r="C829">
        <v>4810</v>
      </c>
      <c r="D829">
        <v>4856.3999999999996</v>
      </c>
      <c r="E829">
        <v>4805.8500000000004</v>
      </c>
      <c r="F829">
        <v>4849.3500000000004</v>
      </c>
    </row>
    <row r="830" spans="1:6" x14ac:dyDescent="0.25">
      <c r="A830" t="s">
        <v>6</v>
      </c>
      <c r="B830" s="1">
        <v>38825</v>
      </c>
      <c r="C830">
        <v>4878.2</v>
      </c>
      <c r="D830">
        <v>4925.55</v>
      </c>
      <c r="E830">
        <v>4878.2</v>
      </c>
      <c r="F830">
        <v>4910.75</v>
      </c>
    </row>
    <row r="831" spans="1:6" x14ac:dyDescent="0.25">
      <c r="A831" t="s">
        <v>6</v>
      </c>
      <c r="B831" s="1">
        <v>38826</v>
      </c>
      <c r="C831">
        <v>4927.75</v>
      </c>
      <c r="D831">
        <v>4953.3999999999996</v>
      </c>
      <c r="E831">
        <v>4894.5</v>
      </c>
      <c r="F831">
        <v>4918.8999999999996</v>
      </c>
    </row>
    <row r="832" spans="1:6" x14ac:dyDescent="0.25">
      <c r="A832" t="s">
        <v>6</v>
      </c>
      <c r="B832" s="1">
        <v>38827</v>
      </c>
      <c r="C832">
        <v>4938.1499999999996</v>
      </c>
      <c r="D832">
        <v>4969.55</v>
      </c>
      <c r="E832">
        <v>4930.1499999999996</v>
      </c>
      <c r="F832">
        <v>4954.8999999999996</v>
      </c>
    </row>
    <row r="833" spans="1:6" x14ac:dyDescent="0.25">
      <c r="A833" t="s">
        <v>6</v>
      </c>
      <c r="B833" s="1">
        <v>38828</v>
      </c>
      <c r="C833">
        <v>4975.6499999999996</v>
      </c>
      <c r="D833">
        <v>4988.8999999999996</v>
      </c>
      <c r="E833">
        <v>4924.5</v>
      </c>
      <c r="F833">
        <v>4972.6499999999996</v>
      </c>
    </row>
    <row r="834" spans="1:6" x14ac:dyDescent="0.25">
      <c r="A834" t="s">
        <v>6</v>
      </c>
      <c r="B834" s="1">
        <v>38831</v>
      </c>
      <c r="C834">
        <v>4985.1499999999996</v>
      </c>
      <c r="D834">
        <v>5016.75</v>
      </c>
      <c r="E834">
        <v>4970</v>
      </c>
      <c r="F834">
        <v>4994.8999999999996</v>
      </c>
    </row>
    <row r="835" spans="1:6" x14ac:dyDescent="0.25">
      <c r="A835" t="s">
        <v>6</v>
      </c>
      <c r="B835" s="1">
        <v>38832</v>
      </c>
      <c r="C835">
        <v>4997</v>
      </c>
      <c r="D835">
        <v>5022.3999999999996</v>
      </c>
      <c r="E835">
        <v>4921.8999999999996</v>
      </c>
      <c r="F835">
        <v>4927.1499999999996</v>
      </c>
    </row>
    <row r="836" spans="1:6" x14ac:dyDescent="0.25">
      <c r="A836" t="s">
        <v>6</v>
      </c>
      <c r="B836" s="1">
        <v>38833</v>
      </c>
      <c r="C836">
        <v>4930.55</v>
      </c>
      <c r="D836">
        <v>5000.5</v>
      </c>
      <c r="E836">
        <v>4930.55</v>
      </c>
      <c r="F836">
        <v>4994.75</v>
      </c>
    </row>
    <row r="837" spans="1:6" x14ac:dyDescent="0.25">
      <c r="A837" t="s">
        <v>6</v>
      </c>
      <c r="B837" s="1">
        <v>38834</v>
      </c>
      <c r="C837">
        <v>5024.8</v>
      </c>
      <c r="D837">
        <v>5068.6499999999996</v>
      </c>
      <c r="E837">
        <v>5013.25</v>
      </c>
      <c r="F837">
        <v>5022.1000000000004</v>
      </c>
    </row>
    <row r="838" spans="1:6" x14ac:dyDescent="0.25">
      <c r="A838" t="s">
        <v>6</v>
      </c>
      <c r="B838" s="1">
        <v>38835</v>
      </c>
      <c r="C838">
        <v>4885.6499999999996</v>
      </c>
      <c r="D838">
        <v>5033.1000000000004</v>
      </c>
      <c r="E838">
        <v>4739.95</v>
      </c>
      <c r="F838">
        <v>5021.25</v>
      </c>
    </row>
    <row r="839" spans="1:6" x14ac:dyDescent="0.25">
      <c r="A839" t="s">
        <v>6</v>
      </c>
      <c r="B839" s="1">
        <v>38836</v>
      </c>
      <c r="C839">
        <v>5055.2</v>
      </c>
      <c r="D839">
        <v>5145.55</v>
      </c>
      <c r="E839">
        <v>5055.2</v>
      </c>
      <c r="F839">
        <v>5141.1499999999996</v>
      </c>
    </row>
    <row r="840" spans="1:6" x14ac:dyDescent="0.25">
      <c r="A840" t="s">
        <v>6</v>
      </c>
      <c r="B840" s="1">
        <v>38839</v>
      </c>
      <c r="C840">
        <v>5183.3999999999996</v>
      </c>
      <c r="D840">
        <v>5216.75</v>
      </c>
      <c r="E840">
        <v>5179.1000000000004</v>
      </c>
      <c r="F840">
        <v>5190.3</v>
      </c>
    </row>
    <row r="841" spans="1:6" x14ac:dyDescent="0.25">
      <c r="A841" t="s">
        <v>6</v>
      </c>
      <c r="B841" s="1">
        <v>38840</v>
      </c>
      <c r="C841">
        <v>5225.5</v>
      </c>
      <c r="D841">
        <v>5234.6499999999996</v>
      </c>
      <c r="E841">
        <v>5169.6499999999996</v>
      </c>
      <c r="F841">
        <v>5216.8999999999996</v>
      </c>
    </row>
    <row r="842" spans="1:6" x14ac:dyDescent="0.25">
      <c r="A842" t="s">
        <v>6</v>
      </c>
      <c r="B842" s="1">
        <v>38841</v>
      </c>
      <c r="C842">
        <v>5237.2</v>
      </c>
      <c r="D842">
        <v>5265.15</v>
      </c>
      <c r="E842">
        <v>5206.6499999999996</v>
      </c>
      <c r="F842">
        <v>5241</v>
      </c>
    </row>
    <row r="843" spans="1:6" x14ac:dyDescent="0.25">
      <c r="A843" t="s">
        <v>6</v>
      </c>
      <c r="B843" s="1">
        <v>38842</v>
      </c>
      <c r="C843">
        <v>5237.8500000000004</v>
      </c>
      <c r="D843">
        <v>5289.5</v>
      </c>
      <c r="E843">
        <v>5229.3999999999996</v>
      </c>
      <c r="F843">
        <v>5251.55</v>
      </c>
    </row>
    <row r="844" spans="1:6" x14ac:dyDescent="0.25">
      <c r="A844" t="s">
        <v>6</v>
      </c>
      <c r="B844" s="1">
        <v>38845</v>
      </c>
      <c r="C844">
        <v>5289</v>
      </c>
      <c r="D844">
        <v>5302.25</v>
      </c>
      <c r="E844">
        <v>5272.75</v>
      </c>
      <c r="F844">
        <v>5281.25</v>
      </c>
    </row>
    <row r="845" spans="1:6" x14ac:dyDescent="0.25">
      <c r="A845" t="s">
        <v>6</v>
      </c>
      <c r="B845" s="1">
        <v>38846</v>
      </c>
      <c r="C845">
        <v>5301.15</v>
      </c>
      <c r="D845">
        <v>5303.65</v>
      </c>
      <c r="E845">
        <v>5241.55</v>
      </c>
      <c r="F845">
        <v>5285.7</v>
      </c>
    </row>
    <row r="846" spans="1:6" x14ac:dyDescent="0.25">
      <c r="A846" t="s">
        <v>6</v>
      </c>
      <c r="B846" s="1">
        <v>38847</v>
      </c>
      <c r="C846">
        <v>5312.15</v>
      </c>
      <c r="D846">
        <v>5342.6</v>
      </c>
      <c r="E846">
        <v>5303.65</v>
      </c>
      <c r="F846">
        <v>5322.55</v>
      </c>
    </row>
    <row r="847" spans="1:6" x14ac:dyDescent="0.25">
      <c r="A847" t="s">
        <v>6</v>
      </c>
      <c r="B847" s="1">
        <v>38848</v>
      </c>
      <c r="C847">
        <v>5336.35</v>
      </c>
      <c r="D847">
        <v>5349.35</v>
      </c>
      <c r="E847">
        <v>5244.7</v>
      </c>
      <c r="F847">
        <v>5258.05</v>
      </c>
    </row>
    <row r="848" spans="1:6" x14ac:dyDescent="0.25">
      <c r="A848" t="s">
        <v>6</v>
      </c>
      <c r="B848" s="1">
        <v>38849</v>
      </c>
      <c r="C848">
        <v>5241.2</v>
      </c>
      <c r="D848">
        <v>5264.9</v>
      </c>
      <c r="E848">
        <v>5196.1499999999996</v>
      </c>
      <c r="F848">
        <v>5203.3</v>
      </c>
    </row>
    <row r="849" spans="1:6" x14ac:dyDescent="0.25">
      <c r="A849" t="s">
        <v>6</v>
      </c>
      <c r="B849" s="1">
        <v>38852</v>
      </c>
      <c r="C849">
        <v>5187.1499999999996</v>
      </c>
      <c r="D849">
        <v>5205.7</v>
      </c>
      <c r="E849">
        <v>4972.6000000000004</v>
      </c>
      <c r="F849">
        <v>4994.55</v>
      </c>
    </row>
    <row r="850" spans="1:6" x14ac:dyDescent="0.25">
      <c r="A850" t="s">
        <v>6</v>
      </c>
      <c r="B850" s="1">
        <v>38853</v>
      </c>
      <c r="C850">
        <v>4998.25</v>
      </c>
      <c r="D850">
        <v>5024.8999999999996</v>
      </c>
      <c r="E850">
        <v>4734.3500000000004</v>
      </c>
      <c r="F850">
        <v>4950.3500000000004</v>
      </c>
    </row>
    <row r="851" spans="1:6" x14ac:dyDescent="0.25">
      <c r="A851" t="s">
        <v>6</v>
      </c>
      <c r="B851" s="1">
        <v>38854</v>
      </c>
      <c r="C851">
        <v>5021.6000000000004</v>
      </c>
      <c r="D851">
        <v>5125.1499999999996</v>
      </c>
      <c r="E851">
        <v>5021.6000000000004</v>
      </c>
      <c r="F851">
        <v>5117.3999999999996</v>
      </c>
    </row>
    <row r="852" spans="1:6" x14ac:dyDescent="0.25">
      <c r="A852" t="s">
        <v>6</v>
      </c>
      <c r="B852" s="1">
        <v>38855</v>
      </c>
      <c r="C852">
        <v>5082.1000000000004</v>
      </c>
      <c r="D852">
        <v>5082.1000000000004</v>
      </c>
      <c r="E852">
        <v>4757.6000000000004</v>
      </c>
      <c r="F852">
        <v>4781.95</v>
      </c>
    </row>
    <row r="853" spans="1:6" x14ac:dyDescent="0.25">
      <c r="A853" t="s">
        <v>6</v>
      </c>
      <c r="B853" s="1">
        <v>38856</v>
      </c>
      <c r="C853">
        <v>4885.8999999999996</v>
      </c>
      <c r="D853">
        <v>4908.3500000000004</v>
      </c>
      <c r="E853">
        <v>4543.6000000000004</v>
      </c>
      <c r="F853">
        <v>4581.3500000000004</v>
      </c>
    </row>
    <row r="854" spans="1:6" x14ac:dyDescent="0.25">
      <c r="A854" t="s">
        <v>6</v>
      </c>
      <c r="B854" s="1">
        <v>38859</v>
      </c>
      <c r="C854">
        <v>4638.8999999999996</v>
      </c>
      <c r="D854">
        <v>4638.8999999999996</v>
      </c>
      <c r="E854">
        <v>3999.55</v>
      </c>
      <c r="F854">
        <v>4278.8</v>
      </c>
    </row>
    <row r="855" spans="1:6" x14ac:dyDescent="0.25">
      <c r="A855" t="s">
        <v>6</v>
      </c>
      <c r="B855" s="1">
        <v>38860</v>
      </c>
      <c r="C855">
        <v>4288.8</v>
      </c>
      <c r="D855">
        <v>4444.3</v>
      </c>
      <c r="E855">
        <v>4125.1499999999996</v>
      </c>
      <c r="F855">
        <v>4435.7</v>
      </c>
    </row>
    <row r="856" spans="1:6" x14ac:dyDescent="0.25">
      <c r="A856" t="s">
        <v>6</v>
      </c>
      <c r="B856" s="1">
        <v>38861</v>
      </c>
      <c r="C856">
        <v>4479.05</v>
      </c>
      <c r="D856">
        <v>4542.8999999999996</v>
      </c>
      <c r="E856">
        <v>4372.8</v>
      </c>
      <c r="F856">
        <v>4388.25</v>
      </c>
    </row>
    <row r="857" spans="1:6" x14ac:dyDescent="0.25">
      <c r="A857" t="s">
        <v>6</v>
      </c>
      <c r="B857" s="1">
        <v>38862</v>
      </c>
      <c r="C857">
        <v>4364.8500000000004</v>
      </c>
      <c r="D857">
        <v>4376.1000000000004</v>
      </c>
      <c r="E857">
        <v>4289.45</v>
      </c>
      <c r="F857">
        <v>4345</v>
      </c>
    </row>
    <row r="858" spans="1:6" x14ac:dyDescent="0.25">
      <c r="A858" t="s">
        <v>6</v>
      </c>
      <c r="B858" s="1">
        <v>38863</v>
      </c>
      <c r="C858">
        <v>4389.5</v>
      </c>
      <c r="D858">
        <v>4502.3999999999996</v>
      </c>
      <c r="E858">
        <v>4389.5</v>
      </c>
      <c r="F858">
        <v>4453.6000000000004</v>
      </c>
    </row>
    <row r="859" spans="1:6" x14ac:dyDescent="0.25">
      <c r="A859" t="s">
        <v>6</v>
      </c>
      <c r="B859" s="1">
        <v>38866</v>
      </c>
      <c r="C859">
        <v>4497.95</v>
      </c>
      <c r="D859">
        <v>4555.8</v>
      </c>
      <c r="E859">
        <v>4479.75</v>
      </c>
      <c r="F859">
        <v>4511.6000000000004</v>
      </c>
    </row>
    <row r="860" spans="1:6" x14ac:dyDescent="0.25">
      <c r="A860" t="s">
        <v>6</v>
      </c>
      <c r="B860" s="1">
        <v>38867</v>
      </c>
      <c r="C860">
        <v>4533.6000000000004</v>
      </c>
      <c r="D860">
        <v>4553.3</v>
      </c>
      <c r="E860">
        <v>4486.6000000000004</v>
      </c>
      <c r="F860">
        <v>4493.3500000000004</v>
      </c>
    </row>
    <row r="861" spans="1:6" x14ac:dyDescent="0.25">
      <c r="A861" t="s">
        <v>6</v>
      </c>
      <c r="B861" s="1">
        <v>38868</v>
      </c>
      <c r="C861">
        <v>4403</v>
      </c>
      <c r="D861">
        <v>4430</v>
      </c>
      <c r="E861">
        <v>4257.1000000000004</v>
      </c>
      <c r="F861">
        <v>4399.6000000000004</v>
      </c>
    </row>
    <row r="862" spans="1:6" x14ac:dyDescent="0.25">
      <c r="A862" t="s">
        <v>6</v>
      </c>
      <c r="B862" s="1">
        <v>38869</v>
      </c>
      <c r="C862">
        <v>4439.3</v>
      </c>
      <c r="D862">
        <v>4473.3999999999996</v>
      </c>
      <c r="E862">
        <v>4249.45</v>
      </c>
      <c r="F862">
        <v>4262.75</v>
      </c>
    </row>
    <row r="863" spans="1:6" x14ac:dyDescent="0.25">
      <c r="A863" t="s">
        <v>6</v>
      </c>
      <c r="B863" s="1">
        <v>38870</v>
      </c>
      <c r="C863">
        <v>4277.1499999999996</v>
      </c>
      <c r="D863">
        <v>4277.1499999999996</v>
      </c>
      <c r="E863">
        <v>4092.5</v>
      </c>
      <c r="F863">
        <v>4259.75</v>
      </c>
    </row>
    <row r="864" spans="1:6" x14ac:dyDescent="0.25">
      <c r="A864" t="s">
        <v>6</v>
      </c>
      <c r="B864" s="1">
        <v>38873</v>
      </c>
      <c r="C864">
        <v>4235.6499999999996</v>
      </c>
      <c r="D864">
        <v>4313.05</v>
      </c>
      <c r="E864">
        <v>4198.95</v>
      </c>
      <c r="F864">
        <v>4206.95</v>
      </c>
    </row>
    <row r="865" spans="1:6" x14ac:dyDescent="0.25">
      <c r="A865" t="s">
        <v>6</v>
      </c>
      <c r="B865" s="1">
        <v>38874</v>
      </c>
      <c r="C865">
        <v>4106.55</v>
      </c>
      <c r="D865">
        <v>4116.25</v>
      </c>
      <c r="E865">
        <v>4036.25</v>
      </c>
      <c r="F865">
        <v>4050.95</v>
      </c>
    </row>
    <row r="866" spans="1:6" x14ac:dyDescent="0.25">
      <c r="A866" t="s">
        <v>6</v>
      </c>
      <c r="B866" s="1">
        <v>38875</v>
      </c>
      <c r="C866">
        <v>4030.6</v>
      </c>
      <c r="D866">
        <v>4030.6</v>
      </c>
      <c r="E866">
        <v>3734.9</v>
      </c>
      <c r="F866">
        <v>3796.05</v>
      </c>
    </row>
    <row r="867" spans="1:6" x14ac:dyDescent="0.25">
      <c r="A867" t="s">
        <v>6</v>
      </c>
      <c r="B867" s="1">
        <v>38876</v>
      </c>
      <c r="C867">
        <v>3761.2</v>
      </c>
      <c r="D867">
        <v>3761.2</v>
      </c>
      <c r="E867">
        <v>3372.7</v>
      </c>
      <c r="F867">
        <v>3487.9</v>
      </c>
    </row>
    <row r="868" spans="1:6" x14ac:dyDescent="0.25">
      <c r="A868" t="s">
        <v>6</v>
      </c>
      <c r="B868" s="1">
        <v>38877</v>
      </c>
      <c r="C868">
        <v>3470.2</v>
      </c>
      <c r="D868">
        <v>3733.95</v>
      </c>
      <c r="E868">
        <v>3461.1</v>
      </c>
      <c r="F868">
        <v>3726.85</v>
      </c>
    </row>
    <row r="869" spans="1:6" x14ac:dyDescent="0.25">
      <c r="A869" t="s">
        <v>6</v>
      </c>
      <c r="B869" s="1">
        <v>38880</v>
      </c>
      <c r="C869">
        <v>3746.7</v>
      </c>
      <c r="D869">
        <v>3749.8</v>
      </c>
      <c r="E869">
        <v>3643</v>
      </c>
      <c r="F869">
        <v>3664.9</v>
      </c>
    </row>
    <row r="870" spans="1:6" x14ac:dyDescent="0.25">
      <c r="A870" t="s">
        <v>6</v>
      </c>
      <c r="B870" s="1">
        <v>38881</v>
      </c>
      <c r="C870">
        <v>3595.5</v>
      </c>
      <c r="D870">
        <v>3595.5</v>
      </c>
      <c r="E870">
        <v>3422.9</v>
      </c>
      <c r="F870">
        <v>3436.15</v>
      </c>
    </row>
    <row r="871" spans="1:6" x14ac:dyDescent="0.25">
      <c r="A871" t="s">
        <v>6</v>
      </c>
      <c r="B871" s="1">
        <v>38882</v>
      </c>
      <c r="C871">
        <v>3452</v>
      </c>
      <c r="D871">
        <v>3557.95</v>
      </c>
      <c r="E871">
        <v>3303.2</v>
      </c>
      <c r="F871">
        <v>3335.4</v>
      </c>
    </row>
    <row r="872" spans="1:6" x14ac:dyDescent="0.25">
      <c r="A872" t="s">
        <v>6</v>
      </c>
      <c r="B872" s="1">
        <v>38883</v>
      </c>
      <c r="C872">
        <v>3393.5</v>
      </c>
      <c r="D872">
        <v>3554.8</v>
      </c>
      <c r="E872">
        <v>3393.5</v>
      </c>
      <c r="F872">
        <v>3545.25</v>
      </c>
    </row>
    <row r="873" spans="1:6" x14ac:dyDescent="0.25">
      <c r="A873" t="s">
        <v>6</v>
      </c>
      <c r="B873" s="1">
        <v>38884</v>
      </c>
      <c r="C873">
        <v>3617.8</v>
      </c>
      <c r="D873">
        <v>3787.9</v>
      </c>
      <c r="E873">
        <v>3617.8</v>
      </c>
      <c r="F873">
        <v>3697.95</v>
      </c>
    </row>
    <row r="874" spans="1:6" x14ac:dyDescent="0.25">
      <c r="A874" t="s">
        <v>6</v>
      </c>
      <c r="B874" s="1">
        <v>38887</v>
      </c>
      <c r="C874">
        <v>3722.75</v>
      </c>
      <c r="D874">
        <v>3785.35</v>
      </c>
      <c r="E874">
        <v>3662.95</v>
      </c>
      <c r="F874">
        <v>3768.2</v>
      </c>
    </row>
    <row r="875" spans="1:6" x14ac:dyDescent="0.25">
      <c r="A875" t="s">
        <v>6</v>
      </c>
      <c r="B875" s="1">
        <v>38888</v>
      </c>
      <c r="C875">
        <v>3748.7</v>
      </c>
      <c r="D875">
        <v>3781.1</v>
      </c>
      <c r="E875">
        <v>3693.65</v>
      </c>
      <c r="F875">
        <v>3760.55</v>
      </c>
    </row>
    <row r="876" spans="1:6" x14ac:dyDescent="0.25">
      <c r="A876" t="s">
        <v>6</v>
      </c>
      <c r="B876" s="1">
        <v>38889</v>
      </c>
      <c r="C876">
        <v>3762.5</v>
      </c>
      <c r="D876">
        <v>3869.2</v>
      </c>
      <c r="E876">
        <v>3756</v>
      </c>
      <c r="F876">
        <v>3863.4</v>
      </c>
    </row>
    <row r="877" spans="1:6" x14ac:dyDescent="0.25">
      <c r="A877" t="s">
        <v>6</v>
      </c>
      <c r="B877" s="1">
        <v>38890</v>
      </c>
      <c r="C877">
        <v>3894.85</v>
      </c>
      <c r="D877">
        <v>3995.55</v>
      </c>
      <c r="E877">
        <v>3894.85</v>
      </c>
      <c r="F877">
        <v>3958.6</v>
      </c>
    </row>
    <row r="878" spans="1:6" x14ac:dyDescent="0.25">
      <c r="A878" t="s">
        <v>6</v>
      </c>
      <c r="B878" s="1">
        <v>38891</v>
      </c>
      <c r="C878">
        <v>3946.9</v>
      </c>
      <c r="D878">
        <v>3977.2</v>
      </c>
      <c r="E878">
        <v>3879</v>
      </c>
      <c r="F878">
        <v>3973.6</v>
      </c>
    </row>
    <row r="879" spans="1:6" x14ac:dyDescent="0.25">
      <c r="A879" t="s">
        <v>6</v>
      </c>
      <c r="B879" s="1">
        <v>38893</v>
      </c>
      <c r="C879">
        <v>4015.1</v>
      </c>
      <c r="D879">
        <v>4020</v>
      </c>
      <c r="E879">
        <v>3996.7</v>
      </c>
      <c r="F879">
        <v>4005.55</v>
      </c>
    </row>
    <row r="880" spans="1:6" x14ac:dyDescent="0.25">
      <c r="A880" t="s">
        <v>6</v>
      </c>
      <c r="B880" s="1">
        <v>38894</v>
      </c>
      <c r="C880">
        <v>4018.7</v>
      </c>
      <c r="D880">
        <v>4027.05</v>
      </c>
      <c r="E880">
        <v>3831.05</v>
      </c>
      <c r="F880">
        <v>3848.4</v>
      </c>
    </row>
    <row r="881" spans="1:6" x14ac:dyDescent="0.25">
      <c r="A881" t="s">
        <v>6</v>
      </c>
      <c r="B881" s="1">
        <v>38895</v>
      </c>
      <c r="C881">
        <v>3855.45</v>
      </c>
      <c r="D881">
        <v>3866.4</v>
      </c>
      <c r="E881">
        <v>3757.45</v>
      </c>
      <c r="F881">
        <v>3823.95</v>
      </c>
    </row>
    <row r="882" spans="1:6" x14ac:dyDescent="0.25">
      <c r="A882" t="s">
        <v>6</v>
      </c>
      <c r="B882" s="1">
        <v>38896</v>
      </c>
      <c r="C882">
        <v>3789.25</v>
      </c>
      <c r="D882">
        <v>3810.8</v>
      </c>
      <c r="E882">
        <v>3754.75</v>
      </c>
      <c r="F882">
        <v>3794.7</v>
      </c>
    </row>
    <row r="883" spans="1:6" x14ac:dyDescent="0.25">
      <c r="A883" t="s">
        <v>6</v>
      </c>
      <c r="B883" s="1">
        <v>38897</v>
      </c>
      <c r="C883">
        <v>3838.9</v>
      </c>
      <c r="D883">
        <v>3864.4</v>
      </c>
      <c r="E883">
        <v>3795.85</v>
      </c>
      <c r="F883">
        <v>3805.1</v>
      </c>
    </row>
    <row r="884" spans="1:6" x14ac:dyDescent="0.25">
      <c r="A884" t="s">
        <v>6</v>
      </c>
      <c r="B884" s="1">
        <v>38898</v>
      </c>
      <c r="C884">
        <v>3848.65</v>
      </c>
      <c r="D884">
        <v>3949.75</v>
      </c>
      <c r="E884">
        <v>3848.65</v>
      </c>
      <c r="F884">
        <v>3944.65</v>
      </c>
    </row>
    <row r="885" spans="1:6" x14ac:dyDescent="0.25">
      <c r="A885" t="s">
        <v>6</v>
      </c>
      <c r="B885" s="1">
        <v>38901</v>
      </c>
      <c r="C885">
        <v>3966.8</v>
      </c>
      <c r="D885">
        <v>3968.65</v>
      </c>
      <c r="E885">
        <v>3938.45</v>
      </c>
      <c r="F885">
        <v>3950.4</v>
      </c>
    </row>
    <row r="886" spans="1:6" x14ac:dyDescent="0.25">
      <c r="A886" t="s">
        <v>6</v>
      </c>
      <c r="B886" s="1">
        <v>38902</v>
      </c>
      <c r="C886">
        <v>3978.35</v>
      </c>
      <c r="D886">
        <v>3988.4</v>
      </c>
      <c r="E886">
        <v>3929.05</v>
      </c>
      <c r="F886">
        <v>3940.3</v>
      </c>
    </row>
    <row r="887" spans="1:6" x14ac:dyDescent="0.25">
      <c r="A887" t="s">
        <v>6</v>
      </c>
      <c r="B887" s="1">
        <v>38903</v>
      </c>
      <c r="C887">
        <v>3929.65</v>
      </c>
      <c r="D887">
        <v>3988.9</v>
      </c>
      <c r="E887">
        <v>3923.05</v>
      </c>
      <c r="F887">
        <v>3982.55</v>
      </c>
    </row>
    <row r="888" spans="1:6" x14ac:dyDescent="0.25">
      <c r="A888" t="s">
        <v>6</v>
      </c>
      <c r="B888" s="1">
        <v>38904</v>
      </c>
      <c r="C888">
        <v>3948.05</v>
      </c>
      <c r="D888">
        <v>3987.9</v>
      </c>
      <c r="E888">
        <v>3945.55</v>
      </c>
      <c r="F888">
        <v>3962</v>
      </c>
    </row>
    <row r="889" spans="1:6" x14ac:dyDescent="0.25">
      <c r="A889" t="s">
        <v>6</v>
      </c>
      <c r="B889" s="1">
        <v>38905</v>
      </c>
      <c r="C889">
        <v>3980.8</v>
      </c>
      <c r="D889">
        <v>4019.1</v>
      </c>
      <c r="E889">
        <v>3871.9</v>
      </c>
      <c r="F889">
        <v>3884.15</v>
      </c>
    </row>
    <row r="890" spans="1:6" x14ac:dyDescent="0.25">
      <c r="A890" t="s">
        <v>6</v>
      </c>
      <c r="B890" s="1">
        <v>38908</v>
      </c>
      <c r="C890">
        <v>3896.15</v>
      </c>
      <c r="D890">
        <v>3907.55</v>
      </c>
      <c r="E890">
        <v>3857.8</v>
      </c>
      <c r="F890">
        <v>3895.05</v>
      </c>
    </row>
    <row r="891" spans="1:6" x14ac:dyDescent="0.25">
      <c r="A891" t="s">
        <v>6</v>
      </c>
      <c r="B891" s="1">
        <v>38909</v>
      </c>
      <c r="C891">
        <v>3908.5</v>
      </c>
      <c r="D891">
        <v>3918.1</v>
      </c>
      <c r="E891">
        <v>3885.45</v>
      </c>
      <c r="F891">
        <v>3897.2</v>
      </c>
    </row>
    <row r="892" spans="1:6" x14ac:dyDescent="0.25">
      <c r="A892" t="s">
        <v>6</v>
      </c>
      <c r="B892" s="1">
        <v>38910</v>
      </c>
      <c r="C892">
        <v>3841.45</v>
      </c>
      <c r="D892">
        <v>3925.25</v>
      </c>
      <c r="E892">
        <v>3823.15</v>
      </c>
      <c r="F892">
        <v>3920.7</v>
      </c>
    </row>
    <row r="893" spans="1:6" x14ac:dyDescent="0.25">
      <c r="A893" t="s">
        <v>6</v>
      </c>
      <c r="B893" s="1">
        <v>38911</v>
      </c>
      <c r="C893">
        <v>3924.3</v>
      </c>
      <c r="D893">
        <v>3948.15</v>
      </c>
      <c r="E893">
        <v>3894.55</v>
      </c>
      <c r="F893">
        <v>3912.1</v>
      </c>
    </row>
    <row r="894" spans="1:6" x14ac:dyDescent="0.25">
      <c r="A894" t="s">
        <v>6</v>
      </c>
      <c r="B894" s="1">
        <v>38912</v>
      </c>
      <c r="C894">
        <v>3878.45</v>
      </c>
      <c r="D894">
        <v>3889</v>
      </c>
      <c r="E894">
        <v>3846.2</v>
      </c>
      <c r="F894">
        <v>3877.65</v>
      </c>
    </row>
    <row r="895" spans="1:6" x14ac:dyDescent="0.25">
      <c r="A895" t="s">
        <v>6</v>
      </c>
      <c r="B895" s="1">
        <v>38915</v>
      </c>
      <c r="C895">
        <v>3871.5</v>
      </c>
      <c r="D895">
        <v>3883.95</v>
      </c>
      <c r="E895">
        <v>3778.7</v>
      </c>
      <c r="F895">
        <v>3785.15</v>
      </c>
    </row>
    <row r="896" spans="1:6" x14ac:dyDescent="0.25">
      <c r="A896" t="s">
        <v>6</v>
      </c>
      <c r="B896" s="1">
        <v>38916</v>
      </c>
      <c r="C896">
        <v>3791.15</v>
      </c>
      <c r="D896">
        <v>3813.45</v>
      </c>
      <c r="E896">
        <v>3714.15</v>
      </c>
      <c r="F896">
        <v>3734.15</v>
      </c>
    </row>
    <row r="897" spans="1:6" x14ac:dyDescent="0.25">
      <c r="A897" t="s">
        <v>6</v>
      </c>
      <c r="B897" s="1">
        <v>38917</v>
      </c>
      <c r="C897">
        <v>3754.7</v>
      </c>
      <c r="D897">
        <v>3779.85</v>
      </c>
      <c r="E897">
        <v>3620.4</v>
      </c>
      <c r="F897">
        <v>3639</v>
      </c>
    </row>
    <row r="898" spans="1:6" x14ac:dyDescent="0.25">
      <c r="A898" t="s">
        <v>6</v>
      </c>
      <c r="B898" s="1">
        <v>38918</v>
      </c>
      <c r="C898">
        <v>3696.35</v>
      </c>
      <c r="D898">
        <v>3735.05</v>
      </c>
      <c r="E898">
        <v>3696.35</v>
      </c>
      <c r="F898">
        <v>3716</v>
      </c>
    </row>
    <row r="899" spans="1:6" x14ac:dyDescent="0.25">
      <c r="A899" t="s">
        <v>6</v>
      </c>
      <c r="B899" s="1">
        <v>38919</v>
      </c>
      <c r="C899">
        <v>3690.1</v>
      </c>
      <c r="D899">
        <v>3690.1</v>
      </c>
      <c r="E899">
        <v>3609.95</v>
      </c>
      <c r="F899">
        <v>3640.15</v>
      </c>
    </row>
    <row r="900" spans="1:6" x14ac:dyDescent="0.25">
      <c r="A900" t="s">
        <v>6</v>
      </c>
      <c r="B900" s="1">
        <v>38922</v>
      </c>
      <c r="C900">
        <v>3608.75</v>
      </c>
      <c r="D900">
        <v>3631.25</v>
      </c>
      <c r="E900">
        <v>3542.25</v>
      </c>
      <c r="F900">
        <v>3626.4</v>
      </c>
    </row>
    <row r="901" spans="1:6" x14ac:dyDescent="0.25">
      <c r="A901" t="s">
        <v>6</v>
      </c>
      <c r="B901" s="1">
        <v>38923</v>
      </c>
      <c r="C901">
        <v>3641.4</v>
      </c>
      <c r="D901">
        <v>3710</v>
      </c>
      <c r="E901">
        <v>3641.4</v>
      </c>
      <c r="F901">
        <v>3703.35</v>
      </c>
    </row>
    <row r="902" spans="1:6" x14ac:dyDescent="0.25">
      <c r="A902" t="s">
        <v>6</v>
      </c>
      <c r="B902" s="1">
        <v>38924</v>
      </c>
      <c r="C902">
        <v>3710.85</v>
      </c>
      <c r="D902">
        <v>3769.35</v>
      </c>
      <c r="E902">
        <v>3696.85</v>
      </c>
      <c r="F902">
        <v>3761.3</v>
      </c>
    </row>
    <row r="903" spans="1:6" x14ac:dyDescent="0.25">
      <c r="A903" t="s">
        <v>6</v>
      </c>
      <c r="B903" s="1">
        <v>38925</v>
      </c>
      <c r="C903">
        <v>3781.8</v>
      </c>
      <c r="D903">
        <v>3812.7</v>
      </c>
      <c r="E903">
        <v>3769.85</v>
      </c>
      <c r="F903">
        <v>3801.75</v>
      </c>
    </row>
    <row r="904" spans="1:6" x14ac:dyDescent="0.25">
      <c r="A904" t="s">
        <v>6</v>
      </c>
      <c r="B904" s="1">
        <v>38926</v>
      </c>
      <c r="C904">
        <v>3816.5</v>
      </c>
      <c r="D904">
        <v>3868.3</v>
      </c>
      <c r="E904">
        <v>3800</v>
      </c>
      <c r="F904">
        <v>3838.8</v>
      </c>
    </row>
    <row r="905" spans="1:6" x14ac:dyDescent="0.25">
      <c r="A905" t="s">
        <v>6</v>
      </c>
      <c r="B905" s="1">
        <v>38929</v>
      </c>
      <c r="C905">
        <v>3875.75</v>
      </c>
      <c r="D905">
        <v>3910.85</v>
      </c>
      <c r="E905">
        <v>3871.6</v>
      </c>
      <c r="F905">
        <v>3877.8</v>
      </c>
    </row>
    <row r="906" spans="1:6" x14ac:dyDescent="0.25">
      <c r="A906" t="s">
        <v>6</v>
      </c>
      <c r="B906" s="1">
        <v>38930</v>
      </c>
      <c r="C906">
        <v>3882.95</v>
      </c>
      <c r="D906">
        <v>3887.3</v>
      </c>
      <c r="E906">
        <v>3835.55</v>
      </c>
      <c r="F906">
        <v>3859</v>
      </c>
    </row>
    <row r="907" spans="1:6" x14ac:dyDescent="0.25">
      <c r="A907" t="s">
        <v>6</v>
      </c>
      <c r="B907" s="1">
        <v>38931</v>
      </c>
      <c r="C907">
        <v>3861.7</v>
      </c>
      <c r="D907">
        <v>3911.1</v>
      </c>
      <c r="E907">
        <v>3861.4</v>
      </c>
      <c r="F907">
        <v>3905.9</v>
      </c>
    </row>
    <row r="908" spans="1:6" x14ac:dyDescent="0.25">
      <c r="A908" t="s">
        <v>6</v>
      </c>
      <c r="B908" s="1">
        <v>38932</v>
      </c>
      <c r="C908">
        <v>3912.9</v>
      </c>
      <c r="D908">
        <v>3973.8</v>
      </c>
      <c r="E908">
        <v>3912.9</v>
      </c>
      <c r="F908">
        <v>3925.95</v>
      </c>
    </row>
    <row r="909" spans="1:6" x14ac:dyDescent="0.25">
      <c r="A909" t="s">
        <v>6</v>
      </c>
      <c r="B909" s="1">
        <v>38933</v>
      </c>
      <c r="C909">
        <v>3932.85</v>
      </c>
      <c r="D909">
        <v>3954.4</v>
      </c>
      <c r="E909">
        <v>3889.3</v>
      </c>
      <c r="F909">
        <v>3906</v>
      </c>
    </row>
    <row r="910" spans="1:6" x14ac:dyDescent="0.25">
      <c r="A910" t="s">
        <v>6</v>
      </c>
      <c r="B910" s="1">
        <v>38936</v>
      </c>
      <c r="C910">
        <v>3906.05</v>
      </c>
      <c r="D910">
        <v>3923.8</v>
      </c>
      <c r="E910">
        <v>3891.5</v>
      </c>
      <c r="F910">
        <v>3915.05</v>
      </c>
    </row>
    <row r="911" spans="1:6" x14ac:dyDescent="0.25">
      <c r="A911" t="s">
        <v>6</v>
      </c>
      <c r="B911" s="1">
        <v>38937</v>
      </c>
      <c r="C911">
        <v>3922.15</v>
      </c>
      <c r="D911">
        <v>3966.6</v>
      </c>
      <c r="E911">
        <v>3922.15</v>
      </c>
      <c r="F911">
        <v>3965.35</v>
      </c>
    </row>
    <row r="912" spans="1:6" x14ac:dyDescent="0.25">
      <c r="A912" t="s">
        <v>6</v>
      </c>
      <c r="B912" s="1">
        <v>38938</v>
      </c>
      <c r="C912">
        <v>3969.3</v>
      </c>
      <c r="D912">
        <v>4040.3</v>
      </c>
      <c r="E912">
        <v>3958.4</v>
      </c>
      <c r="F912">
        <v>4034.65</v>
      </c>
    </row>
    <row r="913" spans="1:6" x14ac:dyDescent="0.25">
      <c r="A913" t="s">
        <v>6</v>
      </c>
      <c r="B913" s="1">
        <v>38939</v>
      </c>
      <c r="C913">
        <v>4050.65</v>
      </c>
      <c r="D913">
        <v>4101.45</v>
      </c>
      <c r="E913">
        <v>4047.35</v>
      </c>
      <c r="F913">
        <v>4097.3500000000004</v>
      </c>
    </row>
    <row r="914" spans="1:6" x14ac:dyDescent="0.25">
      <c r="A914" t="s">
        <v>6</v>
      </c>
      <c r="B914" s="1">
        <v>38940</v>
      </c>
      <c r="C914">
        <v>4115.45</v>
      </c>
      <c r="D914">
        <v>4176.2</v>
      </c>
      <c r="E914">
        <v>4112.75</v>
      </c>
      <c r="F914">
        <v>4142.3500000000004</v>
      </c>
    </row>
    <row r="915" spans="1:6" x14ac:dyDescent="0.25">
      <c r="A915" t="s">
        <v>6</v>
      </c>
      <c r="B915" s="1">
        <v>38943</v>
      </c>
      <c r="C915">
        <v>4173.75</v>
      </c>
      <c r="D915">
        <v>4211.3999999999996</v>
      </c>
      <c r="E915">
        <v>4173.75</v>
      </c>
      <c r="F915">
        <v>4207.8500000000004</v>
      </c>
    </row>
    <row r="916" spans="1:6" x14ac:dyDescent="0.25">
      <c r="A916" t="s">
        <v>6</v>
      </c>
      <c r="B916" s="1">
        <v>38945</v>
      </c>
      <c r="C916">
        <v>4251.6499999999996</v>
      </c>
      <c r="D916">
        <v>4293.2</v>
      </c>
      <c r="E916">
        <v>4251.6499999999996</v>
      </c>
      <c r="F916">
        <v>4265.1000000000004</v>
      </c>
    </row>
    <row r="917" spans="1:6" x14ac:dyDescent="0.25">
      <c r="A917" t="s">
        <v>6</v>
      </c>
      <c r="B917" s="1">
        <v>38946</v>
      </c>
      <c r="C917">
        <v>4299.75</v>
      </c>
      <c r="D917">
        <v>4313.05</v>
      </c>
      <c r="E917">
        <v>4217.8</v>
      </c>
      <c r="F917">
        <v>4246.3999999999996</v>
      </c>
    </row>
    <row r="918" spans="1:6" x14ac:dyDescent="0.25">
      <c r="A918" t="s">
        <v>6</v>
      </c>
      <c r="B918" s="1">
        <v>38947</v>
      </c>
      <c r="C918">
        <v>4261.1499999999996</v>
      </c>
      <c r="D918">
        <v>4282.3</v>
      </c>
      <c r="E918">
        <v>4235.8500000000004</v>
      </c>
      <c r="F918">
        <v>4275.75</v>
      </c>
    </row>
    <row r="919" spans="1:6" x14ac:dyDescent="0.25">
      <c r="A919" t="s">
        <v>6</v>
      </c>
      <c r="B919" s="1">
        <v>38950</v>
      </c>
      <c r="C919">
        <v>4298.45</v>
      </c>
      <c r="D919">
        <v>4313.1000000000004</v>
      </c>
      <c r="E919">
        <v>4273.55</v>
      </c>
      <c r="F919">
        <v>4298.45</v>
      </c>
    </row>
    <row r="920" spans="1:6" x14ac:dyDescent="0.25">
      <c r="A920" t="s">
        <v>6</v>
      </c>
      <c r="B920" s="1">
        <v>38951</v>
      </c>
      <c r="C920">
        <v>4308.6499999999996</v>
      </c>
      <c r="D920">
        <v>4356.7</v>
      </c>
      <c r="E920">
        <v>4289.7</v>
      </c>
      <c r="F920">
        <v>4297</v>
      </c>
    </row>
    <row r="921" spans="1:6" x14ac:dyDescent="0.25">
      <c r="A921" t="s">
        <v>6</v>
      </c>
      <c r="B921" s="1">
        <v>38952</v>
      </c>
      <c r="C921">
        <v>4302.8</v>
      </c>
      <c r="D921">
        <v>4317.55</v>
      </c>
      <c r="E921">
        <v>4240.1499999999996</v>
      </c>
      <c r="F921">
        <v>4251.6000000000004</v>
      </c>
    </row>
    <row r="922" spans="1:6" x14ac:dyDescent="0.25">
      <c r="A922" t="s">
        <v>6</v>
      </c>
      <c r="B922" s="1">
        <v>38953</v>
      </c>
      <c r="C922">
        <v>4236.3</v>
      </c>
      <c r="D922">
        <v>4278.8999999999996</v>
      </c>
      <c r="E922">
        <v>4210.55</v>
      </c>
      <c r="F922">
        <v>4271.25</v>
      </c>
    </row>
    <row r="923" spans="1:6" x14ac:dyDescent="0.25">
      <c r="A923" t="s">
        <v>6</v>
      </c>
      <c r="B923" s="1">
        <v>38954</v>
      </c>
      <c r="C923">
        <v>4291.6499999999996</v>
      </c>
      <c r="D923">
        <v>4329.95</v>
      </c>
      <c r="E923">
        <v>4291.6499999999996</v>
      </c>
      <c r="F923">
        <v>4314.55</v>
      </c>
    </row>
    <row r="924" spans="1:6" x14ac:dyDescent="0.25">
      <c r="A924" t="s">
        <v>6</v>
      </c>
      <c r="B924" s="1">
        <v>38957</v>
      </c>
      <c r="C924">
        <v>4340.3500000000004</v>
      </c>
      <c r="D924">
        <v>4351.6000000000004</v>
      </c>
      <c r="E924">
        <v>4329.05</v>
      </c>
      <c r="F924">
        <v>4335.8999999999996</v>
      </c>
    </row>
    <row r="925" spans="1:6" x14ac:dyDescent="0.25">
      <c r="A925" t="s">
        <v>6</v>
      </c>
      <c r="B925" s="1">
        <v>38958</v>
      </c>
      <c r="C925">
        <v>4362.6000000000004</v>
      </c>
      <c r="D925">
        <v>4374.05</v>
      </c>
      <c r="E925">
        <v>4332.1000000000004</v>
      </c>
      <c r="F925">
        <v>4337.6499999999996</v>
      </c>
    </row>
    <row r="926" spans="1:6" x14ac:dyDescent="0.25">
      <c r="A926" t="s">
        <v>6</v>
      </c>
      <c r="B926" s="1">
        <v>38959</v>
      </c>
      <c r="C926">
        <v>4363.7</v>
      </c>
      <c r="D926">
        <v>4366.3500000000004</v>
      </c>
      <c r="E926">
        <v>4318.75</v>
      </c>
      <c r="F926">
        <v>4345.5</v>
      </c>
    </row>
    <row r="927" spans="1:6" x14ac:dyDescent="0.25">
      <c r="A927" t="s">
        <v>6</v>
      </c>
      <c r="B927" s="1">
        <v>38960</v>
      </c>
      <c r="C927">
        <v>4372.2</v>
      </c>
      <c r="D927">
        <v>4377.95</v>
      </c>
      <c r="E927">
        <v>4298.2</v>
      </c>
      <c r="F927">
        <v>4307.1499999999996</v>
      </c>
    </row>
    <row r="928" spans="1:6" x14ac:dyDescent="0.25">
      <c r="A928" t="s">
        <v>6</v>
      </c>
      <c r="B928" s="1">
        <v>38961</v>
      </c>
      <c r="C928">
        <v>4311.3500000000004</v>
      </c>
      <c r="D928">
        <v>4355.45</v>
      </c>
      <c r="E928">
        <v>4300.1499999999996</v>
      </c>
      <c r="F928">
        <v>4352.3999999999996</v>
      </c>
    </row>
    <row r="929" spans="1:6" x14ac:dyDescent="0.25">
      <c r="A929" t="s">
        <v>6</v>
      </c>
      <c r="B929" s="1">
        <v>38964</v>
      </c>
      <c r="C929">
        <v>4382.7</v>
      </c>
      <c r="D929">
        <v>4409.55</v>
      </c>
      <c r="E929">
        <v>4382.7</v>
      </c>
      <c r="F929">
        <v>4407.55</v>
      </c>
    </row>
    <row r="930" spans="1:6" x14ac:dyDescent="0.25">
      <c r="A930" t="s">
        <v>6</v>
      </c>
      <c r="B930" s="1">
        <v>38965</v>
      </c>
      <c r="C930">
        <v>4425.8500000000004</v>
      </c>
      <c r="D930">
        <v>4446.25</v>
      </c>
      <c r="E930">
        <v>4410.3</v>
      </c>
      <c r="F930">
        <v>4429</v>
      </c>
    </row>
    <row r="931" spans="1:6" x14ac:dyDescent="0.25">
      <c r="A931" t="s">
        <v>6</v>
      </c>
      <c r="B931" s="1">
        <v>38966</v>
      </c>
      <c r="C931">
        <v>4442.3</v>
      </c>
      <c r="D931">
        <v>4474.8500000000004</v>
      </c>
      <c r="E931">
        <v>4433.05</v>
      </c>
      <c r="F931">
        <v>4448.1000000000004</v>
      </c>
    </row>
    <row r="932" spans="1:6" x14ac:dyDescent="0.25">
      <c r="A932" t="s">
        <v>6</v>
      </c>
      <c r="B932" s="1">
        <v>38967</v>
      </c>
      <c r="C932">
        <v>4437.8</v>
      </c>
      <c r="D932">
        <v>4452.95</v>
      </c>
      <c r="E932">
        <v>4417.05</v>
      </c>
      <c r="F932">
        <v>4445.8</v>
      </c>
    </row>
    <row r="933" spans="1:6" x14ac:dyDescent="0.25">
      <c r="A933" t="s">
        <v>6</v>
      </c>
      <c r="B933" s="1">
        <v>38968</v>
      </c>
      <c r="C933">
        <v>4462.3500000000004</v>
      </c>
      <c r="D933">
        <v>4514.1499999999996</v>
      </c>
      <c r="E933">
        <v>4462.3500000000004</v>
      </c>
      <c r="F933">
        <v>4504.6000000000004</v>
      </c>
    </row>
    <row r="934" spans="1:6" x14ac:dyDescent="0.25">
      <c r="A934" t="s">
        <v>6</v>
      </c>
      <c r="B934" s="1">
        <v>38971</v>
      </c>
      <c r="C934">
        <v>4516.8500000000004</v>
      </c>
      <c r="D934">
        <v>4533.05</v>
      </c>
      <c r="E934">
        <v>4337.1499999999996</v>
      </c>
      <c r="F934">
        <v>4354.6000000000004</v>
      </c>
    </row>
    <row r="935" spans="1:6" x14ac:dyDescent="0.25">
      <c r="A935" t="s">
        <v>6</v>
      </c>
      <c r="B935" s="1">
        <v>38972</v>
      </c>
      <c r="C935">
        <v>4371.3500000000004</v>
      </c>
      <c r="D935">
        <v>4423.95</v>
      </c>
      <c r="E935">
        <v>4313.45</v>
      </c>
      <c r="F935">
        <v>4415.45</v>
      </c>
    </row>
    <row r="936" spans="1:6" x14ac:dyDescent="0.25">
      <c r="A936" t="s">
        <v>6</v>
      </c>
      <c r="B936" s="1">
        <v>38973</v>
      </c>
      <c r="C936">
        <v>4476.2</v>
      </c>
      <c r="D936">
        <v>4502.8</v>
      </c>
      <c r="E936">
        <v>4470.8500000000004</v>
      </c>
      <c r="F936">
        <v>4496.6499999999996</v>
      </c>
    </row>
    <row r="937" spans="1:6" x14ac:dyDescent="0.25">
      <c r="A937" t="s">
        <v>6</v>
      </c>
      <c r="B937" s="1">
        <v>38974</v>
      </c>
      <c r="C937">
        <v>4522.8500000000004</v>
      </c>
      <c r="D937">
        <v>4551.05</v>
      </c>
      <c r="E937">
        <v>4510.95</v>
      </c>
      <c r="F937">
        <v>4520.75</v>
      </c>
    </row>
    <row r="938" spans="1:6" x14ac:dyDescent="0.25">
      <c r="A938" t="s">
        <v>6</v>
      </c>
      <c r="B938" s="1">
        <v>38975</v>
      </c>
      <c r="C938">
        <v>4523.25</v>
      </c>
      <c r="D938">
        <v>4533.1000000000004</v>
      </c>
      <c r="E938">
        <v>4476.6000000000004</v>
      </c>
      <c r="F938">
        <v>4521.6000000000004</v>
      </c>
    </row>
    <row r="939" spans="1:6" x14ac:dyDescent="0.25">
      <c r="A939" t="s">
        <v>6</v>
      </c>
      <c r="B939" s="1">
        <v>38978</v>
      </c>
      <c r="C939">
        <v>4543</v>
      </c>
      <c r="D939">
        <v>4554.5</v>
      </c>
      <c r="E939">
        <v>4526.1499999999996</v>
      </c>
      <c r="F939">
        <v>4529.7</v>
      </c>
    </row>
    <row r="940" spans="1:6" x14ac:dyDescent="0.25">
      <c r="A940" t="s">
        <v>6</v>
      </c>
      <c r="B940" s="1">
        <v>38979</v>
      </c>
      <c r="C940">
        <v>4543.6499999999996</v>
      </c>
      <c r="D940">
        <v>4545.7</v>
      </c>
      <c r="E940">
        <v>4448.8999999999996</v>
      </c>
      <c r="F940">
        <v>4468.95</v>
      </c>
    </row>
    <row r="941" spans="1:6" x14ac:dyDescent="0.25">
      <c r="A941" t="s">
        <v>6</v>
      </c>
      <c r="B941" s="1">
        <v>38980</v>
      </c>
      <c r="C941">
        <v>4441.3</v>
      </c>
      <c r="D941">
        <v>4511.75</v>
      </c>
      <c r="E941">
        <v>4428.3999999999996</v>
      </c>
      <c r="F941">
        <v>4503.95</v>
      </c>
    </row>
    <row r="942" spans="1:6" x14ac:dyDescent="0.25">
      <c r="A942" t="s">
        <v>6</v>
      </c>
      <c r="B942" s="1">
        <v>38981</v>
      </c>
      <c r="C942">
        <v>4531.1000000000004</v>
      </c>
      <c r="D942">
        <v>4558.5</v>
      </c>
      <c r="E942">
        <v>4524.05</v>
      </c>
      <c r="F942">
        <v>4531</v>
      </c>
    </row>
    <row r="943" spans="1:6" x14ac:dyDescent="0.25">
      <c r="A943" t="s">
        <v>6</v>
      </c>
      <c r="B943" s="1">
        <v>38982</v>
      </c>
      <c r="C943">
        <v>4517</v>
      </c>
      <c r="D943">
        <v>4547.6499999999996</v>
      </c>
      <c r="E943">
        <v>4495.75</v>
      </c>
      <c r="F943">
        <v>4512.45</v>
      </c>
    </row>
    <row r="944" spans="1:6" x14ac:dyDescent="0.25">
      <c r="A944" t="s">
        <v>6</v>
      </c>
      <c r="B944" s="1">
        <v>38985</v>
      </c>
      <c r="C944">
        <v>4519.95</v>
      </c>
      <c r="D944">
        <v>4534.6499999999996</v>
      </c>
      <c r="E944">
        <v>4497.6000000000004</v>
      </c>
      <c r="F944">
        <v>4504.5</v>
      </c>
    </row>
    <row r="945" spans="1:6" x14ac:dyDescent="0.25">
      <c r="A945" t="s">
        <v>6</v>
      </c>
      <c r="B945" s="1">
        <v>38986</v>
      </c>
      <c r="C945">
        <v>4523.8</v>
      </c>
      <c r="D945">
        <v>4544.3</v>
      </c>
      <c r="E945">
        <v>4509.3500000000004</v>
      </c>
      <c r="F945">
        <v>4539.8</v>
      </c>
    </row>
    <row r="946" spans="1:6" x14ac:dyDescent="0.25">
      <c r="A946" t="s">
        <v>6</v>
      </c>
      <c r="B946" s="1">
        <v>38987</v>
      </c>
      <c r="C946">
        <v>4571.3500000000004</v>
      </c>
      <c r="D946">
        <v>4594.45</v>
      </c>
      <c r="E946">
        <v>4567.1499999999996</v>
      </c>
      <c r="F946">
        <v>4583</v>
      </c>
    </row>
    <row r="947" spans="1:6" x14ac:dyDescent="0.25">
      <c r="A947" t="s">
        <v>6</v>
      </c>
      <c r="B947" s="1">
        <v>38988</v>
      </c>
      <c r="C947">
        <v>4599.6499999999996</v>
      </c>
      <c r="D947">
        <v>4634.3500000000004</v>
      </c>
      <c r="E947">
        <v>4587.45</v>
      </c>
      <c r="F947">
        <v>4624.55</v>
      </c>
    </row>
    <row r="948" spans="1:6" x14ac:dyDescent="0.25">
      <c r="A948" t="s">
        <v>6</v>
      </c>
      <c r="B948" s="1">
        <v>38989</v>
      </c>
      <c r="C948">
        <v>4649.3999999999996</v>
      </c>
      <c r="D948">
        <v>4697.75</v>
      </c>
      <c r="E948">
        <v>4642.1499999999996</v>
      </c>
      <c r="F948">
        <v>4691.6499999999996</v>
      </c>
    </row>
    <row r="949" spans="1:6" x14ac:dyDescent="0.25">
      <c r="A949" t="s">
        <v>6</v>
      </c>
      <c r="B949" s="1">
        <v>38993</v>
      </c>
      <c r="C949">
        <v>4710.6499999999996</v>
      </c>
      <c r="D949">
        <v>4728.05</v>
      </c>
      <c r="E949">
        <v>4685.1000000000004</v>
      </c>
      <c r="F949">
        <v>4693.25</v>
      </c>
    </row>
    <row r="950" spans="1:6" x14ac:dyDescent="0.25">
      <c r="A950" t="s">
        <v>6</v>
      </c>
      <c r="B950" s="1">
        <v>38994</v>
      </c>
      <c r="C950">
        <v>4708</v>
      </c>
      <c r="D950">
        <v>4726.8500000000004</v>
      </c>
      <c r="E950">
        <v>4659.8999999999996</v>
      </c>
      <c r="F950">
        <v>4668.2</v>
      </c>
    </row>
    <row r="951" spans="1:6" x14ac:dyDescent="0.25">
      <c r="A951" t="s">
        <v>6</v>
      </c>
      <c r="B951" s="1">
        <v>38995</v>
      </c>
      <c r="C951">
        <v>4670.6000000000004</v>
      </c>
      <c r="D951">
        <v>4760</v>
      </c>
      <c r="E951">
        <v>4670.6000000000004</v>
      </c>
      <c r="F951">
        <v>4757.95</v>
      </c>
    </row>
    <row r="952" spans="1:6" x14ac:dyDescent="0.25">
      <c r="A952" t="s">
        <v>6</v>
      </c>
      <c r="B952" s="1">
        <v>38996</v>
      </c>
      <c r="C952">
        <v>4781.2</v>
      </c>
      <c r="D952">
        <v>4799.95</v>
      </c>
      <c r="E952">
        <v>4765.1000000000004</v>
      </c>
      <c r="F952">
        <v>4774.95</v>
      </c>
    </row>
    <row r="953" spans="1:6" x14ac:dyDescent="0.25">
      <c r="A953" t="s">
        <v>6</v>
      </c>
      <c r="B953" s="1">
        <v>38999</v>
      </c>
      <c r="C953">
        <v>4757.8</v>
      </c>
      <c r="D953">
        <v>4823.3999999999996</v>
      </c>
      <c r="E953">
        <v>4732.1000000000004</v>
      </c>
      <c r="F953">
        <v>4800.55</v>
      </c>
    </row>
    <row r="954" spans="1:6" x14ac:dyDescent="0.25">
      <c r="A954" t="s">
        <v>6</v>
      </c>
      <c r="B954" s="1">
        <v>39000</v>
      </c>
      <c r="C954">
        <v>4821.25</v>
      </c>
      <c r="D954">
        <v>4850.6499999999996</v>
      </c>
      <c r="E954">
        <v>4783.95</v>
      </c>
      <c r="F954">
        <v>4795.1000000000004</v>
      </c>
    </row>
    <row r="955" spans="1:6" x14ac:dyDescent="0.25">
      <c r="A955" t="s">
        <v>6</v>
      </c>
      <c r="B955" s="1">
        <v>39001</v>
      </c>
      <c r="C955">
        <v>4803.55</v>
      </c>
      <c r="D955">
        <v>4835.3999999999996</v>
      </c>
      <c r="E955">
        <v>4718.6000000000004</v>
      </c>
      <c r="F955">
        <v>4734.1000000000004</v>
      </c>
    </row>
    <row r="956" spans="1:6" x14ac:dyDescent="0.25">
      <c r="A956" t="s">
        <v>6</v>
      </c>
      <c r="B956" s="1">
        <v>39002</v>
      </c>
      <c r="C956">
        <v>4742.95</v>
      </c>
      <c r="D956">
        <v>4781.3</v>
      </c>
      <c r="E956">
        <v>4720.3500000000004</v>
      </c>
      <c r="F956">
        <v>4776.3500000000004</v>
      </c>
    </row>
    <row r="957" spans="1:6" x14ac:dyDescent="0.25">
      <c r="A957" t="s">
        <v>6</v>
      </c>
      <c r="B957" s="1">
        <v>39003</v>
      </c>
      <c r="C957">
        <v>4810.6000000000004</v>
      </c>
      <c r="D957">
        <v>4820.7</v>
      </c>
      <c r="E957">
        <v>4768.1499999999996</v>
      </c>
      <c r="F957">
        <v>4775.5</v>
      </c>
    </row>
    <row r="958" spans="1:6" x14ac:dyDescent="0.25">
      <c r="A958" t="s">
        <v>6</v>
      </c>
      <c r="B958" s="1">
        <v>39006</v>
      </c>
      <c r="C958">
        <v>4784.75</v>
      </c>
      <c r="D958">
        <v>4811.1499999999996</v>
      </c>
      <c r="E958">
        <v>4750.25</v>
      </c>
      <c r="F958">
        <v>4760.2</v>
      </c>
    </row>
    <row r="959" spans="1:6" x14ac:dyDescent="0.25">
      <c r="A959" t="s">
        <v>6</v>
      </c>
      <c r="B959" s="1">
        <v>39007</v>
      </c>
      <c r="C959">
        <v>4770.25</v>
      </c>
      <c r="D959">
        <v>4773.8999999999996</v>
      </c>
      <c r="E959">
        <v>4729.8</v>
      </c>
      <c r="F959">
        <v>4739</v>
      </c>
    </row>
    <row r="960" spans="1:6" x14ac:dyDescent="0.25">
      <c r="A960" t="s">
        <v>6</v>
      </c>
      <c r="B960" s="1">
        <v>39008</v>
      </c>
      <c r="C960">
        <v>4750.3500000000004</v>
      </c>
      <c r="D960">
        <v>4773.6000000000004</v>
      </c>
      <c r="E960">
        <v>4744.55</v>
      </c>
      <c r="F960">
        <v>4757.8</v>
      </c>
    </row>
    <row r="961" spans="1:6" x14ac:dyDescent="0.25">
      <c r="A961" t="s">
        <v>6</v>
      </c>
      <c r="B961" s="1">
        <v>39009</v>
      </c>
      <c r="C961">
        <v>4778.3500000000004</v>
      </c>
      <c r="D961">
        <v>4783.8500000000004</v>
      </c>
      <c r="E961">
        <v>4686.55</v>
      </c>
      <c r="F961">
        <v>4708.8</v>
      </c>
    </row>
    <row r="962" spans="1:6" x14ac:dyDescent="0.25">
      <c r="A962" t="s">
        <v>6</v>
      </c>
      <c r="B962" s="1">
        <v>39010</v>
      </c>
      <c r="C962">
        <v>4735.05</v>
      </c>
      <c r="D962">
        <v>4765.8500000000004</v>
      </c>
      <c r="E962">
        <v>4728.7</v>
      </c>
      <c r="F962">
        <v>4740.6499999999996</v>
      </c>
    </row>
    <row r="963" spans="1:6" x14ac:dyDescent="0.25">
      <c r="A963" t="s">
        <v>6</v>
      </c>
      <c r="B963" s="1">
        <v>39011</v>
      </c>
      <c r="C963">
        <v>4744.8</v>
      </c>
      <c r="D963">
        <v>4776.55</v>
      </c>
      <c r="E963">
        <v>4744.8</v>
      </c>
      <c r="F963">
        <v>4767</v>
      </c>
    </row>
    <row r="964" spans="1:6" x14ac:dyDescent="0.25">
      <c r="A964" t="s">
        <v>6</v>
      </c>
      <c r="B964" s="1">
        <v>39013</v>
      </c>
      <c r="C964">
        <v>4775.8999999999996</v>
      </c>
      <c r="D964">
        <v>4775.8999999999996</v>
      </c>
      <c r="E964">
        <v>4728.25</v>
      </c>
      <c r="F964">
        <v>4738.95</v>
      </c>
    </row>
    <row r="965" spans="1:6" x14ac:dyDescent="0.25">
      <c r="A965" t="s">
        <v>6</v>
      </c>
      <c r="B965" s="1">
        <v>39016</v>
      </c>
      <c r="C965">
        <v>4745.75</v>
      </c>
      <c r="D965">
        <v>4784.05</v>
      </c>
      <c r="E965">
        <v>4736.05</v>
      </c>
      <c r="F965">
        <v>4778.3999999999996</v>
      </c>
    </row>
    <row r="966" spans="1:6" x14ac:dyDescent="0.25">
      <c r="A966" t="s">
        <v>6</v>
      </c>
      <c r="B966" s="1">
        <v>39017</v>
      </c>
      <c r="C966">
        <v>4804.25</v>
      </c>
      <c r="D966">
        <v>4844.1000000000004</v>
      </c>
      <c r="E966">
        <v>4804.25</v>
      </c>
      <c r="F966">
        <v>4841.8</v>
      </c>
    </row>
    <row r="967" spans="1:6" x14ac:dyDescent="0.25">
      <c r="A967" t="s">
        <v>6</v>
      </c>
      <c r="B967" s="1">
        <v>39020</v>
      </c>
      <c r="C967">
        <v>4844.25</v>
      </c>
      <c r="D967">
        <v>4860.1499999999996</v>
      </c>
      <c r="E967">
        <v>4819.1000000000004</v>
      </c>
      <c r="F967">
        <v>4846.3</v>
      </c>
    </row>
    <row r="968" spans="1:6" x14ac:dyDescent="0.25">
      <c r="A968" t="s">
        <v>6</v>
      </c>
      <c r="B968" s="1">
        <v>39021</v>
      </c>
      <c r="C968">
        <v>4865.3999999999996</v>
      </c>
      <c r="D968">
        <v>4873.6499999999996</v>
      </c>
      <c r="E968">
        <v>4793.3500000000004</v>
      </c>
      <c r="F968">
        <v>4834.7</v>
      </c>
    </row>
    <row r="969" spans="1:6" x14ac:dyDescent="0.25">
      <c r="A969" t="s">
        <v>6</v>
      </c>
      <c r="B969" s="1">
        <v>39022</v>
      </c>
      <c r="C969">
        <v>4850.75</v>
      </c>
      <c r="D969">
        <v>4871.5</v>
      </c>
      <c r="E969">
        <v>4835.7</v>
      </c>
      <c r="F969">
        <v>4859</v>
      </c>
    </row>
    <row r="970" spans="1:6" x14ac:dyDescent="0.25">
      <c r="A970" t="s">
        <v>6</v>
      </c>
      <c r="B970" s="1">
        <v>39023</v>
      </c>
      <c r="C970">
        <v>4870.8500000000004</v>
      </c>
      <c r="D970">
        <v>4902.6000000000004</v>
      </c>
      <c r="E970">
        <v>4861.05</v>
      </c>
      <c r="F970">
        <v>4889.8500000000004</v>
      </c>
    </row>
    <row r="971" spans="1:6" x14ac:dyDescent="0.25">
      <c r="A971" t="s">
        <v>6</v>
      </c>
      <c r="B971" s="1">
        <v>39024</v>
      </c>
      <c r="C971">
        <v>4894.2</v>
      </c>
      <c r="D971">
        <v>4911.5</v>
      </c>
      <c r="E971">
        <v>4855.8</v>
      </c>
      <c r="F971">
        <v>4876.45</v>
      </c>
    </row>
    <row r="972" spans="1:6" x14ac:dyDescent="0.25">
      <c r="A972" t="s">
        <v>6</v>
      </c>
      <c r="B972" s="1">
        <v>39027</v>
      </c>
      <c r="C972">
        <v>4881.55</v>
      </c>
      <c r="D972">
        <v>4936</v>
      </c>
      <c r="E972">
        <v>4881.55</v>
      </c>
      <c r="F972">
        <v>4932.25</v>
      </c>
    </row>
    <row r="973" spans="1:6" x14ac:dyDescent="0.25">
      <c r="A973" t="s">
        <v>6</v>
      </c>
      <c r="B973" s="1">
        <v>39028</v>
      </c>
      <c r="C973">
        <v>4973.6000000000004</v>
      </c>
      <c r="D973">
        <v>4983.6499999999996</v>
      </c>
      <c r="E973">
        <v>4940.8500000000004</v>
      </c>
      <c r="F973">
        <v>4946.95</v>
      </c>
    </row>
    <row r="974" spans="1:6" x14ac:dyDescent="0.25">
      <c r="A974" t="s">
        <v>6</v>
      </c>
      <c r="B974" s="1">
        <v>39029</v>
      </c>
      <c r="C974">
        <v>4961.8</v>
      </c>
      <c r="D974">
        <v>4963.7</v>
      </c>
      <c r="E974">
        <v>4843.25</v>
      </c>
      <c r="F974">
        <v>4897.7</v>
      </c>
    </row>
    <row r="975" spans="1:6" x14ac:dyDescent="0.25">
      <c r="A975" t="s">
        <v>6</v>
      </c>
      <c r="B975" s="1">
        <v>39030</v>
      </c>
      <c r="C975">
        <v>4921.8</v>
      </c>
      <c r="D975">
        <v>4950.6499999999996</v>
      </c>
      <c r="E975">
        <v>4913.3500000000004</v>
      </c>
      <c r="F975">
        <v>4941.8999999999996</v>
      </c>
    </row>
    <row r="976" spans="1:6" x14ac:dyDescent="0.25">
      <c r="A976" t="s">
        <v>6</v>
      </c>
      <c r="B976" s="1">
        <v>39031</v>
      </c>
      <c r="C976">
        <v>4950.45</v>
      </c>
      <c r="D976">
        <v>4979.5</v>
      </c>
      <c r="E976">
        <v>4945.8999999999996</v>
      </c>
      <c r="F976">
        <v>4967.6499999999996</v>
      </c>
    </row>
    <row r="977" spans="1:6" x14ac:dyDescent="0.25">
      <c r="A977" t="s">
        <v>6</v>
      </c>
      <c r="B977" s="1">
        <v>39034</v>
      </c>
      <c r="C977">
        <v>4990.3</v>
      </c>
      <c r="D977">
        <v>5033.25</v>
      </c>
      <c r="E977">
        <v>4989.95</v>
      </c>
      <c r="F977">
        <v>5031.1000000000004</v>
      </c>
    </row>
    <row r="978" spans="1:6" x14ac:dyDescent="0.25">
      <c r="A978" t="s">
        <v>6</v>
      </c>
      <c r="B978" s="1">
        <v>39035</v>
      </c>
      <c r="C978">
        <v>5062</v>
      </c>
      <c r="D978">
        <v>5073.25</v>
      </c>
      <c r="E978">
        <v>5008.6000000000004</v>
      </c>
      <c r="F978">
        <v>5023.3500000000004</v>
      </c>
    </row>
    <row r="979" spans="1:6" x14ac:dyDescent="0.25">
      <c r="A979" t="s">
        <v>6</v>
      </c>
      <c r="B979" s="1">
        <v>39036</v>
      </c>
      <c r="C979">
        <v>5046.5</v>
      </c>
      <c r="D979">
        <v>5052.05</v>
      </c>
      <c r="E979">
        <v>5005.5</v>
      </c>
      <c r="F979">
        <v>5037</v>
      </c>
    </row>
    <row r="980" spans="1:6" x14ac:dyDescent="0.25">
      <c r="A980" t="s">
        <v>6</v>
      </c>
      <c r="B980" s="1">
        <v>39037</v>
      </c>
      <c r="C980">
        <v>5053.8999999999996</v>
      </c>
      <c r="D980">
        <v>5093.8999999999996</v>
      </c>
      <c r="E980">
        <v>5037.3</v>
      </c>
      <c r="F980">
        <v>5049.75</v>
      </c>
    </row>
    <row r="981" spans="1:6" x14ac:dyDescent="0.25">
      <c r="A981" t="s">
        <v>6</v>
      </c>
      <c r="B981" s="1">
        <v>39038</v>
      </c>
      <c r="C981">
        <v>5066.8999999999996</v>
      </c>
      <c r="D981">
        <v>5072.25</v>
      </c>
      <c r="E981">
        <v>4934.1000000000004</v>
      </c>
      <c r="F981">
        <v>4967.6000000000004</v>
      </c>
    </row>
    <row r="982" spans="1:6" x14ac:dyDescent="0.25">
      <c r="A982" t="s">
        <v>6</v>
      </c>
      <c r="B982" s="1">
        <v>39041</v>
      </c>
      <c r="C982">
        <v>4927.8500000000004</v>
      </c>
      <c r="D982">
        <v>4927.8500000000004</v>
      </c>
      <c r="E982">
        <v>4824</v>
      </c>
      <c r="F982">
        <v>4893.95</v>
      </c>
    </row>
    <row r="983" spans="1:6" x14ac:dyDescent="0.25">
      <c r="A983" t="s">
        <v>6</v>
      </c>
      <c r="B983" s="1">
        <v>39042</v>
      </c>
      <c r="C983">
        <v>4920.7</v>
      </c>
      <c r="D983">
        <v>4976.3999999999996</v>
      </c>
      <c r="E983">
        <v>4920.7</v>
      </c>
      <c r="F983">
        <v>4967.2</v>
      </c>
    </row>
    <row r="984" spans="1:6" x14ac:dyDescent="0.25">
      <c r="A984" t="s">
        <v>6</v>
      </c>
      <c r="B984" s="1">
        <v>39043</v>
      </c>
      <c r="C984">
        <v>4997</v>
      </c>
      <c r="D984">
        <v>5024.95</v>
      </c>
      <c r="E984">
        <v>4992.5</v>
      </c>
      <c r="F984">
        <v>5012.05</v>
      </c>
    </row>
    <row r="985" spans="1:6" x14ac:dyDescent="0.25">
      <c r="A985" t="s">
        <v>6</v>
      </c>
      <c r="B985" s="1">
        <v>39044</v>
      </c>
      <c r="C985">
        <v>5022.3500000000004</v>
      </c>
      <c r="D985">
        <v>5059.8999999999996</v>
      </c>
      <c r="E985">
        <v>5010.1499999999996</v>
      </c>
      <c r="F985">
        <v>5040.95</v>
      </c>
    </row>
    <row r="986" spans="1:6" x14ac:dyDescent="0.25">
      <c r="A986" t="s">
        <v>6</v>
      </c>
      <c r="B986" s="1">
        <v>39045</v>
      </c>
      <c r="C986">
        <v>5052.3500000000004</v>
      </c>
      <c r="D986">
        <v>5079.25</v>
      </c>
      <c r="E986">
        <v>5047.55</v>
      </c>
      <c r="F986">
        <v>5053.25</v>
      </c>
    </row>
    <row r="987" spans="1:6" x14ac:dyDescent="0.25">
      <c r="A987" t="s">
        <v>6</v>
      </c>
      <c r="B987" s="1">
        <v>39048</v>
      </c>
      <c r="C987">
        <v>5064.05</v>
      </c>
      <c r="D987">
        <v>5090.1499999999996</v>
      </c>
      <c r="E987">
        <v>5064.05</v>
      </c>
      <c r="F987">
        <v>5080.2</v>
      </c>
    </row>
    <row r="988" spans="1:6" x14ac:dyDescent="0.25">
      <c r="A988" t="s">
        <v>6</v>
      </c>
      <c r="B988" s="1">
        <v>39049</v>
      </c>
      <c r="C988">
        <v>5042.8500000000004</v>
      </c>
      <c r="D988">
        <v>5056.5</v>
      </c>
      <c r="E988">
        <v>5010.55</v>
      </c>
      <c r="F988">
        <v>5037.05</v>
      </c>
    </row>
    <row r="989" spans="1:6" x14ac:dyDescent="0.25">
      <c r="A989" t="s">
        <v>6</v>
      </c>
      <c r="B989" s="1">
        <v>39050</v>
      </c>
      <c r="C989">
        <v>5065.55</v>
      </c>
      <c r="D989">
        <v>5108.3</v>
      </c>
      <c r="E989">
        <v>5065.55</v>
      </c>
      <c r="F989">
        <v>5090.1000000000004</v>
      </c>
    </row>
    <row r="990" spans="1:6" x14ac:dyDescent="0.25">
      <c r="A990" t="s">
        <v>6</v>
      </c>
      <c r="B990" s="1">
        <v>39051</v>
      </c>
      <c r="C990">
        <v>5118.3999999999996</v>
      </c>
      <c r="D990">
        <v>5127.8</v>
      </c>
      <c r="E990">
        <v>5060.5</v>
      </c>
      <c r="F990">
        <v>5069</v>
      </c>
    </row>
    <row r="991" spans="1:6" x14ac:dyDescent="0.25">
      <c r="A991" t="s">
        <v>6</v>
      </c>
      <c r="B991" s="1">
        <v>39052</v>
      </c>
      <c r="C991">
        <v>5110.8500000000004</v>
      </c>
      <c r="D991">
        <v>5133.2</v>
      </c>
      <c r="E991">
        <v>5098.6000000000004</v>
      </c>
      <c r="F991">
        <v>5126.55</v>
      </c>
    </row>
    <row r="992" spans="1:6" x14ac:dyDescent="0.25">
      <c r="A992" t="s">
        <v>6</v>
      </c>
      <c r="B992" s="1">
        <v>39055</v>
      </c>
      <c r="C992">
        <v>5141.5</v>
      </c>
      <c r="D992">
        <v>5158.55</v>
      </c>
      <c r="E992">
        <v>5124.8500000000004</v>
      </c>
      <c r="F992">
        <v>5146.3</v>
      </c>
    </row>
    <row r="993" spans="1:6" x14ac:dyDescent="0.25">
      <c r="A993" t="s">
        <v>6</v>
      </c>
      <c r="B993" s="1">
        <v>39056</v>
      </c>
      <c r="C993">
        <v>5163.2</v>
      </c>
      <c r="D993">
        <v>5182.95</v>
      </c>
      <c r="E993">
        <v>5146.7</v>
      </c>
      <c r="F993">
        <v>5160.8999999999996</v>
      </c>
    </row>
    <row r="994" spans="1:6" x14ac:dyDescent="0.25">
      <c r="A994" t="s">
        <v>6</v>
      </c>
      <c r="B994" s="1">
        <v>39057</v>
      </c>
      <c r="C994">
        <v>5174</v>
      </c>
      <c r="D994">
        <v>5182.95</v>
      </c>
      <c r="E994">
        <v>5088.05</v>
      </c>
      <c r="F994">
        <v>5113.1499999999996</v>
      </c>
    </row>
    <row r="995" spans="1:6" x14ac:dyDescent="0.25">
      <c r="A995" t="s">
        <v>6</v>
      </c>
      <c r="B995" s="1">
        <v>39058</v>
      </c>
      <c r="C995">
        <v>5133.6499999999996</v>
      </c>
      <c r="D995">
        <v>5144.5</v>
      </c>
      <c r="E995">
        <v>5108.45</v>
      </c>
      <c r="F995">
        <v>5122.8999999999996</v>
      </c>
    </row>
    <row r="996" spans="1:6" x14ac:dyDescent="0.25">
      <c r="A996" t="s">
        <v>6</v>
      </c>
      <c r="B996" s="1">
        <v>39059</v>
      </c>
      <c r="C996">
        <v>5123.3</v>
      </c>
      <c r="D996">
        <v>5147.3999999999996</v>
      </c>
      <c r="E996">
        <v>5084.55</v>
      </c>
      <c r="F996">
        <v>5099.5</v>
      </c>
    </row>
    <row r="997" spans="1:6" x14ac:dyDescent="0.25">
      <c r="A997" t="s">
        <v>6</v>
      </c>
      <c r="B997" s="1">
        <v>39062</v>
      </c>
      <c r="C997">
        <v>5099.8999999999996</v>
      </c>
      <c r="D997">
        <v>5099.8999999999996</v>
      </c>
      <c r="E997">
        <v>4890.75</v>
      </c>
      <c r="F997">
        <v>4940.6000000000004</v>
      </c>
    </row>
    <row r="998" spans="1:6" x14ac:dyDescent="0.25">
      <c r="A998" t="s">
        <v>6</v>
      </c>
      <c r="B998" s="1">
        <v>39063</v>
      </c>
      <c r="C998">
        <v>4936.1499999999996</v>
      </c>
      <c r="D998">
        <v>4952.1499999999996</v>
      </c>
      <c r="E998">
        <v>4663.1499999999996</v>
      </c>
      <c r="F998">
        <v>4723.8</v>
      </c>
    </row>
    <row r="999" spans="1:6" x14ac:dyDescent="0.25">
      <c r="A999" t="s">
        <v>6</v>
      </c>
      <c r="B999" s="1">
        <v>39064</v>
      </c>
      <c r="C999">
        <v>4723.3999999999996</v>
      </c>
      <c r="D999">
        <v>4857.5</v>
      </c>
      <c r="E999">
        <v>4655.6499999999996</v>
      </c>
      <c r="F999">
        <v>4835.2</v>
      </c>
    </row>
    <row r="1000" spans="1:6" x14ac:dyDescent="0.25">
      <c r="A1000" t="s">
        <v>6</v>
      </c>
      <c r="B1000" s="1">
        <v>39065</v>
      </c>
      <c r="C1000">
        <v>4850.45</v>
      </c>
      <c r="D1000">
        <v>4965.45</v>
      </c>
      <c r="E1000">
        <v>4850.45</v>
      </c>
      <c r="F1000">
        <v>4959.8</v>
      </c>
    </row>
    <row r="1001" spans="1:6" x14ac:dyDescent="0.25">
      <c r="A1001" t="s">
        <v>6</v>
      </c>
      <c r="B1001" s="1">
        <v>39066</v>
      </c>
      <c r="C1001">
        <v>4998.2</v>
      </c>
      <c r="D1001">
        <v>5025.8999999999996</v>
      </c>
      <c r="E1001">
        <v>4998.2</v>
      </c>
      <c r="F1001">
        <v>5011.45</v>
      </c>
    </row>
    <row r="1002" spans="1:6" x14ac:dyDescent="0.25">
      <c r="A1002" t="s">
        <v>6</v>
      </c>
      <c r="B1002" s="1">
        <v>39069</v>
      </c>
      <c r="C1002">
        <v>5033.05</v>
      </c>
      <c r="D1002">
        <v>5044</v>
      </c>
      <c r="E1002">
        <v>4926.75</v>
      </c>
      <c r="F1002">
        <v>5009.75</v>
      </c>
    </row>
    <row r="1003" spans="1:6" x14ac:dyDescent="0.25">
      <c r="A1003" t="s">
        <v>6</v>
      </c>
      <c r="B1003" s="1">
        <v>39070</v>
      </c>
      <c r="C1003">
        <v>5007.6000000000004</v>
      </c>
      <c r="D1003">
        <v>5020.1499999999996</v>
      </c>
      <c r="E1003">
        <v>4915.55</v>
      </c>
      <c r="F1003">
        <v>4939.45</v>
      </c>
    </row>
    <row r="1004" spans="1:6" x14ac:dyDescent="0.25">
      <c r="A1004" t="s">
        <v>6</v>
      </c>
      <c r="B1004" s="1">
        <v>39071</v>
      </c>
      <c r="C1004">
        <v>4967.5</v>
      </c>
      <c r="D1004">
        <v>4999.3500000000004</v>
      </c>
      <c r="E1004">
        <v>4893.5</v>
      </c>
      <c r="F1004">
        <v>4922.8500000000004</v>
      </c>
    </row>
    <row r="1005" spans="1:6" x14ac:dyDescent="0.25">
      <c r="A1005" t="s">
        <v>6</v>
      </c>
      <c r="B1005" s="1">
        <v>39072</v>
      </c>
      <c r="C1005">
        <v>4924.1000000000004</v>
      </c>
      <c r="D1005">
        <v>4987.6000000000004</v>
      </c>
      <c r="E1005">
        <v>4888.05</v>
      </c>
      <c r="F1005">
        <v>4973.6000000000004</v>
      </c>
    </row>
    <row r="1006" spans="1:6" x14ac:dyDescent="0.25">
      <c r="A1006" t="s">
        <v>6</v>
      </c>
      <c r="B1006" s="1">
        <v>39073</v>
      </c>
      <c r="C1006">
        <v>4983.6499999999996</v>
      </c>
      <c r="D1006">
        <v>5021.6000000000004</v>
      </c>
      <c r="E1006">
        <v>4981</v>
      </c>
      <c r="F1006">
        <v>5017.3</v>
      </c>
    </row>
    <row r="1007" spans="1:6" x14ac:dyDescent="0.25">
      <c r="A1007" t="s">
        <v>6</v>
      </c>
      <c r="B1007" s="1">
        <v>39077</v>
      </c>
      <c r="C1007">
        <v>5026.6000000000004</v>
      </c>
      <c r="D1007">
        <v>5078.8500000000004</v>
      </c>
      <c r="E1007">
        <v>5026.6000000000004</v>
      </c>
      <c r="F1007">
        <v>5077.3999999999996</v>
      </c>
    </row>
    <row r="1008" spans="1:6" x14ac:dyDescent="0.25">
      <c r="A1008" t="s">
        <v>6</v>
      </c>
      <c r="B1008" s="1">
        <v>39078</v>
      </c>
      <c r="C1008">
        <v>5104.3</v>
      </c>
      <c r="D1008">
        <v>5143.8</v>
      </c>
      <c r="E1008">
        <v>5104.3</v>
      </c>
      <c r="F1008">
        <v>5131.2</v>
      </c>
    </row>
    <row r="1009" spans="1:6" x14ac:dyDescent="0.25">
      <c r="A1009" t="s">
        <v>6</v>
      </c>
      <c r="B1009" s="1">
        <v>39079</v>
      </c>
      <c r="C1009">
        <v>5158.3</v>
      </c>
      <c r="D1009">
        <v>5162.1000000000004</v>
      </c>
      <c r="E1009">
        <v>5119.5</v>
      </c>
      <c r="F1009">
        <v>5152.7</v>
      </c>
    </row>
    <row r="1010" spans="1:6" x14ac:dyDescent="0.25">
      <c r="A1010" t="s">
        <v>6</v>
      </c>
      <c r="B1010" s="1">
        <v>39080</v>
      </c>
      <c r="C1010">
        <v>5156.6499999999996</v>
      </c>
      <c r="D1010">
        <v>5200.95</v>
      </c>
      <c r="E1010">
        <v>5156.6499999999996</v>
      </c>
      <c r="F1010">
        <v>5199.75</v>
      </c>
    </row>
    <row r="1011" spans="1:6" x14ac:dyDescent="0.25">
      <c r="A1011" t="s">
        <v>6</v>
      </c>
      <c r="B1011" s="1">
        <v>39084</v>
      </c>
      <c r="C1011">
        <v>5134.1000000000004</v>
      </c>
      <c r="D1011">
        <v>5182.2</v>
      </c>
      <c r="E1011">
        <v>5134.1000000000004</v>
      </c>
      <c r="F1011">
        <v>5175.25</v>
      </c>
    </row>
    <row r="1012" spans="1:6" x14ac:dyDescent="0.25">
      <c r="A1012" t="s">
        <v>6</v>
      </c>
      <c r="B1012" s="1">
        <v>39085</v>
      </c>
      <c r="C1012">
        <v>5200.1499999999996</v>
      </c>
      <c r="D1012">
        <v>5218.8999999999996</v>
      </c>
      <c r="E1012">
        <v>5156.3999999999996</v>
      </c>
      <c r="F1012">
        <v>5217.1499999999996</v>
      </c>
    </row>
    <row r="1013" spans="1:6" x14ac:dyDescent="0.25">
      <c r="A1013" t="s">
        <v>6</v>
      </c>
      <c r="B1013" s="1">
        <v>39086</v>
      </c>
      <c r="C1013">
        <v>5242.3999999999996</v>
      </c>
      <c r="D1013">
        <v>5254.7</v>
      </c>
      <c r="E1013">
        <v>5217.25</v>
      </c>
      <c r="F1013">
        <v>5227.05</v>
      </c>
    </row>
    <row r="1014" spans="1:6" x14ac:dyDescent="0.25">
      <c r="A1014" t="s">
        <v>6</v>
      </c>
      <c r="B1014" s="1">
        <v>39087</v>
      </c>
      <c r="C1014">
        <v>5226.8</v>
      </c>
      <c r="D1014">
        <v>5270.05</v>
      </c>
      <c r="E1014">
        <v>5199.1000000000004</v>
      </c>
      <c r="F1014">
        <v>5212.55</v>
      </c>
    </row>
    <row r="1015" spans="1:6" x14ac:dyDescent="0.25">
      <c r="A1015" t="s">
        <v>6</v>
      </c>
      <c r="B1015" s="1">
        <v>39090</v>
      </c>
      <c r="C1015">
        <v>5211.6000000000004</v>
      </c>
      <c r="D1015">
        <v>5212.25</v>
      </c>
      <c r="E1015">
        <v>5148.05</v>
      </c>
      <c r="F1015">
        <v>5156.45</v>
      </c>
    </row>
    <row r="1016" spans="1:6" x14ac:dyDescent="0.25">
      <c r="A1016" t="s">
        <v>6</v>
      </c>
      <c r="B1016" s="1">
        <v>39091</v>
      </c>
      <c r="C1016">
        <v>5165.3500000000004</v>
      </c>
      <c r="D1016">
        <v>5202</v>
      </c>
      <c r="E1016">
        <v>5095.1499999999996</v>
      </c>
      <c r="F1016">
        <v>5110.75</v>
      </c>
    </row>
    <row r="1017" spans="1:6" x14ac:dyDescent="0.25">
      <c r="A1017" t="s">
        <v>6</v>
      </c>
      <c r="B1017" s="1">
        <v>39092</v>
      </c>
      <c r="C1017">
        <v>5107.3999999999996</v>
      </c>
      <c r="D1017">
        <v>5116.3</v>
      </c>
      <c r="E1017">
        <v>5060.1499999999996</v>
      </c>
      <c r="F1017">
        <v>5066.3</v>
      </c>
    </row>
    <row r="1018" spans="1:6" x14ac:dyDescent="0.25">
      <c r="A1018" t="s">
        <v>6</v>
      </c>
      <c r="B1018" s="1">
        <v>39093</v>
      </c>
      <c r="C1018">
        <v>5065.3500000000004</v>
      </c>
      <c r="D1018">
        <v>5150.6000000000004</v>
      </c>
      <c r="E1018">
        <v>5051.6000000000004</v>
      </c>
      <c r="F1018">
        <v>5141.55</v>
      </c>
    </row>
    <row r="1019" spans="1:6" x14ac:dyDescent="0.25">
      <c r="A1019" t="s">
        <v>6</v>
      </c>
      <c r="B1019" s="1">
        <v>39094</v>
      </c>
      <c r="C1019">
        <v>5177.6000000000004</v>
      </c>
      <c r="D1019">
        <v>5246.2</v>
      </c>
      <c r="E1019">
        <v>5177.6000000000004</v>
      </c>
      <c r="F1019">
        <v>5227.8</v>
      </c>
    </row>
    <row r="1020" spans="1:6" x14ac:dyDescent="0.25">
      <c r="A1020" t="s">
        <v>6</v>
      </c>
      <c r="B1020" s="1">
        <v>39097</v>
      </c>
      <c r="C1020">
        <v>5266.15</v>
      </c>
      <c r="D1020">
        <v>5277.1</v>
      </c>
      <c r="E1020">
        <v>5252.35</v>
      </c>
      <c r="F1020">
        <v>5259.15</v>
      </c>
    </row>
    <row r="1021" spans="1:6" x14ac:dyDescent="0.25">
      <c r="A1021" t="s">
        <v>6</v>
      </c>
      <c r="B1021" s="1">
        <v>39098</v>
      </c>
      <c r="C1021">
        <v>5270.3</v>
      </c>
      <c r="D1021">
        <v>5301.35</v>
      </c>
      <c r="E1021">
        <v>5250.55</v>
      </c>
      <c r="F1021">
        <v>5278.8</v>
      </c>
    </row>
    <row r="1022" spans="1:6" x14ac:dyDescent="0.25">
      <c r="A1022" t="s">
        <v>6</v>
      </c>
      <c r="B1022" s="1">
        <v>39099</v>
      </c>
      <c r="C1022">
        <v>5304.55</v>
      </c>
      <c r="D1022">
        <v>5336.3</v>
      </c>
      <c r="E1022">
        <v>5296.55</v>
      </c>
      <c r="F1022">
        <v>5320.55</v>
      </c>
    </row>
    <row r="1023" spans="1:6" x14ac:dyDescent="0.25">
      <c r="A1023" t="s">
        <v>6</v>
      </c>
      <c r="B1023" s="1">
        <v>39100</v>
      </c>
      <c r="C1023">
        <v>5334.7</v>
      </c>
      <c r="D1023">
        <v>5373.5</v>
      </c>
      <c r="E1023">
        <v>5291.25</v>
      </c>
      <c r="F1023">
        <v>5319.85</v>
      </c>
    </row>
    <row r="1024" spans="1:6" x14ac:dyDescent="0.25">
      <c r="A1024" t="s">
        <v>6</v>
      </c>
      <c r="B1024" s="1">
        <v>39101</v>
      </c>
      <c r="C1024">
        <v>5340.6</v>
      </c>
      <c r="D1024">
        <v>5356.35</v>
      </c>
      <c r="E1024">
        <v>5264.4</v>
      </c>
      <c r="F1024">
        <v>5283.35</v>
      </c>
    </row>
    <row r="1025" spans="1:6" x14ac:dyDescent="0.25">
      <c r="A1025" t="s">
        <v>6</v>
      </c>
      <c r="B1025" s="1">
        <v>39104</v>
      </c>
      <c r="C1025">
        <v>5313.15</v>
      </c>
      <c r="D1025">
        <v>5313.15</v>
      </c>
      <c r="E1025">
        <v>5258.35</v>
      </c>
      <c r="F1025">
        <v>5282.35</v>
      </c>
    </row>
    <row r="1026" spans="1:6" x14ac:dyDescent="0.25">
      <c r="A1026" t="s">
        <v>6</v>
      </c>
      <c r="B1026" s="1">
        <v>39105</v>
      </c>
      <c r="C1026">
        <v>5286.55</v>
      </c>
      <c r="D1026">
        <v>5286.55</v>
      </c>
      <c r="E1026">
        <v>5205.8999999999996</v>
      </c>
      <c r="F1026">
        <v>5211.6000000000004</v>
      </c>
    </row>
    <row r="1027" spans="1:6" x14ac:dyDescent="0.25">
      <c r="A1027" t="s">
        <v>6</v>
      </c>
      <c r="B1027" s="1">
        <v>39106</v>
      </c>
      <c r="C1027">
        <v>5226.45</v>
      </c>
      <c r="D1027">
        <v>5261.65</v>
      </c>
      <c r="E1027">
        <v>5226.45</v>
      </c>
      <c r="F1027">
        <v>5250.25</v>
      </c>
    </row>
    <row r="1028" spans="1:6" x14ac:dyDescent="0.25">
      <c r="A1028" t="s">
        <v>6</v>
      </c>
      <c r="B1028" s="1">
        <v>39107</v>
      </c>
      <c r="C1028">
        <v>5287.7</v>
      </c>
      <c r="D1028">
        <v>5336.1</v>
      </c>
      <c r="E1028">
        <v>5274.35</v>
      </c>
      <c r="F1028">
        <v>5316.35</v>
      </c>
    </row>
    <row r="1029" spans="1:6" x14ac:dyDescent="0.25">
      <c r="A1029" t="s">
        <v>6</v>
      </c>
      <c r="B1029" s="1">
        <v>39111</v>
      </c>
      <c r="C1029">
        <v>5337.6</v>
      </c>
      <c r="D1029">
        <v>5355.95</v>
      </c>
      <c r="E1029">
        <v>5318.6</v>
      </c>
      <c r="F1029">
        <v>5325.5</v>
      </c>
    </row>
    <row r="1030" spans="1:6" x14ac:dyDescent="0.25">
      <c r="A1030" t="s">
        <v>6</v>
      </c>
      <c r="B1030" s="1">
        <v>39113</v>
      </c>
      <c r="C1030">
        <v>5338.15</v>
      </c>
      <c r="D1030">
        <v>5346.25</v>
      </c>
      <c r="E1030">
        <v>5269.7</v>
      </c>
      <c r="F1030">
        <v>5279.55</v>
      </c>
    </row>
    <row r="1031" spans="1:6" x14ac:dyDescent="0.25">
      <c r="A1031" t="s">
        <v>6</v>
      </c>
      <c r="B1031" s="1">
        <v>39114</v>
      </c>
      <c r="C1031">
        <v>5294.75</v>
      </c>
      <c r="D1031">
        <v>5334.85</v>
      </c>
      <c r="E1031">
        <v>5279</v>
      </c>
      <c r="F1031">
        <v>5330.65</v>
      </c>
    </row>
    <row r="1032" spans="1:6" x14ac:dyDescent="0.25">
      <c r="A1032" t="s">
        <v>6</v>
      </c>
      <c r="B1032" s="1">
        <v>39115</v>
      </c>
      <c r="C1032">
        <v>5351.15</v>
      </c>
      <c r="D1032">
        <v>5374.7</v>
      </c>
      <c r="E1032">
        <v>5344.55</v>
      </c>
      <c r="F1032">
        <v>5347.15</v>
      </c>
    </row>
    <row r="1033" spans="1:6" x14ac:dyDescent="0.25">
      <c r="A1033" t="s">
        <v>6</v>
      </c>
      <c r="B1033" s="1">
        <v>39118</v>
      </c>
      <c r="C1033">
        <v>5360.95</v>
      </c>
      <c r="D1033">
        <v>5375.35</v>
      </c>
      <c r="E1033">
        <v>5335.75</v>
      </c>
      <c r="F1033">
        <v>5373.4</v>
      </c>
    </row>
    <row r="1034" spans="1:6" x14ac:dyDescent="0.25">
      <c r="A1034" t="s">
        <v>6</v>
      </c>
      <c r="B1034" s="1">
        <v>39119</v>
      </c>
      <c r="C1034">
        <v>5395.7</v>
      </c>
      <c r="D1034">
        <v>5413.75</v>
      </c>
      <c r="E1034">
        <v>5383.85</v>
      </c>
      <c r="F1034">
        <v>5391.2</v>
      </c>
    </row>
    <row r="1035" spans="1:6" x14ac:dyDescent="0.25">
      <c r="A1035" t="s">
        <v>6</v>
      </c>
      <c r="B1035" s="1">
        <v>39120</v>
      </c>
      <c r="C1035">
        <v>5402.85</v>
      </c>
      <c r="D1035">
        <v>5435.9</v>
      </c>
      <c r="E1035">
        <v>5395</v>
      </c>
      <c r="F1035">
        <v>5408.7</v>
      </c>
    </row>
    <row r="1036" spans="1:6" x14ac:dyDescent="0.25">
      <c r="A1036" t="s">
        <v>6</v>
      </c>
      <c r="B1036" s="1">
        <v>39121</v>
      </c>
      <c r="C1036">
        <v>5422.1</v>
      </c>
      <c r="D1036">
        <v>5455.75</v>
      </c>
      <c r="E1036">
        <v>5388.2</v>
      </c>
      <c r="F1036">
        <v>5410.4</v>
      </c>
    </row>
    <row r="1037" spans="1:6" x14ac:dyDescent="0.25">
      <c r="A1037" t="s">
        <v>6</v>
      </c>
      <c r="B1037" s="1">
        <v>39122</v>
      </c>
      <c r="C1037">
        <v>5416.5</v>
      </c>
      <c r="D1037">
        <v>5432.2</v>
      </c>
      <c r="E1037">
        <v>5275.8</v>
      </c>
      <c r="F1037">
        <v>5292.15</v>
      </c>
    </row>
    <row r="1038" spans="1:6" x14ac:dyDescent="0.25">
      <c r="A1038" t="s">
        <v>6</v>
      </c>
      <c r="B1038" s="1">
        <v>39125</v>
      </c>
      <c r="C1038">
        <v>5268.75</v>
      </c>
      <c r="D1038">
        <v>5268.75</v>
      </c>
      <c r="E1038">
        <v>5071.1499999999996</v>
      </c>
      <c r="F1038">
        <v>5089.8999999999996</v>
      </c>
    </row>
    <row r="1039" spans="1:6" x14ac:dyDescent="0.25">
      <c r="A1039" t="s">
        <v>6</v>
      </c>
      <c r="B1039" s="1">
        <v>39126</v>
      </c>
      <c r="C1039">
        <v>5072.3500000000004</v>
      </c>
      <c r="D1039">
        <v>5170.2</v>
      </c>
      <c r="E1039">
        <v>5020.3999999999996</v>
      </c>
      <c r="F1039">
        <v>5083.3500000000004</v>
      </c>
    </row>
    <row r="1040" spans="1:6" x14ac:dyDescent="0.25">
      <c r="A1040" t="s">
        <v>6</v>
      </c>
      <c r="B1040" s="1">
        <v>39127</v>
      </c>
      <c r="C1040">
        <v>5001</v>
      </c>
      <c r="D1040">
        <v>5111.8</v>
      </c>
      <c r="E1040">
        <v>4959.8</v>
      </c>
      <c r="F1040">
        <v>5095.45</v>
      </c>
    </row>
    <row r="1041" spans="1:6" x14ac:dyDescent="0.25">
      <c r="A1041" t="s">
        <v>6</v>
      </c>
      <c r="B1041" s="1">
        <v>39128</v>
      </c>
      <c r="C1041">
        <v>5152.05</v>
      </c>
      <c r="D1041">
        <v>5250.15</v>
      </c>
      <c r="E1041">
        <v>5152.05</v>
      </c>
      <c r="F1041">
        <v>5244.95</v>
      </c>
    </row>
    <row r="1042" spans="1:6" x14ac:dyDescent="0.25">
      <c r="A1042" t="s">
        <v>6</v>
      </c>
      <c r="B1042" s="1">
        <v>39132</v>
      </c>
      <c r="C1042">
        <v>5256.4</v>
      </c>
      <c r="D1042">
        <v>5282.55</v>
      </c>
      <c r="E1042">
        <v>5225.1499999999996</v>
      </c>
      <c r="F1042">
        <v>5235.55</v>
      </c>
    </row>
    <row r="1043" spans="1:6" x14ac:dyDescent="0.25">
      <c r="A1043" t="s">
        <v>6</v>
      </c>
      <c r="B1043" s="1">
        <v>39133</v>
      </c>
      <c r="C1043">
        <v>5239.6000000000004</v>
      </c>
      <c r="D1043">
        <v>5243.7</v>
      </c>
      <c r="E1043">
        <v>5160.8500000000004</v>
      </c>
      <c r="F1043">
        <v>5169.25</v>
      </c>
    </row>
    <row r="1044" spans="1:6" x14ac:dyDescent="0.25">
      <c r="A1044" t="s">
        <v>6</v>
      </c>
      <c r="B1044" s="1">
        <v>39134</v>
      </c>
      <c r="C1044">
        <v>5169.8</v>
      </c>
      <c r="D1044">
        <v>5201.95</v>
      </c>
      <c r="E1044">
        <v>5150.3</v>
      </c>
      <c r="F1044">
        <v>5169</v>
      </c>
    </row>
    <row r="1045" spans="1:6" x14ac:dyDescent="0.25">
      <c r="A1045" t="s">
        <v>6</v>
      </c>
      <c r="B1045" s="1">
        <v>39135</v>
      </c>
      <c r="C1045">
        <v>5179.55</v>
      </c>
      <c r="D1045">
        <v>5204.6499999999996</v>
      </c>
      <c r="E1045">
        <v>5090.8</v>
      </c>
      <c r="F1045">
        <v>5099.3999999999996</v>
      </c>
    </row>
    <row r="1046" spans="1:6" x14ac:dyDescent="0.25">
      <c r="A1046" t="s">
        <v>6</v>
      </c>
      <c r="B1046" s="1">
        <v>39136</v>
      </c>
      <c r="C1046">
        <v>5109.95</v>
      </c>
      <c r="D1046">
        <v>5114.05</v>
      </c>
      <c r="E1046">
        <v>4970.8</v>
      </c>
      <c r="F1046">
        <v>4999.8999999999996</v>
      </c>
    </row>
    <row r="1047" spans="1:6" x14ac:dyDescent="0.25">
      <c r="A1047" t="s">
        <v>6</v>
      </c>
      <c r="B1047" s="1">
        <v>39139</v>
      </c>
      <c r="C1047">
        <v>5019.75</v>
      </c>
      <c r="D1047">
        <v>5056.6499999999996</v>
      </c>
      <c r="E1047">
        <v>4968.3</v>
      </c>
      <c r="F1047">
        <v>5041.05</v>
      </c>
    </row>
    <row r="1048" spans="1:6" x14ac:dyDescent="0.25">
      <c r="A1048" t="s">
        <v>6</v>
      </c>
      <c r="B1048" s="1">
        <v>39140</v>
      </c>
      <c r="C1048">
        <v>5075.8</v>
      </c>
      <c r="D1048">
        <v>5097.6499999999996</v>
      </c>
      <c r="E1048">
        <v>5041.25</v>
      </c>
      <c r="F1048">
        <v>5053.3999999999996</v>
      </c>
    </row>
    <row r="1049" spans="1:6" x14ac:dyDescent="0.25">
      <c r="A1049" t="s">
        <v>6</v>
      </c>
      <c r="B1049" s="1">
        <v>39141</v>
      </c>
      <c r="C1049">
        <v>4794.3999999999996</v>
      </c>
      <c r="D1049">
        <v>4993.2</v>
      </c>
      <c r="E1049">
        <v>4751.05</v>
      </c>
      <c r="F1049">
        <v>4877.3500000000004</v>
      </c>
    </row>
    <row r="1050" spans="1:6" x14ac:dyDescent="0.25">
      <c r="A1050" t="s">
        <v>6</v>
      </c>
      <c r="B1050" s="1">
        <v>39142</v>
      </c>
      <c r="C1050">
        <v>4872.3</v>
      </c>
      <c r="D1050">
        <v>4931.6000000000004</v>
      </c>
      <c r="E1050">
        <v>4804.8500000000004</v>
      </c>
      <c r="F1050">
        <v>4893.3500000000004</v>
      </c>
    </row>
    <row r="1051" spans="1:6" x14ac:dyDescent="0.25">
      <c r="A1051" t="s">
        <v>6</v>
      </c>
      <c r="B1051" s="1">
        <v>39143</v>
      </c>
      <c r="C1051">
        <v>4896.45</v>
      </c>
      <c r="D1051">
        <v>4975.3</v>
      </c>
      <c r="E1051">
        <v>4822.8500000000004</v>
      </c>
      <c r="F1051">
        <v>4845.3</v>
      </c>
    </row>
    <row r="1052" spans="1:6" x14ac:dyDescent="0.25">
      <c r="A1052" t="s">
        <v>6</v>
      </c>
      <c r="B1052" s="1">
        <v>39146</v>
      </c>
      <c r="C1052">
        <v>4721.8</v>
      </c>
      <c r="D1052">
        <v>4721.8</v>
      </c>
      <c r="E1052">
        <v>4568.2</v>
      </c>
      <c r="F1052">
        <v>4599.3999999999996</v>
      </c>
    </row>
    <row r="1053" spans="1:6" x14ac:dyDescent="0.25">
      <c r="A1053" t="s">
        <v>6</v>
      </c>
      <c r="B1053" s="1">
        <v>39147</v>
      </c>
      <c r="C1053">
        <v>4670.2</v>
      </c>
      <c r="D1053">
        <v>4719.8999999999996</v>
      </c>
      <c r="E1053">
        <v>4547.8</v>
      </c>
      <c r="F1053">
        <v>4630.5</v>
      </c>
    </row>
    <row r="1054" spans="1:6" x14ac:dyDescent="0.25">
      <c r="A1054" t="s">
        <v>6</v>
      </c>
      <c r="B1054" s="1">
        <v>39148</v>
      </c>
      <c r="C1054">
        <v>4649.1499999999996</v>
      </c>
      <c r="D1054">
        <v>4700.8500000000004</v>
      </c>
      <c r="E1054">
        <v>4488.55</v>
      </c>
      <c r="F1054">
        <v>4525.6499999999996</v>
      </c>
    </row>
    <row r="1055" spans="1:6" x14ac:dyDescent="0.25">
      <c r="A1055" t="s">
        <v>6</v>
      </c>
      <c r="B1055" s="1">
        <v>39149</v>
      </c>
      <c r="C1055">
        <v>4531.3999999999996</v>
      </c>
      <c r="D1055">
        <v>4695.2</v>
      </c>
      <c r="E1055">
        <v>4475.8999999999996</v>
      </c>
      <c r="F1055">
        <v>4680.55</v>
      </c>
    </row>
    <row r="1056" spans="1:6" x14ac:dyDescent="0.25">
      <c r="A1056" t="s">
        <v>6</v>
      </c>
      <c r="B1056" s="1">
        <v>39150</v>
      </c>
      <c r="C1056">
        <v>4717.45</v>
      </c>
      <c r="D1056">
        <v>4724.8999999999996</v>
      </c>
      <c r="E1056">
        <v>4624.55</v>
      </c>
      <c r="F1056">
        <v>4656.25</v>
      </c>
    </row>
    <row r="1057" spans="1:6" x14ac:dyDescent="0.25">
      <c r="A1057" t="s">
        <v>6</v>
      </c>
      <c r="B1057" s="1">
        <v>39153</v>
      </c>
      <c r="C1057">
        <v>4677</v>
      </c>
      <c r="D1057">
        <v>4719.8500000000004</v>
      </c>
      <c r="E1057">
        <v>4655.95</v>
      </c>
      <c r="F1057">
        <v>4692.8500000000004</v>
      </c>
    </row>
    <row r="1058" spans="1:6" x14ac:dyDescent="0.25">
      <c r="A1058" t="s">
        <v>6</v>
      </c>
      <c r="B1058" s="1">
        <v>39154</v>
      </c>
      <c r="C1058">
        <v>4705.6499999999996</v>
      </c>
      <c r="D1058">
        <v>4741.6499999999996</v>
      </c>
      <c r="E1058">
        <v>4686</v>
      </c>
      <c r="F1058">
        <v>4731.8999999999996</v>
      </c>
    </row>
    <row r="1059" spans="1:6" x14ac:dyDescent="0.25">
      <c r="A1059" t="s">
        <v>6</v>
      </c>
      <c r="B1059" s="1">
        <v>39155</v>
      </c>
      <c r="C1059">
        <v>4686.55</v>
      </c>
      <c r="D1059">
        <v>4686.55</v>
      </c>
      <c r="E1059">
        <v>4600.5</v>
      </c>
      <c r="F1059">
        <v>4622.95</v>
      </c>
    </row>
    <row r="1060" spans="1:6" x14ac:dyDescent="0.25">
      <c r="A1060" t="s">
        <v>6</v>
      </c>
      <c r="B1060" s="1">
        <v>39156</v>
      </c>
      <c r="C1060">
        <v>4675.1499999999996</v>
      </c>
      <c r="D1060">
        <v>4713.1000000000004</v>
      </c>
      <c r="E1060">
        <v>4624.3999999999996</v>
      </c>
      <c r="F1060">
        <v>4633.5</v>
      </c>
    </row>
    <row r="1061" spans="1:6" x14ac:dyDescent="0.25">
      <c r="A1061" t="s">
        <v>6</v>
      </c>
      <c r="B1061" s="1">
        <v>39157</v>
      </c>
      <c r="C1061">
        <v>4652.5</v>
      </c>
      <c r="D1061">
        <v>4655</v>
      </c>
      <c r="E1061">
        <v>4560.75</v>
      </c>
      <c r="F1061">
        <v>4599.05</v>
      </c>
    </row>
    <row r="1062" spans="1:6" x14ac:dyDescent="0.25">
      <c r="A1062" t="s">
        <v>6</v>
      </c>
      <c r="B1062" s="1">
        <v>39160</v>
      </c>
      <c r="C1062">
        <v>4613.1000000000004</v>
      </c>
      <c r="D1062">
        <v>4668.45</v>
      </c>
      <c r="E1062">
        <v>4608.05</v>
      </c>
      <c r="F1062">
        <v>4664.3500000000004</v>
      </c>
    </row>
    <row r="1063" spans="1:6" x14ac:dyDescent="0.25">
      <c r="A1063" t="s">
        <v>6</v>
      </c>
      <c r="B1063" s="1">
        <v>39161</v>
      </c>
      <c r="C1063">
        <v>4696.45</v>
      </c>
      <c r="D1063">
        <v>4742.75</v>
      </c>
      <c r="E1063">
        <v>4696.45</v>
      </c>
      <c r="F1063">
        <v>4722.6499999999996</v>
      </c>
    </row>
    <row r="1064" spans="1:6" x14ac:dyDescent="0.25">
      <c r="A1064" t="s">
        <v>6</v>
      </c>
      <c r="B1064" s="1">
        <v>39162</v>
      </c>
      <c r="C1064">
        <v>4753.2</v>
      </c>
      <c r="D1064">
        <v>4765.25</v>
      </c>
      <c r="E1064">
        <v>4723.1499999999996</v>
      </c>
      <c r="F1064">
        <v>4761.45</v>
      </c>
    </row>
    <row r="1065" spans="1:6" x14ac:dyDescent="0.25">
      <c r="A1065" t="s">
        <v>6</v>
      </c>
      <c r="B1065" s="1">
        <v>39163</v>
      </c>
      <c r="C1065">
        <v>4810.8999999999996</v>
      </c>
      <c r="D1065">
        <v>4844.8999999999996</v>
      </c>
      <c r="E1065">
        <v>4810.8999999999996</v>
      </c>
      <c r="F1065">
        <v>4837.6000000000004</v>
      </c>
    </row>
    <row r="1066" spans="1:6" x14ac:dyDescent="0.25">
      <c r="A1066" t="s">
        <v>6</v>
      </c>
      <c r="B1066" s="1">
        <v>39164</v>
      </c>
      <c r="C1066">
        <v>4837.5</v>
      </c>
      <c r="D1066">
        <v>4869.8</v>
      </c>
      <c r="E1066">
        <v>4813.3500000000004</v>
      </c>
      <c r="F1066">
        <v>4854.5</v>
      </c>
    </row>
    <row r="1067" spans="1:6" x14ac:dyDescent="0.25">
      <c r="A1067" t="s">
        <v>6</v>
      </c>
      <c r="B1067" s="1">
        <v>39167</v>
      </c>
      <c r="C1067">
        <v>4851.6499999999996</v>
      </c>
      <c r="D1067">
        <v>4878.45</v>
      </c>
      <c r="E1067">
        <v>4833.45</v>
      </c>
      <c r="F1067">
        <v>4842</v>
      </c>
    </row>
    <row r="1068" spans="1:6" x14ac:dyDescent="0.25">
      <c r="A1068" t="s">
        <v>6</v>
      </c>
      <c r="B1068" s="1">
        <v>39169</v>
      </c>
      <c r="C1068">
        <v>4812.6000000000004</v>
      </c>
      <c r="D1068">
        <v>4818.3500000000004</v>
      </c>
      <c r="E1068">
        <v>4766.8</v>
      </c>
      <c r="F1068">
        <v>4774.1000000000004</v>
      </c>
    </row>
    <row r="1069" spans="1:6" x14ac:dyDescent="0.25">
      <c r="A1069" t="s">
        <v>6</v>
      </c>
      <c r="B1069" s="1">
        <v>39170</v>
      </c>
      <c r="C1069">
        <v>4786.75</v>
      </c>
      <c r="D1069">
        <v>4799.3999999999996</v>
      </c>
      <c r="E1069">
        <v>4756.3</v>
      </c>
      <c r="F1069">
        <v>4782.8</v>
      </c>
    </row>
    <row r="1070" spans="1:6" x14ac:dyDescent="0.25">
      <c r="A1070" t="s">
        <v>6</v>
      </c>
      <c r="B1070" s="1">
        <v>39171</v>
      </c>
      <c r="C1070">
        <v>4795.45</v>
      </c>
      <c r="D1070">
        <v>4853.75</v>
      </c>
      <c r="E1070">
        <v>4795.45</v>
      </c>
      <c r="F1070">
        <v>4850.05</v>
      </c>
    </row>
    <row r="1071" spans="1:6" x14ac:dyDescent="0.25">
      <c r="A1071" t="s">
        <v>6</v>
      </c>
      <c r="B1071" s="1">
        <v>39174</v>
      </c>
      <c r="C1071">
        <v>4751.8</v>
      </c>
      <c r="D1071">
        <v>4751.8</v>
      </c>
      <c r="E1071">
        <v>4672</v>
      </c>
      <c r="F1071">
        <v>4686.1499999999996</v>
      </c>
    </row>
    <row r="1072" spans="1:6" x14ac:dyDescent="0.25">
      <c r="A1072" t="s">
        <v>6</v>
      </c>
      <c r="B1072" s="1">
        <v>39175</v>
      </c>
      <c r="C1072">
        <v>4703.25</v>
      </c>
      <c r="D1072">
        <v>4719.05</v>
      </c>
      <c r="E1072">
        <v>4655.2</v>
      </c>
      <c r="F1072">
        <v>4713.2</v>
      </c>
    </row>
    <row r="1073" spans="1:6" x14ac:dyDescent="0.25">
      <c r="A1073" t="s">
        <v>6</v>
      </c>
      <c r="B1073" s="1">
        <v>39176</v>
      </c>
      <c r="C1073">
        <v>4728.25</v>
      </c>
      <c r="D1073">
        <v>4773.05</v>
      </c>
      <c r="E1073">
        <v>4728.25</v>
      </c>
      <c r="F1073">
        <v>4752.2</v>
      </c>
    </row>
    <row r="1074" spans="1:6" x14ac:dyDescent="0.25">
      <c r="A1074" t="s">
        <v>6</v>
      </c>
      <c r="B1074" s="1">
        <v>39177</v>
      </c>
      <c r="C1074">
        <v>4756.05</v>
      </c>
      <c r="D1074">
        <v>4818.8999999999996</v>
      </c>
      <c r="E1074">
        <v>4740</v>
      </c>
      <c r="F1074">
        <v>4807.5</v>
      </c>
    </row>
    <row r="1075" spans="1:6" x14ac:dyDescent="0.25">
      <c r="A1075" t="s">
        <v>6</v>
      </c>
      <c r="B1075" s="1">
        <v>39181</v>
      </c>
      <c r="C1075">
        <v>4832.05</v>
      </c>
      <c r="D1075">
        <v>4902.75</v>
      </c>
      <c r="E1075">
        <v>4832.05</v>
      </c>
      <c r="F1075">
        <v>4897.1000000000004</v>
      </c>
    </row>
    <row r="1076" spans="1:6" x14ac:dyDescent="0.25">
      <c r="A1076" t="s">
        <v>6</v>
      </c>
      <c r="B1076" s="1">
        <v>39182</v>
      </c>
      <c r="C1076">
        <v>4922.95</v>
      </c>
      <c r="D1076">
        <v>4963.6000000000004</v>
      </c>
      <c r="E1076">
        <v>4911</v>
      </c>
      <c r="F1076">
        <v>4954.7</v>
      </c>
    </row>
    <row r="1077" spans="1:6" x14ac:dyDescent="0.25">
      <c r="A1077" t="s">
        <v>6</v>
      </c>
      <c r="B1077" s="1">
        <v>39183</v>
      </c>
      <c r="C1077">
        <v>4958.3999999999996</v>
      </c>
      <c r="D1077">
        <v>5004.25</v>
      </c>
      <c r="E1077">
        <v>4956.75</v>
      </c>
      <c r="F1077">
        <v>4964.3</v>
      </c>
    </row>
    <row r="1078" spans="1:6" x14ac:dyDescent="0.25">
      <c r="A1078" t="s">
        <v>6</v>
      </c>
      <c r="B1078" s="1">
        <v>39184</v>
      </c>
      <c r="C1078">
        <v>4924.05</v>
      </c>
      <c r="D1078">
        <v>4969.1499999999996</v>
      </c>
      <c r="E1078">
        <v>4917.45</v>
      </c>
      <c r="F1078">
        <v>4945.45</v>
      </c>
    </row>
    <row r="1079" spans="1:6" x14ac:dyDescent="0.25">
      <c r="A1079" t="s">
        <v>6</v>
      </c>
      <c r="B1079" s="1">
        <v>39185</v>
      </c>
      <c r="C1079">
        <v>4957.1000000000004</v>
      </c>
      <c r="D1079">
        <v>5030.05</v>
      </c>
      <c r="E1079">
        <v>4957.1000000000004</v>
      </c>
      <c r="F1079">
        <v>5024.1000000000004</v>
      </c>
    </row>
    <row r="1080" spans="1:6" x14ac:dyDescent="0.25">
      <c r="A1080" t="s">
        <v>6</v>
      </c>
      <c r="B1080" s="1">
        <v>39188</v>
      </c>
      <c r="C1080">
        <v>5041.25</v>
      </c>
      <c r="D1080">
        <v>5100.7</v>
      </c>
      <c r="E1080">
        <v>5041.25</v>
      </c>
      <c r="F1080">
        <v>5099.45</v>
      </c>
    </row>
    <row r="1081" spans="1:6" x14ac:dyDescent="0.25">
      <c r="A1081" t="s">
        <v>6</v>
      </c>
      <c r="B1081" s="1">
        <v>39189</v>
      </c>
      <c r="C1081">
        <v>5123.6000000000004</v>
      </c>
      <c r="D1081">
        <v>5136.95</v>
      </c>
      <c r="E1081">
        <v>5080.6499999999996</v>
      </c>
      <c r="F1081">
        <v>5089.25</v>
      </c>
    </row>
    <row r="1082" spans="1:6" x14ac:dyDescent="0.25">
      <c r="A1082" t="s">
        <v>6</v>
      </c>
      <c r="B1082" s="1">
        <v>39190</v>
      </c>
      <c r="C1082">
        <v>5117.75</v>
      </c>
      <c r="D1082">
        <v>5146.3999999999996</v>
      </c>
      <c r="E1082">
        <v>5108.6000000000004</v>
      </c>
      <c r="F1082">
        <v>5115.8500000000004</v>
      </c>
    </row>
    <row r="1083" spans="1:6" x14ac:dyDescent="0.25">
      <c r="A1083" t="s">
        <v>6</v>
      </c>
      <c r="B1083" s="1">
        <v>39191</v>
      </c>
      <c r="C1083">
        <v>5079.45</v>
      </c>
      <c r="D1083">
        <v>5137.7</v>
      </c>
      <c r="E1083">
        <v>5051.95</v>
      </c>
      <c r="F1083">
        <v>5112.75</v>
      </c>
    </row>
    <row r="1084" spans="1:6" x14ac:dyDescent="0.25">
      <c r="A1084" t="s">
        <v>6</v>
      </c>
      <c r="B1084" s="1">
        <v>39192</v>
      </c>
      <c r="C1084">
        <v>5162.5</v>
      </c>
      <c r="D1084">
        <v>5179.3500000000004</v>
      </c>
      <c r="E1084">
        <v>5130.7</v>
      </c>
      <c r="F1084">
        <v>5160.8</v>
      </c>
    </row>
    <row r="1085" spans="1:6" x14ac:dyDescent="0.25">
      <c r="A1085" t="s">
        <v>6</v>
      </c>
      <c r="B1085" s="1">
        <v>39195</v>
      </c>
      <c r="C1085">
        <v>5196.6499999999996</v>
      </c>
      <c r="D1085">
        <v>5211.45</v>
      </c>
      <c r="E1085">
        <v>5155.3</v>
      </c>
      <c r="F1085">
        <v>5165.05</v>
      </c>
    </row>
    <row r="1086" spans="1:6" x14ac:dyDescent="0.25">
      <c r="A1086" t="s">
        <v>6</v>
      </c>
      <c r="B1086" s="1">
        <v>39196</v>
      </c>
      <c r="C1086">
        <v>5165.6000000000004</v>
      </c>
      <c r="D1086">
        <v>5228.3</v>
      </c>
      <c r="E1086">
        <v>5152.45</v>
      </c>
      <c r="F1086">
        <v>5215.8500000000004</v>
      </c>
    </row>
    <row r="1087" spans="1:6" x14ac:dyDescent="0.25">
      <c r="A1087" t="s">
        <v>6</v>
      </c>
      <c r="B1087" s="1">
        <v>39197</v>
      </c>
      <c r="C1087">
        <v>5234.1499999999996</v>
      </c>
      <c r="D1087">
        <v>5271.35</v>
      </c>
      <c r="E1087">
        <v>5232.1000000000004</v>
      </c>
      <c r="F1087">
        <v>5266.65</v>
      </c>
    </row>
    <row r="1088" spans="1:6" x14ac:dyDescent="0.25">
      <c r="A1088" t="s">
        <v>6</v>
      </c>
      <c r="B1088" s="1">
        <v>39198</v>
      </c>
      <c r="C1088">
        <v>5299.7</v>
      </c>
      <c r="D1088">
        <v>5321.25</v>
      </c>
      <c r="E1088">
        <v>5213.25</v>
      </c>
      <c r="F1088">
        <v>5240.3</v>
      </c>
    </row>
    <row r="1089" spans="1:6" x14ac:dyDescent="0.25">
      <c r="A1089" t="s">
        <v>6</v>
      </c>
      <c r="B1089" s="1">
        <v>39199</v>
      </c>
      <c r="C1089">
        <v>5244.85</v>
      </c>
      <c r="D1089">
        <v>5261.65</v>
      </c>
      <c r="E1089">
        <v>5178.75</v>
      </c>
      <c r="F1089">
        <v>5193.8</v>
      </c>
    </row>
    <row r="1090" spans="1:6" x14ac:dyDescent="0.25">
      <c r="A1090" t="s">
        <v>6</v>
      </c>
      <c r="B1090" s="1">
        <v>39202</v>
      </c>
      <c r="C1090">
        <v>5186.3500000000004</v>
      </c>
      <c r="D1090">
        <v>5254.65</v>
      </c>
      <c r="E1090">
        <v>5176.8999999999996</v>
      </c>
      <c r="F1090">
        <v>5245.7</v>
      </c>
    </row>
    <row r="1091" spans="1:6" x14ac:dyDescent="0.25">
      <c r="A1091" t="s">
        <v>6</v>
      </c>
      <c r="B1091" s="1">
        <v>39205</v>
      </c>
      <c r="C1091">
        <v>5307.15</v>
      </c>
      <c r="D1091">
        <v>5344.5</v>
      </c>
      <c r="E1091">
        <v>5307.15</v>
      </c>
      <c r="F1091">
        <v>5337.9</v>
      </c>
    </row>
    <row r="1092" spans="1:6" x14ac:dyDescent="0.25">
      <c r="A1092" t="s">
        <v>6</v>
      </c>
      <c r="B1092" s="1">
        <v>39206</v>
      </c>
      <c r="C1092">
        <v>5355.95</v>
      </c>
      <c r="D1092">
        <v>5383.15</v>
      </c>
      <c r="E1092">
        <v>5337.2</v>
      </c>
      <c r="F1092">
        <v>5347.5</v>
      </c>
    </row>
    <row r="1093" spans="1:6" x14ac:dyDescent="0.25">
      <c r="A1093" t="s">
        <v>6</v>
      </c>
      <c r="B1093" s="1">
        <v>39209</v>
      </c>
      <c r="C1093">
        <v>5391.1</v>
      </c>
      <c r="D1093">
        <v>5393.15</v>
      </c>
      <c r="E1093">
        <v>5300.95</v>
      </c>
      <c r="F1093">
        <v>5313.65</v>
      </c>
    </row>
    <row r="1094" spans="1:6" x14ac:dyDescent="0.25">
      <c r="A1094" t="s">
        <v>6</v>
      </c>
      <c r="B1094" s="1">
        <v>39210</v>
      </c>
      <c r="C1094">
        <v>5318.5</v>
      </c>
      <c r="D1094">
        <v>5340.3</v>
      </c>
      <c r="E1094">
        <v>5224.25</v>
      </c>
      <c r="F1094">
        <v>5234.95</v>
      </c>
    </row>
    <row r="1095" spans="1:6" x14ac:dyDescent="0.25">
      <c r="A1095" t="s">
        <v>6</v>
      </c>
      <c r="B1095" s="1">
        <v>39211</v>
      </c>
      <c r="C1095">
        <v>5237.1499999999996</v>
      </c>
      <c r="D1095">
        <v>5267.5</v>
      </c>
      <c r="E1095">
        <v>5190</v>
      </c>
      <c r="F1095">
        <v>5259.55</v>
      </c>
    </row>
    <row r="1096" spans="1:6" x14ac:dyDescent="0.25">
      <c r="A1096" t="s">
        <v>6</v>
      </c>
      <c r="B1096" s="1">
        <v>39212</v>
      </c>
      <c r="C1096">
        <v>5289.35</v>
      </c>
      <c r="D1096">
        <v>5333.7</v>
      </c>
      <c r="E1096">
        <v>5264.9</v>
      </c>
      <c r="F1096">
        <v>5278.05</v>
      </c>
    </row>
    <row r="1097" spans="1:6" x14ac:dyDescent="0.25">
      <c r="A1097" t="s">
        <v>6</v>
      </c>
      <c r="B1097" s="1">
        <v>39213</v>
      </c>
      <c r="C1097">
        <v>5234.3999999999996</v>
      </c>
      <c r="D1097">
        <v>5304.65</v>
      </c>
      <c r="E1097">
        <v>5215.2</v>
      </c>
      <c r="F1097">
        <v>5295.1</v>
      </c>
    </row>
    <row r="1098" spans="1:6" x14ac:dyDescent="0.25">
      <c r="A1098" t="s">
        <v>6</v>
      </c>
      <c r="B1098" s="1">
        <v>39216</v>
      </c>
      <c r="C1098">
        <v>5354.45</v>
      </c>
      <c r="D1098">
        <v>5379.2</v>
      </c>
      <c r="E1098">
        <v>5352.7</v>
      </c>
      <c r="F1098">
        <v>5377.9</v>
      </c>
    </row>
    <row r="1099" spans="1:6" x14ac:dyDescent="0.25">
      <c r="A1099" t="s">
        <v>6</v>
      </c>
      <c r="B1099" s="1">
        <v>39217</v>
      </c>
      <c r="C1099">
        <v>5383.25</v>
      </c>
      <c r="D1099">
        <v>5418.05</v>
      </c>
      <c r="E1099">
        <v>5372.65</v>
      </c>
      <c r="F1099">
        <v>5407.65</v>
      </c>
    </row>
    <row r="1100" spans="1:6" x14ac:dyDescent="0.25">
      <c r="A1100" t="s">
        <v>6</v>
      </c>
      <c r="B1100" s="1">
        <v>39218</v>
      </c>
      <c r="C1100">
        <v>5434.6</v>
      </c>
      <c r="D1100">
        <v>5478.35</v>
      </c>
      <c r="E1100">
        <v>5434.6</v>
      </c>
      <c r="F1100">
        <v>5474.1</v>
      </c>
    </row>
    <row r="1101" spans="1:6" x14ac:dyDescent="0.25">
      <c r="A1101" t="s">
        <v>6</v>
      </c>
      <c r="B1101" s="1">
        <v>39219</v>
      </c>
      <c r="C1101">
        <v>5505.15</v>
      </c>
      <c r="D1101">
        <v>5540.15</v>
      </c>
      <c r="E1101">
        <v>5505.15</v>
      </c>
      <c r="F1101">
        <v>5519.8</v>
      </c>
    </row>
    <row r="1102" spans="1:6" x14ac:dyDescent="0.25">
      <c r="A1102" t="s">
        <v>6</v>
      </c>
      <c r="B1102" s="1">
        <v>39220</v>
      </c>
      <c r="C1102">
        <v>5525.15</v>
      </c>
      <c r="D1102">
        <v>5562.5</v>
      </c>
      <c r="E1102">
        <v>5499.85</v>
      </c>
      <c r="F1102">
        <v>5536.1</v>
      </c>
    </row>
    <row r="1103" spans="1:6" x14ac:dyDescent="0.25">
      <c r="A1103" t="s">
        <v>6</v>
      </c>
      <c r="B1103" s="1">
        <v>39223</v>
      </c>
      <c r="C1103">
        <v>5556.25</v>
      </c>
      <c r="D1103">
        <v>5597.8</v>
      </c>
      <c r="E1103">
        <v>5556.25</v>
      </c>
      <c r="F1103">
        <v>5589.9</v>
      </c>
    </row>
    <row r="1104" spans="1:6" x14ac:dyDescent="0.25">
      <c r="A1104" t="s">
        <v>6</v>
      </c>
      <c r="B1104" s="1">
        <v>39224</v>
      </c>
      <c r="C1104">
        <v>5624.2</v>
      </c>
      <c r="D1104">
        <v>5640.9</v>
      </c>
      <c r="E1104">
        <v>5577.55</v>
      </c>
      <c r="F1104">
        <v>5627.45</v>
      </c>
    </row>
    <row r="1105" spans="1:6" x14ac:dyDescent="0.25">
      <c r="A1105" t="s">
        <v>6</v>
      </c>
      <c r="B1105" s="1">
        <v>39225</v>
      </c>
      <c r="C1105">
        <v>5638.55</v>
      </c>
      <c r="D1105">
        <v>5650.1</v>
      </c>
      <c r="E1105">
        <v>5568.5</v>
      </c>
      <c r="F1105">
        <v>5580.6</v>
      </c>
    </row>
    <row r="1106" spans="1:6" x14ac:dyDescent="0.25">
      <c r="A1106" t="s">
        <v>6</v>
      </c>
      <c r="B1106" s="1">
        <v>39226</v>
      </c>
      <c r="C1106">
        <v>5605.3</v>
      </c>
      <c r="D1106">
        <v>5605.3</v>
      </c>
      <c r="E1106">
        <v>5546.45</v>
      </c>
      <c r="F1106">
        <v>5565.55</v>
      </c>
    </row>
    <row r="1107" spans="1:6" x14ac:dyDescent="0.25">
      <c r="A1107" t="s">
        <v>6</v>
      </c>
      <c r="B1107" s="1">
        <v>39227</v>
      </c>
      <c r="C1107">
        <v>5519.15</v>
      </c>
      <c r="D1107">
        <v>5599.2</v>
      </c>
      <c r="E1107">
        <v>5512.05</v>
      </c>
      <c r="F1107">
        <v>5580.95</v>
      </c>
    </row>
    <row r="1108" spans="1:6" x14ac:dyDescent="0.25">
      <c r="A1108" t="s">
        <v>6</v>
      </c>
      <c r="B1108" s="1">
        <v>39230</v>
      </c>
      <c r="C1108">
        <v>5615.75</v>
      </c>
      <c r="D1108">
        <v>5672.7</v>
      </c>
      <c r="E1108">
        <v>5615.75</v>
      </c>
      <c r="F1108">
        <v>5651.85</v>
      </c>
    </row>
    <row r="1109" spans="1:6" x14ac:dyDescent="0.25">
      <c r="A1109" t="s">
        <v>6</v>
      </c>
      <c r="B1109" s="1">
        <v>39231</v>
      </c>
      <c r="C1109">
        <v>5660.75</v>
      </c>
      <c r="D1109">
        <v>5683.35</v>
      </c>
      <c r="E1109">
        <v>5645.65</v>
      </c>
      <c r="F1109">
        <v>5680.6</v>
      </c>
    </row>
    <row r="1110" spans="1:6" x14ac:dyDescent="0.25">
      <c r="A1110" t="s">
        <v>6</v>
      </c>
      <c r="B1110" s="1">
        <v>39232</v>
      </c>
      <c r="C1110">
        <v>5671.6</v>
      </c>
      <c r="D1110">
        <v>5695.65</v>
      </c>
      <c r="E1110">
        <v>5588.15</v>
      </c>
      <c r="F1110">
        <v>5600.25</v>
      </c>
    </row>
    <row r="1111" spans="1:6" x14ac:dyDescent="0.25">
      <c r="A1111" t="s">
        <v>6</v>
      </c>
      <c r="B1111" s="1">
        <v>39233</v>
      </c>
      <c r="C1111">
        <v>5614</v>
      </c>
      <c r="D1111">
        <v>5664</v>
      </c>
      <c r="E1111">
        <v>5614</v>
      </c>
      <c r="F1111">
        <v>5644.15</v>
      </c>
    </row>
    <row r="1112" spans="1:6" x14ac:dyDescent="0.25">
      <c r="A1112" t="s">
        <v>6</v>
      </c>
      <c r="B1112" s="1">
        <v>39234</v>
      </c>
      <c r="C1112">
        <v>5673.3</v>
      </c>
      <c r="D1112">
        <v>5709.4</v>
      </c>
      <c r="E1112">
        <v>5671.95</v>
      </c>
      <c r="F1112">
        <v>5688.1</v>
      </c>
    </row>
    <row r="1113" spans="1:6" x14ac:dyDescent="0.25">
      <c r="A1113" t="s">
        <v>6</v>
      </c>
      <c r="B1113" s="1">
        <v>39237</v>
      </c>
      <c r="C1113">
        <v>5712.2</v>
      </c>
      <c r="D1113">
        <v>5729.25</v>
      </c>
      <c r="E1113">
        <v>5668.55</v>
      </c>
      <c r="F1113">
        <v>5677.3</v>
      </c>
    </row>
    <row r="1114" spans="1:6" x14ac:dyDescent="0.25">
      <c r="A1114" t="s">
        <v>6</v>
      </c>
      <c r="B1114" s="1">
        <v>39238</v>
      </c>
      <c r="C1114">
        <v>5673.6</v>
      </c>
      <c r="D1114">
        <v>5700.65</v>
      </c>
      <c r="E1114">
        <v>5653</v>
      </c>
      <c r="F1114">
        <v>5696.65</v>
      </c>
    </row>
    <row r="1115" spans="1:6" x14ac:dyDescent="0.25">
      <c r="A1115" t="s">
        <v>6</v>
      </c>
      <c r="B1115" s="1">
        <v>39239</v>
      </c>
      <c r="C1115">
        <v>5694.1</v>
      </c>
      <c r="D1115">
        <v>5730.35</v>
      </c>
      <c r="E1115">
        <v>5601.6</v>
      </c>
      <c r="F1115">
        <v>5608.4</v>
      </c>
    </row>
    <row r="1116" spans="1:6" x14ac:dyDescent="0.25">
      <c r="A1116" t="s">
        <v>6</v>
      </c>
      <c r="B1116" s="1">
        <v>39240</v>
      </c>
      <c r="C1116">
        <v>5577.2</v>
      </c>
      <c r="D1116">
        <v>5642.25</v>
      </c>
      <c r="E1116">
        <v>5550.6</v>
      </c>
      <c r="F1116">
        <v>5607.35</v>
      </c>
    </row>
    <row r="1117" spans="1:6" x14ac:dyDescent="0.25">
      <c r="A1117" t="s">
        <v>6</v>
      </c>
      <c r="B1117" s="1">
        <v>39241</v>
      </c>
      <c r="C1117">
        <v>5561.25</v>
      </c>
      <c r="D1117">
        <v>5639.25</v>
      </c>
      <c r="E1117">
        <v>5550.15</v>
      </c>
      <c r="F1117">
        <v>5591.1</v>
      </c>
    </row>
    <row r="1118" spans="1:6" x14ac:dyDescent="0.25">
      <c r="A1118" t="s">
        <v>6</v>
      </c>
      <c r="B1118" s="1">
        <v>39244</v>
      </c>
      <c r="C1118">
        <v>5620.05</v>
      </c>
      <c r="D1118">
        <v>5666.2</v>
      </c>
      <c r="E1118">
        <v>5559.5</v>
      </c>
      <c r="F1118">
        <v>5568.2</v>
      </c>
    </row>
    <row r="1119" spans="1:6" x14ac:dyDescent="0.25">
      <c r="A1119" t="s">
        <v>6</v>
      </c>
      <c r="B1119" s="1">
        <v>39245</v>
      </c>
      <c r="C1119">
        <v>5572.7</v>
      </c>
      <c r="D1119">
        <v>5588.95</v>
      </c>
      <c r="E1119">
        <v>5460.85</v>
      </c>
      <c r="F1119">
        <v>5529.7</v>
      </c>
    </row>
    <row r="1120" spans="1:6" x14ac:dyDescent="0.25">
      <c r="A1120" t="s">
        <v>6</v>
      </c>
      <c r="B1120" s="1">
        <v>39246</v>
      </c>
      <c r="C1120">
        <v>5531.9</v>
      </c>
      <c r="D1120">
        <v>5546.5</v>
      </c>
      <c r="E1120">
        <v>5495.15</v>
      </c>
      <c r="F1120">
        <v>5507.25</v>
      </c>
    </row>
    <row r="1121" spans="1:6" x14ac:dyDescent="0.25">
      <c r="A1121" t="s">
        <v>6</v>
      </c>
      <c r="B1121" s="1">
        <v>39247</v>
      </c>
      <c r="C1121">
        <v>5550.35</v>
      </c>
      <c r="D1121">
        <v>5622.9</v>
      </c>
      <c r="E1121">
        <v>5550.35</v>
      </c>
      <c r="F1121">
        <v>5618.3</v>
      </c>
    </row>
    <row r="1122" spans="1:6" x14ac:dyDescent="0.25">
      <c r="A1122" t="s">
        <v>6</v>
      </c>
      <c r="B1122" s="1">
        <v>39248</v>
      </c>
      <c r="C1122">
        <v>5634.15</v>
      </c>
      <c r="D1122">
        <v>5689.3</v>
      </c>
      <c r="E1122">
        <v>5634.15</v>
      </c>
      <c r="F1122">
        <v>5651.4</v>
      </c>
    </row>
    <row r="1123" spans="1:6" x14ac:dyDescent="0.25">
      <c r="A1123" t="s">
        <v>6</v>
      </c>
      <c r="B1123" s="1">
        <v>39251</v>
      </c>
      <c r="C1123">
        <v>5665.5</v>
      </c>
      <c r="D1123">
        <v>5682.5</v>
      </c>
      <c r="E1123">
        <v>5632.5</v>
      </c>
      <c r="F1123">
        <v>5640.8</v>
      </c>
    </row>
    <row r="1124" spans="1:6" x14ac:dyDescent="0.25">
      <c r="A1124" t="s">
        <v>6</v>
      </c>
      <c r="B1124" s="1">
        <v>39252</v>
      </c>
      <c r="C1124">
        <v>5640</v>
      </c>
      <c r="D1124">
        <v>5706.15</v>
      </c>
      <c r="E1124">
        <v>5623.5</v>
      </c>
      <c r="F1124">
        <v>5701.95</v>
      </c>
    </row>
    <row r="1125" spans="1:6" x14ac:dyDescent="0.25">
      <c r="A1125" t="s">
        <v>6</v>
      </c>
      <c r="B1125" s="1">
        <v>39253</v>
      </c>
      <c r="C1125">
        <v>5729</v>
      </c>
      <c r="D1125">
        <v>5783.6</v>
      </c>
      <c r="E1125">
        <v>5729</v>
      </c>
      <c r="F1125">
        <v>5772.85</v>
      </c>
    </row>
    <row r="1126" spans="1:6" x14ac:dyDescent="0.25">
      <c r="A1126" t="s">
        <v>6</v>
      </c>
      <c r="B1126" s="1">
        <v>39254</v>
      </c>
      <c r="C1126">
        <v>5812.45</v>
      </c>
      <c r="D1126">
        <v>5837</v>
      </c>
      <c r="E1126">
        <v>5768</v>
      </c>
      <c r="F1126">
        <v>5822.35</v>
      </c>
    </row>
    <row r="1127" spans="1:6" x14ac:dyDescent="0.25">
      <c r="A1127" t="s">
        <v>6</v>
      </c>
      <c r="B1127" s="1">
        <v>39255</v>
      </c>
      <c r="C1127">
        <v>5826.55</v>
      </c>
      <c r="D1127">
        <v>5859.2</v>
      </c>
      <c r="E1127">
        <v>5811.3</v>
      </c>
      <c r="F1127">
        <v>5825.9</v>
      </c>
    </row>
    <row r="1128" spans="1:6" x14ac:dyDescent="0.25">
      <c r="A1128" t="s">
        <v>6</v>
      </c>
      <c r="B1128" s="1">
        <v>39258</v>
      </c>
      <c r="C1128">
        <v>5824.35</v>
      </c>
      <c r="D1128">
        <v>5848.25</v>
      </c>
      <c r="E1128">
        <v>5809.9</v>
      </c>
      <c r="F1128">
        <v>5827.1</v>
      </c>
    </row>
    <row r="1129" spans="1:6" x14ac:dyDescent="0.25">
      <c r="A1129" t="s">
        <v>6</v>
      </c>
      <c r="B1129" s="1">
        <v>39259</v>
      </c>
      <c r="C1129">
        <v>5820.45</v>
      </c>
      <c r="D1129">
        <v>5882.25</v>
      </c>
      <c r="E1129">
        <v>5820.45</v>
      </c>
      <c r="F1129">
        <v>5877.75</v>
      </c>
    </row>
    <row r="1130" spans="1:6" x14ac:dyDescent="0.25">
      <c r="A1130" t="s">
        <v>6</v>
      </c>
      <c r="B1130" s="1">
        <v>39260</v>
      </c>
      <c r="C1130">
        <v>5886.65</v>
      </c>
      <c r="D1130">
        <v>5892.3</v>
      </c>
      <c r="E1130">
        <v>5854.2</v>
      </c>
      <c r="F1130">
        <v>5865.8</v>
      </c>
    </row>
    <row r="1131" spans="1:6" x14ac:dyDescent="0.25">
      <c r="A1131" t="s">
        <v>6</v>
      </c>
      <c r="B1131" s="1">
        <v>39261</v>
      </c>
      <c r="C1131">
        <v>5893.05</v>
      </c>
      <c r="D1131">
        <v>5917.35</v>
      </c>
      <c r="E1131">
        <v>5880.75</v>
      </c>
      <c r="F1131">
        <v>5886.85</v>
      </c>
    </row>
    <row r="1132" spans="1:6" x14ac:dyDescent="0.25">
      <c r="A1132" t="s">
        <v>6</v>
      </c>
      <c r="B1132" s="1">
        <v>39262</v>
      </c>
      <c r="C1132">
        <v>5908.85</v>
      </c>
      <c r="D1132">
        <v>5978.25</v>
      </c>
      <c r="E1132">
        <v>5908.85</v>
      </c>
      <c r="F1132">
        <v>5975.65</v>
      </c>
    </row>
    <row r="1133" spans="1:6" x14ac:dyDescent="0.25">
      <c r="A1133" t="s">
        <v>6</v>
      </c>
      <c r="B1133" s="1">
        <v>39265</v>
      </c>
      <c r="C1133">
        <v>5989.55</v>
      </c>
      <c r="D1133">
        <v>6023.3</v>
      </c>
      <c r="E1133">
        <v>5987.4</v>
      </c>
      <c r="F1133">
        <v>5999.4</v>
      </c>
    </row>
    <row r="1134" spans="1:6" x14ac:dyDescent="0.25">
      <c r="A1134" t="s">
        <v>6</v>
      </c>
      <c r="B1134" s="1">
        <v>39266</v>
      </c>
      <c r="C1134">
        <v>6021.4</v>
      </c>
      <c r="D1134">
        <v>6052.4</v>
      </c>
      <c r="E1134">
        <v>6021.4</v>
      </c>
      <c r="F1134">
        <v>6041.75</v>
      </c>
    </row>
    <row r="1135" spans="1:6" x14ac:dyDescent="0.25">
      <c r="A1135" t="s">
        <v>6</v>
      </c>
      <c r="B1135" s="1">
        <v>39267</v>
      </c>
      <c r="C1135">
        <v>6059.35</v>
      </c>
      <c r="D1135">
        <v>6075.6</v>
      </c>
      <c r="E1135">
        <v>6000.9</v>
      </c>
      <c r="F1135">
        <v>6035.6</v>
      </c>
    </row>
    <row r="1136" spans="1:6" x14ac:dyDescent="0.25">
      <c r="A1136" t="s">
        <v>6</v>
      </c>
      <c r="B1136" s="1">
        <v>39268</v>
      </c>
      <c r="C1136">
        <v>6044.85</v>
      </c>
      <c r="D1136">
        <v>6060.05</v>
      </c>
      <c r="E1136">
        <v>5912.25</v>
      </c>
      <c r="F1136">
        <v>5991.2</v>
      </c>
    </row>
    <row r="1137" spans="1:6" x14ac:dyDescent="0.25">
      <c r="A1137" t="s">
        <v>6</v>
      </c>
      <c r="B1137" s="1">
        <v>39269</v>
      </c>
      <c r="C1137">
        <v>5994.45</v>
      </c>
      <c r="D1137">
        <v>6040.65</v>
      </c>
      <c r="E1137">
        <v>5984.1</v>
      </c>
      <c r="F1137">
        <v>5994.65</v>
      </c>
    </row>
    <row r="1138" spans="1:6" x14ac:dyDescent="0.25">
      <c r="A1138" t="s">
        <v>6</v>
      </c>
      <c r="B1138" s="1">
        <v>39272</v>
      </c>
      <c r="C1138">
        <v>6014.2</v>
      </c>
      <c r="D1138">
        <v>6058.75</v>
      </c>
      <c r="E1138">
        <v>6004.3</v>
      </c>
      <c r="F1138">
        <v>6051.2</v>
      </c>
    </row>
    <row r="1139" spans="1:6" x14ac:dyDescent="0.25">
      <c r="A1139" t="s">
        <v>6</v>
      </c>
      <c r="B1139" s="1">
        <v>39273</v>
      </c>
      <c r="C1139">
        <v>6069.8</v>
      </c>
      <c r="D1139">
        <v>6079.45</v>
      </c>
      <c r="E1139">
        <v>6019.35</v>
      </c>
      <c r="F1139">
        <v>6028.85</v>
      </c>
    </row>
    <row r="1140" spans="1:6" x14ac:dyDescent="0.25">
      <c r="A1140" t="s">
        <v>6</v>
      </c>
      <c r="B1140" s="1">
        <v>39274</v>
      </c>
      <c r="C1140">
        <v>6017.9</v>
      </c>
      <c r="D1140">
        <v>6069</v>
      </c>
      <c r="E1140">
        <v>5994.15</v>
      </c>
      <c r="F1140">
        <v>6063.25</v>
      </c>
    </row>
    <row r="1141" spans="1:6" x14ac:dyDescent="0.25">
      <c r="A1141" t="s">
        <v>6</v>
      </c>
      <c r="B1141" s="1">
        <v>39275</v>
      </c>
      <c r="C1141">
        <v>6073.65</v>
      </c>
      <c r="D1141">
        <v>6161.65</v>
      </c>
      <c r="E1141">
        <v>6073.65</v>
      </c>
      <c r="F1141">
        <v>6157.85</v>
      </c>
    </row>
    <row r="1142" spans="1:6" x14ac:dyDescent="0.25">
      <c r="A1142" t="s">
        <v>6</v>
      </c>
      <c r="B1142" s="1">
        <v>39276</v>
      </c>
      <c r="C1142">
        <v>6185.1</v>
      </c>
      <c r="D1142">
        <v>6246.55</v>
      </c>
      <c r="E1142">
        <v>6185.1</v>
      </c>
      <c r="F1142">
        <v>6205</v>
      </c>
    </row>
    <row r="1143" spans="1:6" x14ac:dyDescent="0.25">
      <c r="A1143" t="s">
        <v>6</v>
      </c>
      <c r="B1143" s="1">
        <v>39279</v>
      </c>
      <c r="C1143">
        <v>6217.35</v>
      </c>
      <c r="D1143">
        <v>6280</v>
      </c>
      <c r="E1143">
        <v>6217.35</v>
      </c>
      <c r="F1143">
        <v>6261.45</v>
      </c>
    </row>
    <row r="1144" spans="1:6" x14ac:dyDescent="0.25">
      <c r="A1144" t="s">
        <v>6</v>
      </c>
      <c r="B1144" s="1">
        <v>39280</v>
      </c>
      <c r="C1144">
        <v>6294.4</v>
      </c>
      <c r="D1144">
        <v>6325.05</v>
      </c>
      <c r="E1144">
        <v>6224.45</v>
      </c>
      <c r="F1144">
        <v>6233.3</v>
      </c>
    </row>
    <row r="1145" spans="1:6" x14ac:dyDescent="0.25">
      <c r="A1145" t="s">
        <v>6</v>
      </c>
      <c r="B1145" s="1">
        <v>39281</v>
      </c>
      <c r="C1145">
        <v>6243</v>
      </c>
      <c r="D1145">
        <v>6250.85</v>
      </c>
      <c r="E1145">
        <v>6160</v>
      </c>
      <c r="F1145">
        <v>6219.95</v>
      </c>
    </row>
    <row r="1146" spans="1:6" x14ac:dyDescent="0.25">
      <c r="A1146" t="s">
        <v>6</v>
      </c>
      <c r="B1146" s="1">
        <v>39282</v>
      </c>
      <c r="C1146">
        <v>6243.2</v>
      </c>
      <c r="D1146">
        <v>6283.55</v>
      </c>
      <c r="E1146">
        <v>6243.2</v>
      </c>
      <c r="F1146">
        <v>6278.3</v>
      </c>
    </row>
    <row r="1147" spans="1:6" x14ac:dyDescent="0.25">
      <c r="A1147" t="s">
        <v>6</v>
      </c>
      <c r="B1147" s="1">
        <v>39283</v>
      </c>
      <c r="C1147">
        <v>6299.9</v>
      </c>
      <c r="D1147">
        <v>6318.4</v>
      </c>
      <c r="E1147">
        <v>6255.3</v>
      </c>
      <c r="F1147">
        <v>6268.8</v>
      </c>
    </row>
    <row r="1148" spans="1:6" x14ac:dyDescent="0.25">
      <c r="A1148" t="s">
        <v>6</v>
      </c>
      <c r="B1148" s="1">
        <v>39286</v>
      </c>
      <c r="C1148">
        <v>6265.35</v>
      </c>
      <c r="D1148">
        <v>6332.7</v>
      </c>
      <c r="E1148">
        <v>6247.6</v>
      </c>
      <c r="F1148">
        <v>6327.4</v>
      </c>
    </row>
    <row r="1149" spans="1:6" x14ac:dyDescent="0.25">
      <c r="A1149" t="s">
        <v>6</v>
      </c>
      <c r="B1149" s="1">
        <v>39287</v>
      </c>
      <c r="C1149">
        <v>6353</v>
      </c>
      <c r="D1149">
        <v>6365.85</v>
      </c>
      <c r="E1149">
        <v>6271.7</v>
      </c>
      <c r="F1149">
        <v>6281.6</v>
      </c>
    </row>
    <row r="1150" spans="1:6" x14ac:dyDescent="0.25">
      <c r="A1150" t="s">
        <v>6</v>
      </c>
      <c r="B1150" s="1">
        <v>39288</v>
      </c>
      <c r="C1150">
        <v>6272.65</v>
      </c>
      <c r="D1150">
        <v>6281.5</v>
      </c>
      <c r="E1150">
        <v>6175.3</v>
      </c>
      <c r="F1150">
        <v>6207.45</v>
      </c>
    </row>
    <row r="1151" spans="1:6" x14ac:dyDescent="0.25">
      <c r="A1151" t="s">
        <v>6</v>
      </c>
      <c r="B1151" s="1">
        <v>39289</v>
      </c>
      <c r="C1151">
        <v>6211.95</v>
      </c>
      <c r="D1151">
        <v>6266.5</v>
      </c>
      <c r="E1151">
        <v>6211.95</v>
      </c>
      <c r="F1151">
        <v>6226.35</v>
      </c>
    </row>
    <row r="1152" spans="1:6" x14ac:dyDescent="0.25">
      <c r="A1152" t="s">
        <v>6</v>
      </c>
      <c r="B1152" s="1">
        <v>39290</v>
      </c>
      <c r="C1152">
        <v>6209.35</v>
      </c>
      <c r="D1152">
        <v>6209.35</v>
      </c>
      <c r="E1152">
        <v>5972.75</v>
      </c>
      <c r="F1152">
        <v>6032.4</v>
      </c>
    </row>
    <row r="1153" spans="1:6" x14ac:dyDescent="0.25">
      <c r="A1153" t="s">
        <v>6</v>
      </c>
      <c r="B1153" s="1">
        <v>39293</v>
      </c>
      <c r="C1153">
        <v>6019.75</v>
      </c>
      <c r="D1153">
        <v>6115.65</v>
      </c>
      <c r="E1153">
        <v>5977.55</v>
      </c>
      <c r="F1153">
        <v>6048.3</v>
      </c>
    </row>
    <row r="1154" spans="1:6" x14ac:dyDescent="0.25">
      <c r="A1154" t="s">
        <v>6</v>
      </c>
      <c r="B1154" s="1">
        <v>39294</v>
      </c>
      <c r="C1154">
        <v>6092.15</v>
      </c>
      <c r="D1154">
        <v>6182.75</v>
      </c>
      <c r="E1154">
        <v>6061.8</v>
      </c>
      <c r="F1154">
        <v>6177.7</v>
      </c>
    </row>
    <row r="1155" spans="1:6" x14ac:dyDescent="0.25">
      <c r="A1155" t="s">
        <v>6</v>
      </c>
      <c r="B1155" s="1">
        <v>39295</v>
      </c>
      <c r="C1155">
        <v>6131.05</v>
      </c>
      <c r="D1155">
        <v>6131.05</v>
      </c>
      <c r="E1155">
        <v>5910.9</v>
      </c>
      <c r="F1155">
        <v>5923.65</v>
      </c>
    </row>
    <row r="1156" spans="1:6" x14ac:dyDescent="0.25">
      <c r="A1156" t="s">
        <v>6</v>
      </c>
      <c r="B1156" s="1">
        <v>39296</v>
      </c>
      <c r="C1156">
        <v>5941.3</v>
      </c>
      <c r="D1156">
        <v>6032.35</v>
      </c>
      <c r="E1156">
        <v>5923.45</v>
      </c>
      <c r="F1156">
        <v>5962.3</v>
      </c>
    </row>
    <row r="1157" spans="1:6" x14ac:dyDescent="0.25">
      <c r="A1157" t="s">
        <v>6</v>
      </c>
      <c r="B1157" s="1">
        <v>39297</v>
      </c>
      <c r="C1157">
        <v>5987.7</v>
      </c>
      <c r="D1157">
        <v>6070.1</v>
      </c>
      <c r="E1157">
        <v>5987.7</v>
      </c>
      <c r="F1157">
        <v>6051.35</v>
      </c>
    </row>
    <row r="1158" spans="1:6" x14ac:dyDescent="0.25">
      <c r="A1158" t="s">
        <v>6</v>
      </c>
      <c r="B1158" s="1">
        <v>39300</v>
      </c>
      <c r="C1158">
        <v>5973.15</v>
      </c>
      <c r="D1158">
        <v>5985.45</v>
      </c>
      <c r="E1158">
        <v>5897.6</v>
      </c>
      <c r="F1158">
        <v>5975.35</v>
      </c>
    </row>
    <row r="1159" spans="1:6" x14ac:dyDescent="0.25">
      <c r="A1159" t="s">
        <v>6</v>
      </c>
      <c r="B1159" s="1">
        <v>39301</v>
      </c>
      <c r="C1159">
        <v>6034.75</v>
      </c>
      <c r="D1159">
        <v>6078.35</v>
      </c>
      <c r="E1159">
        <v>6005.2</v>
      </c>
      <c r="F1159">
        <v>6017.9</v>
      </c>
    </row>
    <row r="1160" spans="1:6" x14ac:dyDescent="0.25">
      <c r="A1160" t="s">
        <v>6</v>
      </c>
      <c r="B1160" s="1">
        <v>39302</v>
      </c>
      <c r="C1160">
        <v>6033.7</v>
      </c>
      <c r="D1160">
        <v>6144.05</v>
      </c>
      <c r="E1160">
        <v>6033.7</v>
      </c>
      <c r="F1160">
        <v>6127.6</v>
      </c>
    </row>
    <row r="1161" spans="1:6" x14ac:dyDescent="0.25">
      <c r="A1161" t="s">
        <v>6</v>
      </c>
      <c r="B1161" s="1">
        <v>39303</v>
      </c>
      <c r="C1161">
        <v>6183.25</v>
      </c>
      <c r="D1161">
        <v>6207.9</v>
      </c>
      <c r="E1161">
        <v>5997.75</v>
      </c>
      <c r="F1161">
        <v>6009.3</v>
      </c>
    </row>
    <row r="1162" spans="1:6" x14ac:dyDescent="0.25">
      <c r="A1162" t="s">
        <v>6</v>
      </c>
      <c r="B1162" s="1">
        <v>39304</v>
      </c>
      <c r="C1162">
        <v>5844.6</v>
      </c>
      <c r="D1162">
        <v>5950.45</v>
      </c>
      <c r="E1162">
        <v>5796.55</v>
      </c>
      <c r="F1162">
        <v>5937.75</v>
      </c>
    </row>
    <row r="1163" spans="1:6" x14ac:dyDescent="0.25">
      <c r="A1163" t="s">
        <v>6</v>
      </c>
      <c r="B1163" s="1">
        <v>39307</v>
      </c>
      <c r="C1163">
        <v>5994.7</v>
      </c>
      <c r="D1163">
        <v>6021.65</v>
      </c>
      <c r="E1163">
        <v>5960.7</v>
      </c>
      <c r="F1163">
        <v>5996.75</v>
      </c>
    </row>
    <row r="1164" spans="1:6" x14ac:dyDescent="0.25">
      <c r="A1164" t="s">
        <v>6</v>
      </c>
      <c r="B1164" s="1">
        <v>39308</v>
      </c>
      <c r="C1164">
        <v>6009.9</v>
      </c>
      <c r="D1164">
        <v>6039.1</v>
      </c>
      <c r="E1164">
        <v>5992.05</v>
      </c>
      <c r="F1164">
        <v>5999.95</v>
      </c>
    </row>
    <row r="1165" spans="1:6" x14ac:dyDescent="0.25">
      <c r="A1165" t="s">
        <v>6</v>
      </c>
      <c r="B1165" s="1">
        <v>39310</v>
      </c>
      <c r="C1165">
        <v>5939.8</v>
      </c>
      <c r="D1165">
        <v>5939.8</v>
      </c>
      <c r="E1165">
        <v>5755.25</v>
      </c>
      <c r="F1165">
        <v>5763.7</v>
      </c>
    </row>
    <row r="1166" spans="1:6" x14ac:dyDescent="0.25">
      <c r="A1166" t="s">
        <v>6</v>
      </c>
      <c r="B1166" s="1">
        <v>39311</v>
      </c>
      <c r="C1166">
        <v>5750.4</v>
      </c>
      <c r="D1166">
        <v>5789.85</v>
      </c>
      <c r="E1166">
        <v>5519.4</v>
      </c>
      <c r="F1166">
        <v>5650.55</v>
      </c>
    </row>
    <row r="1167" spans="1:6" x14ac:dyDescent="0.25">
      <c r="A1167" t="s">
        <v>6</v>
      </c>
      <c r="B1167" s="1">
        <v>39314</v>
      </c>
      <c r="C1167">
        <v>5767.85</v>
      </c>
      <c r="D1167">
        <v>5856.6</v>
      </c>
      <c r="E1167">
        <v>5725.55</v>
      </c>
      <c r="F1167">
        <v>5736.95</v>
      </c>
    </row>
    <row r="1168" spans="1:6" x14ac:dyDescent="0.25">
      <c r="A1168" t="s">
        <v>6</v>
      </c>
      <c r="B1168" s="1">
        <v>39315</v>
      </c>
      <c r="C1168">
        <v>5750.85</v>
      </c>
      <c r="D1168">
        <v>5771.45</v>
      </c>
      <c r="E1168">
        <v>5508.9</v>
      </c>
      <c r="F1168">
        <v>5519.75</v>
      </c>
    </row>
    <row r="1169" spans="1:6" x14ac:dyDescent="0.25">
      <c r="A1169" t="s">
        <v>6</v>
      </c>
      <c r="B1169" s="1">
        <v>39316</v>
      </c>
      <c r="C1169">
        <v>5554.95</v>
      </c>
      <c r="D1169">
        <v>5576.55</v>
      </c>
      <c r="E1169">
        <v>5420.3</v>
      </c>
      <c r="F1169">
        <v>5563.1</v>
      </c>
    </row>
    <row r="1170" spans="1:6" x14ac:dyDescent="0.25">
      <c r="A1170" t="s">
        <v>6</v>
      </c>
      <c r="B1170" s="1">
        <v>39317</v>
      </c>
      <c r="C1170">
        <v>5608.9</v>
      </c>
      <c r="D1170">
        <v>5691.05</v>
      </c>
      <c r="E1170">
        <v>5509.55</v>
      </c>
      <c r="F1170">
        <v>5526.3</v>
      </c>
    </row>
    <row r="1171" spans="1:6" x14ac:dyDescent="0.25">
      <c r="A1171" t="s">
        <v>6</v>
      </c>
      <c r="B1171" s="1">
        <v>39318</v>
      </c>
      <c r="C1171">
        <v>5538.45</v>
      </c>
      <c r="D1171">
        <v>5628.55</v>
      </c>
      <c r="E1171">
        <v>5533.8</v>
      </c>
      <c r="F1171">
        <v>5623.45</v>
      </c>
    </row>
    <row r="1172" spans="1:6" x14ac:dyDescent="0.25">
      <c r="A1172" t="s">
        <v>6</v>
      </c>
      <c r="B1172" s="1">
        <v>39321</v>
      </c>
      <c r="C1172">
        <v>5679.2</v>
      </c>
      <c r="D1172">
        <v>5803.75</v>
      </c>
      <c r="E1172">
        <v>5679.2</v>
      </c>
      <c r="F1172">
        <v>5799.6</v>
      </c>
    </row>
    <row r="1173" spans="1:6" x14ac:dyDescent="0.25">
      <c r="A1173" t="s">
        <v>6</v>
      </c>
      <c r="B1173" s="1">
        <v>39322</v>
      </c>
      <c r="C1173">
        <v>5820.75</v>
      </c>
      <c r="D1173">
        <v>5862.65</v>
      </c>
      <c r="E1173">
        <v>5788.25</v>
      </c>
      <c r="F1173">
        <v>5846.5</v>
      </c>
    </row>
    <row r="1174" spans="1:6" x14ac:dyDescent="0.25">
      <c r="A1174" t="s">
        <v>6</v>
      </c>
      <c r="B1174" s="1">
        <v>39323</v>
      </c>
      <c r="C1174">
        <v>5753.25</v>
      </c>
      <c r="D1174">
        <v>5882.2</v>
      </c>
      <c r="E1174">
        <v>5739.15</v>
      </c>
      <c r="F1174">
        <v>5880.05</v>
      </c>
    </row>
    <row r="1175" spans="1:6" x14ac:dyDescent="0.25">
      <c r="A1175" t="s">
        <v>6</v>
      </c>
      <c r="B1175" s="1">
        <v>39324</v>
      </c>
      <c r="C1175">
        <v>5939.55</v>
      </c>
      <c r="D1175">
        <v>5959.4</v>
      </c>
      <c r="E1175">
        <v>5902.35</v>
      </c>
      <c r="F1175">
        <v>5912.3</v>
      </c>
    </row>
    <row r="1176" spans="1:6" x14ac:dyDescent="0.25">
      <c r="A1176" t="s">
        <v>6</v>
      </c>
      <c r="B1176" s="1">
        <v>39325</v>
      </c>
      <c r="C1176">
        <v>5926.5</v>
      </c>
      <c r="D1176">
        <v>6049.85</v>
      </c>
      <c r="E1176">
        <v>5926.5</v>
      </c>
      <c r="F1176">
        <v>6043.8</v>
      </c>
    </row>
    <row r="1177" spans="1:6" x14ac:dyDescent="0.25">
      <c r="A1177" t="s">
        <v>6</v>
      </c>
      <c r="B1177" s="1">
        <v>39328</v>
      </c>
      <c r="C1177">
        <v>6066.9</v>
      </c>
      <c r="D1177">
        <v>6147.15</v>
      </c>
      <c r="E1177">
        <v>6066.9</v>
      </c>
      <c r="F1177">
        <v>6146.75</v>
      </c>
    </row>
    <row r="1178" spans="1:6" x14ac:dyDescent="0.25">
      <c r="A1178" t="s">
        <v>6</v>
      </c>
      <c r="B1178" s="1">
        <v>39329</v>
      </c>
      <c r="C1178">
        <v>6163</v>
      </c>
      <c r="D1178">
        <v>6210.85</v>
      </c>
      <c r="E1178">
        <v>6146.35</v>
      </c>
      <c r="F1178">
        <v>6166</v>
      </c>
    </row>
    <row r="1179" spans="1:6" x14ac:dyDescent="0.25">
      <c r="A1179" t="s">
        <v>6</v>
      </c>
      <c r="B1179" s="1">
        <v>39330</v>
      </c>
      <c r="C1179">
        <v>6193.7</v>
      </c>
      <c r="D1179">
        <v>6210.1</v>
      </c>
      <c r="E1179">
        <v>6146.4</v>
      </c>
      <c r="F1179">
        <v>6166.05</v>
      </c>
    </row>
    <row r="1180" spans="1:6" x14ac:dyDescent="0.25">
      <c r="A1180" t="s">
        <v>6</v>
      </c>
      <c r="B1180" s="1">
        <v>39331</v>
      </c>
      <c r="C1180">
        <v>6130.1</v>
      </c>
      <c r="D1180">
        <v>6209.6</v>
      </c>
      <c r="E1180">
        <v>6130.1</v>
      </c>
      <c r="F1180">
        <v>6207.55</v>
      </c>
    </row>
    <row r="1181" spans="1:6" x14ac:dyDescent="0.25">
      <c r="A1181" t="s">
        <v>6</v>
      </c>
      <c r="B1181" s="1">
        <v>39332</v>
      </c>
      <c r="C1181">
        <v>6233.75</v>
      </c>
      <c r="D1181">
        <v>6257.75</v>
      </c>
      <c r="E1181">
        <v>6195.8</v>
      </c>
      <c r="F1181">
        <v>6208.55</v>
      </c>
    </row>
    <row r="1182" spans="1:6" x14ac:dyDescent="0.25">
      <c r="A1182" t="s">
        <v>6</v>
      </c>
      <c r="B1182" s="1">
        <v>39335</v>
      </c>
      <c r="C1182">
        <v>6184.9</v>
      </c>
      <c r="D1182">
        <v>6244.75</v>
      </c>
      <c r="E1182">
        <v>6155.8</v>
      </c>
      <c r="F1182">
        <v>6235.75</v>
      </c>
    </row>
    <row r="1183" spans="1:6" x14ac:dyDescent="0.25">
      <c r="A1183" t="s">
        <v>6</v>
      </c>
      <c r="B1183" s="1">
        <v>39336</v>
      </c>
      <c r="C1183">
        <v>6278</v>
      </c>
      <c r="D1183">
        <v>6303.3</v>
      </c>
      <c r="E1183">
        <v>6238.35</v>
      </c>
      <c r="F1183">
        <v>6252.8</v>
      </c>
    </row>
    <row r="1184" spans="1:6" x14ac:dyDescent="0.25">
      <c r="A1184" t="s">
        <v>6</v>
      </c>
      <c r="B1184" s="1">
        <v>39337</v>
      </c>
      <c r="C1184">
        <v>6275.3</v>
      </c>
      <c r="D1184">
        <v>6318.45</v>
      </c>
      <c r="E1184">
        <v>6262.05</v>
      </c>
      <c r="F1184">
        <v>6275.4</v>
      </c>
    </row>
    <row r="1185" spans="1:6" x14ac:dyDescent="0.25">
      <c r="A1185" t="s">
        <v>6</v>
      </c>
      <c r="B1185" s="1">
        <v>39338</v>
      </c>
      <c r="C1185">
        <v>6307.15</v>
      </c>
      <c r="D1185">
        <v>6344.5</v>
      </c>
      <c r="E1185">
        <v>6307.15</v>
      </c>
      <c r="F1185">
        <v>6336.75</v>
      </c>
    </row>
    <row r="1186" spans="1:6" x14ac:dyDescent="0.25">
      <c r="A1186" t="s">
        <v>6</v>
      </c>
      <c r="B1186" s="1">
        <v>39339</v>
      </c>
      <c r="C1186">
        <v>6370.35</v>
      </c>
      <c r="D1186">
        <v>6409.25</v>
      </c>
      <c r="E1186">
        <v>6267.6</v>
      </c>
      <c r="F1186">
        <v>6279.9</v>
      </c>
    </row>
    <row r="1187" spans="1:6" x14ac:dyDescent="0.25">
      <c r="A1187" t="s">
        <v>6</v>
      </c>
      <c r="B1187" s="1">
        <v>39342</v>
      </c>
      <c r="C1187">
        <v>6295.55</v>
      </c>
      <c r="D1187">
        <v>6332.5</v>
      </c>
      <c r="E1187">
        <v>6271.25</v>
      </c>
      <c r="F1187">
        <v>6311.5</v>
      </c>
    </row>
    <row r="1188" spans="1:6" x14ac:dyDescent="0.25">
      <c r="A1188" t="s">
        <v>6</v>
      </c>
      <c r="B1188" s="1">
        <v>39343</v>
      </c>
      <c r="C1188">
        <v>6315.9</v>
      </c>
      <c r="D1188">
        <v>6397</v>
      </c>
      <c r="E1188">
        <v>6311.05</v>
      </c>
      <c r="F1188">
        <v>6393.95</v>
      </c>
    </row>
    <row r="1189" spans="1:6" x14ac:dyDescent="0.25">
      <c r="A1189" t="s">
        <v>6</v>
      </c>
      <c r="B1189" s="1">
        <v>39344</v>
      </c>
      <c r="C1189">
        <v>6511.55</v>
      </c>
      <c r="D1189">
        <v>6536.85</v>
      </c>
      <c r="E1189">
        <v>6491.5</v>
      </c>
      <c r="F1189">
        <v>6518.45</v>
      </c>
    </row>
    <row r="1190" spans="1:6" x14ac:dyDescent="0.25">
      <c r="A1190" t="s">
        <v>6</v>
      </c>
      <c r="B1190" s="1">
        <v>39345</v>
      </c>
      <c r="C1190">
        <v>6549.4</v>
      </c>
      <c r="D1190">
        <v>6604</v>
      </c>
      <c r="E1190">
        <v>6525.6</v>
      </c>
      <c r="F1190">
        <v>6584.1</v>
      </c>
    </row>
    <row r="1191" spans="1:6" x14ac:dyDescent="0.25">
      <c r="A1191" t="s">
        <v>6</v>
      </c>
      <c r="B1191" s="1">
        <v>39346</v>
      </c>
      <c r="C1191">
        <v>6596.85</v>
      </c>
      <c r="D1191">
        <v>6657.75</v>
      </c>
      <c r="E1191">
        <v>6595.45</v>
      </c>
      <c r="F1191">
        <v>6622.75</v>
      </c>
    </row>
    <row r="1192" spans="1:6" x14ac:dyDescent="0.25">
      <c r="A1192" t="s">
        <v>6</v>
      </c>
      <c r="B1192" s="1">
        <v>39349</v>
      </c>
      <c r="C1192">
        <v>6649.6</v>
      </c>
      <c r="D1192">
        <v>6703.35</v>
      </c>
      <c r="E1192">
        <v>6606.9</v>
      </c>
      <c r="F1192">
        <v>6701.1</v>
      </c>
    </row>
    <row r="1193" spans="1:6" x14ac:dyDescent="0.25">
      <c r="A1193" t="s">
        <v>6</v>
      </c>
      <c r="B1193" s="1">
        <v>39350</v>
      </c>
      <c r="C1193">
        <v>6706.8</v>
      </c>
      <c r="D1193">
        <v>6722.25</v>
      </c>
      <c r="E1193">
        <v>6613.85</v>
      </c>
      <c r="F1193">
        <v>6695.25</v>
      </c>
    </row>
    <row r="1194" spans="1:6" x14ac:dyDescent="0.25">
      <c r="A1194" t="s">
        <v>6</v>
      </c>
      <c r="B1194" s="1">
        <v>39351</v>
      </c>
      <c r="C1194">
        <v>6715.45</v>
      </c>
      <c r="D1194">
        <v>6821.55</v>
      </c>
      <c r="E1194">
        <v>6715.45</v>
      </c>
      <c r="F1194">
        <v>6740.85</v>
      </c>
    </row>
    <row r="1195" spans="1:6" x14ac:dyDescent="0.25">
      <c r="A1195" t="s">
        <v>6</v>
      </c>
      <c r="B1195" s="1">
        <v>39352</v>
      </c>
      <c r="C1195">
        <v>6785.65</v>
      </c>
      <c r="D1195">
        <v>6815.55</v>
      </c>
      <c r="E1195">
        <v>6715.3</v>
      </c>
      <c r="F1195">
        <v>6723.15</v>
      </c>
    </row>
    <row r="1196" spans="1:6" x14ac:dyDescent="0.25">
      <c r="A1196" t="s">
        <v>6</v>
      </c>
      <c r="B1196" s="1">
        <v>39353</v>
      </c>
      <c r="C1196">
        <v>6760.6</v>
      </c>
      <c r="D1196">
        <v>6873.2</v>
      </c>
      <c r="E1196">
        <v>6751.5</v>
      </c>
      <c r="F1196">
        <v>6867.2</v>
      </c>
    </row>
    <row r="1197" spans="1:6" x14ac:dyDescent="0.25">
      <c r="A1197" t="s">
        <v>6</v>
      </c>
      <c r="B1197" s="1">
        <v>39356</v>
      </c>
      <c r="C1197">
        <v>6897</v>
      </c>
      <c r="D1197">
        <v>6991.85</v>
      </c>
      <c r="E1197">
        <v>6860.2</v>
      </c>
      <c r="F1197">
        <v>6962</v>
      </c>
    </row>
    <row r="1198" spans="1:6" x14ac:dyDescent="0.25">
      <c r="A1198" t="s">
        <v>6</v>
      </c>
      <c r="B1198" s="1">
        <v>39358</v>
      </c>
      <c r="C1198">
        <v>7005.05</v>
      </c>
      <c r="D1198">
        <v>7113.3</v>
      </c>
      <c r="E1198">
        <v>6793.65</v>
      </c>
      <c r="F1198">
        <v>6980.1</v>
      </c>
    </row>
    <row r="1199" spans="1:6" x14ac:dyDescent="0.25">
      <c r="A1199" t="s">
        <v>6</v>
      </c>
      <c r="B1199" s="1">
        <v>39359</v>
      </c>
      <c r="C1199">
        <v>6946.45</v>
      </c>
      <c r="D1199">
        <v>7001.65</v>
      </c>
      <c r="E1199">
        <v>6892.3</v>
      </c>
      <c r="F1199">
        <v>6977.05</v>
      </c>
    </row>
    <row r="1200" spans="1:6" x14ac:dyDescent="0.25">
      <c r="A1200" t="s">
        <v>6</v>
      </c>
      <c r="B1200" s="1">
        <v>39360</v>
      </c>
      <c r="C1200">
        <v>6985.1</v>
      </c>
      <c r="D1200">
        <v>7018.35</v>
      </c>
      <c r="E1200">
        <v>6880.9</v>
      </c>
      <c r="F1200">
        <v>6910.45</v>
      </c>
    </row>
    <row r="1201" spans="1:6" x14ac:dyDescent="0.25">
      <c r="A1201" t="s">
        <v>6</v>
      </c>
      <c r="B1201" s="1">
        <v>39363</v>
      </c>
      <c r="C1201">
        <v>6895.75</v>
      </c>
      <c r="D1201">
        <v>6960.9</v>
      </c>
      <c r="E1201">
        <v>6588.65</v>
      </c>
      <c r="F1201">
        <v>6672.75</v>
      </c>
    </row>
    <row r="1202" spans="1:6" x14ac:dyDescent="0.25">
      <c r="A1202" t="s">
        <v>6</v>
      </c>
      <c r="B1202" s="1">
        <v>39364</v>
      </c>
      <c r="C1202">
        <v>6621.7</v>
      </c>
      <c r="D1202">
        <v>6866.5</v>
      </c>
      <c r="E1202">
        <v>6548.35</v>
      </c>
      <c r="F1202">
        <v>6856.15</v>
      </c>
    </row>
    <row r="1203" spans="1:6" x14ac:dyDescent="0.25">
      <c r="A1203" t="s">
        <v>6</v>
      </c>
      <c r="B1203" s="1">
        <v>39365</v>
      </c>
      <c r="C1203">
        <v>6902.2</v>
      </c>
      <c r="D1203">
        <v>6985.5</v>
      </c>
      <c r="E1203">
        <v>6891.6</v>
      </c>
      <c r="F1203">
        <v>6926.7</v>
      </c>
    </row>
    <row r="1204" spans="1:6" x14ac:dyDescent="0.25">
      <c r="A1204" t="s">
        <v>6</v>
      </c>
      <c r="B1204" s="1">
        <v>39366</v>
      </c>
      <c r="C1204">
        <v>6925.35</v>
      </c>
      <c r="D1204">
        <v>7041.25</v>
      </c>
      <c r="E1204">
        <v>6903.45</v>
      </c>
      <c r="F1204">
        <v>7030.75</v>
      </c>
    </row>
    <row r="1205" spans="1:6" x14ac:dyDescent="0.25">
      <c r="A1205" t="s">
        <v>6</v>
      </c>
      <c r="B1205" s="1">
        <v>39367</v>
      </c>
      <c r="C1205">
        <v>6983.85</v>
      </c>
      <c r="D1205">
        <v>7056.5</v>
      </c>
      <c r="E1205">
        <v>6911.7</v>
      </c>
      <c r="F1205">
        <v>6931.1</v>
      </c>
    </row>
    <row r="1206" spans="1:6" x14ac:dyDescent="0.25">
      <c r="A1206" t="s">
        <v>6</v>
      </c>
      <c r="B1206" s="1">
        <v>39370</v>
      </c>
      <c r="C1206">
        <v>6945</v>
      </c>
      <c r="D1206">
        <v>7127.35</v>
      </c>
      <c r="E1206">
        <v>6945</v>
      </c>
      <c r="F1206">
        <v>7112.85</v>
      </c>
    </row>
    <row r="1207" spans="1:6" x14ac:dyDescent="0.25">
      <c r="A1207" t="s">
        <v>6</v>
      </c>
      <c r="B1207" s="1">
        <v>39371</v>
      </c>
      <c r="C1207">
        <v>7131</v>
      </c>
      <c r="D1207">
        <v>7180.6</v>
      </c>
      <c r="E1207">
        <v>7068.35</v>
      </c>
      <c r="F1207">
        <v>7134.95</v>
      </c>
    </row>
    <row r="1208" spans="1:6" x14ac:dyDescent="0.25">
      <c r="A1208" t="s">
        <v>6</v>
      </c>
      <c r="B1208" s="1">
        <v>39372</v>
      </c>
      <c r="C1208">
        <v>6657.05</v>
      </c>
      <c r="D1208">
        <v>6971.75</v>
      </c>
      <c r="E1208">
        <v>6606.55</v>
      </c>
      <c r="F1208">
        <v>6957.5</v>
      </c>
    </row>
    <row r="1209" spans="1:6" x14ac:dyDescent="0.25">
      <c r="A1209" t="s">
        <v>6</v>
      </c>
      <c r="B1209" s="1">
        <v>39373</v>
      </c>
      <c r="C1209">
        <v>7015.65</v>
      </c>
      <c r="D1209">
        <v>7150.1</v>
      </c>
      <c r="E1209">
        <v>6729.55</v>
      </c>
      <c r="F1209">
        <v>6797.8</v>
      </c>
    </row>
    <row r="1210" spans="1:6" x14ac:dyDescent="0.25">
      <c r="A1210" t="s">
        <v>6</v>
      </c>
      <c r="B1210" s="1">
        <v>39374</v>
      </c>
      <c r="C1210">
        <v>6794.65</v>
      </c>
      <c r="D1210">
        <v>6794.65</v>
      </c>
      <c r="E1210">
        <v>6517.3</v>
      </c>
      <c r="F1210">
        <v>6589.1</v>
      </c>
    </row>
    <row r="1211" spans="1:6" x14ac:dyDescent="0.25">
      <c r="A1211" t="s">
        <v>6</v>
      </c>
      <c r="B1211" s="1">
        <v>39377</v>
      </c>
      <c r="C1211">
        <v>6518.7</v>
      </c>
      <c r="D1211">
        <v>6676.5</v>
      </c>
      <c r="E1211">
        <v>6462.95</v>
      </c>
      <c r="F1211">
        <v>6665.8</v>
      </c>
    </row>
    <row r="1212" spans="1:6" x14ac:dyDescent="0.25">
      <c r="A1212" t="s">
        <v>6</v>
      </c>
      <c r="B1212" s="1">
        <v>39378</v>
      </c>
      <c r="C1212">
        <v>6741.9</v>
      </c>
      <c r="D1212">
        <v>7000.35</v>
      </c>
      <c r="E1212">
        <v>6741.9</v>
      </c>
      <c r="F1212">
        <v>6982.2</v>
      </c>
    </row>
    <row r="1213" spans="1:6" x14ac:dyDescent="0.25">
      <c r="A1213" t="s">
        <v>6</v>
      </c>
      <c r="B1213" s="1">
        <v>39379</v>
      </c>
      <c r="C1213">
        <v>7056.25</v>
      </c>
      <c r="D1213">
        <v>7137.65</v>
      </c>
      <c r="E1213">
        <v>6996.15</v>
      </c>
      <c r="F1213">
        <v>7054.8</v>
      </c>
    </row>
    <row r="1214" spans="1:6" x14ac:dyDescent="0.25">
      <c r="A1214" t="s">
        <v>6</v>
      </c>
      <c r="B1214" s="1">
        <v>39380</v>
      </c>
      <c r="C1214">
        <v>7077.75</v>
      </c>
      <c r="D1214">
        <v>7160.75</v>
      </c>
      <c r="E1214">
        <v>7075</v>
      </c>
      <c r="F1214">
        <v>7114.6</v>
      </c>
    </row>
    <row r="1215" spans="1:6" x14ac:dyDescent="0.25">
      <c r="A1215" t="s">
        <v>6</v>
      </c>
      <c r="B1215" s="1">
        <v>39381</v>
      </c>
      <c r="C1215">
        <v>7146</v>
      </c>
      <c r="D1215">
        <v>7300.7</v>
      </c>
      <c r="E1215">
        <v>7120.6</v>
      </c>
      <c r="F1215">
        <v>7292</v>
      </c>
    </row>
    <row r="1216" spans="1:6" x14ac:dyDescent="0.25">
      <c r="A1216" t="s">
        <v>6</v>
      </c>
      <c r="B1216" s="1">
        <v>39384</v>
      </c>
      <c r="C1216">
        <v>7341.85</v>
      </c>
      <c r="D1216">
        <v>7486.2</v>
      </c>
      <c r="E1216">
        <v>7341.85</v>
      </c>
      <c r="F1216">
        <v>7420.3</v>
      </c>
    </row>
    <row r="1217" spans="1:6" x14ac:dyDescent="0.25">
      <c r="A1217" t="s">
        <v>6</v>
      </c>
      <c r="B1217" s="1">
        <v>39385</v>
      </c>
      <c r="C1217">
        <v>7500.2</v>
      </c>
      <c r="D1217">
        <v>7504.95</v>
      </c>
      <c r="E1217">
        <v>7358.4</v>
      </c>
      <c r="F1217">
        <v>7395.15</v>
      </c>
    </row>
    <row r="1218" spans="1:6" x14ac:dyDescent="0.25">
      <c r="A1218" t="s">
        <v>6</v>
      </c>
      <c r="B1218" s="1">
        <v>39386</v>
      </c>
      <c r="C1218">
        <v>7417.85</v>
      </c>
      <c r="D1218">
        <v>7526.25</v>
      </c>
      <c r="E1218">
        <v>7417.85</v>
      </c>
      <c r="F1218">
        <v>7450.35</v>
      </c>
    </row>
    <row r="1219" spans="1:6" x14ac:dyDescent="0.25">
      <c r="A1219" t="s">
        <v>6</v>
      </c>
      <c r="B1219" s="1">
        <v>39387</v>
      </c>
      <c r="C1219">
        <v>7491.5</v>
      </c>
      <c r="D1219">
        <v>7590.45</v>
      </c>
      <c r="E1219">
        <v>7326.75</v>
      </c>
      <c r="F1219">
        <v>7355.65</v>
      </c>
    </row>
    <row r="1220" spans="1:6" x14ac:dyDescent="0.25">
      <c r="A1220" t="s">
        <v>6</v>
      </c>
      <c r="B1220" s="1">
        <v>39388</v>
      </c>
      <c r="C1220">
        <v>7297.6</v>
      </c>
      <c r="D1220">
        <v>7441.3</v>
      </c>
      <c r="E1220">
        <v>7215.45</v>
      </c>
      <c r="F1220">
        <v>7422.75</v>
      </c>
    </row>
    <row r="1221" spans="1:6" x14ac:dyDescent="0.25">
      <c r="A1221" t="s">
        <v>6</v>
      </c>
      <c r="B1221" s="1">
        <v>39391</v>
      </c>
      <c r="C1221">
        <v>7418.7</v>
      </c>
      <c r="D1221">
        <v>7553.65</v>
      </c>
      <c r="E1221">
        <v>7418.7</v>
      </c>
      <c r="F1221">
        <v>7473.4</v>
      </c>
    </row>
    <row r="1222" spans="1:6" x14ac:dyDescent="0.25">
      <c r="A1222" t="s">
        <v>6</v>
      </c>
      <c r="B1222" s="1">
        <v>39392</v>
      </c>
      <c r="C1222">
        <v>7558.5</v>
      </c>
      <c r="D1222">
        <v>7606.25</v>
      </c>
      <c r="E1222">
        <v>7388.95</v>
      </c>
      <c r="F1222">
        <v>7428.3</v>
      </c>
    </row>
    <row r="1223" spans="1:6" x14ac:dyDescent="0.25">
      <c r="A1223" t="s">
        <v>6</v>
      </c>
      <c r="B1223" s="1">
        <v>39393</v>
      </c>
      <c r="C1223">
        <v>7513.85</v>
      </c>
      <c r="D1223">
        <v>7533.7</v>
      </c>
      <c r="E1223">
        <v>7326.7</v>
      </c>
      <c r="F1223">
        <v>7403.85</v>
      </c>
    </row>
    <row r="1224" spans="1:6" x14ac:dyDescent="0.25">
      <c r="A1224" t="s">
        <v>6</v>
      </c>
      <c r="B1224" s="1">
        <v>39394</v>
      </c>
      <c r="C1224">
        <v>7290.25</v>
      </c>
      <c r="D1224">
        <v>7392.75</v>
      </c>
      <c r="E1224">
        <v>7289.2</v>
      </c>
      <c r="F1224">
        <v>7341.5</v>
      </c>
    </row>
    <row r="1225" spans="1:6" x14ac:dyDescent="0.25">
      <c r="A1225" t="s">
        <v>6</v>
      </c>
      <c r="B1225" s="1">
        <v>39395</v>
      </c>
      <c r="C1225">
        <v>7393.4</v>
      </c>
      <c r="D1225">
        <v>7439.05</v>
      </c>
      <c r="E1225">
        <v>7342.5</v>
      </c>
      <c r="F1225">
        <v>7386.25</v>
      </c>
    </row>
    <row r="1226" spans="1:6" x14ac:dyDescent="0.25">
      <c r="A1226" t="s">
        <v>6</v>
      </c>
      <c r="B1226" s="1">
        <v>39398</v>
      </c>
      <c r="C1226">
        <v>7315.4</v>
      </c>
      <c r="D1226">
        <v>7326.9</v>
      </c>
      <c r="E1226">
        <v>7178.85</v>
      </c>
      <c r="F1226">
        <v>7309.65</v>
      </c>
    </row>
    <row r="1227" spans="1:6" x14ac:dyDescent="0.25">
      <c r="A1227" t="s">
        <v>6</v>
      </c>
      <c r="B1227" s="1">
        <v>39399</v>
      </c>
      <c r="C1227">
        <v>7322.25</v>
      </c>
      <c r="D1227">
        <v>7472.8</v>
      </c>
      <c r="E1227">
        <v>7322.25</v>
      </c>
      <c r="F1227">
        <v>7452.9</v>
      </c>
    </row>
    <row r="1228" spans="1:6" x14ac:dyDescent="0.25">
      <c r="A1228" t="s">
        <v>6</v>
      </c>
      <c r="B1228" s="1">
        <v>39400</v>
      </c>
      <c r="C1228">
        <v>7582.4</v>
      </c>
      <c r="D1228">
        <v>7719.1</v>
      </c>
      <c r="E1228">
        <v>7578.05</v>
      </c>
      <c r="F1228">
        <v>7688.7</v>
      </c>
    </row>
    <row r="1229" spans="1:6" x14ac:dyDescent="0.25">
      <c r="A1229" t="s">
        <v>6</v>
      </c>
      <c r="B1229" s="1">
        <v>39401</v>
      </c>
      <c r="C1229">
        <v>7747.3</v>
      </c>
      <c r="D1229">
        <v>7879.95</v>
      </c>
      <c r="E1229">
        <v>7747.3</v>
      </c>
      <c r="F1229">
        <v>7855.25</v>
      </c>
    </row>
    <row r="1230" spans="1:6" x14ac:dyDescent="0.25">
      <c r="A1230" t="s">
        <v>6</v>
      </c>
      <c r="B1230" s="1">
        <v>39402</v>
      </c>
      <c r="C1230">
        <v>7827.35</v>
      </c>
      <c r="D1230">
        <v>8047.3</v>
      </c>
      <c r="E1230">
        <v>7827.35</v>
      </c>
      <c r="F1230">
        <v>7949.15</v>
      </c>
    </row>
    <row r="1231" spans="1:6" x14ac:dyDescent="0.25">
      <c r="A1231" t="s">
        <v>6</v>
      </c>
      <c r="B1231" s="1">
        <v>39405</v>
      </c>
      <c r="C1231">
        <v>8048.7</v>
      </c>
      <c r="D1231">
        <v>8208</v>
      </c>
      <c r="E1231">
        <v>8048.7</v>
      </c>
      <c r="F1231">
        <v>8177.4</v>
      </c>
    </row>
    <row r="1232" spans="1:6" x14ac:dyDescent="0.25">
      <c r="A1232" t="s">
        <v>6</v>
      </c>
      <c r="B1232" s="1">
        <v>39406</v>
      </c>
      <c r="C1232">
        <v>8153.9</v>
      </c>
      <c r="D1232">
        <v>8225.1</v>
      </c>
      <c r="E1232">
        <v>7950.75</v>
      </c>
      <c r="F1232">
        <v>8004.05</v>
      </c>
    </row>
    <row r="1233" spans="1:6" x14ac:dyDescent="0.25">
      <c r="A1233" t="s">
        <v>6</v>
      </c>
      <c r="B1233" s="1">
        <v>39407</v>
      </c>
      <c r="C1233">
        <v>8017.5</v>
      </c>
      <c r="D1233">
        <v>8057.5</v>
      </c>
      <c r="E1233">
        <v>7595.05</v>
      </c>
      <c r="F1233">
        <v>7635.05</v>
      </c>
    </row>
    <row r="1234" spans="1:6" x14ac:dyDescent="0.25">
      <c r="A1234" t="s">
        <v>6</v>
      </c>
      <c r="B1234" s="1">
        <v>39408</v>
      </c>
      <c r="C1234">
        <v>7679.2</v>
      </c>
      <c r="D1234">
        <v>7691.9</v>
      </c>
      <c r="E1234">
        <v>7367.15</v>
      </c>
      <c r="F1234">
        <v>7503.35</v>
      </c>
    </row>
    <row r="1235" spans="1:6" x14ac:dyDescent="0.25">
      <c r="A1235" t="s">
        <v>6</v>
      </c>
      <c r="B1235" s="1">
        <v>39409</v>
      </c>
      <c r="C1235">
        <v>7571.85</v>
      </c>
      <c r="D1235">
        <v>7689.25</v>
      </c>
      <c r="E1235">
        <v>7538.95</v>
      </c>
      <c r="F1235">
        <v>7625.15</v>
      </c>
    </row>
    <row r="1236" spans="1:6" x14ac:dyDescent="0.25">
      <c r="A1236" t="s">
        <v>6</v>
      </c>
      <c r="B1236" s="1">
        <v>39412</v>
      </c>
      <c r="C1236">
        <v>7753.2</v>
      </c>
      <c r="D1236">
        <v>7807.3</v>
      </c>
      <c r="E1236">
        <v>7715.2</v>
      </c>
      <c r="F1236">
        <v>7757.25</v>
      </c>
    </row>
    <row r="1237" spans="1:6" x14ac:dyDescent="0.25">
      <c r="A1237" t="s">
        <v>6</v>
      </c>
      <c r="B1237" s="1">
        <v>39413</v>
      </c>
      <c r="C1237">
        <v>7760</v>
      </c>
      <c r="D1237">
        <v>7832.1</v>
      </c>
      <c r="E1237">
        <v>7699</v>
      </c>
      <c r="F1237">
        <v>7829.55</v>
      </c>
    </row>
    <row r="1238" spans="1:6" x14ac:dyDescent="0.25">
      <c r="A1238" t="s">
        <v>6</v>
      </c>
      <c r="B1238" s="1">
        <v>39414</v>
      </c>
      <c r="C1238">
        <v>7843.4</v>
      </c>
      <c r="D1238">
        <v>7904.05</v>
      </c>
      <c r="E1238">
        <v>7723.9</v>
      </c>
      <c r="F1238">
        <v>7745.8</v>
      </c>
    </row>
    <row r="1239" spans="1:6" x14ac:dyDescent="0.25">
      <c r="A1239" t="s">
        <v>6</v>
      </c>
      <c r="B1239" s="1">
        <v>39415</v>
      </c>
      <c r="C1239">
        <v>7854.15</v>
      </c>
      <c r="D1239">
        <v>7876.15</v>
      </c>
      <c r="E1239">
        <v>7701.8</v>
      </c>
      <c r="F1239">
        <v>7718.85</v>
      </c>
    </row>
    <row r="1240" spans="1:6" x14ac:dyDescent="0.25">
      <c r="A1240" t="s">
        <v>6</v>
      </c>
      <c r="B1240" s="1">
        <v>39416</v>
      </c>
      <c r="C1240">
        <v>7794.2</v>
      </c>
      <c r="D1240">
        <v>8002.5</v>
      </c>
      <c r="E1240">
        <v>7794.2</v>
      </c>
      <c r="F1240">
        <v>7993.7</v>
      </c>
    </row>
    <row r="1241" spans="1:6" x14ac:dyDescent="0.25">
      <c r="A1241" t="s">
        <v>6</v>
      </c>
      <c r="B1241" s="1">
        <v>39419</v>
      </c>
      <c r="C1241">
        <v>8043.05</v>
      </c>
      <c r="D1241">
        <v>8225.5</v>
      </c>
      <c r="E1241">
        <v>8043.05</v>
      </c>
      <c r="F1241">
        <v>8207.75</v>
      </c>
    </row>
    <row r="1242" spans="1:6" x14ac:dyDescent="0.25">
      <c r="A1242" t="s">
        <v>6</v>
      </c>
      <c r="B1242" s="1">
        <v>39420</v>
      </c>
      <c r="C1242">
        <v>8274.15</v>
      </c>
      <c r="D1242">
        <v>8337.65</v>
      </c>
      <c r="E1242">
        <v>8271.6</v>
      </c>
      <c r="F1242">
        <v>8308.9500000000007</v>
      </c>
    </row>
    <row r="1243" spans="1:6" x14ac:dyDescent="0.25">
      <c r="A1243" t="s">
        <v>6</v>
      </c>
      <c r="B1243" s="1">
        <v>39421</v>
      </c>
      <c r="C1243">
        <v>8353</v>
      </c>
      <c r="D1243">
        <v>8470.7999999999993</v>
      </c>
      <c r="E1243">
        <v>8343.75</v>
      </c>
      <c r="F1243">
        <v>8466.7999999999993</v>
      </c>
    </row>
    <row r="1244" spans="1:6" x14ac:dyDescent="0.25">
      <c r="A1244" t="s">
        <v>6</v>
      </c>
      <c r="B1244" s="1">
        <v>39422</v>
      </c>
      <c r="C1244">
        <v>8587.65</v>
      </c>
      <c r="D1244">
        <v>8619.9500000000007</v>
      </c>
      <c r="E1244">
        <v>8426.35</v>
      </c>
      <c r="F1244">
        <v>8469.15</v>
      </c>
    </row>
    <row r="1245" spans="1:6" x14ac:dyDescent="0.25">
      <c r="A1245" t="s">
        <v>6</v>
      </c>
      <c r="B1245" s="1">
        <v>39423</v>
      </c>
      <c r="C1245">
        <v>8568.2000000000007</v>
      </c>
      <c r="D1245">
        <v>8604.25</v>
      </c>
      <c r="E1245">
        <v>8353.2000000000007</v>
      </c>
      <c r="F1245">
        <v>8475.1</v>
      </c>
    </row>
    <row r="1246" spans="1:6" x14ac:dyDescent="0.25">
      <c r="A1246" t="s">
        <v>6</v>
      </c>
      <c r="B1246" s="1">
        <v>39426</v>
      </c>
      <c r="C1246">
        <v>8523.1</v>
      </c>
      <c r="D1246">
        <v>8570.75</v>
      </c>
      <c r="E1246">
        <v>8489.9500000000007</v>
      </c>
      <c r="F1246">
        <v>8547.4500000000007</v>
      </c>
    </row>
    <row r="1247" spans="1:6" x14ac:dyDescent="0.25">
      <c r="A1247" t="s">
        <v>6</v>
      </c>
      <c r="B1247" s="1">
        <v>39427</v>
      </c>
      <c r="C1247">
        <v>8613.4500000000007</v>
      </c>
      <c r="D1247">
        <v>8714.9500000000007</v>
      </c>
      <c r="E1247">
        <v>8613.4500000000007</v>
      </c>
      <c r="F1247">
        <v>8672.1</v>
      </c>
    </row>
    <row r="1248" spans="1:6" x14ac:dyDescent="0.25">
      <c r="A1248" t="s">
        <v>6</v>
      </c>
      <c r="B1248" s="1">
        <v>39428</v>
      </c>
      <c r="C1248">
        <v>8614.6</v>
      </c>
      <c r="D1248">
        <v>8842.7000000000007</v>
      </c>
      <c r="E1248">
        <v>8584.35</v>
      </c>
      <c r="F1248">
        <v>8839.85</v>
      </c>
    </row>
    <row r="1249" spans="1:6" x14ac:dyDescent="0.25">
      <c r="A1249" t="s">
        <v>6</v>
      </c>
      <c r="B1249" s="1">
        <v>39429</v>
      </c>
      <c r="C1249">
        <v>8880.7999999999993</v>
      </c>
      <c r="D1249">
        <v>8920.2999999999993</v>
      </c>
      <c r="E1249">
        <v>8845.9500000000007</v>
      </c>
      <c r="F1249">
        <v>8865.5</v>
      </c>
    </row>
    <row r="1250" spans="1:6" x14ac:dyDescent="0.25">
      <c r="A1250" t="s">
        <v>6</v>
      </c>
      <c r="B1250" s="1">
        <v>39430</v>
      </c>
      <c r="C1250">
        <v>8891.5499999999993</v>
      </c>
      <c r="D1250">
        <v>9003.9500000000007</v>
      </c>
      <c r="E1250">
        <v>8891.5499999999993</v>
      </c>
      <c r="F1250">
        <v>8938.7999999999993</v>
      </c>
    </row>
    <row r="1251" spans="1:6" x14ac:dyDescent="0.25">
      <c r="A1251" t="s">
        <v>6</v>
      </c>
      <c r="B1251" s="1">
        <v>39433</v>
      </c>
      <c r="C1251">
        <v>8936.75</v>
      </c>
      <c r="D1251">
        <v>8984.75</v>
      </c>
      <c r="E1251">
        <v>8505.5499999999993</v>
      </c>
      <c r="F1251">
        <v>8569.4</v>
      </c>
    </row>
    <row r="1252" spans="1:6" x14ac:dyDescent="0.25">
      <c r="A1252" t="s">
        <v>6</v>
      </c>
      <c r="B1252" s="1">
        <v>39434</v>
      </c>
      <c r="C1252">
        <v>8604.85</v>
      </c>
      <c r="D1252">
        <v>8648.4</v>
      </c>
      <c r="E1252">
        <v>8429.5499999999993</v>
      </c>
      <c r="F1252">
        <v>8579.4</v>
      </c>
    </row>
    <row r="1253" spans="1:6" x14ac:dyDescent="0.25">
      <c r="A1253" t="s">
        <v>6</v>
      </c>
      <c r="B1253" s="1">
        <v>39435</v>
      </c>
      <c r="C1253">
        <v>8656.9</v>
      </c>
      <c r="D1253">
        <v>8793.15</v>
      </c>
      <c r="E1253">
        <v>8464.2999999999993</v>
      </c>
      <c r="F1253">
        <v>8559.15</v>
      </c>
    </row>
    <row r="1254" spans="1:6" x14ac:dyDescent="0.25">
      <c r="A1254" t="s">
        <v>6</v>
      </c>
      <c r="B1254" s="1">
        <v>39436</v>
      </c>
      <c r="C1254">
        <v>8604.25</v>
      </c>
      <c r="D1254">
        <v>8616.35</v>
      </c>
      <c r="E1254">
        <v>8489.7000000000007</v>
      </c>
      <c r="F1254">
        <v>8504.25</v>
      </c>
    </row>
    <row r="1255" spans="1:6" x14ac:dyDescent="0.25">
      <c r="A1255" t="s">
        <v>6</v>
      </c>
      <c r="B1255" s="1">
        <v>39440</v>
      </c>
      <c r="C1255">
        <v>8598.5499999999993</v>
      </c>
      <c r="D1255">
        <v>8697.25</v>
      </c>
      <c r="E1255">
        <v>8598.5499999999993</v>
      </c>
      <c r="F1255">
        <v>8690.4500000000007</v>
      </c>
    </row>
    <row r="1256" spans="1:6" x14ac:dyDescent="0.25">
      <c r="A1256" t="s">
        <v>6</v>
      </c>
      <c r="B1256" s="1">
        <v>39442</v>
      </c>
      <c r="C1256">
        <v>8767.7999999999993</v>
      </c>
      <c r="D1256">
        <v>8904.2000000000007</v>
      </c>
      <c r="E1256">
        <v>8763.75</v>
      </c>
      <c r="F1256">
        <v>8888.1</v>
      </c>
    </row>
    <row r="1257" spans="1:6" x14ac:dyDescent="0.25">
      <c r="A1257" t="s">
        <v>6</v>
      </c>
      <c r="B1257" s="1">
        <v>39443</v>
      </c>
      <c r="C1257">
        <v>8973</v>
      </c>
      <c r="D1257">
        <v>8983.4500000000007</v>
      </c>
      <c r="E1257">
        <v>8890.4500000000007</v>
      </c>
      <c r="F1257">
        <v>8903.5499999999993</v>
      </c>
    </row>
    <row r="1258" spans="1:6" x14ac:dyDescent="0.25">
      <c r="A1258" t="s">
        <v>6</v>
      </c>
      <c r="B1258" s="1">
        <v>39444</v>
      </c>
      <c r="C1258">
        <v>8892.25</v>
      </c>
      <c r="D1258">
        <v>9072.1</v>
      </c>
      <c r="E1258">
        <v>8891.35</v>
      </c>
      <c r="F1258">
        <v>9068.0499999999993</v>
      </c>
    </row>
    <row r="1259" spans="1:6" x14ac:dyDescent="0.25">
      <c r="A1259" t="s">
        <v>6</v>
      </c>
      <c r="B1259" s="1">
        <v>39447</v>
      </c>
      <c r="C1259">
        <v>9154.85</v>
      </c>
      <c r="D1259">
        <v>9232.7999999999993</v>
      </c>
      <c r="E1259">
        <v>9154.85</v>
      </c>
      <c r="F1259">
        <v>9199.85</v>
      </c>
    </row>
    <row r="1260" spans="1:6" x14ac:dyDescent="0.25">
      <c r="A1260" t="s">
        <v>6</v>
      </c>
      <c r="B1260" s="1">
        <v>39448</v>
      </c>
      <c r="C1260">
        <v>9248.65</v>
      </c>
      <c r="D1260">
        <v>9409.5</v>
      </c>
      <c r="E1260">
        <v>9248.65</v>
      </c>
      <c r="F1260">
        <v>9393.7000000000007</v>
      </c>
    </row>
    <row r="1261" spans="1:6" x14ac:dyDescent="0.25">
      <c r="A1261" t="s">
        <v>6</v>
      </c>
      <c r="B1261" s="1">
        <v>39449</v>
      </c>
      <c r="C1261">
        <v>9451.7999999999993</v>
      </c>
      <c r="D1261">
        <v>9613.5</v>
      </c>
      <c r="E1261">
        <v>9365.4</v>
      </c>
      <c r="F1261">
        <v>9592.6</v>
      </c>
    </row>
    <row r="1262" spans="1:6" x14ac:dyDescent="0.25">
      <c r="A1262" t="s">
        <v>6</v>
      </c>
      <c r="B1262" s="1">
        <v>39450</v>
      </c>
      <c r="C1262">
        <v>9574.65</v>
      </c>
      <c r="D1262">
        <v>9685.15</v>
      </c>
      <c r="E1262">
        <v>9543.65</v>
      </c>
      <c r="F1262">
        <v>9581.7999999999993</v>
      </c>
    </row>
    <row r="1263" spans="1:6" x14ac:dyDescent="0.25">
      <c r="A1263" t="s">
        <v>6</v>
      </c>
      <c r="B1263" s="1">
        <v>39451</v>
      </c>
      <c r="C1263">
        <v>9665.65</v>
      </c>
      <c r="D1263">
        <v>9693.0499999999993</v>
      </c>
      <c r="E1263">
        <v>9610.9500000000007</v>
      </c>
      <c r="F1263">
        <v>9637.15</v>
      </c>
    </row>
    <row r="1264" spans="1:6" x14ac:dyDescent="0.25">
      <c r="A1264" t="s">
        <v>6</v>
      </c>
      <c r="B1264" s="1">
        <v>39454</v>
      </c>
      <c r="C1264">
        <v>9553.5</v>
      </c>
      <c r="D1264">
        <v>9729.75</v>
      </c>
      <c r="E1264">
        <v>9549.2000000000007</v>
      </c>
      <c r="F1264">
        <v>9655.4500000000007</v>
      </c>
    </row>
    <row r="1265" spans="1:6" x14ac:dyDescent="0.25">
      <c r="A1265" t="s">
        <v>6</v>
      </c>
      <c r="B1265" s="1">
        <v>39455</v>
      </c>
      <c r="C1265">
        <v>9713.65</v>
      </c>
      <c r="D1265">
        <v>9781.7000000000007</v>
      </c>
      <c r="E1265">
        <v>9304.15</v>
      </c>
      <c r="F1265">
        <v>9417.5</v>
      </c>
    </row>
    <row r="1266" spans="1:6" x14ac:dyDescent="0.25">
      <c r="A1266" t="s">
        <v>6</v>
      </c>
      <c r="B1266" s="1">
        <v>39456</v>
      </c>
      <c r="C1266">
        <v>9408.85</v>
      </c>
      <c r="D1266">
        <v>9443.7999999999993</v>
      </c>
      <c r="E1266">
        <v>9248.5</v>
      </c>
      <c r="F1266">
        <v>9333.35</v>
      </c>
    </row>
    <row r="1267" spans="1:6" x14ac:dyDescent="0.25">
      <c r="A1267" t="s">
        <v>6</v>
      </c>
      <c r="B1267" s="1">
        <v>39457</v>
      </c>
      <c r="C1267">
        <v>9336.5499999999993</v>
      </c>
      <c r="D1267">
        <v>9447.65</v>
      </c>
      <c r="E1267">
        <v>9002.5</v>
      </c>
      <c r="F1267">
        <v>9024.4</v>
      </c>
    </row>
    <row r="1268" spans="1:6" x14ac:dyDescent="0.25">
      <c r="A1268" t="s">
        <v>6</v>
      </c>
      <c r="B1268" s="1">
        <v>39458</v>
      </c>
      <c r="C1268">
        <v>9070.7000000000007</v>
      </c>
      <c r="D1268">
        <v>9087.9500000000007</v>
      </c>
      <c r="E1268">
        <v>8789.7999999999993</v>
      </c>
      <c r="F1268">
        <v>8973.7999999999993</v>
      </c>
    </row>
    <row r="1269" spans="1:6" x14ac:dyDescent="0.25">
      <c r="A1269" t="s">
        <v>6</v>
      </c>
      <c r="B1269" s="1">
        <v>39461</v>
      </c>
      <c r="C1269">
        <v>8976.9500000000007</v>
      </c>
      <c r="D1269">
        <v>9071.4</v>
      </c>
      <c r="E1269">
        <v>8950.1</v>
      </c>
      <c r="F1269">
        <v>9047.65</v>
      </c>
    </row>
    <row r="1270" spans="1:6" x14ac:dyDescent="0.25">
      <c r="A1270" t="s">
        <v>6</v>
      </c>
      <c r="B1270" s="1">
        <v>39462</v>
      </c>
      <c r="C1270">
        <v>9058.1</v>
      </c>
      <c r="D1270">
        <v>9162.25</v>
      </c>
      <c r="E1270">
        <v>8944.4</v>
      </c>
      <c r="F1270">
        <v>8973</v>
      </c>
    </row>
    <row r="1271" spans="1:6" x14ac:dyDescent="0.25">
      <c r="A1271" t="s">
        <v>6</v>
      </c>
      <c r="B1271" s="1">
        <v>39463</v>
      </c>
      <c r="C1271">
        <v>8858.1</v>
      </c>
      <c r="D1271">
        <v>8909.7000000000007</v>
      </c>
      <c r="E1271">
        <v>8643.75</v>
      </c>
      <c r="F1271">
        <v>8826.75</v>
      </c>
    </row>
    <row r="1272" spans="1:6" x14ac:dyDescent="0.25">
      <c r="A1272" t="s">
        <v>6</v>
      </c>
      <c r="B1272" s="1">
        <v>39464</v>
      </c>
      <c r="C1272">
        <v>8928.9500000000007</v>
      </c>
      <c r="D1272">
        <v>8948</v>
      </c>
      <c r="E1272">
        <v>8812.2999999999993</v>
      </c>
      <c r="F1272">
        <v>8832.85</v>
      </c>
    </row>
    <row r="1273" spans="1:6" x14ac:dyDescent="0.25">
      <c r="A1273" t="s">
        <v>6</v>
      </c>
      <c r="B1273" s="1">
        <v>39465</v>
      </c>
      <c r="C1273">
        <v>8771.15</v>
      </c>
      <c r="D1273">
        <v>8780.25</v>
      </c>
      <c r="E1273">
        <v>8346.0499999999993</v>
      </c>
      <c r="F1273">
        <v>8368.0499999999993</v>
      </c>
    </row>
    <row r="1274" spans="1:6" x14ac:dyDescent="0.25">
      <c r="A1274" t="s">
        <v>6</v>
      </c>
      <c r="B1274" s="1">
        <v>39468</v>
      </c>
      <c r="C1274">
        <v>8232.4500000000007</v>
      </c>
      <c r="D1274">
        <v>8232.4500000000007</v>
      </c>
      <c r="E1274">
        <v>7156.15</v>
      </c>
      <c r="F1274">
        <v>7373.65</v>
      </c>
    </row>
    <row r="1275" spans="1:6" x14ac:dyDescent="0.25">
      <c r="A1275" t="s">
        <v>6</v>
      </c>
      <c r="B1275" s="1">
        <v>39469</v>
      </c>
      <c r="C1275">
        <v>6887.1</v>
      </c>
      <c r="D1275">
        <v>6946.85</v>
      </c>
      <c r="E1275">
        <v>6124.6</v>
      </c>
      <c r="F1275">
        <v>6850.8</v>
      </c>
    </row>
    <row r="1276" spans="1:6" x14ac:dyDescent="0.25">
      <c r="A1276" t="s">
        <v>6</v>
      </c>
      <c r="B1276" s="1">
        <v>39470</v>
      </c>
      <c r="C1276">
        <v>7085.55</v>
      </c>
      <c r="D1276">
        <v>7502.35</v>
      </c>
      <c r="E1276">
        <v>7001.05</v>
      </c>
      <c r="F1276">
        <v>7365.4</v>
      </c>
    </row>
    <row r="1277" spans="1:6" x14ac:dyDescent="0.25">
      <c r="A1277" t="s">
        <v>6</v>
      </c>
      <c r="B1277" s="1">
        <v>39471</v>
      </c>
      <c r="C1277">
        <v>7588.75</v>
      </c>
      <c r="D1277">
        <v>7599.45</v>
      </c>
      <c r="E1277">
        <v>7017.5</v>
      </c>
      <c r="F1277">
        <v>7128.5</v>
      </c>
    </row>
    <row r="1278" spans="1:6" x14ac:dyDescent="0.25">
      <c r="A1278" t="s">
        <v>6</v>
      </c>
      <c r="B1278" s="1">
        <v>39472</v>
      </c>
      <c r="C1278">
        <v>7276.05</v>
      </c>
      <c r="D1278">
        <v>7626.85</v>
      </c>
      <c r="E1278">
        <v>7267.3</v>
      </c>
      <c r="F1278">
        <v>7593.4</v>
      </c>
    </row>
    <row r="1279" spans="1:6" x14ac:dyDescent="0.25">
      <c r="A1279" t="s">
        <v>6</v>
      </c>
      <c r="B1279" s="1">
        <v>39475</v>
      </c>
      <c r="C1279">
        <v>7403.7</v>
      </c>
      <c r="D1279">
        <v>7660</v>
      </c>
      <c r="E1279">
        <v>7284.6</v>
      </c>
      <c r="F1279">
        <v>7637.45</v>
      </c>
    </row>
    <row r="1280" spans="1:6" x14ac:dyDescent="0.25">
      <c r="A1280" t="s">
        <v>6</v>
      </c>
      <c r="B1280" s="1">
        <v>39476</v>
      </c>
      <c r="C1280">
        <v>7737.2</v>
      </c>
      <c r="D1280">
        <v>7813.9</v>
      </c>
      <c r="E1280">
        <v>7518.85</v>
      </c>
      <c r="F1280">
        <v>7609.7</v>
      </c>
    </row>
    <row r="1281" spans="1:6" x14ac:dyDescent="0.25">
      <c r="A1281" t="s">
        <v>6</v>
      </c>
      <c r="B1281" s="1">
        <v>39477</v>
      </c>
      <c r="C1281">
        <v>7595.85</v>
      </c>
      <c r="D1281">
        <v>7636.05</v>
      </c>
      <c r="E1281">
        <v>7402.65</v>
      </c>
      <c r="F1281">
        <v>7426</v>
      </c>
    </row>
    <row r="1282" spans="1:6" x14ac:dyDescent="0.25">
      <c r="A1282" t="s">
        <v>6</v>
      </c>
      <c r="B1282" s="1">
        <v>39478</v>
      </c>
      <c r="C1282">
        <v>7430.4</v>
      </c>
      <c r="D1282">
        <v>7466.35</v>
      </c>
      <c r="E1282">
        <v>7173.45</v>
      </c>
      <c r="F1282">
        <v>7308.05</v>
      </c>
    </row>
    <row r="1283" spans="1:6" x14ac:dyDescent="0.25">
      <c r="A1283" t="s">
        <v>6</v>
      </c>
      <c r="B1283" s="1">
        <v>39479</v>
      </c>
      <c r="C1283">
        <v>7401.95</v>
      </c>
      <c r="D1283">
        <v>7410.05</v>
      </c>
      <c r="E1283">
        <v>7203.7</v>
      </c>
      <c r="F1283">
        <v>7306.55</v>
      </c>
    </row>
    <row r="1284" spans="1:6" x14ac:dyDescent="0.25">
      <c r="A1284" t="s">
        <v>6</v>
      </c>
      <c r="B1284" s="1">
        <v>39482</v>
      </c>
      <c r="C1284">
        <v>7454.9</v>
      </c>
      <c r="D1284">
        <v>7619.3</v>
      </c>
      <c r="E1284">
        <v>7454.9</v>
      </c>
      <c r="F1284">
        <v>7551.6</v>
      </c>
    </row>
    <row r="1285" spans="1:6" x14ac:dyDescent="0.25">
      <c r="A1285" t="s">
        <v>6</v>
      </c>
      <c r="B1285" s="1">
        <v>39483</v>
      </c>
      <c r="C1285">
        <v>7538.75</v>
      </c>
      <c r="D1285">
        <v>7631.4</v>
      </c>
      <c r="E1285">
        <v>7505</v>
      </c>
      <c r="F1285">
        <v>7609.15</v>
      </c>
    </row>
    <row r="1286" spans="1:6" x14ac:dyDescent="0.25">
      <c r="A1286" t="s">
        <v>6</v>
      </c>
      <c r="B1286" s="1">
        <v>39484</v>
      </c>
      <c r="C1286">
        <v>7373.15</v>
      </c>
      <c r="D1286">
        <v>7519.7</v>
      </c>
      <c r="E1286">
        <v>7311.95</v>
      </c>
      <c r="F1286">
        <v>7482.45</v>
      </c>
    </row>
    <row r="1287" spans="1:6" x14ac:dyDescent="0.25">
      <c r="A1287" t="s">
        <v>6</v>
      </c>
      <c r="B1287" s="1">
        <v>39485</v>
      </c>
      <c r="C1287">
        <v>7518</v>
      </c>
      <c r="D1287">
        <v>7615.5</v>
      </c>
      <c r="E1287">
        <v>7273.35</v>
      </c>
      <c r="F1287">
        <v>7282.05</v>
      </c>
    </row>
    <row r="1288" spans="1:6" x14ac:dyDescent="0.25">
      <c r="A1288" t="s">
        <v>6</v>
      </c>
      <c r="B1288" s="1">
        <v>39486</v>
      </c>
      <c r="C1288">
        <v>7286.3</v>
      </c>
      <c r="D1288">
        <v>7327.15</v>
      </c>
      <c r="E1288">
        <v>7043.55</v>
      </c>
      <c r="F1288">
        <v>7157.7</v>
      </c>
    </row>
    <row r="1289" spans="1:6" x14ac:dyDescent="0.25">
      <c r="A1289" t="s">
        <v>6</v>
      </c>
      <c r="B1289" s="1">
        <v>39489</v>
      </c>
      <c r="C1289">
        <v>7118.9</v>
      </c>
      <c r="D1289">
        <v>7118.9</v>
      </c>
      <c r="E1289">
        <v>6737.95</v>
      </c>
      <c r="F1289">
        <v>6760.5</v>
      </c>
    </row>
    <row r="1290" spans="1:6" x14ac:dyDescent="0.25">
      <c r="A1290" t="s">
        <v>6</v>
      </c>
      <c r="B1290" s="1">
        <v>39490</v>
      </c>
      <c r="C1290">
        <v>6811.2</v>
      </c>
      <c r="D1290">
        <v>6857.3</v>
      </c>
      <c r="E1290">
        <v>6624</v>
      </c>
      <c r="F1290">
        <v>6642.4</v>
      </c>
    </row>
    <row r="1291" spans="1:6" x14ac:dyDescent="0.25">
      <c r="A1291" t="s">
        <v>6</v>
      </c>
      <c r="B1291" s="1">
        <v>39491</v>
      </c>
      <c r="C1291">
        <v>6656.65</v>
      </c>
      <c r="D1291">
        <v>6768.85</v>
      </c>
      <c r="E1291">
        <v>6612.2</v>
      </c>
      <c r="F1291">
        <v>6696.35</v>
      </c>
    </row>
    <row r="1292" spans="1:6" x14ac:dyDescent="0.25">
      <c r="A1292" t="s">
        <v>6</v>
      </c>
      <c r="B1292" s="1">
        <v>39492</v>
      </c>
      <c r="C1292">
        <v>6852.15</v>
      </c>
      <c r="D1292">
        <v>7070.55</v>
      </c>
      <c r="E1292">
        <v>6852.15</v>
      </c>
      <c r="F1292">
        <v>7051.4</v>
      </c>
    </row>
    <row r="1293" spans="1:6" x14ac:dyDescent="0.25">
      <c r="A1293" t="s">
        <v>6</v>
      </c>
      <c r="B1293" s="1">
        <v>39493</v>
      </c>
      <c r="C1293">
        <v>7008</v>
      </c>
      <c r="D1293">
        <v>7223</v>
      </c>
      <c r="E1293">
        <v>6972.85</v>
      </c>
      <c r="F1293">
        <v>7216.25</v>
      </c>
    </row>
    <row r="1294" spans="1:6" x14ac:dyDescent="0.25">
      <c r="A1294" t="s">
        <v>6</v>
      </c>
      <c r="B1294" s="1">
        <v>39496</v>
      </c>
      <c r="C1294">
        <v>7280.5</v>
      </c>
      <c r="D1294">
        <v>7296.1</v>
      </c>
      <c r="E1294">
        <v>7190.1</v>
      </c>
      <c r="F1294">
        <v>7220.4</v>
      </c>
    </row>
    <row r="1295" spans="1:6" x14ac:dyDescent="0.25">
      <c r="A1295" t="s">
        <v>6</v>
      </c>
      <c r="B1295" s="1">
        <v>39497</v>
      </c>
      <c r="C1295">
        <v>7284.5</v>
      </c>
      <c r="D1295">
        <v>7377.9</v>
      </c>
      <c r="E1295">
        <v>7241.85</v>
      </c>
      <c r="F1295">
        <v>7261.9</v>
      </c>
    </row>
    <row r="1296" spans="1:6" x14ac:dyDescent="0.25">
      <c r="A1296" t="s">
        <v>6</v>
      </c>
      <c r="B1296" s="1">
        <v>39498</v>
      </c>
      <c r="C1296">
        <v>7216.3</v>
      </c>
      <c r="D1296">
        <v>7247.95</v>
      </c>
      <c r="E1296">
        <v>7106.7</v>
      </c>
      <c r="F1296">
        <v>7153.05</v>
      </c>
    </row>
    <row r="1297" spans="1:6" x14ac:dyDescent="0.25">
      <c r="A1297" t="s">
        <v>6</v>
      </c>
      <c r="B1297" s="1">
        <v>39499</v>
      </c>
      <c r="C1297">
        <v>7220.05</v>
      </c>
      <c r="D1297">
        <v>7274</v>
      </c>
      <c r="E1297">
        <v>7115.25</v>
      </c>
      <c r="F1297">
        <v>7182.5</v>
      </c>
    </row>
    <row r="1298" spans="1:6" x14ac:dyDescent="0.25">
      <c r="A1298" t="s">
        <v>6</v>
      </c>
      <c r="B1298" s="1">
        <v>39500</v>
      </c>
      <c r="C1298">
        <v>7095.8</v>
      </c>
      <c r="D1298">
        <v>7130.55</v>
      </c>
      <c r="E1298">
        <v>7074.85</v>
      </c>
      <c r="F1298">
        <v>7094.75</v>
      </c>
    </row>
    <row r="1299" spans="1:6" x14ac:dyDescent="0.25">
      <c r="A1299" t="s">
        <v>6</v>
      </c>
      <c r="B1299" s="1">
        <v>39503</v>
      </c>
      <c r="C1299">
        <v>7144.55</v>
      </c>
      <c r="D1299">
        <v>7148.05</v>
      </c>
      <c r="E1299">
        <v>6964.75</v>
      </c>
      <c r="F1299">
        <v>7086.75</v>
      </c>
    </row>
    <row r="1300" spans="1:6" x14ac:dyDescent="0.25">
      <c r="A1300" t="s">
        <v>6</v>
      </c>
      <c r="B1300" s="1">
        <v>39504</v>
      </c>
      <c r="C1300">
        <v>7113</v>
      </c>
      <c r="D1300">
        <v>7201</v>
      </c>
      <c r="E1300">
        <v>7113</v>
      </c>
      <c r="F1300">
        <v>7191.05</v>
      </c>
    </row>
    <row r="1301" spans="1:6" x14ac:dyDescent="0.25">
      <c r="A1301" t="s">
        <v>6</v>
      </c>
      <c r="B1301" s="1">
        <v>39505</v>
      </c>
      <c r="C1301">
        <v>7282.65</v>
      </c>
      <c r="D1301">
        <v>7321.65</v>
      </c>
      <c r="E1301">
        <v>7214.35</v>
      </c>
      <c r="F1301">
        <v>7233.95</v>
      </c>
    </row>
    <row r="1302" spans="1:6" x14ac:dyDescent="0.25">
      <c r="A1302" t="s">
        <v>6</v>
      </c>
      <c r="B1302" s="1">
        <v>39506</v>
      </c>
      <c r="C1302">
        <v>7236.6</v>
      </c>
      <c r="D1302">
        <v>7257.1</v>
      </c>
      <c r="E1302">
        <v>7186.05</v>
      </c>
      <c r="F1302">
        <v>7219.85</v>
      </c>
    </row>
    <row r="1303" spans="1:6" x14ac:dyDescent="0.25">
      <c r="A1303" t="s">
        <v>6</v>
      </c>
      <c r="B1303" s="1">
        <v>39507</v>
      </c>
      <c r="C1303">
        <v>7221.8</v>
      </c>
      <c r="D1303">
        <v>7261.05</v>
      </c>
      <c r="E1303">
        <v>7093.15</v>
      </c>
      <c r="F1303">
        <v>7245.8</v>
      </c>
    </row>
    <row r="1304" spans="1:6" x14ac:dyDescent="0.25">
      <c r="A1304" t="s">
        <v>6</v>
      </c>
      <c r="B1304" s="1">
        <v>39510</v>
      </c>
      <c r="C1304">
        <v>7127.8</v>
      </c>
      <c r="D1304">
        <v>7127.8</v>
      </c>
      <c r="E1304">
        <v>6952.85</v>
      </c>
      <c r="F1304">
        <v>6975.05</v>
      </c>
    </row>
    <row r="1305" spans="1:6" x14ac:dyDescent="0.25">
      <c r="A1305" t="s">
        <v>6</v>
      </c>
      <c r="B1305" s="1">
        <v>39511</v>
      </c>
      <c r="C1305">
        <v>6978.2</v>
      </c>
      <c r="D1305">
        <v>7005.75</v>
      </c>
      <c r="E1305">
        <v>6694.85</v>
      </c>
      <c r="F1305">
        <v>6825.75</v>
      </c>
    </row>
    <row r="1306" spans="1:6" x14ac:dyDescent="0.25">
      <c r="A1306" t="s">
        <v>6</v>
      </c>
      <c r="B1306" s="1">
        <v>39512</v>
      </c>
      <c r="C1306">
        <v>6790.7</v>
      </c>
      <c r="D1306">
        <v>6836.05</v>
      </c>
      <c r="E1306">
        <v>6713.35</v>
      </c>
      <c r="F1306">
        <v>6743.2</v>
      </c>
    </row>
    <row r="1307" spans="1:6" x14ac:dyDescent="0.25">
      <c r="A1307" t="s">
        <v>6</v>
      </c>
      <c r="B1307" s="1">
        <v>39514</v>
      </c>
      <c r="C1307">
        <v>6636.75</v>
      </c>
      <c r="D1307">
        <v>6636.75</v>
      </c>
      <c r="E1307">
        <v>6363.55</v>
      </c>
      <c r="F1307">
        <v>6501.35</v>
      </c>
    </row>
    <row r="1308" spans="1:6" x14ac:dyDescent="0.25">
      <c r="A1308" t="s">
        <v>6</v>
      </c>
      <c r="B1308" s="1">
        <v>39517</v>
      </c>
      <c r="C1308">
        <v>6418.05</v>
      </c>
      <c r="D1308">
        <v>6544.05</v>
      </c>
      <c r="E1308">
        <v>6205.9</v>
      </c>
      <c r="F1308">
        <v>6532.1</v>
      </c>
    </row>
    <row r="1309" spans="1:6" x14ac:dyDescent="0.25">
      <c r="A1309" t="s">
        <v>6</v>
      </c>
      <c r="B1309" s="1">
        <v>39518</v>
      </c>
      <c r="C1309">
        <v>6508.5</v>
      </c>
      <c r="D1309">
        <v>6819.15</v>
      </c>
      <c r="E1309">
        <v>6479.05</v>
      </c>
      <c r="F1309">
        <v>6799.35</v>
      </c>
    </row>
    <row r="1310" spans="1:6" x14ac:dyDescent="0.25">
      <c r="A1310" t="s">
        <v>6</v>
      </c>
      <c r="B1310" s="1">
        <v>39519</v>
      </c>
      <c r="C1310">
        <v>6908.05</v>
      </c>
      <c r="D1310">
        <v>7018.8</v>
      </c>
      <c r="E1310">
        <v>6659.05</v>
      </c>
      <c r="F1310">
        <v>6698.4</v>
      </c>
    </row>
    <row r="1311" spans="1:6" x14ac:dyDescent="0.25">
      <c r="A1311" t="s">
        <v>6</v>
      </c>
      <c r="B1311" s="1">
        <v>39520</v>
      </c>
      <c r="C1311">
        <v>6656.25</v>
      </c>
      <c r="D1311">
        <v>6656.25</v>
      </c>
      <c r="E1311">
        <v>6278.2</v>
      </c>
      <c r="F1311">
        <v>6315.25</v>
      </c>
    </row>
    <row r="1312" spans="1:6" x14ac:dyDescent="0.25">
      <c r="A1312" t="s">
        <v>6</v>
      </c>
      <c r="B1312" s="1">
        <v>39521</v>
      </c>
      <c r="C1312">
        <v>6343</v>
      </c>
      <c r="D1312">
        <v>6409</v>
      </c>
      <c r="E1312">
        <v>6287.55</v>
      </c>
      <c r="F1312">
        <v>6394.05</v>
      </c>
    </row>
    <row r="1313" spans="1:6" x14ac:dyDescent="0.25">
      <c r="A1313" t="s">
        <v>6</v>
      </c>
      <c r="B1313" s="1">
        <v>39524</v>
      </c>
      <c r="C1313">
        <v>6279.05</v>
      </c>
      <c r="D1313">
        <v>6279.05</v>
      </c>
      <c r="E1313">
        <v>5891.1</v>
      </c>
      <c r="F1313">
        <v>5907.75</v>
      </c>
    </row>
    <row r="1314" spans="1:6" x14ac:dyDescent="0.25">
      <c r="A1314" t="s">
        <v>6</v>
      </c>
      <c r="B1314" s="1">
        <v>39525</v>
      </c>
      <c r="C1314">
        <v>5903.35</v>
      </c>
      <c r="D1314">
        <v>5976.95</v>
      </c>
      <c r="E1314">
        <v>5796.1</v>
      </c>
      <c r="F1314">
        <v>5861.3</v>
      </c>
    </row>
    <row r="1315" spans="1:6" x14ac:dyDescent="0.25">
      <c r="A1315" t="s">
        <v>6</v>
      </c>
      <c r="B1315" s="1">
        <v>39526</v>
      </c>
      <c r="C1315">
        <v>6065.55</v>
      </c>
      <c r="D1315">
        <v>6102.5</v>
      </c>
      <c r="E1315">
        <v>5825.2</v>
      </c>
      <c r="F1315">
        <v>5847.7</v>
      </c>
    </row>
    <row r="1316" spans="1:6" x14ac:dyDescent="0.25">
      <c r="A1316" t="s">
        <v>6</v>
      </c>
      <c r="B1316" s="1">
        <v>39531</v>
      </c>
      <c r="C1316">
        <v>5881.7</v>
      </c>
      <c r="D1316">
        <v>5896.85</v>
      </c>
      <c r="E1316">
        <v>5666.75</v>
      </c>
      <c r="F1316">
        <v>5761.3</v>
      </c>
    </row>
    <row r="1317" spans="1:6" x14ac:dyDescent="0.25">
      <c r="A1317" t="s">
        <v>6</v>
      </c>
      <c r="B1317" s="1">
        <v>39532</v>
      </c>
      <c r="C1317">
        <v>5830.8</v>
      </c>
      <c r="D1317">
        <v>6135.05</v>
      </c>
      <c r="E1317">
        <v>5830.8</v>
      </c>
      <c r="F1317">
        <v>6115.9</v>
      </c>
    </row>
    <row r="1318" spans="1:6" x14ac:dyDescent="0.25">
      <c r="A1318" t="s">
        <v>6</v>
      </c>
      <c r="B1318" s="1">
        <v>39533</v>
      </c>
      <c r="C1318">
        <v>6109.95</v>
      </c>
      <c r="D1318">
        <v>6194.3</v>
      </c>
      <c r="E1318">
        <v>6088.95</v>
      </c>
      <c r="F1318">
        <v>6161.2</v>
      </c>
    </row>
    <row r="1319" spans="1:6" x14ac:dyDescent="0.25">
      <c r="A1319" t="s">
        <v>6</v>
      </c>
      <c r="B1319" s="1">
        <v>39534</v>
      </c>
      <c r="C1319">
        <v>6141.65</v>
      </c>
      <c r="D1319">
        <v>6214.4</v>
      </c>
      <c r="E1319">
        <v>6108.05</v>
      </c>
      <c r="F1319">
        <v>6137.9</v>
      </c>
    </row>
    <row r="1320" spans="1:6" x14ac:dyDescent="0.25">
      <c r="A1320" t="s">
        <v>6</v>
      </c>
      <c r="B1320" s="1">
        <v>39535</v>
      </c>
      <c r="C1320">
        <v>6170.55</v>
      </c>
      <c r="D1320">
        <v>6360.5</v>
      </c>
      <c r="E1320">
        <v>6154.3</v>
      </c>
      <c r="F1320">
        <v>6353.35</v>
      </c>
    </row>
    <row r="1321" spans="1:6" x14ac:dyDescent="0.25">
      <c r="A1321" t="s">
        <v>6</v>
      </c>
      <c r="B1321" s="1">
        <v>39538</v>
      </c>
      <c r="C1321">
        <v>6334.15</v>
      </c>
      <c r="D1321">
        <v>6334.15</v>
      </c>
      <c r="E1321">
        <v>6211.1</v>
      </c>
      <c r="F1321">
        <v>6240.65</v>
      </c>
    </row>
    <row r="1322" spans="1:6" x14ac:dyDescent="0.25">
      <c r="A1322" t="s">
        <v>6</v>
      </c>
      <c r="B1322" s="1">
        <v>39539</v>
      </c>
      <c r="C1322">
        <v>6289</v>
      </c>
      <c r="D1322">
        <v>6313.15</v>
      </c>
      <c r="E1322">
        <v>6144.7</v>
      </c>
      <c r="F1322">
        <v>6207.5</v>
      </c>
    </row>
    <row r="1323" spans="1:6" x14ac:dyDescent="0.25">
      <c r="A1323" t="s">
        <v>6</v>
      </c>
      <c r="B1323" s="1">
        <v>39540</v>
      </c>
      <c r="C1323">
        <v>6315.8</v>
      </c>
      <c r="D1323">
        <v>6388.35</v>
      </c>
      <c r="E1323">
        <v>6215.1</v>
      </c>
      <c r="F1323">
        <v>6231.2</v>
      </c>
    </row>
    <row r="1324" spans="1:6" x14ac:dyDescent="0.25">
      <c r="A1324" t="s">
        <v>6</v>
      </c>
      <c r="B1324" s="1">
        <v>39541</v>
      </c>
      <c r="C1324">
        <v>6242.5</v>
      </c>
      <c r="D1324">
        <v>6260.3</v>
      </c>
      <c r="E1324">
        <v>6198.7</v>
      </c>
      <c r="F1324">
        <v>6235.2</v>
      </c>
    </row>
    <row r="1325" spans="1:6" x14ac:dyDescent="0.25">
      <c r="A1325" t="s">
        <v>6</v>
      </c>
      <c r="B1325" s="1">
        <v>39542</v>
      </c>
      <c r="C1325">
        <v>6248.1</v>
      </c>
      <c r="D1325">
        <v>6248.1</v>
      </c>
      <c r="E1325">
        <v>6091.95</v>
      </c>
      <c r="F1325">
        <v>6110.3</v>
      </c>
    </row>
    <row r="1326" spans="1:6" x14ac:dyDescent="0.25">
      <c r="A1326" t="s">
        <v>6</v>
      </c>
      <c r="B1326" s="1">
        <v>39545</v>
      </c>
      <c r="C1326">
        <v>6133.85</v>
      </c>
      <c r="D1326">
        <v>6215.85</v>
      </c>
      <c r="E1326">
        <v>6065.9</v>
      </c>
      <c r="F1326">
        <v>6202.25</v>
      </c>
    </row>
    <row r="1327" spans="1:6" x14ac:dyDescent="0.25">
      <c r="A1327" t="s">
        <v>6</v>
      </c>
      <c r="B1327" s="1">
        <v>39546</v>
      </c>
      <c r="C1327">
        <v>6213.4</v>
      </c>
      <c r="D1327">
        <v>6260.75</v>
      </c>
      <c r="E1327">
        <v>6178.2</v>
      </c>
      <c r="F1327">
        <v>6253.2</v>
      </c>
    </row>
    <row r="1328" spans="1:6" x14ac:dyDescent="0.25">
      <c r="A1328" t="s">
        <v>6</v>
      </c>
      <c r="B1328" s="1">
        <v>39547</v>
      </c>
      <c r="C1328">
        <v>6228.1</v>
      </c>
      <c r="D1328">
        <v>6336.05</v>
      </c>
      <c r="E1328">
        <v>6225.9</v>
      </c>
      <c r="F1328">
        <v>6330.65</v>
      </c>
    </row>
    <row r="1329" spans="1:6" x14ac:dyDescent="0.25">
      <c r="A1329" t="s">
        <v>6</v>
      </c>
      <c r="B1329" s="1">
        <v>39548</v>
      </c>
      <c r="C1329">
        <v>6327.1</v>
      </c>
      <c r="D1329">
        <v>6406.45</v>
      </c>
      <c r="E1329">
        <v>6327.1</v>
      </c>
      <c r="F1329">
        <v>6338.7</v>
      </c>
    </row>
    <row r="1330" spans="1:6" x14ac:dyDescent="0.25">
      <c r="A1330" t="s">
        <v>6</v>
      </c>
      <c r="B1330" s="1">
        <v>39549</v>
      </c>
      <c r="C1330">
        <v>6377.2</v>
      </c>
      <c r="D1330">
        <v>6415</v>
      </c>
      <c r="E1330">
        <v>6331.85</v>
      </c>
      <c r="F1330">
        <v>6384.9</v>
      </c>
    </row>
    <row r="1331" spans="1:6" x14ac:dyDescent="0.25">
      <c r="A1331" t="s">
        <v>6</v>
      </c>
      <c r="B1331" s="1">
        <v>39553</v>
      </c>
      <c r="C1331">
        <v>6371.75</v>
      </c>
      <c r="D1331">
        <v>6490.25</v>
      </c>
      <c r="E1331">
        <v>6337.75</v>
      </c>
      <c r="F1331">
        <v>6483.25</v>
      </c>
    </row>
    <row r="1332" spans="1:6" x14ac:dyDescent="0.25">
      <c r="A1332" t="s">
        <v>6</v>
      </c>
      <c r="B1332" s="1">
        <v>39554</v>
      </c>
      <c r="C1332">
        <v>6542.55</v>
      </c>
      <c r="D1332">
        <v>6607.2</v>
      </c>
      <c r="E1332">
        <v>6542.55</v>
      </c>
      <c r="F1332">
        <v>6559.55</v>
      </c>
    </row>
    <row r="1333" spans="1:6" x14ac:dyDescent="0.25">
      <c r="A1333" t="s">
        <v>6</v>
      </c>
      <c r="B1333" s="1">
        <v>39555</v>
      </c>
      <c r="C1333">
        <v>6619.8</v>
      </c>
      <c r="D1333">
        <v>6695.4</v>
      </c>
      <c r="E1333">
        <v>6619.8</v>
      </c>
      <c r="F1333">
        <v>6691.3</v>
      </c>
    </row>
    <row r="1334" spans="1:6" x14ac:dyDescent="0.25">
      <c r="A1334" t="s">
        <v>6</v>
      </c>
      <c r="B1334" s="1">
        <v>39559</v>
      </c>
      <c r="C1334">
        <v>6750.9</v>
      </c>
      <c r="D1334">
        <v>6844.6</v>
      </c>
      <c r="E1334">
        <v>6750.9</v>
      </c>
      <c r="F1334">
        <v>6838.25</v>
      </c>
    </row>
    <row r="1335" spans="1:6" x14ac:dyDescent="0.25">
      <c r="A1335" t="s">
        <v>6</v>
      </c>
      <c r="B1335" s="1">
        <v>39560</v>
      </c>
      <c r="C1335">
        <v>6827.15</v>
      </c>
      <c r="D1335">
        <v>6874.5</v>
      </c>
      <c r="E1335">
        <v>6827.15</v>
      </c>
      <c r="F1335">
        <v>6865.5</v>
      </c>
    </row>
    <row r="1336" spans="1:6" x14ac:dyDescent="0.25">
      <c r="A1336" t="s">
        <v>6</v>
      </c>
      <c r="B1336" s="1">
        <v>39561</v>
      </c>
      <c r="C1336">
        <v>6899.35</v>
      </c>
      <c r="D1336">
        <v>6928.2</v>
      </c>
      <c r="E1336">
        <v>6838.85</v>
      </c>
      <c r="F1336">
        <v>6866.25</v>
      </c>
    </row>
    <row r="1337" spans="1:6" x14ac:dyDescent="0.25">
      <c r="A1337" t="s">
        <v>6</v>
      </c>
      <c r="B1337" s="1">
        <v>39562</v>
      </c>
      <c r="C1337">
        <v>6877.5</v>
      </c>
      <c r="D1337">
        <v>6936.95</v>
      </c>
      <c r="E1337">
        <v>6797</v>
      </c>
      <c r="F1337">
        <v>6810.95</v>
      </c>
    </row>
    <row r="1338" spans="1:6" x14ac:dyDescent="0.25">
      <c r="A1338" t="s">
        <v>6</v>
      </c>
      <c r="B1338" s="1">
        <v>39563</v>
      </c>
      <c r="C1338">
        <v>6850.7</v>
      </c>
      <c r="D1338">
        <v>6888.95</v>
      </c>
      <c r="E1338">
        <v>6800.1</v>
      </c>
      <c r="F1338">
        <v>6849.45</v>
      </c>
    </row>
    <row r="1339" spans="1:6" x14ac:dyDescent="0.25">
      <c r="A1339" t="s">
        <v>6</v>
      </c>
      <c r="B1339" s="1">
        <v>39566</v>
      </c>
      <c r="C1339">
        <v>6869.3</v>
      </c>
      <c r="D1339">
        <v>6923.45</v>
      </c>
      <c r="E1339">
        <v>6848.25</v>
      </c>
      <c r="F1339">
        <v>6888.25</v>
      </c>
    </row>
    <row r="1340" spans="1:6" x14ac:dyDescent="0.25">
      <c r="A1340" t="s">
        <v>6</v>
      </c>
      <c r="B1340" s="1">
        <v>39567</v>
      </c>
      <c r="C1340">
        <v>6896.95</v>
      </c>
      <c r="D1340">
        <v>7017.1</v>
      </c>
      <c r="E1340">
        <v>6882.3</v>
      </c>
      <c r="F1340">
        <v>7011.1</v>
      </c>
    </row>
    <row r="1341" spans="1:6" x14ac:dyDescent="0.25">
      <c r="A1341" t="s">
        <v>6</v>
      </c>
      <c r="B1341" s="1">
        <v>39568</v>
      </c>
      <c r="C1341">
        <v>7054.8</v>
      </c>
      <c r="D1341">
        <v>7084.55</v>
      </c>
      <c r="E1341">
        <v>6989.55</v>
      </c>
      <c r="F1341">
        <v>7004.8</v>
      </c>
    </row>
    <row r="1342" spans="1:6" x14ac:dyDescent="0.25">
      <c r="A1342" t="s">
        <v>6</v>
      </c>
      <c r="B1342" s="1">
        <v>39570</v>
      </c>
      <c r="C1342">
        <v>7104.05</v>
      </c>
      <c r="D1342">
        <v>7121.85</v>
      </c>
      <c r="E1342">
        <v>7065.5</v>
      </c>
      <c r="F1342">
        <v>7089.95</v>
      </c>
    </row>
    <row r="1343" spans="1:6" x14ac:dyDescent="0.25">
      <c r="A1343" t="s">
        <v>6</v>
      </c>
      <c r="B1343" s="1">
        <v>39573</v>
      </c>
      <c r="C1343">
        <v>7122.65</v>
      </c>
      <c r="D1343">
        <v>7192.4</v>
      </c>
      <c r="E1343">
        <v>7103.8</v>
      </c>
      <c r="F1343">
        <v>7142.45</v>
      </c>
    </row>
    <row r="1344" spans="1:6" x14ac:dyDescent="0.25">
      <c r="A1344" t="s">
        <v>6</v>
      </c>
      <c r="B1344" s="1">
        <v>39574</v>
      </c>
      <c r="C1344">
        <v>7144.75</v>
      </c>
      <c r="D1344">
        <v>7168.05</v>
      </c>
      <c r="E1344">
        <v>7003.35</v>
      </c>
      <c r="F1344">
        <v>7042.5</v>
      </c>
    </row>
    <row r="1345" spans="1:6" x14ac:dyDescent="0.25">
      <c r="A1345" t="s">
        <v>6</v>
      </c>
      <c r="B1345" s="1">
        <v>39575</v>
      </c>
      <c r="C1345">
        <v>7056.3</v>
      </c>
      <c r="D1345">
        <v>7086</v>
      </c>
      <c r="E1345">
        <v>6999.55</v>
      </c>
      <c r="F1345">
        <v>7025</v>
      </c>
    </row>
    <row r="1346" spans="1:6" x14ac:dyDescent="0.25">
      <c r="A1346" t="s">
        <v>6</v>
      </c>
      <c r="B1346" s="1">
        <v>39576</v>
      </c>
      <c r="C1346">
        <v>6991.55</v>
      </c>
      <c r="D1346">
        <v>6991.55</v>
      </c>
      <c r="E1346">
        <v>6929.5</v>
      </c>
      <c r="F1346">
        <v>6959.15</v>
      </c>
    </row>
    <row r="1347" spans="1:6" x14ac:dyDescent="0.25">
      <c r="A1347" t="s">
        <v>6</v>
      </c>
      <c r="B1347" s="1">
        <v>39577</v>
      </c>
      <c r="C1347">
        <v>6940.35</v>
      </c>
      <c r="D1347">
        <v>6993.75</v>
      </c>
      <c r="E1347">
        <v>6758.25</v>
      </c>
      <c r="F1347">
        <v>6782.45</v>
      </c>
    </row>
    <row r="1348" spans="1:6" x14ac:dyDescent="0.25">
      <c r="A1348" t="s">
        <v>6</v>
      </c>
      <c r="B1348" s="1">
        <v>39580</v>
      </c>
      <c r="C1348">
        <v>6741.85</v>
      </c>
      <c r="D1348">
        <v>6759.45</v>
      </c>
      <c r="E1348">
        <v>6597.2</v>
      </c>
      <c r="F1348">
        <v>6737.65</v>
      </c>
    </row>
    <row r="1349" spans="1:6" x14ac:dyDescent="0.25">
      <c r="A1349" t="s">
        <v>6</v>
      </c>
      <c r="B1349" s="1">
        <v>39581</v>
      </c>
      <c r="C1349">
        <v>6789.2</v>
      </c>
      <c r="D1349">
        <v>6886.1</v>
      </c>
      <c r="E1349">
        <v>6721.2</v>
      </c>
      <c r="F1349">
        <v>6738.9</v>
      </c>
    </row>
    <row r="1350" spans="1:6" x14ac:dyDescent="0.25">
      <c r="A1350" t="s">
        <v>6</v>
      </c>
      <c r="B1350" s="1">
        <v>39582</v>
      </c>
      <c r="C1350">
        <v>6705.25</v>
      </c>
      <c r="D1350">
        <v>6807.7</v>
      </c>
      <c r="E1350">
        <v>6705.25</v>
      </c>
      <c r="F1350">
        <v>6798.35</v>
      </c>
    </row>
    <row r="1351" spans="1:6" x14ac:dyDescent="0.25">
      <c r="A1351" t="s">
        <v>6</v>
      </c>
      <c r="B1351" s="1">
        <v>39583</v>
      </c>
      <c r="C1351">
        <v>6831.65</v>
      </c>
      <c r="D1351">
        <v>6899.65</v>
      </c>
      <c r="E1351">
        <v>6831.65</v>
      </c>
      <c r="F1351">
        <v>6896.1</v>
      </c>
    </row>
    <row r="1352" spans="1:6" x14ac:dyDescent="0.25">
      <c r="A1352" t="s">
        <v>6</v>
      </c>
      <c r="B1352" s="1">
        <v>39584</v>
      </c>
      <c r="C1352">
        <v>6953.3</v>
      </c>
      <c r="D1352">
        <v>6968.2</v>
      </c>
      <c r="E1352">
        <v>6913.65</v>
      </c>
      <c r="F1352">
        <v>6952.7</v>
      </c>
    </row>
    <row r="1353" spans="1:6" x14ac:dyDescent="0.25">
      <c r="A1353" t="s">
        <v>6</v>
      </c>
      <c r="B1353" s="1">
        <v>39588</v>
      </c>
      <c r="C1353">
        <v>6911.25</v>
      </c>
      <c r="D1353">
        <v>6962.9</v>
      </c>
      <c r="E1353">
        <v>6856.1</v>
      </c>
      <c r="F1353">
        <v>6903.55</v>
      </c>
    </row>
    <row r="1354" spans="1:6" x14ac:dyDescent="0.25">
      <c r="A1354" t="s">
        <v>6</v>
      </c>
      <c r="B1354" s="1">
        <v>39589</v>
      </c>
      <c r="C1354">
        <v>6852.45</v>
      </c>
      <c r="D1354">
        <v>6973.4</v>
      </c>
      <c r="E1354">
        <v>6844.95</v>
      </c>
      <c r="F1354">
        <v>6956.75</v>
      </c>
    </row>
    <row r="1355" spans="1:6" x14ac:dyDescent="0.25">
      <c r="A1355" t="s">
        <v>6</v>
      </c>
      <c r="B1355" s="1">
        <v>39590</v>
      </c>
      <c r="C1355">
        <v>6955.3</v>
      </c>
      <c r="D1355">
        <v>6955.3</v>
      </c>
      <c r="E1355">
        <v>6832.65</v>
      </c>
      <c r="F1355">
        <v>6839.55</v>
      </c>
    </row>
    <row r="1356" spans="1:6" x14ac:dyDescent="0.25">
      <c r="A1356" t="s">
        <v>6</v>
      </c>
      <c r="B1356" s="1">
        <v>39591</v>
      </c>
      <c r="C1356">
        <v>6867</v>
      </c>
      <c r="D1356">
        <v>6911.4</v>
      </c>
      <c r="E1356">
        <v>6740.7</v>
      </c>
      <c r="F1356">
        <v>6747.4</v>
      </c>
    </row>
    <row r="1357" spans="1:6" x14ac:dyDescent="0.25">
      <c r="A1357" t="s">
        <v>6</v>
      </c>
      <c r="B1357" s="1">
        <v>39594</v>
      </c>
      <c r="C1357">
        <v>6686.2</v>
      </c>
      <c r="D1357">
        <v>6686.2</v>
      </c>
      <c r="E1357">
        <v>6571.25</v>
      </c>
      <c r="F1357">
        <v>6582.75</v>
      </c>
    </row>
    <row r="1358" spans="1:6" x14ac:dyDescent="0.25">
      <c r="A1358" t="s">
        <v>6</v>
      </c>
      <c r="B1358" s="1">
        <v>39595</v>
      </c>
      <c r="C1358">
        <v>6639.7</v>
      </c>
      <c r="D1358">
        <v>6658.8</v>
      </c>
      <c r="E1358">
        <v>6509.5</v>
      </c>
      <c r="F1358">
        <v>6522.05</v>
      </c>
    </row>
    <row r="1359" spans="1:6" x14ac:dyDescent="0.25">
      <c r="A1359" t="s">
        <v>6</v>
      </c>
      <c r="B1359" s="1">
        <v>39596</v>
      </c>
      <c r="C1359">
        <v>6528.4</v>
      </c>
      <c r="D1359">
        <v>6584.95</v>
      </c>
      <c r="E1359">
        <v>6481.05</v>
      </c>
      <c r="F1359">
        <v>6577.6</v>
      </c>
    </row>
    <row r="1360" spans="1:6" x14ac:dyDescent="0.25">
      <c r="A1360" t="s">
        <v>6</v>
      </c>
      <c r="B1360" s="1">
        <v>39597</v>
      </c>
      <c r="C1360">
        <v>6630.55</v>
      </c>
      <c r="D1360">
        <v>6643.25</v>
      </c>
      <c r="E1360">
        <v>6530.5</v>
      </c>
      <c r="F1360">
        <v>6561.9</v>
      </c>
    </row>
    <row r="1361" spans="1:6" x14ac:dyDescent="0.25">
      <c r="A1361" t="s">
        <v>6</v>
      </c>
      <c r="B1361" s="1">
        <v>39598</v>
      </c>
      <c r="C1361">
        <v>6606.25</v>
      </c>
      <c r="D1361">
        <v>6635.65</v>
      </c>
      <c r="E1361">
        <v>6518.25</v>
      </c>
      <c r="F1361">
        <v>6562.7</v>
      </c>
    </row>
    <row r="1362" spans="1:6" x14ac:dyDescent="0.25">
      <c r="A1362" t="s">
        <v>6</v>
      </c>
      <c r="B1362" s="1">
        <v>39601</v>
      </c>
      <c r="C1362">
        <v>6597.4</v>
      </c>
      <c r="D1362">
        <v>6619.35</v>
      </c>
      <c r="E1362">
        <v>6399.25</v>
      </c>
      <c r="F1362">
        <v>6430.35</v>
      </c>
    </row>
    <row r="1363" spans="1:6" x14ac:dyDescent="0.25">
      <c r="A1363" t="s">
        <v>6</v>
      </c>
      <c r="B1363" s="1">
        <v>39602</v>
      </c>
      <c r="C1363">
        <v>6400.45</v>
      </c>
      <c r="D1363">
        <v>6401.35</v>
      </c>
      <c r="E1363">
        <v>6283.9</v>
      </c>
      <c r="F1363">
        <v>6388.95</v>
      </c>
    </row>
    <row r="1364" spans="1:6" x14ac:dyDescent="0.25">
      <c r="A1364" t="s">
        <v>6</v>
      </c>
      <c r="B1364" s="1">
        <v>39603</v>
      </c>
      <c r="C1364">
        <v>6405.85</v>
      </c>
      <c r="D1364">
        <v>6449.45</v>
      </c>
      <c r="E1364">
        <v>6184.35</v>
      </c>
      <c r="F1364">
        <v>6200.25</v>
      </c>
    </row>
    <row r="1365" spans="1:6" x14ac:dyDescent="0.25">
      <c r="A1365" t="s">
        <v>6</v>
      </c>
      <c r="B1365" s="1">
        <v>39604</v>
      </c>
      <c r="C1365">
        <v>6199.1</v>
      </c>
      <c r="D1365">
        <v>6224.7</v>
      </c>
      <c r="E1365">
        <v>6086.6</v>
      </c>
      <c r="F1365">
        <v>6214.95</v>
      </c>
    </row>
    <row r="1366" spans="1:6" x14ac:dyDescent="0.25">
      <c r="A1366" t="s">
        <v>6</v>
      </c>
      <c r="B1366" s="1">
        <v>39605</v>
      </c>
      <c r="C1366">
        <v>6288.15</v>
      </c>
      <c r="D1366">
        <v>6288.15</v>
      </c>
      <c r="E1366">
        <v>6179.25</v>
      </c>
      <c r="F1366">
        <v>6193.2</v>
      </c>
    </row>
    <row r="1367" spans="1:6" x14ac:dyDescent="0.25">
      <c r="A1367" t="s">
        <v>6</v>
      </c>
      <c r="B1367" s="1">
        <v>39608</v>
      </c>
      <c r="C1367">
        <v>6146.45</v>
      </c>
      <c r="D1367">
        <v>6146.45</v>
      </c>
      <c r="E1367">
        <v>5891.7</v>
      </c>
      <c r="F1367">
        <v>6020.8</v>
      </c>
    </row>
    <row r="1368" spans="1:6" x14ac:dyDescent="0.25">
      <c r="A1368" t="s">
        <v>6</v>
      </c>
      <c r="B1368" s="1">
        <v>39609</v>
      </c>
      <c r="C1368">
        <v>5997.45</v>
      </c>
      <c r="D1368">
        <v>6070.7</v>
      </c>
      <c r="E1368">
        <v>5912.5</v>
      </c>
      <c r="F1368">
        <v>5969.9</v>
      </c>
    </row>
    <row r="1369" spans="1:6" x14ac:dyDescent="0.25">
      <c r="A1369" t="s">
        <v>6</v>
      </c>
      <c r="B1369" s="1">
        <v>39610</v>
      </c>
      <c r="C1369">
        <v>5975.3</v>
      </c>
      <c r="D1369">
        <v>6065.8</v>
      </c>
      <c r="E1369">
        <v>5975.3</v>
      </c>
      <c r="F1369">
        <v>6058.3</v>
      </c>
    </row>
    <row r="1370" spans="1:6" x14ac:dyDescent="0.25">
      <c r="A1370" t="s">
        <v>6</v>
      </c>
      <c r="B1370" s="1">
        <v>39611</v>
      </c>
      <c r="C1370">
        <v>5942.9</v>
      </c>
      <c r="D1370">
        <v>6110.35</v>
      </c>
      <c r="E1370">
        <v>5918.95</v>
      </c>
      <c r="F1370">
        <v>6104.4</v>
      </c>
    </row>
    <row r="1371" spans="1:6" x14ac:dyDescent="0.25">
      <c r="A1371" t="s">
        <v>6</v>
      </c>
      <c r="B1371" s="1">
        <v>39612</v>
      </c>
      <c r="C1371">
        <v>6118.3</v>
      </c>
      <c r="D1371">
        <v>6140.65</v>
      </c>
      <c r="E1371">
        <v>6068.55</v>
      </c>
      <c r="F1371">
        <v>6091.1</v>
      </c>
    </row>
    <row r="1372" spans="1:6" x14ac:dyDescent="0.25">
      <c r="A1372" t="s">
        <v>6</v>
      </c>
      <c r="B1372" s="1">
        <v>39615</v>
      </c>
      <c r="C1372">
        <v>6122.8</v>
      </c>
      <c r="D1372">
        <v>6208.65</v>
      </c>
      <c r="E1372">
        <v>6122.8</v>
      </c>
      <c r="F1372">
        <v>6151</v>
      </c>
    </row>
    <row r="1373" spans="1:6" x14ac:dyDescent="0.25">
      <c r="A1373" t="s">
        <v>6</v>
      </c>
      <c r="B1373" s="1">
        <v>39616</v>
      </c>
      <c r="C1373">
        <v>6159.75</v>
      </c>
      <c r="D1373">
        <v>6284.5</v>
      </c>
      <c r="E1373">
        <v>6148.15</v>
      </c>
      <c r="F1373">
        <v>6274.65</v>
      </c>
    </row>
    <row r="1374" spans="1:6" x14ac:dyDescent="0.25">
      <c r="A1374" t="s">
        <v>6</v>
      </c>
      <c r="B1374" s="1">
        <v>39617</v>
      </c>
      <c r="C1374">
        <v>6294.75</v>
      </c>
      <c r="D1374">
        <v>6363</v>
      </c>
      <c r="E1374">
        <v>6200.9</v>
      </c>
      <c r="F1374">
        <v>6213.65</v>
      </c>
    </row>
    <row r="1375" spans="1:6" x14ac:dyDescent="0.25">
      <c r="A1375" t="s">
        <v>6</v>
      </c>
      <c r="B1375" s="1">
        <v>39618</v>
      </c>
      <c r="C1375">
        <v>6159.85</v>
      </c>
      <c r="D1375">
        <v>6179</v>
      </c>
      <c r="E1375">
        <v>6086.75</v>
      </c>
      <c r="F1375">
        <v>6096.05</v>
      </c>
    </row>
    <row r="1376" spans="1:6" x14ac:dyDescent="0.25">
      <c r="A1376" t="s">
        <v>6</v>
      </c>
      <c r="B1376" s="1">
        <v>39619</v>
      </c>
      <c r="C1376">
        <v>6092.75</v>
      </c>
      <c r="D1376">
        <v>6132.8</v>
      </c>
      <c r="E1376">
        <v>5869.7</v>
      </c>
      <c r="F1376">
        <v>5890.2</v>
      </c>
    </row>
    <row r="1377" spans="1:6" x14ac:dyDescent="0.25">
      <c r="A1377" t="s">
        <v>6</v>
      </c>
      <c r="B1377" s="1">
        <v>39622</v>
      </c>
      <c r="C1377">
        <v>5843.85</v>
      </c>
      <c r="D1377">
        <v>5843.85</v>
      </c>
      <c r="E1377">
        <v>5639.6</v>
      </c>
      <c r="F1377">
        <v>5657.45</v>
      </c>
    </row>
    <row r="1378" spans="1:6" x14ac:dyDescent="0.25">
      <c r="A1378" t="s">
        <v>6</v>
      </c>
      <c r="B1378" s="1">
        <v>39623</v>
      </c>
      <c r="C1378">
        <v>5656.45</v>
      </c>
      <c r="D1378">
        <v>5694.8</v>
      </c>
      <c r="E1378">
        <v>5530.8</v>
      </c>
      <c r="F1378">
        <v>5563.9</v>
      </c>
    </row>
    <row r="1379" spans="1:6" x14ac:dyDescent="0.25">
      <c r="A1379" t="s">
        <v>6</v>
      </c>
      <c r="B1379" s="1">
        <v>39624</v>
      </c>
      <c r="C1379">
        <v>5502.1</v>
      </c>
      <c r="D1379">
        <v>5619.55</v>
      </c>
      <c r="E1379">
        <v>5443.85</v>
      </c>
      <c r="F1379">
        <v>5610.35</v>
      </c>
    </row>
    <row r="1380" spans="1:6" x14ac:dyDescent="0.25">
      <c r="A1380" t="s">
        <v>6</v>
      </c>
      <c r="B1380" s="1">
        <v>39625</v>
      </c>
      <c r="C1380">
        <v>5653.1</v>
      </c>
      <c r="D1380">
        <v>5697.9</v>
      </c>
      <c r="E1380">
        <v>5565.05</v>
      </c>
      <c r="F1380">
        <v>5575.4</v>
      </c>
    </row>
    <row r="1381" spans="1:6" x14ac:dyDescent="0.25">
      <c r="A1381" t="s">
        <v>6</v>
      </c>
      <c r="B1381" s="1">
        <v>39626</v>
      </c>
      <c r="C1381">
        <v>5511.3</v>
      </c>
      <c r="D1381">
        <v>5511.3</v>
      </c>
      <c r="E1381">
        <v>5400.2</v>
      </c>
      <c r="F1381">
        <v>5418.75</v>
      </c>
    </row>
    <row r="1382" spans="1:6" x14ac:dyDescent="0.25">
      <c r="A1382" t="s">
        <v>6</v>
      </c>
      <c r="B1382" s="1">
        <v>39629</v>
      </c>
      <c r="C1382">
        <v>5451.2</v>
      </c>
      <c r="D1382">
        <v>5451.2</v>
      </c>
      <c r="E1382">
        <v>5214.5</v>
      </c>
      <c r="F1382">
        <v>5238.8500000000004</v>
      </c>
    </row>
    <row r="1383" spans="1:6" x14ac:dyDescent="0.25">
      <c r="A1383" t="s">
        <v>6</v>
      </c>
      <c r="B1383" s="1">
        <v>39630</v>
      </c>
      <c r="C1383">
        <v>5244.15</v>
      </c>
      <c r="D1383">
        <v>5249.8</v>
      </c>
      <c r="E1383">
        <v>4978.3</v>
      </c>
      <c r="F1383">
        <v>4992.95</v>
      </c>
    </row>
    <row r="1384" spans="1:6" x14ac:dyDescent="0.25">
      <c r="A1384" t="s">
        <v>6</v>
      </c>
      <c r="B1384" s="1">
        <v>39631</v>
      </c>
      <c r="C1384">
        <v>4996.7</v>
      </c>
      <c r="D1384">
        <v>5189.55</v>
      </c>
      <c r="E1384">
        <v>4824.75</v>
      </c>
      <c r="F1384">
        <v>5166.3999999999996</v>
      </c>
    </row>
    <row r="1385" spans="1:6" x14ac:dyDescent="0.25">
      <c r="A1385" t="s">
        <v>6</v>
      </c>
      <c r="B1385" s="1">
        <v>39632</v>
      </c>
      <c r="C1385">
        <v>5126.8</v>
      </c>
      <c r="D1385">
        <v>5126.8</v>
      </c>
      <c r="E1385">
        <v>4952.3500000000004</v>
      </c>
      <c r="F1385">
        <v>5019.5</v>
      </c>
    </row>
    <row r="1386" spans="1:6" x14ac:dyDescent="0.25">
      <c r="A1386" t="s">
        <v>6</v>
      </c>
      <c r="B1386" s="1">
        <v>39633</v>
      </c>
      <c r="C1386">
        <v>5018.1000000000004</v>
      </c>
      <c r="D1386">
        <v>5156.1499999999996</v>
      </c>
      <c r="E1386">
        <v>4990</v>
      </c>
      <c r="F1386">
        <v>5149.1000000000004</v>
      </c>
    </row>
    <row r="1387" spans="1:6" x14ac:dyDescent="0.25">
      <c r="A1387" t="s">
        <v>6</v>
      </c>
      <c r="B1387" s="1">
        <v>39636</v>
      </c>
      <c r="C1387">
        <v>5206.8</v>
      </c>
      <c r="D1387">
        <v>5298.15</v>
      </c>
      <c r="E1387">
        <v>5177.5</v>
      </c>
      <c r="F1387">
        <v>5191.5</v>
      </c>
    </row>
    <row r="1388" spans="1:6" x14ac:dyDescent="0.25">
      <c r="A1388" t="s">
        <v>6</v>
      </c>
      <c r="B1388" s="1">
        <v>39637</v>
      </c>
      <c r="C1388">
        <v>5076</v>
      </c>
      <c r="D1388">
        <v>5211.6000000000004</v>
      </c>
      <c r="E1388">
        <v>5071.55</v>
      </c>
      <c r="F1388">
        <v>5183.2</v>
      </c>
    </row>
    <row r="1389" spans="1:6" x14ac:dyDescent="0.25">
      <c r="A1389" t="s">
        <v>6</v>
      </c>
      <c r="B1389" s="1">
        <v>39638</v>
      </c>
      <c r="C1389">
        <v>5285</v>
      </c>
      <c r="D1389">
        <v>5369.25</v>
      </c>
      <c r="E1389">
        <v>5285</v>
      </c>
      <c r="F1389">
        <v>5358.1</v>
      </c>
    </row>
    <row r="1390" spans="1:6" x14ac:dyDescent="0.25">
      <c r="A1390" t="s">
        <v>6</v>
      </c>
      <c r="B1390" s="1">
        <v>39639</v>
      </c>
      <c r="C1390">
        <v>5328.9</v>
      </c>
      <c r="D1390">
        <v>5395.4</v>
      </c>
      <c r="E1390">
        <v>5313.85</v>
      </c>
      <c r="F1390">
        <v>5361.2</v>
      </c>
    </row>
    <row r="1391" spans="1:6" x14ac:dyDescent="0.25">
      <c r="A1391" t="s">
        <v>6</v>
      </c>
      <c r="B1391" s="1">
        <v>39640</v>
      </c>
      <c r="C1391">
        <v>5388.2</v>
      </c>
      <c r="D1391">
        <v>5405.65</v>
      </c>
      <c r="E1391">
        <v>5219.75</v>
      </c>
      <c r="F1391">
        <v>5236.7</v>
      </c>
    </row>
    <row r="1392" spans="1:6" x14ac:dyDescent="0.25">
      <c r="A1392" t="s">
        <v>6</v>
      </c>
      <c r="B1392" s="1">
        <v>39643</v>
      </c>
      <c r="C1392">
        <v>5214.55</v>
      </c>
      <c r="D1392">
        <v>5279.35</v>
      </c>
      <c r="E1392">
        <v>5172</v>
      </c>
      <c r="F1392">
        <v>5218.2</v>
      </c>
    </row>
    <row r="1393" spans="1:6" x14ac:dyDescent="0.25">
      <c r="A1393" t="s">
        <v>6</v>
      </c>
      <c r="B1393" s="1">
        <v>39644</v>
      </c>
      <c r="C1393">
        <v>5144.8500000000004</v>
      </c>
      <c r="D1393">
        <v>5162.2</v>
      </c>
      <c r="E1393">
        <v>5009.1499999999996</v>
      </c>
      <c r="F1393">
        <v>5027.1499999999996</v>
      </c>
    </row>
    <row r="1394" spans="1:6" x14ac:dyDescent="0.25">
      <c r="A1394" t="s">
        <v>6</v>
      </c>
      <c r="B1394" s="1">
        <v>39645</v>
      </c>
      <c r="C1394">
        <v>5039.3500000000004</v>
      </c>
      <c r="D1394">
        <v>5078.45</v>
      </c>
      <c r="E1394">
        <v>4916.75</v>
      </c>
      <c r="F1394">
        <v>4951.1000000000004</v>
      </c>
    </row>
    <row r="1395" spans="1:6" x14ac:dyDescent="0.25">
      <c r="A1395" t="s">
        <v>6</v>
      </c>
      <c r="B1395" s="1">
        <v>39646</v>
      </c>
      <c r="C1395">
        <v>5037.55</v>
      </c>
      <c r="D1395">
        <v>5086.8999999999996</v>
      </c>
      <c r="E1395">
        <v>5003.25</v>
      </c>
      <c r="F1395">
        <v>5046.05</v>
      </c>
    </row>
    <row r="1396" spans="1:6" x14ac:dyDescent="0.25">
      <c r="A1396" t="s">
        <v>6</v>
      </c>
      <c r="B1396" s="1">
        <v>39647</v>
      </c>
      <c r="C1396">
        <v>5078.1000000000004</v>
      </c>
      <c r="D1396">
        <v>5158.3</v>
      </c>
      <c r="E1396">
        <v>5052.8</v>
      </c>
      <c r="F1396">
        <v>5149.2</v>
      </c>
    </row>
    <row r="1397" spans="1:6" x14ac:dyDescent="0.25">
      <c r="A1397" t="s">
        <v>6</v>
      </c>
      <c r="B1397" s="1">
        <v>39650</v>
      </c>
      <c r="C1397">
        <v>5193.2</v>
      </c>
      <c r="D1397">
        <v>5193.2</v>
      </c>
      <c r="E1397">
        <v>5116.3</v>
      </c>
      <c r="F1397">
        <v>5173.1000000000004</v>
      </c>
    </row>
    <row r="1398" spans="1:6" x14ac:dyDescent="0.25">
      <c r="A1398" t="s">
        <v>6</v>
      </c>
      <c r="B1398" s="1">
        <v>39651</v>
      </c>
      <c r="C1398">
        <v>5191.8</v>
      </c>
      <c r="D1398">
        <v>5300.25</v>
      </c>
      <c r="E1398">
        <v>5185.6000000000004</v>
      </c>
      <c r="F1398">
        <v>5277.5</v>
      </c>
    </row>
    <row r="1399" spans="1:6" x14ac:dyDescent="0.25">
      <c r="A1399" t="s">
        <v>6</v>
      </c>
      <c r="B1399" s="1">
        <v>39652</v>
      </c>
      <c r="C1399">
        <v>5468.25</v>
      </c>
      <c r="D1399">
        <v>5624.7</v>
      </c>
      <c r="E1399">
        <v>5464.5</v>
      </c>
      <c r="F1399">
        <v>5600.15</v>
      </c>
    </row>
    <row r="1400" spans="1:6" x14ac:dyDescent="0.25">
      <c r="A1400" t="s">
        <v>6</v>
      </c>
      <c r="B1400" s="1">
        <v>39653</v>
      </c>
      <c r="C1400">
        <v>5667.8</v>
      </c>
      <c r="D1400">
        <v>5705.95</v>
      </c>
      <c r="E1400">
        <v>5542.25</v>
      </c>
      <c r="F1400">
        <v>5585.4</v>
      </c>
    </row>
    <row r="1401" spans="1:6" x14ac:dyDescent="0.25">
      <c r="A1401" t="s">
        <v>6</v>
      </c>
      <c r="B1401" s="1">
        <v>39654</v>
      </c>
      <c r="C1401">
        <v>5531.05</v>
      </c>
      <c r="D1401">
        <v>5621.35</v>
      </c>
      <c r="E1401">
        <v>5495.75</v>
      </c>
      <c r="F1401">
        <v>5564.4</v>
      </c>
    </row>
    <row r="1402" spans="1:6" x14ac:dyDescent="0.25">
      <c r="A1402" t="s">
        <v>6</v>
      </c>
      <c r="B1402" s="1">
        <v>39657</v>
      </c>
      <c r="C1402">
        <v>5578.9</v>
      </c>
      <c r="D1402">
        <v>5640.5</v>
      </c>
      <c r="E1402">
        <v>5555.7</v>
      </c>
      <c r="F1402">
        <v>5605.8</v>
      </c>
    </row>
    <row r="1403" spans="1:6" x14ac:dyDescent="0.25">
      <c r="A1403" t="s">
        <v>6</v>
      </c>
      <c r="B1403" s="1">
        <v>39658</v>
      </c>
      <c r="C1403">
        <v>5544.85</v>
      </c>
      <c r="D1403">
        <v>5566.85</v>
      </c>
      <c r="E1403">
        <v>5425.55</v>
      </c>
      <c r="F1403">
        <v>5442.7</v>
      </c>
    </row>
    <row r="1404" spans="1:6" x14ac:dyDescent="0.25">
      <c r="A1404" t="s">
        <v>6</v>
      </c>
      <c r="B1404" s="1">
        <v>39659</v>
      </c>
      <c r="C1404">
        <v>5479.9</v>
      </c>
      <c r="D1404">
        <v>5576.2</v>
      </c>
      <c r="E1404">
        <v>5479.9</v>
      </c>
      <c r="F1404">
        <v>5564.7</v>
      </c>
    </row>
    <row r="1405" spans="1:6" x14ac:dyDescent="0.25">
      <c r="A1405" t="s">
        <v>6</v>
      </c>
      <c r="B1405" s="1">
        <v>39660</v>
      </c>
      <c r="C1405">
        <v>5569.75</v>
      </c>
      <c r="D1405">
        <v>5582.05</v>
      </c>
      <c r="E1405">
        <v>5522.25</v>
      </c>
      <c r="F1405">
        <v>5536.95</v>
      </c>
    </row>
    <row r="1406" spans="1:6" x14ac:dyDescent="0.25">
      <c r="A1406" t="s">
        <v>6</v>
      </c>
      <c r="B1406" s="1">
        <v>39661</v>
      </c>
      <c r="C1406">
        <v>5516.75</v>
      </c>
      <c r="D1406">
        <v>5644.15</v>
      </c>
      <c r="E1406">
        <v>5469.3</v>
      </c>
      <c r="F1406">
        <v>5637.55</v>
      </c>
    </row>
    <row r="1407" spans="1:6" x14ac:dyDescent="0.25">
      <c r="A1407" t="s">
        <v>6</v>
      </c>
      <c r="B1407" s="1">
        <v>39664</v>
      </c>
      <c r="C1407">
        <v>5641.35</v>
      </c>
      <c r="D1407">
        <v>5773.75</v>
      </c>
      <c r="E1407">
        <v>5641.35</v>
      </c>
      <c r="F1407">
        <v>5766.3</v>
      </c>
    </row>
    <row r="1408" spans="1:6" x14ac:dyDescent="0.25">
      <c r="A1408" t="s">
        <v>6</v>
      </c>
      <c r="B1408" s="1">
        <v>39665</v>
      </c>
      <c r="C1408">
        <v>5770.9</v>
      </c>
      <c r="D1408">
        <v>5870.55</v>
      </c>
      <c r="E1408">
        <v>5770.9</v>
      </c>
      <c r="F1408">
        <v>5861.25</v>
      </c>
    </row>
    <row r="1409" spans="1:6" x14ac:dyDescent="0.25">
      <c r="A1409" t="s">
        <v>6</v>
      </c>
      <c r="B1409" s="1">
        <v>39666</v>
      </c>
      <c r="C1409">
        <v>5913.6</v>
      </c>
      <c r="D1409">
        <v>5984.9</v>
      </c>
      <c r="E1409">
        <v>5851.4</v>
      </c>
      <c r="F1409">
        <v>5863.25</v>
      </c>
    </row>
    <row r="1410" spans="1:6" x14ac:dyDescent="0.25">
      <c r="A1410" t="s">
        <v>6</v>
      </c>
      <c r="B1410" s="1">
        <v>39667</v>
      </c>
      <c r="C1410">
        <v>5867.25</v>
      </c>
      <c r="D1410">
        <v>5917.95</v>
      </c>
      <c r="E1410">
        <v>5852.15</v>
      </c>
      <c r="F1410">
        <v>5873.5</v>
      </c>
    </row>
    <row r="1411" spans="1:6" x14ac:dyDescent="0.25">
      <c r="A1411" t="s">
        <v>6</v>
      </c>
      <c r="B1411" s="1">
        <v>39668</v>
      </c>
      <c r="C1411">
        <v>5878.1</v>
      </c>
      <c r="D1411">
        <v>5915.8</v>
      </c>
      <c r="E1411">
        <v>5833.9</v>
      </c>
      <c r="F1411">
        <v>5904</v>
      </c>
    </row>
    <row r="1412" spans="1:6" x14ac:dyDescent="0.25">
      <c r="A1412" t="s">
        <v>6</v>
      </c>
      <c r="B1412" s="1">
        <v>39671</v>
      </c>
      <c r="C1412">
        <v>5973.8</v>
      </c>
      <c r="D1412">
        <v>6013.05</v>
      </c>
      <c r="E1412">
        <v>5973.8</v>
      </c>
      <c r="F1412">
        <v>5991.7</v>
      </c>
    </row>
    <row r="1413" spans="1:6" x14ac:dyDescent="0.25">
      <c r="A1413" t="s">
        <v>6</v>
      </c>
      <c r="B1413" s="1">
        <v>39672</v>
      </c>
      <c r="C1413">
        <v>6008.9</v>
      </c>
      <c r="D1413">
        <v>6015.9</v>
      </c>
      <c r="E1413">
        <v>5912.35</v>
      </c>
      <c r="F1413">
        <v>5935.15</v>
      </c>
    </row>
    <row r="1414" spans="1:6" x14ac:dyDescent="0.25">
      <c r="A1414" t="s">
        <v>6</v>
      </c>
      <c r="B1414" s="1">
        <v>39673</v>
      </c>
      <c r="C1414">
        <v>5917.45</v>
      </c>
      <c r="D1414">
        <v>5977.1</v>
      </c>
      <c r="E1414">
        <v>5904.6</v>
      </c>
      <c r="F1414">
        <v>5916.35</v>
      </c>
    </row>
    <row r="1415" spans="1:6" x14ac:dyDescent="0.25">
      <c r="A1415" t="s">
        <v>6</v>
      </c>
      <c r="B1415" s="1">
        <v>39674</v>
      </c>
      <c r="C1415">
        <v>5906.2</v>
      </c>
      <c r="D1415">
        <v>5915.9</v>
      </c>
      <c r="E1415">
        <v>5798.05</v>
      </c>
      <c r="F1415">
        <v>5804.9</v>
      </c>
    </row>
    <row r="1416" spans="1:6" x14ac:dyDescent="0.25">
      <c r="A1416" t="s">
        <v>6</v>
      </c>
      <c r="B1416" s="1">
        <v>39678</v>
      </c>
      <c r="C1416">
        <v>5783.9</v>
      </c>
      <c r="D1416">
        <v>5817.25</v>
      </c>
      <c r="E1416">
        <v>5710.6</v>
      </c>
      <c r="F1416">
        <v>5727.75</v>
      </c>
    </row>
    <row r="1417" spans="1:6" x14ac:dyDescent="0.25">
      <c r="A1417" t="s">
        <v>6</v>
      </c>
      <c r="B1417" s="1">
        <v>39679</v>
      </c>
      <c r="C1417">
        <v>5720.55</v>
      </c>
      <c r="D1417">
        <v>5724.25</v>
      </c>
      <c r="E1417">
        <v>5632.45</v>
      </c>
      <c r="F1417">
        <v>5711.25</v>
      </c>
    </row>
    <row r="1418" spans="1:6" x14ac:dyDescent="0.25">
      <c r="A1418" t="s">
        <v>6</v>
      </c>
      <c r="B1418" s="1">
        <v>39680</v>
      </c>
      <c r="C1418">
        <v>5735.9</v>
      </c>
      <c r="D1418">
        <v>5791.1</v>
      </c>
      <c r="E1418">
        <v>5735.9</v>
      </c>
      <c r="F1418">
        <v>5764.05</v>
      </c>
    </row>
    <row r="1419" spans="1:6" x14ac:dyDescent="0.25">
      <c r="A1419" t="s">
        <v>6</v>
      </c>
      <c r="B1419" s="1">
        <v>39681</v>
      </c>
      <c r="C1419">
        <v>5763.25</v>
      </c>
      <c r="D1419">
        <v>5763.25</v>
      </c>
      <c r="E1419">
        <v>5630.15</v>
      </c>
      <c r="F1419">
        <v>5640.4</v>
      </c>
    </row>
    <row r="1420" spans="1:6" x14ac:dyDescent="0.25">
      <c r="A1420" t="s">
        <v>6</v>
      </c>
      <c r="B1420" s="1">
        <v>39682</v>
      </c>
      <c r="C1420">
        <v>5624.6</v>
      </c>
      <c r="D1420">
        <v>5663.45</v>
      </c>
      <c r="E1420">
        <v>5603.65</v>
      </c>
      <c r="F1420">
        <v>5647.5</v>
      </c>
    </row>
    <row r="1421" spans="1:6" x14ac:dyDescent="0.25">
      <c r="A1421" t="s">
        <v>6</v>
      </c>
      <c r="B1421" s="1">
        <v>39685</v>
      </c>
      <c r="C1421">
        <v>5727.75</v>
      </c>
      <c r="D1421">
        <v>5727.75</v>
      </c>
      <c r="E1421">
        <v>5661.6</v>
      </c>
      <c r="F1421">
        <v>5667.75</v>
      </c>
    </row>
    <row r="1422" spans="1:6" x14ac:dyDescent="0.25">
      <c r="A1422" t="s">
        <v>6</v>
      </c>
      <c r="B1422" s="1">
        <v>39686</v>
      </c>
      <c r="C1422">
        <v>5640.1</v>
      </c>
      <c r="D1422">
        <v>5674.95</v>
      </c>
      <c r="E1422">
        <v>5619.4</v>
      </c>
      <c r="F1422">
        <v>5668.25</v>
      </c>
    </row>
    <row r="1423" spans="1:6" x14ac:dyDescent="0.25">
      <c r="A1423" t="s">
        <v>6</v>
      </c>
      <c r="B1423" s="1">
        <v>39687</v>
      </c>
      <c r="C1423">
        <v>5695.1</v>
      </c>
      <c r="D1423">
        <v>5695.1</v>
      </c>
      <c r="E1423">
        <v>5626.4</v>
      </c>
      <c r="F1423">
        <v>5632.9</v>
      </c>
    </row>
    <row r="1424" spans="1:6" x14ac:dyDescent="0.25">
      <c r="A1424" t="s">
        <v>6</v>
      </c>
      <c r="B1424" s="1">
        <v>39688</v>
      </c>
      <c r="C1424">
        <v>5634.4</v>
      </c>
      <c r="D1424">
        <v>5643.85</v>
      </c>
      <c r="E1424">
        <v>5538.1</v>
      </c>
      <c r="F1424">
        <v>5546.45</v>
      </c>
    </row>
    <row r="1425" spans="1:6" x14ac:dyDescent="0.25">
      <c r="A1425" t="s">
        <v>6</v>
      </c>
      <c r="B1425" s="1">
        <v>39689</v>
      </c>
      <c r="C1425">
        <v>5622.8</v>
      </c>
      <c r="D1425">
        <v>5701.75</v>
      </c>
      <c r="E1425">
        <v>5622.8</v>
      </c>
      <c r="F1425">
        <v>5698.95</v>
      </c>
    </row>
    <row r="1426" spans="1:6" x14ac:dyDescent="0.25">
      <c r="A1426" t="s">
        <v>6</v>
      </c>
      <c r="B1426" s="1">
        <v>39692</v>
      </c>
      <c r="C1426">
        <v>5664.15</v>
      </c>
      <c r="D1426">
        <v>5724.35</v>
      </c>
      <c r="E1426">
        <v>5664</v>
      </c>
      <c r="F1426">
        <v>5718.15</v>
      </c>
    </row>
    <row r="1427" spans="1:6" x14ac:dyDescent="0.25">
      <c r="A1427" t="s">
        <v>6</v>
      </c>
      <c r="B1427" s="1">
        <v>39693</v>
      </c>
      <c r="C1427">
        <v>5720.1</v>
      </c>
      <c r="D1427">
        <v>5844.55</v>
      </c>
      <c r="E1427">
        <v>5720.1</v>
      </c>
      <c r="F1427">
        <v>5833.95</v>
      </c>
    </row>
    <row r="1428" spans="1:6" x14ac:dyDescent="0.25">
      <c r="A1428" t="s">
        <v>6</v>
      </c>
      <c r="B1428" s="1">
        <v>39695</v>
      </c>
      <c r="C1428">
        <v>5801.45</v>
      </c>
      <c r="D1428">
        <v>5854.85</v>
      </c>
      <c r="E1428">
        <v>5782.4</v>
      </c>
      <c r="F1428">
        <v>5828.9</v>
      </c>
    </row>
    <row r="1429" spans="1:6" x14ac:dyDescent="0.25">
      <c r="A1429" t="s">
        <v>6</v>
      </c>
      <c r="B1429" s="1">
        <v>39696</v>
      </c>
      <c r="C1429">
        <v>5774.1</v>
      </c>
      <c r="D1429">
        <v>5800.45</v>
      </c>
      <c r="E1429">
        <v>5726.75</v>
      </c>
      <c r="F1429">
        <v>5733.1</v>
      </c>
    </row>
    <row r="1430" spans="1:6" x14ac:dyDescent="0.25">
      <c r="A1430" t="s">
        <v>6</v>
      </c>
      <c r="B1430" s="1">
        <v>39699</v>
      </c>
      <c r="C1430">
        <v>5850.3</v>
      </c>
      <c r="D1430">
        <v>5879.25</v>
      </c>
      <c r="E1430">
        <v>5780.65</v>
      </c>
      <c r="F1430">
        <v>5784</v>
      </c>
    </row>
    <row r="1431" spans="1:6" x14ac:dyDescent="0.25">
      <c r="A1431" t="s">
        <v>6</v>
      </c>
      <c r="B1431" s="1">
        <v>39700</v>
      </c>
      <c r="C1431">
        <v>5779.2</v>
      </c>
      <c r="D1431">
        <v>5779.2</v>
      </c>
      <c r="E1431">
        <v>5741.2</v>
      </c>
      <c r="F1431">
        <v>5755.3</v>
      </c>
    </row>
    <row r="1432" spans="1:6" x14ac:dyDescent="0.25">
      <c r="A1432" t="s">
        <v>6</v>
      </c>
      <c r="B1432" s="1">
        <v>39701</v>
      </c>
      <c r="C1432">
        <v>5735.7</v>
      </c>
      <c r="D1432">
        <v>5769.65</v>
      </c>
      <c r="E1432">
        <v>5700.9</v>
      </c>
      <c r="F1432">
        <v>5709.65</v>
      </c>
    </row>
    <row r="1433" spans="1:6" x14ac:dyDescent="0.25">
      <c r="A1433" t="s">
        <v>6</v>
      </c>
      <c r="B1433" s="1">
        <v>39702</v>
      </c>
      <c r="C1433">
        <v>5693.2</v>
      </c>
      <c r="D1433">
        <v>5701.25</v>
      </c>
      <c r="E1433">
        <v>5626.55</v>
      </c>
      <c r="F1433">
        <v>5639</v>
      </c>
    </row>
    <row r="1434" spans="1:6" x14ac:dyDescent="0.25">
      <c r="A1434" t="s">
        <v>6</v>
      </c>
      <c r="B1434" s="1">
        <v>39703</v>
      </c>
      <c r="C1434">
        <v>5686.7</v>
      </c>
      <c r="D1434">
        <v>5686.7</v>
      </c>
      <c r="E1434">
        <v>5528.85</v>
      </c>
      <c r="F1434">
        <v>5549.05</v>
      </c>
    </row>
    <row r="1435" spans="1:6" x14ac:dyDescent="0.25">
      <c r="A1435" t="s">
        <v>6</v>
      </c>
      <c r="B1435" s="1">
        <v>39706</v>
      </c>
      <c r="C1435">
        <v>5459.7</v>
      </c>
      <c r="D1435">
        <v>5459.7</v>
      </c>
      <c r="E1435">
        <v>5203.25</v>
      </c>
      <c r="F1435">
        <v>5312.55</v>
      </c>
    </row>
    <row r="1436" spans="1:6" x14ac:dyDescent="0.25">
      <c r="A1436" t="s">
        <v>6</v>
      </c>
      <c r="B1436" s="1">
        <v>39707</v>
      </c>
      <c r="C1436">
        <v>5164.6499999999996</v>
      </c>
      <c r="D1436">
        <v>5275.05</v>
      </c>
      <c r="E1436">
        <v>5134.6000000000004</v>
      </c>
      <c r="F1436">
        <v>5265.75</v>
      </c>
    </row>
    <row r="1437" spans="1:6" x14ac:dyDescent="0.25">
      <c r="A1437" t="s">
        <v>6</v>
      </c>
      <c r="B1437" s="1">
        <v>39708</v>
      </c>
      <c r="C1437">
        <v>5286.1</v>
      </c>
      <c r="D1437">
        <v>5316.7</v>
      </c>
      <c r="E1437">
        <v>5193.8999999999996</v>
      </c>
      <c r="F1437">
        <v>5211.55</v>
      </c>
    </row>
    <row r="1438" spans="1:6" x14ac:dyDescent="0.25">
      <c r="A1438" t="s">
        <v>6</v>
      </c>
      <c r="B1438" s="1">
        <v>39709</v>
      </c>
      <c r="C1438">
        <v>4998.8500000000004</v>
      </c>
      <c r="D1438">
        <v>5158.75</v>
      </c>
      <c r="E1438">
        <v>4950</v>
      </c>
      <c r="F1438">
        <v>5149.05</v>
      </c>
    </row>
    <row r="1439" spans="1:6" x14ac:dyDescent="0.25">
      <c r="A1439" t="s">
        <v>6</v>
      </c>
      <c r="B1439" s="1">
        <v>39710</v>
      </c>
      <c r="C1439">
        <v>5218.45</v>
      </c>
      <c r="D1439">
        <v>5318.7</v>
      </c>
      <c r="E1439">
        <v>5218.45</v>
      </c>
      <c r="F1439">
        <v>5298.35</v>
      </c>
    </row>
    <row r="1440" spans="1:6" x14ac:dyDescent="0.25">
      <c r="A1440" t="s">
        <v>6</v>
      </c>
      <c r="B1440" s="1">
        <v>39713</v>
      </c>
      <c r="C1440">
        <v>5326.8</v>
      </c>
      <c r="D1440">
        <v>5333.75</v>
      </c>
      <c r="E1440">
        <v>5262.45</v>
      </c>
      <c r="F1440">
        <v>5275.55</v>
      </c>
    </row>
    <row r="1441" spans="1:6" x14ac:dyDescent="0.25">
      <c r="A1441" t="s">
        <v>6</v>
      </c>
      <c r="B1441" s="1">
        <v>39714</v>
      </c>
      <c r="C1441">
        <v>5222.3999999999996</v>
      </c>
      <c r="D1441">
        <v>5278.45</v>
      </c>
      <c r="E1441">
        <v>5190.45</v>
      </c>
      <c r="F1441">
        <v>5199.05</v>
      </c>
    </row>
    <row r="1442" spans="1:6" x14ac:dyDescent="0.25">
      <c r="A1442" t="s">
        <v>6</v>
      </c>
      <c r="B1442" s="1">
        <v>39715</v>
      </c>
      <c r="C1442">
        <v>5225.8999999999996</v>
      </c>
      <c r="D1442">
        <v>5266.85</v>
      </c>
      <c r="E1442">
        <v>5209.95</v>
      </c>
      <c r="F1442">
        <v>5214.6499999999996</v>
      </c>
    </row>
    <row r="1443" spans="1:6" x14ac:dyDescent="0.25">
      <c r="A1443" t="s">
        <v>6</v>
      </c>
      <c r="B1443" s="1">
        <v>39716</v>
      </c>
      <c r="C1443">
        <v>5214.8999999999996</v>
      </c>
      <c r="D1443">
        <v>5217.1499999999996</v>
      </c>
      <c r="E1443">
        <v>5142.1499999999996</v>
      </c>
      <c r="F1443">
        <v>5165.3</v>
      </c>
    </row>
    <row r="1444" spans="1:6" x14ac:dyDescent="0.25">
      <c r="A1444" t="s">
        <v>6</v>
      </c>
      <c r="B1444" s="1">
        <v>39717</v>
      </c>
      <c r="C1444">
        <v>5143.8500000000004</v>
      </c>
      <c r="D1444">
        <v>5152.6499999999996</v>
      </c>
      <c r="E1444">
        <v>5000.5</v>
      </c>
      <c r="F1444">
        <v>5013.45</v>
      </c>
    </row>
    <row r="1445" spans="1:6" x14ac:dyDescent="0.25">
      <c r="A1445" t="s">
        <v>6</v>
      </c>
      <c r="B1445" s="1">
        <v>39720</v>
      </c>
      <c r="C1445">
        <v>5014.7</v>
      </c>
      <c r="D1445">
        <v>5014.7</v>
      </c>
      <c r="E1445">
        <v>4736.1000000000004</v>
      </c>
      <c r="F1445">
        <v>4818.6000000000004</v>
      </c>
    </row>
    <row r="1446" spans="1:6" x14ac:dyDescent="0.25">
      <c r="A1446" t="s">
        <v>6</v>
      </c>
      <c r="B1446" s="1">
        <v>39721</v>
      </c>
      <c r="C1446">
        <v>4710.3</v>
      </c>
      <c r="D1446">
        <v>4909.8500000000004</v>
      </c>
      <c r="E1446">
        <v>4628.05</v>
      </c>
      <c r="F1446">
        <v>4890.7</v>
      </c>
    </row>
    <row r="1447" spans="1:6" x14ac:dyDescent="0.25">
      <c r="A1447" t="s">
        <v>6</v>
      </c>
      <c r="B1447" s="1">
        <v>39722</v>
      </c>
      <c r="C1447">
        <v>4923.25</v>
      </c>
      <c r="D1447">
        <v>4972.1499999999996</v>
      </c>
      <c r="E1447">
        <v>4844.8999999999996</v>
      </c>
      <c r="F1447">
        <v>4929.95</v>
      </c>
    </row>
    <row r="1448" spans="1:6" x14ac:dyDescent="0.25">
      <c r="A1448" t="s">
        <v>6</v>
      </c>
      <c r="B1448" s="1">
        <v>39724</v>
      </c>
      <c r="C1448">
        <v>4904.1499999999996</v>
      </c>
      <c r="D1448">
        <v>4946.3</v>
      </c>
      <c r="E1448">
        <v>4783.1499999999996</v>
      </c>
      <c r="F1448">
        <v>4795.3500000000004</v>
      </c>
    </row>
    <row r="1449" spans="1:6" x14ac:dyDescent="0.25">
      <c r="A1449" t="s">
        <v>6</v>
      </c>
      <c r="B1449" s="1">
        <v>39727</v>
      </c>
      <c r="C1449">
        <v>4756.3500000000004</v>
      </c>
      <c r="D1449">
        <v>4756.3500000000004</v>
      </c>
      <c r="E1449">
        <v>4497.75</v>
      </c>
      <c r="F1449">
        <v>4515.45</v>
      </c>
    </row>
    <row r="1450" spans="1:6" x14ac:dyDescent="0.25">
      <c r="A1450" t="s">
        <v>6</v>
      </c>
      <c r="B1450" s="1">
        <v>39728</v>
      </c>
      <c r="C1450">
        <v>4578.95</v>
      </c>
      <c r="D1450">
        <v>4617.05</v>
      </c>
      <c r="E1450">
        <v>4417.95</v>
      </c>
      <c r="F1450">
        <v>4433.05</v>
      </c>
    </row>
    <row r="1451" spans="1:6" x14ac:dyDescent="0.25">
      <c r="A1451" t="s">
        <v>6</v>
      </c>
      <c r="B1451" s="1">
        <v>39729</v>
      </c>
      <c r="C1451">
        <v>4297.25</v>
      </c>
      <c r="D1451">
        <v>4297.25</v>
      </c>
      <c r="E1451">
        <v>4025.45</v>
      </c>
      <c r="F1451">
        <v>4202.6000000000004</v>
      </c>
    </row>
    <row r="1452" spans="1:6" x14ac:dyDescent="0.25">
      <c r="A1452" t="s">
        <v>6</v>
      </c>
      <c r="B1452" s="1">
        <v>39731</v>
      </c>
      <c r="C1452">
        <v>4104.3500000000004</v>
      </c>
      <c r="D1452">
        <v>4104.3500000000004</v>
      </c>
      <c r="E1452">
        <v>3844.25</v>
      </c>
      <c r="F1452">
        <v>3908.1</v>
      </c>
    </row>
    <row r="1453" spans="1:6" x14ac:dyDescent="0.25">
      <c r="A1453" t="s">
        <v>6</v>
      </c>
      <c r="B1453" s="1">
        <v>39734</v>
      </c>
      <c r="C1453">
        <v>3948.7</v>
      </c>
      <c r="D1453">
        <v>4149.75</v>
      </c>
      <c r="E1453">
        <v>3948.7</v>
      </c>
      <c r="F1453">
        <v>4133.5</v>
      </c>
    </row>
    <row r="1454" spans="1:6" x14ac:dyDescent="0.25">
      <c r="A1454" t="s">
        <v>6</v>
      </c>
      <c r="B1454" s="1">
        <v>39735</v>
      </c>
      <c r="C1454">
        <v>4278.3500000000004</v>
      </c>
      <c r="D1454">
        <v>4332.6000000000004</v>
      </c>
      <c r="E1454">
        <v>4182.1499999999996</v>
      </c>
      <c r="F1454">
        <v>4194.25</v>
      </c>
    </row>
    <row r="1455" spans="1:6" x14ac:dyDescent="0.25">
      <c r="A1455" t="s">
        <v>6</v>
      </c>
      <c r="B1455" s="1">
        <v>39736</v>
      </c>
      <c r="C1455">
        <v>4144.8500000000004</v>
      </c>
      <c r="D1455">
        <v>4144.8500000000004</v>
      </c>
      <c r="E1455">
        <v>3990.45</v>
      </c>
      <c r="F1455">
        <v>4002.9</v>
      </c>
    </row>
    <row r="1456" spans="1:6" x14ac:dyDescent="0.25">
      <c r="A1456" t="s">
        <v>6</v>
      </c>
      <c r="B1456" s="1">
        <v>39737</v>
      </c>
      <c r="C1456">
        <v>3941.2</v>
      </c>
      <c r="D1456">
        <v>4023.5</v>
      </c>
      <c r="E1456">
        <v>3814.25</v>
      </c>
      <c r="F1456">
        <v>3996.55</v>
      </c>
    </row>
    <row r="1457" spans="1:6" x14ac:dyDescent="0.25">
      <c r="A1457" t="s">
        <v>6</v>
      </c>
      <c r="B1457" s="1">
        <v>39738</v>
      </c>
      <c r="C1457">
        <v>4050.6</v>
      </c>
      <c r="D1457">
        <v>4085.3</v>
      </c>
      <c r="E1457">
        <v>3859.45</v>
      </c>
      <c r="F1457">
        <v>3877.25</v>
      </c>
    </row>
    <row r="1458" spans="1:6" x14ac:dyDescent="0.25">
      <c r="A1458" t="s">
        <v>6</v>
      </c>
      <c r="B1458" s="1">
        <v>39741</v>
      </c>
      <c r="C1458">
        <v>3915.2</v>
      </c>
      <c r="D1458">
        <v>3933.25</v>
      </c>
      <c r="E1458">
        <v>3839</v>
      </c>
      <c r="F1458">
        <v>3863.35</v>
      </c>
    </row>
    <row r="1459" spans="1:6" x14ac:dyDescent="0.25">
      <c r="A1459" t="s">
        <v>6</v>
      </c>
      <c r="B1459" s="1">
        <v>39742</v>
      </c>
      <c r="C1459">
        <v>3911.15</v>
      </c>
      <c r="D1459">
        <v>3992.75</v>
      </c>
      <c r="E1459">
        <v>3891.05</v>
      </c>
      <c r="F1459">
        <v>3978.8</v>
      </c>
    </row>
    <row r="1460" spans="1:6" x14ac:dyDescent="0.25">
      <c r="A1460" t="s">
        <v>6</v>
      </c>
      <c r="B1460" s="1">
        <v>39743</v>
      </c>
      <c r="C1460">
        <v>3925.45</v>
      </c>
      <c r="D1460">
        <v>3944.7</v>
      </c>
      <c r="E1460">
        <v>3835.15</v>
      </c>
      <c r="F1460">
        <v>3839.05</v>
      </c>
    </row>
    <row r="1461" spans="1:6" x14ac:dyDescent="0.25">
      <c r="A1461" t="s">
        <v>6</v>
      </c>
      <c r="B1461" s="1">
        <v>39744</v>
      </c>
      <c r="C1461">
        <v>3752.2</v>
      </c>
      <c r="D1461">
        <v>3801.9</v>
      </c>
      <c r="E1461">
        <v>3701.5</v>
      </c>
      <c r="F1461">
        <v>3712.7</v>
      </c>
    </row>
    <row r="1462" spans="1:6" x14ac:dyDescent="0.25">
      <c r="A1462" t="s">
        <v>6</v>
      </c>
      <c r="B1462" s="1">
        <v>39745</v>
      </c>
      <c r="C1462">
        <v>3664</v>
      </c>
      <c r="D1462">
        <v>3665.45</v>
      </c>
      <c r="E1462">
        <v>3395.1</v>
      </c>
      <c r="F1462">
        <v>3411.6</v>
      </c>
    </row>
    <row r="1463" spans="1:6" x14ac:dyDescent="0.25">
      <c r="A1463" t="s">
        <v>6</v>
      </c>
      <c r="B1463" s="1">
        <v>39748</v>
      </c>
      <c r="C1463">
        <v>3375</v>
      </c>
      <c r="D1463">
        <v>3375</v>
      </c>
      <c r="E1463">
        <v>3080.15</v>
      </c>
      <c r="F1463">
        <v>3260.3</v>
      </c>
    </row>
    <row r="1464" spans="1:6" x14ac:dyDescent="0.25">
      <c r="A1464" t="s">
        <v>6</v>
      </c>
      <c r="B1464" s="1">
        <v>39749</v>
      </c>
      <c r="C1464">
        <v>3318.95</v>
      </c>
      <c r="D1464">
        <v>3441.05</v>
      </c>
      <c r="E1464">
        <v>3318.95</v>
      </c>
      <c r="F1464">
        <v>3425.2</v>
      </c>
    </row>
    <row r="1465" spans="1:6" x14ac:dyDescent="0.25">
      <c r="A1465" t="s">
        <v>6</v>
      </c>
      <c r="B1465" s="1">
        <v>39750</v>
      </c>
      <c r="C1465">
        <v>3478.8</v>
      </c>
      <c r="D1465">
        <v>3493.8</v>
      </c>
      <c r="E1465">
        <v>3365.8</v>
      </c>
      <c r="F1465">
        <v>3385.75</v>
      </c>
    </row>
    <row r="1466" spans="1:6" x14ac:dyDescent="0.25">
      <c r="A1466" t="s">
        <v>6</v>
      </c>
      <c r="B1466" s="1">
        <v>39752</v>
      </c>
      <c r="C1466">
        <v>3440.8</v>
      </c>
      <c r="D1466">
        <v>3524</v>
      </c>
      <c r="E1466">
        <v>3437.3</v>
      </c>
      <c r="F1466">
        <v>3506.4</v>
      </c>
    </row>
    <row r="1467" spans="1:6" x14ac:dyDescent="0.25">
      <c r="A1467" t="s">
        <v>6</v>
      </c>
      <c r="B1467" s="1">
        <v>39755</v>
      </c>
      <c r="C1467">
        <v>3619.55</v>
      </c>
      <c r="D1467">
        <v>3676.95</v>
      </c>
      <c r="E1467">
        <v>3616.95</v>
      </c>
      <c r="F1467">
        <v>3667.35</v>
      </c>
    </row>
    <row r="1468" spans="1:6" x14ac:dyDescent="0.25">
      <c r="A1468" t="s">
        <v>6</v>
      </c>
      <c r="B1468" s="1">
        <v>39756</v>
      </c>
      <c r="C1468">
        <v>3658.2</v>
      </c>
      <c r="D1468">
        <v>3792.05</v>
      </c>
      <c r="E1468">
        <v>3602.5</v>
      </c>
      <c r="F1468">
        <v>3780.25</v>
      </c>
    </row>
    <row r="1469" spans="1:6" x14ac:dyDescent="0.25">
      <c r="A1469" t="s">
        <v>6</v>
      </c>
      <c r="B1469" s="1">
        <v>39757</v>
      </c>
      <c r="C1469">
        <v>3879.85</v>
      </c>
      <c r="D1469">
        <v>3884.7</v>
      </c>
      <c r="E1469">
        <v>3730.4</v>
      </c>
      <c r="F1469">
        <v>3746.15</v>
      </c>
    </row>
    <row r="1470" spans="1:6" x14ac:dyDescent="0.25">
      <c r="A1470" t="s">
        <v>6</v>
      </c>
      <c r="B1470" s="1">
        <v>39758</v>
      </c>
      <c r="C1470">
        <v>3665.25</v>
      </c>
      <c r="D1470">
        <v>3715.95</v>
      </c>
      <c r="E1470">
        <v>3583.7</v>
      </c>
      <c r="F1470">
        <v>3657.65</v>
      </c>
    </row>
    <row r="1471" spans="1:6" x14ac:dyDescent="0.25">
      <c r="A1471" t="s">
        <v>6</v>
      </c>
      <c r="B1471" s="1">
        <v>39759</v>
      </c>
      <c r="C1471">
        <v>3657.05</v>
      </c>
      <c r="D1471">
        <v>3743.4</v>
      </c>
      <c r="E1471">
        <v>3617.35</v>
      </c>
      <c r="F1471">
        <v>3719.6</v>
      </c>
    </row>
    <row r="1472" spans="1:6" x14ac:dyDescent="0.25">
      <c r="A1472" t="s">
        <v>6</v>
      </c>
      <c r="B1472" s="1">
        <v>39762</v>
      </c>
      <c r="C1472">
        <v>3770.35</v>
      </c>
      <c r="D1472">
        <v>3867.5</v>
      </c>
      <c r="E1472">
        <v>3762.8</v>
      </c>
      <c r="F1472">
        <v>3860.5</v>
      </c>
    </row>
    <row r="1473" spans="1:6" x14ac:dyDescent="0.25">
      <c r="A1473" t="s">
        <v>6</v>
      </c>
      <c r="B1473" s="1">
        <v>39763</v>
      </c>
      <c r="C1473">
        <v>3842.55</v>
      </c>
      <c r="D1473">
        <v>3842.55</v>
      </c>
      <c r="E1473">
        <v>3711.8</v>
      </c>
      <c r="F1473">
        <v>3721.3</v>
      </c>
    </row>
    <row r="1474" spans="1:6" x14ac:dyDescent="0.25">
      <c r="A1474" t="s">
        <v>6</v>
      </c>
      <c r="B1474" s="1">
        <v>39764</v>
      </c>
      <c r="C1474">
        <v>3700.55</v>
      </c>
      <c r="D1474">
        <v>3725.1</v>
      </c>
      <c r="E1474">
        <v>3620.75</v>
      </c>
      <c r="F1474">
        <v>3661.4</v>
      </c>
    </row>
    <row r="1475" spans="1:6" x14ac:dyDescent="0.25">
      <c r="A1475" t="s">
        <v>6</v>
      </c>
      <c r="B1475" s="1">
        <v>39766</v>
      </c>
      <c r="C1475">
        <v>3702.3</v>
      </c>
      <c r="D1475">
        <v>3738.75</v>
      </c>
      <c r="E1475">
        <v>3580.7</v>
      </c>
      <c r="F1475">
        <v>3588.25</v>
      </c>
    </row>
    <row r="1476" spans="1:6" x14ac:dyDescent="0.25">
      <c r="A1476" t="s">
        <v>6</v>
      </c>
      <c r="B1476" s="1">
        <v>39769</v>
      </c>
      <c r="C1476">
        <v>3591.2</v>
      </c>
      <c r="D1476">
        <v>3591.2</v>
      </c>
      <c r="E1476">
        <v>3461.5</v>
      </c>
      <c r="F1476">
        <v>3493.8</v>
      </c>
    </row>
    <row r="1477" spans="1:6" x14ac:dyDescent="0.25">
      <c r="A1477" t="s">
        <v>6</v>
      </c>
      <c r="B1477" s="1">
        <v>39770</v>
      </c>
      <c r="C1477">
        <v>3440.55</v>
      </c>
      <c r="D1477">
        <v>3465.75</v>
      </c>
      <c r="E1477">
        <v>3402.4</v>
      </c>
      <c r="F1477">
        <v>3426.2</v>
      </c>
    </row>
    <row r="1478" spans="1:6" x14ac:dyDescent="0.25">
      <c r="A1478" t="s">
        <v>6</v>
      </c>
      <c r="B1478" s="1">
        <v>39771</v>
      </c>
      <c r="C1478">
        <v>3435.8</v>
      </c>
      <c r="D1478">
        <v>3464.1</v>
      </c>
      <c r="E1478">
        <v>3372.2</v>
      </c>
      <c r="F1478">
        <v>3380.7</v>
      </c>
    </row>
    <row r="1479" spans="1:6" x14ac:dyDescent="0.25">
      <c r="A1479" t="s">
        <v>6</v>
      </c>
      <c r="B1479" s="1">
        <v>39772</v>
      </c>
      <c r="C1479">
        <v>3321.2</v>
      </c>
      <c r="D1479">
        <v>3321.2</v>
      </c>
      <c r="E1479">
        <v>3242.05</v>
      </c>
      <c r="F1479">
        <v>3272.85</v>
      </c>
    </row>
    <row r="1480" spans="1:6" x14ac:dyDescent="0.25">
      <c r="A1480" t="s">
        <v>6</v>
      </c>
      <c r="B1480" s="1">
        <v>39773</v>
      </c>
      <c r="C1480">
        <v>3286.35</v>
      </c>
      <c r="D1480">
        <v>3312.35</v>
      </c>
      <c r="E1480">
        <v>3226.4</v>
      </c>
      <c r="F1480">
        <v>3298.2</v>
      </c>
    </row>
    <row r="1481" spans="1:6" x14ac:dyDescent="0.25">
      <c r="A1481" t="s">
        <v>6</v>
      </c>
      <c r="B1481" s="1">
        <v>39776</v>
      </c>
      <c r="C1481">
        <v>3297.55</v>
      </c>
      <c r="D1481">
        <v>3335.7</v>
      </c>
      <c r="E1481">
        <v>3265.25</v>
      </c>
      <c r="F1481">
        <v>3286.35</v>
      </c>
    </row>
    <row r="1482" spans="1:6" x14ac:dyDescent="0.25">
      <c r="A1482" t="s">
        <v>6</v>
      </c>
      <c r="B1482" s="1">
        <v>39777</v>
      </c>
      <c r="C1482">
        <v>3333.9</v>
      </c>
      <c r="D1482">
        <v>3352.15</v>
      </c>
      <c r="E1482">
        <v>3264.55</v>
      </c>
      <c r="F1482">
        <v>3271.6</v>
      </c>
    </row>
    <row r="1483" spans="1:6" x14ac:dyDescent="0.25">
      <c r="A1483" t="s">
        <v>6</v>
      </c>
      <c r="B1483" s="1">
        <v>39778</v>
      </c>
      <c r="C1483">
        <v>3284.85</v>
      </c>
      <c r="D1483">
        <v>3294.85</v>
      </c>
      <c r="E1483">
        <v>3231.3</v>
      </c>
      <c r="F1483">
        <v>3290.8</v>
      </c>
    </row>
    <row r="1484" spans="1:6" x14ac:dyDescent="0.25">
      <c r="A1484" t="s">
        <v>6</v>
      </c>
      <c r="B1484" s="1">
        <v>39780</v>
      </c>
      <c r="C1484">
        <v>3256.95</v>
      </c>
      <c r="D1484">
        <v>3325.1</v>
      </c>
      <c r="E1484">
        <v>3243.25</v>
      </c>
      <c r="F1484">
        <v>3309.65</v>
      </c>
    </row>
    <row r="1485" spans="1:6" x14ac:dyDescent="0.25">
      <c r="A1485" t="s">
        <v>6</v>
      </c>
      <c r="B1485" s="1">
        <v>39783</v>
      </c>
      <c r="C1485">
        <v>3296.45</v>
      </c>
      <c r="D1485">
        <v>3363.95</v>
      </c>
      <c r="E1485">
        <v>3257.75</v>
      </c>
      <c r="F1485">
        <v>3260.35</v>
      </c>
    </row>
    <row r="1486" spans="1:6" x14ac:dyDescent="0.25">
      <c r="A1486" t="s">
        <v>6</v>
      </c>
      <c r="B1486" s="1">
        <v>39784</v>
      </c>
      <c r="C1486">
        <v>3178.5</v>
      </c>
      <c r="D1486">
        <v>3235.5</v>
      </c>
      <c r="E1486">
        <v>3169.7</v>
      </c>
      <c r="F1486">
        <v>3228.6</v>
      </c>
    </row>
    <row r="1487" spans="1:6" x14ac:dyDescent="0.25">
      <c r="A1487" t="s">
        <v>6</v>
      </c>
      <c r="B1487" s="1">
        <v>39785</v>
      </c>
      <c r="C1487">
        <v>3248.2</v>
      </c>
      <c r="D1487">
        <v>3275.65</v>
      </c>
      <c r="E1487">
        <v>3238.35</v>
      </c>
      <c r="F1487">
        <v>3257.8</v>
      </c>
    </row>
    <row r="1488" spans="1:6" x14ac:dyDescent="0.25">
      <c r="A1488" t="s">
        <v>6</v>
      </c>
      <c r="B1488" s="1">
        <v>39786</v>
      </c>
      <c r="C1488">
        <v>3279.2</v>
      </c>
      <c r="D1488">
        <v>3426.9</v>
      </c>
      <c r="E1488">
        <v>3278.1</v>
      </c>
      <c r="F1488">
        <v>3406.8</v>
      </c>
    </row>
    <row r="1489" spans="1:6" x14ac:dyDescent="0.25">
      <c r="A1489" t="s">
        <v>6</v>
      </c>
      <c r="B1489" s="1">
        <v>39787</v>
      </c>
      <c r="C1489">
        <v>3402.45</v>
      </c>
      <c r="D1489">
        <v>3453.2</v>
      </c>
      <c r="E1489">
        <v>3347.45</v>
      </c>
      <c r="F1489">
        <v>3355.35</v>
      </c>
    </row>
    <row r="1490" spans="1:6" x14ac:dyDescent="0.25">
      <c r="A1490" t="s">
        <v>6</v>
      </c>
      <c r="B1490" s="1">
        <v>39790</v>
      </c>
      <c r="C1490">
        <v>3435.9</v>
      </c>
      <c r="D1490">
        <v>3438.7</v>
      </c>
      <c r="E1490">
        <v>3320.85</v>
      </c>
      <c r="F1490">
        <v>3327.85</v>
      </c>
    </row>
    <row r="1491" spans="1:6" x14ac:dyDescent="0.25">
      <c r="A1491" t="s">
        <v>6</v>
      </c>
      <c r="B1491" s="1">
        <v>39792</v>
      </c>
      <c r="C1491">
        <v>3341.5</v>
      </c>
      <c r="D1491">
        <v>3410.4</v>
      </c>
      <c r="E1491">
        <v>3337.7</v>
      </c>
      <c r="F1491">
        <v>3403.5</v>
      </c>
    </row>
    <row r="1492" spans="1:6" x14ac:dyDescent="0.25">
      <c r="A1492" t="s">
        <v>6</v>
      </c>
      <c r="B1492" s="1">
        <v>39793</v>
      </c>
      <c r="C1492">
        <v>3419.95</v>
      </c>
      <c r="D1492">
        <v>3473.5</v>
      </c>
      <c r="E1492">
        <v>3412.55</v>
      </c>
      <c r="F1492">
        <v>3469.8</v>
      </c>
    </row>
    <row r="1493" spans="1:6" x14ac:dyDescent="0.25">
      <c r="A1493" t="s">
        <v>6</v>
      </c>
      <c r="B1493" s="1">
        <v>39794</v>
      </c>
      <c r="C1493">
        <v>3398.6</v>
      </c>
      <c r="D1493">
        <v>3508.55</v>
      </c>
      <c r="E1493">
        <v>3383.55</v>
      </c>
      <c r="F1493">
        <v>3502.95</v>
      </c>
    </row>
    <row r="1494" spans="1:6" x14ac:dyDescent="0.25">
      <c r="A1494" t="s">
        <v>6</v>
      </c>
      <c r="B1494" s="1">
        <v>39797</v>
      </c>
      <c r="C1494">
        <v>3569.35</v>
      </c>
      <c r="D1494">
        <v>3639.25</v>
      </c>
      <c r="E1494">
        <v>3569.35</v>
      </c>
      <c r="F1494">
        <v>3627.1</v>
      </c>
    </row>
    <row r="1495" spans="1:6" x14ac:dyDescent="0.25">
      <c r="A1495" t="s">
        <v>6</v>
      </c>
      <c r="B1495" s="1">
        <v>39798</v>
      </c>
      <c r="C1495">
        <v>3626.5</v>
      </c>
      <c r="D1495">
        <v>3698.8</v>
      </c>
      <c r="E1495">
        <v>3626.5</v>
      </c>
      <c r="F1495">
        <v>3691.75</v>
      </c>
    </row>
    <row r="1496" spans="1:6" x14ac:dyDescent="0.25">
      <c r="A1496" t="s">
        <v>6</v>
      </c>
      <c r="B1496" s="1">
        <v>39799</v>
      </c>
      <c r="C1496">
        <v>3715.55</v>
      </c>
      <c r="D1496">
        <v>3729.3</v>
      </c>
      <c r="E1496">
        <v>3582.8</v>
      </c>
      <c r="F1496">
        <v>3599.3</v>
      </c>
    </row>
    <row r="1497" spans="1:6" x14ac:dyDescent="0.25">
      <c r="A1497" t="s">
        <v>6</v>
      </c>
      <c r="B1497" s="1">
        <v>39800</v>
      </c>
      <c r="C1497">
        <v>3597.45</v>
      </c>
      <c r="D1497">
        <v>3680.9</v>
      </c>
      <c r="E1497">
        <v>3547.7</v>
      </c>
      <c r="F1497">
        <v>3673.05</v>
      </c>
    </row>
    <row r="1498" spans="1:6" x14ac:dyDescent="0.25">
      <c r="A1498" t="s">
        <v>6</v>
      </c>
      <c r="B1498" s="1">
        <v>39801</v>
      </c>
      <c r="C1498">
        <v>3668.1</v>
      </c>
      <c r="D1498">
        <v>3779.5</v>
      </c>
      <c r="E1498">
        <v>3668.1</v>
      </c>
      <c r="F1498">
        <v>3769.2</v>
      </c>
    </row>
    <row r="1499" spans="1:6" x14ac:dyDescent="0.25">
      <c r="A1499" t="s">
        <v>6</v>
      </c>
      <c r="B1499" s="1">
        <v>39804</v>
      </c>
      <c r="C1499">
        <v>3790.75</v>
      </c>
      <c r="D1499">
        <v>3842.85</v>
      </c>
      <c r="E1499">
        <v>3731.7</v>
      </c>
      <c r="F1499">
        <v>3747.85</v>
      </c>
    </row>
    <row r="1500" spans="1:6" x14ac:dyDescent="0.25">
      <c r="A1500" t="s">
        <v>6</v>
      </c>
      <c r="B1500" s="1">
        <v>39805</v>
      </c>
      <c r="C1500">
        <v>3737.7</v>
      </c>
      <c r="D1500">
        <v>3745.8</v>
      </c>
      <c r="E1500">
        <v>3646.4</v>
      </c>
      <c r="F1500">
        <v>3658.4</v>
      </c>
    </row>
    <row r="1501" spans="1:6" x14ac:dyDescent="0.25">
      <c r="A1501" t="s">
        <v>6</v>
      </c>
      <c r="B1501" s="1">
        <v>39806</v>
      </c>
      <c r="C1501">
        <v>3655.3</v>
      </c>
      <c r="D1501">
        <v>3655.3</v>
      </c>
      <c r="E1501">
        <v>3611.75</v>
      </c>
      <c r="F1501">
        <v>3633.55</v>
      </c>
    </row>
    <row r="1502" spans="1:6" x14ac:dyDescent="0.25">
      <c r="A1502" t="s">
        <v>6</v>
      </c>
      <c r="B1502" s="1">
        <v>39808</v>
      </c>
      <c r="C1502">
        <v>3653.9</v>
      </c>
      <c r="D1502">
        <v>3694.2</v>
      </c>
      <c r="E1502">
        <v>3578.75</v>
      </c>
      <c r="F1502">
        <v>3589.4</v>
      </c>
    </row>
    <row r="1503" spans="1:6" x14ac:dyDescent="0.25">
      <c r="A1503" t="s">
        <v>6</v>
      </c>
      <c r="B1503" s="1">
        <v>39811</v>
      </c>
      <c r="C1503">
        <v>3584.15</v>
      </c>
      <c r="D1503">
        <v>3634.55</v>
      </c>
      <c r="E1503">
        <v>3540.2</v>
      </c>
      <c r="F1503">
        <v>3625.4</v>
      </c>
    </row>
    <row r="1504" spans="1:6" x14ac:dyDescent="0.25">
      <c r="A1504" t="s">
        <v>6</v>
      </c>
      <c r="B1504" s="1">
        <v>39812</v>
      </c>
      <c r="C1504">
        <v>3650.4</v>
      </c>
      <c r="D1504">
        <v>3711.1</v>
      </c>
      <c r="E1504">
        <v>3629.95</v>
      </c>
      <c r="F1504">
        <v>3705.2</v>
      </c>
    </row>
    <row r="1505" spans="1:6" x14ac:dyDescent="0.25">
      <c r="A1505" t="s">
        <v>6</v>
      </c>
      <c r="B1505" s="1">
        <v>39813</v>
      </c>
      <c r="C1505">
        <v>3723.85</v>
      </c>
      <c r="D1505">
        <v>3765.05</v>
      </c>
      <c r="E1505">
        <v>3713.4</v>
      </c>
      <c r="F1505">
        <v>3735.6</v>
      </c>
    </row>
    <row r="1506" spans="1:6" x14ac:dyDescent="0.25">
      <c r="A1506" t="s">
        <v>6</v>
      </c>
      <c r="B1506" s="1">
        <v>39814</v>
      </c>
      <c r="C1506">
        <v>3741.25</v>
      </c>
      <c r="D1506">
        <v>3819.95</v>
      </c>
      <c r="E1506">
        <v>3741.25</v>
      </c>
      <c r="F1506">
        <v>3814.55</v>
      </c>
    </row>
    <row r="1507" spans="1:6" x14ac:dyDescent="0.25">
      <c r="A1507" t="s">
        <v>6</v>
      </c>
      <c r="B1507" s="1">
        <v>39815</v>
      </c>
      <c r="C1507">
        <v>3839.05</v>
      </c>
      <c r="D1507">
        <v>3908.1</v>
      </c>
      <c r="E1507">
        <v>3833.85</v>
      </c>
      <c r="F1507">
        <v>3893.9</v>
      </c>
    </row>
    <row r="1508" spans="1:6" x14ac:dyDescent="0.25">
      <c r="A1508" t="s">
        <v>6</v>
      </c>
      <c r="B1508" s="1">
        <v>39818</v>
      </c>
      <c r="C1508">
        <v>3926.8</v>
      </c>
      <c r="D1508">
        <v>3970.3</v>
      </c>
      <c r="E1508">
        <v>3926.8</v>
      </c>
      <c r="F1508">
        <v>3947</v>
      </c>
    </row>
    <row r="1509" spans="1:6" x14ac:dyDescent="0.25">
      <c r="A1509" t="s">
        <v>6</v>
      </c>
      <c r="B1509" s="1">
        <v>39819</v>
      </c>
      <c r="C1509">
        <v>3946.15</v>
      </c>
      <c r="D1509">
        <v>3977.65</v>
      </c>
      <c r="E1509">
        <v>3882.45</v>
      </c>
      <c r="F1509">
        <v>3921.85</v>
      </c>
    </row>
    <row r="1510" spans="1:6" x14ac:dyDescent="0.25">
      <c r="A1510" t="s">
        <v>6</v>
      </c>
      <c r="B1510" s="1">
        <v>39820</v>
      </c>
      <c r="C1510">
        <v>3941.25</v>
      </c>
      <c r="D1510">
        <v>3965.8</v>
      </c>
      <c r="E1510">
        <v>3619.85</v>
      </c>
      <c r="F1510">
        <v>3647.2</v>
      </c>
    </row>
    <row r="1511" spans="1:6" x14ac:dyDescent="0.25">
      <c r="A1511" t="s">
        <v>6</v>
      </c>
      <c r="B1511" s="1">
        <v>39822</v>
      </c>
      <c r="C1511">
        <v>3589</v>
      </c>
      <c r="D1511">
        <v>3637.35</v>
      </c>
      <c r="E1511">
        <v>3468</v>
      </c>
      <c r="F1511">
        <v>3539.1</v>
      </c>
    </row>
    <row r="1512" spans="1:6" x14ac:dyDescent="0.25">
      <c r="A1512" t="s">
        <v>6</v>
      </c>
      <c r="B1512" s="1">
        <v>39825</v>
      </c>
      <c r="C1512">
        <v>3533.65</v>
      </c>
      <c r="D1512">
        <v>3550.2</v>
      </c>
      <c r="E1512">
        <v>3478</v>
      </c>
      <c r="F1512">
        <v>3490.15</v>
      </c>
    </row>
    <row r="1513" spans="1:6" x14ac:dyDescent="0.25">
      <c r="A1513" t="s">
        <v>6</v>
      </c>
      <c r="B1513" s="1">
        <v>39826</v>
      </c>
      <c r="C1513">
        <v>3488.05</v>
      </c>
      <c r="D1513">
        <v>3528.7</v>
      </c>
      <c r="E1513">
        <v>3429.5</v>
      </c>
      <c r="F1513">
        <v>3451.8</v>
      </c>
    </row>
    <row r="1514" spans="1:6" x14ac:dyDescent="0.25">
      <c r="A1514" t="s">
        <v>6</v>
      </c>
      <c r="B1514" s="1">
        <v>39827</v>
      </c>
      <c r="C1514">
        <v>3474.85</v>
      </c>
      <c r="D1514">
        <v>3533.55</v>
      </c>
      <c r="E1514">
        <v>3474.85</v>
      </c>
      <c r="F1514">
        <v>3526.15</v>
      </c>
    </row>
    <row r="1515" spans="1:6" x14ac:dyDescent="0.25">
      <c r="A1515" t="s">
        <v>6</v>
      </c>
      <c r="B1515" s="1">
        <v>39828</v>
      </c>
      <c r="C1515">
        <v>3491.25</v>
      </c>
      <c r="D1515">
        <v>3491.25</v>
      </c>
      <c r="E1515">
        <v>3421.65</v>
      </c>
      <c r="F1515">
        <v>3473.35</v>
      </c>
    </row>
    <row r="1516" spans="1:6" x14ac:dyDescent="0.25">
      <c r="A1516" t="s">
        <v>6</v>
      </c>
      <c r="B1516" s="1">
        <v>39829</v>
      </c>
      <c r="C1516">
        <v>3507.5</v>
      </c>
      <c r="D1516">
        <v>3522.9</v>
      </c>
      <c r="E1516">
        <v>3477.7</v>
      </c>
      <c r="F1516">
        <v>3506.15</v>
      </c>
    </row>
    <row r="1517" spans="1:6" x14ac:dyDescent="0.25">
      <c r="A1517" t="s">
        <v>6</v>
      </c>
      <c r="B1517" s="1">
        <v>39832</v>
      </c>
      <c r="C1517">
        <v>3531.7</v>
      </c>
      <c r="D1517">
        <v>3544.45</v>
      </c>
      <c r="E1517">
        <v>3511.6</v>
      </c>
      <c r="F1517">
        <v>3535</v>
      </c>
    </row>
    <row r="1518" spans="1:6" x14ac:dyDescent="0.25">
      <c r="A1518" t="s">
        <v>6</v>
      </c>
      <c r="B1518" s="1">
        <v>39833</v>
      </c>
      <c r="C1518">
        <v>3497.6</v>
      </c>
      <c r="D1518">
        <v>3507.9</v>
      </c>
      <c r="E1518">
        <v>3482.65</v>
      </c>
      <c r="F1518">
        <v>3491.65</v>
      </c>
    </row>
    <row r="1519" spans="1:6" x14ac:dyDescent="0.25">
      <c r="A1519" t="s">
        <v>6</v>
      </c>
      <c r="B1519" s="1">
        <v>39834</v>
      </c>
      <c r="C1519">
        <v>3456.6</v>
      </c>
      <c r="D1519">
        <v>3501.9</v>
      </c>
      <c r="E1519">
        <v>3434.75</v>
      </c>
      <c r="F1519">
        <v>3446.05</v>
      </c>
    </row>
    <row r="1520" spans="1:6" x14ac:dyDescent="0.25">
      <c r="A1520" t="s">
        <v>6</v>
      </c>
      <c r="B1520" s="1">
        <v>39835</v>
      </c>
      <c r="C1520">
        <v>3481</v>
      </c>
      <c r="D1520">
        <v>3487.95</v>
      </c>
      <c r="E1520">
        <v>3368.4</v>
      </c>
      <c r="F1520">
        <v>3375.05</v>
      </c>
    </row>
    <row r="1521" spans="1:6" x14ac:dyDescent="0.25">
      <c r="A1521" t="s">
        <v>6</v>
      </c>
      <c r="B1521" s="1">
        <v>39836</v>
      </c>
      <c r="C1521">
        <v>3364.35</v>
      </c>
      <c r="D1521">
        <v>3382.55</v>
      </c>
      <c r="E1521">
        <v>3304.3</v>
      </c>
      <c r="F1521">
        <v>3323.25</v>
      </c>
    </row>
    <row r="1522" spans="1:6" x14ac:dyDescent="0.25">
      <c r="A1522" t="s">
        <v>6</v>
      </c>
      <c r="B1522" s="1">
        <v>39840</v>
      </c>
      <c r="C1522">
        <v>3345.15</v>
      </c>
      <c r="D1522">
        <v>3358.15</v>
      </c>
      <c r="E1522">
        <v>3312.35</v>
      </c>
      <c r="F1522">
        <v>3321.9</v>
      </c>
    </row>
    <row r="1523" spans="1:6" x14ac:dyDescent="0.25">
      <c r="A1523" t="s">
        <v>6</v>
      </c>
      <c r="B1523" s="1">
        <v>39841</v>
      </c>
      <c r="C1523">
        <v>3335.45</v>
      </c>
      <c r="D1523">
        <v>3359.9</v>
      </c>
      <c r="E1523">
        <v>3315.2</v>
      </c>
      <c r="F1523">
        <v>3350.2</v>
      </c>
    </row>
    <row r="1524" spans="1:6" x14ac:dyDescent="0.25">
      <c r="A1524" t="s">
        <v>6</v>
      </c>
      <c r="B1524" s="1">
        <v>39842</v>
      </c>
      <c r="C1524">
        <v>3375.75</v>
      </c>
      <c r="D1524">
        <v>3385.4</v>
      </c>
      <c r="E1524">
        <v>3315.8</v>
      </c>
      <c r="F1524">
        <v>3330.65</v>
      </c>
    </row>
    <row r="1525" spans="1:6" x14ac:dyDescent="0.25">
      <c r="A1525" t="s">
        <v>6</v>
      </c>
      <c r="B1525" s="1">
        <v>39843</v>
      </c>
      <c r="C1525">
        <v>3311.15</v>
      </c>
      <c r="D1525">
        <v>3361.4</v>
      </c>
      <c r="E1525">
        <v>3283.5</v>
      </c>
      <c r="F1525">
        <v>3357.35</v>
      </c>
    </row>
    <row r="1526" spans="1:6" x14ac:dyDescent="0.25">
      <c r="A1526" t="s">
        <v>6</v>
      </c>
      <c r="B1526" s="1">
        <v>39846</v>
      </c>
      <c r="C1526">
        <v>3343.25</v>
      </c>
      <c r="D1526">
        <v>3368.2</v>
      </c>
      <c r="E1526">
        <v>3302.9</v>
      </c>
      <c r="F1526">
        <v>3310.15</v>
      </c>
    </row>
    <row r="1527" spans="1:6" x14ac:dyDescent="0.25">
      <c r="A1527" t="s">
        <v>6</v>
      </c>
      <c r="B1527" s="1">
        <v>39847</v>
      </c>
      <c r="C1527">
        <v>3321.9</v>
      </c>
      <c r="D1527">
        <v>3347.45</v>
      </c>
      <c r="E1527">
        <v>3276.8</v>
      </c>
      <c r="F1527">
        <v>3288.8</v>
      </c>
    </row>
    <row r="1528" spans="1:6" x14ac:dyDescent="0.25">
      <c r="A1528" t="s">
        <v>6</v>
      </c>
      <c r="B1528" s="1">
        <v>39848</v>
      </c>
      <c r="C1528">
        <v>3299.6</v>
      </c>
      <c r="D1528">
        <v>3318.95</v>
      </c>
      <c r="E1528">
        <v>3274.7</v>
      </c>
      <c r="F1528">
        <v>3279.9</v>
      </c>
    </row>
    <row r="1529" spans="1:6" x14ac:dyDescent="0.25">
      <c r="A1529" t="s">
        <v>6</v>
      </c>
      <c r="B1529" s="1">
        <v>39849</v>
      </c>
      <c r="C1529">
        <v>3287.1</v>
      </c>
      <c r="D1529">
        <v>3298.75</v>
      </c>
      <c r="E1529">
        <v>3257.3</v>
      </c>
      <c r="F1529">
        <v>3268.15</v>
      </c>
    </row>
    <row r="1530" spans="1:6" x14ac:dyDescent="0.25">
      <c r="A1530" t="s">
        <v>6</v>
      </c>
      <c r="B1530" s="1">
        <v>39850</v>
      </c>
      <c r="C1530">
        <v>3296.3</v>
      </c>
      <c r="D1530">
        <v>3343.9</v>
      </c>
      <c r="E1530">
        <v>3295</v>
      </c>
      <c r="F1530">
        <v>3339.75</v>
      </c>
    </row>
    <row r="1531" spans="1:6" x14ac:dyDescent="0.25">
      <c r="A1531" t="s">
        <v>6</v>
      </c>
      <c r="B1531" s="1">
        <v>39853</v>
      </c>
      <c r="C1531">
        <v>3354.9</v>
      </c>
      <c r="D1531">
        <v>3395.7</v>
      </c>
      <c r="E1531">
        <v>3350.45</v>
      </c>
      <c r="F1531">
        <v>3392.05</v>
      </c>
    </row>
    <row r="1532" spans="1:6" x14ac:dyDescent="0.25">
      <c r="A1532" t="s">
        <v>6</v>
      </c>
      <c r="B1532" s="1">
        <v>39854</v>
      </c>
      <c r="C1532">
        <v>3403.15</v>
      </c>
      <c r="D1532">
        <v>3449.4</v>
      </c>
      <c r="E1532">
        <v>3396.55</v>
      </c>
      <c r="F1532">
        <v>3447.55</v>
      </c>
    </row>
    <row r="1533" spans="1:6" x14ac:dyDescent="0.25">
      <c r="A1533" t="s">
        <v>6</v>
      </c>
      <c r="B1533" s="1">
        <v>39855</v>
      </c>
      <c r="C1533">
        <v>3407.05</v>
      </c>
      <c r="D1533">
        <v>3443.9</v>
      </c>
      <c r="E1533">
        <v>3399.8</v>
      </c>
      <c r="F1533">
        <v>3439.6</v>
      </c>
    </row>
    <row r="1534" spans="1:6" x14ac:dyDescent="0.25">
      <c r="A1534" t="s">
        <v>6</v>
      </c>
      <c r="B1534" s="1">
        <v>39856</v>
      </c>
      <c r="C1534">
        <v>3436.75</v>
      </c>
      <c r="D1534">
        <v>3477</v>
      </c>
      <c r="E1534">
        <v>3436.75</v>
      </c>
      <c r="F1534">
        <v>3446.15</v>
      </c>
    </row>
    <row r="1535" spans="1:6" x14ac:dyDescent="0.25">
      <c r="A1535" t="s">
        <v>6</v>
      </c>
      <c r="B1535" s="1">
        <v>39857</v>
      </c>
      <c r="C1535">
        <v>3450.25</v>
      </c>
      <c r="D1535">
        <v>3519.35</v>
      </c>
      <c r="E1535">
        <v>3450.25</v>
      </c>
      <c r="F1535">
        <v>3502.9</v>
      </c>
    </row>
    <row r="1536" spans="1:6" x14ac:dyDescent="0.25">
      <c r="A1536" t="s">
        <v>6</v>
      </c>
      <c r="B1536" s="1">
        <v>39860</v>
      </c>
      <c r="C1536">
        <v>3504.9</v>
      </c>
      <c r="D1536">
        <v>3517.9</v>
      </c>
      <c r="E1536">
        <v>3390.9</v>
      </c>
      <c r="F1536">
        <v>3396.3</v>
      </c>
    </row>
    <row r="1537" spans="1:6" x14ac:dyDescent="0.25">
      <c r="A1537" t="s">
        <v>6</v>
      </c>
      <c r="B1537" s="1">
        <v>39861</v>
      </c>
      <c r="C1537">
        <v>3375.15</v>
      </c>
      <c r="D1537">
        <v>3375.15</v>
      </c>
      <c r="E1537">
        <v>3304.3</v>
      </c>
      <c r="F1537">
        <v>3312.3</v>
      </c>
    </row>
    <row r="1538" spans="1:6" x14ac:dyDescent="0.25">
      <c r="A1538" t="s">
        <v>6</v>
      </c>
      <c r="B1538" s="1">
        <v>39862</v>
      </c>
      <c r="C1538">
        <v>3290.35</v>
      </c>
      <c r="D1538">
        <v>3314.3</v>
      </c>
      <c r="E1538">
        <v>3275.25</v>
      </c>
      <c r="F1538">
        <v>3285.25</v>
      </c>
    </row>
    <row r="1539" spans="1:6" x14ac:dyDescent="0.25">
      <c r="A1539" t="s">
        <v>6</v>
      </c>
      <c r="B1539" s="1">
        <v>39863</v>
      </c>
      <c r="C1539">
        <v>3303.8</v>
      </c>
      <c r="D1539">
        <v>3322.9</v>
      </c>
      <c r="E1539">
        <v>3281.65</v>
      </c>
      <c r="F1539">
        <v>3285.6</v>
      </c>
    </row>
    <row r="1540" spans="1:6" x14ac:dyDescent="0.25">
      <c r="A1540" t="s">
        <v>6</v>
      </c>
      <c r="B1540" s="1">
        <v>39864</v>
      </c>
      <c r="C1540">
        <v>3258.5</v>
      </c>
      <c r="D1540">
        <v>3260.15</v>
      </c>
      <c r="E1540">
        <v>3221.45</v>
      </c>
      <c r="F1540">
        <v>3236</v>
      </c>
    </row>
    <row r="1541" spans="1:6" x14ac:dyDescent="0.25">
      <c r="A1541" t="s">
        <v>6</v>
      </c>
      <c r="B1541" s="1">
        <v>39868</v>
      </c>
      <c r="C1541">
        <v>3190.6</v>
      </c>
      <c r="D1541">
        <v>3201.5</v>
      </c>
      <c r="E1541">
        <v>3158.8</v>
      </c>
      <c r="F1541">
        <v>3175.3</v>
      </c>
    </row>
    <row r="1542" spans="1:6" x14ac:dyDescent="0.25">
      <c r="A1542" t="s">
        <v>6</v>
      </c>
      <c r="B1542" s="1">
        <v>39869</v>
      </c>
      <c r="C1542">
        <v>3199.15</v>
      </c>
      <c r="D1542">
        <v>3233.8</v>
      </c>
      <c r="E1542">
        <v>3184.8</v>
      </c>
      <c r="F1542">
        <v>3191.45</v>
      </c>
    </row>
    <row r="1543" spans="1:6" x14ac:dyDescent="0.25">
      <c r="A1543" t="s">
        <v>6</v>
      </c>
      <c r="B1543" s="1">
        <v>39870</v>
      </c>
      <c r="C1543">
        <v>3201.5</v>
      </c>
      <c r="D1543">
        <v>3201.5</v>
      </c>
      <c r="E1543">
        <v>3163.3</v>
      </c>
      <c r="F1543">
        <v>3167.6</v>
      </c>
    </row>
    <row r="1544" spans="1:6" x14ac:dyDescent="0.25">
      <c r="A1544" t="s">
        <v>6</v>
      </c>
      <c r="B1544" s="1">
        <v>39871</v>
      </c>
      <c r="C1544">
        <v>3162.45</v>
      </c>
      <c r="D1544">
        <v>3180.35</v>
      </c>
      <c r="E1544">
        <v>3136.95</v>
      </c>
      <c r="F1544">
        <v>3175.7</v>
      </c>
    </row>
    <row r="1545" spans="1:6" x14ac:dyDescent="0.25">
      <c r="A1545" t="s">
        <v>6</v>
      </c>
      <c r="B1545" s="1">
        <v>39874</v>
      </c>
      <c r="C1545">
        <v>3148.5</v>
      </c>
      <c r="D1545">
        <v>3156.2</v>
      </c>
      <c r="E1545">
        <v>3101.3</v>
      </c>
      <c r="F1545">
        <v>3112.75</v>
      </c>
    </row>
    <row r="1546" spans="1:6" x14ac:dyDescent="0.25">
      <c r="A1546" t="s">
        <v>6</v>
      </c>
      <c r="B1546" s="1">
        <v>39875</v>
      </c>
      <c r="C1546">
        <v>3098.8</v>
      </c>
      <c r="D1546">
        <v>3110.2</v>
      </c>
      <c r="E1546">
        <v>3050.2</v>
      </c>
      <c r="F1546">
        <v>3055.45</v>
      </c>
    </row>
    <row r="1547" spans="1:6" x14ac:dyDescent="0.25">
      <c r="A1547" t="s">
        <v>6</v>
      </c>
      <c r="B1547" s="1">
        <v>39876</v>
      </c>
      <c r="C1547">
        <v>3079.45</v>
      </c>
      <c r="D1547">
        <v>3083.25</v>
      </c>
      <c r="E1547">
        <v>3047.05</v>
      </c>
      <c r="F1547">
        <v>3050.95</v>
      </c>
    </row>
    <row r="1548" spans="1:6" x14ac:dyDescent="0.25">
      <c r="A1548" t="s">
        <v>6</v>
      </c>
      <c r="B1548" s="1">
        <v>39877</v>
      </c>
      <c r="C1548">
        <v>3069.4</v>
      </c>
      <c r="D1548">
        <v>3079.6</v>
      </c>
      <c r="E1548">
        <v>2987.7</v>
      </c>
      <c r="F1548">
        <v>2994.35</v>
      </c>
    </row>
    <row r="1549" spans="1:6" x14ac:dyDescent="0.25">
      <c r="A1549" t="s">
        <v>6</v>
      </c>
      <c r="B1549" s="1">
        <v>39878</v>
      </c>
      <c r="C1549">
        <v>2965.25</v>
      </c>
      <c r="D1549">
        <v>2987.55</v>
      </c>
      <c r="E1549">
        <v>2946.35</v>
      </c>
      <c r="F1549">
        <v>2982.3</v>
      </c>
    </row>
    <row r="1550" spans="1:6" x14ac:dyDescent="0.25">
      <c r="A1550" t="s">
        <v>6</v>
      </c>
      <c r="B1550" s="1">
        <v>39881</v>
      </c>
      <c r="C1550">
        <v>2976.7</v>
      </c>
      <c r="D1550">
        <v>2976.7</v>
      </c>
      <c r="E1550">
        <v>2930.75</v>
      </c>
      <c r="F1550">
        <v>2937.5</v>
      </c>
    </row>
    <row r="1551" spans="1:6" x14ac:dyDescent="0.25">
      <c r="A1551" t="s">
        <v>6</v>
      </c>
      <c r="B1551" s="1">
        <v>39884</v>
      </c>
      <c r="C1551">
        <v>2961.65</v>
      </c>
      <c r="D1551">
        <v>2984.45</v>
      </c>
      <c r="E1551">
        <v>2957.45</v>
      </c>
      <c r="F1551">
        <v>2965.8</v>
      </c>
    </row>
    <row r="1552" spans="1:6" x14ac:dyDescent="0.25">
      <c r="A1552" t="s">
        <v>6</v>
      </c>
      <c r="B1552" s="1">
        <v>39885</v>
      </c>
      <c r="C1552">
        <v>2985.55</v>
      </c>
      <c r="D1552">
        <v>3058.05</v>
      </c>
      <c r="E1552">
        <v>2985.55</v>
      </c>
      <c r="F1552">
        <v>3051.7</v>
      </c>
    </row>
    <row r="1553" spans="1:6" x14ac:dyDescent="0.25">
      <c r="A1553" t="s">
        <v>6</v>
      </c>
      <c r="B1553" s="1">
        <v>39888</v>
      </c>
      <c r="C1553">
        <v>3071.05</v>
      </c>
      <c r="D1553">
        <v>3149.25</v>
      </c>
      <c r="E1553">
        <v>3070.65</v>
      </c>
      <c r="F1553">
        <v>3146.05</v>
      </c>
    </row>
    <row r="1554" spans="1:6" x14ac:dyDescent="0.25">
      <c r="A1554" t="s">
        <v>6</v>
      </c>
      <c r="B1554" s="1">
        <v>39889</v>
      </c>
      <c r="C1554">
        <v>3157</v>
      </c>
      <c r="D1554">
        <v>3196.6</v>
      </c>
      <c r="E1554">
        <v>3148.4</v>
      </c>
      <c r="F1554">
        <v>3163.4</v>
      </c>
    </row>
    <row r="1555" spans="1:6" x14ac:dyDescent="0.25">
      <c r="A1555" t="s">
        <v>6</v>
      </c>
      <c r="B1555" s="1">
        <v>39890</v>
      </c>
      <c r="C1555">
        <v>3198.85</v>
      </c>
      <c r="D1555">
        <v>3276.2</v>
      </c>
      <c r="E1555">
        <v>3198.85</v>
      </c>
      <c r="F1555">
        <v>3267.4</v>
      </c>
    </row>
    <row r="1556" spans="1:6" x14ac:dyDescent="0.25">
      <c r="A1556" t="s">
        <v>6</v>
      </c>
      <c r="B1556" s="1">
        <v>39891</v>
      </c>
      <c r="C1556">
        <v>3282.3</v>
      </c>
      <c r="D1556">
        <v>3318.85</v>
      </c>
      <c r="E1556">
        <v>3264.35</v>
      </c>
      <c r="F1556">
        <v>3283.25</v>
      </c>
    </row>
    <row r="1557" spans="1:6" x14ac:dyDescent="0.25">
      <c r="A1557" t="s">
        <v>6</v>
      </c>
      <c r="B1557" s="1">
        <v>39892</v>
      </c>
      <c r="C1557">
        <v>3247.2</v>
      </c>
      <c r="D1557">
        <v>3255.3</v>
      </c>
      <c r="E1557">
        <v>3190.2</v>
      </c>
      <c r="F1557">
        <v>3200.45</v>
      </c>
    </row>
    <row r="1558" spans="1:6" x14ac:dyDescent="0.25">
      <c r="A1558" t="s">
        <v>6</v>
      </c>
      <c r="B1558" s="1">
        <v>39895</v>
      </c>
      <c r="C1558">
        <v>3213.2</v>
      </c>
      <c r="D1558">
        <v>3302.9</v>
      </c>
      <c r="E1558">
        <v>3213.2</v>
      </c>
      <c r="F1558">
        <v>3296.6</v>
      </c>
    </row>
    <row r="1559" spans="1:6" x14ac:dyDescent="0.25">
      <c r="A1559" t="s">
        <v>6</v>
      </c>
      <c r="B1559" s="1">
        <v>39896</v>
      </c>
      <c r="C1559">
        <v>3315.3</v>
      </c>
      <c r="D1559">
        <v>3371.45</v>
      </c>
      <c r="E1559">
        <v>3268.3</v>
      </c>
      <c r="F1559">
        <v>3280.05</v>
      </c>
    </row>
    <row r="1560" spans="1:6" x14ac:dyDescent="0.25">
      <c r="A1560" t="s">
        <v>6</v>
      </c>
      <c r="B1560" s="1">
        <v>39897</v>
      </c>
      <c r="C1560">
        <v>3273.2</v>
      </c>
      <c r="D1560">
        <v>3307.15</v>
      </c>
      <c r="E1560">
        <v>3248.2</v>
      </c>
      <c r="F1560">
        <v>3293.45</v>
      </c>
    </row>
    <row r="1561" spans="1:6" x14ac:dyDescent="0.25">
      <c r="A1561" t="s">
        <v>6</v>
      </c>
      <c r="B1561" s="1">
        <v>39898</v>
      </c>
      <c r="C1561">
        <v>3342</v>
      </c>
      <c r="D1561">
        <v>3359.3</v>
      </c>
      <c r="E1561">
        <v>3277.35</v>
      </c>
      <c r="F1561">
        <v>3312.95</v>
      </c>
    </row>
    <row r="1562" spans="1:6" x14ac:dyDescent="0.25">
      <c r="A1562" t="s">
        <v>6</v>
      </c>
      <c r="B1562" s="1">
        <v>39899</v>
      </c>
      <c r="C1562">
        <v>3331.85</v>
      </c>
      <c r="D1562">
        <v>3388</v>
      </c>
      <c r="E1562">
        <v>3317.2</v>
      </c>
      <c r="F1562">
        <v>3385</v>
      </c>
    </row>
    <row r="1563" spans="1:6" x14ac:dyDescent="0.25">
      <c r="A1563" t="s">
        <v>6</v>
      </c>
      <c r="B1563" s="1">
        <v>39902</v>
      </c>
      <c r="C1563">
        <v>3355.1</v>
      </c>
      <c r="D1563">
        <v>3372.8</v>
      </c>
      <c r="E1563">
        <v>3326.95</v>
      </c>
      <c r="F1563">
        <v>3356.4</v>
      </c>
    </row>
    <row r="1564" spans="1:6" x14ac:dyDescent="0.25">
      <c r="A1564" t="s">
        <v>6</v>
      </c>
      <c r="B1564" s="1">
        <v>39903</v>
      </c>
      <c r="C1564">
        <v>3369.6</v>
      </c>
      <c r="D1564">
        <v>3415.9</v>
      </c>
      <c r="E1564">
        <v>3335.2</v>
      </c>
      <c r="F1564">
        <v>3407.45</v>
      </c>
    </row>
    <row r="1565" spans="1:6" x14ac:dyDescent="0.25">
      <c r="A1565" t="s">
        <v>6</v>
      </c>
      <c r="B1565" s="1">
        <v>39904</v>
      </c>
      <c r="C1565">
        <v>3418.25</v>
      </c>
      <c r="D1565">
        <v>3450.7</v>
      </c>
      <c r="E1565">
        <v>3395.45</v>
      </c>
      <c r="F1565">
        <v>3431.8</v>
      </c>
    </row>
    <row r="1566" spans="1:6" x14ac:dyDescent="0.25">
      <c r="A1566" t="s">
        <v>6</v>
      </c>
      <c r="B1566" s="1">
        <v>39905</v>
      </c>
      <c r="C1566">
        <v>3491.75</v>
      </c>
      <c r="D1566">
        <v>3569.55</v>
      </c>
      <c r="E1566">
        <v>3487.65</v>
      </c>
      <c r="F1566">
        <v>3546.7</v>
      </c>
    </row>
    <row r="1567" spans="1:6" x14ac:dyDescent="0.25">
      <c r="A1567" t="s">
        <v>6</v>
      </c>
      <c r="B1567" s="1">
        <v>39909</v>
      </c>
      <c r="C1567">
        <v>3612.25</v>
      </c>
      <c r="D1567">
        <v>3630.2</v>
      </c>
      <c r="E1567">
        <v>3549.85</v>
      </c>
      <c r="F1567">
        <v>3586.45</v>
      </c>
    </row>
    <row r="1568" spans="1:6" x14ac:dyDescent="0.25">
      <c r="A1568" t="s">
        <v>6</v>
      </c>
      <c r="B1568" s="1">
        <v>39911</v>
      </c>
      <c r="C1568">
        <v>3500.35</v>
      </c>
      <c r="D1568">
        <v>3666</v>
      </c>
      <c r="E1568">
        <v>3490.75</v>
      </c>
      <c r="F1568">
        <v>3659.9</v>
      </c>
    </row>
    <row r="1569" spans="1:6" x14ac:dyDescent="0.25">
      <c r="A1569" t="s">
        <v>6</v>
      </c>
      <c r="B1569" s="1">
        <v>39912</v>
      </c>
      <c r="C1569">
        <v>3671.75</v>
      </c>
      <c r="D1569">
        <v>3729.7</v>
      </c>
      <c r="E1569">
        <v>3644.45</v>
      </c>
      <c r="F1569">
        <v>3687.05</v>
      </c>
    </row>
    <row r="1570" spans="1:6" x14ac:dyDescent="0.25">
      <c r="A1570" t="s">
        <v>6</v>
      </c>
      <c r="B1570" s="1">
        <v>39916</v>
      </c>
      <c r="C1570">
        <v>3681.6</v>
      </c>
      <c r="D1570">
        <v>3824.5</v>
      </c>
      <c r="E1570">
        <v>3681.6</v>
      </c>
      <c r="F1570">
        <v>3797.7</v>
      </c>
    </row>
    <row r="1571" spans="1:6" x14ac:dyDescent="0.25">
      <c r="A1571" t="s">
        <v>6</v>
      </c>
      <c r="B1571" s="1">
        <v>39918</v>
      </c>
      <c r="C1571">
        <v>3769.15</v>
      </c>
      <c r="D1571">
        <v>3966.85</v>
      </c>
      <c r="E1571">
        <v>3769.15</v>
      </c>
      <c r="F1571">
        <v>3958.35</v>
      </c>
    </row>
    <row r="1572" spans="1:6" x14ac:dyDescent="0.25">
      <c r="A1572" t="s">
        <v>6</v>
      </c>
      <c r="B1572" s="1">
        <v>39919</v>
      </c>
      <c r="C1572">
        <v>4019.8</v>
      </c>
      <c r="D1572">
        <v>4051.9</v>
      </c>
      <c r="E1572">
        <v>3800.3</v>
      </c>
      <c r="F1572">
        <v>3815.55</v>
      </c>
    </row>
    <row r="1573" spans="1:6" x14ac:dyDescent="0.25">
      <c r="A1573" t="s">
        <v>6</v>
      </c>
      <c r="B1573" s="1">
        <v>39920</v>
      </c>
      <c r="C1573">
        <v>3877.2</v>
      </c>
      <c r="D1573">
        <v>3959.45</v>
      </c>
      <c r="E1573">
        <v>3831.45</v>
      </c>
      <c r="F1573">
        <v>3863.8</v>
      </c>
    </row>
    <row r="1574" spans="1:6" x14ac:dyDescent="0.25">
      <c r="A1574" t="s">
        <v>6</v>
      </c>
      <c r="B1574" s="1">
        <v>39923</v>
      </c>
      <c r="C1574">
        <v>3893.45</v>
      </c>
      <c r="D1574">
        <v>3964.9</v>
      </c>
      <c r="E1574">
        <v>3893.45</v>
      </c>
      <c r="F1574">
        <v>3927.8</v>
      </c>
    </row>
    <row r="1575" spans="1:6" x14ac:dyDescent="0.25">
      <c r="A1575" t="s">
        <v>6</v>
      </c>
      <c r="B1575" s="1">
        <v>39924</v>
      </c>
      <c r="C1575">
        <v>3864.7</v>
      </c>
      <c r="D1575">
        <v>3925.95</v>
      </c>
      <c r="E1575">
        <v>3850.9</v>
      </c>
      <c r="F1575">
        <v>3886.65</v>
      </c>
    </row>
    <row r="1576" spans="1:6" x14ac:dyDescent="0.25">
      <c r="A1576" t="s">
        <v>6</v>
      </c>
      <c r="B1576" s="1">
        <v>39925</v>
      </c>
      <c r="C1576">
        <v>3924.1</v>
      </c>
      <c r="D1576">
        <v>3968.4</v>
      </c>
      <c r="E1576">
        <v>3826.45</v>
      </c>
      <c r="F1576">
        <v>3844.75</v>
      </c>
    </row>
    <row r="1577" spans="1:6" x14ac:dyDescent="0.25">
      <c r="A1577" t="s">
        <v>6</v>
      </c>
      <c r="B1577" s="1">
        <v>39926</v>
      </c>
      <c r="C1577">
        <v>3870.75</v>
      </c>
      <c r="D1577">
        <v>3902.35</v>
      </c>
      <c r="E1577">
        <v>3798.3</v>
      </c>
      <c r="F1577">
        <v>3894.25</v>
      </c>
    </row>
    <row r="1578" spans="1:6" x14ac:dyDescent="0.25">
      <c r="A1578" t="s">
        <v>6</v>
      </c>
      <c r="B1578" s="1">
        <v>39927</v>
      </c>
      <c r="C1578">
        <v>3913</v>
      </c>
      <c r="D1578">
        <v>3963</v>
      </c>
      <c r="E1578">
        <v>3910.4</v>
      </c>
      <c r="F1578">
        <v>3959.8</v>
      </c>
    </row>
    <row r="1579" spans="1:6" x14ac:dyDescent="0.25">
      <c r="A1579" t="s">
        <v>6</v>
      </c>
      <c r="B1579" s="1">
        <v>39930</v>
      </c>
      <c r="C1579">
        <v>3962.95</v>
      </c>
      <c r="D1579">
        <v>4022.45</v>
      </c>
      <c r="E1579">
        <v>3931.2</v>
      </c>
      <c r="F1579">
        <v>3943.05</v>
      </c>
    </row>
    <row r="1580" spans="1:6" x14ac:dyDescent="0.25">
      <c r="A1580" t="s">
        <v>6</v>
      </c>
      <c r="B1580" s="1">
        <v>39931</v>
      </c>
      <c r="C1580">
        <v>3948.8</v>
      </c>
      <c r="D1580">
        <v>3960.4</v>
      </c>
      <c r="E1580">
        <v>3792.1</v>
      </c>
      <c r="F1580">
        <v>3804.15</v>
      </c>
    </row>
    <row r="1581" spans="1:6" x14ac:dyDescent="0.25">
      <c r="A1581" t="s">
        <v>6</v>
      </c>
      <c r="B1581" s="1">
        <v>39932</v>
      </c>
      <c r="C1581">
        <v>3851.6</v>
      </c>
      <c r="D1581">
        <v>3860.8</v>
      </c>
      <c r="E1581">
        <v>3870.75</v>
      </c>
      <c r="F1581">
        <v>3860.8</v>
      </c>
    </row>
    <row r="1582" spans="1:6" x14ac:dyDescent="0.25">
      <c r="A1582" t="s">
        <v>6</v>
      </c>
      <c r="B1582" s="1">
        <v>39937</v>
      </c>
      <c r="C1582">
        <v>3882.4</v>
      </c>
      <c r="D1582">
        <v>4021.5</v>
      </c>
      <c r="E1582">
        <v>3882.4</v>
      </c>
      <c r="F1582">
        <v>4015.65</v>
      </c>
    </row>
    <row r="1583" spans="1:6" x14ac:dyDescent="0.25">
      <c r="A1583" t="s">
        <v>6</v>
      </c>
      <c r="B1583" s="1">
        <v>39938</v>
      </c>
      <c r="C1583">
        <v>4035.9</v>
      </c>
      <c r="D1583">
        <v>4082.75</v>
      </c>
      <c r="E1583">
        <v>4018.6</v>
      </c>
      <c r="F1583">
        <v>4051.55</v>
      </c>
    </row>
    <row r="1584" spans="1:6" x14ac:dyDescent="0.25">
      <c r="A1584" t="s">
        <v>6</v>
      </c>
      <c r="B1584" s="1">
        <v>39939</v>
      </c>
      <c r="C1584">
        <v>4067.15</v>
      </c>
      <c r="D1584">
        <v>4102.8500000000004</v>
      </c>
      <c r="E1584">
        <v>3967.05</v>
      </c>
      <c r="F1584">
        <v>3989.2</v>
      </c>
    </row>
    <row r="1585" spans="1:6" x14ac:dyDescent="0.25">
      <c r="A1585" t="s">
        <v>6</v>
      </c>
      <c r="B1585" s="1">
        <v>39940</v>
      </c>
      <c r="C1585">
        <v>4037.75</v>
      </c>
      <c r="D1585">
        <v>4076.3</v>
      </c>
      <c r="E1585">
        <v>4022.15</v>
      </c>
      <c r="F1585">
        <v>4069.85</v>
      </c>
    </row>
    <row r="1586" spans="1:6" x14ac:dyDescent="0.25">
      <c r="A1586" t="s">
        <v>6</v>
      </c>
      <c r="B1586" s="1">
        <v>39941</v>
      </c>
      <c r="C1586">
        <v>4071.5</v>
      </c>
      <c r="D1586">
        <v>4109.8</v>
      </c>
      <c r="E1586">
        <v>4000.3</v>
      </c>
      <c r="F1586">
        <v>4056.8</v>
      </c>
    </row>
    <row r="1587" spans="1:6" x14ac:dyDescent="0.25">
      <c r="A1587" t="s">
        <v>6</v>
      </c>
      <c r="B1587" s="1">
        <v>39944</v>
      </c>
      <c r="C1587">
        <v>4087.45</v>
      </c>
      <c r="D1587">
        <v>4101.25</v>
      </c>
      <c r="E1587">
        <v>3983.75</v>
      </c>
      <c r="F1587">
        <v>4005.15</v>
      </c>
    </row>
    <row r="1588" spans="1:6" x14ac:dyDescent="0.25">
      <c r="A1588" t="s">
        <v>6</v>
      </c>
      <c r="B1588" s="1">
        <v>39945</v>
      </c>
      <c r="C1588">
        <v>3997.3</v>
      </c>
      <c r="D1588">
        <v>4041.8</v>
      </c>
      <c r="E1588">
        <v>3952.9</v>
      </c>
      <c r="F1588">
        <v>4040.4</v>
      </c>
    </row>
    <row r="1589" spans="1:6" x14ac:dyDescent="0.25">
      <c r="A1589" t="s">
        <v>6</v>
      </c>
      <c r="B1589" s="1">
        <v>39946</v>
      </c>
      <c r="C1589">
        <v>4059.3</v>
      </c>
      <c r="D1589">
        <v>4100.25</v>
      </c>
      <c r="E1589">
        <v>4033.55</v>
      </c>
      <c r="F1589">
        <v>4046.3</v>
      </c>
    </row>
    <row r="1590" spans="1:6" x14ac:dyDescent="0.25">
      <c r="A1590" t="s">
        <v>6</v>
      </c>
      <c r="B1590" s="1">
        <v>39947</v>
      </c>
      <c r="C1590">
        <v>3973.1</v>
      </c>
      <c r="D1590">
        <v>4074.35</v>
      </c>
      <c r="E1590">
        <v>3973.1</v>
      </c>
      <c r="F1590">
        <v>4072.15</v>
      </c>
    </row>
    <row r="1591" spans="1:6" x14ac:dyDescent="0.25">
      <c r="A1591" t="s">
        <v>6</v>
      </c>
      <c r="B1591" s="1">
        <v>39948</v>
      </c>
      <c r="C1591">
        <v>4098.25</v>
      </c>
      <c r="D1591">
        <v>4173.75</v>
      </c>
      <c r="E1591">
        <v>4098.25</v>
      </c>
      <c r="F1591">
        <v>4142.2</v>
      </c>
    </row>
    <row r="1592" spans="1:6" x14ac:dyDescent="0.25">
      <c r="A1592" t="s">
        <v>6</v>
      </c>
      <c r="B1592" s="1">
        <v>39951</v>
      </c>
      <c r="C1592">
        <v>4497.05</v>
      </c>
      <c r="D1592">
        <v>4662.5</v>
      </c>
      <c r="E1592">
        <v>4497.05</v>
      </c>
      <c r="F1592">
        <v>4645.05</v>
      </c>
    </row>
    <row r="1593" spans="1:6" x14ac:dyDescent="0.25">
      <c r="A1593" t="s">
        <v>6</v>
      </c>
      <c r="B1593" s="1">
        <v>39952</v>
      </c>
      <c r="C1593">
        <v>4771.8999999999996</v>
      </c>
      <c r="D1593">
        <v>4847.8</v>
      </c>
      <c r="E1593">
        <v>4433.45</v>
      </c>
      <c r="F1593">
        <v>4747.8999999999996</v>
      </c>
    </row>
    <row r="1594" spans="1:6" x14ac:dyDescent="0.25">
      <c r="A1594" t="s">
        <v>6</v>
      </c>
      <c r="B1594" s="1">
        <v>39953</v>
      </c>
      <c r="C1594">
        <v>4748.8500000000004</v>
      </c>
      <c r="D1594">
        <v>5043.8</v>
      </c>
      <c r="E1594">
        <v>4748.8500000000004</v>
      </c>
      <c r="F1594">
        <v>5021.75</v>
      </c>
    </row>
    <row r="1595" spans="1:6" x14ac:dyDescent="0.25">
      <c r="A1595" t="s">
        <v>6</v>
      </c>
      <c r="B1595" s="1">
        <v>39954</v>
      </c>
      <c r="C1595">
        <v>5051.45</v>
      </c>
      <c r="D1595">
        <v>5172.8500000000004</v>
      </c>
      <c r="E1595">
        <v>4991.3</v>
      </c>
      <c r="F1595">
        <v>5045.25</v>
      </c>
    </row>
    <row r="1596" spans="1:6" x14ac:dyDescent="0.25">
      <c r="A1596" t="s">
        <v>6</v>
      </c>
      <c r="B1596" s="1">
        <v>39955</v>
      </c>
      <c r="C1596">
        <v>5040.95</v>
      </c>
      <c r="D1596">
        <v>5102.3</v>
      </c>
      <c r="E1596">
        <v>4954</v>
      </c>
      <c r="F1596">
        <v>5083.6499999999996</v>
      </c>
    </row>
    <row r="1597" spans="1:6" x14ac:dyDescent="0.25">
      <c r="A1597" t="s">
        <v>6</v>
      </c>
      <c r="B1597" s="1">
        <v>39958</v>
      </c>
      <c r="C1597">
        <v>5146.2</v>
      </c>
      <c r="D1597">
        <v>5225.5</v>
      </c>
      <c r="E1597">
        <v>5128.1000000000004</v>
      </c>
      <c r="F1597">
        <v>5214.6000000000004</v>
      </c>
    </row>
    <row r="1598" spans="1:6" x14ac:dyDescent="0.25">
      <c r="A1598" t="s">
        <v>6</v>
      </c>
      <c r="B1598" s="1">
        <v>39959</v>
      </c>
      <c r="C1598">
        <v>5274</v>
      </c>
      <c r="D1598">
        <v>5305.7</v>
      </c>
      <c r="E1598">
        <v>5000.95</v>
      </c>
      <c r="F1598">
        <v>5044</v>
      </c>
    </row>
    <row r="1599" spans="1:6" x14ac:dyDescent="0.25">
      <c r="A1599" t="s">
        <v>6</v>
      </c>
      <c r="B1599" s="1">
        <v>39960</v>
      </c>
      <c r="C1599">
        <v>5115.95</v>
      </c>
      <c r="D1599">
        <v>5205.3</v>
      </c>
      <c r="E1599">
        <v>5115.95</v>
      </c>
      <c r="F1599">
        <v>5204</v>
      </c>
    </row>
    <row r="1600" spans="1:6" x14ac:dyDescent="0.25">
      <c r="A1600" t="s">
        <v>6</v>
      </c>
      <c r="B1600" s="1">
        <v>39961</v>
      </c>
      <c r="C1600">
        <v>5234.25</v>
      </c>
      <c r="D1600">
        <v>5247.6</v>
      </c>
      <c r="E1600">
        <v>5196.1499999999996</v>
      </c>
      <c r="F1600">
        <v>5219.8</v>
      </c>
    </row>
    <row r="1601" spans="1:6" x14ac:dyDescent="0.25">
      <c r="A1601" t="s">
        <v>6</v>
      </c>
      <c r="B1601" s="1">
        <v>39962</v>
      </c>
      <c r="C1601">
        <v>5260</v>
      </c>
      <c r="D1601">
        <v>5387.1</v>
      </c>
      <c r="E1601">
        <v>5260</v>
      </c>
      <c r="F1601">
        <v>5353.55</v>
      </c>
    </row>
    <row r="1602" spans="1:6" x14ac:dyDescent="0.25">
      <c r="A1602" t="s">
        <v>6</v>
      </c>
      <c r="B1602" s="1">
        <v>39965</v>
      </c>
      <c r="C1602">
        <v>5462.75</v>
      </c>
      <c r="D1602">
        <v>5491</v>
      </c>
      <c r="E1602">
        <v>5418.4</v>
      </c>
      <c r="F1602">
        <v>5486.35</v>
      </c>
    </row>
    <row r="1603" spans="1:6" x14ac:dyDescent="0.25">
      <c r="A1603" t="s">
        <v>6</v>
      </c>
      <c r="B1603" s="1">
        <v>39966</v>
      </c>
      <c r="C1603">
        <v>5549.45</v>
      </c>
      <c r="D1603">
        <v>5562.2</v>
      </c>
      <c r="E1603">
        <v>5414.25</v>
      </c>
      <c r="F1603">
        <v>5508.3</v>
      </c>
    </row>
    <row r="1604" spans="1:6" x14ac:dyDescent="0.25">
      <c r="A1604" t="s">
        <v>6</v>
      </c>
      <c r="B1604" s="1">
        <v>39967</v>
      </c>
      <c r="C1604">
        <v>5570.35</v>
      </c>
      <c r="D1604">
        <v>5635.1</v>
      </c>
      <c r="E1604">
        <v>5497.7</v>
      </c>
      <c r="F1604">
        <v>5590.4</v>
      </c>
    </row>
    <row r="1605" spans="1:6" x14ac:dyDescent="0.25">
      <c r="A1605" t="s">
        <v>6</v>
      </c>
      <c r="B1605" s="1">
        <v>39968</v>
      </c>
      <c r="C1605">
        <v>5566.85</v>
      </c>
      <c r="D1605">
        <v>5708.4</v>
      </c>
      <c r="E1605">
        <v>5562.9</v>
      </c>
      <c r="F1605">
        <v>5704.05</v>
      </c>
    </row>
    <row r="1606" spans="1:6" x14ac:dyDescent="0.25">
      <c r="A1606" t="s">
        <v>6</v>
      </c>
      <c r="B1606" s="1">
        <v>39969</v>
      </c>
      <c r="C1606">
        <v>5749.2</v>
      </c>
      <c r="D1606">
        <v>5805.7</v>
      </c>
      <c r="E1606">
        <v>5664.55</v>
      </c>
      <c r="F1606">
        <v>5682.95</v>
      </c>
    </row>
    <row r="1607" spans="1:6" x14ac:dyDescent="0.25">
      <c r="A1607" t="s">
        <v>6</v>
      </c>
      <c r="B1607" s="1">
        <v>39972</v>
      </c>
      <c r="C1607">
        <v>5730.9</v>
      </c>
      <c r="D1607">
        <v>5756.95</v>
      </c>
      <c r="E1607">
        <v>5386.15</v>
      </c>
      <c r="F1607">
        <v>5412.8</v>
      </c>
    </row>
    <row r="1608" spans="1:6" x14ac:dyDescent="0.25">
      <c r="A1608" t="s">
        <v>6</v>
      </c>
      <c r="B1608" s="1">
        <v>39973</v>
      </c>
      <c r="C1608">
        <v>5378.6</v>
      </c>
      <c r="D1608">
        <v>5583.25</v>
      </c>
      <c r="E1608">
        <v>5268.95</v>
      </c>
      <c r="F1608">
        <v>5571</v>
      </c>
    </row>
    <row r="1609" spans="1:6" x14ac:dyDescent="0.25">
      <c r="A1609" t="s">
        <v>6</v>
      </c>
      <c r="B1609" s="1">
        <v>39974</v>
      </c>
      <c r="C1609">
        <v>5654.75</v>
      </c>
      <c r="D1609">
        <v>5741.55</v>
      </c>
      <c r="E1609">
        <v>5611.45</v>
      </c>
      <c r="F1609">
        <v>5674.2</v>
      </c>
    </row>
    <row r="1610" spans="1:6" x14ac:dyDescent="0.25">
      <c r="A1610" t="s">
        <v>6</v>
      </c>
      <c r="B1610" s="1">
        <v>39975</v>
      </c>
      <c r="C1610">
        <v>5677.5</v>
      </c>
      <c r="D1610">
        <v>5712.4</v>
      </c>
      <c r="E1610">
        <v>5585.6</v>
      </c>
      <c r="F1610">
        <v>5653.7</v>
      </c>
    </row>
    <row r="1611" spans="1:6" x14ac:dyDescent="0.25">
      <c r="A1611" t="s">
        <v>6</v>
      </c>
      <c r="B1611" s="1">
        <v>39976</v>
      </c>
      <c r="C1611">
        <v>5711.85</v>
      </c>
      <c r="D1611">
        <v>5731.4</v>
      </c>
      <c r="E1611">
        <v>5533.4</v>
      </c>
      <c r="F1611">
        <v>5552.9</v>
      </c>
    </row>
    <row r="1612" spans="1:6" x14ac:dyDescent="0.25">
      <c r="A1612" t="s">
        <v>6</v>
      </c>
      <c r="B1612" s="1">
        <v>39979</v>
      </c>
      <c r="C1612">
        <v>5525.4</v>
      </c>
      <c r="D1612">
        <v>5582.25</v>
      </c>
      <c r="E1612">
        <v>5450.25</v>
      </c>
      <c r="F1612">
        <v>5477.75</v>
      </c>
    </row>
    <row r="1613" spans="1:6" x14ac:dyDescent="0.25">
      <c r="A1613" t="s">
        <v>6</v>
      </c>
      <c r="B1613" s="1">
        <v>39980</v>
      </c>
      <c r="C1613">
        <v>5407.35</v>
      </c>
      <c r="D1613">
        <v>5551.65</v>
      </c>
      <c r="E1613">
        <v>5396.25</v>
      </c>
      <c r="F1613">
        <v>5539.65</v>
      </c>
    </row>
    <row r="1614" spans="1:6" x14ac:dyDescent="0.25">
      <c r="A1614" t="s">
        <v>6</v>
      </c>
      <c r="B1614" s="1">
        <v>39981</v>
      </c>
      <c r="C1614">
        <v>5550.8</v>
      </c>
      <c r="D1614">
        <v>5570.75</v>
      </c>
      <c r="E1614">
        <v>5314.3</v>
      </c>
      <c r="F1614">
        <v>5341.8</v>
      </c>
    </row>
    <row r="1615" spans="1:6" x14ac:dyDescent="0.25">
      <c r="A1615" t="s">
        <v>6</v>
      </c>
      <c r="B1615" s="1">
        <v>39982</v>
      </c>
      <c r="C1615">
        <v>5326.9</v>
      </c>
      <c r="D1615">
        <v>5373.85</v>
      </c>
      <c r="E1615">
        <v>5149.25</v>
      </c>
      <c r="F1615">
        <v>5211.6499999999996</v>
      </c>
    </row>
    <row r="1616" spans="1:6" x14ac:dyDescent="0.25">
      <c r="A1616" t="s">
        <v>6</v>
      </c>
      <c r="B1616" s="1">
        <v>39983</v>
      </c>
      <c r="C1616">
        <v>5263.1</v>
      </c>
      <c r="D1616">
        <v>5336.35</v>
      </c>
      <c r="E1616">
        <v>5203.55</v>
      </c>
      <c r="F1616">
        <v>5308.2</v>
      </c>
    </row>
    <row r="1617" spans="1:6" x14ac:dyDescent="0.25">
      <c r="A1617" t="s">
        <v>6</v>
      </c>
      <c r="B1617" s="1">
        <v>39986</v>
      </c>
      <c r="C1617">
        <v>5330.35</v>
      </c>
      <c r="D1617">
        <v>5381.35</v>
      </c>
      <c r="E1617">
        <v>5267.35</v>
      </c>
      <c r="F1617">
        <v>5283.55</v>
      </c>
    </row>
    <row r="1618" spans="1:6" x14ac:dyDescent="0.25">
      <c r="A1618" t="s">
        <v>6</v>
      </c>
      <c r="B1618" s="1">
        <v>39987</v>
      </c>
      <c r="C1618">
        <v>5251.6</v>
      </c>
      <c r="D1618">
        <v>5314.35</v>
      </c>
      <c r="E1618">
        <v>5167.55</v>
      </c>
      <c r="F1618">
        <v>5301.35</v>
      </c>
    </row>
    <row r="1619" spans="1:6" x14ac:dyDescent="0.25">
      <c r="A1619" t="s">
        <v>6</v>
      </c>
      <c r="B1619" s="1">
        <v>39988</v>
      </c>
      <c r="C1619">
        <v>5352.85</v>
      </c>
      <c r="D1619">
        <v>5427.9</v>
      </c>
      <c r="E1619">
        <v>5318.3</v>
      </c>
      <c r="F1619">
        <v>5421.7</v>
      </c>
    </row>
    <row r="1620" spans="1:6" x14ac:dyDescent="0.25">
      <c r="A1620" t="s">
        <v>6</v>
      </c>
      <c r="B1620" s="1">
        <v>39989</v>
      </c>
      <c r="C1620">
        <v>5434</v>
      </c>
      <c r="D1620">
        <v>5493.4</v>
      </c>
      <c r="E1620">
        <v>5382.3</v>
      </c>
      <c r="F1620">
        <v>5393.5</v>
      </c>
    </row>
    <row r="1621" spans="1:6" x14ac:dyDescent="0.25">
      <c r="A1621" t="s">
        <v>6</v>
      </c>
      <c r="B1621" s="1">
        <v>39990</v>
      </c>
      <c r="C1621">
        <v>5416.4</v>
      </c>
      <c r="D1621">
        <v>5516.3</v>
      </c>
      <c r="E1621">
        <v>5416.4</v>
      </c>
      <c r="F1621">
        <v>5511.15</v>
      </c>
    </row>
    <row r="1622" spans="1:6" x14ac:dyDescent="0.25">
      <c r="A1622" t="s">
        <v>6</v>
      </c>
      <c r="B1622" s="1">
        <v>39993</v>
      </c>
      <c r="C1622">
        <v>5537.45</v>
      </c>
      <c r="D1622">
        <v>5600.95</v>
      </c>
      <c r="E1622">
        <v>5505.3</v>
      </c>
      <c r="F1622">
        <v>5571.55</v>
      </c>
    </row>
    <row r="1623" spans="1:6" x14ac:dyDescent="0.25">
      <c r="A1623" t="s">
        <v>6</v>
      </c>
      <c r="B1623" s="1">
        <v>39994</v>
      </c>
      <c r="C1623">
        <v>5613.7</v>
      </c>
      <c r="D1623">
        <v>5633.4</v>
      </c>
      <c r="E1623">
        <v>5404.6</v>
      </c>
      <c r="F1623">
        <v>5427.25</v>
      </c>
    </row>
    <row r="1624" spans="1:6" x14ac:dyDescent="0.25">
      <c r="A1624" t="s">
        <v>6</v>
      </c>
      <c r="B1624" s="1">
        <v>39995</v>
      </c>
      <c r="C1624">
        <v>5458.85</v>
      </c>
      <c r="D1624">
        <v>5486.05</v>
      </c>
      <c r="E1624">
        <v>5360.7</v>
      </c>
      <c r="F1624">
        <v>5474.55</v>
      </c>
    </row>
    <row r="1625" spans="1:6" x14ac:dyDescent="0.25">
      <c r="A1625" t="s">
        <v>6</v>
      </c>
      <c r="B1625" s="1">
        <v>39996</v>
      </c>
      <c r="C1625">
        <v>5517.75</v>
      </c>
      <c r="D1625">
        <v>5540.95</v>
      </c>
      <c r="E1625">
        <v>5458.35</v>
      </c>
      <c r="F1625">
        <v>5496</v>
      </c>
    </row>
    <row r="1626" spans="1:6" x14ac:dyDescent="0.25">
      <c r="A1626" t="s">
        <v>6</v>
      </c>
      <c r="B1626" s="1">
        <v>39997</v>
      </c>
      <c r="C1626">
        <v>5468.45</v>
      </c>
      <c r="D1626">
        <v>5548.4</v>
      </c>
      <c r="E1626">
        <v>5461.9</v>
      </c>
      <c r="F1626">
        <v>5537.45</v>
      </c>
    </row>
    <row r="1627" spans="1:6" x14ac:dyDescent="0.25">
      <c r="A1627" t="s">
        <v>6</v>
      </c>
      <c r="B1627" s="1">
        <v>40000</v>
      </c>
      <c r="C1627">
        <v>5574.1</v>
      </c>
      <c r="D1627">
        <v>5597.55</v>
      </c>
      <c r="E1627">
        <v>5248.9</v>
      </c>
      <c r="F1627">
        <v>5271.5</v>
      </c>
    </row>
    <row r="1628" spans="1:6" x14ac:dyDescent="0.25">
      <c r="A1628" t="s">
        <v>6</v>
      </c>
      <c r="B1628" s="1">
        <v>40001</v>
      </c>
      <c r="C1628">
        <v>5282.8</v>
      </c>
      <c r="D1628">
        <v>5336.45</v>
      </c>
      <c r="E1628">
        <v>5225.8</v>
      </c>
      <c r="F1628">
        <v>5323.7</v>
      </c>
    </row>
    <row r="1629" spans="1:6" x14ac:dyDescent="0.25">
      <c r="A1629" t="s">
        <v>6</v>
      </c>
      <c r="B1629" s="1">
        <v>40002</v>
      </c>
      <c r="C1629">
        <v>5304.75</v>
      </c>
      <c r="D1629">
        <v>5304.75</v>
      </c>
      <c r="E1629">
        <v>5142.7</v>
      </c>
      <c r="F1629">
        <v>5206.2</v>
      </c>
    </row>
    <row r="1630" spans="1:6" x14ac:dyDescent="0.25">
      <c r="A1630" t="s">
        <v>6</v>
      </c>
      <c r="B1630" s="1">
        <v>40003</v>
      </c>
      <c r="C1630">
        <v>5224.5</v>
      </c>
      <c r="D1630">
        <v>5279</v>
      </c>
      <c r="E1630">
        <v>5178.3999999999996</v>
      </c>
      <c r="F1630">
        <v>5255.6</v>
      </c>
    </row>
    <row r="1631" spans="1:6" x14ac:dyDescent="0.25">
      <c r="A1631" t="s">
        <v>6</v>
      </c>
      <c r="B1631" s="1">
        <v>40004</v>
      </c>
      <c r="C1631">
        <v>5282.3</v>
      </c>
      <c r="D1631">
        <v>5301.85</v>
      </c>
      <c r="E1631">
        <v>5119.8999999999996</v>
      </c>
      <c r="F1631">
        <v>5152.25</v>
      </c>
    </row>
    <row r="1632" spans="1:6" x14ac:dyDescent="0.25">
      <c r="A1632" t="s">
        <v>6</v>
      </c>
      <c r="B1632" s="1">
        <v>40007</v>
      </c>
      <c r="C1632">
        <v>5100.8999999999996</v>
      </c>
      <c r="D1632">
        <v>5100.8999999999996</v>
      </c>
      <c r="E1632">
        <v>4958.25</v>
      </c>
      <c r="F1632">
        <v>5006.25</v>
      </c>
    </row>
    <row r="1633" spans="1:6" x14ac:dyDescent="0.25">
      <c r="A1633" t="s">
        <v>6</v>
      </c>
      <c r="B1633" s="1">
        <v>40008</v>
      </c>
      <c r="C1633">
        <v>5089.05</v>
      </c>
      <c r="D1633">
        <v>5199.95</v>
      </c>
      <c r="E1633">
        <v>5089.05</v>
      </c>
      <c r="F1633">
        <v>5185.8500000000004</v>
      </c>
    </row>
    <row r="1634" spans="1:6" x14ac:dyDescent="0.25">
      <c r="A1634" t="s">
        <v>6</v>
      </c>
      <c r="B1634" s="1">
        <v>40009</v>
      </c>
      <c r="C1634">
        <v>5240.45</v>
      </c>
      <c r="D1634">
        <v>5363.65</v>
      </c>
      <c r="E1634">
        <v>5238.6000000000004</v>
      </c>
      <c r="F1634">
        <v>5356.7</v>
      </c>
    </row>
    <row r="1635" spans="1:6" x14ac:dyDescent="0.25">
      <c r="A1635" t="s">
        <v>6</v>
      </c>
      <c r="B1635" s="1">
        <v>40010</v>
      </c>
      <c r="C1635">
        <v>5434.15</v>
      </c>
      <c r="D1635">
        <v>5452.55</v>
      </c>
      <c r="E1635">
        <v>5335.3</v>
      </c>
      <c r="F1635">
        <v>5352.4</v>
      </c>
    </row>
    <row r="1636" spans="1:6" x14ac:dyDescent="0.25">
      <c r="A1636" t="s">
        <v>6</v>
      </c>
      <c r="B1636" s="1">
        <v>40011</v>
      </c>
      <c r="C1636">
        <v>5412.25</v>
      </c>
      <c r="D1636">
        <v>5489.65</v>
      </c>
      <c r="E1636">
        <v>5411.9</v>
      </c>
      <c r="F1636">
        <v>5474.3</v>
      </c>
    </row>
    <row r="1637" spans="1:6" x14ac:dyDescent="0.25">
      <c r="A1637" t="s">
        <v>6</v>
      </c>
      <c r="B1637" s="1">
        <v>40014</v>
      </c>
      <c r="C1637">
        <v>5527.75</v>
      </c>
      <c r="D1637">
        <v>5629.95</v>
      </c>
      <c r="E1637">
        <v>5527.35</v>
      </c>
      <c r="F1637">
        <v>5624.5</v>
      </c>
    </row>
    <row r="1638" spans="1:6" x14ac:dyDescent="0.25">
      <c r="A1638" t="s">
        <v>6</v>
      </c>
      <c r="B1638" s="1">
        <v>40015</v>
      </c>
      <c r="C1638">
        <v>5633.4</v>
      </c>
      <c r="D1638">
        <v>5653.9</v>
      </c>
      <c r="E1638">
        <v>5577.75</v>
      </c>
      <c r="F1638">
        <v>5631.5</v>
      </c>
    </row>
    <row r="1639" spans="1:6" x14ac:dyDescent="0.25">
      <c r="A1639" t="s">
        <v>6</v>
      </c>
      <c r="B1639" s="1">
        <v>40016</v>
      </c>
      <c r="C1639">
        <v>5659.65</v>
      </c>
      <c r="D1639">
        <v>5720.45</v>
      </c>
      <c r="E1639">
        <v>5575.2</v>
      </c>
      <c r="F1639">
        <v>5593.2</v>
      </c>
    </row>
    <row r="1640" spans="1:6" x14ac:dyDescent="0.25">
      <c r="A1640" t="s">
        <v>6</v>
      </c>
      <c r="B1640" s="1">
        <v>40017</v>
      </c>
      <c r="C1640">
        <v>5609.4</v>
      </c>
      <c r="D1640">
        <v>5684.3</v>
      </c>
      <c r="E1640">
        <v>5609.4</v>
      </c>
      <c r="F1640">
        <v>5675.95</v>
      </c>
    </row>
    <row r="1641" spans="1:6" x14ac:dyDescent="0.25">
      <c r="A1641" t="s">
        <v>6</v>
      </c>
      <c r="B1641" s="1">
        <v>40018</v>
      </c>
      <c r="C1641">
        <v>5733.05</v>
      </c>
      <c r="D1641">
        <v>5776.6</v>
      </c>
      <c r="E1641">
        <v>5697.25</v>
      </c>
      <c r="F1641">
        <v>5770.45</v>
      </c>
    </row>
    <row r="1642" spans="1:6" x14ac:dyDescent="0.25">
      <c r="A1642" t="s">
        <v>6</v>
      </c>
      <c r="B1642" s="1">
        <v>40021</v>
      </c>
      <c r="C1642">
        <v>5808.15</v>
      </c>
      <c r="D1642">
        <v>5860.95</v>
      </c>
      <c r="E1642">
        <v>5800.3</v>
      </c>
      <c r="F1642">
        <v>5839.55</v>
      </c>
    </row>
    <row r="1643" spans="1:6" x14ac:dyDescent="0.25">
      <c r="A1643" t="s">
        <v>6</v>
      </c>
      <c r="B1643" s="1">
        <v>40022</v>
      </c>
      <c r="C1643">
        <v>5866.45</v>
      </c>
      <c r="D1643">
        <v>5917.95</v>
      </c>
      <c r="E1643">
        <v>5842.3</v>
      </c>
      <c r="F1643">
        <v>5900.9</v>
      </c>
    </row>
    <row r="1644" spans="1:6" x14ac:dyDescent="0.25">
      <c r="A1644" t="s">
        <v>6</v>
      </c>
      <c r="B1644" s="1">
        <v>40023</v>
      </c>
      <c r="C1644">
        <v>5897.7</v>
      </c>
      <c r="D1644">
        <v>5940</v>
      </c>
      <c r="E1644">
        <v>5719.3</v>
      </c>
      <c r="F1644">
        <v>5855</v>
      </c>
    </row>
    <row r="1645" spans="1:6" x14ac:dyDescent="0.25">
      <c r="A1645" t="s">
        <v>6</v>
      </c>
      <c r="B1645" s="1">
        <v>40024</v>
      </c>
      <c r="C1645">
        <v>5854.5</v>
      </c>
      <c r="D1645">
        <v>5901</v>
      </c>
      <c r="E1645">
        <v>5825.25</v>
      </c>
      <c r="F1645">
        <v>5879.35</v>
      </c>
    </row>
    <row r="1646" spans="1:6" x14ac:dyDescent="0.25">
      <c r="A1646" t="s">
        <v>6</v>
      </c>
      <c r="B1646" s="1">
        <v>40025</v>
      </c>
      <c r="C1646">
        <v>5915.2</v>
      </c>
      <c r="D1646">
        <v>5995</v>
      </c>
      <c r="E1646">
        <v>5915.2</v>
      </c>
      <c r="F1646">
        <v>5950.2</v>
      </c>
    </row>
    <row r="1647" spans="1:6" x14ac:dyDescent="0.25">
      <c r="A1647" t="s">
        <v>6</v>
      </c>
      <c r="B1647" s="1">
        <v>40028</v>
      </c>
      <c r="C1647">
        <v>5969.1</v>
      </c>
      <c r="D1647">
        <v>6053.3</v>
      </c>
      <c r="E1647">
        <v>5954.05</v>
      </c>
      <c r="F1647">
        <v>6051.5</v>
      </c>
    </row>
    <row r="1648" spans="1:6" x14ac:dyDescent="0.25">
      <c r="A1648" t="s">
        <v>6</v>
      </c>
      <c r="B1648" s="1">
        <v>40029</v>
      </c>
      <c r="C1648">
        <v>6053.4</v>
      </c>
      <c r="D1648">
        <v>6098.35</v>
      </c>
      <c r="E1648">
        <v>5992.85</v>
      </c>
      <c r="F1648">
        <v>6027.45</v>
      </c>
    </row>
    <row r="1649" spans="1:6" x14ac:dyDescent="0.25">
      <c r="A1649" t="s">
        <v>6</v>
      </c>
      <c r="B1649" s="1">
        <v>40030</v>
      </c>
      <c r="C1649">
        <v>6057.65</v>
      </c>
      <c r="D1649">
        <v>6082.75</v>
      </c>
      <c r="E1649">
        <v>6007.95</v>
      </c>
      <c r="F1649">
        <v>6043.7</v>
      </c>
    </row>
    <row r="1650" spans="1:6" x14ac:dyDescent="0.25">
      <c r="A1650" t="s">
        <v>6</v>
      </c>
      <c r="B1650" s="1">
        <v>40031</v>
      </c>
      <c r="C1650">
        <v>6025.7</v>
      </c>
      <c r="D1650">
        <v>6080.15</v>
      </c>
      <c r="E1650">
        <v>5898.75</v>
      </c>
      <c r="F1650">
        <v>5912.75</v>
      </c>
    </row>
    <row r="1651" spans="1:6" x14ac:dyDescent="0.25">
      <c r="A1651" t="s">
        <v>6</v>
      </c>
      <c r="B1651" s="1">
        <v>40032</v>
      </c>
      <c r="C1651">
        <v>5869.1</v>
      </c>
      <c r="D1651">
        <v>5942.65</v>
      </c>
      <c r="E1651">
        <v>5790.1</v>
      </c>
      <c r="F1651">
        <v>5803</v>
      </c>
    </row>
    <row r="1652" spans="1:6" x14ac:dyDescent="0.25">
      <c r="A1652" t="s">
        <v>6</v>
      </c>
      <c r="B1652" s="1">
        <v>40035</v>
      </c>
      <c r="C1652">
        <v>5818.8</v>
      </c>
      <c r="D1652">
        <v>5901.8</v>
      </c>
      <c r="E1652">
        <v>5683.8</v>
      </c>
      <c r="F1652">
        <v>5706.7</v>
      </c>
    </row>
    <row r="1653" spans="1:6" x14ac:dyDescent="0.25">
      <c r="A1653" t="s">
        <v>6</v>
      </c>
      <c r="B1653" s="1">
        <v>40036</v>
      </c>
      <c r="C1653">
        <v>5710.4</v>
      </c>
      <c r="D1653">
        <v>5786.25</v>
      </c>
      <c r="E1653">
        <v>5692.6</v>
      </c>
      <c r="F1653">
        <v>5747.75</v>
      </c>
    </row>
    <row r="1654" spans="1:6" x14ac:dyDescent="0.25">
      <c r="A1654" t="s">
        <v>6</v>
      </c>
      <c r="B1654" s="1">
        <v>40037</v>
      </c>
      <c r="C1654">
        <v>5697.9</v>
      </c>
      <c r="D1654">
        <v>5746.2</v>
      </c>
      <c r="E1654">
        <v>5634.4</v>
      </c>
      <c r="F1654">
        <v>5733.1</v>
      </c>
    </row>
    <row r="1655" spans="1:6" x14ac:dyDescent="0.25">
      <c r="A1655" t="s">
        <v>6</v>
      </c>
      <c r="B1655" s="1">
        <v>40038</v>
      </c>
      <c r="C1655">
        <v>5816.2</v>
      </c>
      <c r="D1655">
        <v>5937.05</v>
      </c>
      <c r="E1655">
        <v>5816.2</v>
      </c>
      <c r="F1655">
        <v>5927.85</v>
      </c>
    </row>
    <row r="1656" spans="1:6" x14ac:dyDescent="0.25">
      <c r="A1656" t="s">
        <v>6</v>
      </c>
      <c r="B1656" s="1">
        <v>40039</v>
      </c>
      <c r="C1656">
        <v>5956.15</v>
      </c>
      <c r="D1656">
        <v>5981.35</v>
      </c>
      <c r="E1656">
        <v>5921</v>
      </c>
      <c r="F1656">
        <v>5940.8</v>
      </c>
    </row>
    <row r="1657" spans="1:6" x14ac:dyDescent="0.25">
      <c r="A1657" t="s">
        <v>6</v>
      </c>
      <c r="B1657" s="1">
        <v>40042</v>
      </c>
      <c r="C1657">
        <v>5904.9</v>
      </c>
      <c r="D1657">
        <v>5904.9</v>
      </c>
      <c r="E1657">
        <v>5700.6</v>
      </c>
      <c r="F1657">
        <v>5711.7</v>
      </c>
    </row>
    <row r="1658" spans="1:6" x14ac:dyDescent="0.25">
      <c r="A1658" t="s">
        <v>6</v>
      </c>
      <c r="B1658" s="1">
        <v>40043</v>
      </c>
      <c r="C1658">
        <v>5719.65</v>
      </c>
      <c r="D1658">
        <v>5828.25</v>
      </c>
      <c r="E1658">
        <v>5709.45</v>
      </c>
      <c r="F1658">
        <v>5808.5</v>
      </c>
    </row>
    <row r="1659" spans="1:6" x14ac:dyDescent="0.25">
      <c r="A1659" t="s">
        <v>6</v>
      </c>
      <c r="B1659" s="1">
        <v>40044</v>
      </c>
      <c r="C1659">
        <v>5816.9</v>
      </c>
      <c r="D1659">
        <v>5861.25</v>
      </c>
      <c r="E1659">
        <v>5692.35</v>
      </c>
      <c r="F1659">
        <v>5719.7</v>
      </c>
    </row>
    <row r="1660" spans="1:6" x14ac:dyDescent="0.25">
      <c r="A1660" t="s">
        <v>6</v>
      </c>
      <c r="B1660" s="1">
        <v>40045</v>
      </c>
      <c r="C1660">
        <v>5764.8</v>
      </c>
      <c r="D1660">
        <v>5797.75</v>
      </c>
      <c r="E1660">
        <v>5753.25</v>
      </c>
      <c r="F1660">
        <v>5763.75</v>
      </c>
    </row>
    <row r="1661" spans="1:6" x14ac:dyDescent="0.25">
      <c r="A1661" t="s">
        <v>6</v>
      </c>
      <c r="B1661" s="1">
        <v>40046</v>
      </c>
      <c r="C1661">
        <v>5745.4</v>
      </c>
      <c r="D1661">
        <v>5842.6</v>
      </c>
      <c r="E1661">
        <v>5734.9</v>
      </c>
      <c r="F1661">
        <v>5838.9</v>
      </c>
    </row>
    <row r="1662" spans="1:6" x14ac:dyDescent="0.25">
      <c r="A1662" t="s">
        <v>6</v>
      </c>
      <c r="B1662" s="1">
        <v>40049</v>
      </c>
      <c r="C1662">
        <v>5892.65</v>
      </c>
      <c r="D1662">
        <v>5982.6</v>
      </c>
      <c r="E1662">
        <v>5892.65</v>
      </c>
      <c r="F1662">
        <v>5972.45</v>
      </c>
    </row>
    <row r="1663" spans="1:6" x14ac:dyDescent="0.25">
      <c r="A1663" t="s">
        <v>6</v>
      </c>
      <c r="B1663" s="1">
        <v>40050</v>
      </c>
      <c r="C1663">
        <v>5957.2</v>
      </c>
      <c r="D1663">
        <v>6006.6</v>
      </c>
      <c r="E1663">
        <v>5941.1</v>
      </c>
      <c r="F1663">
        <v>5999.85</v>
      </c>
    </row>
    <row r="1664" spans="1:6" x14ac:dyDescent="0.25">
      <c r="A1664" t="s">
        <v>6</v>
      </c>
      <c r="B1664" s="1">
        <v>40051</v>
      </c>
      <c r="C1664">
        <v>6030.7</v>
      </c>
      <c r="D1664">
        <v>6066.6</v>
      </c>
      <c r="E1664">
        <v>6030.7</v>
      </c>
      <c r="F1664">
        <v>6044</v>
      </c>
    </row>
    <row r="1665" spans="1:6" x14ac:dyDescent="0.25">
      <c r="A1665" t="s">
        <v>6</v>
      </c>
      <c r="B1665" s="1">
        <v>40052</v>
      </c>
      <c r="C1665">
        <v>6043.1</v>
      </c>
      <c r="D1665">
        <v>6099.45</v>
      </c>
      <c r="E1665">
        <v>6043.1</v>
      </c>
      <c r="F1665">
        <v>6062.45</v>
      </c>
    </row>
    <row r="1666" spans="1:6" x14ac:dyDescent="0.25">
      <c r="A1666" t="s">
        <v>6</v>
      </c>
      <c r="B1666" s="1">
        <v>40053</v>
      </c>
      <c r="C1666">
        <v>6092.45</v>
      </c>
      <c r="D1666">
        <v>6133.25</v>
      </c>
      <c r="E1666">
        <v>6056.55</v>
      </c>
      <c r="F1666">
        <v>6112.8</v>
      </c>
    </row>
    <row r="1667" spans="1:6" x14ac:dyDescent="0.25">
      <c r="A1667" t="s">
        <v>6</v>
      </c>
      <c r="B1667" s="1">
        <v>40056</v>
      </c>
      <c r="C1667">
        <v>6048.15</v>
      </c>
      <c r="D1667">
        <v>6154.45</v>
      </c>
      <c r="E1667">
        <v>6048.15</v>
      </c>
      <c r="F1667">
        <v>6117.9</v>
      </c>
    </row>
    <row r="1668" spans="1:6" x14ac:dyDescent="0.25">
      <c r="A1668" t="s">
        <v>6</v>
      </c>
      <c r="B1668" s="1">
        <v>40057</v>
      </c>
      <c r="C1668">
        <v>6153.25</v>
      </c>
      <c r="D1668">
        <v>6197.35</v>
      </c>
      <c r="E1668">
        <v>6035.4</v>
      </c>
      <c r="F1668">
        <v>6051.25</v>
      </c>
    </row>
    <row r="1669" spans="1:6" x14ac:dyDescent="0.25">
      <c r="A1669" t="s">
        <v>6</v>
      </c>
      <c r="B1669" s="1">
        <v>40058</v>
      </c>
      <c r="C1669">
        <v>6015</v>
      </c>
      <c r="D1669">
        <v>6084.85</v>
      </c>
      <c r="E1669">
        <v>6014.65</v>
      </c>
      <c r="F1669">
        <v>6027.55</v>
      </c>
    </row>
    <row r="1670" spans="1:6" x14ac:dyDescent="0.25">
      <c r="A1670" t="s">
        <v>6</v>
      </c>
      <c r="B1670" s="1">
        <v>40059</v>
      </c>
      <c r="C1670">
        <v>6084.8</v>
      </c>
      <c r="D1670">
        <v>6106.35</v>
      </c>
      <c r="E1670">
        <v>6037.3</v>
      </c>
      <c r="F1670">
        <v>6052.35</v>
      </c>
    </row>
    <row r="1671" spans="1:6" x14ac:dyDescent="0.25">
      <c r="A1671" t="s">
        <v>6</v>
      </c>
      <c r="B1671" s="1">
        <v>40060</v>
      </c>
      <c r="C1671">
        <v>6081.35</v>
      </c>
      <c r="D1671">
        <v>6124.35</v>
      </c>
      <c r="E1671">
        <v>6053.3</v>
      </c>
      <c r="F1671">
        <v>6117.2</v>
      </c>
    </row>
    <row r="1672" spans="1:6" x14ac:dyDescent="0.25">
      <c r="A1672" t="s">
        <v>6</v>
      </c>
      <c r="B1672" s="1">
        <v>40063</v>
      </c>
      <c r="C1672">
        <v>6180.4</v>
      </c>
      <c r="D1672">
        <v>6225.45</v>
      </c>
      <c r="E1672">
        <v>6179.65</v>
      </c>
      <c r="F1672">
        <v>6219.5</v>
      </c>
    </row>
    <row r="1673" spans="1:6" x14ac:dyDescent="0.25">
      <c r="A1673" t="s">
        <v>6</v>
      </c>
      <c r="B1673" s="1">
        <v>40064</v>
      </c>
      <c r="C1673">
        <v>6273.55</v>
      </c>
      <c r="D1673">
        <v>6276.05</v>
      </c>
      <c r="E1673">
        <v>6196.5</v>
      </c>
      <c r="F1673">
        <v>6214.65</v>
      </c>
    </row>
    <row r="1674" spans="1:6" x14ac:dyDescent="0.25">
      <c r="A1674" t="s">
        <v>6</v>
      </c>
      <c r="B1674" s="1">
        <v>40065</v>
      </c>
      <c r="C1674">
        <v>6217.7</v>
      </c>
      <c r="D1674">
        <v>6251.3</v>
      </c>
      <c r="E1674">
        <v>6182.05</v>
      </c>
      <c r="F1674">
        <v>6216.4</v>
      </c>
    </row>
    <row r="1675" spans="1:6" x14ac:dyDescent="0.25">
      <c r="A1675" t="s">
        <v>6</v>
      </c>
      <c r="B1675" s="1">
        <v>40066</v>
      </c>
      <c r="C1675">
        <v>6244.5</v>
      </c>
      <c r="D1675">
        <v>6308.55</v>
      </c>
      <c r="E1675">
        <v>6204.05</v>
      </c>
      <c r="F1675">
        <v>6219</v>
      </c>
    </row>
    <row r="1676" spans="1:6" x14ac:dyDescent="0.25">
      <c r="A1676" t="s">
        <v>6</v>
      </c>
      <c r="B1676" s="1">
        <v>40067</v>
      </c>
      <c r="C1676">
        <v>6250.55</v>
      </c>
      <c r="D1676">
        <v>6283</v>
      </c>
      <c r="E1676">
        <v>6175.7</v>
      </c>
      <c r="F1676">
        <v>6230.05</v>
      </c>
    </row>
    <row r="1677" spans="1:6" x14ac:dyDescent="0.25">
      <c r="A1677" t="s">
        <v>6</v>
      </c>
      <c r="B1677" s="1">
        <v>40070</v>
      </c>
      <c r="C1677">
        <v>6227.9</v>
      </c>
      <c r="D1677">
        <v>6259.4</v>
      </c>
      <c r="E1677">
        <v>6184.7</v>
      </c>
      <c r="F1677">
        <v>6248.65</v>
      </c>
    </row>
    <row r="1678" spans="1:6" x14ac:dyDescent="0.25">
      <c r="A1678" t="s">
        <v>6</v>
      </c>
      <c r="B1678" s="1">
        <v>40071</v>
      </c>
      <c r="C1678">
        <v>6288.55</v>
      </c>
      <c r="D1678">
        <v>6398.65</v>
      </c>
      <c r="E1678">
        <v>6288.55</v>
      </c>
      <c r="F1678">
        <v>6394.05</v>
      </c>
    </row>
    <row r="1679" spans="1:6" x14ac:dyDescent="0.25">
      <c r="A1679" t="s">
        <v>6</v>
      </c>
      <c r="B1679" s="1">
        <v>40072</v>
      </c>
      <c r="C1679">
        <v>6419.65</v>
      </c>
      <c r="D1679">
        <v>6492.5</v>
      </c>
      <c r="E1679">
        <v>6419.65</v>
      </c>
      <c r="F1679">
        <v>6485.25</v>
      </c>
    </row>
    <row r="1680" spans="1:6" x14ac:dyDescent="0.25">
      <c r="A1680" t="s">
        <v>6</v>
      </c>
      <c r="B1680" s="1">
        <v>40073</v>
      </c>
      <c r="C1680">
        <v>6533.25</v>
      </c>
      <c r="D1680">
        <v>6555.9</v>
      </c>
      <c r="E1680">
        <v>6451.05</v>
      </c>
      <c r="F1680">
        <v>6529.5</v>
      </c>
    </row>
    <row r="1681" spans="1:6" x14ac:dyDescent="0.25">
      <c r="A1681" t="s">
        <v>6</v>
      </c>
      <c r="B1681" s="1">
        <v>40074</v>
      </c>
      <c r="C1681">
        <v>6518.55</v>
      </c>
      <c r="D1681">
        <v>6569.15</v>
      </c>
      <c r="E1681">
        <v>6502.55</v>
      </c>
      <c r="F1681">
        <v>6564.4</v>
      </c>
    </row>
    <row r="1682" spans="1:6" x14ac:dyDescent="0.25">
      <c r="A1682" t="s">
        <v>6</v>
      </c>
      <c r="B1682" s="1">
        <v>40078</v>
      </c>
      <c r="C1682">
        <v>6589.35</v>
      </c>
      <c r="D1682">
        <v>6622.1</v>
      </c>
      <c r="E1682">
        <v>6575.2</v>
      </c>
      <c r="F1682">
        <v>6605.8</v>
      </c>
    </row>
    <row r="1683" spans="1:6" x14ac:dyDescent="0.25">
      <c r="A1683" t="s">
        <v>6</v>
      </c>
      <c r="B1683" s="1">
        <v>40079</v>
      </c>
      <c r="C1683">
        <v>6631.6</v>
      </c>
      <c r="D1683">
        <v>6634.1</v>
      </c>
      <c r="E1683">
        <v>6528.05</v>
      </c>
      <c r="F1683">
        <v>6541.65</v>
      </c>
    </row>
    <row r="1684" spans="1:6" x14ac:dyDescent="0.25">
      <c r="A1684" t="s">
        <v>6</v>
      </c>
      <c r="B1684" s="1">
        <v>40080</v>
      </c>
      <c r="C1684">
        <v>6486.9</v>
      </c>
      <c r="D1684">
        <v>6596.85</v>
      </c>
      <c r="E1684">
        <v>6477.8</v>
      </c>
      <c r="F1684">
        <v>6585.9</v>
      </c>
    </row>
    <row r="1685" spans="1:6" x14ac:dyDescent="0.25">
      <c r="A1685" t="s">
        <v>6</v>
      </c>
      <c r="B1685" s="1">
        <v>40081</v>
      </c>
      <c r="C1685">
        <v>6558.2</v>
      </c>
      <c r="D1685">
        <v>6647.35</v>
      </c>
      <c r="E1685">
        <v>6557.05</v>
      </c>
      <c r="F1685">
        <v>6606.65</v>
      </c>
    </row>
    <row r="1686" spans="1:6" x14ac:dyDescent="0.25">
      <c r="A1686" t="s">
        <v>6</v>
      </c>
      <c r="B1686" s="1">
        <v>40085</v>
      </c>
      <c r="C1686">
        <v>6669.55</v>
      </c>
      <c r="D1686">
        <v>6685.65</v>
      </c>
      <c r="E1686">
        <v>6635.55</v>
      </c>
      <c r="F1686">
        <v>6646.9</v>
      </c>
    </row>
    <row r="1687" spans="1:6" x14ac:dyDescent="0.25">
      <c r="A1687" t="s">
        <v>6</v>
      </c>
      <c r="B1687" s="1">
        <v>40086</v>
      </c>
      <c r="C1687">
        <v>6669.65</v>
      </c>
      <c r="D1687">
        <v>6715.65</v>
      </c>
      <c r="E1687">
        <v>6666.65</v>
      </c>
      <c r="F1687">
        <v>6713.3</v>
      </c>
    </row>
    <row r="1688" spans="1:6" x14ac:dyDescent="0.25">
      <c r="A1688" t="s">
        <v>6</v>
      </c>
      <c r="B1688" s="1">
        <v>40087</v>
      </c>
      <c r="C1688">
        <v>6729.55</v>
      </c>
      <c r="D1688">
        <v>6745.3</v>
      </c>
      <c r="E1688">
        <v>6686.65</v>
      </c>
      <c r="F1688">
        <v>6698.1</v>
      </c>
    </row>
    <row r="1689" spans="1:6" x14ac:dyDescent="0.25">
      <c r="A1689" t="s">
        <v>6</v>
      </c>
      <c r="B1689" s="1">
        <v>40091</v>
      </c>
      <c r="C1689">
        <v>6644.9</v>
      </c>
      <c r="D1689">
        <v>6691.5</v>
      </c>
      <c r="E1689">
        <v>6588.3</v>
      </c>
      <c r="F1689">
        <v>6597.55</v>
      </c>
    </row>
    <row r="1690" spans="1:6" x14ac:dyDescent="0.25">
      <c r="A1690" t="s">
        <v>6</v>
      </c>
      <c r="B1690" s="1">
        <v>40092</v>
      </c>
      <c r="C1690">
        <v>6648.75</v>
      </c>
      <c r="D1690">
        <v>6659.5</v>
      </c>
      <c r="E1690">
        <v>6482.85</v>
      </c>
      <c r="F1690">
        <v>6613.9</v>
      </c>
    </row>
    <row r="1691" spans="1:6" x14ac:dyDescent="0.25">
      <c r="A1691" t="s">
        <v>6</v>
      </c>
      <c r="B1691" s="1">
        <v>40093</v>
      </c>
      <c r="C1691">
        <v>6678.55</v>
      </c>
      <c r="D1691">
        <v>6794.75</v>
      </c>
      <c r="E1691">
        <v>6678.55</v>
      </c>
      <c r="F1691">
        <v>6725.7</v>
      </c>
    </row>
    <row r="1692" spans="1:6" x14ac:dyDescent="0.25">
      <c r="A1692" t="s">
        <v>6</v>
      </c>
      <c r="B1692" s="1">
        <v>40094</v>
      </c>
      <c r="C1692">
        <v>6767.9</v>
      </c>
      <c r="D1692">
        <v>6825</v>
      </c>
      <c r="E1692">
        <v>6745.65</v>
      </c>
      <c r="F1692">
        <v>6772.75</v>
      </c>
    </row>
    <row r="1693" spans="1:6" x14ac:dyDescent="0.25">
      <c r="A1693" t="s">
        <v>6</v>
      </c>
      <c r="B1693" s="1">
        <v>40095</v>
      </c>
      <c r="C1693">
        <v>6816.65</v>
      </c>
      <c r="D1693">
        <v>6843.8</v>
      </c>
      <c r="E1693">
        <v>6736.45</v>
      </c>
      <c r="F1693">
        <v>6749.25</v>
      </c>
    </row>
    <row r="1694" spans="1:6" x14ac:dyDescent="0.25">
      <c r="A1694" t="s">
        <v>6</v>
      </c>
      <c r="B1694" s="1">
        <v>40098</v>
      </c>
      <c r="C1694">
        <v>6776.6</v>
      </c>
      <c r="D1694">
        <v>6861.75</v>
      </c>
      <c r="E1694">
        <v>6776.6</v>
      </c>
      <c r="F1694">
        <v>6855.15</v>
      </c>
    </row>
    <row r="1695" spans="1:6" x14ac:dyDescent="0.25">
      <c r="A1695" t="s">
        <v>6</v>
      </c>
      <c r="B1695" s="1">
        <v>40100</v>
      </c>
      <c r="C1695">
        <v>6918.5</v>
      </c>
      <c r="D1695">
        <v>7009.6</v>
      </c>
      <c r="E1695">
        <v>6918.5</v>
      </c>
      <c r="F1695">
        <v>6997.8</v>
      </c>
    </row>
    <row r="1696" spans="1:6" x14ac:dyDescent="0.25">
      <c r="A1696" t="s">
        <v>6</v>
      </c>
      <c r="B1696" s="1">
        <v>40101</v>
      </c>
      <c r="C1696">
        <v>7065.85</v>
      </c>
      <c r="D1696">
        <v>7067.75</v>
      </c>
      <c r="E1696">
        <v>6993.45</v>
      </c>
      <c r="F1696">
        <v>7033.4</v>
      </c>
    </row>
    <row r="1697" spans="1:6" x14ac:dyDescent="0.25">
      <c r="A1697" t="s">
        <v>6</v>
      </c>
      <c r="B1697" s="1">
        <v>40102</v>
      </c>
      <c r="C1697">
        <v>7045.2</v>
      </c>
      <c r="D1697">
        <v>7138.1</v>
      </c>
      <c r="E1697">
        <v>7036.05</v>
      </c>
      <c r="F1697">
        <v>7129.05</v>
      </c>
    </row>
    <row r="1698" spans="1:6" x14ac:dyDescent="0.25">
      <c r="A1698" t="s">
        <v>6</v>
      </c>
      <c r="B1698" s="1">
        <v>40103</v>
      </c>
      <c r="C1698">
        <v>7172.2</v>
      </c>
      <c r="D1698">
        <v>7180.55</v>
      </c>
      <c r="E1698">
        <v>7150.9</v>
      </c>
      <c r="F1698">
        <v>7168.6</v>
      </c>
    </row>
    <row r="1699" spans="1:6" x14ac:dyDescent="0.25">
      <c r="A1699" t="s">
        <v>6</v>
      </c>
      <c r="B1699" s="1">
        <v>40106</v>
      </c>
      <c r="C1699">
        <v>7191.45</v>
      </c>
      <c r="D1699">
        <v>7230</v>
      </c>
      <c r="E1699">
        <v>7150.9</v>
      </c>
      <c r="F1699">
        <v>7171.45</v>
      </c>
    </row>
    <row r="1700" spans="1:6" x14ac:dyDescent="0.25">
      <c r="A1700" t="s">
        <v>6</v>
      </c>
      <c r="B1700" s="1">
        <v>40107</v>
      </c>
      <c r="C1700">
        <v>7156.55</v>
      </c>
      <c r="D1700">
        <v>7176.4</v>
      </c>
      <c r="E1700">
        <v>7017.45</v>
      </c>
      <c r="F1700">
        <v>7036.35</v>
      </c>
    </row>
    <row r="1701" spans="1:6" x14ac:dyDescent="0.25">
      <c r="A1701" t="s">
        <v>6</v>
      </c>
      <c r="B1701" s="1">
        <v>40108</v>
      </c>
      <c r="C1701">
        <v>7025.65</v>
      </c>
      <c r="D1701">
        <v>7073.05</v>
      </c>
      <c r="E1701">
        <v>6880.85</v>
      </c>
      <c r="F1701">
        <v>6914.25</v>
      </c>
    </row>
    <row r="1702" spans="1:6" x14ac:dyDescent="0.25">
      <c r="A1702" t="s">
        <v>6</v>
      </c>
      <c r="B1702" s="1">
        <v>40109</v>
      </c>
      <c r="C1702">
        <v>7024.6</v>
      </c>
      <c r="D1702">
        <v>7058.95</v>
      </c>
      <c r="E1702">
        <v>6963.25</v>
      </c>
      <c r="F1702">
        <v>6988.35</v>
      </c>
    </row>
    <row r="1703" spans="1:6" x14ac:dyDescent="0.25">
      <c r="A1703" t="s">
        <v>6</v>
      </c>
      <c r="B1703" s="1">
        <v>40112</v>
      </c>
      <c r="C1703">
        <v>6996.5</v>
      </c>
      <c r="D1703">
        <v>7008.3</v>
      </c>
      <c r="E1703">
        <v>6864.35</v>
      </c>
      <c r="F1703">
        <v>6875.8</v>
      </c>
    </row>
    <row r="1704" spans="1:6" x14ac:dyDescent="0.25">
      <c r="A1704" t="s">
        <v>6</v>
      </c>
      <c r="B1704" s="1">
        <v>40113</v>
      </c>
      <c r="C1704">
        <v>6781.2</v>
      </c>
      <c r="D1704">
        <v>6817.2</v>
      </c>
      <c r="E1704">
        <v>6593.4</v>
      </c>
      <c r="F1704">
        <v>6622.7</v>
      </c>
    </row>
    <row r="1705" spans="1:6" x14ac:dyDescent="0.25">
      <c r="A1705" t="s">
        <v>6</v>
      </c>
      <c r="B1705" s="1">
        <v>40114</v>
      </c>
      <c r="C1705">
        <v>6604.3</v>
      </c>
      <c r="D1705">
        <v>6696.6</v>
      </c>
      <c r="E1705">
        <v>6519.6</v>
      </c>
      <c r="F1705">
        <v>6660.85</v>
      </c>
    </row>
    <row r="1706" spans="1:6" x14ac:dyDescent="0.25">
      <c r="A1706" t="s">
        <v>6</v>
      </c>
      <c r="B1706" s="1">
        <v>40115</v>
      </c>
      <c r="C1706">
        <v>6540.45</v>
      </c>
      <c r="D1706">
        <v>6655</v>
      </c>
      <c r="E1706">
        <v>6539.25</v>
      </c>
      <c r="F1706">
        <v>6577.45</v>
      </c>
    </row>
    <row r="1707" spans="1:6" x14ac:dyDescent="0.25">
      <c r="A1707" t="s">
        <v>6</v>
      </c>
      <c r="B1707" s="1">
        <v>40116</v>
      </c>
      <c r="C1707">
        <v>6704.3</v>
      </c>
      <c r="D1707">
        <v>6784.85</v>
      </c>
      <c r="E1707">
        <v>6559.75</v>
      </c>
      <c r="F1707">
        <v>6579.8</v>
      </c>
    </row>
    <row r="1708" spans="1:6" x14ac:dyDescent="0.25">
      <c r="A1708" t="s">
        <v>6</v>
      </c>
      <c r="B1708" s="1">
        <v>40120</v>
      </c>
      <c r="C1708">
        <v>6558.05</v>
      </c>
      <c r="D1708">
        <v>6584.8</v>
      </c>
      <c r="E1708">
        <v>6370.85</v>
      </c>
      <c r="F1708">
        <v>6384.9</v>
      </c>
    </row>
    <row r="1709" spans="1:6" x14ac:dyDescent="0.25">
      <c r="A1709" t="s">
        <v>6</v>
      </c>
      <c r="B1709" s="1">
        <v>40121</v>
      </c>
      <c r="C1709">
        <v>6446.95</v>
      </c>
      <c r="D1709">
        <v>6583.7</v>
      </c>
      <c r="E1709">
        <v>6401.8</v>
      </c>
      <c r="F1709">
        <v>6560.35</v>
      </c>
    </row>
    <row r="1710" spans="1:6" x14ac:dyDescent="0.25">
      <c r="A1710" t="s">
        <v>6</v>
      </c>
      <c r="B1710" s="1">
        <v>40122</v>
      </c>
      <c r="C1710">
        <v>6578.05</v>
      </c>
      <c r="D1710">
        <v>6698.3</v>
      </c>
      <c r="E1710">
        <v>6539.35</v>
      </c>
      <c r="F1710">
        <v>6691.55</v>
      </c>
    </row>
    <row r="1711" spans="1:6" x14ac:dyDescent="0.25">
      <c r="A1711" t="s">
        <v>6</v>
      </c>
      <c r="B1711" s="1">
        <v>40123</v>
      </c>
      <c r="C1711">
        <v>6751.7</v>
      </c>
      <c r="D1711">
        <v>6857.25</v>
      </c>
      <c r="E1711">
        <v>6751.7</v>
      </c>
      <c r="F1711">
        <v>6836.5</v>
      </c>
    </row>
    <row r="1712" spans="1:6" x14ac:dyDescent="0.25">
      <c r="A1712" t="s">
        <v>6</v>
      </c>
      <c r="B1712" s="1">
        <v>40126</v>
      </c>
      <c r="C1712">
        <v>6892.6</v>
      </c>
      <c r="D1712">
        <v>6985.05</v>
      </c>
      <c r="E1712">
        <v>6861.25</v>
      </c>
      <c r="F1712">
        <v>6975.55</v>
      </c>
    </row>
    <row r="1713" spans="1:6" x14ac:dyDescent="0.25">
      <c r="A1713" t="s">
        <v>6</v>
      </c>
      <c r="B1713" s="1">
        <v>40127</v>
      </c>
      <c r="C1713">
        <v>7036.6</v>
      </c>
      <c r="D1713">
        <v>7057.15</v>
      </c>
      <c r="E1713">
        <v>6957.8</v>
      </c>
      <c r="F1713">
        <v>6997.75</v>
      </c>
    </row>
    <row r="1714" spans="1:6" x14ac:dyDescent="0.25">
      <c r="A1714" t="s">
        <v>6</v>
      </c>
      <c r="B1714" s="1">
        <v>40128</v>
      </c>
      <c r="C1714">
        <v>7022.95</v>
      </c>
      <c r="D1714">
        <v>7152.2</v>
      </c>
      <c r="E1714">
        <v>7001.4</v>
      </c>
      <c r="F1714">
        <v>7148.25</v>
      </c>
    </row>
    <row r="1715" spans="1:6" x14ac:dyDescent="0.25">
      <c r="A1715" t="s">
        <v>6</v>
      </c>
      <c r="B1715" s="1">
        <v>40129</v>
      </c>
      <c r="C1715">
        <v>7140.2</v>
      </c>
      <c r="D1715">
        <v>7171.8</v>
      </c>
      <c r="E1715">
        <v>7022.1</v>
      </c>
      <c r="F1715">
        <v>7049.2</v>
      </c>
    </row>
    <row r="1716" spans="1:6" x14ac:dyDescent="0.25">
      <c r="A1716" t="s">
        <v>6</v>
      </c>
      <c r="B1716" s="1">
        <v>40130</v>
      </c>
      <c r="C1716">
        <v>7050.15</v>
      </c>
      <c r="D1716">
        <v>7124.95</v>
      </c>
      <c r="E1716">
        <v>7050.15</v>
      </c>
      <c r="F1716">
        <v>7097.6</v>
      </c>
    </row>
    <row r="1717" spans="1:6" x14ac:dyDescent="0.25">
      <c r="A1717" t="s">
        <v>6</v>
      </c>
      <c r="B1717" s="1">
        <v>40133</v>
      </c>
      <c r="C1717">
        <v>7161.45</v>
      </c>
      <c r="D1717">
        <v>7204.25</v>
      </c>
      <c r="E1717">
        <v>7161.45</v>
      </c>
      <c r="F1717">
        <v>7176.2</v>
      </c>
    </row>
    <row r="1718" spans="1:6" x14ac:dyDescent="0.25">
      <c r="A1718" t="s">
        <v>6</v>
      </c>
      <c r="B1718" s="1">
        <v>40134</v>
      </c>
      <c r="C1718">
        <v>7189.15</v>
      </c>
      <c r="D1718">
        <v>7218.2</v>
      </c>
      <c r="E1718">
        <v>7122.55</v>
      </c>
      <c r="F1718">
        <v>7165.4</v>
      </c>
    </row>
    <row r="1719" spans="1:6" x14ac:dyDescent="0.25">
      <c r="A1719" t="s">
        <v>6</v>
      </c>
      <c r="B1719" s="1">
        <v>40135</v>
      </c>
      <c r="C1719">
        <v>7171.2</v>
      </c>
      <c r="D1719">
        <v>7228.4</v>
      </c>
      <c r="E1719">
        <v>7171.2</v>
      </c>
      <c r="F1719">
        <v>7189.3</v>
      </c>
    </row>
    <row r="1720" spans="1:6" x14ac:dyDescent="0.25">
      <c r="A1720" t="s">
        <v>6</v>
      </c>
      <c r="B1720" s="1">
        <v>40136</v>
      </c>
      <c r="C1720">
        <v>7205.9</v>
      </c>
      <c r="D1720">
        <v>7228.1</v>
      </c>
      <c r="E1720">
        <v>7045.75</v>
      </c>
      <c r="F1720">
        <v>7082.7</v>
      </c>
    </row>
    <row r="1721" spans="1:6" x14ac:dyDescent="0.25">
      <c r="A1721" t="s">
        <v>6</v>
      </c>
      <c r="B1721" s="1">
        <v>40137</v>
      </c>
      <c r="C1721">
        <v>7056.6</v>
      </c>
      <c r="D1721">
        <v>7174.2</v>
      </c>
      <c r="E1721">
        <v>7011</v>
      </c>
      <c r="F1721">
        <v>7162.25</v>
      </c>
    </row>
    <row r="1722" spans="1:6" x14ac:dyDescent="0.25">
      <c r="A1722" t="s">
        <v>6</v>
      </c>
      <c r="B1722" s="1">
        <v>40140</v>
      </c>
      <c r="C1722">
        <v>7210.7</v>
      </c>
      <c r="D1722">
        <v>7210.7</v>
      </c>
      <c r="E1722">
        <v>7161.1</v>
      </c>
      <c r="F1722">
        <v>7193.7</v>
      </c>
    </row>
    <row r="1723" spans="1:6" x14ac:dyDescent="0.25">
      <c r="A1723" t="s">
        <v>6</v>
      </c>
      <c r="B1723" s="1">
        <v>40141</v>
      </c>
      <c r="C1723">
        <v>7216.85</v>
      </c>
      <c r="D1723">
        <v>7262.2</v>
      </c>
      <c r="E1723">
        <v>7177.85</v>
      </c>
      <c r="F1723">
        <v>7230.9</v>
      </c>
    </row>
    <row r="1724" spans="1:6" x14ac:dyDescent="0.25">
      <c r="A1724" t="s">
        <v>6</v>
      </c>
      <c r="B1724" s="1">
        <v>40142</v>
      </c>
      <c r="C1724">
        <v>7263.35</v>
      </c>
      <c r="D1724">
        <v>7315.4</v>
      </c>
      <c r="E1724">
        <v>7215.85</v>
      </c>
      <c r="F1724">
        <v>7231.55</v>
      </c>
    </row>
    <row r="1725" spans="1:6" x14ac:dyDescent="0.25">
      <c r="A1725" t="s">
        <v>6</v>
      </c>
      <c r="B1725" s="1">
        <v>40143</v>
      </c>
      <c r="C1725">
        <v>7253.85</v>
      </c>
      <c r="D1725">
        <v>7256.4</v>
      </c>
      <c r="E1725">
        <v>7132.8</v>
      </c>
      <c r="F1725">
        <v>7143.75</v>
      </c>
    </row>
    <row r="1726" spans="1:6" x14ac:dyDescent="0.25">
      <c r="A1726" t="s">
        <v>6</v>
      </c>
      <c r="B1726" s="1">
        <v>40144</v>
      </c>
      <c r="C1726">
        <v>6992.7</v>
      </c>
      <c r="D1726">
        <v>7049.15</v>
      </c>
      <c r="E1726">
        <v>6853.05</v>
      </c>
      <c r="F1726">
        <v>7037</v>
      </c>
    </row>
    <row r="1727" spans="1:6" x14ac:dyDescent="0.25">
      <c r="A1727" t="s">
        <v>6</v>
      </c>
      <c r="B1727" s="1">
        <v>40147</v>
      </c>
      <c r="C1727">
        <v>7142.15</v>
      </c>
      <c r="D1727">
        <v>7189.55</v>
      </c>
      <c r="E1727">
        <v>7126.3</v>
      </c>
      <c r="F1727">
        <v>7149.2</v>
      </c>
    </row>
    <row r="1728" spans="1:6" x14ac:dyDescent="0.25">
      <c r="A1728" t="s">
        <v>6</v>
      </c>
      <c r="B1728" s="1">
        <v>40148</v>
      </c>
      <c r="C1728">
        <v>7204.65</v>
      </c>
      <c r="D1728">
        <v>7274.85</v>
      </c>
      <c r="E1728">
        <v>7201.15</v>
      </c>
      <c r="F1728">
        <v>7269.1</v>
      </c>
    </row>
    <row r="1729" spans="1:6" x14ac:dyDescent="0.25">
      <c r="A1729" t="s">
        <v>6</v>
      </c>
      <c r="B1729" s="1">
        <v>40149</v>
      </c>
      <c r="C1729">
        <v>7333.2</v>
      </c>
      <c r="D1729">
        <v>7351.3</v>
      </c>
      <c r="E1729">
        <v>7293.6</v>
      </c>
      <c r="F1729">
        <v>7307.2</v>
      </c>
    </row>
    <row r="1730" spans="1:6" x14ac:dyDescent="0.25">
      <c r="A1730" t="s">
        <v>6</v>
      </c>
      <c r="B1730" s="1">
        <v>40150</v>
      </c>
      <c r="C1730">
        <v>7349.4</v>
      </c>
      <c r="D1730">
        <v>7412.3</v>
      </c>
      <c r="E1730">
        <v>7315.8</v>
      </c>
      <c r="F1730">
        <v>7350.6</v>
      </c>
    </row>
    <row r="1731" spans="1:6" x14ac:dyDescent="0.25">
      <c r="A1731" t="s">
        <v>6</v>
      </c>
      <c r="B1731" s="1">
        <v>40151</v>
      </c>
      <c r="C1731">
        <v>7332.4</v>
      </c>
      <c r="D1731">
        <v>7391.55</v>
      </c>
      <c r="E1731">
        <v>7322.9</v>
      </c>
      <c r="F1731">
        <v>7351.8</v>
      </c>
    </row>
    <row r="1732" spans="1:6" x14ac:dyDescent="0.25">
      <c r="A1732" t="s">
        <v>6</v>
      </c>
      <c r="B1732" s="1">
        <v>40154</v>
      </c>
      <c r="C1732">
        <v>7363.65</v>
      </c>
      <c r="D1732">
        <v>7393.9</v>
      </c>
      <c r="E1732">
        <v>7281.15</v>
      </c>
      <c r="F1732">
        <v>7294.1</v>
      </c>
    </row>
    <row r="1733" spans="1:6" x14ac:dyDescent="0.25">
      <c r="A1733" t="s">
        <v>6</v>
      </c>
      <c r="B1733" s="1">
        <v>40155</v>
      </c>
      <c r="C1733">
        <v>7313.45</v>
      </c>
      <c r="D1733">
        <v>7388.15</v>
      </c>
      <c r="E1733">
        <v>7308.1</v>
      </c>
      <c r="F1733">
        <v>7385.75</v>
      </c>
    </row>
    <row r="1734" spans="1:6" x14ac:dyDescent="0.25">
      <c r="A1734" t="s">
        <v>6</v>
      </c>
      <c r="B1734" s="1">
        <v>40156</v>
      </c>
      <c r="C1734">
        <v>7349.4</v>
      </c>
      <c r="D1734">
        <v>7403.75</v>
      </c>
      <c r="E1734">
        <v>7322.9</v>
      </c>
      <c r="F1734">
        <v>7336.1</v>
      </c>
    </row>
    <row r="1735" spans="1:6" x14ac:dyDescent="0.25">
      <c r="A1735" t="s">
        <v>6</v>
      </c>
      <c r="B1735" s="1">
        <v>40157</v>
      </c>
      <c r="C1735">
        <v>7342.4</v>
      </c>
      <c r="D1735">
        <v>7374.05</v>
      </c>
      <c r="E1735">
        <v>7331.55</v>
      </c>
      <c r="F1735">
        <v>7363.95</v>
      </c>
    </row>
    <row r="1736" spans="1:6" x14ac:dyDescent="0.25">
      <c r="A1736" t="s">
        <v>6</v>
      </c>
      <c r="B1736" s="1">
        <v>40158</v>
      </c>
      <c r="C1736">
        <v>7416.65</v>
      </c>
      <c r="D1736">
        <v>7423</v>
      </c>
      <c r="E1736">
        <v>7300</v>
      </c>
      <c r="F1736">
        <v>7317.75</v>
      </c>
    </row>
    <row r="1737" spans="1:6" x14ac:dyDescent="0.25">
      <c r="A1737" t="s">
        <v>6</v>
      </c>
      <c r="B1737" s="1">
        <v>40161</v>
      </c>
      <c r="C1737">
        <v>7322.7</v>
      </c>
      <c r="D1737">
        <v>7348.25</v>
      </c>
      <c r="E1737">
        <v>7253.75</v>
      </c>
      <c r="F1737">
        <v>7268.5</v>
      </c>
    </row>
    <row r="1738" spans="1:6" x14ac:dyDescent="0.25">
      <c r="A1738" t="s">
        <v>6</v>
      </c>
      <c r="B1738" s="1">
        <v>40162</v>
      </c>
      <c r="C1738">
        <v>7304.45</v>
      </c>
      <c r="D1738">
        <v>7305.75</v>
      </c>
      <c r="E1738">
        <v>7144.4</v>
      </c>
      <c r="F1738">
        <v>7156</v>
      </c>
    </row>
    <row r="1739" spans="1:6" x14ac:dyDescent="0.25">
      <c r="A1739" t="s">
        <v>6</v>
      </c>
      <c r="B1739" s="1">
        <v>40163</v>
      </c>
      <c r="C1739">
        <v>7152.1</v>
      </c>
      <c r="D1739">
        <v>7191.8</v>
      </c>
      <c r="E1739">
        <v>7106.75</v>
      </c>
      <c r="F1739">
        <v>7176.9</v>
      </c>
    </row>
    <row r="1740" spans="1:6" x14ac:dyDescent="0.25">
      <c r="A1740" t="s">
        <v>6</v>
      </c>
      <c r="B1740" s="1">
        <v>40164</v>
      </c>
      <c r="C1740">
        <v>7183.7</v>
      </c>
      <c r="D1740">
        <v>7251.15</v>
      </c>
      <c r="E1740">
        <v>7178.4</v>
      </c>
      <c r="F1740">
        <v>7238.6</v>
      </c>
    </row>
    <row r="1741" spans="1:6" x14ac:dyDescent="0.25">
      <c r="A1741" t="s">
        <v>6</v>
      </c>
      <c r="B1741" s="1">
        <v>40165</v>
      </c>
      <c r="C1741">
        <v>7231.3</v>
      </c>
      <c r="D1741">
        <v>7268.6</v>
      </c>
      <c r="E1741">
        <v>7163.8</v>
      </c>
      <c r="F1741">
        <v>7180.4</v>
      </c>
    </row>
    <row r="1742" spans="1:6" x14ac:dyDescent="0.25">
      <c r="A1742" t="s">
        <v>6</v>
      </c>
      <c r="B1742" s="1">
        <v>40168</v>
      </c>
      <c r="C1742">
        <v>7211.9</v>
      </c>
      <c r="D1742">
        <v>7236.7</v>
      </c>
      <c r="E1742">
        <v>7152.15</v>
      </c>
      <c r="F1742">
        <v>7158.1</v>
      </c>
    </row>
    <row r="1743" spans="1:6" x14ac:dyDescent="0.25">
      <c r="A1743" t="s">
        <v>6</v>
      </c>
      <c r="B1743" s="1">
        <v>40169</v>
      </c>
      <c r="C1743">
        <v>7208.85</v>
      </c>
      <c r="D1743">
        <v>7247.05</v>
      </c>
      <c r="E1743">
        <v>7204.45</v>
      </c>
      <c r="F1743">
        <v>7225.2</v>
      </c>
    </row>
    <row r="1744" spans="1:6" x14ac:dyDescent="0.25">
      <c r="A1744" t="s">
        <v>6</v>
      </c>
      <c r="B1744" s="1">
        <v>40170</v>
      </c>
      <c r="C1744">
        <v>7251.95</v>
      </c>
      <c r="D1744">
        <v>7346.7</v>
      </c>
      <c r="E1744">
        <v>7251.95</v>
      </c>
      <c r="F1744">
        <v>7341.6</v>
      </c>
    </row>
    <row r="1745" spans="1:6" x14ac:dyDescent="0.25">
      <c r="A1745" t="s">
        <v>6</v>
      </c>
      <c r="B1745" s="1">
        <v>40171</v>
      </c>
      <c r="C1745">
        <v>7387.4</v>
      </c>
      <c r="D1745">
        <v>7413.1</v>
      </c>
      <c r="E1745">
        <v>7360.9</v>
      </c>
      <c r="F1745">
        <v>7392.85</v>
      </c>
    </row>
    <row r="1746" spans="1:6" x14ac:dyDescent="0.25">
      <c r="A1746" t="s">
        <v>6</v>
      </c>
      <c r="B1746" s="1">
        <v>40176</v>
      </c>
      <c r="C1746">
        <v>7406.45</v>
      </c>
      <c r="D1746">
        <v>7437.1</v>
      </c>
      <c r="E1746">
        <v>7390.95</v>
      </c>
      <c r="F1746">
        <v>7413.9</v>
      </c>
    </row>
    <row r="1747" spans="1:6" x14ac:dyDescent="0.25">
      <c r="A1747" t="s">
        <v>6</v>
      </c>
      <c r="B1747" s="1">
        <v>40177</v>
      </c>
      <c r="C1747">
        <v>7430.75</v>
      </c>
      <c r="D1747">
        <v>7451.5</v>
      </c>
      <c r="E1747">
        <v>7410.7</v>
      </c>
      <c r="F1747">
        <v>7418.55</v>
      </c>
    </row>
    <row r="1748" spans="1:6" x14ac:dyDescent="0.25">
      <c r="A1748" t="s">
        <v>6</v>
      </c>
      <c r="B1748" s="1">
        <v>40178</v>
      </c>
      <c r="C1748">
        <v>7460.35</v>
      </c>
      <c r="D1748">
        <v>7476.7</v>
      </c>
      <c r="E1748">
        <v>7424.9</v>
      </c>
      <c r="F1748">
        <v>7432.8</v>
      </c>
    </row>
    <row r="1749" spans="1:6" x14ac:dyDescent="0.25">
      <c r="A1749" t="s">
        <v>6</v>
      </c>
      <c r="B1749" s="1">
        <v>40182</v>
      </c>
      <c r="C1749">
        <v>7460.3</v>
      </c>
      <c r="D1749">
        <v>7539.6</v>
      </c>
      <c r="E1749">
        <v>7446.35</v>
      </c>
      <c r="F1749">
        <v>7528.5</v>
      </c>
    </row>
    <row r="1750" spans="1:6" x14ac:dyDescent="0.25">
      <c r="A1750" t="s">
        <v>6</v>
      </c>
      <c r="B1750" s="1">
        <v>40183</v>
      </c>
      <c r="C1750">
        <v>7602.8</v>
      </c>
      <c r="D1750">
        <v>7643.85</v>
      </c>
      <c r="E1750">
        <v>7588.6</v>
      </c>
      <c r="F1750">
        <v>7635.35</v>
      </c>
    </row>
    <row r="1751" spans="1:6" x14ac:dyDescent="0.25">
      <c r="A1751" t="s">
        <v>6</v>
      </c>
      <c r="B1751" s="1">
        <v>40184</v>
      </c>
      <c r="C1751">
        <v>7635.95</v>
      </c>
      <c r="D1751">
        <v>7688.2</v>
      </c>
      <c r="E1751">
        <v>7631.95</v>
      </c>
      <c r="F1751">
        <v>7655.15</v>
      </c>
    </row>
    <row r="1752" spans="1:6" x14ac:dyDescent="0.25">
      <c r="A1752" t="s">
        <v>6</v>
      </c>
      <c r="B1752" s="1">
        <v>40185</v>
      </c>
      <c r="C1752">
        <v>7678.65</v>
      </c>
      <c r="D1752">
        <v>7681.5</v>
      </c>
      <c r="E1752">
        <v>7613.25</v>
      </c>
      <c r="F1752">
        <v>7626.65</v>
      </c>
    </row>
    <row r="1753" spans="1:6" x14ac:dyDescent="0.25">
      <c r="A1753" t="s">
        <v>6</v>
      </c>
      <c r="B1753" s="1">
        <v>40186</v>
      </c>
      <c r="C1753">
        <v>7629.7</v>
      </c>
      <c r="D1753">
        <v>7671.95</v>
      </c>
      <c r="E1753">
        <v>7596.7</v>
      </c>
      <c r="F1753">
        <v>7611.9</v>
      </c>
    </row>
    <row r="1754" spans="1:6" x14ac:dyDescent="0.25">
      <c r="A1754" t="s">
        <v>6</v>
      </c>
      <c r="B1754" s="1">
        <v>40189</v>
      </c>
      <c r="C1754">
        <v>7677.85</v>
      </c>
      <c r="D1754">
        <v>7710.25</v>
      </c>
      <c r="E1754">
        <v>7664.6</v>
      </c>
      <c r="F1754">
        <v>7683.6</v>
      </c>
    </row>
    <row r="1755" spans="1:6" x14ac:dyDescent="0.25">
      <c r="A1755" t="s">
        <v>6</v>
      </c>
      <c r="B1755" s="1">
        <v>40190</v>
      </c>
      <c r="C1755">
        <v>7704.6</v>
      </c>
      <c r="D1755">
        <v>7737.65</v>
      </c>
      <c r="E1755">
        <v>7616.75</v>
      </c>
      <c r="F1755">
        <v>7634.15</v>
      </c>
    </row>
    <row r="1756" spans="1:6" x14ac:dyDescent="0.25">
      <c r="A1756" t="s">
        <v>6</v>
      </c>
      <c r="B1756" s="1">
        <v>40191</v>
      </c>
      <c r="C1756">
        <v>7607.05</v>
      </c>
      <c r="D1756">
        <v>7696.95</v>
      </c>
      <c r="E1756">
        <v>7575.15</v>
      </c>
      <c r="F1756">
        <v>7686.85</v>
      </c>
    </row>
    <row r="1757" spans="1:6" x14ac:dyDescent="0.25">
      <c r="A1757" t="s">
        <v>6</v>
      </c>
      <c r="B1757" s="1">
        <v>40192</v>
      </c>
      <c r="C1757">
        <v>7724.65</v>
      </c>
      <c r="D1757">
        <v>7789.45</v>
      </c>
      <c r="E1757">
        <v>7724.65</v>
      </c>
      <c r="F1757">
        <v>7766.15</v>
      </c>
    </row>
    <row r="1758" spans="1:6" x14ac:dyDescent="0.25">
      <c r="A1758" t="s">
        <v>6</v>
      </c>
      <c r="B1758" s="1">
        <v>40193</v>
      </c>
      <c r="C1758">
        <v>7822.35</v>
      </c>
      <c r="D1758">
        <v>7844.8</v>
      </c>
      <c r="E1758">
        <v>7786.75</v>
      </c>
      <c r="F1758">
        <v>7796.4</v>
      </c>
    </row>
    <row r="1759" spans="1:6" x14ac:dyDescent="0.25">
      <c r="A1759" t="s">
        <v>6</v>
      </c>
      <c r="B1759" s="1">
        <v>40196</v>
      </c>
      <c r="C1759">
        <v>7805.35</v>
      </c>
      <c r="D1759">
        <v>7843</v>
      </c>
      <c r="E1759">
        <v>7792.35</v>
      </c>
      <c r="F1759">
        <v>7827.55</v>
      </c>
    </row>
    <row r="1760" spans="1:6" x14ac:dyDescent="0.25">
      <c r="A1760" t="s">
        <v>6</v>
      </c>
      <c r="B1760" s="1">
        <v>40197</v>
      </c>
      <c r="C1760">
        <v>7839.6</v>
      </c>
      <c r="D1760">
        <v>7885.35</v>
      </c>
      <c r="E1760">
        <v>7762.45</v>
      </c>
      <c r="F1760">
        <v>7771.35</v>
      </c>
    </row>
    <row r="1761" spans="1:6" x14ac:dyDescent="0.25">
      <c r="A1761" t="s">
        <v>6</v>
      </c>
      <c r="B1761" s="1">
        <v>40198</v>
      </c>
      <c r="C1761">
        <v>7822.55</v>
      </c>
      <c r="D1761">
        <v>7838.8</v>
      </c>
      <c r="E1761">
        <v>7706.9</v>
      </c>
      <c r="F1761">
        <v>7731.15</v>
      </c>
    </row>
    <row r="1762" spans="1:6" x14ac:dyDescent="0.25">
      <c r="A1762" t="s">
        <v>6</v>
      </c>
      <c r="B1762" s="1">
        <v>40199</v>
      </c>
      <c r="C1762">
        <v>7710.1</v>
      </c>
      <c r="D1762">
        <v>7722.35</v>
      </c>
      <c r="E1762">
        <v>7505.35</v>
      </c>
      <c r="F1762">
        <v>7537.35</v>
      </c>
    </row>
    <row r="1763" spans="1:6" x14ac:dyDescent="0.25">
      <c r="A1763" t="s">
        <v>6</v>
      </c>
      <c r="B1763" s="1">
        <v>40200</v>
      </c>
      <c r="C1763">
        <v>7392.65</v>
      </c>
      <c r="D1763">
        <v>7498.95</v>
      </c>
      <c r="E1763">
        <v>7271.65</v>
      </c>
      <c r="F1763">
        <v>7474.95</v>
      </c>
    </row>
    <row r="1764" spans="1:6" x14ac:dyDescent="0.25">
      <c r="A1764" t="s">
        <v>6</v>
      </c>
      <c r="B1764" s="1">
        <v>40203</v>
      </c>
      <c r="C1764">
        <v>7438.75</v>
      </c>
      <c r="D1764">
        <v>7467.9</v>
      </c>
      <c r="E1764">
        <v>7353.8</v>
      </c>
      <c r="F1764">
        <v>7373</v>
      </c>
    </row>
    <row r="1765" spans="1:6" x14ac:dyDescent="0.25">
      <c r="A1765" t="s">
        <v>6</v>
      </c>
      <c r="B1765" s="1">
        <v>40205</v>
      </c>
      <c r="C1765">
        <v>7326.8</v>
      </c>
      <c r="D1765">
        <v>7347.4</v>
      </c>
      <c r="E1765">
        <v>7068.8</v>
      </c>
      <c r="F1765">
        <v>7093.7</v>
      </c>
    </row>
    <row r="1766" spans="1:6" x14ac:dyDescent="0.25">
      <c r="A1766" t="s">
        <v>6</v>
      </c>
      <c r="B1766" s="1">
        <v>40206</v>
      </c>
      <c r="C1766">
        <v>7163.15</v>
      </c>
      <c r="D1766">
        <v>7209.3</v>
      </c>
      <c r="E1766">
        <v>7081.15</v>
      </c>
      <c r="F1766">
        <v>7138.2</v>
      </c>
    </row>
    <row r="1767" spans="1:6" x14ac:dyDescent="0.25">
      <c r="A1767" t="s">
        <v>6</v>
      </c>
      <c r="B1767" s="1">
        <v>40207</v>
      </c>
      <c r="C1767">
        <v>7067.65</v>
      </c>
      <c r="D1767">
        <v>7216.15</v>
      </c>
      <c r="E1767">
        <v>6955.6</v>
      </c>
      <c r="F1767">
        <v>7201.85</v>
      </c>
    </row>
    <row r="1768" spans="1:6" x14ac:dyDescent="0.25">
      <c r="A1768" t="s">
        <v>6</v>
      </c>
      <c r="B1768" s="1">
        <v>40210</v>
      </c>
      <c r="C1768">
        <v>7171.1</v>
      </c>
      <c r="D1768">
        <v>7360.4</v>
      </c>
      <c r="E1768">
        <v>7169.4</v>
      </c>
      <c r="F1768">
        <v>7340.65</v>
      </c>
    </row>
    <row r="1769" spans="1:6" x14ac:dyDescent="0.25">
      <c r="A1769" t="s">
        <v>6</v>
      </c>
      <c r="B1769" s="1">
        <v>40211</v>
      </c>
      <c r="C1769">
        <v>7428.25</v>
      </c>
      <c r="D1769">
        <v>7446.2</v>
      </c>
      <c r="E1769">
        <v>7230.4</v>
      </c>
      <c r="F1769">
        <v>7245.45</v>
      </c>
    </row>
    <row r="1770" spans="1:6" x14ac:dyDescent="0.25">
      <c r="A1770" t="s">
        <v>6</v>
      </c>
      <c r="B1770" s="1">
        <v>40212</v>
      </c>
      <c r="C1770">
        <v>7317.6</v>
      </c>
      <c r="D1770">
        <v>7390.65</v>
      </c>
      <c r="E1770">
        <v>7309</v>
      </c>
      <c r="F1770">
        <v>7374.35</v>
      </c>
    </row>
    <row r="1771" spans="1:6" x14ac:dyDescent="0.25">
      <c r="A1771" t="s">
        <v>6</v>
      </c>
      <c r="B1771" s="1">
        <v>40213</v>
      </c>
      <c r="C1771">
        <v>7364.1</v>
      </c>
      <c r="D1771">
        <v>7379.45</v>
      </c>
      <c r="E1771">
        <v>7224.35</v>
      </c>
      <c r="F1771">
        <v>7237.15</v>
      </c>
    </row>
    <row r="1772" spans="1:6" x14ac:dyDescent="0.25">
      <c r="A1772" t="s">
        <v>6</v>
      </c>
      <c r="B1772" s="1">
        <v>40214</v>
      </c>
      <c r="C1772">
        <v>7005.95</v>
      </c>
      <c r="D1772">
        <v>7099.2</v>
      </c>
      <c r="E1772">
        <v>7005.95</v>
      </c>
      <c r="F1772">
        <v>7058.15</v>
      </c>
    </row>
    <row r="1773" spans="1:6" x14ac:dyDescent="0.25">
      <c r="A1773" t="s">
        <v>6</v>
      </c>
      <c r="B1773" s="1">
        <v>40215</v>
      </c>
      <c r="C1773">
        <v>7127.15</v>
      </c>
      <c r="D1773">
        <v>7176.35</v>
      </c>
      <c r="E1773">
        <v>7115.6</v>
      </c>
      <c r="F1773">
        <v>7152.75</v>
      </c>
    </row>
    <row r="1774" spans="1:6" x14ac:dyDescent="0.25">
      <c r="A1774" t="s">
        <v>6</v>
      </c>
      <c r="B1774" s="1">
        <v>40217</v>
      </c>
      <c r="C1774">
        <v>7178.7</v>
      </c>
      <c r="D1774">
        <v>7218.3</v>
      </c>
      <c r="E1774">
        <v>7066.5</v>
      </c>
      <c r="F1774">
        <v>7171.4</v>
      </c>
    </row>
    <row r="1775" spans="1:6" x14ac:dyDescent="0.25">
      <c r="A1775" t="s">
        <v>6</v>
      </c>
      <c r="B1775" s="1">
        <v>40218</v>
      </c>
      <c r="C1775">
        <v>7171.3</v>
      </c>
      <c r="D1775">
        <v>7240.2</v>
      </c>
      <c r="E1775">
        <v>7160.65</v>
      </c>
      <c r="F1775">
        <v>7234.65</v>
      </c>
    </row>
    <row r="1776" spans="1:6" x14ac:dyDescent="0.25">
      <c r="A1776" t="s">
        <v>6</v>
      </c>
      <c r="B1776" s="1">
        <v>40219</v>
      </c>
      <c r="C1776">
        <v>7273.2</v>
      </c>
      <c r="D1776">
        <v>7326.65</v>
      </c>
      <c r="E1776">
        <v>7211.6</v>
      </c>
      <c r="F1776">
        <v>7224.5</v>
      </c>
    </row>
    <row r="1777" spans="1:6" x14ac:dyDescent="0.25">
      <c r="A1777" t="s">
        <v>6</v>
      </c>
      <c r="B1777" s="1">
        <v>40220</v>
      </c>
      <c r="C1777">
        <v>7269.65</v>
      </c>
      <c r="D1777">
        <v>7312.3</v>
      </c>
      <c r="E1777">
        <v>7266.15</v>
      </c>
      <c r="F1777">
        <v>7277.95</v>
      </c>
    </row>
    <row r="1778" spans="1:6" x14ac:dyDescent="0.25">
      <c r="A1778" t="s">
        <v>6</v>
      </c>
      <c r="B1778" s="1">
        <v>40224</v>
      </c>
      <c r="C1778">
        <v>7302</v>
      </c>
      <c r="D1778">
        <v>7314.35</v>
      </c>
      <c r="E1778">
        <v>7242.85</v>
      </c>
      <c r="F1778">
        <v>7248.35</v>
      </c>
    </row>
    <row r="1779" spans="1:6" x14ac:dyDescent="0.25">
      <c r="A1779" t="s">
        <v>6</v>
      </c>
      <c r="B1779" s="1">
        <v>40225</v>
      </c>
      <c r="C1779">
        <v>7271.15</v>
      </c>
      <c r="D1779">
        <v>7297.6</v>
      </c>
      <c r="E1779">
        <v>7218.45</v>
      </c>
      <c r="F1779">
        <v>7285.9</v>
      </c>
    </row>
    <row r="1780" spans="1:6" x14ac:dyDescent="0.25">
      <c r="A1780" t="s">
        <v>6</v>
      </c>
      <c r="B1780" s="1">
        <v>40226</v>
      </c>
      <c r="C1780">
        <v>7338.9</v>
      </c>
      <c r="D1780">
        <v>7378.15</v>
      </c>
      <c r="E1780">
        <v>7325.15</v>
      </c>
      <c r="F1780">
        <v>7355.05</v>
      </c>
    </row>
    <row r="1781" spans="1:6" x14ac:dyDescent="0.25">
      <c r="A1781" t="s">
        <v>6</v>
      </c>
      <c r="B1781" s="1">
        <v>40227</v>
      </c>
      <c r="C1781">
        <v>7366.15</v>
      </c>
      <c r="D1781">
        <v>7373.1</v>
      </c>
      <c r="E1781">
        <v>7295.55</v>
      </c>
      <c r="F1781">
        <v>7306.5</v>
      </c>
    </row>
    <row r="1782" spans="1:6" x14ac:dyDescent="0.25">
      <c r="A1782" t="s">
        <v>6</v>
      </c>
      <c r="B1782" s="1">
        <v>40228</v>
      </c>
      <c r="C1782">
        <v>7258.65</v>
      </c>
      <c r="D1782">
        <v>7279</v>
      </c>
      <c r="E1782">
        <v>7170.65</v>
      </c>
      <c r="F1782">
        <v>7212.25</v>
      </c>
    </row>
    <row r="1783" spans="1:6" x14ac:dyDescent="0.25">
      <c r="A1783" t="s">
        <v>6</v>
      </c>
      <c r="B1783" s="1">
        <v>40231</v>
      </c>
      <c r="C1783">
        <v>7289.25</v>
      </c>
      <c r="D1783">
        <v>7289.25</v>
      </c>
      <c r="E1783">
        <v>7146.95</v>
      </c>
      <c r="F1783">
        <v>7160.45</v>
      </c>
    </row>
    <row r="1784" spans="1:6" x14ac:dyDescent="0.25">
      <c r="A1784" t="s">
        <v>6</v>
      </c>
      <c r="B1784" s="1">
        <v>40232</v>
      </c>
      <c r="C1784">
        <v>7142</v>
      </c>
      <c r="D1784">
        <v>7173.7</v>
      </c>
      <c r="E1784">
        <v>7115.05</v>
      </c>
      <c r="F1784">
        <v>7125.55</v>
      </c>
    </row>
    <row r="1785" spans="1:6" x14ac:dyDescent="0.25">
      <c r="A1785" t="s">
        <v>6</v>
      </c>
      <c r="B1785" s="1">
        <v>40233</v>
      </c>
      <c r="C1785">
        <v>7090.15</v>
      </c>
      <c r="D1785">
        <v>7123.55</v>
      </c>
      <c r="E1785">
        <v>7066.9</v>
      </c>
      <c r="F1785">
        <v>7089.85</v>
      </c>
    </row>
    <row r="1786" spans="1:6" x14ac:dyDescent="0.25">
      <c r="A1786" t="s">
        <v>6</v>
      </c>
      <c r="B1786" s="1">
        <v>40234</v>
      </c>
      <c r="C1786">
        <v>7095.05</v>
      </c>
      <c r="D1786">
        <v>7110.5</v>
      </c>
      <c r="E1786">
        <v>7037.2</v>
      </c>
      <c r="F1786">
        <v>7048.85</v>
      </c>
    </row>
    <row r="1787" spans="1:6" x14ac:dyDescent="0.25">
      <c r="A1787" t="s">
        <v>6</v>
      </c>
      <c r="B1787" s="1">
        <v>40235</v>
      </c>
      <c r="C1787">
        <v>7071.6</v>
      </c>
      <c r="D1787">
        <v>7228.9</v>
      </c>
      <c r="E1787">
        <v>7057.45</v>
      </c>
      <c r="F1787">
        <v>7167.25</v>
      </c>
    </row>
    <row r="1788" spans="1:6" x14ac:dyDescent="0.25">
      <c r="A1788" t="s">
        <v>6</v>
      </c>
      <c r="B1788" s="1">
        <v>40239</v>
      </c>
      <c r="C1788">
        <v>7242.5</v>
      </c>
      <c r="D1788">
        <v>7354.2</v>
      </c>
      <c r="E1788">
        <v>7242.5</v>
      </c>
      <c r="F1788">
        <v>7344.4</v>
      </c>
    </row>
    <row r="1789" spans="1:6" x14ac:dyDescent="0.25">
      <c r="A1789" t="s">
        <v>6</v>
      </c>
      <c r="B1789" s="1">
        <v>40240</v>
      </c>
      <c r="C1789">
        <v>7381.7</v>
      </c>
      <c r="D1789">
        <v>7483.05</v>
      </c>
      <c r="E1789">
        <v>7381.7</v>
      </c>
      <c r="F1789">
        <v>7478.65</v>
      </c>
    </row>
    <row r="1790" spans="1:6" x14ac:dyDescent="0.25">
      <c r="A1790" t="s">
        <v>6</v>
      </c>
      <c r="B1790" s="1">
        <v>40241</v>
      </c>
      <c r="C1790">
        <v>7482.95</v>
      </c>
      <c r="D1790">
        <v>7543.45</v>
      </c>
      <c r="E1790">
        <v>7481.8</v>
      </c>
      <c r="F1790">
        <v>7538.4</v>
      </c>
    </row>
    <row r="1791" spans="1:6" x14ac:dyDescent="0.25">
      <c r="A1791" t="s">
        <v>6</v>
      </c>
      <c r="B1791" s="1">
        <v>40242</v>
      </c>
      <c r="C1791">
        <v>7567.3</v>
      </c>
      <c r="D1791">
        <v>7602.6</v>
      </c>
      <c r="E1791">
        <v>7555.35</v>
      </c>
      <c r="F1791">
        <v>7584.7</v>
      </c>
    </row>
    <row r="1792" spans="1:6" x14ac:dyDescent="0.25">
      <c r="A1792" t="s">
        <v>6</v>
      </c>
      <c r="B1792" s="1">
        <v>40245</v>
      </c>
      <c r="C1792">
        <v>7651.15</v>
      </c>
      <c r="D1792">
        <v>7660.4</v>
      </c>
      <c r="E1792">
        <v>7577.25</v>
      </c>
      <c r="F1792">
        <v>7609.8</v>
      </c>
    </row>
    <row r="1793" spans="1:6" x14ac:dyDescent="0.25">
      <c r="A1793" t="s">
        <v>6</v>
      </c>
      <c r="B1793" s="1">
        <v>40246</v>
      </c>
      <c r="C1793">
        <v>7603.2</v>
      </c>
      <c r="D1793">
        <v>7611.4</v>
      </c>
      <c r="E1793">
        <v>7554.3</v>
      </c>
      <c r="F1793">
        <v>7563.6</v>
      </c>
    </row>
    <row r="1794" spans="1:6" x14ac:dyDescent="0.25">
      <c r="A1794" t="s">
        <v>6</v>
      </c>
      <c r="B1794" s="1">
        <v>40247</v>
      </c>
      <c r="C1794">
        <v>7555.55</v>
      </c>
      <c r="D1794">
        <v>7612.2</v>
      </c>
      <c r="E1794">
        <v>7499.4</v>
      </c>
      <c r="F1794">
        <v>7533.1</v>
      </c>
    </row>
    <row r="1795" spans="1:6" x14ac:dyDescent="0.25">
      <c r="A1795" t="s">
        <v>6</v>
      </c>
      <c r="B1795" s="1">
        <v>40248</v>
      </c>
      <c r="C1795">
        <v>7520.3</v>
      </c>
      <c r="D1795">
        <v>7551.8</v>
      </c>
      <c r="E1795">
        <v>7464.7</v>
      </c>
      <c r="F1795">
        <v>7511.35</v>
      </c>
    </row>
    <row r="1796" spans="1:6" x14ac:dyDescent="0.25">
      <c r="A1796" t="s">
        <v>6</v>
      </c>
      <c r="B1796" s="1">
        <v>40249</v>
      </c>
      <c r="C1796">
        <v>7510.55</v>
      </c>
      <c r="D1796">
        <v>7544.3</v>
      </c>
      <c r="E1796">
        <v>7488.75</v>
      </c>
      <c r="F1796">
        <v>7503.1</v>
      </c>
    </row>
    <row r="1797" spans="1:6" x14ac:dyDescent="0.25">
      <c r="A1797" t="s">
        <v>6</v>
      </c>
      <c r="B1797" s="1">
        <v>40252</v>
      </c>
      <c r="C1797">
        <v>7485.2</v>
      </c>
      <c r="D1797">
        <v>7497.7</v>
      </c>
      <c r="E1797">
        <v>7438.85</v>
      </c>
      <c r="F1797">
        <v>7471</v>
      </c>
    </row>
    <row r="1798" spans="1:6" x14ac:dyDescent="0.25">
      <c r="A1798" t="s">
        <v>6</v>
      </c>
      <c r="B1798" s="1">
        <v>40253</v>
      </c>
      <c r="C1798">
        <v>7486.55</v>
      </c>
      <c r="D1798">
        <v>7524.55</v>
      </c>
      <c r="E1798">
        <v>7471.75</v>
      </c>
      <c r="F1798">
        <v>7518.75</v>
      </c>
    </row>
    <row r="1799" spans="1:6" x14ac:dyDescent="0.25">
      <c r="A1799" t="s">
        <v>6</v>
      </c>
      <c r="B1799" s="1">
        <v>40254</v>
      </c>
      <c r="C1799">
        <v>7567.4</v>
      </c>
      <c r="D1799">
        <v>7609.75</v>
      </c>
      <c r="E1799">
        <v>7550.15</v>
      </c>
      <c r="F1799">
        <v>7569.85</v>
      </c>
    </row>
    <row r="1800" spans="1:6" x14ac:dyDescent="0.25">
      <c r="A1800" t="s">
        <v>6</v>
      </c>
      <c r="B1800" s="1">
        <v>40255</v>
      </c>
      <c r="C1800">
        <v>7583.55</v>
      </c>
      <c r="D1800">
        <v>7602.85</v>
      </c>
      <c r="E1800">
        <v>7566.25</v>
      </c>
      <c r="F1800">
        <v>7593.4</v>
      </c>
    </row>
    <row r="1801" spans="1:6" x14ac:dyDescent="0.25">
      <c r="A1801" t="s">
        <v>6</v>
      </c>
      <c r="B1801" s="1">
        <v>40256</v>
      </c>
      <c r="C1801">
        <v>7608.8</v>
      </c>
      <c r="D1801">
        <v>7619.15</v>
      </c>
      <c r="E1801">
        <v>7575.05</v>
      </c>
      <c r="F1801">
        <v>7601.85</v>
      </c>
    </row>
    <row r="1802" spans="1:6" x14ac:dyDescent="0.25">
      <c r="A1802" t="s">
        <v>6</v>
      </c>
      <c r="B1802" s="1">
        <v>40259</v>
      </c>
      <c r="C1802">
        <v>7524.85</v>
      </c>
      <c r="D1802">
        <v>7618.5</v>
      </c>
      <c r="E1802">
        <v>7524.85</v>
      </c>
      <c r="F1802">
        <v>7542.4</v>
      </c>
    </row>
    <row r="1803" spans="1:6" x14ac:dyDescent="0.25">
      <c r="A1803" t="s">
        <v>6</v>
      </c>
      <c r="B1803" s="1">
        <v>40260</v>
      </c>
      <c r="C1803">
        <v>7598.45</v>
      </c>
      <c r="D1803">
        <v>7616.2</v>
      </c>
      <c r="E1803">
        <v>7554.7</v>
      </c>
      <c r="F1803">
        <v>7588.55</v>
      </c>
    </row>
    <row r="1804" spans="1:6" x14ac:dyDescent="0.25">
      <c r="A1804" t="s">
        <v>6</v>
      </c>
      <c r="B1804" s="1">
        <v>40262</v>
      </c>
      <c r="C1804">
        <v>7603.05</v>
      </c>
      <c r="D1804">
        <v>7611.5</v>
      </c>
      <c r="E1804">
        <v>7576.3</v>
      </c>
      <c r="F1804">
        <v>7597</v>
      </c>
    </row>
    <row r="1805" spans="1:6" x14ac:dyDescent="0.25">
      <c r="A1805" t="s">
        <v>6</v>
      </c>
      <c r="B1805" s="1">
        <v>40263</v>
      </c>
      <c r="C1805">
        <v>7609.45</v>
      </c>
      <c r="D1805">
        <v>7665.65</v>
      </c>
      <c r="E1805">
        <v>7609.45</v>
      </c>
      <c r="F1805">
        <v>7656.9</v>
      </c>
    </row>
    <row r="1806" spans="1:6" x14ac:dyDescent="0.25">
      <c r="A1806" t="s">
        <v>6</v>
      </c>
      <c r="B1806" s="1">
        <v>40266</v>
      </c>
      <c r="C1806">
        <v>7667.2</v>
      </c>
      <c r="D1806">
        <v>7694.3</v>
      </c>
      <c r="E1806">
        <v>7646.45</v>
      </c>
      <c r="F1806">
        <v>7667.35</v>
      </c>
    </row>
    <row r="1807" spans="1:6" x14ac:dyDescent="0.25">
      <c r="A1807" t="s">
        <v>6</v>
      </c>
      <c r="B1807" s="1">
        <v>40267</v>
      </c>
      <c r="C1807">
        <v>7705.4</v>
      </c>
      <c r="D1807">
        <v>7719.05</v>
      </c>
      <c r="E1807">
        <v>7648.8</v>
      </c>
      <c r="F1807">
        <v>7669.8</v>
      </c>
    </row>
    <row r="1808" spans="1:6" x14ac:dyDescent="0.25">
      <c r="A1808" t="s">
        <v>6</v>
      </c>
      <c r="B1808" s="1">
        <v>40268</v>
      </c>
      <c r="C1808">
        <v>7697.55</v>
      </c>
      <c r="D1808">
        <v>7725.3</v>
      </c>
      <c r="E1808">
        <v>7663.2</v>
      </c>
      <c r="F1808">
        <v>7704.9</v>
      </c>
    </row>
    <row r="1809" spans="1:6" x14ac:dyDescent="0.25">
      <c r="A1809" t="s">
        <v>6</v>
      </c>
      <c r="B1809" s="1">
        <v>40269</v>
      </c>
      <c r="C1809">
        <v>7750.45</v>
      </c>
      <c r="D1809">
        <v>7781.05</v>
      </c>
      <c r="E1809">
        <v>7746.4</v>
      </c>
      <c r="F1809">
        <v>7774.1</v>
      </c>
    </row>
    <row r="1810" spans="1:6" x14ac:dyDescent="0.25">
      <c r="A1810" t="s">
        <v>6</v>
      </c>
      <c r="B1810" s="1">
        <v>40273</v>
      </c>
      <c r="C1810">
        <v>7823.5</v>
      </c>
      <c r="D1810">
        <v>7891</v>
      </c>
      <c r="E1810">
        <v>7811.5</v>
      </c>
      <c r="F1810">
        <v>7881.6</v>
      </c>
    </row>
    <row r="1811" spans="1:6" x14ac:dyDescent="0.25">
      <c r="A1811" t="s">
        <v>6</v>
      </c>
      <c r="B1811" s="1">
        <v>40274</v>
      </c>
      <c r="C1811">
        <v>7919.1</v>
      </c>
      <c r="D1811">
        <v>7942.3</v>
      </c>
      <c r="E1811">
        <v>7885.25</v>
      </c>
      <c r="F1811">
        <v>7923.65</v>
      </c>
    </row>
    <row r="1812" spans="1:6" x14ac:dyDescent="0.25">
      <c r="A1812" t="s">
        <v>6</v>
      </c>
      <c r="B1812" s="1">
        <v>40275</v>
      </c>
      <c r="C1812">
        <v>7952.75</v>
      </c>
      <c r="D1812">
        <v>8000.2</v>
      </c>
      <c r="E1812">
        <v>7923.9</v>
      </c>
      <c r="F1812">
        <v>7958.4</v>
      </c>
    </row>
    <row r="1813" spans="1:6" x14ac:dyDescent="0.25">
      <c r="A1813" t="s">
        <v>6</v>
      </c>
      <c r="B1813" s="1">
        <v>40276</v>
      </c>
      <c r="C1813">
        <v>7940.5</v>
      </c>
      <c r="D1813">
        <v>7976</v>
      </c>
      <c r="E1813">
        <v>7891.3</v>
      </c>
      <c r="F1813">
        <v>7914.3</v>
      </c>
    </row>
    <row r="1814" spans="1:6" x14ac:dyDescent="0.25">
      <c r="A1814" t="s">
        <v>6</v>
      </c>
      <c r="B1814" s="1">
        <v>40277</v>
      </c>
      <c r="C1814">
        <v>7942.75</v>
      </c>
      <c r="D1814">
        <v>7986.85</v>
      </c>
      <c r="E1814">
        <v>7942.75</v>
      </c>
      <c r="F1814">
        <v>7980.4</v>
      </c>
    </row>
    <row r="1815" spans="1:6" x14ac:dyDescent="0.25">
      <c r="A1815" t="s">
        <v>6</v>
      </c>
      <c r="B1815" s="1">
        <v>40280</v>
      </c>
      <c r="C1815">
        <v>8005.05</v>
      </c>
      <c r="D1815">
        <v>8005.85</v>
      </c>
      <c r="E1815">
        <v>7948.6</v>
      </c>
      <c r="F1815">
        <v>7969</v>
      </c>
    </row>
    <row r="1816" spans="1:6" x14ac:dyDescent="0.25">
      <c r="A1816" t="s">
        <v>6</v>
      </c>
      <c r="B1816" s="1">
        <v>40281</v>
      </c>
      <c r="C1816">
        <v>7979.05</v>
      </c>
      <c r="D1816">
        <v>7980.6</v>
      </c>
      <c r="E1816">
        <v>7927.75</v>
      </c>
      <c r="F1816">
        <v>7943.35</v>
      </c>
    </row>
    <row r="1817" spans="1:6" x14ac:dyDescent="0.25">
      <c r="A1817" t="s">
        <v>6</v>
      </c>
      <c r="B1817" s="1">
        <v>40283</v>
      </c>
      <c r="C1817">
        <v>7988.35</v>
      </c>
      <c r="D1817">
        <v>8009.45</v>
      </c>
      <c r="E1817">
        <v>7911.25</v>
      </c>
      <c r="F1817">
        <v>7922.35</v>
      </c>
    </row>
    <row r="1818" spans="1:6" x14ac:dyDescent="0.25">
      <c r="A1818" t="s">
        <v>6</v>
      </c>
      <c r="B1818" s="1">
        <v>40284</v>
      </c>
      <c r="C1818">
        <v>7914.5</v>
      </c>
      <c r="D1818">
        <v>7927.55</v>
      </c>
      <c r="E1818">
        <v>7865.75</v>
      </c>
      <c r="F1818">
        <v>7890.95</v>
      </c>
    </row>
    <row r="1819" spans="1:6" x14ac:dyDescent="0.25">
      <c r="A1819" t="s">
        <v>6</v>
      </c>
      <c r="B1819" s="1">
        <v>40287</v>
      </c>
      <c r="C1819">
        <v>7779.8</v>
      </c>
      <c r="D1819">
        <v>7828.95</v>
      </c>
      <c r="E1819">
        <v>7755.55</v>
      </c>
      <c r="F1819">
        <v>7823.2</v>
      </c>
    </row>
    <row r="1820" spans="1:6" x14ac:dyDescent="0.25">
      <c r="A1820" t="s">
        <v>6</v>
      </c>
      <c r="B1820" s="1">
        <v>40288</v>
      </c>
      <c r="C1820">
        <v>7835.05</v>
      </c>
      <c r="D1820">
        <v>7940.4</v>
      </c>
      <c r="E1820">
        <v>7835.05</v>
      </c>
      <c r="F1820">
        <v>7920.25</v>
      </c>
    </row>
    <row r="1821" spans="1:6" x14ac:dyDescent="0.25">
      <c r="A1821" t="s">
        <v>6</v>
      </c>
      <c r="B1821" s="1">
        <v>40289</v>
      </c>
      <c r="C1821">
        <v>7955.55</v>
      </c>
      <c r="D1821">
        <v>8007.05</v>
      </c>
      <c r="E1821">
        <v>7955.55</v>
      </c>
      <c r="F1821">
        <v>7977.45</v>
      </c>
    </row>
    <row r="1822" spans="1:6" x14ac:dyDescent="0.25">
      <c r="A1822" t="s">
        <v>6</v>
      </c>
      <c r="B1822" s="1">
        <v>40290</v>
      </c>
      <c r="C1822">
        <v>7972.55</v>
      </c>
      <c r="D1822">
        <v>8016.75</v>
      </c>
      <c r="E1822">
        <v>7952.9</v>
      </c>
      <c r="F1822">
        <v>7972.65</v>
      </c>
    </row>
    <row r="1823" spans="1:6" x14ac:dyDescent="0.25">
      <c r="A1823" t="s">
        <v>6</v>
      </c>
      <c r="B1823" s="1">
        <v>40291</v>
      </c>
      <c r="C1823">
        <v>7970</v>
      </c>
      <c r="D1823">
        <v>8006.85</v>
      </c>
      <c r="E1823">
        <v>7961.45</v>
      </c>
      <c r="F1823">
        <v>7983.3</v>
      </c>
    </row>
    <row r="1824" spans="1:6" x14ac:dyDescent="0.25">
      <c r="A1824" t="s">
        <v>6</v>
      </c>
      <c r="B1824" s="1">
        <v>40294</v>
      </c>
      <c r="C1824">
        <v>8024.9</v>
      </c>
      <c r="D1824">
        <v>8039.95</v>
      </c>
      <c r="E1824">
        <v>8000</v>
      </c>
      <c r="F1824">
        <v>8012.9</v>
      </c>
    </row>
    <row r="1825" spans="1:6" x14ac:dyDescent="0.25">
      <c r="A1825" t="s">
        <v>6</v>
      </c>
      <c r="B1825" s="1">
        <v>40295</v>
      </c>
      <c r="C1825">
        <v>8016.1</v>
      </c>
      <c r="D1825">
        <v>8042.7</v>
      </c>
      <c r="E1825">
        <v>7992.55</v>
      </c>
      <c r="F1825">
        <v>7999.65</v>
      </c>
    </row>
    <row r="1826" spans="1:6" x14ac:dyDescent="0.25">
      <c r="A1826" t="s">
        <v>6</v>
      </c>
      <c r="B1826" s="1">
        <v>40296</v>
      </c>
      <c r="C1826">
        <v>7913.95</v>
      </c>
      <c r="D1826">
        <v>7951.25</v>
      </c>
      <c r="E1826">
        <v>7871.65</v>
      </c>
      <c r="F1826">
        <v>7900.3</v>
      </c>
    </row>
    <row r="1827" spans="1:6" x14ac:dyDescent="0.25">
      <c r="A1827" t="s">
        <v>6</v>
      </c>
      <c r="B1827" s="1">
        <v>40297</v>
      </c>
      <c r="C1827">
        <v>7913.4</v>
      </c>
      <c r="D1827">
        <v>7965.6</v>
      </c>
      <c r="E1827">
        <v>7913.4</v>
      </c>
      <c r="F1827">
        <v>7943.7</v>
      </c>
    </row>
    <row r="1828" spans="1:6" x14ac:dyDescent="0.25">
      <c r="A1828" t="s">
        <v>6</v>
      </c>
      <c r="B1828" s="1">
        <v>40298</v>
      </c>
      <c r="C1828">
        <v>7998.95</v>
      </c>
      <c r="D1828">
        <v>8071.95</v>
      </c>
      <c r="E1828">
        <v>7998.95</v>
      </c>
      <c r="F1828">
        <v>8061.1</v>
      </c>
    </row>
    <row r="1829" spans="1:6" x14ac:dyDescent="0.25">
      <c r="A1829" t="s">
        <v>6</v>
      </c>
      <c r="B1829" s="1">
        <v>40301</v>
      </c>
      <c r="C1829">
        <v>8058</v>
      </c>
      <c r="D1829">
        <v>8093</v>
      </c>
      <c r="E1829">
        <v>8028.65</v>
      </c>
      <c r="F1829">
        <v>8048.55</v>
      </c>
    </row>
    <row r="1830" spans="1:6" x14ac:dyDescent="0.25">
      <c r="A1830" t="s">
        <v>6</v>
      </c>
      <c r="B1830" s="1">
        <v>40302</v>
      </c>
      <c r="C1830">
        <v>8080.8</v>
      </c>
      <c r="D1830">
        <v>8099.4</v>
      </c>
      <c r="E1830">
        <v>7930.5</v>
      </c>
      <c r="F1830">
        <v>7943.7</v>
      </c>
    </row>
    <row r="1831" spans="1:6" x14ac:dyDescent="0.25">
      <c r="A1831" t="s">
        <v>6</v>
      </c>
      <c r="B1831" s="1">
        <v>40303</v>
      </c>
      <c r="C1831">
        <v>7800.8</v>
      </c>
      <c r="D1831">
        <v>8001.25</v>
      </c>
      <c r="E1831">
        <v>7778</v>
      </c>
      <c r="F1831">
        <v>7984.65</v>
      </c>
    </row>
    <row r="1832" spans="1:6" x14ac:dyDescent="0.25">
      <c r="A1832" t="s">
        <v>6</v>
      </c>
      <c r="B1832" s="1">
        <v>40304</v>
      </c>
      <c r="C1832">
        <v>7989.5</v>
      </c>
      <c r="D1832">
        <v>8019.8</v>
      </c>
      <c r="E1832">
        <v>7868.85</v>
      </c>
      <c r="F1832">
        <v>7955.05</v>
      </c>
    </row>
    <row r="1833" spans="1:6" x14ac:dyDescent="0.25">
      <c r="A1833" t="s">
        <v>6</v>
      </c>
      <c r="B1833" s="1">
        <v>40305</v>
      </c>
      <c r="C1833">
        <v>7819.95</v>
      </c>
      <c r="D1833">
        <v>7859.6</v>
      </c>
      <c r="E1833">
        <v>7720.2</v>
      </c>
      <c r="F1833">
        <v>7769.5</v>
      </c>
    </row>
    <row r="1834" spans="1:6" x14ac:dyDescent="0.25">
      <c r="A1834" t="s">
        <v>6</v>
      </c>
      <c r="B1834" s="1">
        <v>40308</v>
      </c>
      <c r="C1834">
        <v>7852</v>
      </c>
      <c r="D1834">
        <v>7945.7</v>
      </c>
      <c r="E1834">
        <v>7850.8</v>
      </c>
      <c r="F1834">
        <v>7931.55</v>
      </c>
    </row>
    <row r="1835" spans="1:6" x14ac:dyDescent="0.25">
      <c r="A1835" t="s">
        <v>6</v>
      </c>
      <c r="B1835" s="1">
        <v>40309</v>
      </c>
      <c r="C1835">
        <v>7945.4</v>
      </c>
      <c r="D1835">
        <v>7958.4</v>
      </c>
      <c r="E1835">
        <v>7802.85</v>
      </c>
      <c r="F1835">
        <v>7819.55</v>
      </c>
    </row>
    <row r="1836" spans="1:6" x14ac:dyDescent="0.25">
      <c r="A1836" t="s">
        <v>6</v>
      </c>
      <c r="B1836" s="1">
        <v>40310</v>
      </c>
      <c r="C1836">
        <v>7853.25</v>
      </c>
      <c r="D1836">
        <v>7883.6</v>
      </c>
      <c r="E1836">
        <v>7745.4</v>
      </c>
      <c r="F1836">
        <v>7847.65</v>
      </c>
    </row>
    <row r="1837" spans="1:6" x14ac:dyDescent="0.25">
      <c r="A1837" t="s">
        <v>6</v>
      </c>
      <c r="B1837" s="1">
        <v>40311</v>
      </c>
      <c r="C1837">
        <v>7894.45</v>
      </c>
      <c r="D1837">
        <v>7983.4</v>
      </c>
      <c r="E1837">
        <v>7894.45</v>
      </c>
      <c r="F1837">
        <v>7965.7</v>
      </c>
    </row>
    <row r="1838" spans="1:6" x14ac:dyDescent="0.25">
      <c r="A1838" t="s">
        <v>6</v>
      </c>
      <c r="B1838" s="1">
        <v>40312</v>
      </c>
      <c r="C1838">
        <v>7967.55</v>
      </c>
      <c r="D1838">
        <v>7995.2</v>
      </c>
      <c r="E1838">
        <v>7890.95</v>
      </c>
      <c r="F1838">
        <v>7912</v>
      </c>
    </row>
    <row r="1839" spans="1:6" x14ac:dyDescent="0.25">
      <c r="A1839" t="s">
        <v>6</v>
      </c>
      <c r="B1839" s="1">
        <v>40315</v>
      </c>
      <c r="C1839">
        <v>7825.75</v>
      </c>
      <c r="D1839">
        <v>7918</v>
      </c>
      <c r="E1839">
        <v>7767.35</v>
      </c>
      <c r="F1839">
        <v>7902.4</v>
      </c>
    </row>
    <row r="1840" spans="1:6" x14ac:dyDescent="0.25">
      <c r="A1840" t="s">
        <v>6</v>
      </c>
      <c r="B1840" s="1">
        <v>40316</v>
      </c>
      <c r="C1840">
        <v>7921.1</v>
      </c>
      <c r="D1840">
        <v>7962.2</v>
      </c>
      <c r="E1840">
        <v>7887.8</v>
      </c>
      <c r="F1840">
        <v>7916.2</v>
      </c>
    </row>
    <row r="1841" spans="1:6" x14ac:dyDescent="0.25">
      <c r="A1841" t="s">
        <v>6</v>
      </c>
      <c r="B1841" s="1">
        <v>40317</v>
      </c>
      <c r="C1841">
        <v>7882.7</v>
      </c>
      <c r="D1841">
        <v>7897.55</v>
      </c>
      <c r="E1841">
        <v>7676.35</v>
      </c>
      <c r="F1841">
        <v>7685.05</v>
      </c>
    </row>
    <row r="1842" spans="1:6" x14ac:dyDescent="0.25">
      <c r="A1842" t="s">
        <v>6</v>
      </c>
      <c r="B1842" s="1">
        <v>40318</v>
      </c>
      <c r="C1842">
        <v>7753.45</v>
      </c>
      <c r="D1842">
        <v>7779.6</v>
      </c>
      <c r="E1842">
        <v>7661.95</v>
      </c>
      <c r="F1842">
        <v>7691.7</v>
      </c>
    </row>
    <row r="1843" spans="1:6" x14ac:dyDescent="0.25">
      <c r="A1843" t="s">
        <v>6</v>
      </c>
      <c r="B1843" s="1">
        <v>40319</v>
      </c>
      <c r="C1843">
        <v>7564.7</v>
      </c>
      <c r="D1843">
        <v>7594.1</v>
      </c>
      <c r="E1843">
        <v>7505.35</v>
      </c>
      <c r="F1843">
        <v>7581.9</v>
      </c>
    </row>
    <row r="1844" spans="1:6" x14ac:dyDescent="0.25">
      <c r="A1844" t="s">
        <v>6</v>
      </c>
      <c r="B1844" s="1">
        <v>40322</v>
      </c>
      <c r="C1844">
        <v>7688.55</v>
      </c>
      <c r="D1844">
        <v>7714.85</v>
      </c>
      <c r="E1844">
        <v>7572.85</v>
      </c>
      <c r="F1844">
        <v>7588.65</v>
      </c>
    </row>
    <row r="1845" spans="1:6" x14ac:dyDescent="0.25">
      <c r="A1845" t="s">
        <v>6</v>
      </c>
      <c r="B1845" s="1">
        <v>40323</v>
      </c>
      <c r="C1845">
        <v>7534.9</v>
      </c>
      <c r="D1845">
        <v>7545.05</v>
      </c>
      <c r="E1845">
        <v>7355.6</v>
      </c>
      <c r="F1845">
        <v>7389.45</v>
      </c>
    </row>
    <row r="1846" spans="1:6" x14ac:dyDescent="0.25">
      <c r="A1846" t="s">
        <v>6</v>
      </c>
      <c r="B1846" s="1">
        <v>40324</v>
      </c>
      <c r="C1846">
        <v>7475.45</v>
      </c>
      <c r="D1846">
        <v>7486.55</v>
      </c>
      <c r="E1846">
        <v>7428.4</v>
      </c>
      <c r="F1846">
        <v>7474.25</v>
      </c>
    </row>
    <row r="1847" spans="1:6" x14ac:dyDescent="0.25">
      <c r="A1847" t="s">
        <v>6</v>
      </c>
      <c r="B1847" s="1">
        <v>40325</v>
      </c>
      <c r="C1847">
        <v>7470.95</v>
      </c>
      <c r="D1847">
        <v>7576.2</v>
      </c>
      <c r="E1847">
        <v>7446.65</v>
      </c>
      <c r="F1847">
        <v>7549.35</v>
      </c>
    </row>
    <row r="1848" spans="1:6" x14ac:dyDescent="0.25">
      <c r="A1848" t="s">
        <v>6</v>
      </c>
      <c r="B1848" s="1">
        <v>40326</v>
      </c>
      <c r="C1848">
        <v>7658.7</v>
      </c>
      <c r="D1848">
        <v>7698.05</v>
      </c>
      <c r="E1848">
        <v>7625.4</v>
      </c>
      <c r="F1848">
        <v>7690.7</v>
      </c>
    </row>
    <row r="1849" spans="1:6" x14ac:dyDescent="0.25">
      <c r="A1849" t="s">
        <v>6</v>
      </c>
      <c r="B1849" s="1">
        <v>40329</v>
      </c>
      <c r="C1849">
        <v>7691.4</v>
      </c>
      <c r="D1849">
        <v>7766.75</v>
      </c>
      <c r="E1849">
        <v>7660.2</v>
      </c>
      <c r="F1849">
        <v>7755.95</v>
      </c>
    </row>
    <row r="1850" spans="1:6" x14ac:dyDescent="0.25">
      <c r="A1850" t="s">
        <v>6</v>
      </c>
      <c r="B1850" s="1">
        <v>40330</v>
      </c>
      <c r="C1850">
        <v>7746.55</v>
      </c>
      <c r="D1850">
        <v>7799.9</v>
      </c>
      <c r="E1850">
        <v>7645.25</v>
      </c>
      <c r="F1850">
        <v>7658.75</v>
      </c>
    </row>
    <row r="1851" spans="1:6" x14ac:dyDescent="0.25">
      <c r="A1851" t="s">
        <v>6</v>
      </c>
      <c r="B1851" s="1">
        <v>40331</v>
      </c>
      <c r="C1851">
        <v>7684.6</v>
      </c>
      <c r="D1851">
        <v>7738.85</v>
      </c>
      <c r="E1851">
        <v>7653.8</v>
      </c>
      <c r="F1851">
        <v>7725.55</v>
      </c>
    </row>
    <row r="1852" spans="1:6" x14ac:dyDescent="0.25">
      <c r="A1852" t="s">
        <v>6</v>
      </c>
      <c r="B1852" s="1">
        <v>40332</v>
      </c>
      <c r="C1852">
        <v>7821.4</v>
      </c>
      <c r="D1852">
        <v>7853.45</v>
      </c>
      <c r="E1852">
        <v>7796.85</v>
      </c>
      <c r="F1852">
        <v>7848.75</v>
      </c>
    </row>
    <row r="1853" spans="1:6" x14ac:dyDescent="0.25">
      <c r="A1853" t="s">
        <v>6</v>
      </c>
      <c r="B1853" s="1">
        <v>40333</v>
      </c>
      <c r="C1853">
        <v>7858.8</v>
      </c>
      <c r="D1853">
        <v>7890.25</v>
      </c>
      <c r="E1853">
        <v>7827.65</v>
      </c>
      <c r="F1853">
        <v>7890.25</v>
      </c>
    </row>
    <row r="1854" spans="1:6" x14ac:dyDescent="0.25">
      <c r="A1854" t="s">
        <v>6</v>
      </c>
      <c r="B1854" s="1">
        <v>40336</v>
      </c>
      <c r="C1854">
        <v>7708.8</v>
      </c>
      <c r="D1854">
        <v>7792</v>
      </c>
      <c r="E1854">
        <v>7704.75</v>
      </c>
      <c r="F1854">
        <v>7785</v>
      </c>
    </row>
    <row r="1855" spans="1:6" x14ac:dyDescent="0.25">
      <c r="A1855" t="s">
        <v>6</v>
      </c>
      <c r="B1855" s="1">
        <v>40337</v>
      </c>
      <c r="C1855">
        <v>7792.3</v>
      </c>
      <c r="D1855">
        <v>7865.4</v>
      </c>
      <c r="E1855">
        <v>7713.5</v>
      </c>
      <c r="F1855">
        <v>7741.95</v>
      </c>
    </row>
    <row r="1856" spans="1:6" x14ac:dyDescent="0.25">
      <c r="A1856" t="s">
        <v>6</v>
      </c>
      <c r="B1856" s="1">
        <v>40338</v>
      </c>
      <c r="C1856">
        <v>7747</v>
      </c>
      <c r="D1856">
        <v>7824.35</v>
      </c>
      <c r="E1856">
        <v>7747</v>
      </c>
      <c r="F1856">
        <v>7783.15</v>
      </c>
    </row>
    <row r="1857" spans="1:6" x14ac:dyDescent="0.25">
      <c r="A1857" t="s">
        <v>6</v>
      </c>
      <c r="B1857" s="1">
        <v>40339</v>
      </c>
      <c r="C1857">
        <v>7807</v>
      </c>
      <c r="D1857">
        <v>7885.2</v>
      </c>
      <c r="E1857">
        <v>7799.7</v>
      </c>
      <c r="F1857">
        <v>7880.7</v>
      </c>
    </row>
    <row r="1858" spans="1:6" x14ac:dyDescent="0.25">
      <c r="A1858" t="s">
        <v>6</v>
      </c>
      <c r="B1858" s="1">
        <v>40340</v>
      </c>
      <c r="C1858">
        <v>7931.75</v>
      </c>
      <c r="D1858">
        <v>7944.15</v>
      </c>
      <c r="E1858">
        <v>7879.1</v>
      </c>
      <c r="F1858">
        <v>7892.3</v>
      </c>
    </row>
    <row r="1859" spans="1:6" x14ac:dyDescent="0.25">
      <c r="A1859" t="s">
        <v>6</v>
      </c>
      <c r="B1859" s="1">
        <v>40343</v>
      </c>
      <c r="C1859">
        <v>7913.45</v>
      </c>
      <c r="D1859">
        <v>7954.7</v>
      </c>
      <c r="E1859">
        <v>7904.9</v>
      </c>
      <c r="F1859">
        <v>7953.2</v>
      </c>
    </row>
    <row r="1860" spans="1:6" x14ac:dyDescent="0.25">
      <c r="A1860" t="s">
        <v>6</v>
      </c>
      <c r="B1860" s="1">
        <v>40344</v>
      </c>
      <c r="C1860">
        <v>7964.15</v>
      </c>
      <c r="D1860">
        <v>7976</v>
      </c>
      <c r="E1860">
        <v>7935.05</v>
      </c>
      <c r="F1860">
        <v>7967.15</v>
      </c>
    </row>
    <row r="1861" spans="1:6" x14ac:dyDescent="0.25">
      <c r="A1861" t="s">
        <v>6</v>
      </c>
      <c r="B1861" s="1">
        <v>40345</v>
      </c>
      <c r="C1861">
        <v>7994.5</v>
      </c>
      <c r="D1861">
        <v>8011.3</v>
      </c>
      <c r="E1861">
        <v>7973.25</v>
      </c>
      <c r="F1861">
        <v>7995</v>
      </c>
    </row>
    <row r="1862" spans="1:6" x14ac:dyDescent="0.25">
      <c r="A1862" t="s">
        <v>6</v>
      </c>
      <c r="B1862" s="1">
        <v>40346</v>
      </c>
      <c r="C1862">
        <v>8013.85</v>
      </c>
      <c r="D1862">
        <v>8032.4</v>
      </c>
      <c r="E1862">
        <v>7978.25</v>
      </c>
      <c r="F1862">
        <v>8027.1</v>
      </c>
    </row>
    <row r="1863" spans="1:6" x14ac:dyDescent="0.25">
      <c r="A1863" t="s">
        <v>6</v>
      </c>
      <c r="B1863" s="1">
        <v>40347</v>
      </c>
      <c r="C1863">
        <v>8048.4</v>
      </c>
      <c r="D1863">
        <v>8061.55</v>
      </c>
      <c r="E1863">
        <v>7971.7</v>
      </c>
      <c r="F1863">
        <v>7991.75</v>
      </c>
    </row>
    <row r="1864" spans="1:6" x14ac:dyDescent="0.25">
      <c r="A1864" t="s">
        <v>6</v>
      </c>
      <c r="B1864" s="1">
        <v>40350</v>
      </c>
      <c r="C1864">
        <v>8066.3</v>
      </c>
      <c r="D1864">
        <v>8100.2</v>
      </c>
      <c r="E1864">
        <v>8059.6</v>
      </c>
      <c r="F1864">
        <v>8079.1</v>
      </c>
    </row>
    <row r="1865" spans="1:6" x14ac:dyDescent="0.25">
      <c r="A1865" t="s">
        <v>6</v>
      </c>
      <c r="B1865" s="1">
        <v>40351</v>
      </c>
      <c r="C1865">
        <v>8062</v>
      </c>
      <c r="D1865">
        <v>8077.85</v>
      </c>
      <c r="E1865">
        <v>8037.15</v>
      </c>
      <c r="F1865">
        <v>8044.95</v>
      </c>
    </row>
    <row r="1866" spans="1:6" x14ac:dyDescent="0.25">
      <c r="A1866" t="s">
        <v>6</v>
      </c>
      <c r="B1866" s="1">
        <v>40352</v>
      </c>
      <c r="C1866">
        <v>8022.45</v>
      </c>
      <c r="D1866">
        <v>8112.7</v>
      </c>
      <c r="E1866">
        <v>8022.45</v>
      </c>
      <c r="F1866">
        <v>8107.75</v>
      </c>
    </row>
    <row r="1867" spans="1:6" x14ac:dyDescent="0.25">
      <c r="A1867" t="s">
        <v>6</v>
      </c>
      <c r="B1867" s="1">
        <v>40353</v>
      </c>
      <c r="C1867">
        <v>8112.45</v>
      </c>
      <c r="D1867">
        <v>8155.6</v>
      </c>
      <c r="E1867">
        <v>8083.95</v>
      </c>
      <c r="F1867">
        <v>8109.05</v>
      </c>
    </row>
    <row r="1868" spans="1:6" x14ac:dyDescent="0.25">
      <c r="A1868" t="s">
        <v>6</v>
      </c>
      <c r="B1868" s="1">
        <v>40354</v>
      </c>
      <c r="C1868">
        <v>8097.05</v>
      </c>
      <c r="D1868">
        <v>8120.9</v>
      </c>
      <c r="E1868">
        <v>8048.35</v>
      </c>
      <c r="F1868">
        <v>8061.7</v>
      </c>
    </row>
    <row r="1869" spans="1:6" x14ac:dyDescent="0.25">
      <c r="A1869" t="s">
        <v>6</v>
      </c>
      <c r="B1869" s="1">
        <v>40357</v>
      </c>
      <c r="C1869">
        <v>8078.5</v>
      </c>
      <c r="D1869">
        <v>8166.35</v>
      </c>
      <c r="E1869">
        <v>8078.5</v>
      </c>
      <c r="F1869">
        <v>8158.5</v>
      </c>
    </row>
    <row r="1870" spans="1:6" x14ac:dyDescent="0.25">
      <c r="A1870" t="s">
        <v>6</v>
      </c>
      <c r="B1870" s="1">
        <v>40358</v>
      </c>
      <c r="C1870">
        <v>8148.5</v>
      </c>
      <c r="D1870">
        <v>8184.25</v>
      </c>
      <c r="E1870">
        <v>8070.7</v>
      </c>
      <c r="F1870">
        <v>8095.9</v>
      </c>
    </row>
    <row r="1871" spans="1:6" x14ac:dyDescent="0.25">
      <c r="A1871" t="s">
        <v>6</v>
      </c>
      <c r="B1871" s="1">
        <v>40359</v>
      </c>
      <c r="C1871">
        <v>8032.4</v>
      </c>
      <c r="D1871">
        <v>8135.75</v>
      </c>
      <c r="E1871">
        <v>8032.4</v>
      </c>
      <c r="F1871">
        <v>8130.85</v>
      </c>
    </row>
    <row r="1872" spans="1:6" x14ac:dyDescent="0.25">
      <c r="A1872" t="s">
        <v>6</v>
      </c>
      <c r="B1872" s="1">
        <v>40360</v>
      </c>
      <c r="C1872">
        <v>8096.1</v>
      </c>
      <c r="D1872">
        <v>8129</v>
      </c>
      <c r="E1872">
        <v>8083.25</v>
      </c>
      <c r="F1872">
        <v>8109.4</v>
      </c>
    </row>
    <row r="1873" spans="1:6" x14ac:dyDescent="0.25">
      <c r="A1873" t="s">
        <v>6</v>
      </c>
      <c r="B1873" s="1">
        <v>40361</v>
      </c>
      <c r="C1873">
        <v>8110.9</v>
      </c>
      <c r="D1873">
        <v>8155.85</v>
      </c>
      <c r="E1873">
        <v>8076.8</v>
      </c>
      <c r="F1873">
        <v>8091.15</v>
      </c>
    </row>
    <row r="1874" spans="1:6" x14ac:dyDescent="0.25">
      <c r="A1874" t="s">
        <v>6</v>
      </c>
      <c r="B1874" s="1">
        <v>40364</v>
      </c>
      <c r="C1874">
        <v>8090.3</v>
      </c>
      <c r="D1874">
        <v>8132.15</v>
      </c>
      <c r="E1874">
        <v>8090.3</v>
      </c>
      <c r="F1874">
        <v>8105</v>
      </c>
    </row>
    <row r="1875" spans="1:6" x14ac:dyDescent="0.25">
      <c r="A1875" t="s">
        <v>6</v>
      </c>
      <c r="B1875" s="1">
        <v>40365</v>
      </c>
      <c r="C1875">
        <v>8120.25</v>
      </c>
      <c r="D1875">
        <v>8168.7</v>
      </c>
      <c r="E1875">
        <v>8120.25</v>
      </c>
      <c r="F1875">
        <v>8155.75</v>
      </c>
    </row>
    <row r="1876" spans="1:6" x14ac:dyDescent="0.25">
      <c r="A1876" t="s">
        <v>6</v>
      </c>
      <c r="B1876" s="1">
        <v>40366</v>
      </c>
      <c r="C1876">
        <v>8165.1</v>
      </c>
      <c r="D1876">
        <v>8181.1</v>
      </c>
      <c r="E1876">
        <v>8132.95</v>
      </c>
      <c r="F1876">
        <v>8154.9</v>
      </c>
    </row>
    <row r="1877" spans="1:6" x14ac:dyDescent="0.25">
      <c r="A1877" t="s">
        <v>6</v>
      </c>
      <c r="B1877" s="1">
        <v>40367</v>
      </c>
      <c r="C1877">
        <v>8210.6</v>
      </c>
      <c r="D1877">
        <v>8250.1</v>
      </c>
      <c r="E1877">
        <v>8210.6</v>
      </c>
      <c r="F1877">
        <v>8231.5499999999993</v>
      </c>
    </row>
    <row r="1878" spans="1:6" x14ac:dyDescent="0.25">
      <c r="A1878" t="s">
        <v>6</v>
      </c>
      <c r="B1878" s="1">
        <v>40368</v>
      </c>
      <c r="C1878">
        <v>8261.7999999999993</v>
      </c>
      <c r="D1878">
        <v>8317.4</v>
      </c>
      <c r="E1878">
        <v>8261.7999999999993</v>
      </c>
      <c r="F1878">
        <v>8301.1</v>
      </c>
    </row>
    <row r="1879" spans="1:6" x14ac:dyDescent="0.25">
      <c r="A1879" t="s">
        <v>6</v>
      </c>
      <c r="B1879" s="1">
        <v>40371</v>
      </c>
      <c r="C1879">
        <v>8307.35</v>
      </c>
      <c r="D1879">
        <v>8351.4</v>
      </c>
      <c r="E1879">
        <v>8283.2999999999993</v>
      </c>
      <c r="F1879">
        <v>8315.9500000000007</v>
      </c>
    </row>
    <row r="1880" spans="1:6" x14ac:dyDescent="0.25">
      <c r="A1880" t="s">
        <v>6</v>
      </c>
      <c r="B1880" s="1">
        <v>40372</v>
      </c>
      <c r="C1880">
        <v>8320.4500000000007</v>
      </c>
      <c r="D1880">
        <v>8377.35</v>
      </c>
      <c r="E1880">
        <v>8320.4500000000007</v>
      </c>
      <c r="F1880">
        <v>8373.2000000000007</v>
      </c>
    </row>
    <row r="1881" spans="1:6" x14ac:dyDescent="0.25">
      <c r="A1881" t="s">
        <v>6</v>
      </c>
      <c r="B1881" s="1">
        <v>40373</v>
      </c>
      <c r="C1881">
        <v>8430.85</v>
      </c>
      <c r="D1881">
        <v>8430.85</v>
      </c>
      <c r="E1881">
        <v>8334.6</v>
      </c>
      <c r="F1881">
        <v>8346.7999999999993</v>
      </c>
    </row>
    <row r="1882" spans="1:6" x14ac:dyDescent="0.25">
      <c r="A1882" t="s">
        <v>6</v>
      </c>
      <c r="B1882" s="1">
        <v>40374</v>
      </c>
      <c r="C1882">
        <v>8352.9</v>
      </c>
      <c r="D1882">
        <v>8371.4500000000007</v>
      </c>
      <c r="E1882">
        <v>8309</v>
      </c>
      <c r="F1882">
        <v>8349.7000000000007</v>
      </c>
    </row>
    <row r="1883" spans="1:6" x14ac:dyDescent="0.25">
      <c r="A1883" t="s">
        <v>6</v>
      </c>
      <c r="B1883" s="1">
        <v>40375</v>
      </c>
      <c r="C1883">
        <v>8353.5499999999993</v>
      </c>
      <c r="D1883">
        <v>8401.35</v>
      </c>
      <c r="E1883">
        <v>8353.5499999999993</v>
      </c>
      <c r="F1883">
        <v>8394.9</v>
      </c>
    </row>
    <row r="1884" spans="1:6" x14ac:dyDescent="0.25">
      <c r="A1884" t="s">
        <v>6</v>
      </c>
      <c r="B1884" s="1">
        <v>40378</v>
      </c>
      <c r="C1884">
        <v>8368.9500000000007</v>
      </c>
      <c r="D1884">
        <v>8434.35</v>
      </c>
      <c r="E1884">
        <v>8368.9500000000007</v>
      </c>
      <c r="F1884">
        <v>8422.1</v>
      </c>
    </row>
    <row r="1885" spans="1:6" x14ac:dyDescent="0.25">
      <c r="A1885" t="s">
        <v>6</v>
      </c>
      <c r="B1885" s="1">
        <v>40379</v>
      </c>
      <c r="C1885">
        <v>8457.5</v>
      </c>
      <c r="D1885">
        <v>8464.4</v>
      </c>
      <c r="E1885">
        <v>8369.65</v>
      </c>
      <c r="F1885">
        <v>8385.4</v>
      </c>
    </row>
    <row r="1886" spans="1:6" x14ac:dyDescent="0.25">
      <c r="A1886" t="s">
        <v>6</v>
      </c>
      <c r="B1886" s="1">
        <v>40380</v>
      </c>
      <c r="C1886">
        <v>8385.4</v>
      </c>
      <c r="D1886">
        <v>8431.9500000000007</v>
      </c>
      <c r="E1886">
        <v>8385.4</v>
      </c>
      <c r="F1886">
        <v>8427.7000000000007</v>
      </c>
    </row>
    <row r="1887" spans="1:6" x14ac:dyDescent="0.25">
      <c r="A1887" t="s">
        <v>6</v>
      </c>
      <c r="B1887" s="1">
        <v>40381</v>
      </c>
      <c r="C1887">
        <v>8418.1</v>
      </c>
      <c r="D1887">
        <v>8457.9</v>
      </c>
      <c r="E1887">
        <v>8410.15</v>
      </c>
      <c r="F1887">
        <v>8453.1</v>
      </c>
    </row>
    <row r="1888" spans="1:6" x14ac:dyDescent="0.25">
      <c r="A1888" t="s">
        <v>6</v>
      </c>
      <c r="B1888" s="1">
        <v>40382</v>
      </c>
      <c r="C1888">
        <v>8493.6</v>
      </c>
      <c r="D1888">
        <v>8493.6</v>
      </c>
      <c r="E1888">
        <v>8413.2000000000007</v>
      </c>
      <c r="F1888">
        <v>8423.35</v>
      </c>
    </row>
    <row r="1889" spans="1:6" x14ac:dyDescent="0.25">
      <c r="A1889" t="s">
        <v>6</v>
      </c>
      <c r="B1889" s="1">
        <v>40385</v>
      </c>
      <c r="C1889">
        <v>8450</v>
      </c>
      <c r="D1889">
        <v>8450</v>
      </c>
      <c r="E1889">
        <v>8338.1</v>
      </c>
      <c r="F1889">
        <v>8353.2000000000007</v>
      </c>
    </row>
    <row r="1890" spans="1:6" x14ac:dyDescent="0.25">
      <c r="A1890" t="s">
        <v>6</v>
      </c>
      <c r="B1890" s="1">
        <v>40386</v>
      </c>
      <c r="C1890">
        <v>8369.7999999999993</v>
      </c>
      <c r="D1890">
        <v>8387.75</v>
      </c>
      <c r="E1890">
        <v>8348.35</v>
      </c>
      <c r="F1890">
        <v>8366.85</v>
      </c>
    </row>
    <row r="1891" spans="1:6" x14ac:dyDescent="0.25">
      <c r="A1891" t="s">
        <v>6</v>
      </c>
      <c r="B1891" s="1">
        <v>40387</v>
      </c>
      <c r="C1891">
        <v>8395.35</v>
      </c>
      <c r="D1891">
        <v>8432.5</v>
      </c>
      <c r="E1891">
        <v>8356.5</v>
      </c>
      <c r="F1891">
        <v>8378.85</v>
      </c>
    </row>
    <row r="1892" spans="1:6" x14ac:dyDescent="0.25">
      <c r="A1892" t="s">
        <v>6</v>
      </c>
      <c r="B1892" s="1">
        <v>40388</v>
      </c>
      <c r="C1892">
        <v>8377.1</v>
      </c>
      <c r="D1892">
        <v>8403.7000000000007</v>
      </c>
      <c r="E1892">
        <v>8369.5</v>
      </c>
      <c r="F1892">
        <v>8380.2999999999993</v>
      </c>
    </row>
    <row r="1893" spans="1:6" x14ac:dyDescent="0.25">
      <c r="A1893" t="s">
        <v>6</v>
      </c>
      <c r="B1893" s="1">
        <v>40389</v>
      </c>
      <c r="C1893">
        <v>8377.7999999999993</v>
      </c>
      <c r="D1893">
        <v>8452.9500000000007</v>
      </c>
      <c r="E1893">
        <v>8377.7999999999993</v>
      </c>
      <c r="F1893">
        <v>8415.2999999999993</v>
      </c>
    </row>
    <row r="1894" spans="1:6" x14ac:dyDescent="0.25">
      <c r="A1894" t="s">
        <v>6</v>
      </c>
      <c r="B1894" s="1">
        <v>40392</v>
      </c>
      <c r="C1894">
        <v>8460.0499999999993</v>
      </c>
      <c r="D1894">
        <v>8503.75</v>
      </c>
      <c r="E1894">
        <v>8460.0499999999993</v>
      </c>
      <c r="F1894">
        <v>8499.25</v>
      </c>
    </row>
    <row r="1895" spans="1:6" x14ac:dyDescent="0.25">
      <c r="A1895" t="s">
        <v>6</v>
      </c>
      <c r="B1895" s="1">
        <v>40393</v>
      </c>
      <c r="C1895">
        <v>8498.1</v>
      </c>
      <c r="D1895">
        <v>8545.2999999999993</v>
      </c>
      <c r="E1895">
        <v>8498.1</v>
      </c>
      <c r="F1895">
        <v>8532.65</v>
      </c>
    </row>
    <row r="1896" spans="1:6" x14ac:dyDescent="0.25">
      <c r="A1896" t="s">
        <v>6</v>
      </c>
      <c r="B1896" s="1">
        <v>40394</v>
      </c>
      <c r="C1896">
        <v>8538.75</v>
      </c>
      <c r="D1896">
        <v>8545.9500000000007</v>
      </c>
      <c r="E1896">
        <v>8491.15</v>
      </c>
      <c r="F1896">
        <v>8521.15</v>
      </c>
    </row>
    <row r="1897" spans="1:6" x14ac:dyDescent="0.25">
      <c r="A1897" t="s">
        <v>6</v>
      </c>
      <c r="B1897" s="1">
        <v>40395</v>
      </c>
      <c r="C1897">
        <v>8545.15</v>
      </c>
      <c r="D1897">
        <v>8584.2000000000007</v>
      </c>
      <c r="E1897">
        <v>8526.7999999999993</v>
      </c>
      <c r="F1897">
        <v>8531.65</v>
      </c>
    </row>
    <row r="1898" spans="1:6" x14ac:dyDescent="0.25">
      <c r="A1898" t="s">
        <v>6</v>
      </c>
      <c r="B1898" s="1">
        <v>40396</v>
      </c>
      <c r="C1898">
        <v>8535.4</v>
      </c>
      <c r="D1898">
        <v>8610.2999999999993</v>
      </c>
      <c r="E1898">
        <v>8526.9</v>
      </c>
      <c r="F1898">
        <v>8546.2999999999993</v>
      </c>
    </row>
    <row r="1899" spans="1:6" x14ac:dyDescent="0.25">
      <c r="A1899" t="s">
        <v>6</v>
      </c>
      <c r="B1899" s="1">
        <v>40399</v>
      </c>
      <c r="C1899">
        <v>8576.7999999999993</v>
      </c>
      <c r="D1899">
        <v>8658.35</v>
      </c>
      <c r="E1899">
        <v>8572.9</v>
      </c>
      <c r="F1899">
        <v>8654.4500000000007</v>
      </c>
    </row>
    <row r="1900" spans="1:6" x14ac:dyDescent="0.25">
      <c r="A1900" t="s">
        <v>6</v>
      </c>
      <c r="B1900" s="1">
        <v>40400</v>
      </c>
      <c r="C1900">
        <v>8661.85</v>
      </c>
      <c r="D1900">
        <v>8691.4</v>
      </c>
      <c r="E1900">
        <v>8596.7999999999993</v>
      </c>
      <c r="F1900">
        <v>8612.7000000000007</v>
      </c>
    </row>
    <row r="1901" spans="1:6" x14ac:dyDescent="0.25">
      <c r="A1901" t="s">
        <v>6</v>
      </c>
      <c r="B1901" s="1">
        <v>40401</v>
      </c>
      <c r="C1901">
        <v>8615.75</v>
      </c>
      <c r="D1901">
        <v>8637.25</v>
      </c>
      <c r="E1901">
        <v>8569.85</v>
      </c>
      <c r="F1901">
        <v>8575.9</v>
      </c>
    </row>
    <row r="1902" spans="1:6" x14ac:dyDescent="0.25">
      <c r="A1902" t="s">
        <v>6</v>
      </c>
      <c r="B1902" s="1">
        <v>40402</v>
      </c>
      <c r="C1902">
        <v>8520.15</v>
      </c>
      <c r="D1902">
        <v>8619.35</v>
      </c>
      <c r="E1902">
        <v>8514.9500000000007</v>
      </c>
      <c r="F1902">
        <v>8610.2000000000007</v>
      </c>
    </row>
    <row r="1903" spans="1:6" x14ac:dyDescent="0.25">
      <c r="A1903" t="s">
        <v>6</v>
      </c>
      <c r="B1903" s="1">
        <v>40403</v>
      </c>
      <c r="C1903">
        <v>8650.2000000000007</v>
      </c>
      <c r="D1903">
        <v>8733.5499999999993</v>
      </c>
      <c r="E1903">
        <v>8650.2000000000007</v>
      </c>
      <c r="F1903">
        <v>8710.5499999999993</v>
      </c>
    </row>
    <row r="1904" spans="1:6" x14ac:dyDescent="0.25">
      <c r="A1904" t="s">
        <v>6</v>
      </c>
      <c r="B1904" s="1">
        <v>40406</v>
      </c>
      <c r="C1904">
        <v>8750.15</v>
      </c>
      <c r="D1904">
        <v>8766.2000000000007</v>
      </c>
      <c r="E1904">
        <v>8656.2000000000007</v>
      </c>
      <c r="F1904">
        <v>8716.15</v>
      </c>
    </row>
    <row r="1905" spans="1:6" x14ac:dyDescent="0.25">
      <c r="A1905" t="s">
        <v>6</v>
      </c>
      <c r="B1905" s="1">
        <v>40407</v>
      </c>
      <c r="C1905">
        <v>8722.7000000000007</v>
      </c>
      <c r="D1905">
        <v>8784</v>
      </c>
      <c r="E1905">
        <v>8721.75</v>
      </c>
      <c r="F1905">
        <v>8754.9</v>
      </c>
    </row>
    <row r="1906" spans="1:6" x14ac:dyDescent="0.25">
      <c r="A1906" t="s">
        <v>6</v>
      </c>
      <c r="B1906" s="1">
        <v>40408</v>
      </c>
      <c r="C1906">
        <v>8796.1</v>
      </c>
      <c r="D1906">
        <v>8837.9500000000007</v>
      </c>
      <c r="E1906">
        <v>8770.15</v>
      </c>
      <c r="F1906">
        <v>8832.85</v>
      </c>
    </row>
    <row r="1907" spans="1:6" x14ac:dyDescent="0.25">
      <c r="A1907" t="s">
        <v>6</v>
      </c>
      <c r="B1907" s="1">
        <v>40409</v>
      </c>
      <c r="C1907">
        <v>8860.4</v>
      </c>
      <c r="D1907">
        <v>8927.9500000000007</v>
      </c>
      <c r="E1907">
        <v>8842.4</v>
      </c>
      <c r="F1907">
        <v>8920</v>
      </c>
    </row>
    <row r="1908" spans="1:6" x14ac:dyDescent="0.25">
      <c r="A1908" t="s">
        <v>6</v>
      </c>
      <c r="B1908" s="1">
        <v>40410</v>
      </c>
      <c r="C1908">
        <v>8896.9500000000007</v>
      </c>
      <c r="D1908">
        <v>8940.2999999999993</v>
      </c>
      <c r="E1908">
        <v>8892.0499999999993</v>
      </c>
      <c r="F1908">
        <v>8930.85</v>
      </c>
    </row>
    <row r="1909" spans="1:6" x14ac:dyDescent="0.25">
      <c r="A1909" t="s">
        <v>6</v>
      </c>
      <c r="B1909" s="1">
        <v>40413</v>
      </c>
      <c r="C1909">
        <v>8965.65</v>
      </c>
      <c r="D1909">
        <v>9007.6</v>
      </c>
      <c r="E1909">
        <v>8935.7000000000007</v>
      </c>
      <c r="F1909">
        <v>9002.35</v>
      </c>
    </row>
    <row r="1910" spans="1:6" x14ac:dyDescent="0.25">
      <c r="A1910" t="s">
        <v>6</v>
      </c>
      <c r="B1910" s="1">
        <v>40414</v>
      </c>
      <c r="C1910">
        <v>9032.75</v>
      </c>
      <c r="D1910">
        <v>9036.2999999999993</v>
      </c>
      <c r="E1910">
        <v>8910.5</v>
      </c>
      <c r="F1910">
        <v>8942.2000000000007</v>
      </c>
    </row>
    <row r="1911" spans="1:6" x14ac:dyDescent="0.25">
      <c r="A1911" t="s">
        <v>6</v>
      </c>
      <c r="B1911" s="1">
        <v>40415</v>
      </c>
      <c r="C1911">
        <v>8926.9</v>
      </c>
      <c r="D1911">
        <v>8939.5</v>
      </c>
      <c r="E1911">
        <v>8810.25</v>
      </c>
      <c r="F1911">
        <v>8834.5499999999993</v>
      </c>
    </row>
    <row r="1912" spans="1:6" x14ac:dyDescent="0.25">
      <c r="A1912" t="s">
        <v>6</v>
      </c>
      <c r="B1912" s="1">
        <v>40416</v>
      </c>
      <c r="C1912">
        <v>8871.5</v>
      </c>
      <c r="D1912">
        <v>8893.85</v>
      </c>
      <c r="E1912">
        <v>8822.7000000000007</v>
      </c>
      <c r="F1912">
        <v>8829.25</v>
      </c>
    </row>
    <row r="1913" spans="1:6" x14ac:dyDescent="0.25">
      <c r="A1913" t="s">
        <v>6</v>
      </c>
      <c r="B1913" s="1">
        <v>40417</v>
      </c>
      <c r="C1913">
        <v>8849.7999999999993</v>
      </c>
      <c r="D1913">
        <v>8891.5</v>
      </c>
      <c r="E1913">
        <v>8733.0499999999993</v>
      </c>
      <c r="F1913">
        <v>8757.7999999999993</v>
      </c>
    </row>
    <row r="1914" spans="1:6" x14ac:dyDescent="0.25">
      <c r="A1914" t="s">
        <v>6</v>
      </c>
      <c r="B1914" s="1">
        <v>40420</v>
      </c>
      <c r="C1914">
        <v>8857.5</v>
      </c>
      <c r="D1914">
        <v>8865.5</v>
      </c>
      <c r="E1914">
        <v>8685.4</v>
      </c>
      <c r="F1914">
        <v>8737.4500000000007</v>
      </c>
    </row>
    <row r="1915" spans="1:6" x14ac:dyDescent="0.25">
      <c r="A1915" t="s">
        <v>6</v>
      </c>
      <c r="B1915" s="1">
        <v>40421</v>
      </c>
      <c r="C1915">
        <v>8707.6</v>
      </c>
      <c r="D1915">
        <v>8716.4500000000007</v>
      </c>
      <c r="E1915">
        <v>8598.2000000000007</v>
      </c>
      <c r="F1915">
        <v>8679.85</v>
      </c>
    </row>
    <row r="1916" spans="1:6" x14ac:dyDescent="0.25">
      <c r="A1916" t="s">
        <v>6</v>
      </c>
      <c r="B1916" s="1">
        <v>40422</v>
      </c>
      <c r="C1916">
        <v>8732.9</v>
      </c>
      <c r="D1916">
        <v>8790.25</v>
      </c>
      <c r="E1916">
        <v>8716.4</v>
      </c>
      <c r="F1916">
        <v>8783.2000000000007</v>
      </c>
    </row>
    <row r="1917" spans="1:6" x14ac:dyDescent="0.25">
      <c r="A1917" t="s">
        <v>6</v>
      </c>
      <c r="B1917" s="1">
        <v>40423</v>
      </c>
      <c r="C1917">
        <v>8841</v>
      </c>
      <c r="D1917">
        <v>8886.65</v>
      </c>
      <c r="E1917">
        <v>8822.0499999999993</v>
      </c>
      <c r="F1917">
        <v>8861.1</v>
      </c>
    </row>
    <row r="1918" spans="1:6" x14ac:dyDescent="0.25">
      <c r="A1918" t="s">
        <v>6</v>
      </c>
      <c r="B1918" s="1">
        <v>40424</v>
      </c>
      <c r="C1918">
        <v>8897.5</v>
      </c>
      <c r="D1918">
        <v>8949.85</v>
      </c>
      <c r="E1918">
        <v>8889.9</v>
      </c>
      <c r="F1918">
        <v>8923.35</v>
      </c>
    </row>
    <row r="1919" spans="1:6" x14ac:dyDescent="0.25">
      <c r="A1919" t="s">
        <v>6</v>
      </c>
      <c r="B1919" s="1">
        <v>40427</v>
      </c>
      <c r="C1919">
        <v>8987.5</v>
      </c>
      <c r="D1919">
        <v>9031.5</v>
      </c>
      <c r="E1919">
        <v>8981.5499999999993</v>
      </c>
      <c r="F1919">
        <v>9020.85</v>
      </c>
    </row>
    <row r="1920" spans="1:6" x14ac:dyDescent="0.25">
      <c r="A1920" t="s">
        <v>6</v>
      </c>
      <c r="B1920" s="1">
        <v>40428</v>
      </c>
      <c r="C1920">
        <v>9042.2000000000007</v>
      </c>
      <c r="D1920">
        <v>9065.2000000000007</v>
      </c>
      <c r="E1920">
        <v>9000.25</v>
      </c>
      <c r="F1920">
        <v>9015.0499999999993</v>
      </c>
    </row>
    <row r="1921" spans="1:6" x14ac:dyDescent="0.25">
      <c r="A1921" t="s">
        <v>6</v>
      </c>
      <c r="B1921" s="1">
        <v>40429</v>
      </c>
      <c r="C1921">
        <v>8985.2999999999993</v>
      </c>
      <c r="D1921">
        <v>9063.1</v>
      </c>
      <c r="E1921">
        <v>8974.5499999999993</v>
      </c>
      <c r="F1921">
        <v>9030</v>
      </c>
    </row>
    <row r="1922" spans="1:6" x14ac:dyDescent="0.25">
      <c r="A1922" t="s">
        <v>6</v>
      </c>
      <c r="B1922" s="1">
        <v>40430</v>
      </c>
      <c r="C1922">
        <v>9090.9</v>
      </c>
      <c r="D1922">
        <v>9118.6</v>
      </c>
      <c r="E1922">
        <v>9051.6</v>
      </c>
      <c r="F1922">
        <v>9085.25</v>
      </c>
    </row>
    <row r="1923" spans="1:6" x14ac:dyDescent="0.25">
      <c r="A1923" t="s">
        <v>6</v>
      </c>
      <c r="B1923" s="1">
        <v>40434</v>
      </c>
      <c r="C1923">
        <v>9128.7999999999993</v>
      </c>
      <c r="D1923">
        <v>9207.9</v>
      </c>
      <c r="E1923">
        <v>9128.7999999999993</v>
      </c>
      <c r="F1923">
        <v>9183.5</v>
      </c>
    </row>
    <row r="1924" spans="1:6" x14ac:dyDescent="0.25">
      <c r="A1924" t="s">
        <v>6</v>
      </c>
      <c r="B1924" s="1">
        <v>40435</v>
      </c>
      <c r="C1924">
        <v>9205.4</v>
      </c>
      <c r="D1924">
        <v>9224.6</v>
      </c>
      <c r="E1924">
        <v>9104.2999999999993</v>
      </c>
      <c r="F1924">
        <v>9140.2000000000007</v>
      </c>
    </row>
    <row r="1925" spans="1:6" x14ac:dyDescent="0.25">
      <c r="A1925" t="s">
        <v>6</v>
      </c>
      <c r="B1925" s="1">
        <v>40436</v>
      </c>
      <c r="C1925">
        <v>9170.5499999999993</v>
      </c>
      <c r="D1925">
        <v>9201.9500000000007</v>
      </c>
      <c r="E1925">
        <v>9120</v>
      </c>
      <c r="F1925">
        <v>9135</v>
      </c>
    </row>
    <row r="1926" spans="1:6" x14ac:dyDescent="0.25">
      <c r="A1926" t="s">
        <v>6</v>
      </c>
      <c r="B1926" s="1">
        <v>40437</v>
      </c>
      <c r="C1926">
        <v>9139.25</v>
      </c>
      <c r="D1926">
        <v>9167.2000000000007</v>
      </c>
      <c r="E1926">
        <v>9013.2000000000007</v>
      </c>
      <c r="F1926">
        <v>9029.65</v>
      </c>
    </row>
    <row r="1927" spans="1:6" x14ac:dyDescent="0.25">
      <c r="A1927" t="s">
        <v>6</v>
      </c>
      <c r="B1927" s="1">
        <v>40438</v>
      </c>
      <c r="C1927">
        <v>9067.15</v>
      </c>
      <c r="D1927">
        <v>9177.2000000000007</v>
      </c>
      <c r="E1927">
        <v>9067.15</v>
      </c>
      <c r="F1927">
        <v>9162.1</v>
      </c>
    </row>
    <row r="1928" spans="1:6" x14ac:dyDescent="0.25">
      <c r="A1928" t="s">
        <v>6</v>
      </c>
      <c r="B1928" s="1">
        <v>40441</v>
      </c>
      <c r="C1928">
        <v>9193.4</v>
      </c>
      <c r="D1928">
        <v>9240.6</v>
      </c>
      <c r="E1928">
        <v>9183.9500000000007</v>
      </c>
      <c r="F1928">
        <v>9235.5499999999993</v>
      </c>
    </row>
    <row r="1929" spans="1:6" x14ac:dyDescent="0.25">
      <c r="A1929" t="s">
        <v>6</v>
      </c>
      <c r="B1929" s="1">
        <v>40442</v>
      </c>
      <c r="C1929">
        <v>9265.75</v>
      </c>
      <c r="D1929">
        <v>9291.35</v>
      </c>
      <c r="E1929">
        <v>9132.4500000000007</v>
      </c>
      <c r="F1929">
        <v>9160.9</v>
      </c>
    </row>
    <row r="1930" spans="1:6" x14ac:dyDescent="0.25">
      <c r="A1930" t="s">
        <v>6</v>
      </c>
      <c r="B1930" s="1">
        <v>40443</v>
      </c>
      <c r="C1930">
        <v>9192.4500000000007</v>
      </c>
      <c r="D1930">
        <v>9217.75</v>
      </c>
      <c r="E1930">
        <v>9076.4500000000007</v>
      </c>
      <c r="F1930">
        <v>9142.35</v>
      </c>
    </row>
    <row r="1931" spans="1:6" x14ac:dyDescent="0.25">
      <c r="A1931" t="s">
        <v>6</v>
      </c>
      <c r="B1931" s="1">
        <v>40444</v>
      </c>
      <c r="C1931">
        <v>9171.1</v>
      </c>
      <c r="D1931">
        <v>9180.7999999999993</v>
      </c>
      <c r="E1931">
        <v>9094.5499999999993</v>
      </c>
      <c r="F1931">
        <v>9141.85</v>
      </c>
    </row>
    <row r="1932" spans="1:6" x14ac:dyDescent="0.25">
      <c r="A1932" t="s">
        <v>6</v>
      </c>
      <c r="B1932" s="1">
        <v>40445</v>
      </c>
      <c r="C1932">
        <v>9144.65</v>
      </c>
      <c r="D1932">
        <v>9235.9500000000007</v>
      </c>
      <c r="E1932">
        <v>9144.65</v>
      </c>
      <c r="F1932">
        <v>9229.6</v>
      </c>
    </row>
    <row r="1933" spans="1:6" x14ac:dyDescent="0.25">
      <c r="A1933" t="s">
        <v>6</v>
      </c>
      <c r="B1933" s="1">
        <v>40448</v>
      </c>
      <c r="C1933">
        <v>9285.9500000000007</v>
      </c>
      <c r="D1933">
        <v>9290.0499999999993</v>
      </c>
      <c r="E1933">
        <v>9238.9</v>
      </c>
      <c r="F1933">
        <v>9257.65</v>
      </c>
    </row>
    <row r="1934" spans="1:6" x14ac:dyDescent="0.25">
      <c r="A1934" t="s">
        <v>6</v>
      </c>
      <c r="B1934" s="1">
        <v>40449</v>
      </c>
      <c r="C1934">
        <v>9269.4</v>
      </c>
      <c r="D1934">
        <v>9295.75</v>
      </c>
      <c r="E1934">
        <v>9223.5</v>
      </c>
      <c r="F1934">
        <v>9270.0499999999993</v>
      </c>
    </row>
    <row r="1935" spans="1:6" x14ac:dyDescent="0.25">
      <c r="A1935" t="s">
        <v>6</v>
      </c>
      <c r="B1935" s="1">
        <v>40450</v>
      </c>
      <c r="C1935">
        <v>9317.7999999999993</v>
      </c>
      <c r="D1935">
        <v>9317.7999999999993</v>
      </c>
      <c r="E1935">
        <v>9192.65</v>
      </c>
      <c r="F1935">
        <v>9206.4500000000007</v>
      </c>
    </row>
    <row r="1936" spans="1:6" x14ac:dyDescent="0.25">
      <c r="A1936" t="s">
        <v>6</v>
      </c>
      <c r="B1936" s="1">
        <v>40451</v>
      </c>
      <c r="C1936">
        <v>9208.7999999999993</v>
      </c>
      <c r="D1936">
        <v>9208.7999999999993</v>
      </c>
      <c r="E1936">
        <v>9116.35</v>
      </c>
      <c r="F1936">
        <v>9164.25</v>
      </c>
    </row>
    <row r="1937" spans="1:6" x14ac:dyDescent="0.25">
      <c r="A1937" t="s">
        <v>6</v>
      </c>
      <c r="B1937" s="1">
        <v>40452</v>
      </c>
      <c r="C1937">
        <v>9209.9</v>
      </c>
      <c r="D1937">
        <v>9327.5499999999993</v>
      </c>
      <c r="E1937">
        <v>9209.9</v>
      </c>
      <c r="F1937">
        <v>9323.5499999999993</v>
      </c>
    </row>
    <row r="1938" spans="1:6" x14ac:dyDescent="0.25">
      <c r="A1938" t="s">
        <v>6</v>
      </c>
      <c r="B1938" s="1">
        <v>40455</v>
      </c>
      <c r="C1938">
        <v>9374.25</v>
      </c>
      <c r="D1938">
        <v>9407.9</v>
      </c>
      <c r="E1938">
        <v>9348.9500000000007</v>
      </c>
      <c r="F1938">
        <v>9381.6</v>
      </c>
    </row>
    <row r="1939" spans="1:6" x14ac:dyDescent="0.25">
      <c r="A1939" t="s">
        <v>6</v>
      </c>
      <c r="B1939" s="1">
        <v>40456</v>
      </c>
      <c r="C1939">
        <v>9399.6</v>
      </c>
      <c r="D1939">
        <v>9450.85</v>
      </c>
      <c r="E1939">
        <v>9397.4500000000007</v>
      </c>
      <c r="F1939">
        <v>9415.2000000000007</v>
      </c>
    </row>
    <row r="1940" spans="1:6" x14ac:dyDescent="0.25">
      <c r="A1940" t="s">
        <v>6</v>
      </c>
      <c r="B1940" s="1">
        <v>40457</v>
      </c>
      <c r="C1940">
        <v>9507.65</v>
      </c>
      <c r="D1940">
        <v>9552.4500000000007</v>
      </c>
      <c r="E1940">
        <v>9489.5</v>
      </c>
      <c r="F1940">
        <v>9526.85</v>
      </c>
    </row>
    <row r="1941" spans="1:6" x14ac:dyDescent="0.25">
      <c r="A1941" t="s">
        <v>6</v>
      </c>
      <c r="B1941" s="1">
        <v>40458</v>
      </c>
      <c r="C1941">
        <v>9560.75</v>
      </c>
      <c r="D1941">
        <v>9640.4500000000007</v>
      </c>
      <c r="E1941">
        <v>9433.75</v>
      </c>
      <c r="F1941">
        <v>9469.9</v>
      </c>
    </row>
    <row r="1942" spans="1:6" x14ac:dyDescent="0.25">
      <c r="A1942" t="s">
        <v>6</v>
      </c>
      <c r="B1942" s="1">
        <v>40459</v>
      </c>
      <c r="C1942">
        <v>9521.15</v>
      </c>
      <c r="D1942">
        <v>9526.2000000000007</v>
      </c>
      <c r="E1942">
        <v>9357.65</v>
      </c>
      <c r="F1942">
        <v>9403.85</v>
      </c>
    </row>
    <row r="1943" spans="1:6" x14ac:dyDescent="0.25">
      <c r="A1943" t="s">
        <v>6</v>
      </c>
      <c r="B1943" s="1">
        <v>40462</v>
      </c>
      <c r="C1943">
        <v>9469.7999999999993</v>
      </c>
      <c r="D1943">
        <v>9509.9500000000007</v>
      </c>
      <c r="E1943">
        <v>9447.75</v>
      </c>
      <c r="F1943">
        <v>9467.4500000000007</v>
      </c>
    </row>
    <row r="1944" spans="1:6" x14ac:dyDescent="0.25">
      <c r="A1944" t="s">
        <v>6</v>
      </c>
      <c r="B1944" s="1">
        <v>40463</v>
      </c>
      <c r="C1944">
        <v>9487.2999999999993</v>
      </c>
      <c r="D1944">
        <v>9487.2999999999993</v>
      </c>
      <c r="E1944">
        <v>9345.9500000000007</v>
      </c>
      <c r="F1944">
        <v>9398.4</v>
      </c>
    </row>
    <row r="1945" spans="1:6" x14ac:dyDescent="0.25">
      <c r="A1945" t="s">
        <v>6</v>
      </c>
      <c r="B1945" s="1">
        <v>40464</v>
      </c>
      <c r="C1945">
        <v>9444.25</v>
      </c>
      <c r="D1945">
        <v>9506.2999999999993</v>
      </c>
      <c r="E1945">
        <v>9430.7999999999993</v>
      </c>
      <c r="F1945">
        <v>9502.2999999999993</v>
      </c>
    </row>
    <row r="1946" spans="1:6" x14ac:dyDescent="0.25">
      <c r="A1946" t="s">
        <v>6</v>
      </c>
      <c r="B1946" s="1">
        <v>40465</v>
      </c>
      <c r="C1946">
        <v>9552.7999999999993</v>
      </c>
      <c r="D1946">
        <v>9577.2000000000007</v>
      </c>
      <c r="E1946">
        <v>9454.4500000000007</v>
      </c>
      <c r="F1946">
        <v>9487.0499999999993</v>
      </c>
    </row>
    <row r="1947" spans="1:6" x14ac:dyDescent="0.25">
      <c r="A1947" t="s">
        <v>6</v>
      </c>
      <c r="B1947" s="1">
        <v>40466</v>
      </c>
      <c r="C1947">
        <v>9516.1</v>
      </c>
      <c r="D1947">
        <v>9521.4</v>
      </c>
      <c r="E1947">
        <v>9333.25</v>
      </c>
      <c r="F1947">
        <v>9346.6</v>
      </c>
    </row>
    <row r="1948" spans="1:6" x14ac:dyDescent="0.25">
      <c r="A1948" t="s">
        <v>6</v>
      </c>
      <c r="B1948" s="1">
        <v>40469</v>
      </c>
      <c r="C1948">
        <v>9372.4</v>
      </c>
      <c r="D1948">
        <v>9372.4</v>
      </c>
      <c r="E1948">
        <v>9205.2000000000007</v>
      </c>
      <c r="F1948">
        <v>9316.9500000000007</v>
      </c>
    </row>
    <row r="1949" spans="1:6" x14ac:dyDescent="0.25">
      <c r="A1949" t="s">
        <v>6</v>
      </c>
      <c r="B1949" s="1">
        <v>40470</v>
      </c>
      <c r="C1949">
        <v>9372.9</v>
      </c>
      <c r="D1949">
        <v>9432</v>
      </c>
      <c r="E1949">
        <v>9297.2999999999993</v>
      </c>
      <c r="F1949">
        <v>9314.35</v>
      </c>
    </row>
    <row r="1950" spans="1:6" x14ac:dyDescent="0.25">
      <c r="A1950" t="s">
        <v>6</v>
      </c>
      <c r="B1950" s="1">
        <v>40471</v>
      </c>
      <c r="C1950">
        <v>9291.85</v>
      </c>
      <c r="D1950">
        <v>9353.1</v>
      </c>
      <c r="E1950">
        <v>9284.1</v>
      </c>
      <c r="F1950">
        <v>9308.9</v>
      </c>
    </row>
    <row r="1951" spans="1:6" x14ac:dyDescent="0.25">
      <c r="A1951" t="s">
        <v>6</v>
      </c>
      <c r="B1951" s="1">
        <v>40472</v>
      </c>
      <c r="C1951">
        <v>9347.7000000000007</v>
      </c>
      <c r="D1951">
        <v>9440.9500000000007</v>
      </c>
      <c r="E1951">
        <v>9347.7000000000007</v>
      </c>
      <c r="F1951">
        <v>9435.4500000000007</v>
      </c>
    </row>
    <row r="1952" spans="1:6" x14ac:dyDescent="0.25">
      <c r="A1952" t="s">
        <v>6</v>
      </c>
      <c r="B1952" s="1">
        <v>40473</v>
      </c>
      <c r="C1952">
        <v>9462.0499999999993</v>
      </c>
      <c r="D1952">
        <v>9494.85</v>
      </c>
      <c r="E1952">
        <v>9399.5</v>
      </c>
      <c r="F1952">
        <v>9450.35</v>
      </c>
    </row>
    <row r="1953" spans="1:6" x14ac:dyDescent="0.25">
      <c r="A1953" t="s">
        <v>6</v>
      </c>
      <c r="B1953" s="1">
        <v>40476</v>
      </c>
      <c r="C1953">
        <v>9486.1</v>
      </c>
      <c r="D1953">
        <v>9520.2000000000007</v>
      </c>
      <c r="E1953">
        <v>9479.0499999999993</v>
      </c>
      <c r="F1953">
        <v>9500.75</v>
      </c>
    </row>
    <row r="1954" spans="1:6" x14ac:dyDescent="0.25">
      <c r="A1954" t="s">
        <v>6</v>
      </c>
      <c r="B1954" s="1">
        <v>40477</v>
      </c>
      <c r="C1954">
        <v>9527.65</v>
      </c>
      <c r="D1954">
        <v>9558.6</v>
      </c>
      <c r="E1954">
        <v>9491.1</v>
      </c>
      <c r="F1954">
        <v>9499.2999999999993</v>
      </c>
    </row>
    <row r="1955" spans="1:6" x14ac:dyDescent="0.25">
      <c r="A1955" t="s">
        <v>6</v>
      </c>
      <c r="B1955" s="1">
        <v>40478</v>
      </c>
      <c r="C1955">
        <v>9501.75</v>
      </c>
      <c r="D1955">
        <v>9545.1</v>
      </c>
      <c r="E1955">
        <v>9425.5499999999993</v>
      </c>
      <c r="F1955">
        <v>9458.7000000000007</v>
      </c>
    </row>
    <row r="1956" spans="1:6" x14ac:dyDescent="0.25">
      <c r="A1956" t="s">
        <v>6</v>
      </c>
      <c r="B1956" s="1">
        <v>40479</v>
      </c>
      <c r="C1956">
        <v>9508.7999999999993</v>
      </c>
      <c r="D1956">
        <v>9508.7999999999993</v>
      </c>
      <c r="E1956">
        <v>9368.6</v>
      </c>
      <c r="F1956">
        <v>9388.7999999999993</v>
      </c>
    </row>
    <row r="1957" spans="1:6" x14ac:dyDescent="0.25">
      <c r="A1957" t="s">
        <v>6</v>
      </c>
      <c r="B1957" s="1">
        <v>40480</v>
      </c>
      <c r="C1957">
        <v>9415.35</v>
      </c>
      <c r="D1957">
        <v>9425.0499999999993</v>
      </c>
      <c r="E1957">
        <v>9254.7999999999993</v>
      </c>
      <c r="F1957">
        <v>9360.7000000000007</v>
      </c>
    </row>
    <row r="1958" spans="1:6" x14ac:dyDescent="0.25">
      <c r="A1958" t="s">
        <v>6</v>
      </c>
      <c r="B1958" s="1">
        <v>40483</v>
      </c>
      <c r="C1958">
        <v>9462.65</v>
      </c>
      <c r="D1958">
        <v>9504.15</v>
      </c>
      <c r="E1958">
        <v>9443.25</v>
      </c>
      <c r="F1958">
        <v>9497.15</v>
      </c>
    </row>
    <row r="1959" spans="1:6" x14ac:dyDescent="0.25">
      <c r="A1959" t="s">
        <v>6</v>
      </c>
      <c r="B1959" s="1">
        <v>40484</v>
      </c>
      <c r="C1959">
        <v>9516.5499999999993</v>
      </c>
      <c r="D1959">
        <v>9575.6</v>
      </c>
      <c r="E1959">
        <v>9485.7999999999993</v>
      </c>
      <c r="F1959">
        <v>9561.1</v>
      </c>
    </row>
    <row r="1960" spans="1:6" x14ac:dyDescent="0.25">
      <c r="A1960" t="s">
        <v>6</v>
      </c>
      <c r="B1960" s="1">
        <v>40485</v>
      </c>
      <c r="C1960">
        <v>9623.0499999999993</v>
      </c>
      <c r="D1960">
        <v>9653.65</v>
      </c>
      <c r="E1960">
        <v>9581.4</v>
      </c>
      <c r="F1960">
        <v>9601</v>
      </c>
    </row>
    <row r="1961" spans="1:6" x14ac:dyDescent="0.25">
      <c r="A1961" t="s">
        <v>6</v>
      </c>
      <c r="B1961" s="1">
        <v>40486</v>
      </c>
      <c r="C1961">
        <v>9621.0499999999993</v>
      </c>
      <c r="D1961">
        <v>9679.2999999999993</v>
      </c>
      <c r="E1961">
        <v>9621.0499999999993</v>
      </c>
      <c r="F1961">
        <v>9673.4500000000007</v>
      </c>
    </row>
    <row r="1962" spans="1:6" x14ac:dyDescent="0.25">
      <c r="A1962" t="s">
        <v>6</v>
      </c>
      <c r="B1962" s="1">
        <v>40487</v>
      </c>
      <c r="C1962">
        <v>9721.25</v>
      </c>
      <c r="D1962">
        <v>9746.1</v>
      </c>
      <c r="E1962">
        <v>9712.85</v>
      </c>
      <c r="F1962">
        <v>9720.35</v>
      </c>
    </row>
    <row r="1963" spans="1:6" x14ac:dyDescent="0.25">
      <c r="A1963" t="s">
        <v>6</v>
      </c>
      <c r="B1963" s="1">
        <v>40490</v>
      </c>
      <c r="C1963">
        <v>9729.2999999999993</v>
      </c>
      <c r="D1963">
        <v>9729.2999999999993</v>
      </c>
      <c r="E1963">
        <v>9648.6</v>
      </c>
      <c r="F1963">
        <v>9698.4500000000007</v>
      </c>
    </row>
    <row r="1964" spans="1:6" x14ac:dyDescent="0.25">
      <c r="A1964" t="s">
        <v>6</v>
      </c>
      <c r="B1964" s="1">
        <v>40491</v>
      </c>
      <c r="C1964">
        <v>9701.65</v>
      </c>
      <c r="D1964">
        <v>9774.2000000000007</v>
      </c>
      <c r="E1964">
        <v>9698.4500000000007</v>
      </c>
      <c r="F1964">
        <v>9752.85</v>
      </c>
    </row>
    <row r="1965" spans="1:6" x14ac:dyDescent="0.25">
      <c r="A1965" t="s">
        <v>6</v>
      </c>
      <c r="B1965" s="1">
        <v>40492</v>
      </c>
      <c r="C1965">
        <v>9764.85</v>
      </c>
      <c r="D1965">
        <v>9811.15</v>
      </c>
      <c r="E1965">
        <v>9755.4</v>
      </c>
      <c r="F1965">
        <v>9782.85</v>
      </c>
    </row>
    <row r="1966" spans="1:6" x14ac:dyDescent="0.25">
      <c r="A1966" t="s">
        <v>6</v>
      </c>
      <c r="B1966" s="1">
        <v>40493</v>
      </c>
      <c r="C1966">
        <v>9789.35</v>
      </c>
      <c r="D1966">
        <v>9853.4500000000007</v>
      </c>
      <c r="E1966">
        <v>9642.25</v>
      </c>
      <c r="F1966">
        <v>9661.5499999999993</v>
      </c>
    </row>
    <row r="1967" spans="1:6" x14ac:dyDescent="0.25">
      <c r="A1967" t="s">
        <v>6</v>
      </c>
      <c r="B1967" s="1">
        <v>40494</v>
      </c>
      <c r="C1967">
        <v>9636</v>
      </c>
      <c r="D1967">
        <v>9695.65</v>
      </c>
      <c r="E1967">
        <v>9435.65</v>
      </c>
      <c r="F1967">
        <v>9458</v>
      </c>
    </row>
    <row r="1968" spans="1:6" x14ac:dyDescent="0.25">
      <c r="A1968" t="s">
        <v>6</v>
      </c>
      <c r="B1968" s="1">
        <v>40497</v>
      </c>
      <c r="C1968">
        <v>9463.2000000000007</v>
      </c>
      <c r="D1968">
        <v>9505.2999999999993</v>
      </c>
      <c r="E1968">
        <v>9360.15</v>
      </c>
      <c r="F1968">
        <v>9496.0499999999993</v>
      </c>
    </row>
    <row r="1969" spans="1:6" x14ac:dyDescent="0.25">
      <c r="A1969" t="s">
        <v>6</v>
      </c>
      <c r="B1969" s="1">
        <v>40498</v>
      </c>
      <c r="C1969">
        <v>9524.5</v>
      </c>
      <c r="D1969">
        <v>9560.7999999999993</v>
      </c>
      <c r="E1969">
        <v>9312.5499999999993</v>
      </c>
      <c r="F1969">
        <v>9337.35</v>
      </c>
    </row>
    <row r="1970" spans="1:6" x14ac:dyDescent="0.25">
      <c r="A1970" t="s">
        <v>6</v>
      </c>
      <c r="B1970" s="1">
        <v>40500</v>
      </c>
      <c r="C1970">
        <v>9368.9</v>
      </c>
      <c r="D1970">
        <v>9439.2000000000007</v>
      </c>
      <c r="E1970">
        <v>9145.15</v>
      </c>
      <c r="F1970">
        <v>9347.9500000000007</v>
      </c>
    </row>
    <row r="1971" spans="1:6" x14ac:dyDescent="0.25">
      <c r="A1971" t="s">
        <v>6</v>
      </c>
      <c r="B1971" s="1">
        <v>40501</v>
      </c>
      <c r="C1971">
        <v>9337.9500000000007</v>
      </c>
      <c r="D1971">
        <v>9344.65</v>
      </c>
      <c r="E1971">
        <v>9164.1</v>
      </c>
      <c r="F1971">
        <v>9191.85</v>
      </c>
    </row>
    <row r="1972" spans="1:6" x14ac:dyDescent="0.25">
      <c r="A1972" t="s">
        <v>6</v>
      </c>
      <c r="B1972" s="1">
        <v>40504</v>
      </c>
      <c r="C1972">
        <v>9246.9500000000007</v>
      </c>
      <c r="D1972">
        <v>9302.9</v>
      </c>
      <c r="E1972">
        <v>9151.4</v>
      </c>
      <c r="F1972">
        <v>9296.5499999999993</v>
      </c>
    </row>
    <row r="1973" spans="1:6" x14ac:dyDescent="0.25">
      <c r="A1973" t="s">
        <v>6</v>
      </c>
      <c r="B1973" s="1">
        <v>40505</v>
      </c>
      <c r="C1973">
        <v>9214.0499999999993</v>
      </c>
      <c r="D1973">
        <v>9258.6</v>
      </c>
      <c r="E1973">
        <v>9034.2000000000007</v>
      </c>
      <c r="F1973">
        <v>9211.9</v>
      </c>
    </row>
    <row r="1974" spans="1:6" x14ac:dyDescent="0.25">
      <c r="A1974" t="s">
        <v>6</v>
      </c>
      <c r="B1974" s="1">
        <v>40506</v>
      </c>
      <c r="C1974">
        <v>9232.6</v>
      </c>
      <c r="D1974">
        <v>9301.2999999999993</v>
      </c>
      <c r="E1974">
        <v>9040.4</v>
      </c>
      <c r="F1974">
        <v>9084.75</v>
      </c>
    </row>
    <row r="1975" spans="1:6" x14ac:dyDescent="0.25">
      <c r="A1975" t="s">
        <v>6</v>
      </c>
      <c r="B1975" s="1">
        <v>40507</v>
      </c>
      <c r="C1975">
        <v>9104.0499999999993</v>
      </c>
      <c r="D1975">
        <v>9105.5</v>
      </c>
      <c r="E1975">
        <v>8831.7999999999993</v>
      </c>
      <c r="F1975">
        <v>8862.2000000000007</v>
      </c>
    </row>
    <row r="1976" spans="1:6" x14ac:dyDescent="0.25">
      <c r="A1976" t="s">
        <v>6</v>
      </c>
      <c r="B1976" s="1">
        <v>40508</v>
      </c>
      <c r="C1976">
        <v>8906.85</v>
      </c>
      <c r="D1976">
        <v>8906.85</v>
      </c>
      <c r="E1976">
        <v>8351.0499999999993</v>
      </c>
      <c r="F1976">
        <v>8689.65</v>
      </c>
    </row>
    <row r="1977" spans="1:6" x14ac:dyDescent="0.25">
      <c r="A1977" t="s">
        <v>6</v>
      </c>
      <c r="B1977" s="1">
        <v>40511</v>
      </c>
      <c r="C1977">
        <v>8735.5499999999993</v>
      </c>
      <c r="D1977">
        <v>8793.4</v>
      </c>
      <c r="E1977">
        <v>8619.9500000000007</v>
      </c>
      <c r="F1977">
        <v>8780.6</v>
      </c>
    </row>
    <row r="1978" spans="1:6" x14ac:dyDescent="0.25">
      <c r="A1978" t="s">
        <v>6</v>
      </c>
      <c r="B1978" s="1">
        <v>40512</v>
      </c>
      <c r="C1978">
        <v>8755.7999999999993</v>
      </c>
      <c r="D1978">
        <v>8918.2000000000007</v>
      </c>
      <c r="E1978">
        <v>8723.4500000000007</v>
      </c>
      <c r="F1978">
        <v>8907.5</v>
      </c>
    </row>
    <row r="1979" spans="1:6" x14ac:dyDescent="0.25">
      <c r="A1979" t="s">
        <v>6</v>
      </c>
      <c r="B1979" s="1">
        <v>40513</v>
      </c>
      <c r="C1979">
        <v>8925.7999999999993</v>
      </c>
      <c r="D1979">
        <v>9138.5</v>
      </c>
      <c r="E1979">
        <v>8925.7999999999993</v>
      </c>
      <c r="F1979">
        <v>9128.65</v>
      </c>
    </row>
    <row r="1980" spans="1:6" x14ac:dyDescent="0.25">
      <c r="A1980" t="s">
        <v>6</v>
      </c>
      <c r="B1980" s="1">
        <v>40514</v>
      </c>
      <c r="C1980">
        <v>9212.0499999999993</v>
      </c>
      <c r="D1980">
        <v>9258.4500000000007</v>
      </c>
      <c r="E1980">
        <v>9151.1</v>
      </c>
      <c r="F1980">
        <v>9176.6</v>
      </c>
    </row>
    <row r="1981" spans="1:6" x14ac:dyDescent="0.25">
      <c r="A1981" t="s">
        <v>6</v>
      </c>
      <c r="B1981" s="1">
        <v>40515</v>
      </c>
      <c r="C1981">
        <v>9195.35</v>
      </c>
      <c r="D1981">
        <v>9195.35</v>
      </c>
      <c r="E1981">
        <v>8961</v>
      </c>
      <c r="F1981">
        <v>9011.25</v>
      </c>
    </row>
    <row r="1982" spans="1:6" x14ac:dyDescent="0.25">
      <c r="A1982" t="s">
        <v>6</v>
      </c>
      <c r="B1982" s="1">
        <v>40518</v>
      </c>
      <c r="C1982">
        <v>9069.25</v>
      </c>
      <c r="D1982">
        <v>9102.4</v>
      </c>
      <c r="E1982">
        <v>8949.9</v>
      </c>
      <c r="F1982">
        <v>8959.2999999999993</v>
      </c>
    </row>
    <row r="1983" spans="1:6" x14ac:dyDescent="0.25">
      <c r="A1983" t="s">
        <v>6</v>
      </c>
      <c r="B1983" s="1">
        <v>40519</v>
      </c>
      <c r="C1983">
        <v>8976.2999999999993</v>
      </c>
      <c r="D1983">
        <v>8976.2999999999993</v>
      </c>
      <c r="E1983">
        <v>8802.65</v>
      </c>
      <c r="F1983">
        <v>8840.15</v>
      </c>
    </row>
    <row r="1984" spans="1:6" x14ac:dyDescent="0.25">
      <c r="A1984" t="s">
        <v>6</v>
      </c>
      <c r="B1984" s="1">
        <v>40520</v>
      </c>
      <c r="C1984">
        <v>8802.2999999999993</v>
      </c>
      <c r="D1984">
        <v>8802.2999999999993</v>
      </c>
      <c r="E1984">
        <v>8674.9500000000007</v>
      </c>
      <c r="F1984">
        <v>8687.75</v>
      </c>
    </row>
    <row r="1985" spans="1:6" x14ac:dyDescent="0.25">
      <c r="A1985" t="s">
        <v>6</v>
      </c>
      <c r="B1985" s="1">
        <v>40521</v>
      </c>
      <c r="C1985">
        <v>8718.85</v>
      </c>
      <c r="D1985">
        <v>8718.85</v>
      </c>
      <c r="E1985">
        <v>8304.4500000000007</v>
      </c>
      <c r="F1985">
        <v>8375.6</v>
      </c>
    </row>
    <row r="1986" spans="1:6" x14ac:dyDescent="0.25">
      <c r="A1986" t="s">
        <v>6</v>
      </c>
      <c r="B1986" s="1">
        <v>40522</v>
      </c>
      <c r="C1986">
        <v>8341.5499999999993</v>
      </c>
      <c r="D1986">
        <v>8539.85</v>
      </c>
      <c r="E1986">
        <v>8290.4</v>
      </c>
      <c r="F1986">
        <v>8511.5499999999993</v>
      </c>
    </row>
    <row r="1987" spans="1:6" x14ac:dyDescent="0.25">
      <c r="A1987" t="s">
        <v>6</v>
      </c>
      <c r="B1987" s="1">
        <v>40525</v>
      </c>
      <c r="C1987">
        <v>8523.85</v>
      </c>
      <c r="D1987">
        <v>8639.9</v>
      </c>
      <c r="E1987">
        <v>8518.5</v>
      </c>
      <c r="F1987">
        <v>8634.75</v>
      </c>
    </row>
    <row r="1988" spans="1:6" x14ac:dyDescent="0.25">
      <c r="A1988" t="s">
        <v>6</v>
      </c>
      <c r="B1988" s="1">
        <v>40526</v>
      </c>
      <c r="C1988">
        <v>8665.5499999999993</v>
      </c>
      <c r="D1988">
        <v>8752.85</v>
      </c>
      <c r="E1988">
        <v>8660.9</v>
      </c>
      <c r="F1988">
        <v>8743.0499999999993</v>
      </c>
    </row>
    <row r="1989" spans="1:6" x14ac:dyDescent="0.25">
      <c r="A1989" t="s">
        <v>6</v>
      </c>
      <c r="B1989" s="1">
        <v>40527</v>
      </c>
      <c r="C1989">
        <v>8754.15</v>
      </c>
      <c r="D1989">
        <v>8772</v>
      </c>
      <c r="E1989">
        <v>8589.85</v>
      </c>
      <c r="F1989">
        <v>8631.2000000000007</v>
      </c>
    </row>
    <row r="1990" spans="1:6" x14ac:dyDescent="0.25">
      <c r="A1990" t="s">
        <v>6</v>
      </c>
      <c r="B1990" s="1">
        <v>40528</v>
      </c>
      <c r="C1990">
        <v>8643.5499999999993</v>
      </c>
      <c r="D1990">
        <v>8673.0499999999993</v>
      </c>
      <c r="E1990">
        <v>8570.85</v>
      </c>
      <c r="F1990">
        <v>8665.1</v>
      </c>
    </row>
    <row r="1991" spans="1:6" x14ac:dyDescent="0.25">
      <c r="A1991" t="s">
        <v>6</v>
      </c>
      <c r="B1991" s="1">
        <v>40532</v>
      </c>
      <c r="C1991">
        <v>8635.4500000000007</v>
      </c>
      <c r="D1991">
        <v>8665</v>
      </c>
      <c r="E1991">
        <v>8624.25</v>
      </c>
      <c r="F1991">
        <v>8631.6</v>
      </c>
    </row>
    <row r="1992" spans="1:6" x14ac:dyDescent="0.25">
      <c r="A1992" t="s">
        <v>6</v>
      </c>
      <c r="B1992" s="1">
        <v>40533</v>
      </c>
      <c r="C1992">
        <v>8675.4</v>
      </c>
      <c r="D1992">
        <v>8715.6</v>
      </c>
      <c r="E1992">
        <v>8675.4</v>
      </c>
      <c r="F1992">
        <v>8702.75</v>
      </c>
    </row>
    <row r="1993" spans="1:6" x14ac:dyDescent="0.25">
      <c r="A1993" t="s">
        <v>6</v>
      </c>
      <c r="B1993" s="1">
        <v>40534</v>
      </c>
      <c r="C1993">
        <v>8734.9500000000007</v>
      </c>
      <c r="D1993">
        <v>8766.0499999999993</v>
      </c>
      <c r="E1993">
        <v>8674.7999999999993</v>
      </c>
      <c r="F1993">
        <v>8711.7000000000007</v>
      </c>
    </row>
    <row r="1994" spans="1:6" x14ac:dyDescent="0.25">
      <c r="A1994" t="s">
        <v>6</v>
      </c>
      <c r="B1994" s="1">
        <v>40535</v>
      </c>
      <c r="C1994">
        <v>8724.7999999999993</v>
      </c>
      <c r="D1994">
        <v>8754.35</v>
      </c>
      <c r="E1994">
        <v>8675.9</v>
      </c>
      <c r="F1994">
        <v>8685.9500000000007</v>
      </c>
    </row>
    <row r="1995" spans="1:6" x14ac:dyDescent="0.25">
      <c r="A1995" t="s">
        <v>6</v>
      </c>
      <c r="B1995" s="1">
        <v>40536</v>
      </c>
      <c r="C1995">
        <v>8677</v>
      </c>
      <c r="D1995">
        <v>8704.5499999999993</v>
      </c>
      <c r="E1995">
        <v>8656.75</v>
      </c>
      <c r="F1995">
        <v>8698.75</v>
      </c>
    </row>
    <row r="1996" spans="1:6" x14ac:dyDescent="0.25">
      <c r="A1996" t="s">
        <v>6</v>
      </c>
      <c r="B1996" s="1">
        <v>40539</v>
      </c>
      <c r="C1996">
        <v>8716.4</v>
      </c>
      <c r="D1996">
        <v>8737.4</v>
      </c>
      <c r="E1996">
        <v>8656.75</v>
      </c>
      <c r="F1996">
        <v>8665.2000000000007</v>
      </c>
    </row>
    <row r="1997" spans="1:6" x14ac:dyDescent="0.25">
      <c r="A1997" t="s">
        <v>6</v>
      </c>
      <c r="B1997" s="1">
        <v>40540</v>
      </c>
      <c r="C1997">
        <v>8671.4500000000007</v>
      </c>
      <c r="D1997">
        <v>8679.7000000000007</v>
      </c>
      <c r="E1997">
        <v>8634.0499999999993</v>
      </c>
      <c r="F1997">
        <v>8647.4500000000007</v>
      </c>
    </row>
    <row r="1998" spans="1:6" x14ac:dyDescent="0.25">
      <c r="A1998" t="s">
        <v>6</v>
      </c>
      <c r="B1998" s="1">
        <v>40541</v>
      </c>
      <c r="C1998">
        <v>8669.9500000000007</v>
      </c>
      <c r="D1998">
        <v>8713.9</v>
      </c>
      <c r="E1998">
        <v>8667.2000000000007</v>
      </c>
      <c r="F1998">
        <v>8704.4</v>
      </c>
    </row>
    <row r="1999" spans="1:6" x14ac:dyDescent="0.25">
      <c r="A1999" t="s">
        <v>6</v>
      </c>
      <c r="B1999" s="1">
        <v>40542</v>
      </c>
      <c r="C1999">
        <v>8748.1</v>
      </c>
      <c r="D1999">
        <v>8758.7000000000007</v>
      </c>
      <c r="E1999">
        <v>8721.4500000000007</v>
      </c>
      <c r="F1999">
        <v>8751.85</v>
      </c>
    </row>
    <row r="2000" spans="1:6" x14ac:dyDescent="0.25">
      <c r="A2000" t="s">
        <v>6</v>
      </c>
      <c r="B2000" s="1">
        <v>40543</v>
      </c>
      <c r="C2000">
        <v>8775.75</v>
      </c>
      <c r="D2000">
        <v>8860.85</v>
      </c>
      <c r="E2000">
        <v>8775.75</v>
      </c>
      <c r="F2000">
        <v>8857.2000000000007</v>
      </c>
    </row>
    <row r="2001" spans="1:6" x14ac:dyDescent="0.25">
      <c r="A2001" t="s">
        <v>6</v>
      </c>
      <c r="B2001" s="1">
        <v>40546</v>
      </c>
      <c r="C2001">
        <v>8920.5499999999993</v>
      </c>
      <c r="D2001">
        <v>8936.85</v>
      </c>
      <c r="E2001">
        <v>8910.0499999999993</v>
      </c>
      <c r="F2001">
        <v>8919</v>
      </c>
    </row>
    <row r="2002" spans="1:6" x14ac:dyDescent="0.25">
      <c r="A2002" t="s">
        <v>6</v>
      </c>
      <c r="B2002" s="1">
        <v>40547</v>
      </c>
      <c r="C2002">
        <v>8965.65</v>
      </c>
      <c r="D2002">
        <v>8978.4500000000007</v>
      </c>
      <c r="E2002">
        <v>8882.15</v>
      </c>
      <c r="F2002">
        <v>8900.15</v>
      </c>
    </row>
    <row r="2003" spans="1:6" x14ac:dyDescent="0.25">
      <c r="A2003" t="s">
        <v>6</v>
      </c>
      <c r="B2003" s="1">
        <v>40548</v>
      </c>
      <c r="C2003">
        <v>8903</v>
      </c>
      <c r="D2003">
        <v>8915.35</v>
      </c>
      <c r="E2003">
        <v>8769.5499999999993</v>
      </c>
      <c r="F2003">
        <v>8790.4</v>
      </c>
    </row>
    <row r="2004" spans="1:6" x14ac:dyDescent="0.25">
      <c r="A2004" t="s">
        <v>6</v>
      </c>
      <c r="B2004" s="1">
        <v>40549</v>
      </c>
      <c r="C2004">
        <v>8827.85</v>
      </c>
      <c r="D2004">
        <v>8837.4500000000007</v>
      </c>
      <c r="E2004">
        <v>8676.75</v>
      </c>
      <c r="F2004">
        <v>8686.7000000000007</v>
      </c>
    </row>
    <row r="2005" spans="1:6" x14ac:dyDescent="0.25">
      <c r="A2005" t="s">
        <v>6</v>
      </c>
      <c r="B2005" s="1">
        <v>40550</v>
      </c>
      <c r="C2005">
        <v>8682.2999999999993</v>
      </c>
      <c r="D2005">
        <v>8682.2999999999993</v>
      </c>
      <c r="E2005">
        <v>8467.85</v>
      </c>
      <c r="F2005">
        <v>8487.6</v>
      </c>
    </row>
    <row r="2006" spans="1:6" x14ac:dyDescent="0.25">
      <c r="A2006" t="s">
        <v>6</v>
      </c>
      <c r="B2006" s="1">
        <v>40553</v>
      </c>
      <c r="C2006">
        <v>8487.6</v>
      </c>
      <c r="D2006">
        <v>8500.9500000000007</v>
      </c>
      <c r="E2006">
        <v>8274.2000000000007</v>
      </c>
      <c r="F2006">
        <v>8286</v>
      </c>
    </row>
    <row r="2007" spans="1:6" x14ac:dyDescent="0.25">
      <c r="A2007" t="s">
        <v>6</v>
      </c>
      <c r="B2007" s="1">
        <v>40554</v>
      </c>
      <c r="C2007">
        <v>8314.6</v>
      </c>
      <c r="D2007">
        <v>8360</v>
      </c>
      <c r="E2007">
        <v>8204.0499999999993</v>
      </c>
      <c r="F2007">
        <v>8260.0499999999993</v>
      </c>
    </row>
    <row r="2008" spans="1:6" x14ac:dyDescent="0.25">
      <c r="A2008" t="s">
        <v>6</v>
      </c>
      <c r="B2008" s="1">
        <v>40555</v>
      </c>
      <c r="C2008">
        <v>8334.0499999999993</v>
      </c>
      <c r="D2008">
        <v>8385</v>
      </c>
      <c r="E2008">
        <v>8208.1</v>
      </c>
      <c r="F2008">
        <v>8377.4</v>
      </c>
    </row>
    <row r="2009" spans="1:6" x14ac:dyDescent="0.25">
      <c r="A2009" t="s">
        <v>6</v>
      </c>
      <c r="B2009" s="1">
        <v>40556</v>
      </c>
      <c r="C2009">
        <v>8383.85</v>
      </c>
      <c r="D2009">
        <v>8438</v>
      </c>
      <c r="E2009">
        <v>8296.9500000000007</v>
      </c>
      <c r="F2009">
        <v>8325.0499999999993</v>
      </c>
    </row>
    <row r="2010" spans="1:6" x14ac:dyDescent="0.25">
      <c r="A2010" t="s">
        <v>6</v>
      </c>
      <c r="B2010" s="1">
        <v>40557</v>
      </c>
      <c r="C2010">
        <v>8319.2000000000007</v>
      </c>
      <c r="D2010">
        <v>8363.7999999999993</v>
      </c>
      <c r="E2010">
        <v>8196.5499999999993</v>
      </c>
      <c r="F2010">
        <v>8211.25</v>
      </c>
    </row>
    <row r="2011" spans="1:6" x14ac:dyDescent="0.25">
      <c r="A2011" t="s">
        <v>6</v>
      </c>
      <c r="B2011" s="1">
        <v>40560</v>
      </c>
      <c r="C2011">
        <v>8192.5</v>
      </c>
      <c r="D2011">
        <v>8213.15</v>
      </c>
      <c r="E2011">
        <v>8124.7</v>
      </c>
      <c r="F2011">
        <v>8136.7</v>
      </c>
    </row>
    <row r="2012" spans="1:6" x14ac:dyDescent="0.25">
      <c r="A2012" t="s">
        <v>6</v>
      </c>
      <c r="B2012" s="1">
        <v>40561</v>
      </c>
      <c r="C2012">
        <v>8153.5</v>
      </c>
      <c r="D2012">
        <v>8208.4500000000007</v>
      </c>
      <c r="E2012">
        <v>8119.3</v>
      </c>
      <c r="F2012">
        <v>8157.4</v>
      </c>
    </row>
    <row r="2013" spans="1:6" x14ac:dyDescent="0.25">
      <c r="A2013" t="s">
        <v>6</v>
      </c>
      <c r="B2013" s="1">
        <v>40562</v>
      </c>
      <c r="C2013">
        <v>8189.8</v>
      </c>
      <c r="D2013">
        <v>8228.2999999999993</v>
      </c>
      <c r="E2013">
        <v>8147.4</v>
      </c>
      <c r="F2013">
        <v>8172.7</v>
      </c>
    </row>
    <row r="2014" spans="1:6" x14ac:dyDescent="0.25">
      <c r="A2014" t="s">
        <v>6</v>
      </c>
      <c r="B2014" s="1">
        <v>40563</v>
      </c>
      <c r="C2014">
        <v>8115.4</v>
      </c>
      <c r="D2014">
        <v>8214</v>
      </c>
      <c r="E2014">
        <v>8115.4</v>
      </c>
      <c r="F2014">
        <v>8202.0499999999993</v>
      </c>
    </row>
    <row r="2015" spans="1:6" x14ac:dyDescent="0.25">
      <c r="A2015" t="s">
        <v>6</v>
      </c>
      <c r="B2015" s="1">
        <v>40564</v>
      </c>
      <c r="C2015">
        <v>8197.35</v>
      </c>
      <c r="D2015">
        <v>8260.0499999999993</v>
      </c>
      <c r="E2015">
        <v>8197.35</v>
      </c>
      <c r="F2015">
        <v>8215.85</v>
      </c>
    </row>
    <row r="2016" spans="1:6" x14ac:dyDescent="0.25">
      <c r="A2016" t="s">
        <v>6</v>
      </c>
      <c r="B2016" s="1">
        <v>40567</v>
      </c>
      <c r="C2016">
        <v>8243.9</v>
      </c>
      <c r="D2016">
        <v>8287.25</v>
      </c>
      <c r="E2016">
        <v>8237.5</v>
      </c>
      <c r="F2016">
        <v>8284.1</v>
      </c>
    </row>
    <row r="2017" spans="1:6" x14ac:dyDescent="0.25">
      <c r="A2017" t="s">
        <v>6</v>
      </c>
      <c r="B2017" s="1">
        <v>40568</v>
      </c>
      <c r="C2017">
        <v>8328.0499999999993</v>
      </c>
      <c r="D2017">
        <v>8330.35</v>
      </c>
      <c r="E2017">
        <v>8235.75</v>
      </c>
      <c r="F2017">
        <v>8242.65</v>
      </c>
    </row>
    <row r="2018" spans="1:6" x14ac:dyDescent="0.25">
      <c r="A2018" t="s">
        <v>6</v>
      </c>
      <c r="B2018" s="1">
        <v>40570</v>
      </c>
      <c r="C2018">
        <v>8286.6</v>
      </c>
      <c r="D2018">
        <v>8286.6</v>
      </c>
      <c r="E2018">
        <v>8049.1</v>
      </c>
      <c r="F2018">
        <v>8067.3</v>
      </c>
    </row>
    <row r="2019" spans="1:6" x14ac:dyDescent="0.25">
      <c r="A2019" t="s">
        <v>6</v>
      </c>
      <c r="B2019" s="1">
        <v>40571</v>
      </c>
      <c r="C2019">
        <v>8061.6</v>
      </c>
      <c r="D2019">
        <v>8061.6</v>
      </c>
      <c r="E2019">
        <v>7774.75</v>
      </c>
      <c r="F2019">
        <v>7880.7</v>
      </c>
    </row>
    <row r="2020" spans="1:6" x14ac:dyDescent="0.25">
      <c r="A2020" t="s">
        <v>6</v>
      </c>
      <c r="B2020" s="1">
        <v>40574</v>
      </c>
      <c r="C2020">
        <v>7781.05</v>
      </c>
      <c r="D2020">
        <v>7933.55</v>
      </c>
      <c r="E2020">
        <v>7723.55</v>
      </c>
      <c r="F2020">
        <v>7922.5</v>
      </c>
    </row>
    <row r="2021" spans="1:6" x14ac:dyDescent="0.25">
      <c r="A2021" t="s">
        <v>6</v>
      </c>
      <c r="B2021" s="1">
        <v>40575</v>
      </c>
      <c r="C2021">
        <v>7952</v>
      </c>
      <c r="D2021">
        <v>7971.45</v>
      </c>
      <c r="E2021">
        <v>7757.85</v>
      </c>
      <c r="F2021">
        <v>7776.2</v>
      </c>
    </row>
    <row r="2022" spans="1:6" x14ac:dyDescent="0.25">
      <c r="A2022" t="s">
        <v>6</v>
      </c>
      <c r="B2022" s="1">
        <v>40576</v>
      </c>
      <c r="C2022">
        <v>7845.55</v>
      </c>
      <c r="D2022">
        <v>7848.3</v>
      </c>
      <c r="E2022">
        <v>7740.25</v>
      </c>
      <c r="F2022">
        <v>7756.35</v>
      </c>
    </row>
    <row r="2023" spans="1:6" x14ac:dyDescent="0.25">
      <c r="A2023" t="s">
        <v>6</v>
      </c>
      <c r="B2023" s="1">
        <v>40577</v>
      </c>
      <c r="C2023">
        <v>7743.45</v>
      </c>
      <c r="D2023">
        <v>7856.3</v>
      </c>
      <c r="E2023">
        <v>7733.75</v>
      </c>
      <c r="F2023">
        <v>7846.8</v>
      </c>
    </row>
    <row r="2024" spans="1:6" x14ac:dyDescent="0.25">
      <c r="A2024" t="s">
        <v>6</v>
      </c>
      <c r="B2024" s="1">
        <v>40578</v>
      </c>
      <c r="C2024">
        <v>7844.1</v>
      </c>
      <c r="D2024">
        <v>7943.85</v>
      </c>
      <c r="E2024">
        <v>7736.25</v>
      </c>
      <c r="F2024">
        <v>7751.3</v>
      </c>
    </row>
    <row r="2025" spans="1:6" x14ac:dyDescent="0.25">
      <c r="A2025" t="s">
        <v>6</v>
      </c>
      <c r="B2025" s="1">
        <v>40581</v>
      </c>
      <c r="C2025">
        <v>7771.9</v>
      </c>
      <c r="D2025">
        <v>7793.7</v>
      </c>
      <c r="E2025">
        <v>7680.75</v>
      </c>
      <c r="F2025">
        <v>7691.9</v>
      </c>
    </row>
    <row r="2026" spans="1:6" x14ac:dyDescent="0.25">
      <c r="A2026" t="s">
        <v>6</v>
      </c>
      <c r="B2026" s="1">
        <v>40582</v>
      </c>
      <c r="C2026">
        <v>7720.05</v>
      </c>
      <c r="D2026">
        <v>7720.05</v>
      </c>
      <c r="E2026">
        <v>7493.3</v>
      </c>
      <c r="F2026">
        <v>7505</v>
      </c>
    </row>
    <row r="2027" spans="1:6" x14ac:dyDescent="0.25">
      <c r="A2027" t="s">
        <v>6</v>
      </c>
      <c r="B2027" s="1">
        <v>40583</v>
      </c>
      <c r="C2027">
        <v>7483.1</v>
      </c>
      <c r="D2027">
        <v>7483.1</v>
      </c>
      <c r="E2027">
        <v>7254.95</v>
      </c>
      <c r="F2027">
        <v>7285.35</v>
      </c>
    </row>
    <row r="2028" spans="1:6" x14ac:dyDescent="0.25">
      <c r="A2028" t="s">
        <v>6</v>
      </c>
      <c r="B2028" s="1">
        <v>40584</v>
      </c>
      <c r="C2028">
        <v>7298.45</v>
      </c>
      <c r="D2028">
        <v>7352.6</v>
      </c>
      <c r="E2028">
        <v>7219.4</v>
      </c>
      <c r="F2028">
        <v>7323.55</v>
      </c>
    </row>
    <row r="2029" spans="1:6" x14ac:dyDescent="0.25">
      <c r="A2029" t="s">
        <v>6</v>
      </c>
      <c r="B2029" s="1">
        <v>40585</v>
      </c>
      <c r="C2029">
        <v>7335.3</v>
      </c>
      <c r="D2029">
        <v>7492.2</v>
      </c>
      <c r="E2029">
        <v>7280.95</v>
      </c>
      <c r="F2029">
        <v>7483.9</v>
      </c>
    </row>
    <row r="2030" spans="1:6" x14ac:dyDescent="0.25">
      <c r="A2030" t="s">
        <v>6</v>
      </c>
      <c r="B2030" s="1">
        <v>40588</v>
      </c>
      <c r="C2030">
        <v>7558.45</v>
      </c>
      <c r="D2030">
        <v>7729.5</v>
      </c>
      <c r="E2030">
        <v>7558.45</v>
      </c>
      <c r="F2030">
        <v>7716.8</v>
      </c>
    </row>
    <row r="2031" spans="1:6" x14ac:dyDescent="0.25">
      <c r="A2031" t="s">
        <v>6</v>
      </c>
      <c r="B2031" s="1">
        <v>40589</v>
      </c>
      <c r="C2031">
        <v>7743.3</v>
      </c>
      <c r="D2031">
        <v>7784.65</v>
      </c>
      <c r="E2031">
        <v>7643.8</v>
      </c>
      <c r="F2031">
        <v>7741.05</v>
      </c>
    </row>
    <row r="2032" spans="1:6" x14ac:dyDescent="0.25">
      <c r="A2032" t="s">
        <v>6</v>
      </c>
      <c r="B2032" s="1">
        <v>40590</v>
      </c>
      <c r="C2032">
        <v>7733.65</v>
      </c>
      <c r="D2032">
        <v>7774.05</v>
      </c>
      <c r="E2032">
        <v>7727.65</v>
      </c>
      <c r="F2032">
        <v>7746.75</v>
      </c>
    </row>
    <row r="2033" spans="1:6" x14ac:dyDescent="0.25">
      <c r="A2033" t="s">
        <v>6</v>
      </c>
      <c r="B2033" s="1">
        <v>40591</v>
      </c>
      <c r="C2033">
        <v>7756.65</v>
      </c>
      <c r="D2033">
        <v>7835.85</v>
      </c>
      <c r="E2033">
        <v>7746.95</v>
      </c>
      <c r="F2033">
        <v>7831.65</v>
      </c>
    </row>
    <row r="2034" spans="1:6" x14ac:dyDescent="0.25">
      <c r="A2034" t="s">
        <v>6</v>
      </c>
      <c r="B2034" s="1">
        <v>40592</v>
      </c>
      <c r="C2034">
        <v>7852.45</v>
      </c>
      <c r="D2034">
        <v>7926</v>
      </c>
      <c r="E2034">
        <v>7683.9</v>
      </c>
      <c r="F2034">
        <v>7699.35</v>
      </c>
    </row>
    <row r="2035" spans="1:6" x14ac:dyDescent="0.25">
      <c r="A2035" t="s">
        <v>6</v>
      </c>
      <c r="B2035" s="1">
        <v>40595</v>
      </c>
      <c r="C2035">
        <v>7707.65</v>
      </c>
      <c r="D2035">
        <v>7765.65</v>
      </c>
      <c r="E2035">
        <v>7621.35</v>
      </c>
      <c r="F2035">
        <v>7754.65</v>
      </c>
    </row>
    <row r="2036" spans="1:6" x14ac:dyDescent="0.25">
      <c r="A2036" t="s">
        <v>6</v>
      </c>
      <c r="B2036" s="1">
        <v>40596</v>
      </c>
      <c r="C2036">
        <v>7680.8</v>
      </c>
      <c r="D2036">
        <v>7730.05</v>
      </c>
      <c r="E2036">
        <v>7630.6</v>
      </c>
      <c r="F2036">
        <v>7663</v>
      </c>
    </row>
    <row r="2037" spans="1:6" x14ac:dyDescent="0.25">
      <c r="A2037" t="s">
        <v>6</v>
      </c>
      <c r="B2037" s="1">
        <v>40597</v>
      </c>
      <c r="C2037">
        <v>7629.6</v>
      </c>
      <c r="D2037">
        <v>7674.5</v>
      </c>
      <c r="E2037">
        <v>7597.4</v>
      </c>
      <c r="F2037">
        <v>7611.7</v>
      </c>
    </row>
    <row r="2038" spans="1:6" x14ac:dyDescent="0.25">
      <c r="A2038" t="s">
        <v>6</v>
      </c>
      <c r="B2038" s="1">
        <v>40598</v>
      </c>
      <c r="C2038">
        <v>7581.25</v>
      </c>
      <c r="D2038">
        <v>7584.55</v>
      </c>
      <c r="E2038">
        <v>7338.7</v>
      </c>
      <c r="F2038">
        <v>7354.1</v>
      </c>
    </row>
    <row r="2039" spans="1:6" x14ac:dyDescent="0.25">
      <c r="A2039" t="s">
        <v>6</v>
      </c>
      <c r="B2039" s="1">
        <v>40599</v>
      </c>
      <c r="C2039">
        <v>7401.8</v>
      </c>
      <c r="D2039">
        <v>7401.8</v>
      </c>
      <c r="E2039">
        <v>7262.5</v>
      </c>
      <c r="F2039">
        <v>7354.8</v>
      </c>
    </row>
    <row r="2040" spans="1:6" x14ac:dyDescent="0.25">
      <c r="A2040" t="s">
        <v>6</v>
      </c>
      <c r="B2040" s="1">
        <v>40602</v>
      </c>
      <c r="C2040">
        <v>7402.15</v>
      </c>
      <c r="D2040">
        <v>7486.35</v>
      </c>
      <c r="E2040">
        <v>7351.65</v>
      </c>
      <c r="F2040">
        <v>7370.1</v>
      </c>
    </row>
    <row r="2041" spans="1:6" x14ac:dyDescent="0.25">
      <c r="A2041" t="s">
        <v>6</v>
      </c>
      <c r="B2041" s="1">
        <v>40603</v>
      </c>
      <c r="C2041">
        <v>7426.05</v>
      </c>
      <c r="D2041">
        <v>7619.75</v>
      </c>
      <c r="E2041">
        <v>7426.05</v>
      </c>
      <c r="F2041">
        <v>7609.55</v>
      </c>
    </row>
    <row r="2042" spans="1:6" x14ac:dyDescent="0.25">
      <c r="A2042" t="s">
        <v>6</v>
      </c>
      <c r="B2042" s="1">
        <v>40605</v>
      </c>
      <c r="C2042">
        <v>7568.3</v>
      </c>
      <c r="D2042">
        <v>7662.5</v>
      </c>
      <c r="E2042">
        <v>7560.3</v>
      </c>
      <c r="F2042">
        <v>7635.05</v>
      </c>
    </row>
    <row r="2043" spans="1:6" x14ac:dyDescent="0.25">
      <c r="A2043" t="s">
        <v>6</v>
      </c>
      <c r="B2043" s="1">
        <v>40606</v>
      </c>
      <c r="C2043">
        <v>7708.75</v>
      </c>
      <c r="D2043">
        <v>7718.55</v>
      </c>
      <c r="E2043">
        <v>7642</v>
      </c>
      <c r="F2043">
        <v>7654.2</v>
      </c>
    </row>
    <row r="2044" spans="1:6" x14ac:dyDescent="0.25">
      <c r="A2044" t="s">
        <v>6</v>
      </c>
      <c r="B2044" s="1">
        <v>40609</v>
      </c>
      <c r="C2044">
        <v>7592.3</v>
      </c>
      <c r="D2044">
        <v>7592.3</v>
      </c>
      <c r="E2044">
        <v>7502.1</v>
      </c>
      <c r="F2044">
        <v>7552.3</v>
      </c>
    </row>
    <row r="2045" spans="1:6" x14ac:dyDescent="0.25">
      <c r="A2045" t="s">
        <v>6</v>
      </c>
      <c r="B2045" s="1">
        <v>40610</v>
      </c>
      <c r="C2045">
        <v>7570.1</v>
      </c>
      <c r="D2045">
        <v>7636.3</v>
      </c>
      <c r="E2045">
        <v>7570.1</v>
      </c>
      <c r="F2045">
        <v>7631.9</v>
      </c>
    </row>
    <row r="2046" spans="1:6" x14ac:dyDescent="0.25">
      <c r="A2046" t="s">
        <v>6</v>
      </c>
      <c r="B2046" s="1">
        <v>40611</v>
      </c>
      <c r="C2046">
        <v>7674.5</v>
      </c>
      <c r="D2046">
        <v>7692.05</v>
      </c>
      <c r="E2046">
        <v>7626.65</v>
      </c>
      <c r="F2046">
        <v>7676.9</v>
      </c>
    </row>
    <row r="2047" spans="1:6" x14ac:dyDescent="0.25">
      <c r="A2047" t="s">
        <v>6</v>
      </c>
      <c r="B2047" s="1">
        <v>40612</v>
      </c>
      <c r="C2047">
        <v>7652.5</v>
      </c>
      <c r="D2047">
        <v>7668.65</v>
      </c>
      <c r="E2047">
        <v>7635.65</v>
      </c>
      <c r="F2047">
        <v>7661</v>
      </c>
    </row>
    <row r="2048" spans="1:6" x14ac:dyDescent="0.25">
      <c r="A2048" t="s">
        <v>6</v>
      </c>
      <c r="B2048" s="1">
        <v>40613</v>
      </c>
      <c r="C2048">
        <v>7622.05</v>
      </c>
      <c r="D2048">
        <v>7698</v>
      </c>
      <c r="E2048">
        <v>7568.45</v>
      </c>
      <c r="F2048">
        <v>7605.6</v>
      </c>
    </row>
    <row r="2049" spans="1:6" x14ac:dyDescent="0.25">
      <c r="A2049" t="s">
        <v>6</v>
      </c>
      <c r="B2049" s="1">
        <v>40616</v>
      </c>
      <c r="C2049">
        <v>7599.9</v>
      </c>
      <c r="D2049">
        <v>7656.45</v>
      </c>
      <c r="E2049">
        <v>7599.9</v>
      </c>
      <c r="F2049">
        <v>7653.8</v>
      </c>
    </row>
    <row r="2050" spans="1:6" x14ac:dyDescent="0.25">
      <c r="A2050" t="s">
        <v>6</v>
      </c>
      <c r="B2050" s="1">
        <v>40617</v>
      </c>
      <c r="C2050">
        <v>7498.25</v>
      </c>
      <c r="D2050">
        <v>7578.25</v>
      </c>
      <c r="E2050">
        <v>7468.45</v>
      </c>
      <c r="F2050">
        <v>7533.9</v>
      </c>
    </row>
    <row r="2051" spans="1:6" x14ac:dyDescent="0.25">
      <c r="A2051" t="s">
        <v>6</v>
      </c>
      <c r="B2051" s="1">
        <v>40618</v>
      </c>
      <c r="C2051">
        <v>7592.15</v>
      </c>
      <c r="D2051">
        <v>7654.55</v>
      </c>
      <c r="E2051">
        <v>7592.15</v>
      </c>
      <c r="F2051">
        <v>7639.7</v>
      </c>
    </row>
    <row r="2052" spans="1:6" x14ac:dyDescent="0.25">
      <c r="A2052" t="s">
        <v>6</v>
      </c>
      <c r="B2052" s="1">
        <v>40619</v>
      </c>
      <c r="C2052">
        <v>7596.55</v>
      </c>
      <c r="D2052">
        <v>7670.15</v>
      </c>
      <c r="E2052">
        <v>7596.55</v>
      </c>
      <c r="F2052">
        <v>7640.9</v>
      </c>
    </row>
    <row r="2053" spans="1:6" x14ac:dyDescent="0.25">
      <c r="A2053" t="s">
        <v>6</v>
      </c>
      <c r="B2053" s="1">
        <v>40620</v>
      </c>
      <c r="C2053">
        <v>7682.35</v>
      </c>
      <c r="D2053">
        <v>7682.35</v>
      </c>
      <c r="E2053">
        <v>7578.55</v>
      </c>
      <c r="F2053">
        <v>7592.25</v>
      </c>
    </row>
    <row r="2054" spans="1:6" x14ac:dyDescent="0.25">
      <c r="A2054" t="s">
        <v>6</v>
      </c>
      <c r="B2054" s="1">
        <v>40623</v>
      </c>
      <c r="C2054">
        <v>7624.6</v>
      </c>
      <c r="D2054">
        <v>7624.6</v>
      </c>
      <c r="E2054">
        <v>7542.25</v>
      </c>
      <c r="F2054">
        <v>7582.95</v>
      </c>
    </row>
    <row r="2055" spans="1:6" x14ac:dyDescent="0.25">
      <c r="A2055" t="s">
        <v>6</v>
      </c>
      <c r="B2055" s="1">
        <v>40624</v>
      </c>
      <c r="C2055">
        <v>7611.5</v>
      </c>
      <c r="D2055">
        <v>7663.25</v>
      </c>
      <c r="E2055">
        <v>7608.25</v>
      </c>
      <c r="F2055">
        <v>7644.9</v>
      </c>
    </row>
    <row r="2056" spans="1:6" x14ac:dyDescent="0.25">
      <c r="A2056" t="s">
        <v>6</v>
      </c>
      <c r="B2056" s="1">
        <v>40625</v>
      </c>
      <c r="C2056">
        <v>7646.05</v>
      </c>
      <c r="D2056">
        <v>7705.6</v>
      </c>
      <c r="E2056">
        <v>7640.45</v>
      </c>
      <c r="F2056">
        <v>7701.1</v>
      </c>
    </row>
    <row r="2057" spans="1:6" x14ac:dyDescent="0.25">
      <c r="A2057" t="s">
        <v>6</v>
      </c>
      <c r="B2057" s="1">
        <v>40626</v>
      </c>
      <c r="C2057">
        <v>7726.6</v>
      </c>
      <c r="D2057">
        <v>7770.55</v>
      </c>
      <c r="E2057">
        <v>7723.85</v>
      </c>
      <c r="F2057">
        <v>7747.2</v>
      </c>
    </row>
    <row r="2058" spans="1:6" x14ac:dyDescent="0.25">
      <c r="A2058" t="s">
        <v>6</v>
      </c>
      <c r="B2058" s="1">
        <v>40627</v>
      </c>
      <c r="C2058">
        <v>7747.55</v>
      </c>
      <c r="D2058">
        <v>7829.2</v>
      </c>
      <c r="E2058">
        <v>7747.55</v>
      </c>
      <c r="F2058">
        <v>7824.15</v>
      </c>
    </row>
    <row r="2059" spans="1:6" x14ac:dyDescent="0.25">
      <c r="A2059" t="s">
        <v>6</v>
      </c>
      <c r="B2059" s="1">
        <v>40630</v>
      </c>
      <c r="C2059">
        <v>7824.15</v>
      </c>
      <c r="D2059">
        <v>7885.85</v>
      </c>
      <c r="E2059">
        <v>7824.15</v>
      </c>
      <c r="F2059">
        <v>7866.55</v>
      </c>
    </row>
    <row r="2060" spans="1:6" x14ac:dyDescent="0.25">
      <c r="A2060" t="s">
        <v>6</v>
      </c>
      <c r="B2060" s="1">
        <v>40631</v>
      </c>
      <c r="C2060">
        <v>7867.2</v>
      </c>
      <c r="D2060">
        <v>7925.65</v>
      </c>
      <c r="E2060">
        <v>7867.2</v>
      </c>
      <c r="F2060">
        <v>7902</v>
      </c>
    </row>
    <row r="2061" spans="1:6" x14ac:dyDescent="0.25">
      <c r="A2061" t="s">
        <v>6</v>
      </c>
      <c r="B2061" s="1">
        <v>40632</v>
      </c>
      <c r="C2061">
        <v>7902.35</v>
      </c>
      <c r="D2061">
        <v>8050</v>
      </c>
      <c r="E2061">
        <v>7902.35</v>
      </c>
      <c r="F2061">
        <v>8031.8</v>
      </c>
    </row>
    <row r="2062" spans="1:6" x14ac:dyDescent="0.25">
      <c r="A2062" t="s">
        <v>6</v>
      </c>
      <c r="B2062" s="1">
        <v>40633</v>
      </c>
      <c r="C2062">
        <v>8032.2</v>
      </c>
      <c r="D2062">
        <v>8084.85</v>
      </c>
      <c r="E2062">
        <v>7955.4</v>
      </c>
      <c r="F2062">
        <v>8040.15</v>
      </c>
    </row>
    <row r="2063" spans="1:6" x14ac:dyDescent="0.25">
      <c r="A2063" t="s">
        <v>6</v>
      </c>
      <c r="B2063" s="1">
        <v>40634</v>
      </c>
      <c r="C2063">
        <v>8040.5</v>
      </c>
      <c r="D2063">
        <v>8133.2</v>
      </c>
      <c r="E2063">
        <v>8039.05</v>
      </c>
      <c r="F2063">
        <v>8129.1</v>
      </c>
    </row>
    <row r="2064" spans="1:6" x14ac:dyDescent="0.25">
      <c r="A2064" t="s">
        <v>6</v>
      </c>
      <c r="B2064" s="1">
        <v>40637</v>
      </c>
      <c r="C2064">
        <v>8129.6</v>
      </c>
      <c r="D2064">
        <v>8245.9</v>
      </c>
      <c r="E2064">
        <v>8129.6</v>
      </c>
      <c r="F2064">
        <v>8226.7000000000007</v>
      </c>
    </row>
    <row r="2065" spans="1:6" x14ac:dyDescent="0.25">
      <c r="A2065" t="s">
        <v>6</v>
      </c>
      <c r="B2065" s="1">
        <v>40638</v>
      </c>
      <c r="C2065">
        <v>8228</v>
      </c>
      <c r="D2065">
        <v>8315.25</v>
      </c>
      <c r="E2065">
        <v>8201.75</v>
      </c>
      <c r="F2065">
        <v>8306</v>
      </c>
    </row>
    <row r="2066" spans="1:6" x14ac:dyDescent="0.25">
      <c r="A2066" t="s">
        <v>6</v>
      </c>
      <c r="B2066" s="1">
        <v>40639</v>
      </c>
      <c r="C2066">
        <v>8306.65</v>
      </c>
      <c r="D2066">
        <v>8382.35</v>
      </c>
      <c r="E2066">
        <v>8296</v>
      </c>
      <c r="F2066">
        <v>8342</v>
      </c>
    </row>
    <row r="2067" spans="1:6" x14ac:dyDescent="0.25">
      <c r="A2067" t="s">
        <v>6</v>
      </c>
      <c r="B2067" s="1">
        <v>40640</v>
      </c>
      <c r="C2067">
        <v>8341.25</v>
      </c>
      <c r="D2067">
        <v>8443.85</v>
      </c>
      <c r="E2067">
        <v>8341.25</v>
      </c>
      <c r="F2067">
        <v>8419.0499999999993</v>
      </c>
    </row>
    <row r="2068" spans="1:6" x14ac:dyDescent="0.25">
      <c r="A2068" t="s">
        <v>6</v>
      </c>
      <c r="B2068" s="1">
        <v>40641</v>
      </c>
      <c r="C2068">
        <v>8419.85</v>
      </c>
      <c r="D2068">
        <v>8451.0499999999993</v>
      </c>
      <c r="E2068">
        <v>8261.15</v>
      </c>
      <c r="F2068">
        <v>8288.2999999999993</v>
      </c>
    </row>
    <row r="2069" spans="1:6" x14ac:dyDescent="0.25">
      <c r="A2069" t="s">
        <v>6</v>
      </c>
      <c r="B2069" s="1">
        <v>40644</v>
      </c>
      <c r="C2069">
        <v>8287.65</v>
      </c>
      <c r="D2069">
        <v>8290.7999999999993</v>
      </c>
      <c r="E2069">
        <v>8213.9</v>
      </c>
      <c r="F2069">
        <v>8229.9500000000007</v>
      </c>
    </row>
    <row r="2070" spans="1:6" x14ac:dyDescent="0.25">
      <c r="A2070" t="s">
        <v>6</v>
      </c>
      <c r="B2070" s="1">
        <v>40646</v>
      </c>
      <c r="C2070">
        <v>8228.5499999999993</v>
      </c>
      <c r="D2070">
        <v>8356.6</v>
      </c>
      <c r="E2070">
        <v>8198.7000000000007</v>
      </c>
      <c r="F2070">
        <v>8349.0499999999993</v>
      </c>
    </row>
    <row r="2071" spans="1:6" x14ac:dyDescent="0.25">
      <c r="A2071" t="s">
        <v>6</v>
      </c>
      <c r="B2071" s="1">
        <v>40648</v>
      </c>
      <c r="C2071">
        <v>8348.5499999999993</v>
      </c>
      <c r="D2071">
        <v>8369.4500000000007</v>
      </c>
      <c r="E2071">
        <v>8291.1</v>
      </c>
      <c r="F2071">
        <v>8317.85</v>
      </c>
    </row>
    <row r="2072" spans="1:6" x14ac:dyDescent="0.25">
      <c r="A2072" t="s">
        <v>6</v>
      </c>
      <c r="B2072" s="1">
        <v>40651</v>
      </c>
      <c r="C2072">
        <v>8318.5</v>
      </c>
      <c r="D2072">
        <v>8394.75</v>
      </c>
      <c r="E2072">
        <v>8190.55</v>
      </c>
      <c r="F2072">
        <v>8197.2999999999993</v>
      </c>
    </row>
    <row r="2073" spans="1:6" x14ac:dyDescent="0.25">
      <c r="A2073" t="s">
        <v>6</v>
      </c>
      <c r="B2073" s="1">
        <v>40652</v>
      </c>
      <c r="C2073">
        <v>8197.7000000000007</v>
      </c>
      <c r="D2073">
        <v>8219.5499999999993</v>
      </c>
      <c r="E2073">
        <v>8150.1</v>
      </c>
      <c r="F2073">
        <v>8204.75</v>
      </c>
    </row>
    <row r="2074" spans="1:6" x14ac:dyDescent="0.25">
      <c r="A2074" t="s">
        <v>6</v>
      </c>
      <c r="B2074" s="1">
        <v>40653</v>
      </c>
      <c r="C2074">
        <v>8206.7999999999993</v>
      </c>
      <c r="D2074">
        <v>8311.4500000000007</v>
      </c>
      <c r="E2074">
        <v>8206.7999999999993</v>
      </c>
      <c r="F2074">
        <v>8304.9</v>
      </c>
    </row>
    <row r="2075" spans="1:6" x14ac:dyDescent="0.25">
      <c r="A2075" t="s">
        <v>6</v>
      </c>
      <c r="B2075" s="1">
        <v>40654</v>
      </c>
      <c r="C2075">
        <v>8305.85</v>
      </c>
      <c r="D2075">
        <v>8362.65</v>
      </c>
      <c r="E2075">
        <v>8305.85</v>
      </c>
      <c r="F2075">
        <v>8313.9500000000007</v>
      </c>
    </row>
    <row r="2076" spans="1:6" x14ac:dyDescent="0.25">
      <c r="A2076" t="s">
        <v>6</v>
      </c>
      <c r="B2076" s="1">
        <v>40658</v>
      </c>
      <c r="C2076">
        <v>8312.5</v>
      </c>
      <c r="D2076">
        <v>8350.2000000000007</v>
      </c>
      <c r="E2076">
        <v>8307.0499999999993</v>
      </c>
      <c r="F2076">
        <v>8327.5499999999993</v>
      </c>
    </row>
    <row r="2077" spans="1:6" x14ac:dyDescent="0.25">
      <c r="A2077" t="s">
        <v>6</v>
      </c>
      <c r="B2077" s="1">
        <v>40659</v>
      </c>
      <c r="C2077">
        <v>8328.1</v>
      </c>
      <c r="D2077">
        <v>8345.85</v>
      </c>
      <c r="E2077">
        <v>8262.85</v>
      </c>
      <c r="F2077">
        <v>8331.35</v>
      </c>
    </row>
    <row r="2078" spans="1:6" x14ac:dyDescent="0.25">
      <c r="A2078" t="s">
        <v>6</v>
      </c>
      <c r="B2078" s="1">
        <v>40660</v>
      </c>
      <c r="C2078">
        <v>8332</v>
      </c>
      <c r="D2078">
        <v>8376.7999999999993</v>
      </c>
      <c r="E2078">
        <v>8328</v>
      </c>
      <c r="F2078">
        <v>8338.9500000000007</v>
      </c>
    </row>
    <row r="2079" spans="1:6" x14ac:dyDescent="0.25">
      <c r="A2079" t="s">
        <v>6</v>
      </c>
      <c r="B2079" s="1">
        <v>40661</v>
      </c>
      <c r="C2079">
        <v>8339.65</v>
      </c>
      <c r="D2079">
        <v>8375.0499999999993</v>
      </c>
      <c r="E2079">
        <v>8264.65</v>
      </c>
      <c r="F2079">
        <v>8277.7999999999993</v>
      </c>
    </row>
    <row r="2080" spans="1:6" x14ac:dyDescent="0.25">
      <c r="A2080" t="s">
        <v>6</v>
      </c>
      <c r="B2080" s="1">
        <v>40662</v>
      </c>
      <c r="C2080">
        <v>8277.7999999999993</v>
      </c>
      <c r="D2080">
        <v>8310.7999999999993</v>
      </c>
      <c r="E2080">
        <v>8164.55</v>
      </c>
      <c r="F2080">
        <v>8200.9500000000007</v>
      </c>
    </row>
    <row r="2081" spans="1:6" x14ac:dyDescent="0.25">
      <c r="A2081" t="s">
        <v>6</v>
      </c>
      <c r="B2081" s="1">
        <v>40665</v>
      </c>
      <c r="C2081">
        <v>8201.2999999999993</v>
      </c>
      <c r="D2081">
        <v>8237.35</v>
      </c>
      <c r="E2081">
        <v>8098.45</v>
      </c>
      <c r="F2081">
        <v>8120.1</v>
      </c>
    </row>
    <row r="2082" spans="1:6" x14ac:dyDescent="0.25">
      <c r="A2082" t="s">
        <v>6</v>
      </c>
      <c r="B2082" s="1">
        <v>40666</v>
      </c>
      <c r="C2082">
        <v>8119.85</v>
      </c>
      <c r="D2082">
        <v>8158.6</v>
      </c>
      <c r="E2082">
        <v>7948.6</v>
      </c>
      <c r="F2082">
        <v>7955.05</v>
      </c>
    </row>
    <row r="2083" spans="1:6" x14ac:dyDescent="0.25">
      <c r="A2083" t="s">
        <v>6</v>
      </c>
      <c r="B2083" s="1">
        <v>40667</v>
      </c>
      <c r="C2083">
        <v>7955.15</v>
      </c>
      <c r="D2083">
        <v>7955.45</v>
      </c>
      <c r="E2083">
        <v>7862.45</v>
      </c>
      <c r="F2083">
        <v>7907.5</v>
      </c>
    </row>
    <row r="2084" spans="1:6" x14ac:dyDescent="0.25">
      <c r="A2084" t="s">
        <v>6</v>
      </c>
      <c r="B2084" s="1">
        <v>40668</v>
      </c>
      <c r="C2084">
        <v>7907.95</v>
      </c>
      <c r="D2084">
        <v>7961.25</v>
      </c>
      <c r="E2084">
        <v>7817.85</v>
      </c>
      <c r="F2084">
        <v>7833.45</v>
      </c>
    </row>
    <row r="2085" spans="1:6" x14ac:dyDescent="0.25">
      <c r="A2085" t="s">
        <v>6</v>
      </c>
      <c r="B2085" s="1">
        <v>40669</v>
      </c>
      <c r="C2085">
        <v>7833.65</v>
      </c>
      <c r="D2085">
        <v>7972.6</v>
      </c>
      <c r="E2085">
        <v>7833.65</v>
      </c>
      <c r="F2085">
        <v>7965.4</v>
      </c>
    </row>
    <row r="2086" spans="1:6" x14ac:dyDescent="0.25">
      <c r="A2086" t="s">
        <v>6</v>
      </c>
      <c r="B2086" s="1">
        <v>40672</v>
      </c>
      <c r="C2086">
        <v>7966.35</v>
      </c>
      <c r="D2086">
        <v>7996</v>
      </c>
      <c r="E2086">
        <v>7930.05</v>
      </c>
      <c r="F2086">
        <v>7953.75</v>
      </c>
    </row>
    <row r="2087" spans="1:6" x14ac:dyDescent="0.25">
      <c r="A2087" t="s">
        <v>6</v>
      </c>
      <c r="B2087" s="1">
        <v>40673</v>
      </c>
      <c r="C2087">
        <v>7953.35</v>
      </c>
      <c r="D2087">
        <v>8001.4</v>
      </c>
      <c r="E2087">
        <v>7940.6</v>
      </c>
      <c r="F2087">
        <v>7958.2</v>
      </c>
    </row>
    <row r="2088" spans="1:6" x14ac:dyDescent="0.25">
      <c r="A2088" t="s">
        <v>6</v>
      </c>
      <c r="B2088" s="1">
        <v>40674</v>
      </c>
      <c r="C2088">
        <v>7958.95</v>
      </c>
      <c r="D2088">
        <v>8024.65</v>
      </c>
      <c r="E2088">
        <v>7957.6</v>
      </c>
      <c r="F2088">
        <v>8017.4</v>
      </c>
    </row>
    <row r="2089" spans="1:6" x14ac:dyDescent="0.25">
      <c r="A2089" t="s">
        <v>6</v>
      </c>
      <c r="B2089" s="1">
        <v>40675</v>
      </c>
      <c r="C2089">
        <v>8017.25</v>
      </c>
      <c r="D2089">
        <v>8039.45</v>
      </c>
      <c r="E2089">
        <v>7930.2</v>
      </c>
      <c r="F2089">
        <v>7941.05</v>
      </c>
    </row>
    <row r="2090" spans="1:6" x14ac:dyDescent="0.25">
      <c r="A2090" t="s">
        <v>6</v>
      </c>
      <c r="B2090" s="1">
        <v>40676</v>
      </c>
      <c r="C2090">
        <v>7940.55</v>
      </c>
      <c r="D2090">
        <v>8068.7</v>
      </c>
      <c r="E2090">
        <v>7921.9</v>
      </c>
      <c r="F2090">
        <v>8034.9</v>
      </c>
    </row>
    <row r="2091" spans="1:6" x14ac:dyDescent="0.25">
      <c r="A2091" t="s">
        <v>6</v>
      </c>
      <c r="B2091" s="1">
        <v>40679</v>
      </c>
      <c r="C2091">
        <v>8039.1</v>
      </c>
      <c r="D2091">
        <v>8047</v>
      </c>
      <c r="E2091">
        <v>7969.45</v>
      </c>
      <c r="F2091">
        <v>7977.7</v>
      </c>
    </row>
    <row r="2092" spans="1:6" x14ac:dyDescent="0.25">
      <c r="A2092" t="s">
        <v>6</v>
      </c>
      <c r="B2092" s="1">
        <v>40680</v>
      </c>
      <c r="C2092">
        <v>7978</v>
      </c>
      <c r="D2092">
        <v>8022.45</v>
      </c>
      <c r="E2092">
        <v>7887.75</v>
      </c>
      <c r="F2092">
        <v>7916.75</v>
      </c>
    </row>
    <row r="2093" spans="1:6" x14ac:dyDescent="0.25">
      <c r="A2093" t="s">
        <v>6</v>
      </c>
      <c r="B2093" s="1">
        <v>40681</v>
      </c>
      <c r="C2093">
        <v>7917.15</v>
      </c>
      <c r="D2093">
        <v>7950.4</v>
      </c>
      <c r="E2093">
        <v>7844.15</v>
      </c>
      <c r="F2093">
        <v>7861.55</v>
      </c>
    </row>
    <row r="2094" spans="1:6" x14ac:dyDescent="0.25">
      <c r="A2094" t="s">
        <v>6</v>
      </c>
      <c r="B2094" s="1">
        <v>40682</v>
      </c>
      <c r="C2094">
        <v>7861.85</v>
      </c>
      <c r="D2094">
        <v>7882</v>
      </c>
      <c r="E2094">
        <v>7816.65</v>
      </c>
      <c r="F2094">
        <v>7832.9</v>
      </c>
    </row>
    <row r="2095" spans="1:6" x14ac:dyDescent="0.25">
      <c r="A2095" t="s">
        <v>6</v>
      </c>
      <c r="B2095" s="1">
        <v>40683</v>
      </c>
      <c r="C2095">
        <v>7833.5</v>
      </c>
      <c r="D2095">
        <v>7909.4</v>
      </c>
      <c r="E2095">
        <v>7833.5</v>
      </c>
      <c r="F2095">
        <v>7873.15</v>
      </c>
    </row>
    <row r="2096" spans="1:6" x14ac:dyDescent="0.25">
      <c r="A2096" t="s">
        <v>6</v>
      </c>
      <c r="B2096" s="1">
        <v>40686</v>
      </c>
      <c r="C2096">
        <v>7872.75</v>
      </c>
      <c r="D2096">
        <v>7872.75</v>
      </c>
      <c r="E2096">
        <v>7754.9</v>
      </c>
      <c r="F2096">
        <v>7774.15</v>
      </c>
    </row>
    <row r="2097" spans="1:6" x14ac:dyDescent="0.25">
      <c r="A2097" t="s">
        <v>6</v>
      </c>
      <c r="B2097" s="1">
        <v>40687</v>
      </c>
      <c r="C2097">
        <v>7774.15</v>
      </c>
      <c r="D2097">
        <v>7797</v>
      </c>
      <c r="E2097">
        <v>7746.75</v>
      </c>
      <c r="F2097">
        <v>7783.8</v>
      </c>
    </row>
    <row r="2098" spans="1:6" x14ac:dyDescent="0.25">
      <c r="A2098" t="s">
        <v>6</v>
      </c>
      <c r="B2098" s="1">
        <v>40688</v>
      </c>
      <c r="C2098">
        <v>7783.4</v>
      </c>
      <c r="D2098">
        <v>7783.4</v>
      </c>
      <c r="E2098">
        <v>7745.55</v>
      </c>
      <c r="F2098">
        <v>7760</v>
      </c>
    </row>
    <row r="2099" spans="1:6" x14ac:dyDescent="0.25">
      <c r="A2099" t="s">
        <v>6</v>
      </c>
      <c r="B2099" s="1">
        <v>40689</v>
      </c>
      <c r="C2099">
        <v>7760.4</v>
      </c>
      <c r="D2099">
        <v>7789.1</v>
      </c>
      <c r="E2099">
        <v>7734.05</v>
      </c>
      <c r="F2099">
        <v>7750.65</v>
      </c>
    </row>
    <row r="2100" spans="1:6" x14ac:dyDescent="0.25">
      <c r="A2100" t="s">
        <v>6</v>
      </c>
      <c r="B2100" s="1">
        <v>40690</v>
      </c>
      <c r="C2100">
        <v>7750.15</v>
      </c>
      <c r="D2100">
        <v>7878.15</v>
      </c>
      <c r="E2100">
        <v>7750.15</v>
      </c>
      <c r="F2100">
        <v>7875.35</v>
      </c>
    </row>
    <row r="2101" spans="1:6" x14ac:dyDescent="0.25">
      <c r="A2101" t="s">
        <v>6</v>
      </c>
      <c r="B2101" s="1">
        <v>40693</v>
      </c>
      <c r="C2101">
        <v>7875.75</v>
      </c>
      <c r="D2101">
        <v>7954.6</v>
      </c>
      <c r="E2101">
        <v>7875.75</v>
      </c>
      <c r="F2101">
        <v>7945.9</v>
      </c>
    </row>
    <row r="2102" spans="1:6" x14ac:dyDescent="0.25">
      <c r="A2102" t="s">
        <v>6</v>
      </c>
      <c r="B2102" s="1">
        <v>40694</v>
      </c>
      <c r="C2102">
        <v>7946.4</v>
      </c>
      <c r="D2102">
        <v>8072.05</v>
      </c>
      <c r="E2102">
        <v>7946.4</v>
      </c>
      <c r="F2102">
        <v>8064.8</v>
      </c>
    </row>
    <row r="2103" spans="1:6" x14ac:dyDescent="0.25">
      <c r="A2103" t="s">
        <v>6</v>
      </c>
      <c r="B2103" s="1">
        <v>40695</v>
      </c>
      <c r="C2103">
        <v>8065.5</v>
      </c>
      <c r="D2103">
        <v>8111.1</v>
      </c>
      <c r="E2103">
        <v>8063.05</v>
      </c>
      <c r="F2103">
        <v>8102.8</v>
      </c>
    </row>
    <row r="2104" spans="1:6" x14ac:dyDescent="0.25">
      <c r="A2104" t="s">
        <v>6</v>
      </c>
      <c r="B2104" s="1">
        <v>40696</v>
      </c>
      <c r="C2104">
        <v>8101.3</v>
      </c>
      <c r="D2104">
        <v>8101.3</v>
      </c>
      <c r="E2104">
        <v>8005.3</v>
      </c>
      <c r="F2104">
        <v>8022.05</v>
      </c>
    </row>
    <row r="2105" spans="1:6" x14ac:dyDescent="0.25">
      <c r="A2105" t="s">
        <v>6</v>
      </c>
      <c r="B2105" s="1">
        <v>40697</v>
      </c>
      <c r="C2105">
        <v>8022.55</v>
      </c>
      <c r="D2105">
        <v>8101.9</v>
      </c>
      <c r="E2105">
        <v>7981.6</v>
      </c>
      <c r="F2105">
        <v>7992.95</v>
      </c>
    </row>
    <row r="2106" spans="1:6" x14ac:dyDescent="0.25">
      <c r="A2106" t="s">
        <v>6</v>
      </c>
      <c r="B2106" s="1">
        <v>40700</v>
      </c>
      <c r="C2106">
        <v>7992.7</v>
      </c>
      <c r="D2106">
        <v>7999.95</v>
      </c>
      <c r="E2106">
        <v>7943.8</v>
      </c>
      <c r="F2106">
        <v>7991.65</v>
      </c>
    </row>
    <row r="2107" spans="1:6" x14ac:dyDescent="0.25">
      <c r="A2107" t="s">
        <v>6</v>
      </c>
      <c r="B2107" s="1">
        <v>40701</v>
      </c>
      <c r="C2107">
        <v>7991.25</v>
      </c>
      <c r="D2107">
        <v>8049.85</v>
      </c>
      <c r="E2107">
        <v>7986.3</v>
      </c>
      <c r="F2107">
        <v>8043.25</v>
      </c>
    </row>
    <row r="2108" spans="1:6" x14ac:dyDescent="0.25">
      <c r="A2108" t="s">
        <v>6</v>
      </c>
      <c r="B2108" s="1">
        <v>40702</v>
      </c>
      <c r="C2108">
        <v>8042.55</v>
      </c>
      <c r="D2108">
        <v>8081.25</v>
      </c>
      <c r="E2108">
        <v>8023.8</v>
      </c>
      <c r="F2108">
        <v>8039.05</v>
      </c>
    </row>
    <row r="2109" spans="1:6" x14ac:dyDescent="0.25">
      <c r="A2109" t="s">
        <v>6</v>
      </c>
      <c r="B2109" s="1">
        <v>40703</v>
      </c>
      <c r="C2109">
        <v>8039.25</v>
      </c>
      <c r="D2109">
        <v>8069.8</v>
      </c>
      <c r="E2109">
        <v>8006.95</v>
      </c>
      <c r="F2109">
        <v>8017.2</v>
      </c>
    </row>
    <row r="2110" spans="1:6" x14ac:dyDescent="0.25">
      <c r="A2110" t="s">
        <v>6</v>
      </c>
      <c r="B2110" s="1">
        <v>40704</v>
      </c>
      <c r="C2110">
        <v>8017.4</v>
      </c>
      <c r="D2110">
        <v>8038.7</v>
      </c>
      <c r="E2110">
        <v>7963.5</v>
      </c>
      <c r="F2110">
        <v>7992.05</v>
      </c>
    </row>
    <row r="2111" spans="1:6" x14ac:dyDescent="0.25">
      <c r="A2111" t="s">
        <v>6</v>
      </c>
      <c r="B2111" s="1">
        <v>40707</v>
      </c>
      <c r="C2111">
        <v>7992.15</v>
      </c>
      <c r="D2111">
        <v>8041.45</v>
      </c>
      <c r="E2111">
        <v>7944.8</v>
      </c>
      <c r="F2111">
        <v>8037.45</v>
      </c>
    </row>
    <row r="2112" spans="1:6" x14ac:dyDescent="0.25">
      <c r="A2112" t="s">
        <v>6</v>
      </c>
      <c r="B2112" s="1">
        <v>40708</v>
      </c>
      <c r="C2112">
        <v>8038.1</v>
      </c>
      <c r="D2112">
        <v>8092</v>
      </c>
      <c r="E2112">
        <v>8038.1</v>
      </c>
      <c r="F2112">
        <v>8078.6</v>
      </c>
    </row>
    <row r="2113" spans="1:6" x14ac:dyDescent="0.25">
      <c r="A2113" t="s">
        <v>6</v>
      </c>
      <c r="B2113" s="1">
        <v>40709</v>
      </c>
      <c r="C2113">
        <v>8078.7</v>
      </c>
      <c r="D2113">
        <v>8087.65</v>
      </c>
      <c r="E2113">
        <v>8014</v>
      </c>
      <c r="F2113">
        <v>8027.3</v>
      </c>
    </row>
    <row r="2114" spans="1:6" x14ac:dyDescent="0.25">
      <c r="A2114" t="s">
        <v>6</v>
      </c>
      <c r="B2114" s="1">
        <v>40710</v>
      </c>
      <c r="C2114">
        <v>8026.7</v>
      </c>
      <c r="D2114">
        <v>8026.7</v>
      </c>
      <c r="E2114">
        <v>7959.1</v>
      </c>
      <c r="F2114">
        <v>7974.15</v>
      </c>
    </row>
    <row r="2115" spans="1:6" x14ac:dyDescent="0.25">
      <c r="A2115" t="s">
        <v>6</v>
      </c>
      <c r="B2115" s="1">
        <v>40711</v>
      </c>
      <c r="C2115">
        <v>7974.55</v>
      </c>
      <c r="D2115">
        <v>8009</v>
      </c>
      <c r="E2115">
        <v>7907.45</v>
      </c>
      <c r="F2115">
        <v>7921.15</v>
      </c>
    </row>
    <row r="2116" spans="1:6" x14ac:dyDescent="0.25">
      <c r="A2116" t="s">
        <v>6</v>
      </c>
      <c r="B2116" s="1">
        <v>40714</v>
      </c>
      <c r="C2116">
        <v>7921.65</v>
      </c>
      <c r="D2116">
        <v>7941.95</v>
      </c>
      <c r="E2116">
        <v>7649</v>
      </c>
      <c r="F2116">
        <v>7732.4</v>
      </c>
    </row>
    <row r="2117" spans="1:6" x14ac:dyDescent="0.25">
      <c r="A2117" t="s">
        <v>6</v>
      </c>
      <c r="B2117" s="1">
        <v>40715</v>
      </c>
      <c r="C2117">
        <v>7733.05</v>
      </c>
      <c r="D2117">
        <v>7784.55</v>
      </c>
      <c r="E2117">
        <v>7694.65</v>
      </c>
      <c r="F2117">
        <v>7698.05</v>
      </c>
    </row>
    <row r="2118" spans="1:6" x14ac:dyDescent="0.25">
      <c r="A2118" t="s">
        <v>6</v>
      </c>
      <c r="B2118" s="1">
        <v>40716</v>
      </c>
      <c r="C2118">
        <v>7698.75</v>
      </c>
      <c r="D2118">
        <v>7751.65</v>
      </c>
      <c r="E2118">
        <v>7617.25</v>
      </c>
      <c r="F2118">
        <v>7631.65</v>
      </c>
    </row>
    <row r="2119" spans="1:6" x14ac:dyDescent="0.25">
      <c r="A2119" t="s">
        <v>6</v>
      </c>
      <c r="B2119" s="1">
        <v>40717</v>
      </c>
      <c r="C2119">
        <v>7631.75</v>
      </c>
      <c r="D2119">
        <v>7645.45</v>
      </c>
      <c r="E2119">
        <v>7558.05</v>
      </c>
      <c r="F2119">
        <v>7642.75</v>
      </c>
    </row>
    <row r="2120" spans="1:6" x14ac:dyDescent="0.25">
      <c r="A2120" t="s">
        <v>6</v>
      </c>
      <c r="B2120" s="1">
        <v>40718</v>
      </c>
      <c r="C2120">
        <v>7643.95</v>
      </c>
      <c r="D2120">
        <v>7809.45</v>
      </c>
      <c r="E2120">
        <v>7643.95</v>
      </c>
      <c r="F2120">
        <v>7799.1</v>
      </c>
    </row>
    <row r="2121" spans="1:6" x14ac:dyDescent="0.25">
      <c r="A2121" t="s">
        <v>6</v>
      </c>
      <c r="B2121" s="1">
        <v>40721</v>
      </c>
      <c r="C2121">
        <v>7798.7</v>
      </c>
      <c r="D2121">
        <v>7907.25</v>
      </c>
      <c r="E2121">
        <v>7789</v>
      </c>
      <c r="F2121">
        <v>7902.75</v>
      </c>
    </row>
    <row r="2122" spans="1:6" x14ac:dyDescent="0.25">
      <c r="A2122" t="s">
        <v>6</v>
      </c>
      <c r="B2122" s="1">
        <v>40722</v>
      </c>
      <c r="C2122">
        <v>7903.35</v>
      </c>
      <c r="D2122">
        <v>7955.25</v>
      </c>
      <c r="E2122">
        <v>7891.95</v>
      </c>
      <c r="F2122">
        <v>7924.85</v>
      </c>
    </row>
    <row r="2123" spans="1:6" x14ac:dyDescent="0.25">
      <c r="A2123" t="s">
        <v>6</v>
      </c>
      <c r="B2123" s="1">
        <v>40723</v>
      </c>
      <c r="C2123">
        <v>7925.45</v>
      </c>
      <c r="D2123">
        <v>7988.45</v>
      </c>
      <c r="E2123">
        <v>7925.45</v>
      </c>
      <c r="F2123">
        <v>7966.75</v>
      </c>
    </row>
    <row r="2124" spans="1:6" x14ac:dyDescent="0.25">
      <c r="A2124" t="s">
        <v>6</v>
      </c>
      <c r="B2124" s="1">
        <v>40724</v>
      </c>
      <c r="C2124">
        <v>7967.05</v>
      </c>
      <c r="D2124">
        <v>8001.95</v>
      </c>
      <c r="E2124">
        <v>7954.9</v>
      </c>
      <c r="F2124">
        <v>7971.5</v>
      </c>
    </row>
    <row r="2125" spans="1:6" x14ac:dyDescent="0.25">
      <c r="A2125" t="s">
        <v>6</v>
      </c>
      <c r="B2125" s="1">
        <v>40725</v>
      </c>
      <c r="C2125">
        <v>7972.6</v>
      </c>
      <c r="D2125">
        <v>8054.65</v>
      </c>
      <c r="E2125">
        <v>7972.6</v>
      </c>
      <c r="F2125">
        <v>8026.1</v>
      </c>
    </row>
    <row r="2126" spans="1:6" x14ac:dyDescent="0.25">
      <c r="A2126" t="s">
        <v>6</v>
      </c>
      <c r="B2126" s="1">
        <v>40728</v>
      </c>
      <c r="C2126">
        <v>8026.4</v>
      </c>
      <c r="D2126">
        <v>8104.25</v>
      </c>
      <c r="E2126">
        <v>8026.4</v>
      </c>
      <c r="F2126">
        <v>8093.3</v>
      </c>
    </row>
    <row r="2127" spans="1:6" x14ac:dyDescent="0.25">
      <c r="A2127" t="s">
        <v>6</v>
      </c>
      <c r="B2127" s="1">
        <v>40729</v>
      </c>
      <c r="C2127">
        <v>8093.8</v>
      </c>
      <c r="D2127">
        <v>8097.4</v>
      </c>
      <c r="E2127">
        <v>8054.95</v>
      </c>
      <c r="F2127">
        <v>8068.9</v>
      </c>
    </row>
    <row r="2128" spans="1:6" x14ac:dyDescent="0.25">
      <c r="A2128" t="s">
        <v>6</v>
      </c>
      <c r="B2128" s="1">
        <v>40730</v>
      </c>
      <c r="C2128">
        <v>8069.2</v>
      </c>
      <c r="D2128">
        <v>8099.2</v>
      </c>
      <c r="E2128">
        <v>8057.15</v>
      </c>
      <c r="F2128">
        <v>8080.95</v>
      </c>
    </row>
    <row r="2129" spans="1:6" x14ac:dyDescent="0.25">
      <c r="A2129" t="s">
        <v>6</v>
      </c>
      <c r="B2129" s="1">
        <v>40731</v>
      </c>
      <c r="C2129">
        <v>8080.55</v>
      </c>
      <c r="D2129">
        <v>8181.3</v>
      </c>
      <c r="E2129">
        <v>8080.55</v>
      </c>
      <c r="F2129">
        <v>8175.75</v>
      </c>
    </row>
    <row r="2130" spans="1:6" x14ac:dyDescent="0.25">
      <c r="A2130" t="s">
        <v>6</v>
      </c>
      <c r="B2130" s="1">
        <v>40732</v>
      </c>
      <c r="C2130">
        <v>8176.05</v>
      </c>
      <c r="D2130">
        <v>8195.85</v>
      </c>
      <c r="E2130">
        <v>8107.25</v>
      </c>
      <c r="F2130">
        <v>8115.9</v>
      </c>
    </row>
    <row r="2131" spans="1:6" x14ac:dyDescent="0.25">
      <c r="A2131" t="s">
        <v>6</v>
      </c>
      <c r="B2131" s="1">
        <v>40735</v>
      </c>
      <c r="C2131">
        <v>8115.7</v>
      </c>
      <c r="D2131">
        <v>8125</v>
      </c>
      <c r="E2131">
        <v>8081.05</v>
      </c>
      <c r="F2131">
        <v>8097.7</v>
      </c>
    </row>
    <row r="2132" spans="1:6" x14ac:dyDescent="0.25">
      <c r="A2132" t="s">
        <v>6</v>
      </c>
      <c r="B2132" s="1">
        <v>40736</v>
      </c>
      <c r="C2132">
        <v>8096.8</v>
      </c>
      <c r="D2132">
        <v>8096.8</v>
      </c>
      <c r="E2132">
        <v>7968.15</v>
      </c>
      <c r="F2132">
        <v>8004.6</v>
      </c>
    </row>
    <row r="2133" spans="1:6" x14ac:dyDescent="0.25">
      <c r="A2133" t="s">
        <v>6</v>
      </c>
      <c r="B2133" s="1">
        <v>40737</v>
      </c>
      <c r="C2133">
        <v>8005.1</v>
      </c>
      <c r="D2133">
        <v>8109.65</v>
      </c>
      <c r="E2133">
        <v>8005.1</v>
      </c>
      <c r="F2133">
        <v>8103</v>
      </c>
    </row>
    <row r="2134" spans="1:6" x14ac:dyDescent="0.25">
      <c r="A2134" t="s">
        <v>6</v>
      </c>
      <c r="B2134" s="1">
        <v>40738</v>
      </c>
      <c r="C2134">
        <v>8103.15</v>
      </c>
      <c r="D2134">
        <v>8196.85</v>
      </c>
      <c r="E2134">
        <v>8074.5</v>
      </c>
      <c r="F2134">
        <v>8168.4</v>
      </c>
    </row>
    <row r="2135" spans="1:6" x14ac:dyDescent="0.25">
      <c r="A2135" t="s">
        <v>6</v>
      </c>
      <c r="B2135" s="1">
        <v>40739</v>
      </c>
      <c r="C2135">
        <v>8169.25</v>
      </c>
      <c r="D2135">
        <v>8218.4500000000007</v>
      </c>
      <c r="E2135">
        <v>8153.6</v>
      </c>
      <c r="F2135">
        <v>8175.2</v>
      </c>
    </row>
    <row r="2136" spans="1:6" x14ac:dyDescent="0.25">
      <c r="A2136" t="s">
        <v>6</v>
      </c>
      <c r="B2136" s="1">
        <v>40742</v>
      </c>
      <c r="C2136">
        <v>8175.6</v>
      </c>
      <c r="D2136">
        <v>8229.1</v>
      </c>
      <c r="E2136">
        <v>8175.6</v>
      </c>
      <c r="F2136">
        <v>8197.2999999999993</v>
      </c>
    </row>
    <row r="2137" spans="1:6" x14ac:dyDescent="0.25">
      <c r="A2137" t="s">
        <v>6</v>
      </c>
      <c r="B2137" s="1">
        <v>40743</v>
      </c>
      <c r="C2137">
        <v>8197.4500000000007</v>
      </c>
      <c r="D2137">
        <v>8234.0499999999993</v>
      </c>
      <c r="E2137">
        <v>8190</v>
      </c>
      <c r="F2137">
        <v>8212.9</v>
      </c>
    </row>
    <row r="2138" spans="1:6" x14ac:dyDescent="0.25">
      <c r="A2138" t="s">
        <v>6</v>
      </c>
      <c r="B2138" s="1">
        <v>40744</v>
      </c>
      <c r="C2138">
        <v>8213.2000000000007</v>
      </c>
      <c r="D2138">
        <v>8247.9500000000007</v>
      </c>
      <c r="E2138">
        <v>8098.1</v>
      </c>
      <c r="F2138">
        <v>8108.2</v>
      </c>
    </row>
    <row r="2139" spans="1:6" x14ac:dyDescent="0.25">
      <c r="A2139" t="s">
        <v>6</v>
      </c>
      <c r="B2139" s="1">
        <v>40745</v>
      </c>
      <c r="C2139">
        <v>8107.7</v>
      </c>
      <c r="D2139">
        <v>8107.7</v>
      </c>
      <c r="E2139">
        <v>8035.05</v>
      </c>
      <c r="F2139">
        <v>8048.15</v>
      </c>
    </row>
    <row r="2140" spans="1:6" x14ac:dyDescent="0.25">
      <c r="A2140" t="s">
        <v>6</v>
      </c>
      <c r="B2140" s="1">
        <v>40746</v>
      </c>
      <c r="C2140">
        <v>8049.8</v>
      </c>
      <c r="D2140">
        <v>8159.85</v>
      </c>
      <c r="E2140">
        <v>8049.8</v>
      </c>
      <c r="F2140">
        <v>8153.9</v>
      </c>
    </row>
    <row r="2141" spans="1:6" x14ac:dyDescent="0.25">
      <c r="A2141" t="s">
        <v>6</v>
      </c>
      <c r="B2141" s="1">
        <v>40749</v>
      </c>
      <c r="C2141">
        <v>8153.5</v>
      </c>
      <c r="D2141">
        <v>8221.2000000000007</v>
      </c>
      <c r="E2141">
        <v>8149.95</v>
      </c>
      <c r="F2141">
        <v>8214.9</v>
      </c>
    </row>
    <row r="2142" spans="1:6" x14ac:dyDescent="0.25">
      <c r="A2142" t="s">
        <v>6</v>
      </c>
      <c r="B2142" s="1">
        <v>40750</v>
      </c>
      <c r="C2142">
        <v>8215.6</v>
      </c>
      <c r="D2142">
        <v>8245</v>
      </c>
      <c r="E2142">
        <v>8104.9</v>
      </c>
      <c r="F2142">
        <v>8119.3</v>
      </c>
    </row>
    <row r="2143" spans="1:6" x14ac:dyDescent="0.25">
      <c r="A2143" t="s">
        <v>6</v>
      </c>
      <c r="B2143" s="1">
        <v>40751</v>
      </c>
      <c r="C2143">
        <v>8119.1</v>
      </c>
      <c r="D2143">
        <v>8144.85</v>
      </c>
      <c r="E2143">
        <v>8077.2</v>
      </c>
      <c r="F2143">
        <v>8114.15</v>
      </c>
    </row>
    <row r="2144" spans="1:6" x14ac:dyDescent="0.25">
      <c r="A2144" t="s">
        <v>6</v>
      </c>
      <c r="B2144" s="1">
        <v>40752</v>
      </c>
      <c r="C2144">
        <v>8113.55</v>
      </c>
      <c r="D2144">
        <v>8113.55</v>
      </c>
      <c r="E2144">
        <v>8034.8</v>
      </c>
      <c r="F2144">
        <v>8046.2</v>
      </c>
    </row>
    <row r="2145" spans="1:6" x14ac:dyDescent="0.25">
      <c r="A2145" t="s">
        <v>6</v>
      </c>
      <c r="B2145" s="1">
        <v>40753</v>
      </c>
      <c r="C2145">
        <v>8045.45</v>
      </c>
      <c r="D2145">
        <v>8096.75</v>
      </c>
      <c r="E2145">
        <v>8010.6</v>
      </c>
      <c r="F2145">
        <v>8017.35</v>
      </c>
    </row>
    <row r="2146" spans="1:6" x14ac:dyDescent="0.25">
      <c r="A2146" t="s">
        <v>6</v>
      </c>
      <c r="B2146" s="1">
        <v>40756</v>
      </c>
      <c r="C2146">
        <v>8021.5</v>
      </c>
      <c r="D2146">
        <v>8112.5</v>
      </c>
      <c r="E2146">
        <v>7990.5</v>
      </c>
      <c r="F2146">
        <v>8007.35</v>
      </c>
    </row>
    <row r="2147" spans="1:6" x14ac:dyDescent="0.25">
      <c r="A2147" t="s">
        <v>6</v>
      </c>
      <c r="B2147" s="1">
        <v>40757</v>
      </c>
      <c r="C2147">
        <v>8006.5</v>
      </c>
      <c r="D2147">
        <v>8006.5</v>
      </c>
      <c r="E2147">
        <v>7897.55</v>
      </c>
      <c r="F2147">
        <v>7906</v>
      </c>
    </row>
    <row r="2148" spans="1:6" x14ac:dyDescent="0.25">
      <c r="A2148" t="s">
        <v>6</v>
      </c>
      <c r="B2148" s="1">
        <v>40758</v>
      </c>
      <c r="C2148">
        <v>7905.05</v>
      </c>
      <c r="D2148">
        <v>7905.05</v>
      </c>
      <c r="E2148">
        <v>7802</v>
      </c>
      <c r="F2148">
        <v>7884.65</v>
      </c>
    </row>
    <row r="2149" spans="1:6" x14ac:dyDescent="0.25">
      <c r="A2149" t="s">
        <v>6</v>
      </c>
      <c r="B2149" s="1">
        <v>40759</v>
      </c>
      <c r="C2149">
        <v>7885.5</v>
      </c>
      <c r="D2149">
        <v>7968</v>
      </c>
      <c r="E2149">
        <v>7817.15</v>
      </c>
      <c r="F2149">
        <v>7830.3</v>
      </c>
    </row>
    <row r="2150" spans="1:6" x14ac:dyDescent="0.25">
      <c r="A2150" t="s">
        <v>6</v>
      </c>
      <c r="B2150" s="1">
        <v>40760</v>
      </c>
      <c r="C2150">
        <v>7826.55</v>
      </c>
      <c r="D2150">
        <v>7826.55</v>
      </c>
      <c r="E2150">
        <v>7532.9</v>
      </c>
      <c r="F2150">
        <v>7691.15</v>
      </c>
    </row>
    <row r="2151" spans="1:6" x14ac:dyDescent="0.25">
      <c r="A2151" t="s">
        <v>6</v>
      </c>
      <c r="B2151" s="1">
        <v>40763</v>
      </c>
      <c r="C2151">
        <v>7688</v>
      </c>
      <c r="D2151">
        <v>7688</v>
      </c>
      <c r="E2151">
        <v>7457</v>
      </c>
      <c r="F2151">
        <v>7593.85</v>
      </c>
    </row>
    <row r="2152" spans="1:6" x14ac:dyDescent="0.25">
      <c r="A2152" t="s">
        <v>6</v>
      </c>
      <c r="B2152" s="1">
        <v>40764</v>
      </c>
      <c r="C2152">
        <v>7591.2</v>
      </c>
      <c r="D2152">
        <v>7616.85</v>
      </c>
      <c r="E2152">
        <v>7382.15</v>
      </c>
      <c r="F2152">
        <v>7509.95</v>
      </c>
    </row>
    <row r="2153" spans="1:6" x14ac:dyDescent="0.25">
      <c r="A2153" t="s">
        <v>6</v>
      </c>
      <c r="B2153" s="1">
        <v>40765</v>
      </c>
      <c r="C2153">
        <v>7513.7</v>
      </c>
      <c r="D2153">
        <v>7665.6</v>
      </c>
      <c r="E2153">
        <v>7513.7</v>
      </c>
      <c r="F2153">
        <v>7645.7</v>
      </c>
    </row>
    <row r="2154" spans="1:6" x14ac:dyDescent="0.25">
      <c r="A2154" t="s">
        <v>6</v>
      </c>
      <c r="B2154" s="1">
        <v>40766</v>
      </c>
      <c r="C2154">
        <v>7645.5</v>
      </c>
      <c r="D2154">
        <v>7672.55</v>
      </c>
      <c r="E2154">
        <v>7609.35</v>
      </c>
      <c r="F2154">
        <v>7623.25</v>
      </c>
    </row>
    <row r="2155" spans="1:6" x14ac:dyDescent="0.25">
      <c r="A2155" t="s">
        <v>6</v>
      </c>
      <c r="B2155" s="1">
        <v>40767</v>
      </c>
      <c r="C2155">
        <v>7625.15</v>
      </c>
      <c r="D2155">
        <v>7692.8</v>
      </c>
      <c r="E2155">
        <v>7571.5</v>
      </c>
      <c r="F2155">
        <v>7581.35</v>
      </c>
    </row>
    <row r="2156" spans="1:6" x14ac:dyDescent="0.25">
      <c r="A2156" t="s">
        <v>6</v>
      </c>
      <c r="B2156" s="1">
        <v>40771</v>
      </c>
      <c r="C2156">
        <v>7583.5</v>
      </c>
      <c r="D2156">
        <v>7620.45</v>
      </c>
      <c r="E2156">
        <v>7425.2</v>
      </c>
      <c r="F2156">
        <v>7446.4</v>
      </c>
    </row>
    <row r="2157" spans="1:6" x14ac:dyDescent="0.25">
      <c r="A2157" t="s">
        <v>6</v>
      </c>
      <c r="B2157" s="1">
        <v>40772</v>
      </c>
      <c r="C2157">
        <v>7445.8</v>
      </c>
      <c r="D2157">
        <v>7468.05</v>
      </c>
      <c r="E2157">
        <v>7345.15</v>
      </c>
      <c r="F2157">
        <v>7381.35</v>
      </c>
    </row>
    <row r="2158" spans="1:6" x14ac:dyDescent="0.25">
      <c r="A2158" t="s">
        <v>6</v>
      </c>
      <c r="B2158" s="1">
        <v>40773</v>
      </c>
      <c r="C2158">
        <v>7382.15</v>
      </c>
      <c r="D2158">
        <v>7399.3</v>
      </c>
      <c r="E2158">
        <v>7188.15</v>
      </c>
      <c r="F2158">
        <v>7206.9</v>
      </c>
    </row>
    <row r="2159" spans="1:6" x14ac:dyDescent="0.25">
      <c r="A2159" t="s">
        <v>6</v>
      </c>
      <c r="B2159" s="1">
        <v>40774</v>
      </c>
      <c r="C2159">
        <v>7204.7</v>
      </c>
      <c r="D2159">
        <v>7204.7</v>
      </c>
      <c r="E2159">
        <v>7041.25</v>
      </c>
      <c r="F2159">
        <v>7131.25</v>
      </c>
    </row>
    <row r="2160" spans="1:6" x14ac:dyDescent="0.25">
      <c r="A2160" t="s">
        <v>6</v>
      </c>
      <c r="B2160" s="1">
        <v>40777</v>
      </c>
      <c r="C2160">
        <v>7132.05</v>
      </c>
      <c r="D2160">
        <v>7253.9</v>
      </c>
      <c r="E2160">
        <v>7099.45</v>
      </c>
      <c r="F2160">
        <v>7239.2</v>
      </c>
    </row>
    <row r="2161" spans="1:6" x14ac:dyDescent="0.25">
      <c r="A2161" t="s">
        <v>6</v>
      </c>
      <c r="B2161" s="1">
        <v>40778</v>
      </c>
      <c r="C2161">
        <v>7240.6</v>
      </c>
      <c r="D2161">
        <v>7335.6</v>
      </c>
      <c r="E2161">
        <v>7217.95</v>
      </c>
      <c r="F2161">
        <v>7324.5</v>
      </c>
    </row>
    <row r="2162" spans="1:6" x14ac:dyDescent="0.25">
      <c r="A2162" t="s">
        <v>6</v>
      </c>
      <c r="B2162" s="1">
        <v>40779</v>
      </c>
      <c r="C2162">
        <v>7324.7</v>
      </c>
      <c r="D2162">
        <v>7401.95</v>
      </c>
      <c r="E2162">
        <v>7238</v>
      </c>
      <c r="F2162">
        <v>7266.3</v>
      </c>
    </row>
    <row r="2163" spans="1:6" x14ac:dyDescent="0.25">
      <c r="A2163" t="s">
        <v>6</v>
      </c>
      <c r="B2163" s="1">
        <v>40780</v>
      </c>
      <c r="C2163">
        <v>7267.5</v>
      </c>
      <c r="D2163">
        <v>7289.85</v>
      </c>
      <c r="E2163">
        <v>7177.05</v>
      </c>
      <c r="F2163">
        <v>7193.15</v>
      </c>
    </row>
    <row r="2164" spans="1:6" x14ac:dyDescent="0.25">
      <c r="A2164" t="s">
        <v>6</v>
      </c>
      <c r="B2164" s="1">
        <v>40781</v>
      </c>
      <c r="C2164">
        <v>7193.45</v>
      </c>
      <c r="D2164">
        <v>7210.05</v>
      </c>
      <c r="E2164">
        <v>7020.15</v>
      </c>
      <c r="F2164">
        <v>7044</v>
      </c>
    </row>
    <row r="2165" spans="1:6" x14ac:dyDescent="0.25">
      <c r="A2165" t="s">
        <v>6</v>
      </c>
      <c r="B2165" s="1">
        <v>40784</v>
      </c>
      <c r="C2165">
        <v>7045.3</v>
      </c>
      <c r="D2165">
        <v>7214.85</v>
      </c>
      <c r="E2165">
        <v>7045.3</v>
      </c>
      <c r="F2165">
        <v>7201.5</v>
      </c>
    </row>
    <row r="2166" spans="1:6" x14ac:dyDescent="0.25">
      <c r="A2166" t="s">
        <v>6</v>
      </c>
      <c r="B2166" s="1">
        <v>40785</v>
      </c>
      <c r="C2166">
        <v>7202.95</v>
      </c>
      <c r="D2166">
        <v>7309.15</v>
      </c>
      <c r="E2166">
        <v>7202.95</v>
      </c>
      <c r="F2166">
        <v>7294.75</v>
      </c>
    </row>
    <row r="2167" spans="1:6" x14ac:dyDescent="0.25">
      <c r="A2167" t="s">
        <v>6</v>
      </c>
      <c r="B2167" s="1">
        <v>40788</v>
      </c>
      <c r="C2167">
        <v>7296</v>
      </c>
      <c r="D2167">
        <v>7359.65</v>
      </c>
      <c r="E2167">
        <v>7285.95</v>
      </c>
      <c r="F2167">
        <v>7335.85</v>
      </c>
    </row>
    <row r="2168" spans="1:6" x14ac:dyDescent="0.25">
      <c r="A2168" t="s">
        <v>6</v>
      </c>
      <c r="B2168" s="1">
        <v>40791</v>
      </c>
      <c r="C2168">
        <v>7335.65</v>
      </c>
      <c r="D2168">
        <v>7383.6</v>
      </c>
      <c r="E2168">
        <v>7279.25</v>
      </c>
      <c r="F2168">
        <v>7377.2</v>
      </c>
    </row>
    <row r="2169" spans="1:6" x14ac:dyDescent="0.25">
      <c r="A2169" t="s">
        <v>6</v>
      </c>
      <c r="B2169" s="1">
        <v>40792</v>
      </c>
      <c r="C2169">
        <v>7377.2</v>
      </c>
      <c r="D2169">
        <v>7403.9</v>
      </c>
      <c r="E2169">
        <v>7307.3</v>
      </c>
      <c r="F2169">
        <v>7397.9</v>
      </c>
    </row>
    <row r="2170" spans="1:6" x14ac:dyDescent="0.25">
      <c r="A2170" t="s">
        <v>6</v>
      </c>
      <c r="B2170" s="1">
        <v>40793</v>
      </c>
      <c r="C2170">
        <v>7398.2</v>
      </c>
      <c r="D2170">
        <v>7530.6</v>
      </c>
      <c r="E2170">
        <v>7398.2</v>
      </c>
      <c r="F2170">
        <v>7508</v>
      </c>
    </row>
    <row r="2171" spans="1:6" x14ac:dyDescent="0.25">
      <c r="A2171" t="s">
        <v>6</v>
      </c>
      <c r="B2171" s="1">
        <v>40794</v>
      </c>
      <c r="C2171">
        <v>7508.5</v>
      </c>
      <c r="D2171">
        <v>7552</v>
      </c>
      <c r="E2171">
        <v>7491.1</v>
      </c>
      <c r="F2171">
        <v>7512.8</v>
      </c>
    </row>
    <row r="2172" spans="1:6" x14ac:dyDescent="0.25">
      <c r="A2172" t="s">
        <v>6</v>
      </c>
      <c r="B2172" s="1">
        <v>40795</v>
      </c>
      <c r="C2172">
        <v>7512.8</v>
      </c>
      <c r="D2172">
        <v>7545.6</v>
      </c>
      <c r="E2172">
        <v>7406.1</v>
      </c>
      <c r="F2172">
        <v>7413.5</v>
      </c>
    </row>
    <row r="2173" spans="1:6" x14ac:dyDescent="0.25">
      <c r="A2173" t="s">
        <v>6</v>
      </c>
      <c r="B2173" s="1">
        <v>40798</v>
      </c>
      <c r="C2173">
        <v>7412.05</v>
      </c>
      <c r="D2173">
        <v>7412.05</v>
      </c>
      <c r="E2173">
        <v>7221.9</v>
      </c>
      <c r="F2173">
        <v>7235.6</v>
      </c>
    </row>
    <row r="2174" spans="1:6" x14ac:dyDescent="0.25">
      <c r="A2174" t="s">
        <v>6</v>
      </c>
      <c r="B2174" s="1">
        <v>40799</v>
      </c>
      <c r="C2174">
        <v>7236.45</v>
      </c>
      <c r="D2174">
        <v>7348.2</v>
      </c>
      <c r="E2174">
        <v>7214.6</v>
      </c>
      <c r="F2174">
        <v>7240.5</v>
      </c>
    </row>
    <row r="2175" spans="1:6" x14ac:dyDescent="0.25">
      <c r="A2175" t="s">
        <v>6</v>
      </c>
      <c r="B2175" s="1">
        <v>40800</v>
      </c>
      <c r="C2175">
        <v>7241.3</v>
      </c>
      <c r="D2175">
        <v>7278.8</v>
      </c>
      <c r="E2175">
        <v>7213.15</v>
      </c>
      <c r="F2175">
        <v>7262.75</v>
      </c>
    </row>
    <row r="2176" spans="1:6" x14ac:dyDescent="0.25">
      <c r="A2176" t="s">
        <v>6</v>
      </c>
      <c r="B2176" s="1">
        <v>40801</v>
      </c>
      <c r="C2176">
        <v>7264</v>
      </c>
      <c r="D2176">
        <v>7345.4</v>
      </c>
      <c r="E2176">
        <v>7264</v>
      </c>
      <c r="F2176">
        <v>7340.4</v>
      </c>
    </row>
    <row r="2177" spans="1:6" x14ac:dyDescent="0.25">
      <c r="A2177" t="s">
        <v>6</v>
      </c>
      <c r="B2177" s="1">
        <v>40802</v>
      </c>
      <c r="C2177">
        <v>7341.6</v>
      </c>
      <c r="D2177">
        <v>7385.25</v>
      </c>
      <c r="E2177">
        <v>7320.25</v>
      </c>
      <c r="F2177">
        <v>7346.45</v>
      </c>
    </row>
    <row r="2178" spans="1:6" x14ac:dyDescent="0.25">
      <c r="A2178" t="s">
        <v>6</v>
      </c>
      <c r="B2178" s="1">
        <v>40805</v>
      </c>
      <c r="C2178">
        <v>7346.25</v>
      </c>
      <c r="D2178">
        <v>7361.7</v>
      </c>
      <c r="E2178">
        <v>7314.15</v>
      </c>
      <c r="F2178">
        <v>7331.85</v>
      </c>
    </row>
    <row r="2179" spans="1:6" x14ac:dyDescent="0.25">
      <c r="A2179" t="s">
        <v>6</v>
      </c>
      <c r="B2179" s="1">
        <v>40806</v>
      </c>
      <c r="C2179">
        <v>7332.35</v>
      </c>
      <c r="D2179">
        <v>7397</v>
      </c>
      <c r="E2179">
        <v>7332.35</v>
      </c>
      <c r="F2179">
        <v>7391.5</v>
      </c>
    </row>
    <row r="2180" spans="1:6" x14ac:dyDescent="0.25">
      <c r="A2180" t="s">
        <v>6</v>
      </c>
      <c r="B2180" s="1">
        <v>40807</v>
      </c>
      <c r="C2180">
        <v>7390.65</v>
      </c>
      <c r="D2180">
        <v>7474.05</v>
      </c>
      <c r="E2180">
        <v>7390.65</v>
      </c>
      <c r="F2180">
        <v>7468</v>
      </c>
    </row>
    <row r="2181" spans="1:6" x14ac:dyDescent="0.25">
      <c r="A2181" t="s">
        <v>6</v>
      </c>
      <c r="B2181" s="1">
        <v>40808</v>
      </c>
      <c r="C2181">
        <v>7466.05</v>
      </c>
      <c r="D2181">
        <v>7466.05</v>
      </c>
      <c r="E2181">
        <v>7219.6</v>
      </c>
      <c r="F2181">
        <v>7232.6</v>
      </c>
    </row>
    <row r="2182" spans="1:6" x14ac:dyDescent="0.25">
      <c r="A2182" t="s">
        <v>6</v>
      </c>
      <c r="B2182" s="1">
        <v>40809</v>
      </c>
      <c r="C2182">
        <v>7230.65</v>
      </c>
      <c r="D2182">
        <v>7251.25</v>
      </c>
      <c r="E2182">
        <v>7098.75</v>
      </c>
      <c r="F2182">
        <v>7185.3</v>
      </c>
    </row>
    <row r="2183" spans="1:6" x14ac:dyDescent="0.25">
      <c r="A2183" t="s">
        <v>6</v>
      </c>
      <c r="B2183" s="1">
        <v>40812</v>
      </c>
      <c r="C2183">
        <v>7186.25</v>
      </c>
      <c r="D2183">
        <v>7200.9</v>
      </c>
      <c r="E2183">
        <v>7005.3</v>
      </c>
      <c r="F2183">
        <v>7071.95</v>
      </c>
    </row>
    <row r="2184" spans="1:6" x14ac:dyDescent="0.25">
      <c r="A2184" t="s">
        <v>6</v>
      </c>
      <c r="B2184" s="1">
        <v>40813</v>
      </c>
      <c r="C2184">
        <v>7074</v>
      </c>
      <c r="D2184">
        <v>7189.1</v>
      </c>
      <c r="E2184">
        <v>7074</v>
      </c>
      <c r="F2184">
        <v>7169.9</v>
      </c>
    </row>
    <row r="2185" spans="1:6" x14ac:dyDescent="0.25">
      <c r="A2185" t="s">
        <v>6</v>
      </c>
      <c r="B2185" s="1">
        <v>40814</v>
      </c>
      <c r="C2185">
        <v>7170.8</v>
      </c>
      <c r="D2185">
        <v>7196.3</v>
      </c>
      <c r="E2185">
        <v>7100.65</v>
      </c>
      <c r="F2185">
        <v>7109.2</v>
      </c>
    </row>
    <row r="2186" spans="1:6" x14ac:dyDescent="0.25">
      <c r="A2186" t="s">
        <v>6</v>
      </c>
      <c r="B2186" s="1">
        <v>40815</v>
      </c>
      <c r="C2186">
        <v>7108.7</v>
      </c>
      <c r="D2186">
        <v>7131.25</v>
      </c>
      <c r="E2186">
        <v>7033.7</v>
      </c>
      <c r="F2186">
        <v>7118.95</v>
      </c>
    </row>
    <row r="2187" spans="1:6" x14ac:dyDescent="0.25">
      <c r="A2187" t="s">
        <v>6</v>
      </c>
      <c r="B2187" s="1">
        <v>40816</v>
      </c>
      <c r="C2187">
        <v>7118.75</v>
      </c>
      <c r="D2187">
        <v>7167.35</v>
      </c>
      <c r="E2187">
        <v>7076.2</v>
      </c>
      <c r="F2187">
        <v>7094</v>
      </c>
    </row>
    <row r="2188" spans="1:6" x14ac:dyDescent="0.25">
      <c r="A2188" t="s">
        <v>6</v>
      </c>
      <c r="B2188" s="1">
        <v>40819</v>
      </c>
      <c r="C2188">
        <v>7093.6</v>
      </c>
      <c r="D2188">
        <v>7093.6</v>
      </c>
      <c r="E2188">
        <v>6952.6</v>
      </c>
      <c r="F2188">
        <v>6961.2</v>
      </c>
    </row>
    <row r="2189" spans="1:6" x14ac:dyDescent="0.25">
      <c r="A2189" t="s">
        <v>6</v>
      </c>
      <c r="B2189" s="1">
        <v>40820</v>
      </c>
      <c r="C2189">
        <v>6960.1</v>
      </c>
      <c r="D2189">
        <v>7014.4</v>
      </c>
      <c r="E2189">
        <v>6867.15</v>
      </c>
      <c r="F2189">
        <v>6876.8</v>
      </c>
    </row>
    <row r="2190" spans="1:6" x14ac:dyDescent="0.25">
      <c r="A2190" t="s">
        <v>6</v>
      </c>
      <c r="B2190" s="1">
        <v>40821</v>
      </c>
      <c r="C2190">
        <v>6877.95</v>
      </c>
      <c r="D2190">
        <v>6934.55</v>
      </c>
      <c r="E2190">
        <v>6816.9</v>
      </c>
      <c r="F2190">
        <v>6823.5</v>
      </c>
    </row>
    <row r="2191" spans="1:6" x14ac:dyDescent="0.25">
      <c r="A2191" t="s">
        <v>6</v>
      </c>
      <c r="B2191" s="1">
        <v>40823</v>
      </c>
      <c r="C2191">
        <v>6826.1</v>
      </c>
      <c r="D2191">
        <v>6969.05</v>
      </c>
      <c r="E2191">
        <v>6826.1</v>
      </c>
      <c r="F2191">
        <v>6894.15</v>
      </c>
    </row>
    <row r="2192" spans="1:6" x14ac:dyDescent="0.25">
      <c r="A2192" t="s">
        <v>6</v>
      </c>
      <c r="B2192" s="1">
        <v>40826</v>
      </c>
      <c r="C2192">
        <v>6894.15</v>
      </c>
      <c r="D2192">
        <v>6994.6</v>
      </c>
      <c r="E2192">
        <v>6891.55</v>
      </c>
      <c r="F2192">
        <v>6986.9</v>
      </c>
    </row>
    <row r="2193" spans="1:6" x14ac:dyDescent="0.25">
      <c r="A2193" t="s">
        <v>6</v>
      </c>
      <c r="B2193" s="1">
        <v>40827</v>
      </c>
      <c r="C2193">
        <v>6987.85</v>
      </c>
      <c r="D2193">
        <v>7076.3</v>
      </c>
      <c r="E2193">
        <v>6985.1</v>
      </c>
      <c r="F2193">
        <v>6997.75</v>
      </c>
    </row>
    <row r="2194" spans="1:6" x14ac:dyDescent="0.25">
      <c r="A2194" t="s">
        <v>6</v>
      </c>
      <c r="B2194" s="1">
        <v>40828</v>
      </c>
      <c r="C2194">
        <v>6998.5</v>
      </c>
      <c r="D2194">
        <v>7113.4</v>
      </c>
      <c r="E2194">
        <v>6998.5</v>
      </c>
      <c r="F2194">
        <v>7111.1</v>
      </c>
    </row>
    <row r="2195" spans="1:6" x14ac:dyDescent="0.25">
      <c r="A2195" t="s">
        <v>6</v>
      </c>
      <c r="B2195" s="1">
        <v>40829</v>
      </c>
      <c r="C2195">
        <v>7111.65</v>
      </c>
      <c r="D2195">
        <v>7181.1</v>
      </c>
      <c r="E2195">
        <v>7100.9</v>
      </c>
      <c r="F2195">
        <v>7106.4</v>
      </c>
    </row>
    <row r="2196" spans="1:6" x14ac:dyDescent="0.25">
      <c r="A2196" t="s">
        <v>6</v>
      </c>
      <c r="B2196" s="1">
        <v>40830</v>
      </c>
      <c r="C2196">
        <v>7106.4</v>
      </c>
      <c r="D2196">
        <v>7137.95</v>
      </c>
      <c r="E2196">
        <v>7082.6</v>
      </c>
      <c r="F2196">
        <v>7135.95</v>
      </c>
    </row>
    <row r="2197" spans="1:6" x14ac:dyDescent="0.25">
      <c r="A2197" t="s">
        <v>6</v>
      </c>
      <c r="B2197" s="1">
        <v>40833</v>
      </c>
      <c r="C2197">
        <v>7136.4</v>
      </c>
      <c r="D2197">
        <v>7180.2</v>
      </c>
      <c r="E2197">
        <v>7118.15</v>
      </c>
      <c r="F2197">
        <v>7139.55</v>
      </c>
    </row>
    <row r="2198" spans="1:6" x14ac:dyDescent="0.25">
      <c r="A2198" t="s">
        <v>6</v>
      </c>
      <c r="B2198" s="1">
        <v>40834</v>
      </c>
      <c r="C2198">
        <v>7139</v>
      </c>
      <c r="D2198">
        <v>7139</v>
      </c>
      <c r="E2198">
        <v>7031.1</v>
      </c>
      <c r="F2198">
        <v>7047.65</v>
      </c>
    </row>
    <row r="2199" spans="1:6" x14ac:dyDescent="0.25">
      <c r="A2199" t="s">
        <v>6</v>
      </c>
      <c r="B2199" s="1">
        <v>40835</v>
      </c>
      <c r="C2199">
        <v>7048.9</v>
      </c>
      <c r="D2199">
        <v>7147.55</v>
      </c>
      <c r="E2199">
        <v>7048.9</v>
      </c>
      <c r="F2199">
        <v>7142.35</v>
      </c>
    </row>
    <row r="2200" spans="1:6" x14ac:dyDescent="0.25">
      <c r="A2200" t="s">
        <v>6</v>
      </c>
      <c r="B2200" s="1">
        <v>40836</v>
      </c>
      <c r="C2200">
        <v>7141.95</v>
      </c>
      <c r="D2200">
        <v>7141.95</v>
      </c>
      <c r="E2200">
        <v>7039.35</v>
      </c>
      <c r="F2200">
        <v>7062.95</v>
      </c>
    </row>
    <row r="2201" spans="1:6" x14ac:dyDescent="0.25">
      <c r="A2201" t="s">
        <v>6</v>
      </c>
      <c r="B2201" s="1">
        <v>40837</v>
      </c>
      <c r="C2201">
        <v>7063.55</v>
      </c>
      <c r="D2201">
        <v>7099.95</v>
      </c>
      <c r="E2201">
        <v>7002.55</v>
      </c>
      <c r="F2201">
        <v>7008.05</v>
      </c>
    </row>
    <row r="2202" spans="1:6" x14ac:dyDescent="0.25">
      <c r="A2202" t="s">
        <v>6</v>
      </c>
      <c r="B2202" s="1">
        <v>40840</v>
      </c>
      <c r="C2202">
        <v>7010.5</v>
      </c>
      <c r="D2202">
        <v>7090.85</v>
      </c>
      <c r="E2202">
        <v>6972.9</v>
      </c>
      <c r="F2202">
        <v>6982.2</v>
      </c>
    </row>
    <row r="2203" spans="1:6" x14ac:dyDescent="0.25">
      <c r="A2203" t="s">
        <v>6</v>
      </c>
      <c r="B2203" s="1">
        <v>40841</v>
      </c>
      <c r="C2203">
        <v>6982.3</v>
      </c>
      <c r="D2203">
        <v>7025.65</v>
      </c>
      <c r="E2203">
        <v>6931.7</v>
      </c>
      <c r="F2203">
        <v>7010.15</v>
      </c>
    </row>
    <row r="2204" spans="1:6" x14ac:dyDescent="0.25">
      <c r="A2204" t="s">
        <v>6</v>
      </c>
      <c r="B2204" s="1">
        <v>40842</v>
      </c>
      <c r="C2204">
        <v>7010.45</v>
      </c>
      <c r="D2204">
        <v>7078.75</v>
      </c>
      <c r="E2204">
        <v>7010.45</v>
      </c>
      <c r="F2204">
        <v>7073.65</v>
      </c>
    </row>
    <row r="2205" spans="1:6" x14ac:dyDescent="0.25">
      <c r="A2205" t="s">
        <v>6</v>
      </c>
      <c r="B2205" s="1">
        <v>40844</v>
      </c>
      <c r="C2205">
        <v>7075.55</v>
      </c>
      <c r="D2205">
        <v>7249.45</v>
      </c>
      <c r="E2205">
        <v>7075.55</v>
      </c>
      <c r="F2205">
        <v>7239.8</v>
      </c>
    </row>
    <row r="2206" spans="1:6" x14ac:dyDescent="0.25">
      <c r="A2206" t="s">
        <v>6</v>
      </c>
      <c r="B2206" s="1">
        <v>40847</v>
      </c>
      <c r="C2206">
        <v>7240.1</v>
      </c>
      <c r="D2206">
        <v>7290.25</v>
      </c>
      <c r="E2206">
        <v>7225.95</v>
      </c>
      <c r="F2206">
        <v>7267.15</v>
      </c>
    </row>
    <row r="2207" spans="1:6" x14ac:dyDescent="0.25">
      <c r="A2207" t="s">
        <v>6</v>
      </c>
      <c r="B2207" s="1">
        <v>40848</v>
      </c>
      <c r="C2207">
        <v>7266.5</v>
      </c>
      <c r="D2207">
        <v>7284.45</v>
      </c>
      <c r="E2207">
        <v>7180.65</v>
      </c>
      <c r="F2207">
        <v>7205.4</v>
      </c>
    </row>
    <row r="2208" spans="1:6" x14ac:dyDescent="0.25">
      <c r="A2208" t="s">
        <v>6</v>
      </c>
      <c r="B2208" s="1">
        <v>40849</v>
      </c>
      <c r="C2208">
        <v>7204.95</v>
      </c>
      <c r="D2208">
        <v>7262.85</v>
      </c>
      <c r="E2208">
        <v>7180.75</v>
      </c>
      <c r="F2208">
        <v>7221</v>
      </c>
    </row>
    <row r="2209" spans="1:6" x14ac:dyDescent="0.25">
      <c r="A2209" t="s">
        <v>6</v>
      </c>
      <c r="B2209" s="1">
        <v>40850</v>
      </c>
      <c r="C2209">
        <v>7220.9</v>
      </c>
      <c r="D2209">
        <v>7257.4</v>
      </c>
      <c r="E2209">
        <v>7196.7</v>
      </c>
      <c r="F2209">
        <v>7249.15</v>
      </c>
    </row>
    <row r="2210" spans="1:6" x14ac:dyDescent="0.25">
      <c r="A2210" t="s">
        <v>6</v>
      </c>
      <c r="B2210" s="1">
        <v>40851</v>
      </c>
      <c r="C2210">
        <v>7250.1</v>
      </c>
      <c r="D2210">
        <v>7347.85</v>
      </c>
      <c r="E2210">
        <v>7250.1</v>
      </c>
      <c r="F2210">
        <v>7320</v>
      </c>
    </row>
    <row r="2211" spans="1:6" x14ac:dyDescent="0.25">
      <c r="A2211" t="s">
        <v>6</v>
      </c>
      <c r="B2211" s="1">
        <v>40855</v>
      </c>
      <c r="C2211">
        <v>7320.3</v>
      </c>
      <c r="D2211">
        <v>7353.1</v>
      </c>
      <c r="E2211">
        <v>7294.7</v>
      </c>
      <c r="F2211">
        <v>7323.3</v>
      </c>
    </row>
    <row r="2212" spans="1:6" x14ac:dyDescent="0.25">
      <c r="A2212" t="s">
        <v>6</v>
      </c>
      <c r="B2212" s="1">
        <v>40856</v>
      </c>
      <c r="C2212">
        <v>7323.5</v>
      </c>
      <c r="D2212">
        <v>7353.25</v>
      </c>
      <c r="E2212">
        <v>7207.15</v>
      </c>
      <c r="F2212">
        <v>7217.35</v>
      </c>
    </row>
    <row r="2213" spans="1:6" x14ac:dyDescent="0.25">
      <c r="A2213" t="s">
        <v>6</v>
      </c>
      <c r="B2213" s="1">
        <v>40858</v>
      </c>
      <c r="C2213">
        <v>7217.45</v>
      </c>
      <c r="D2213">
        <v>7217.45</v>
      </c>
      <c r="E2213">
        <v>7090</v>
      </c>
      <c r="F2213">
        <v>7124.25</v>
      </c>
    </row>
    <row r="2214" spans="1:6" x14ac:dyDescent="0.25">
      <c r="A2214" t="s">
        <v>6</v>
      </c>
      <c r="B2214" s="1">
        <v>40861</v>
      </c>
      <c r="C2214">
        <v>7125.45</v>
      </c>
      <c r="D2214">
        <v>7184.9</v>
      </c>
      <c r="E2214">
        <v>7038.2</v>
      </c>
      <c r="F2214">
        <v>7044.65</v>
      </c>
    </row>
    <row r="2215" spans="1:6" x14ac:dyDescent="0.25">
      <c r="A2215" t="s">
        <v>6</v>
      </c>
      <c r="B2215" s="1">
        <v>40862</v>
      </c>
      <c r="C2215">
        <v>7044.45</v>
      </c>
      <c r="D2215">
        <v>7044.45</v>
      </c>
      <c r="E2215">
        <v>6856.75</v>
      </c>
      <c r="F2215">
        <v>6862.95</v>
      </c>
    </row>
    <row r="2216" spans="1:6" x14ac:dyDescent="0.25">
      <c r="A2216" t="s">
        <v>6</v>
      </c>
      <c r="B2216" s="1">
        <v>40863</v>
      </c>
      <c r="C2216">
        <v>6863.05</v>
      </c>
      <c r="D2216">
        <v>6863.05</v>
      </c>
      <c r="E2216">
        <v>6756.55</v>
      </c>
      <c r="F2216">
        <v>6798.25</v>
      </c>
    </row>
    <row r="2217" spans="1:6" x14ac:dyDescent="0.25">
      <c r="A2217" t="s">
        <v>6</v>
      </c>
      <c r="B2217" s="1">
        <v>40864</v>
      </c>
      <c r="C2217">
        <v>6798.65</v>
      </c>
      <c r="D2217">
        <v>6809.6</v>
      </c>
      <c r="E2217">
        <v>6678.9</v>
      </c>
      <c r="F2217">
        <v>6691.05</v>
      </c>
    </row>
    <row r="2218" spans="1:6" x14ac:dyDescent="0.25">
      <c r="A2218" t="s">
        <v>6</v>
      </c>
      <c r="B2218" s="1">
        <v>40865</v>
      </c>
      <c r="C2218">
        <v>6690.7</v>
      </c>
      <c r="D2218">
        <v>6690.7</v>
      </c>
      <c r="E2218">
        <v>6555.95</v>
      </c>
      <c r="F2218">
        <v>6639.45</v>
      </c>
    </row>
    <row r="2219" spans="1:6" x14ac:dyDescent="0.25">
      <c r="A2219" t="s">
        <v>6</v>
      </c>
      <c r="B2219" s="1">
        <v>40868</v>
      </c>
      <c r="C2219">
        <v>6639.65</v>
      </c>
      <c r="D2219">
        <v>6639.65</v>
      </c>
      <c r="E2219">
        <v>6529.45</v>
      </c>
      <c r="F2219">
        <v>6540.95</v>
      </c>
    </row>
    <row r="2220" spans="1:6" x14ac:dyDescent="0.25">
      <c r="A2220" t="s">
        <v>6</v>
      </c>
      <c r="B2220" s="1">
        <v>40869</v>
      </c>
      <c r="C2220">
        <v>6541.6</v>
      </c>
      <c r="D2220">
        <v>6604.95</v>
      </c>
      <c r="E2220">
        <v>6517.05</v>
      </c>
      <c r="F2220">
        <v>6577.95</v>
      </c>
    </row>
    <row r="2221" spans="1:6" x14ac:dyDescent="0.25">
      <c r="A2221" t="s">
        <v>6</v>
      </c>
      <c r="B2221" s="1">
        <v>40870</v>
      </c>
      <c r="C2221">
        <v>6577.85</v>
      </c>
      <c r="D2221">
        <v>6577.85</v>
      </c>
      <c r="E2221">
        <v>6452.95</v>
      </c>
      <c r="F2221">
        <v>6467.15</v>
      </c>
    </row>
    <row r="2222" spans="1:6" x14ac:dyDescent="0.25">
      <c r="A2222" t="s">
        <v>6</v>
      </c>
      <c r="B2222" s="1">
        <v>40871</v>
      </c>
      <c r="C2222">
        <v>6467.7</v>
      </c>
      <c r="D2222">
        <v>6600.1</v>
      </c>
      <c r="E2222">
        <v>6398.15</v>
      </c>
      <c r="F2222">
        <v>6586.5</v>
      </c>
    </row>
    <row r="2223" spans="1:6" x14ac:dyDescent="0.25">
      <c r="A2223" t="s">
        <v>6</v>
      </c>
      <c r="B2223" s="1">
        <v>40872</v>
      </c>
      <c r="C2223">
        <v>6586.4</v>
      </c>
      <c r="D2223">
        <v>6660.45</v>
      </c>
      <c r="E2223">
        <v>6554.1</v>
      </c>
      <c r="F2223">
        <v>6597.7</v>
      </c>
    </row>
    <row r="2224" spans="1:6" x14ac:dyDescent="0.25">
      <c r="A2224" t="s">
        <v>6</v>
      </c>
      <c r="B2224" s="1">
        <v>40875</v>
      </c>
      <c r="C2224">
        <v>6599</v>
      </c>
      <c r="D2224">
        <v>6724.85</v>
      </c>
      <c r="E2224">
        <v>6599</v>
      </c>
      <c r="F2224">
        <v>6713.95</v>
      </c>
    </row>
    <row r="2225" spans="1:6" x14ac:dyDescent="0.25">
      <c r="A2225" t="s">
        <v>6</v>
      </c>
      <c r="B2225" s="1">
        <v>40876</v>
      </c>
      <c r="C2225">
        <v>6714.5</v>
      </c>
      <c r="D2225">
        <v>6753.95</v>
      </c>
      <c r="E2225">
        <v>6642.95</v>
      </c>
      <c r="F2225">
        <v>6654.6</v>
      </c>
    </row>
    <row r="2226" spans="1:6" x14ac:dyDescent="0.25">
      <c r="A2226" t="s">
        <v>6</v>
      </c>
      <c r="B2226" s="1">
        <v>40877</v>
      </c>
      <c r="C2226">
        <v>6654.6</v>
      </c>
      <c r="D2226">
        <v>6654.6</v>
      </c>
      <c r="E2226">
        <v>6580.75</v>
      </c>
      <c r="F2226">
        <v>6641.05</v>
      </c>
    </row>
    <row r="2227" spans="1:6" x14ac:dyDescent="0.25">
      <c r="A2227" t="s">
        <v>6</v>
      </c>
      <c r="B2227" s="1">
        <v>40878</v>
      </c>
      <c r="C2227">
        <v>6642.9</v>
      </c>
      <c r="D2227">
        <v>6800</v>
      </c>
      <c r="E2227">
        <v>6642.9</v>
      </c>
      <c r="F2227">
        <v>6707.05</v>
      </c>
    </row>
    <row r="2228" spans="1:6" x14ac:dyDescent="0.25">
      <c r="A2228" t="s">
        <v>6</v>
      </c>
      <c r="B2228" s="1">
        <v>40879</v>
      </c>
      <c r="C2228">
        <v>6707.05</v>
      </c>
      <c r="D2228">
        <v>6824.95</v>
      </c>
      <c r="E2228">
        <v>6696.45</v>
      </c>
      <c r="F2228">
        <v>6819.35</v>
      </c>
    </row>
    <row r="2229" spans="1:6" x14ac:dyDescent="0.25">
      <c r="A2229" t="s">
        <v>6</v>
      </c>
      <c r="B2229" s="1">
        <v>40882</v>
      </c>
      <c r="C2229">
        <v>6819.5</v>
      </c>
      <c r="D2229">
        <v>6854.7</v>
      </c>
      <c r="E2229">
        <v>6800.6</v>
      </c>
      <c r="F2229">
        <v>6818.65</v>
      </c>
    </row>
    <row r="2230" spans="1:6" x14ac:dyDescent="0.25">
      <c r="A2230" t="s">
        <v>6</v>
      </c>
      <c r="B2230" s="1">
        <v>40884</v>
      </c>
      <c r="C2230">
        <v>6819.4</v>
      </c>
      <c r="D2230">
        <v>6877.9</v>
      </c>
      <c r="E2230">
        <v>6819.4</v>
      </c>
      <c r="F2230">
        <v>6834.75</v>
      </c>
    </row>
    <row r="2231" spans="1:6" x14ac:dyDescent="0.25">
      <c r="A2231" t="s">
        <v>6</v>
      </c>
      <c r="B2231" s="1">
        <v>40885</v>
      </c>
      <c r="C2231">
        <v>6834.85</v>
      </c>
      <c r="D2231">
        <v>6834.85</v>
      </c>
      <c r="E2231">
        <v>6677.05</v>
      </c>
      <c r="F2231">
        <v>6693.6</v>
      </c>
    </row>
    <row r="2232" spans="1:6" x14ac:dyDescent="0.25">
      <c r="A2232" t="s">
        <v>6</v>
      </c>
      <c r="B2232" s="1">
        <v>40886</v>
      </c>
      <c r="C2232">
        <v>6692.75</v>
      </c>
      <c r="D2232">
        <v>6692.75</v>
      </c>
      <c r="E2232">
        <v>6598.85</v>
      </c>
      <c r="F2232">
        <v>6654.25</v>
      </c>
    </row>
    <row r="2233" spans="1:6" x14ac:dyDescent="0.25">
      <c r="A2233" t="s">
        <v>6</v>
      </c>
      <c r="B2233" s="1">
        <v>40889</v>
      </c>
      <c r="C2233">
        <v>6655.1</v>
      </c>
      <c r="D2233">
        <v>6702.7</v>
      </c>
      <c r="E2233">
        <v>6498.9</v>
      </c>
      <c r="F2233">
        <v>6515</v>
      </c>
    </row>
    <row r="2234" spans="1:6" x14ac:dyDescent="0.25">
      <c r="A2234" t="s">
        <v>6</v>
      </c>
      <c r="B2234" s="1">
        <v>40890</v>
      </c>
      <c r="C2234">
        <v>6514.8</v>
      </c>
      <c r="D2234">
        <v>6514.8</v>
      </c>
      <c r="E2234">
        <v>6441.9</v>
      </c>
      <c r="F2234">
        <v>6492.05</v>
      </c>
    </row>
    <row r="2235" spans="1:6" x14ac:dyDescent="0.25">
      <c r="A2235" t="s">
        <v>6</v>
      </c>
      <c r="B2235" s="1">
        <v>40891</v>
      </c>
      <c r="C2235">
        <v>6491.65</v>
      </c>
      <c r="D2235">
        <v>6537.35</v>
      </c>
      <c r="E2235">
        <v>6435.6</v>
      </c>
      <c r="F2235">
        <v>6447.35</v>
      </c>
    </row>
    <row r="2236" spans="1:6" x14ac:dyDescent="0.25">
      <c r="A2236" t="s">
        <v>6</v>
      </c>
      <c r="B2236" s="1">
        <v>40892</v>
      </c>
      <c r="C2236">
        <v>6446.75</v>
      </c>
      <c r="D2236">
        <v>6446.75</v>
      </c>
      <c r="E2236">
        <v>6335.8</v>
      </c>
      <c r="F2236">
        <v>6398.75</v>
      </c>
    </row>
    <row r="2237" spans="1:6" x14ac:dyDescent="0.25">
      <c r="A2237" t="s">
        <v>6</v>
      </c>
      <c r="B2237" s="1">
        <v>40893</v>
      </c>
      <c r="C2237">
        <v>6399.2</v>
      </c>
      <c r="D2237">
        <v>6483.1</v>
      </c>
      <c r="E2237">
        <v>6264.5</v>
      </c>
      <c r="F2237">
        <v>6285.3</v>
      </c>
    </row>
    <row r="2238" spans="1:6" x14ac:dyDescent="0.25">
      <c r="A2238" t="s">
        <v>6</v>
      </c>
      <c r="B2238" s="1">
        <v>40896</v>
      </c>
      <c r="C2238">
        <v>6285.4</v>
      </c>
      <c r="D2238">
        <v>6285.4</v>
      </c>
      <c r="E2238">
        <v>6126.8</v>
      </c>
      <c r="F2238">
        <v>6169.45</v>
      </c>
    </row>
    <row r="2239" spans="1:6" x14ac:dyDescent="0.25">
      <c r="A2239" t="s">
        <v>6</v>
      </c>
      <c r="B2239" s="1">
        <v>40897</v>
      </c>
      <c r="C2239">
        <v>6170.2</v>
      </c>
      <c r="D2239">
        <v>6196.25</v>
      </c>
      <c r="E2239">
        <v>6030.45</v>
      </c>
      <c r="F2239">
        <v>6037.1</v>
      </c>
    </row>
    <row r="2240" spans="1:6" x14ac:dyDescent="0.25">
      <c r="A2240" t="s">
        <v>6</v>
      </c>
      <c r="B2240" s="1">
        <v>40898</v>
      </c>
      <c r="C2240">
        <v>6038.6</v>
      </c>
      <c r="D2240">
        <v>6134.2</v>
      </c>
      <c r="E2240">
        <v>6038.6</v>
      </c>
      <c r="F2240">
        <v>6119.9</v>
      </c>
    </row>
    <row r="2241" spans="1:6" x14ac:dyDescent="0.25">
      <c r="A2241" t="s">
        <v>6</v>
      </c>
      <c r="B2241" s="1">
        <v>40899</v>
      </c>
      <c r="C2241">
        <v>6119.65</v>
      </c>
      <c r="D2241">
        <v>6215</v>
      </c>
      <c r="E2241">
        <v>6066.1</v>
      </c>
      <c r="F2241">
        <v>6208.75</v>
      </c>
    </row>
    <row r="2242" spans="1:6" x14ac:dyDescent="0.25">
      <c r="A2242" t="s">
        <v>6</v>
      </c>
      <c r="B2242" s="1">
        <v>40900</v>
      </c>
      <c r="C2242">
        <v>6209.35</v>
      </c>
      <c r="D2242">
        <v>6268.25</v>
      </c>
      <c r="E2242">
        <v>6168.45</v>
      </c>
      <c r="F2242">
        <v>6187.65</v>
      </c>
    </row>
    <row r="2243" spans="1:6" x14ac:dyDescent="0.25">
      <c r="A2243" t="s">
        <v>6</v>
      </c>
      <c r="B2243" s="1">
        <v>40903</v>
      </c>
      <c r="C2243">
        <v>6187.75</v>
      </c>
      <c r="D2243">
        <v>6250.7</v>
      </c>
      <c r="E2243">
        <v>6187.75</v>
      </c>
      <c r="F2243">
        <v>6235</v>
      </c>
    </row>
    <row r="2244" spans="1:6" x14ac:dyDescent="0.25">
      <c r="A2244" t="s">
        <v>6</v>
      </c>
      <c r="B2244" s="1">
        <v>40904</v>
      </c>
      <c r="C2244">
        <v>6235.5</v>
      </c>
      <c r="D2244">
        <v>6266.35</v>
      </c>
      <c r="E2244">
        <v>6168.25</v>
      </c>
      <c r="F2244">
        <v>6188.35</v>
      </c>
    </row>
    <row r="2245" spans="1:6" x14ac:dyDescent="0.25">
      <c r="A2245" t="s">
        <v>6</v>
      </c>
      <c r="B2245" s="1">
        <v>40905</v>
      </c>
      <c r="C2245">
        <v>6188.25</v>
      </c>
      <c r="D2245">
        <v>6188.25</v>
      </c>
      <c r="E2245">
        <v>6105.2</v>
      </c>
      <c r="F2245">
        <v>6127.75</v>
      </c>
    </row>
    <row r="2246" spans="1:6" x14ac:dyDescent="0.25">
      <c r="A2246" t="s">
        <v>6</v>
      </c>
      <c r="B2246" s="1">
        <v>40906</v>
      </c>
      <c r="C2246">
        <v>6126.9</v>
      </c>
      <c r="D2246">
        <v>6126.9</v>
      </c>
      <c r="E2246">
        <v>6069.25</v>
      </c>
      <c r="F2246">
        <v>6078.4</v>
      </c>
    </row>
    <row r="2247" spans="1:6" x14ac:dyDescent="0.25">
      <c r="A2247" t="s">
        <v>6</v>
      </c>
      <c r="B2247" s="1">
        <v>40907</v>
      </c>
      <c r="C2247">
        <v>6078.9</v>
      </c>
      <c r="D2247">
        <v>6128.15</v>
      </c>
      <c r="E2247">
        <v>6053.25</v>
      </c>
      <c r="F2247">
        <v>6111.85</v>
      </c>
    </row>
    <row r="2248" spans="1:6" x14ac:dyDescent="0.25">
      <c r="A2248" t="s">
        <v>6</v>
      </c>
      <c r="B2248" s="1">
        <v>40910</v>
      </c>
      <c r="C2248">
        <v>6112.3</v>
      </c>
      <c r="D2248">
        <v>6146.65</v>
      </c>
      <c r="E2248">
        <v>6057.65</v>
      </c>
      <c r="F2248">
        <v>6095.5</v>
      </c>
    </row>
    <row r="2249" spans="1:6" x14ac:dyDescent="0.25">
      <c r="A2249" t="s">
        <v>6</v>
      </c>
      <c r="B2249" s="1">
        <v>40911</v>
      </c>
      <c r="C2249">
        <v>6096.35</v>
      </c>
      <c r="D2249">
        <v>6266.75</v>
      </c>
      <c r="E2249">
        <v>6096.35</v>
      </c>
      <c r="F2249">
        <v>6259.7</v>
      </c>
    </row>
    <row r="2250" spans="1:6" x14ac:dyDescent="0.25">
      <c r="A2250" t="s">
        <v>6</v>
      </c>
      <c r="B2250" s="1">
        <v>40912</v>
      </c>
      <c r="C2250">
        <v>6259.95</v>
      </c>
      <c r="D2250">
        <v>6304.4</v>
      </c>
      <c r="E2250">
        <v>6248.35</v>
      </c>
      <c r="F2250">
        <v>6261.75</v>
      </c>
    </row>
    <row r="2251" spans="1:6" x14ac:dyDescent="0.25">
      <c r="A2251" t="s">
        <v>6</v>
      </c>
      <c r="B2251" s="1">
        <v>40913</v>
      </c>
      <c r="C2251">
        <v>6261.75</v>
      </c>
      <c r="D2251">
        <v>6303.1</v>
      </c>
      <c r="E2251">
        <v>6244.45</v>
      </c>
      <c r="F2251">
        <v>6263.8</v>
      </c>
    </row>
    <row r="2252" spans="1:6" x14ac:dyDescent="0.25">
      <c r="A2252" t="s">
        <v>6</v>
      </c>
      <c r="B2252" s="1">
        <v>40914</v>
      </c>
      <c r="C2252">
        <v>6263.5</v>
      </c>
      <c r="D2252">
        <v>6272.35</v>
      </c>
      <c r="E2252">
        <v>6184.4</v>
      </c>
      <c r="F2252">
        <v>6245.3</v>
      </c>
    </row>
    <row r="2253" spans="1:6" x14ac:dyDescent="0.25">
      <c r="A2253" t="s">
        <v>6</v>
      </c>
      <c r="B2253" s="1">
        <v>40915</v>
      </c>
      <c r="C2253">
        <v>6245.6</v>
      </c>
      <c r="D2253">
        <v>6281.85</v>
      </c>
      <c r="E2253">
        <v>6245.6</v>
      </c>
      <c r="F2253">
        <v>6275.25</v>
      </c>
    </row>
    <row r="2254" spans="1:6" x14ac:dyDescent="0.25">
      <c r="A2254" t="s">
        <v>6</v>
      </c>
      <c r="B2254" s="1">
        <v>40917</v>
      </c>
      <c r="C2254">
        <v>6275.35</v>
      </c>
      <c r="D2254">
        <v>6322.75</v>
      </c>
      <c r="E2254">
        <v>6231.9</v>
      </c>
      <c r="F2254">
        <v>6316.05</v>
      </c>
    </row>
    <row r="2255" spans="1:6" x14ac:dyDescent="0.25">
      <c r="A2255" t="s">
        <v>6</v>
      </c>
      <c r="B2255" s="1">
        <v>40918</v>
      </c>
      <c r="C2255">
        <v>6316.3</v>
      </c>
      <c r="D2255">
        <v>6480.6</v>
      </c>
      <c r="E2255">
        <v>6316.3</v>
      </c>
      <c r="F2255">
        <v>6467.55</v>
      </c>
    </row>
    <row r="2256" spans="1:6" x14ac:dyDescent="0.25">
      <c r="A2256" t="s">
        <v>6</v>
      </c>
      <c r="B2256" s="1">
        <v>40919</v>
      </c>
      <c r="C2256">
        <v>6468.1</v>
      </c>
      <c r="D2256">
        <v>6565</v>
      </c>
      <c r="E2256">
        <v>6468.1</v>
      </c>
      <c r="F2256">
        <v>6547.15</v>
      </c>
    </row>
    <row r="2257" spans="1:6" x14ac:dyDescent="0.25">
      <c r="A2257" t="s">
        <v>6</v>
      </c>
      <c r="B2257" s="1">
        <v>40920</v>
      </c>
      <c r="C2257">
        <v>6547.15</v>
      </c>
      <c r="D2257">
        <v>6626.7</v>
      </c>
      <c r="E2257">
        <v>6523.3</v>
      </c>
      <c r="F2257">
        <v>6591.1</v>
      </c>
    </row>
    <row r="2258" spans="1:6" x14ac:dyDescent="0.25">
      <c r="A2258" t="s">
        <v>6</v>
      </c>
      <c r="B2258" s="1">
        <v>40921</v>
      </c>
      <c r="C2258">
        <v>6591.65</v>
      </c>
      <c r="D2258">
        <v>6691.1</v>
      </c>
      <c r="E2258">
        <v>6591.65</v>
      </c>
      <c r="F2258">
        <v>6653.55</v>
      </c>
    </row>
    <row r="2259" spans="1:6" x14ac:dyDescent="0.25">
      <c r="A2259" t="s">
        <v>6</v>
      </c>
      <c r="B2259" s="1">
        <v>40924</v>
      </c>
      <c r="C2259">
        <v>6654.15</v>
      </c>
      <c r="D2259">
        <v>6654.15</v>
      </c>
      <c r="E2259">
        <v>6586.5</v>
      </c>
      <c r="F2259">
        <v>6647.05</v>
      </c>
    </row>
    <row r="2260" spans="1:6" x14ac:dyDescent="0.25">
      <c r="A2260" t="s">
        <v>6</v>
      </c>
      <c r="B2260" s="1">
        <v>40925</v>
      </c>
      <c r="C2260">
        <v>6648</v>
      </c>
      <c r="D2260">
        <v>6764.75</v>
      </c>
      <c r="E2260">
        <v>6648</v>
      </c>
      <c r="F2260">
        <v>6725.3</v>
      </c>
    </row>
    <row r="2261" spans="1:6" x14ac:dyDescent="0.25">
      <c r="A2261" t="s">
        <v>6</v>
      </c>
      <c r="B2261" s="1">
        <v>40926</v>
      </c>
      <c r="C2261">
        <v>6725.95</v>
      </c>
      <c r="D2261">
        <v>6751.55</v>
      </c>
      <c r="E2261">
        <v>6635.5</v>
      </c>
      <c r="F2261">
        <v>6647.5</v>
      </c>
    </row>
    <row r="2262" spans="1:6" x14ac:dyDescent="0.25">
      <c r="A2262" t="s">
        <v>6</v>
      </c>
      <c r="B2262" s="1">
        <v>40927</v>
      </c>
      <c r="C2262">
        <v>6648.35</v>
      </c>
      <c r="D2262">
        <v>6754.9</v>
      </c>
      <c r="E2262">
        <v>6648.35</v>
      </c>
      <c r="F2262">
        <v>6746.05</v>
      </c>
    </row>
    <row r="2263" spans="1:6" x14ac:dyDescent="0.25">
      <c r="A2263" t="s">
        <v>6</v>
      </c>
      <c r="B2263" s="1">
        <v>40928</v>
      </c>
      <c r="C2263">
        <v>6746.35</v>
      </c>
      <c r="D2263">
        <v>6833.05</v>
      </c>
      <c r="E2263">
        <v>6746.35</v>
      </c>
      <c r="F2263">
        <v>6803.15</v>
      </c>
    </row>
    <row r="2264" spans="1:6" x14ac:dyDescent="0.25">
      <c r="A2264" t="s">
        <v>6</v>
      </c>
      <c r="B2264" s="1">
        <v>40931</v>
      </c>
      <c r="C2264">
        <v>6803.05</v>
      </c>
      <c r="D2264">
        <v>6890.05</v>
      </c>
      <c r="E2264">
        <v>6803.05</v>
      </c>
      <c r="F2264">
        <v>6834.2</v>
      </c>
    </row>
    <row r="2265" spans="1:6" x14ac:dyDescent="0.25">
      <c r="A2265" t="s">
        <v>6</v>
      </c>
      <c r="B2265" s="1">
        <v>40932</v>
      </c>
      <c r="C2265">
        <v>6834.75</v>
      </c>
      <c r="D2265">
        <v>6969.5</v>
      </c>
      <c r="E2265">
        <v>6829.4</v>
      </c>
      <c r="F2265">
        <v>6954.05</v>
      </c>
    </row>
    <row r="2266" spans="1:6" x14ac:dyDescent="0.25">
      <c r="A2266" t="s">
        <v>6</v>
      </c>
      <c r="B2266" s="1">
        <v>40933</v>
      </c>
      <c r="C2266">
        <v>6954.5</v>
      </c>
      <c r="D2266">
        <v>7060.75</v>
      </c>
      <c r="E2266">
        <v>6954.5</v>
      </c>
      <c r="F2266">
        <v>7051</v>
      </c>
    </row>
    <row r="2267" spans="1:6" x14ac:dyDescent="0.25">
      <c r="A2267" t="s">
        <v>6</v>
      </c>
      <c r="B2267" s="1">
        <v>40935</v>
      </c>
      <c r="C2267">
        <v>7051.65</v>
      </c>
      <c r="D2267">
        <v>7116.35</v>
      </c>
      <c r="E2267">
        <v>7051.65</v>
      </c>
      <c r="F2267">
        <v>7089.65</v>
      </c>
    </row>
    <row r="2268" spans="1:6" x14ac:dyDescent="0.25">
      <c r="A2268" t="s">
        <v>6</v>
      </c>
      <c r="B2268" s="1">
        <v>40938</v>
      </c>
      <c r="C2268">
        <v>7089.65</v>
      </c>
      <c r="D2268">
        <v>7089.65</v>
      </c>
      <c r="E2268">
        <v>6924.5</v>
      </c>
      <c r="F2268">
        <v>6939.75</v>
      </c>
    </row>
    <row r="2269" spans="1:6" x14ac:dyDescent="0.25">
      <c r="A2269" t="s">
        <v>6</v>
      </c>
      <c r="B2269" s="1">
        <v>40939</v>
      </c>
      <c r="C2269">
        <v>6940.6</v>
      </c>
      <c r="D2269">
        <v>7110.7</v>
      </c>
      <c r="E2269">
        <v>6940.6</v>
      </c>
      <c r="F2269">
        <v>7100.55</v>
      </c>
    </row>
    <row r="2270" spans="1:6" x14ac:dyDescent="0.25">
      <c r="A2270" t="s">
        <v>6</v>
      </c>
      <c r="B2270" s="1">
        <v>40940</v>
      </c>
      <c r="C2270">
        <v>7100.45</v>
      </c>
      <c r="D2270">
        <v>7201.2</v>
      </c>
      <c r="E2270">
        <v>7079.95</v>
      </c>
      <c r="F2270">
        <v>7188.4</v>
      </c>
    </row>
    <row r="2271" spans="1:6" x14ac:dyDescent="0.25">
      <c r="A2271" t="s">
        <v>6</v>
      </c>
      <c r="B2271" s="1">
        <v>40941</v>
      </c>
      <c r="C2271">
        <v>7189.05</v>
      </c>
      <c r="D2271">
        <v>7277.6</v>
      </c>
      <c r="E2271">
        <v>7149.7</v>
      </c>
      <c r="F2271">
        <v>7225.9</v>
      </c>
    </row>
    <row r="2272" spans="1:6" x14ac:dyDescent="0.25">
      <c r="A2272" t="s">
        <v>6</v>
      </c>
      <c r="B2272" s="1">
        <v>40942</v>
      </c>
      <c r="C2272">
        <v>7225.95</v>
      </c>
      <c r="D2272">
        <v>7332.95</v>
      </c>
      <c r="E2272">
        <v>7214.6</v>
      </c>
      <c r="F2272">
        <v>7324.15</v>
      </c>
    </row>
    <row r="2273" spans="1:6" x14ac:dyDescent="0.25">
      <c r="A2273" t="s">
        <v>6</v>
      </c>
      <c r="B2273" s="1">
        <v>40945</v>
      </c>
      <c r="C2273">
        <v>7324.8</v>
      </c>
      <c r="D2273">
        <v>7496.95</v>
      </c>
      <c r="E2273">
        <v>7324.8</v>
      </c>
      <c r="F2273">
        <v>7433.95</v>
      </c>
    </row>
    <row r="2274" spans="1:6" x14ac:dyDescent="0.25">
      <c r="A2274" t="s">
        <v>6</v>
      </c>
      <c r="B2274" s="1">
        <v>40946</v>
      </c>
      <c r="C2274">
        <v>7434.25</v>
      </c>
      <c r="D2274">
        <v>7471.25</v>
      </c>
      <c r="E2274">
        <v>7334.9</v>
      </c>
      <c r="F2274">
        <v>7355.15</v>
      </c>
    </row>
    <row r="2275" spans="1:6" x14ac:dyDescent="0.25">
      <c r="A2275" t="s">
        <v>6</v>
      </c>
      <c r="B2275" s="1">
        <v>40947</v>
      </c>
      <c r="C2275">
        <v>7355.7</v>
      </c>
      <c r="D2275">
        <v>7463.55</v>
      </c>
      <c r="E2275">
        <v>7355.7</v>
      </c>
      <c r="F2275">
        <v>7435.5</v>
      </c>
    </row>
    <row r="2276" spans="1:6" x14ac:dyDescent="0.25">
      <c r="A2276" t="s">
        <v>6</v>
      </c>
      <c r="B2276" s="1">
        <v>40948</v>
      </c>
      <c r="C2276">
        <v>7435.05</v>
      </c>
      <c r="D2276">
        <v>7539.95</v>
      </c>
      <c r="E2276">
        <v>7419.45</v>
      </c>
      <c r="F2276">
        <v>7533.6</v>
      </c>
    </row>
    <row r="2277" spans="1:6" x14ac:dyDescent="0.25">
      <c r="A2277" t="s">
        <v>6</v>
      </c>
      <c r="B2277" s="1">
        <v>40949</v>
      </c>
      <c r="C2277">
        <v>7533.95</v>
      </c>
      <c r="D2277">
        <v>7628.05</v>
      </c>
      <c r="E2277">
        <v>7484</v>
      </c>
      <c r="F2277">
        <v>7537.25</v>
      </c>
    </row>
    <row r="2278" spans="1:6" x14ac:dyDescent="0.25">
      <c r="A2278" t="s">
        <v>6</v>
      </c>
      <c r="B2278" s="1">
        <v>40952</v>
      </c>
      <c r="C2278">
        <v>7535.8</v>
      </c>
      <c r="D2278">
        <v>7579.4</v>
      </c>
      <c r="E2278">
        <v>7513.7</v>
      </c>
      <c r="F2278">
        <v>7551.8</v>
      </c>
    </row>
    <row r="2279" spans="1:6" x14ac:dyDescent="0.25">
      <c r="A2279" t="s">
        <v>6</v>
      </c>
      <c r="B2279" s="1">
        <v>40953</v>
      </c>
      <c r="C2279">
        <v>7550.9</v>
      </c>
      <c r="D2279">
        <v>7628.85</v>
      </c>
      <c r="E2279">
        <v>7550.9</v>
      </c>
      <c r="F2279">
        <v>7621.25</v>
      </c>
    </row>
    <row r="2280" spans="1:6" x14ac:dyDescent="0.25">
      <c r="A2280" t="s">
        <v>6</v>
      </c>
      <c r="B2280" s="1">
        <v>40954</v>
      </c>
      <c r="C2280">
        <v>7622.6</v>
      </c>
      <c r="D2280">
        <v>7813.95</v>
      </c>
      <c r="E2280">
        <v>7622.6</v>
      </c>
      <c r="F2280">
        <v>7800.05</v>
      </c>
    </row>
    <row r="2281" spans="1:6" x14ac:dyDescent="0.25">
      <c r="A2281" t="s">
        <v>6</v>
      </c>
      <c r="B2281" s="1">
        <v>40955</v>
      </c>
      <c r="C2281">
        <v>7799.4</v>
      </c>
      <c r="D2281">
        <v>7889.75</v>
      </c>
      <c r="E2281">
        <v>7787.75</v>
      </c>
      <c r="F2281">
        <v>7875.4</v>
      </c>
    </row>
    <row r="2282" spans="1:6" x14ac:dyDescent="0.25">
      <c r="A2282" t="s">
        <v>6</v>
      </c>
      <c r="B2282" s="1">
        <v>40956</v>
      </c>
      <c r="C2282">
        <v>7876.55</v>
      </c>
      <c r="D2282">
        <v>8006</v>
      </c>
      <c r="E2282">
        <v>7876.55</v>
      </c>
      <c r="F2282">
        <v>7925.15</v>
      </c>
    </row>
    <row r="2283" spans="1:6" x14ac:dyDescent="0.25">
      <c r="A2283" t="s">
        <v>6</v>
      </c>
      <c r="B2283" s="1">
        <v>40960</v>
      </c>
      <c r="C2283">
        <v>7925.5</v>
      </c>
      <c r="D2283">
        <v>7993.65</v>
      </c>
      <c r="E2283">
        <v>7925.5</v>
      </c>
      <c r="F2283">
        <v>7980.85</v>
      </c>
    </row>
    <row r="2284" spans="1:6" x14ac:dyDescent="0.25">
      <c r="A2284" t="s">
        <v>6</v>
      </c>
      <c r="B2284" s="1">
        <v>40961</v>
      </c>
      <c r="C2284">
        <v>7981.65</v>
      </c>
      <c r="D2284">
        <v>8043.3</v>
      </c>
      <c r="E2284">
        <v>7653.95</v>
      </c>
      <c r="F2284">
        <v>7676.8</v>
      </c>
    </row>
    <row r="2285" spans="1:6" x14ac:dyDescent="0.25">
      <c r="A2285" t="s">
        <v>6</v>
      </c>
      <c r="B2285" s="1">
        <v>40962</v>
      </c>
      <c r="C2285">
        <v>7676.6</v>
      </c>
      <c r="D2285">
        <v>7706.5</v>
      </c>
      <c r="E2285">
        <v>7527.65</v>
      </c>
      <c r="F2285">
        <v>7646.15</v>
      </c>
    </row>
    <row r="2286" spans="1:6" x14ac:dyDescent="0.25">
      <c r="A2286" t="s">
        <v>6</v>
      </c>
      <c r="B2286" s="1">
        <v>40963</v>
      </c>
      <c r="C2286">
        <v>7646.25</v>
      </c>
      <c r="D2286">
        <v>7731.55</v>
      </c>
      <c r="E2286">
        <v>7533.25</v>
      </c>
      <c r="F2286">
        <v>7588.3</v>
      </c>
    </row>
    <row r="2287" spans="1:6" x14ac:dyDescent="0.25">
      <c r="A2287" t="s">
        <v>6</v>
      </c>
      <c r="B2287" s="1">
        <v>40966</v>
      </c>
      <c r="C2287">
        <v>7588.4</v>
      </c>
      <c r="D2287">
        <v>7597.55</v>
      </c>
      <c r="E2287">
        <v>7316.8</v>
      </c>
      <c r="F2287">
        <v>7351.8</v>
      </c>
    </row>
    <row r="2288" spans="1:6" x14ac:dyDescent="0.25">
      <c r="A2288" t="s">
        <v>6</v>
      </c>
      <c r="B2288" s="1">
        <v>40967</v>
      </c>
      <c r="C2288">
        <v>7352.8</v>
      </c>
      <c r="D2288">
        <v>7620.25</v>
      </c>
      <c r="E2288">
        <v>7352.8</v>
      </c>
      <c r="F2288">
        <v>7611.3</v>
      </c>
    </row>
    <row r="2289" spans="1:6" x14ac:dyDescent="0.25">
      <c r="A2289" t="s">
        <v>6</v>
      </c>
      <c r="B2289" s="1">
        <v>40968</v>
      </c>
      <c r="C2289">
        <v>7612.7</v>
      </c>
      <c r="D2289">
        <v>7766.6</v>
      </c>
      <c r="E2289">
        <v>7611.8</v>
      </c>
      <c r="F2289">
        <v>7705.6</v>
      </c>
    </row>
    <row r="2290" spans="1:6" x14ac:dyDescent="0.25">
      <c r="A2290" t="s">
        <v>6</v>
      </c>
      <c r="B2290" s="1">
        <v>40969</v>
      </c>
      <c r="C2290">
        <v>7705</v>
      </c>
      <c r="D2290">
        <v>7705</v>
      </c>
      <c r="E2290">
        <v>7597.7</v>
      </c>
      <c r="F2290">
        <v>7663.8</v>
      </c>
    </row>
    <row r="2291" spans="1:6" x14ac:dyDescent="0.25">
      <c r="A2291" t="s">
        <v>6</v>
      </c>
      <c r="B2291" s="1">
        <v>40970</v>
      </c>
      <c r="C2291">
        <v>7664.5</v>
      </c>
      <c r="D2291">
        <v>7732.35</v>
      </c>
      <c r="E2291">
        <v>7632.95</v>
      </c>
      <c r="F2291">
        <v>7650.95</v>
      </c>
    </row>
    <row r="2292" spans="1:6" x14ac:dyDescent="0.25">
      <c r="A2292" t="s">
        <v>6</v>
      </c>
      <c r="B2292" s="1">
        <v>40971</v>
      </c>
      <c r="C2292">
        <v>7650.55</v>
      </c>
      <c r="D2292">
        <v>7673</v>
      </c>
      <c r="E2292">
        <v>7649.05</v>
      </c>
      <c r="F2292">
        <v>7655.45</v>
      </c>
    </row>
    <row r="2293" spans="1:6" x14ac:dyDescent="0.25">
      <c r="A2293" t="s">
        <v>6</v>
      </c>
      <c r="B2293" s="1">
        <v>40973</v>
      </c>
      <c r="C2293">
        <v>7655.75</v>
      </c>
      <c r="D2293">
        <v>7655.75</v>
      </c>
      <c r="E2293">
        <v>7503.5</v>
      </c>
      <c r="F2293">
        <v>7529.5</v>
      </c>
    </row>
    <row r="2294" spans="1:6" x14ac:dyDescent="0.25">
      <c r="A2294" t="s">
        <v>6</v>
      </c>
      <c r="B2294" s="1">
        <v>40974</v>
      </c>
      <c r="C2294">
        <v>7527.95</v>
      </c>
      <c r="D2294">
        <v>7670.1</v>
      </c>
      <c r="E2294">
        <v>7453.25</v>
      </c>
      <c r="F2294">
        <v>7468</v>
      </c>
    </row>
    <row r="2295" spans="1:6" x14ac:dyDescent="0.25">
      <c r="A2295" t="s">
        <v>6</v>
      </c>
      <c r="B2295" s="1">
        <v>40975</v>
      </c>
      <c r="C2295">
        <v>7467.6</v>
      </c>
      <c r="D2295">
        <v>7489.1</v>
      </c>
      <c r="E2295">
        <v>7392.3</v>
      </c>
      <c r="F2295">
        <v>7470.55</v>
      </c>
    </row>
    <row r="2296" spans="1:6" x14ac:dyDescent="0.25">
      <c r="A2296" t="s">
        <v>6</v>
      </c>
      <c r="B2296" s="1">
        <v>40977</v>
      </c>
      <c r="C2296">
        <v>7471.65</v>
      </c>
      <c r="D2296">
        <v>7697.85</v>
      </c>
      <c r="E2296">
        <v>7471.65</v>
      </c>
      <c r="F2296">
        <v>7689.5</v>
      </c>
    </row>
    <row r="2297" spans="1:6" x14ac:dyDescent="0.25">
      <c r="A2297" t="s">
        <v>6</v>
      </c>
      <c r="B2297" s="1">
        <v>40980</v>
      </c>
      <c r="C2297">
        <v>7690.6</v>
      </c>
      <c r="D2297">
        <v>7799.55</v>
      </c>
      <c r="E2297">
        <v>7690.6</v>
      </c>
      <c r="F2297">
        <v>7759.75</v>
      </c>
    </row>
    <row r="2298" spans="1:6" x14ac:dyDescent="0.25">
      <c r="A2298" t="s">
        <v>6</v>
      </c>
      <c r="B2298" s="1">
        <v>40981</v>
      </c>
      <c r="C2298">
        <v>7760.55</v>
      </c>
      <c r="D2298">
        <v>7849.2</v>
      </c>
      <c r="E2298">
        <v>7760.55</v>
      </c>
      <c r="F2298">
        <v>7831.55</v>
      </c>
    </row>
    <row r="2299" spans="1:6" x14ac:dyDescent="0.25">
      <c r="A2299" t="s">
        <v>6</v>
      </c>
      <c r="B2299" s="1">
        <v>40982</v>
      </c>
      <c r="C2299">
        <v>7832.7</v>
      </c>
      <c r="D2299">
        <v>7909.1</v>
      </c>
      <c r="E2299">
        <v>7832.7</v>
      </c>
      <c r="F2299">
        <v>7886.35</v>
      </c>
    </row>
    <row r="2300" spans="1:6" x14ac:dyDescent="0.25">
      <c r="A2300" t="s">
        <v>6</v>
      </c>
      <c r="B2300" s="1">
        <v>40983</v>
      </c>
      <c r="C2300">
        <v>7886.75</v>
      </c>
      <c r="D2300">
        <v>7886.75</v>
      </c>
      <c r="E2300">
        <v>7700.05</v>
      </c>
      <c r="F2300">
        <v>7727.35</v>
      </c>
    </row>
    <row r="2301" spans="1:6" x14ac:dyDescent="0.25">
      <c r="A2301" t="s">
        <v>6</v>
      </c>
      <c r="B2301" s="1">
        <v>40984</v>
      </c>
      <c r="C2301">
        <v>7727.85</v>
      </c>
      <c r="D2301">
        <v>7809.95</v>
      </c>
      <c r="E2301">
        <v>7611.4</v>
      </c>
      <c r="F2301">
        <v>7638.85</v>
      </c>
    </row>
    <row r="2302" spans="1:6" x14ac:dyDescent="0.25">
      <c r="A2302" t="s">
        <v>6</v>
      </c>
      <c r="B2302" s="1">
        <v>40987</v>
      </c>
      <c r="C2302">
        <v>7639.05</v>
      </c>
      <c r="D2302">
        <v>7689.7</v>
      </c>
      <c r="E2302">
        <v>7523.45</v>
      </c>
      <c r="F2302">
        <v>7559.4</v>
      </c>
    </row>
    <row r="2303" spans="1:6" x14ac:dyDescent="0.25">
      <c r="A2303" t="s">
        <v>6</v>
      </c>
      <c r="B2303" s="1">
        <v>40988</v>
      </c>
      <c r="C2303">
        <v>7559.5</v>
      </c>
      <c r="D2303">
        <v>7657.2</v>
      </c>
      <c r="E2303">
        <v>7553</v>
      </c>
      <c r="F2303">
        <v>7637.45</v>
      </c>
    </row>
    <row r="2304" spans="1:6" x14ac:dyDescent="0.25">
      <c r="A2304" t="s">
        <v>6</v>
      </c>
      <c r="B2304" s="1">
        <v>40989</v>
      </c>
      <c r="C2304">
        <v>7637.45</v>
      </c>
      <c r="D2304">
        <v>7809.95</v>
      </c>
      <c r="E2304">
        <v>7628.2</v>
      </c>
      <c r="F2304">
        <v>7794.75</v>
      </c>
    </row>
    <row r="2305" spans="1:6" x14ac:dyDescent="0.25">
      <c r="A2305" t="s">
        <v>6</v>
      </c>
      <c r="B2305" s="1">
        <v>40990</v>
      </c>
      <c r="C2305">
        <v>7794.85</v>
      </c>
      <c r="D2305">
        <v>7848.5</v>
      </c>
      <c r="E2305">
        <v>7594.5</v>
      </c>
      <c r="F2305">
        <v>7610.9</v>
      </c>
    </row>
    <row r="2306" spans="1:6" x14ac:dyDescent="0.25">
      <c r="A2306" t="s">
        <v>6</v>
      </c>
      <c r="B2306" s="1">
        <v>40991</v>
      </c>
      <c r="C2306">
        <v>7611.1</v>
      </c>
      <c r="D2306">
        <v>7697.2</v>
      </c>
      <c r="E2306">
        <v>7567.4</v>
      </c>
      <c r="F2306">
        <v>7671.4</v>
      </c>
    </row>
    <row r="2307" spans="1:6" x14ac:dyDescent="0.25">
      <c r="A2307" t="s">
        <v>6</v>
      </c>
      <c r="B2307" s="1">
        <v>40994</v>
      </c>
      <c r="C2307">
        <v>7671.1</v>
      </c>
      <c r="D2307">
        <v>7687.75</v>
      </c>
      <c r="E2307">
        <v>7537.95</v>
      </c>
      <c r="F2307">
        <v>7551.05</v>
      </c>
    </row>
    <row r="2308" spans="1:6" x14ac:dyDescent="0.25">
      <c r="A2308" t="s">
        <v>6</v>
      </c>
      <c r="B2308" s="1">
        <v>40995</v>
      </c>
      <c r="C2308">
        <v>7552.35</v>
      </c>
      <c r="D2308">
        <v>7644.9</v>
      </c>
      <c r="E2308">
        <v>7529.8</v>
      </c>
      <c r="F2308">
        <v>7581.55</v>
      </c>
    </row>
    <row r="2309" spans="1:6" x14ac:dyDescent="0.25">
      <c r="A2309" t="s">
        <v>6</v>
      </c>
      <c r="B2309" s="1">
        <v>40996</v>
      </c>
      <c r="C2309">
        <v>7581.45</v>
      </c>
      <c r="D2309">
        <v>7581.45</v>
      </c>
      <c r="E2309">
        <v>7474.7</v>
      </c>
      <c r="F2309">
        <v>7498.35</v>
      </c>
    </row>
    <row r="2310" spans="1:6" x14ac:dyDescent="0.25">
      <c r="A2310" t="s">
        <v>6</v>
      </c>
      <c r="B2310" s="1">
        <v>40997</v>
      </c>
      <c r="C2310">
        <v>7498.15</v>
      </c>
      <c r="D2310">
        <v>7525.8</v>
      </c>
      <c r="E2310">
        <v>7423.4</v>
      </c>
      <c r="F2310">
        <v>7517.7</v>
      </c>
    </row>
    <row r="2311" spans="1:6" x14ac:dyDescent="0.25">
      <c r="A2311" t="s">
        <v>6</v>
      </c>
      <c r="B2311" s="1">
        <v>40998</v>
      </c>
      <c r="C2311">
        <v>7518.3</v>
      </c>
      <c r="D2311">
        <v>7717.6</v>
      </c>
      <c r="E2311">
        <v>7518.3</v>
      </c>
      <c r="F2311">
        <v>7711.4</v>
      </c>
    </row>
    <row r="2312" spans="1:6" x14ac:dyDescent="0.25">
      <c r="A2312" t="s">
        <v>6</v>
      </c>
      <c r="B2312" s="1">
        <v>41001</v>
      </c>
      <c r="C2312">
        <v>7711.7</v>
      </c>
      <c r="D2312">
        <v>7793.85</v>
      </c>
      <c r="E2312">
        <v>7711.7</v>
      </c>
      <c r="F2312">
        <v>7767.15</v>
      </c>
    </row>
    <row r="2313" spans="1:6" x14ac:dyDescent="0.25">
      <c r="A2313" t="s">
        <v>6</v>
      </c>
      <c r="B2313" s="1">
        <v>41002</v>
      </c>
      <c r="C2313">
        <v>7767.35</v>
      </c>
      <c r="D2313">
        <v>7850.25</v>
      </c>
      <c r="E2313">
        <v>7767.35</v>
      </c>
      <c r="F2313">
        <v>7823.5</v>
      </c>
    </row>
    <row r="2314" spans="1:6" x14ac:dyDescent="0.25">
      <c r="A2314" t="s">
        <v>6</v>
      </c>
      <c r="B2314" s="1">
        <v>41003</v>
      </c>
      <c r="C2314">
        <v>7823.1</v>
      </c>
      <c r="D2314">
        <v>7824.05</v>
      </c>
      <c r="E2314">
        <v>7771.2</v>
      </c>
      <c r="F2314">
        <v>7810.15</v>
      </c>
    </row>
    <row r="2315" spans="1:6" x14ac:dyDescent="0.25">
      <c r="A2315" t="s">
        <v>6</v>
      </c>
      <c r="B2315" s="1">
        <v>41008</v>
      </c>
      <c r="C2315">
        <v>7810.05</v>
      </c>
      <c r="D2315">
        <v>7810.05</v>
      </c>
      <c r="E2315">
        <v>7661.95</v>
      </c>
      <c r="F2315">
        <v>7671.9</v>
      </c>
    </row>
    <row r="2316" spans="1:6" x14ac:dyDescent="0.25">
      <c r="A2316" t="s">
        <v>6</v>
      </c>
      <c r="B2316" s="1">
        <v>41009</v>
      </c>
      <c r="C2316">
        <v>7672.1</v>
      </c>
      <c r="D2316">
        <v>7680.8</v>
      </c>
      <c r="E2316">
        <v>7583.15</v>
      </c>
      <c r="F2316">
        <v>7641.3</v>
      </c>
    </row>
    <row r="2317" spans="1:6" x14ac:dyDescent="0.25">
      <c r="A2317" t="s">
        <v>6</v>
      </c>
      <c r="B2317" s="1">
        <v>41010</v>
      </c>
      <c r="C2317">
        <v>7640.7</v>
      </c>
      <c r="D2317">
        <v>7653.4</v>
      </c>
      <c r="E2317">
        <v>7571</v>
      </c>
      <c r="F2317">
        <v>7594.05</v>
      </c>
    </row>
    <row r="2318" spans="1:6" x14ac:dyDescent="0.25">
      <c r="A2318" t="s">
        <v>6</v>
      </c>
      <c r="B2318" s="1">
        <v>41011</v>
      </c>
      <c r="C2318">
        <v>7594.15</v>
      </c>
      <c r="D2318">
        <v>7686.65</v>
      </c>
      <c r="E2318">
        <v>7594.15</v>
      </c>
      <c r="F2318">
        <v>7652</v>
      </c>
    </row>
    <row r="2319" spans="1:6" x14ac:dyDescent="0.25">
      <c r="A2319" t="s">
        <v>6</v>
      </c>
      <c r="B2319" s="1">
        <v>41012</v>
      </c>
      <c r="C2319">
        <v>7652</v>
      </c>
      <c r="D2319">
        <v>7723.1</v>
      </c>
      <c r="E2319">
        <v>7574.2</v>
      </c>
      <c r="F2319">
        <v>7579.6</v>
      </c>
    </row>
    <row r="2320" spans="1:6" x14ac:dyDescent="0.25">
      <c r="A2320" t="s">
        <v>6</v>
      </c>
      <c r="B2320" s="1">
        <v>41015</v>
      </c>
      <c r="C2320">
        <v>7579.25</v>
      </c>
      <c r="D2320">
        <v>7628.45</v>
      </c>
      <c r="E2320">
        <v>7560.9</v>
      </c>
      <c r="F2320">
        <v>7604.4</v>
      </c>
    </row>
    <row r="2321" spans="1:6" x14ac:dyDescent="0.25">
      <c r="A2321" t="s">
        <v>6</v>
      </c>
      <c r="B2321" s="1">
        <v>41016</v>
      </c>
      <c r="C2321">
        <v>7604.2</v>
      </c>
      <c r="D2321">
        <v>7676.95</v>
      </c>
      <c r="E2321">
        <v>7580.3</v>
      </c>
      <c r="F2321">
        <v>7672</v>
      </c>
    </row>
    <row r="2322" spans="1:6" x14ac:dyDescent="0.25">
      <c r="A2322" t="s">
        <v>6</v>
      </c>
      <c r="B2322" s="1">
        <v>41017</v>
      </c>
      <c r="C2322">
        <v>7672</v>
      </c>
      <c r="D2322">
        <v>7775.15</v>
      </c>
      <c r="E2322">
        <v>7672</v>
      </c>
      <c r="F2322">
        <v>7700.05</v>
      </c>
    </row>
    <row r="2323" spans="1:6" x14ac:dyDescent="0.25">
      <c r="A2323" t="s">
        <v>6</v>
      </c>
      <c r="B2323" s="1">
        <v>41018</v>
      </c>
      <c r="C2323">
        <v>7699.85</v>
      </c>
      <c r="D2323">
        <v>7724.05</v>
      </c>
      <c r="E2323">
        <v>7674.85</v>
      </c>
      <c r="F2323">
        <v>7697.65</v>
      </c>
    </row>
    <row r="2324" spans="1:6" x14ac:dyDescent="0.25">
      <c r="A2324" t="s">
        <v>6</v>
      </c>
      <c r="B2324" s="1">
        <v>41019</v>
      </c>
      <c r="C2324">
        <v>7697.55</v>
      </c>
      <c r="D2324">
        <v>7717.2</v>
      </c>
      <c r="E2324">
        <v>7589.2</v>
      </c>
      <c r="F2324">
        <v>7626.4</v>
      </c>
    </row>
    <row r="2325" spans="1:6" x14ac:dyDescent="0.25">
      <c r="A2325" t="s">
        <v>6</v>
      </c>
      <c r="B2325" s="1">
        <v>41022</v>
      </c>
      <c r="C2325">
        <v>7626.7</v>
      </c>
      <c r="D2325">
        <v>7670.6</v>
      </c>
      <c r="E2325">
        <v>7496.05</v>
      </c>
      <c r="F2325">
        <v>7509.1</v>
      </c>
    </row>
    <row r="2326" spans="1:6" x14ac:dyDescent="0.25">
      <c r="A2326" t="s">
        <v>6</v>
      </c>
      <c r="B2326" s="1">
        <v>41023</v>
      </c>
      <c r="C2326">
        <v>7509.1</v>
      </c>
      <c r="D2326">
        <v>7530.15</v>
      </c>
      <c r="E2326">
        <v>7445.15</v>
      </c>
      <c r="F2326">
        <v>7490.1</v>
      </c>
    </row>
    <row r="2327" spans="1:6" x14ac:dyDescent="0.25">
      <c r="A2327" t="s">
        <v>6</v>
      </c>
      <c r="B2327" s="1">
        <v>41024</v>
      </c>
      <c r="C2327">
        <v>7489.65</v>
      </c>
      <c r="D2327">
        <v>7532.9</v>
      </c>
      <c r="E2327">
        <v>7389.3</v>
      </c>
      <c r="F2327">
        <v>7430.25</v>
      </c>
    </row>
    <row r="2328" spans="1:6" x14ac:dyDescent="0.25">
      <c r="A2328" t="s">
        <v>6</v>
      </c>
      <c r="B2328" s="1">
        <v>41025</v>
      </c>
      <c r="C2328">
        <v>7429.65</v>
      </c>
      <c r="D2328">
        <v>7443.4</v>
      </c>
      <c r="E2328">
        <v>7381.55</v>
      </c>
      <c r="F2328">
        <v>7389.25</v>
      </c>
    </row>
    <row r="2329" spans="1:6" x14ac:dyDescent="0.25">
      <c r="A2329" t="s">
        <v>6</v>
      </c>
      <c r="B2329" s="1">
        <v>41026</v>
      </c>
      <c r="C2329">
        <v>7389.85</v>
      </c>
      <c r="D2329">
        <v>7449.1</v>
      </c>
      <c r="E2329">
        <v>7333.45</v>
      </c>
      <c r="F2329">
        <v>7368.6</v>
      </c>
    </row>
    <row r="2330" spans="1:6" x14ac:dyDescent="0.25">
      <c r="A2330" t="s">
        <v>6</v>
      </c>
      <c r="B2330" s="1">
        <v>41027</v>
      </c>
      <c r="C2330">
        <v>7369.75</v>
      </c>
      <c r="D2330">
        <v>7427.05</v>
      </c>
      <c r="E2330">
        <v>7369.75</v>
      </c>
      <c r="F2330">
        <v>7415.9</v>
      </c>
    </row>
    <row r="2331" spans="1:6" x14ac:dyDescent="0.25">
      <c r="A2331" t="s">
        <v>6</v>
      </c>
      <c r="B2331" s="1">
        <v>41029</v>
      </c>
      <c r="C2331">
        <v>7415.55</v>
      </c>
      <c r="D2331">
        <v>7484.85</v>
      </c>
      <c r="E2331">
        <v>7415.55</v>
      </c>
      <c r="F2331">
        <v>7471.05</v>
      </c>
    </row>
    <row r="2332" spans="1:6" x14ac:dyDescent="0.25">
      <c r="A2332" t="s">
        <v>6</v>
      </c>
      <c r="B2332" s="1">
        <v>41031</v>
      </c>
      <c r="C2332">
        <v>7472.4</v>
      </c>
      <c r="D2332">
        <v>7524.4</v>
      </c>
      <c r="E2332">
        <v>7432.15</v>
      </c>
      <c r="F2332">
        <v>7443.75</v>
      </c>
    </row>
    <row r="2333" spans="1:6" x14ac:dyDescent="0.25">
      <c r="A2333" t="s">
        <v>6</v>
      </c>
      <c r="B2333" s="1">
        <v>41032</v>
      </c>
      <c r="C2333">
        <v>7441.8</v>
      </c>
      <c r="D2333">
        <v>7441.8</v>
      </c>
      <c r="E2333">
        <v>7344.25</v>
      </c>
      <c r="F2333">
        <v>7358.2</v>
      </c>
    </row>
    <row r="2334" spans="1:6" x14ac:dyDescent="0.25">
      <c r="A2334" t="s">
        <v>6</v>
      </c>
      <c r="B2334" s="1">
        <v>41033</v>
      </c>
      <c r="C2334">
        <v>7356.8</v>
      </c>
      <c r="D2334">
        <v>7356.8</v>
      </c>
      <c r="E2334">
        <v>7182.05</v>
      </c>
      <c r="F2334">
        <v>7215.45</v>
      </c>
    </row>
    <row r="2335" spans="1:6" x14ac:dyDescent="0.25">
      <c r="A2335" t="s">
        <v>6</v>
      </c>
      <c r="B2335" s="1">
        <v>41036</v>
      </c>
      <c r="C2335">
        <v>7211.95</v>
      </c>
      <c r="D2335">
        <v>7252.1</v>
      </c>
      <c r="E2335">
        <v>7048.55</v>
      </c>
      <c r="F2335">
        <v>7240.1</v>
      </c>
    </row>
    <row r="2336" spans="1:6" x14ac:dyDescent="0.25">
      <c r="A2336" t="s">
        <v>6</v>
      </c>
      <c r="B2336" s="1">
        <v>41037</v>
      </c>
      <c r="C2336">
        <v>7240.35</v>
      </c>
      <c r="D2336">
        <v>7301.65</v>
      </c>
      <c r="E2336">
        <v>7105.75</v>
      </c>
      <c r="F2336">
        <v>7132.9</v>
      </c>
    </row>
    <row r="2337" spans="1:6" x14ac:dyDescent="0.25">
      <c r="A2337" t="s">
        <v>6</v>
      </c>
      <c r="B2337" s="1">
        <v>41038</v>
      </c>
      <c r="C2337">
        <v>7130.9</v>
      </c>
      <c r="D2337">
        <v>7135.7</v>
      </c>
      <c r="E2337">
        <v>7032.35</v>
      </c>
      <c r="F2337">
        <v>7055.2</v>
      </c>
    </row>
    <row r="2338" spans="1:6" x14ac:dyDescent="0.25">
      <c r="A2338" t="s">
        <v>6</v>
      </c>
      <c r="B2338" s="1">
        <v>41039</v>
      </c>
      <c r="C2338">
        <v>7055.2</v>
      </c>
      <c r="D2338">
        <v>7142.6</v>
      </c>
      <c r="E2338">
        <v>7042.3</v>
      </c>
      <c r="F2338">
        <v>7063.3</v>
      </c>
    </row>
    <row r="2339" spans="1:6" x14ac:dyDescent="0.25">
      <c r="A2339" t="s">
        <v>6</v>
      </c>
      <c r="B2339" s="1">
        <v>41040</v>
      </c>
      <c r="C2339">
        <v>7061.85</v>
      </c>
      <c r="D2339">
        <v>7061.85</v>
      </c>
      <c r="E2339">
        <v>6940</v>
      </c>
      <c r="F2339">
        <v>6985.75</v>
      </c>
    </row>
    <row r="2340" spans="1:6" x14ac:dyDescent="0.25">
      <c r="A2340" t="s">
        <v>6</v>
      </c>
      <c r="B2340" s="1">
        <v>41043</v>
      </c>
      <c r="C2340">
        <v>6986.05</v>
      </c>
      <c r="D2340">
        <v>7019.6</v>
      </c>
      <c r="E2340">
        <v>6888.25</v>
      </c>
      <c r="F2340">
        <v>6922.65</v>
      </c>
    </row>
    <row r="2341" spans="1:6" x14ac:dyDescent="0.25">
      <c r="A2341" t="s">
        <v>6</v>
      </c>
      <c r="B2341" s="1">
        <v>41044</v>
      </c>
      <c r="C2341">
        <v>6921.4</v>
      </c>
      <c r="D2341">
        <v>6968.9</v>
      </c>
      <c r="E2341">
        <v>6863.45</v>
      </c>
      <c r="F2341">
        <v>6962.15</v>
      </c>
    </row>
    <row r="2342" spans="1:6" x14ac:dyDescent="0.25">
      <c r="A2342" t="s">
        <v>6</v>
      </c>
      <c r="B2342" s="1">
        <v>41045</v>
      </c>
      <c r="C2342">
        <v>6958.7</v>
      </c>
      <c r="D2342">
        <v>6958.7</v>
      </c>
      <c r="E2342">
        <v>6852.35</v>
      </c>
      <c r="F2342">
        <v>6902.05</v>
      </c>
    </row>
    <row r="2343" spans="1:6" x14ac:dyDescent="0.25">
      <c r="A2343" t="s">
        <v>6</v>
      </c>
      <c r="B2343" s="1">
        <v>41046</v>
      </c>
      <c r="C2343">
        <v>6902.75</v>
      </c>
      <c r="D2343">
        <v>6987.8</v>
      </c>
      <c r="E2343">
        <v>6863.9</v>
      </c>
      <c r="F2343">
        <v>6886.55</v>
      </c>
    </row>
    <row r="2344" spans="1:6" x14ac:dyDescent="0.25">
      <c r="A2344" t="s">
        <v>6</v>
      </c>
      <c r="B2344" s="1">
        <v>41047</v>
      </c>
      <c r="C2344">
        <v>6883.85</v>
      </c>
      <c r="D2344">
        <v>6883.85</v>
      </c>
      <c r="E2344">
        <v>6787.1</v>
      </c>
      <c r="F2344">
        <v>6867.3</v>
      </c>
    </row>
    <row r="2345" spans="1:6" x14ac:dyDescent="0.25">
      <c r="A2345" t="s">
        <v>6</v>
      </c>
      <c r="B2345" s="1">
        <v>41050</v>
      </c>
      <c r="C2345">
        <v>6871</v>
      </c>
      <c r="D2345">
        <v>6944.7</v>
      </c>
      <c r="E2345">
        <v>6871</v>
      </c>
      <c r="F2345">
        <v>6903.25</v>
      </c>
    </row>
    <row r="2346" spans="1:6" x14ac:dyDescent="0.25">
      <c r="A2346" t="s">
        <v>6</v>
      </c>
      <c r="B2346" s="1">
        <v>41051</v>
      </c>
      <c r="C2346">
        <v>6905.15</v>
      </c>
      <c r="D2346">
        <v>6969.65</v>
      </c>
      <c r="E2346">
        <v>6844.7</v>
      </c>
      <c r="F2346">
        <v>6857.35</v>
      </c>
    </row>
    <row r="2347" spans="1:6" x14ac:dyDescent="0.25">
      <c r="A2347" t="s">
        <v>6</v>
      </c>
      <c r="B2347" s="1">
        <v>41052</v>
      </c>
      <c r="C2347">
        <v>6856.5</v>
      </c>
      <c r="D2347">
        <v>6856.5</v>
      </c>
      <c r="E2347">
        <v>6787.95</v>
      </c>
      <c r="F2347">
        <v>6821.85</v>
      </c>
    </row>
    <row r="2348" spans="1:6" x14ac:dyDescent="0.25">
      <c r="A2348" t="s">
        <v>6</v>
      </c>
      <c r="B2348" s="1">
        <v>41053</v>
      </c>
      <c r="C2348">
        <v>6822.8</v>
      </c>
      <c r="D2348">
        <v>6880.7</v>
      </c>
      <c r="E2348">
        <v>6810.65</v>
      </c>
      <c r="F2348">
        <v>6873.8</v>
      </c>
    </row>
    <row r="2349" spans="1:6" x14ac:dyDescent="0.25">
      <c r="A2349" t="s">
        <v>6</v>
      </c>
      <c r="B2349" s="1">
        <v>41054</v>
      </c>
      <c r="C2349">
        <v>6874.05</v>
      </c>
      <c r="D2349">
        <v>6926.75</v>
      </c>
      <c r="E2349">
        <v>6869.45</v>
      </c>
      <c r="F2349">
        <v>6914.3</v>
      </c>
    </row>
    <row r="2350" spans="1:6" x14ac:dyDescent="0.25">
      <c r="A2350" t="s">
        <v>6</v>
      </c>
      <c r="B2350" s="1">
        <v>41057</v>
      </c>
      <c r="C2350">
        <v>6913.65</v>
      </c>
      <c r="D2350">
        <v>7034.8</v>
      </c>
      <c r="E2350">
        <v>6913.65</v>
      </c>
      <c r="F2350">
        <v>7029.15</v>
      </c>
    </row>
    <row r="2351" spans="1:6" x14ac:dyDescent="0.25">
      <c r="A2351" t="s">
        <v>6</v>
      </c>
      <c r="B2351" s="1">
        <v>41058</v>
      </c>
      <c r="C2351">
        <v>7030.9</v>
      </c>
      <c r="D2351">
        <v>7055.9</v>
      </c>
      <c r="E2351">
        <v>6985.2</v>
      </c>
      <c r="F2351">
        <v>6996.2</v>
      </c>
    </row>
    <row r="2352" spans="1:6" x14ac:dyDescent="0.25">
      <c r="A2352" t="s">
        <v>6</v>
      </c>
      <c r="B2352" s="1">
        <v>41059</v>
      </c>
      <c r="C2352">
        <v>6995.5</v>
      </c>
      <c r="D2352">
        <v>6995.5</v>
      </c>
      <c r="E2352">
        <v>6872.9</v>
      </c>
      <c r="F2352">
        <v>6883.35</v>
      </c>
    </row>
    <row r="2353" spans="1:6" x14ac:dyDescent="0.25">
      <c r="A2353" t="s">
        <v>6</v>
      </c>
      <c r="B2353" s="1">
        <v>41060</v>
      </c>
      <c r="C2353">
        <v>6881.6</v>
      </c>
      <c r="D2353">
        <v>6911.1</v>
      </c>
      <c r="E2353">
        <v>6815.75</v>
      </c>
      <c r="F2353">
        <v>6898.4</v>
      </c>
    </row>
    <row r="2354" spans="1:6" x14ac:dyDescent="0.25">
      <c r="A2354" t="s">
        <v>6</v>
      </c>
      <c r="B2354" s="1">
        <v>41061</v>
      </c>
      <c r="C2354">
        <v>6898.8</v>
      </c>
      <c r="D2354">
        <v>6908.25</v>
      </c>
      <c r="E2354">
        <v>6769.45</v>
      </c>
      <c r="F2354">
        <v>6785.35</v>
      </c>
    </row>
    <row r="2355" spans="1:6" x14ac:dyDescent="0.25">
      <c r="A2355" t="s">
        <v>6</v>
      </c>
      <c r="B2355" s="1">
        <v>41064</v>
      </c>
      <c r="C2355">
        <v>6783.6</v>
      </c>
      <c r="D2355">
        <v>6783.6</v>
      </c>
      <c r="E2355">
        <v>6672.05</v>
      </c>
      <c r="F2355">
        <v>6769.75</v>
      </c>
    </row>
    <row r="2356" spans="1:6" x14ac:dyDescent="0.25">
      <c r="A2356" t="s">
        <v>6</v>
      </c>
      <c r="B2356" s="1">
        <v>41065</v>
      </c>
      <c r="C2356">
        <v>6770.75</v>
      </c>
      <c r="D2356">
        <v>6848.5</v>
      </c>
      <c r="E2356">
        <v>6770.75</v>
      </c>
      <c r="F2356">
        <v>6801.75</v>
      </c>
    </row>
    <row r="2357" spans="1:6" x14ac:dyDescent="0.25">
      <c r="A2357" t="s">
        <v>6</v>
      </c>
      <c r="B2357" s="1">
        <v>41066</v>
      </c>
      <c r="C2357">
        <v>6803.1</v>
      </c>
      <c r="D2357">
        <v>6950.35</v>
      </c>
      <c r="E2357">
        <v>6803.1</v>
      </c>
      <c r="F2357">
        <v>6946.2</v>
      </c>
    </row>
    <row r="2358" spans="1:6" x14ac:dyDescent="0.25">
      <c r="A2358" t="s">
        <v>6</v>
      </c>
      <c r="B2358" s="1">
        <v>41067</v>
      </c>
      <c r="C2358">
        <v>6948.55</v>
      </c>
      <c r="D2358">
        <v>7007.3</v>
      </c>
      <c r="E2358">
        <v>6948.55</v>
      </c>
      <c r="F2358">
        <v>7005.35</v>
      </c>
    </row>
    <row r="2359" spans="1:6" x14ac:dyDescent="0.25">
      <c r="A2359" t="s">
        <v>6</v>
      </c>
      <c r="B2359" s="1">
        <v>41068</v>
      </c>
      <c r="C2359">
        <v>7003.75</v>
      </c>
      <c r="D2359">
        <v>7040</v>
      </c>
      <c r="E2359">
        <v>6948.65</v>
      </c>
      <c r="F2359">
        <v>7033.85</v>
      </c>
    </row>
    <row r="2360" spans="1:6" x14ac:dyDescent="0.25">
      <c r="A2360" t="s">
        <v>6</v>
      </c>
      <c r="B2360" s="1">
        <v>41071</v>
      </c>
      <c r="C2360">
        <v>7035.95</v>
      </c>
      <c r="D2360">
        <v>7126.8</v>
      </c>
      <c r="E2360">
        <v>6998.25</v>
      </c>
      <c r="F2360">
        <v>7012.45</v>
      </c>
    </row>
    <row r="2361" spans="1:6" x14ac:dyDescent="0.25">
      <c r="A2361" t="s">
        <v>6</v>
      </c>
      <c r="B2361" s="1">
        <v>41072</v>
      </c>
      <c r="C2361">
        <v>7010.3</v>
      </c>
      <c r="D2361">
        <v>7086.75</v>
      </c>
      <c r="E2361">
        <v>6985.65</v>
      </c>
      <c r="F2361">
        <v>7077.2</v>
      </c>
    </row>
    <row r="2362" spans="1:6" x14ac:dyDescent="0.25">
      <c r="A2362" t="s">
        <v>6</v>
      </c>
      <c r="B2362" s="1">
        <v>41073</v>
      </c>
      <c r="C2362">
        <v>7077.45</v>
      </c>
      <c r="D2362">
        <v>7123.25</v>
      </c>
      <c r="E2362">
        <v>7064.65</v>
      </c>
      <c r="F2362">
        <v>7076.75</v>
      </c>
    </row>
    <row r="2363" spans="1:6" x14ac:dyDescent="0.25">
      <c r="A2363" t="s">
        <v>6</v>
      </c>
      <c r="B2363" s="1">
        <v>41074</v>
      </c>
      <c r="C2363">
        <v>7076.6</v>
      </c>
      <c r="D2363">
        <v>7101.7</v>
      </c>
      <c r="E2363">
        <v>6972.25</v>
      </c>
      <c r="F2363">
        <v>6977.1</v>
      </c>
    </row>
    <row r="2364" spans="1:6" x14ac:dyDescent="0.25">
      <c r="A2364" t="s">
        <v>6</v>
      </c>
      <c r="B2364" s="1">
        <v>41075</v>
      </c>
      <c r="C2364">
        <v>6977.9</v>
      </c>
      <c r="D2364">
        <v>7037.4</v>
      </c>
      <c r="E2364">
        <v>6977.9</v>
      </c>
      <c r="F2364">
        <v>7032.3</v>
      </c>
    </row>
    <row r="2365" spans="1:6" x14ac:dyDescent="0.25">
      <c r="A2365" t="s">
        <v>6</v>
      </c>
      <c r="B2365" s="1">
        <v>41078</v>
      </c>
      <c r="C2365">
        <v>7033.6</v>
      </c>
      <c r="D2365">
        <v>7098.45</v>
      </c>
      <c r="E2365">
        <v>6925.65</v>
      </c>
      <c r="F2365">
        <v>6943.15</v>
      </c>
    </row>
    <row r="2366" spans="1:6" x14ac:dyDescent="0.25">
      <c r="A2366" t="s">
        <v>6</v>
      </c>
      <c r="B2366" s="1">
        <v>41079</v>
      </c>
      <c r="C2366">
        <v>6941.8</v>
      </c>
      <c r="D2366">
        <v>6977.35</v>
      </c>
      <c r="E2366">
        <v>6904.85</v>
      </c>
      <c r="F2366">
        <v>6970</v>
      </c>
    </row>
    <row r="2367" spans="1:6" x14ac:dyDescent="0.25">
      <c r="A2367" t="s">
        <v>6</v>
      </c>
      <c r="B2367" s="1">
        <v>41080</v>
      </c>
      <c r="C2367">
        <v>6970.85</v>
      </c>
      <c r="D2367">
        <v>7058.25</v>
      </c>
      <c r="E2367">
        <v>6970.85</v>
      </c>
      <c r="F2367">
        <v>7046.75</v>
      </c>
    </row>
    <row r="2368" spans="1:6" x14ac:dyDescent="0.25">
      <c r="A2368" t="s">
        <v>6</v>
      </c>
      <c r="B2368" s="1">
        <v>41081</v>
      </c>
      <c r="C2368">
        <v>7045.7</v>
      </c>
      <c r="D2368">
        <v>7133.15</v>
      </c>
      <c r="E2368">
        <v>7022.6</v>
      </c>
      <c r="F2368">
        <v>7128.7</v>
      </c>
    </row>
    <row r="2369" spans="1:6" x14ac:dyDescent="0.25">
      <c r="A2369" t="s">
        <v>6</v>
      </c>
      <c r="B2369" s="1">
        <v>41082</v>
      </c>
      <c r="C2369">
        <v>7126.3</v>
      </c>
      <c r="D2369">
        <v>7142.1</v>
      </c>
      <c r="E2369">
        <v>7066.2</v>
      </c>
      <c r="F2369">
        <v>7133.35</v>
      </c>
    </row>
    <row r="2370" spans="1:6" x14ac:dyDescent="0.25">
      <c r="A2370" t="s">
        <v>6</v>
      </c>
      <c r="B2370" s="1">
        <v>41085</v>
      </c>
      <c r="C2370">
        <v>7134.75</v>
      </c>
      <c r="D2370">
        <v>7211.45</v>
      </c>
      <c r="E2370">
        <v>7111.7</v>
      </c>
      <c r="F2370">
        <v>7119.4</v>
      </c>
    </row>
    <row r="2371" spans="1:6" x14ac:dyDescent="0.25">
      <c r="A2371" t="s">
        <v>6</v>
      </c>
      <c r="B2371" s="1">
        <v>41086</v>
      </c>
      <c r="C2371">
        <v>7119.6</v>
      </c>
      <c r="D2371">
        <v>7167.75</v>
      </c>
      <c r="E2371">
        <v>7119.6</v>
      </c>
      <c r="F2371">
        <v>7161.35</v>
      </c>
    </row>
    <row r="2372" spans="1:6" x14ac:dyDescent="0.25">
      <c r="A2372" t="s">
        <v>6</v>
      </c>
      <c r="B2372" s="1">
        <v>41087</v>
      </c>
      <c r="C2372">
        <v>7162.85</v>
      </c>
      <c r="D2372">
        <v>7208.75</v>
      </c>
      <c r="E2372">
        <v>7162.85</v>
      </c>
      <c r="F2372">
        <v>7194.45</v>
      </c>
    </row>
    <row r="2373" spans="1:6" x14ac:dyDescent="0.25">
      <c r="A2373" t="s">
        <v>6</v>
      </c>
      <c r="B2373" s="1">
        <v>41088</v>
      </c>
      <c r="C2373">
        <v>7195.4</v>
      </c>
      <c r="D2373">
        <v>7230.5</v>
      </c>
      <c r="E2373">
        <v>7170.8</v>
      </c>
      <c r="F2373">
        <v>7197</v>
      </c>
    </row>
    <row r="2374" spans="1:6" x14ac:dyDescent="0.25">
      <c r="A2374" t="s">
        <v>6</v>
      </c>
      <c r="B2374" s="1">
        <v>41089</v>
      </c>
      <c r="C2374">
        <v>7199.3</v>
      </c>
      <c r="D2374">
        <v>7361.45</v>
      </c>
      <c r="E2374">
        <v>7199.3</v>
      </c>
      <c r="F2374">
        <v>7351.8</v>
      </c>
    </row>
    <row r="2375" spans="1:6" x14ac:dyDescent="0.25">
      <c r="A2375" t="s">
        <v>6</v>
      </c>
      <c r="B2375" s="1">
        <v>41092</v>
      </c>
      <c r="C2375">
        <v>7352.8</v>
      </c>
      <c r="D2375">
        <v>7441.7</v>
      </c>
      <c r="E2375">
        <v>7352.8</v>
      </c>
      <c r="F2375">
        <v>7423.2</v>
      </c>
    </row>
    <row r="2376" spans="1:6" x14ac:dyDescent="0.25">
      <c r="A2376" t="s">
        <v>6</v>
      </c>
      <c r="B2376" s="1">
        <v>41093</v>
      </c>
      <c r="C2376">
        <v>7424.55</v>
      </c>
      <c r="D2376">
        <v>7482.65</v>
      </c>
      <c r="E2376">
        <v>7424.55</v>
      </c>
      <c r="F2376">
        <v>7466.6</v>
      </c>
    </row>
    <row r="2377" spans="1:6" x14ac:dyDescent="0.25">
      <c r="A2377" t="s">
        <v>6</v>
      </c>
      <c r="B2377" s="1">
        <v>41094</v>
      </c>
      <c r="C2377">
        <v>7467.35</v>
      </c>
      <c r="D2377">
        <v>7518.95</v>
      </c>
      <c r="E2377">
        <v>7467.35</v>
      </c>
      <c r="F2377">
        <v>7504.45</v>
      </c>
    </row>
    <row r="2378" spans="1:6" x14ac:dyDescent="0.25">
      <c r="A2378" t="s">
        <v>6</v>
      </c>
      <c r="B2378" s="1">
        <v>41095</v>
      </c>
      <c r="C2378">
        <v>7504.75</v>
      </c>
      <c r="D2378">
        <v>7573.75</v>
      </c>
      <c r="E2378">
        <v>7500.15</v>
      </c>
      <c r="F2378">
        <v>7562.9</v>
      </c>
    </row>
    <row r="2379" spans="1:6" x14ac:dyDescent="0.25">
      <c r="A2379" t="s">
        <v>6</v>
      </c>
      <c r="B2379" s="1">
        <v>41096</v>
      </c>
      <c r="C2379">
        <v>7562.9</v>
      </c>
      <c r="D2379">
        <v>7569.55</v>
      </c>
      <c r="E2379">
        <v>7503.55</v>
      </c>
      <c r="F2379">
        <v>7512.65</v>
      </c>
    </row>
    <row r="2380" spans="1:6" x14ac:dyDescent="0.25">
      <c r="A2380" t="s">
        <v>6</v>
      </c>
      <c r="B2380" s="1">
        <v>41099</v>
      </c>
      <c r="C2380">
        <v>7511.05</v>
      </c>
      <c r="D2380">
        <v>7511.05</v>
      </c>
      <c r="E2380">
        <v>7385.35</v>
      </c>
      <c r="F2380">
        <v>7402.4</v>
      </c>
    </row>
    <row r="2381" spans="1:6" x14ac:dyDescent="0.25">
      <c r="A2381" t="s">
        <v>6</v>
      </c>
      <c r="B2381" s="1">
        <v>41100</v>
      </c>
      <c r="C2381">
        <v>7402.55</v>
      </c>
      <c r="D2381">
        <v>7498.8</v>
      </c>
      <c r="E2381">
        <v>7395.45</v>
      </c>
      <c r="F2381">
        <v>7496.35</v>
      </c>
    </row>
    <row r="2382" spans="1:6" x14ac:dyDescent="0.25">
      <c r="A2382" t="s">
        <v>6</v>
      </c>
      <c r="B2382" s="1">
        <v>41101</v>
      </c>
      <c r="C2382">
        <v>7495.3</v>
      </c>
      <c r="D2382">
        <v>7523</v>
      </c>
      <c r="E2382">
        <v>7466.7</v>
      </c>
      <c r="F2382">
        <v>7472.6</v>
      </c>
    </row>
    <row r="2383" spans="1:6" x14ac:dyDescent="0.25">
      <c r="A2383" t="s">
        <v>6</v>
      </c>
      <c r="B2383" s="1">
        <v>41102</v>
      </c>
      <c r="C2383">
        <v>7471</v>
      </c>
      <c r="D2383">
        <v>7471</v>
      </c>
      <c r="E2383">
        <v>7405.9</v>
      </c>
      <c r="F2383">
        <v>7451.25</v>
      </c>
    </row>
    <row r="2384" spans="1:6" x14ac:dyDescent="0.25">
      <c r="A2384" t="s">
        <v>6</v>
      </c>
      <c r="B2384" s="1">
        <v>41103</v>
      </c>
      <c r="C2384">
        <v>7451.65</v>
      </c>
      <c r="D2384">
        <v>7494.65</v>
      </c>
      <c r="E2384">
        <v>7423.6</v>
      </c>
      <c r="F2384">
        <v>7431.85</v>
      </c>
    </row>
    <row r="2385" spans="1:6" x14ac:dyDescent="0.25">
      <c r="A2385" t="s">
        <v>6</v>
      </c>
      <c r="B2385" s="1">
        <v>41106</v>
      </c>
      <c r="C2385">
        <v>7431.65</v>
      </c>
      <c r="D2385">
        <v>7455.15</v>
      </c>
      <c r="E2385">
        <v>7382.7</v>
      </c>
      <c r="F2385">
        <v>7390.45</v>
      </c>
    </row>
    <row r="2386" spans="1:6" x14ac:dyDescent="0.25">
      <c r="A2386" t="s">
        <v>6</v>
      </c>
      <c r="B2386" s="1">
        <v>41107</v>
      </c>
      <c r="C2386">
        <v>7391.45</v>
      </c>
      <c r="D2386">
        <v>7426.8</v>
      </c>
      <c r="E2386">
        <v>7328.7</v>
      </c>
      <c r="F2386">
        <v>7334.45</v>
      </c>
    </row>
    <row r="2387" spans="1:6" x14ac:dyDescent="0.25">
      <c r="A2387" t="s">
        <v>6</v>
      </c>
      <c r="B2387" s="1">
        <v>41108</v>
      </c>
      <c r="C2387">
        <v>7333.25</v>
      </c>
      <c r="D2387">
        <v>7359.15</v>
      </c>
      <c r="E2387">
        <v>7283.45</v>
      </c>
      <c r="F2387">
        <v>7355.5</v>
      </c>
    </row>
    <row r="2388" spans="1:6" x14ac:dyDescent="0.25">
      <c r="A2388" t="s">
        <v>6</v>
      </c>
      <c r="B2388" s="1">
        <v>41109</v>
      </c>
      <c r="C2388">
        <v>7357.1</v>
      </c>
      <c r="D2388">
        <v>7417.2</v>
      </c>
      <c r="E2388">
        <v>7357.1</v>
      </c>
      <c r="F2388">
        <v>7376.1</v>
      </c>
    </row>
    <row r="2389" spans="1:6" x14ac:dyDescent="0.25">
      <c r="A2389" t="s">
        <v>6</v>
      </c>
      <c r="B2389" s="1">
        <v>41110</v>
      </c>
      <c r="C2389">
        <v>7374.95</v>
      </c>
      <c r="D2389">
        <v>7380.65</v>
      </c>
      <c r="E2389">
        <v>7336.2</v>
      </c>
      <c r="F2389">
        <v>7350.9</v>
      </c>
    </row>
    <row r="2390" spans="1:6" x14ac:dyDescent="0.25">
      <c r="A2390" t="s">
        <v>6</v>
      </c>
      <c r="B2390" s="1">
        <v>41113</v>
      </c>
      <c r="C2390">
        <v>7349.65</v>
      </c>
      <c r="D2390">
        <v>7349.65</v>
      </c>
      <c r="E2390">
        <v>7203.95</v>
      </c>
      <c r="F2390">
        <v>7227.8</v>
      </c>
    </row>
    <row r="2391" spans="1:6" x14ac:dyDescent="0.25">
      <c r="A2391" t="s">
        <v>6</v>
      </c>
      <c r="B2391" s="1">
        <v>41114</v>
      </c>
      <c r="C2391">
        <v>7227.65</v>
      </c>
      <c r="D2391">
        <v>7266.05</v>
      </c>
      <c r="E2391">
        <v>7207.3</v>
      </c>
      <c r="F2391">
        <v>7262.85</v>
      </c>
    </row>
    <row r="2392" spans="1:6" x14ac:dyDescent="0.25">
      <c r="A2392" t="s">
        <v>6</v>
      </c>
      <c r="B2392" s="1">
        <v>41115</v>
      </c>
      <c r="C2392">
        <v>7261.8</v>
      </c>
      <c r="D2392">
        <v>7261.8</v>
      </c>
      <c r="E2392">
        <v>7179.85</v>
      </c>
      <c r="F2392">
        <v>7210.8</v>
      </c>
    </row>
    <row r="2393" spans="1:6" x14ac:dyDescent="0.25">
      <c r="A2393" t="s">
        <v>6</v>
      </c>
      <c r="B2393" s="1">
        <v>41116</v>
      </c>
      <c r="C2393">
        <v>7211.5</v>
      </c>
      <c r="D2393">
        <v>7227.55</v>
      </c>
      <c r="E2393">
        <v>7054.75</v>
      </c>
      <c r="F2393">
        <v>7064.65</v>
      </c>
    </row>
    <row r="2394" spans="1:6" x14ac:dyDescent="0.25">
      <c r="A2394" t="s">
        <v>6</v>
      </c>
      <c r="B2394" s="1">
        <v>41117</v>
      </c>
      <c r="C2394">
        <v>7067.65</v>
      </c>
      <c r="D2394">
        <v>7179.75</v>
      </c>
      <c r="E2394">
        <v>7001.2</v>
      </c>
      <c r="F2394">
        <v>7023.75</v>
      </c>
    </row>
    <row r="2395" spans="1:6" x14ac:dyDescent="0.25">
      <c r="A2395" t="s">
        <v>6</v>
      </c>
      <c r="B2395" s="1">
        <v>41120</v>
      </c>
      <c r="C2395">
        <v>7025.5</v>
      </c>
      <c r="D2395">
        <v>7146.75</v>
      </c>
      <c r="E2395">
        <v>7025.5</v>
      </c>
      <c r="F2395">
        <v>7140.05</v>
      </c>
    </row>
    <row r="2396" spans="1:6" x14ac:dyDescent="0.25">
      <c r="A2396" t="s">
        <v>6</v>
      </c>
      <c r="B2396" s="1">
        <v>41121</v>
      </c>
      <c r="C2396">
        <v>7141.4</v>
      </c>
      <c r="D2396">
        <v>7179.45</v>
      </c>
      <c r="E2396">
        <v>7084.65</v>
      </c>
      <c r="F2396">
        <v>7168.5</v>
      </c>
    </row>
    <row r="2397" spans="1:6" x14ac:dyDescent="0.25">
      <c r="A2397" t="s">
        <v>6</v>
      </c>
      <c r="B2397" s="1">
        <v>41122</v>
      </c>
      <c r="C2397">
        <v>7168.45</v>
      </c>
      <c r="D2397">
        <v>7234.55</v>
      </c>
      <c r="E2397">
        <v>7168.45</v>
      </c>
      <c r="F2397">
        <v>7231.1</v>
      </c>
    </row>
    <row r="2398" spans="1:6" x14ac:dyDescent="0.25">
      <c r="A2398" t="s">
        <v>6</v>
      </c>
      <c r="B2398" s="1">
        <v>41123</v>
      </c>
      <c r="C2398">
        <v>7230.25</v>
      </c>
      <c r="D2398">
        <v>7260.15</v>
      </c>
      <c r="E2398">
        <v>7225.8</v>
      </c>
      <c r="F2398">
        <v>7255.9</v>
      </c>
    </row>
    <row r="2399" spans="1:6" x14ac:dyDescent="0.25">
      <c r="A2399" t="s">
        <v>6</v>
      </c>
      <c r="B2399" s="1">
        <v>41124</v>
      </c>
      <c r="C2399">
        <v>7254.1</v>
      </c>
      <c r="D2399">
        <v>7254.1</v>
      </c>
      <c r="E2399">
        <v>7205.25</v>
      </c>
      <c r="F2399">
        <v>7244.9</v>
      </c>
    </row>
    <row r="2400" spans="1:6" x14ac:dyDescent="0.25">
      <c r="A2400" t="s">
        <v>6</v>
      </c>
      <c r="B2400" s="1">
        <v>41127</v>
      </c>
      <c r="C2400">
        <v>7247.05</v>
      </c>
      <c r="D2400">
        <v>7335.65</v>
      </c>
      <c r="E2400">
        <v>7247.05</v>
      </c>
      <c r="F2400">
        <v>7287.2</v>
      </c>
    </row>
    <row r="2401" spans="1:6" x14ac:dyDescent="0.25">
      <c r="A2401" t="s">
        <v>6</v>
      </c>
      <c r="B2401" s="1">
        <v>41128</v>
      </c>
      <c r="C2401">
        <v>7288</v>
      </c>
      <c r="D2401">
        <v>7329.25</v>
      </c>
      <c r="E2401">
        <v>7288</v>
      </c>
      <c r="F2401">
        <v>7297</v>
      </c>
    </row>
    <row r="2402" spans="1:6" x14ac:dyDescent="0.25">
      <c r="A2402" t="s">
        <v>6</v>
      </c>
      <c r="B2402" s="1">
        <v>41129</v>
      </c>
      <c r="C2402">
        <v>7298.2</v>
      </c>
      <c r="D2402">
        <v>7341.55</v>
      </c>
      <c r="E2402">
        <v>7260.1</v>
      </c>
      <c r="F2402">
        <v>7272.25</v>
      </c>
    </row>
    <row r="2403" spans="1:6" x14ac:dyDescent="0.25">
      <c r="A2403" t="s">
        <v>6</v>
      </c>
      <c r="B2403" s="1">
        <v>41130</v>
      </c>
      <c r="C2403">
        <v>7273.25</v>
      </c>
      <c r="D2403">
        <v>7306.5</v>
      </c>
      <c r="E2403">
        <v>7232.3</v>
      </c>
      <c r="F2403">
        <v>7247.4</v>
      </c>
    </row>
    <row r="2404" spans="1:6" x14ac:dyDescent="0.25">
      <c r="A2404" t="s">
        <v>6</v>
      </c>
      <c r="B2404" s="1">
        <v>41131</v>
      </c>
      <c r="C2404">
        <v>7247.05</v>
      </c>
      <c r="D2404">
        <v>7256.45</v>
      </c>
      <c r="E2404">
        <v>7209.55</v>
      </c>
      <c r="F2404">
        <v>7239.65</v>
      </c>
    </row>
    <row r="2405" spans="1:6" x14ac:dyDescent="0.25">
      <c r="A2405" t="s">
        <v>6</v>
      </c>
      <c r="B2405" s="1">
        <v>41134</v>
      </c>
      <c r="C2405">
        <v>7240.85</v>
      </c>
      <c r="D2405">
        <v>7298.85</v>
      </c>
      <c r="E2405">
        <v>7237.5</v>
      </c>
      <c r="F2405">
        <v>7289.65</v>
      </c>
    </row>
    <row r="2406" spans="1:6" x14ac:dyDescent="0.25">
      <c r="A2406" t="s">
        <v>6</v>
      </c>
      <c r="B2406" s="1">
        <v>41135</v>
      </c>
      <c r="C2406">
        <v>7286.5</v>
      </c>
      <c r="D2406">
        <v>7321.2</v>
      </c>
      <c r="E2406">
        <v>7275.55</v>
      </c>
      <c r="F2406">
        <v>7303.45</v>
      </c>
    </row>
    <row r="2407" spans="1:6" x14ac:dyDescent="0.25">
      <c r="A2407" t="s">
        <v>6</v>
      </c>
      <c r="B2407" s="1">
        <v>41137</v>
      </c>
      <c r="C2407">
        <v>7304.35</v>
      </c>
      <c r="D2407">
        <v>7325.55</v>
      </c>
      <c r="E2407">
        <v>7280.7</v>
      </c>
      <c r="F2407">
        <v>7286.25</v>
      </c>
    </row>
    <row r="2408" spans="1:6" x14ac:dyDescent="0.25">
      <c r="A2408" t="s">
        <v>6</v>
      </c>
      <c r="B2408" s="1">
        <v>41138</v>
      </c>
      <c r="C2408">
        <v>7287.2</v>
      </c>
      <c r="D2408">
        <v>7344.05</v>
      </c>
      <c r="E2408">
        <v>7246.35</v>
      </c>
      <c r="F2408">
        <v>7275.75</v>
      </c>
    </row>
    <row r="2409" spans="1:6" x14ac:dyDescent="0.25">
      <c r="A2409" t="s">
        <v>6</v>
      </c>
      <c r="B2409" s="1">
        <v>41142</v>
      </c>
      <c r="C2409">
        <v>7276.25</v>
      </c>
      <c r="D2409">
        <v>7303.7</v>
      </c>
      <c r="E2409">
        <v>7258.2</v>
      </c>
      <c r="F2409">
        <v>7295.55</v>
      </c>
    </row>
    <row r="2410" spans="1:6" x14ac:dyDescent="0.25">
      <c r="A2410" t="s">
        <v>6</v>
      </c>
      <c r="B2410" s="1">
        <v>41143</v>
      </c>
      <c r="C2410">
        <v>7294.85</v>
      </c>
      <c r="D2410">
        <v>7311.6</v>
      </c>
      <c r="E2410">
        <v>7253</v>
      </c>
      <c r="F2410">
        <v>7257.9</v>
      </c>
    </row>
    <row r="2411" spans="1:6" x14ac:dyDescent="0.25">
      <c r="A2411" t="s">
        <v>6</v>
      </c>
      <c r="B2411" s="1">
        <v>41144</v>
      </c>
      <c r="C2411">
        <v>7256.4</v>
      </c>
      <c r="D2411">
        <v>7301.85</v>
      </c>
      <c r="E2411">
        <v>7228.6</v>
      </c>
      <c r="F2411">
        <v>7249.05</v>
      </c>
    </row>
    <row r="2412" spans="1:6" x14ac:dyDescent="0.25">
      <c r="A2412" t="s">
        <v>6</v>
      </c>
      <c r="B2412" s="1">
        <v>41145</v>
      </c>
      <c r="C2412">
        <v>7247.65</v>
      </c>
      <c r="D2412">
        <v>7247.65</v>
      </c>
      <c r="E2412">
        <v>7184.45</v>
      </c>
      <c r="F2412">
        <v>7207.65</v>
      </c>
    </row>
    <row r="2413" spans="1:6" x14ac:dyDescent="0.25">
      <c r="A2413" t="s">
        <v>6</v>
      </c>
      <c r="B2413" s="1">
        <v>41148</v>
      </c>
      <c r="C2413">
        <v>7207.8</v>
      </c>
      <c r="D2413">
        <v>7231.3</v>
      </c>
      <c r="E2413">
        <v>7146.65</v>
      </c>
      <c r="F2413">
        <v>7152.35</v>
      </c>
    </row>
    <row r="2414" spans="1:6" x14ac:dyDescent="0.25">
      <c r="A2414" t="s">
        <v>6</v>
      </c>
      <c r="B2414" s="1">
        <v>41149</v>
      </c>
      <c r="C2414">
        <v>7151.75</v>
      </c>
      <c r="D2414">
        <v>7154.65</v>
      </c>
      <c r="E2414">
        <v>7026.05</v>
      </c>
      <c r="F2414">
        <v>7083.1</v>
      </c>
    </row>
    <row r="2415" spans="1:6" x14ac:dyDescent="0.25">
      <c r="A2415" t="s">
        <v>6</v>
      </c>
      <c r="B2415" s="1">
        <v>41150</v>
      </c>
      <c r="C2415">
        <v>7083.6</v>
      </c>
      <c r="D2415">
        <v>7101.05</v>
      </c>
      <c r="E2415">
        <v>7024.95</v>
      </c>
      <c r="F2415">
        <v>7042.15</v>
      </c>
    </row>
    <row r="2416" spans="1:6" x14ac:dyDescent="0.25">
      <c r="A2416" t="s">
        <v>6</v>
      </c>
      <c r="B2416" s="1">
        <v>41151</v>
      </c>
      <c r="C2416">
        <v>7041.45</v>
      </c>
      <c r="D2416">
        <v>7080.3</v>
      </c>
      <c r="E2416">
        <v>6996.9</v>
      </c>
      <c r="F2416">
        <v>7072.05</v>
      </c>
    </row>
    <row r="2417" spans="1:6" x14ac:dyDescent="0.25">
      <c r="A2417" t="s">
        <v>6</v>
      </c>
      <c r="B2417" s="1">
        <v>41152</v>
      </c>
      <c r="C2417">
        <v>7071.6</v>
      </c>
      <c r="D2417">
        <v>7114.05</v>
      </c>
      <c r="E2417">
        <v>7034.45</v>
      </c>
      <c r="F2417">
        <v>7065.85</v>
      </c>
    </row>
    <row r="2418" spans="1:6" x14ac:dyDescent="0.25">
      <c r="A2418" t="s">
        <v>6</v>
      </c>
      <c r="B2418" s="1">
        <v>41155</v>
      </c>
      <c r="C2418">
        <v>7066.75</v>
      </c>
      <c r="D2418">
        <v>7114.45</v>
      </c>
      <c r="E2418">
        <v>7065.1</v>
      </c>
      <c r="F2418">
        <v>7074.1</v>
      </c>
    </row>
    <row r="2419" spans="1:6" x14ac:dyDescent="0.25">
      <c r="A2419" t="s">
        <v>6</v>
      </c>
      <c r="B2419" s="1">
        <v>41156</v>
      </c>
      <c r="C2419">
        <v>7074.5</v>
      </c>
      <c r="D2419">
        <v>7142.6</v>
      </c>
      <c r="E2419">
        <v>7074.5</v>
      </c>
      <c r="F2419">
        <v>7137.8</v>
      </c>
    </row>
    <row r="2420" spans="1:6" x14ac:dyDescent="0.25">
      <c r="A2420" t="s">
        <v>6</v>
      </c>
      <c r="B2420" s="1">
        <v>41157</v>
      </c>
      <c r="C2420">
        <v>7136.75</v>
      </c>
      <c r="D2420">
        <v>7144.85</v>
      </c>
      <c r="E2420">
        <v>7092.2</v>
      </c>
      <c r="F2420">
        <v>7098.6</v>
      </c>
    </row>
    <row r="2421" spans="1:6" x14ac:dyDescent="0.25">
      <c r="A2421" t="s">
        <v>6</v>
      </c>
      <c r="B2421" s="1">
        <v>41158</v>
      </c>
      <c r="C2421">
        <v>7097.95</v>
      </c>
      <c r="D2421">
        <v>7154.7</v>
      </c>
      <c r="E2421">
        <v>7093.85</v>
      </c>
      <c r="F2421">
        <v>7126.55</v>
      </c>
    </row>
    <row r="2422" spans="1:6" x14ac:dyDescent="0.25">
      <c r="A2422" t="s">
        <v>6</v>
      </c>
      <c r="B2422" s="1">
        <v>41159</v>
      </c>
      <c r="C2422">
        <v>7128.85</v>
      </c>
      <c r="D2422">
        <v>7218.45</v>
      </c>
      <c r="E2422">
        <v>7128.85</v>
      </c>
      <c r="F2422">
        <v>7203.1</v>
      </c>
    </row>
    <row r="2423" spans="1:6" x14ac:dyDescent="0.25">
      <c r="A2423" t="s">
        <v>6</v>
      </c>
      <c r="B2423" s="1">
        <v>41160</v>
      </c>
      <c r="C2423">
        <v>7202.85</v>
      </c>
      <c r="D2423">
        <v>7244.25</v>
      </c>
      <c r="E2423">
        <v>7202.85</v>
      </c>
      <c r="F2423">
        <v>7239.15</v>
      </c>
    </row>
    <row r="2424" spans="1:6" x14ac:dyDescent="0.25">
      <c r="A2424" t="s">
        <v>6</v>
      </c>
      <c r="B2424" s="1">
        <v>41162</v>
      </c>
      <c r="C2424">
        <v>7239.8</v>
      </c>
      <c r="D2424">
        <v>7272.5</v>
      </c>
      <c r="E2424">
        <v>7232.4</v>
      </c>
      <c r="F2424">
        <v>7254.5</v>
      </c>
    </row>
    <row r="2425" spans="1:6" x14ac:dyDescent="0.25">
      <c r="A2425" t="s">
        <v>6</v>
      </c>
      <c r="B2425" s="1">
        <v>41163</v>
      </c>
      <c r="C2425">
        <v>7253.8</v>
      </c>
      <c r="D2425">
        <v>7281.75</v>
      </c>
      <c r="E2425">
        <v>7244.65</v>
      </c>
      <c r="F2425">
        <v>7278.25</v>
      </c>
    </row>
    <row r="2426" spans="1:6" x14ac:dyDescent="0.25">
      <c r="A2426" t="s">
        <v>6</v>
      </c>
      <c r="B2426" s="1">
        <v>41164</v>
      </c>
      <c r="C2426">
        <v>7279.15</v>
      </c>
      <c r="D2426">
        <v>7322</v>
      </c>
      <c r="E2426">
        <v>7270</v>
      </c>
      <c r="F2426">
        <v>7296.2</v>
      </c>
    </row>
    <row r="2427" spans="1:6" x14ac:dyDescent="0.25">
      <c r="A2427" t="s">
        <v>6</v>
      </c>
      <c r="B2427" s="1">
        <v>41165</v>
      </c>
      <c r="C2427">
        <v>7296.7</v>
      </c>
      <c r="D2427">
        <v>7321.4</v>
      </c>
      <c r="E2427">
        <v>7262.75</v>
      </c>
      <c r="F2427">
        <v>7271</v>
      </c>
    </row>
    <row r="2428" spans="1:6" x14ac:dyDescent="0.25">
      <c r="A2428" t="s">
        <v>6</v>
      </c>
      <c r="B2428" s="1">
        <v>41166</v>
      </c>
      <c r="C2428">
        <v>7273.85</v>
      </c>
      <c r="D2428">
        <v>7371</v>
      </c>
      <c r="E2428">
        <v>7273.85</v>
      </c>
      <c r="F2428">
        <v>7340</v>
      </c>
    </row>
    <row r="2429" spans="1:6" x14ac:dyDescent="0.25">
      <c r="A2429" t="s">
        <v>6</v>
      </c>
      <c r="B2429" s="1">
        <v>41169</v>
      </c>
      <c r="C2429">
        <v>7341.7</v>
      </c>
      <c r="D2429">
        <v>7471.75</v>
      </c>
      <c r="E2429">
        <v>7341.7</v>
      </c>
      <c r="F2429">
        <v>7465.15</v>
      </c>
    </row>
    <row r="2430" spans="1:6" x14ac:dyDescent="0.25">
      <c r="A2430" t="s">
        <v>6</v>
      </c>
      <c r="B2430" s="1">
        <v>41170</v>
      </c>
      <c r="C2430">
        <v>7464.85</v>
      </c>
      <c r="D2430">
        <v>7570.05</v>
      </c>
      <c r="E2430">
        <v>7441.8</v>
      </c>
      <c r="F2430">
        <v>7563.55</v>
      </c>
    </row>
    <row r="2431" spans="1:6" x14ac:dyDescent="0.25">
      <c r="A2431" t="s">
        <v>6</v>
      </c>
      <c r="B2431" s="1">
        <v>41172</v>
      </c>
      <c r="C2431">
        <v>7562.45</v>
      </c>
      <c r="D2431">
        <v>7562.45</v>
      </c>
      <c r="E2431">
        <v>7470</v>
      </c>
      <c r="F2431">
        <v>7510.65</v>
      </c>
    </row>
    <row r="2432" spans="1:6" x14ac:dyDescent="0.25">
      <c r="A2432" t="s">
        <v>6</v>
      </c>
      <c r="B2432" s="1">
        <v>41173</v>
      </c>
      <c r="C2432">
        <v>7512.65</v>
      </c>
      <c r="D2432">
        <v>7679.6</v>
      </c>
      <c r="E2432">
        <v>7512.65</v>
      </c>
      <c r="F2432">
        <v>7650.35</v>
      </c>
    </row>
    <row r="2433" spans="1:6" x14ac:dyDescent="0.25">
      <c r="A2433" t="s">
        <v>6</v>
      </c>
      <c r="B2433" s="1">
        <v>41176</v>
      </c>
      <c r="C2433">
        <v>7651.05</v>
      </c>
      <c r="D2433">
        <v>7741.95</v>
      </c>
      <c r="E2433">
        <v>7651.05</v>
      </c>
      <c r="F2433">
        <v>7664.15</v>
      </c>
    </row>
    <row r="2434" spans="1:6" x14ac:dyDescent="0.25">
      <c r="A2434" t="s">
        <v>6</v>
      </c>
      <c r="B2434" s="1">
        <v>41177</v>
      </c>
      <c r="C2434">
        <v>7665.05</v>
      </c>
      <c r="D2434">
        <v>7720.65</v>
      </c>
      <c r="E2434">
        <v>7611.25</v>
      </c>
      <c r="F2434">
        <v>7688.95</v>
      </c>
    </row>
    <row r="2435" spans="1:6" x14ac:dyDescent="0.25">
      <c r="A2435" t="s">
        <v>6</v>
      </c>
      <c r="B2435" s="1">
        <v>41178</v>
      </c>
      <c r="C2435">
        <v>7687.3</v>
      </c>
      <c r="D2435">
        <v>7741.7</v>
      </c>
      <c r="E2435">
        <v>7656.7</v>
      </c>
      <c r="F2435">
        <v>7717.1</v>
      </c>
    </row>
    <row r="2436" spans="1:6" x14ac:dyDescent="0.25">
      <c r="A2436" t="s">
        <v>6</v>
      </c>
      <c r="B2436" s="1">
        <v>41179</v>
      </c>
      <c r="C2436">
        <v>7718.5</v>
      </c>
      <c r="D2436">
        <v>7780.25</v>
      </c>
      <c r="E2436">
        <v>7718.5</v>
      </c>
      <c r="F2436">
        <v>7744.7</v>
      </c>
    </row>
    <row r="2437" spans="1:6" x14ac:dyDescent="0.25">
      <c r="A2437" t="s">
        <v>6</v>
      </c>
      <c r="B2437" s="1">
        <v>41180</v>
      </c>
      <c r="C2437">
        <v>7746.55</v>
      </c>
      <c r="D2437">
        <v>7875.05</v>
      </c>
      <c r="E2437">
        <v>7746.55</v>
      </c>
      <c r="F2437">
        <v>7840.55</v>
      </c>
    </row>
    <row r="2438" spans="1:6" x14ac:dyDescent="0.25">
      <c r="A2438" t="s">
        <v>6</v>
      </c>
      <c r="B2438" s="1">
        <v>41183</v>
      </c>
      <c r="C2438">
        <v>7841</v>
      </c>
      <c r="D2438">
        <v>7919</v>
      </c>
      <c r="E2438">
        <v>7841</v>
      </c>
      <c r="F2438">
        <v>7916.85</v>
      </c>
    </row>
    <row r="2439" spans="1:6" x14ac:dyDescent="0.25">
      <c r="A2439" t="s">
        <v>6</v>
      </c>
      <c r="B2439" s="1">
        <v>41185</v>
      </c>
      <c r="C2439">
        <v>7918.4</v>
      </c>
      <c r="D2439">
        <v>7989.35</v>
      </c>
      <c r="E2439">
        <v>7918.4</v>
      </c>
      <c r="F2439">
        <v>7975.35</v>
      </c>
    </row>
    <row r="2440" spans="1:6" x14ac:dyDescent="0.25">
      <c r="A2440" t="s">
        <v>6</v>
      </c>
      <c r="B2440" s="1">
        <v>41186</v>
      </c>
      <c r="C2440">
        <v>7976.95</v>
      </c>
      <c r="D2440">
        <v>8069.1</v>
      </c>
      <c r="E2440">
        <v>7976.95</v>
      </c>
      <c r="F2440">
        <v>8007.65</v>
      </c>
    </row>
    <row r="2441" spans="1:6" x14ac:dyDescent="0.25">
      <c r="A2441" t="s">
        <v>6</v>
      </c>
      <c r="B2441" s="1">
        <v>41187</v>
      </c>
      <c r="C2441">
        <v>8012.75</v>
      </c>
      <c r="D2441">
        <v>8066.2</v>
      </c>
      <c r="E2441">
        <v>7856.85</v>
      </c>
      <c r="F2441">
        <v>7934.4</v>
      </c>
    </row>
    <row r="2442" spans="1:6" x14ac:dyDescent="0.25">
      <c r="A2442" t="s">
        <v>6</v>
      </c>
      <c r="B2442" s="1">
        <v>41190</v>
      </c>
      <c r="C2442">
        <v>7934.5</v>
      </c>
      <c r="D2442">
        <v>7980.95</v>
      </c>
      <c r="E2442">
        <v>7875.55</v>
      </c>
      <c r="F2442">
        <v>7885.9</v>
      </c>
    </row>
    <row r="2443" spans="1:6" x14ac:dyDescent="0.25">
      <c r="A2443" t="s">
        <v>6</v>
      </c>
      <c r="B2443" s="1">
        <v>41191</v>
      </c>
      <c r="C2443">
        <v>7887.55</v>
      </c>
      <c r="D2443">
        <v>7965.15</v>
      </c>
      <c r="E2443">
        <v>7887.55</v>
      </c>
      <c r="F2443">
        <v>7935.45</v>
      </c>
    </row>
    <row r="2444" spans="1:6" x14ac:dyDescent="0.25">
      <c r="A2444" t="s">
        <v>6</v>
      </c>
      <c r="B2444" s="1">
        <v>41192</v>
      </c>
      <c r="C2444">
        <v>7932.9</v>
      </c>
      <c r="D2444">
        <v>7932.9</v>
      </c>
      <c r="E2444">
        <v>7803.7</v>
      </c>
      <c r="F2444">
        <v>7814.55</v>
      </c>
    </row>
    <row r="2445" spans="1:6" x14ac:dyDescent="0.25">
      <c r="A2445" t="s">
        <v>6</v>
      </c>
      <c r="B2445" s="1">
        <v>41193</v>
      </c>
      <c r="C2445">
        <v>7814.8</v>
      </c>
      <c r="D2445">
        <v>7926.6</v>
      </c>
      <c r="E2445">
        <v>7780.4</v>
      </c>
      <c r="F2445">
        <v>7915.85</v>
      </c>
    </row>
    <row r="2446" spans="1:6" x14ac:dyDescent="0.25">
      <c r="A2446" t="s">
        <v>6</v>
      </c>
      <c r="B2446" s="1">
        <v>41194</v>
      </c>
      <c r="C2446">
        <v>7915.15</v>
      </c>
      <c r="D2446">
        <v>7991.8</v>
      </c>
      <c r="E2446">
        <v>7910.15</v>
      </c>
      <c r="F2446">
        <v>7921.5</v>
      </c>
    </row>
    <row r="2447" spans="1:6" x14ac:dyDescent="0.25">
      <c r="A2447" t="s">
        <v>6</v>
      </c>
      <c r="B2447" s="1">
        <v>41197</v>
      </c>
      <c r="C2447">
        <v>7921.45</v>
      </c>
      <c r="D2447">
        <v>7951.1</v>
      </c>
      <c r="E2447">
        <v>7913.1</v>
      </c>
      <c r="F2447">
        <v>7936.9</v>
      </c>
    </row>
    <row r="2448" spans="1:6" x14ac:dyDescent="0.25">
      <c r="A2448" t="s">
        <v>6</v>
      </c>
      <c r="B2448" s="1">
        <v>41198</v>
      </c>
      <c r="C2448">
        <v>7937.85</v>
      </c>
      <c r="D2448">
        <v>7984.55</v>
      </c>
      <c r="E2448">
        <v>7849.35</v>
      </c>
      <c r="F2448">
        <v>7859.3</v>
      </c>
    </row>
    <row r="2449" spans="1:6" x14ac:dyDescent="0.25">
      <c r="A2449" t="s">
        <v>6</v>
      </c>
      <c r="B2449" s="1">
        <v>41199</v>
      </c>
      <c r="C2449">
        <v>7860.95</v>
      </c>
      <c r="D2449">
        <v>7917.5</v>
      </c>
      <c r="E2449">
        <v>7827.3</v>
      </c>
      <c r="F2449">
        <v>7861.55</v>
      </c>
    </row>
    <row r="2450" spans="1:6" x14ac:dyDescent="0.25">
      <c r="A2450" t="s">
        <v>6</v>
      </c>
      <c r="B2450" s="1">
        <v>41200</v>
      </c>
      <c r="C2450">
        <v>7862.55</v>
      </c>
      <c r="D2450">
        <v>7947.65</v>
      </c>
      <c r="E2450">
        <v>7862.55</v>
      </c>
      <c r="F2450">
        <v>7945.35</v>
      </c>
    </row>
    <row r="2451" spans="1:6" x14ac:dyDescent="0.25">
      <c r="A2451" t="s">
        <v>6</v>
      </c>
      <c r="B2451" s="1">
        <v>41201</v>
      </c>
      <c r="C2451">
        <v>7944.3</v>
      </c>
      <c r="D2451">
        <v>7976</v>
      </c>
      <c r="E2451">
        <v>7877.95</v>
      </c>
      <c r="F2451">
        <v>7903.85</v>
      </c>
    </row>
    <row r="2452" spans="1:6" x14ac:dyDescent="0.25">
      <c r="A2452" t="s">
        <v>6</v>
      </c>
      <c r="B2452" s="1">
        <v>41204</v>
      </c>
      <c r="C2452">
        <v>7902.9</v>
      </c>
      <c r="D2452">
        <v>7926.55</v>
      </c>
      <c r="E2452">
        <v>7862.8</v>
      </c>
      <c r="F2452">
        <v>7909.25</v>
      </c>
    </row>
    <row r="2453" spans="1:6" x14ac:dyDescent="0.25">
      <c r="A2453" t="s">
        <v>6</v>
      </c>
      <c r="B2453" s="1">
        <v>41205</v>
      </c>
      <c r="C2453">
        <v>7909.25</v>
      </c>
      <c r="D2453">
        <v>7933.1</v>
      </c>
      <c r="E2453">
        <v>7866.85</v>
      </c>
      <c r="F2453">
        <v>7873.9</v>
      </c>
    </row>
    <row r="2454" spans="1:6" x14ac:dyDescent="0.25">
      <c r="A2454" t="s">
        <v>6</v>
      </c>
      <c r="B2454" s="1">
        <v>41207</v>
      </c>
      <c r="C2454">
        <v>7873.9</v>
      </c>
      <c r="D2454">
        <v>7901.3</v>
      </c>
      <c r="E2454">
        <v>7829.9</v>
      </c>
      <c r="F2454">
        <v>7882.25</v>
      </c>
    </row>
    <row r="2455" spans="1:6" x14ac:dyDescent="0.25">
      <c r="A2455" t="s">
        <v>6</v>
      </c>
      <c r="B2455" s="1">
        <v>41208</v>
      </c>
      <c r="C2455">
        <v>7880.7</v>
      </c>
      <c r="D2455">
        <v>7900.8</v>
      </c>
      <c r="E2455">
        <v>7766.9</v>
      </c>
      <c r="F2455">
        <v>7790.5</v>
      </c>
    </row>
    <row r="2456" spans="1:6" x14ac:dyDescent="0.25">
      <c r="A2456" t="s">
        <v>6</v>
      </c>
      <c r="B2456" s="1">
        <v>41211</v>
      </c>
      <c r="C2456">
        <v>7790.35</v>
      </c>
      <c r="D2456">
        <v>7830.15</v>
      </c>
      <c r="E2456">
        <v>7748.65</v>
      </c>
      <c r="F2456">
        <v>7766.55</v>
      </c>
    </row>
    <row r="2457" spans="1:6" x14ac:dyDescent="0.25">
      <c r="A2457" t="s">
        <v>6</v>
      </c>
      <c r="B2457" s="1">
        <v>41212</v>
      </c>
      <c r="C2457">
        <v>7767.15</v>
      </c>
      <c r="D2457">
        <v>7794</v>
      </c>
      <c r="E2457">
        <v>7658.95</v>
      </c>
      <c r="F2457">
        <v>7682.35</v>
      </c>
    </row>
    <row r="2458" spans="1:6" x14ac:dyDescent="0.25">
      <c r="A2458" t="s">
        <v>6</v>
      </c>
      <c r="B2458" s="1">
        <v>41213</v>
      </c>
      <c r="C2458">
        <v>7682.35</v>
      </c>
      <c r="D2458">
        <v>7769.7</v>
      </c>
      <c r="E2458">
        <v>7672.95</v>
      </c>
      <c r="F2458">
        <v>7763.05</v>
      </c>
    </row>
    <row r="2459" spans="1:6" x14ac:dyDescent="0.25">
      <c r="A2459" t="s">
        <v>6</v>
      </c>
      <c r="B2459" s="1">
        <v>41214</v>
      </c>
      <c r="C2459">
        <v>7763.8</v>
      </c>
      <c r="D2459">
        <v>7837.05</v>
      </c>
      <c r="E2459">
        <v>7757.95</v>
      </c>
      <c r="F2459">
        <v>7832.35</v>
      </c>
    </row>
    <row r="2460" spans="1:6" x14ac:dyDescent="0.25">
      <c r="A2460" t="s">
        <v>6</v>
      </c>
      <c r="B2460" s="1">
        <v>41215</v>
      </c>
      <c r="C2460">
        <v>7834</v>
      </c>
      <c r="D2460">
        <v>7902.85</v>
      </c>
      <c r="E2460">
        <v>7834</v>
      </c>
      <c r="F2460">
        <v>7876.1</v>
      </c>
    </row>
    <row r="2461" spans="1:6" x14ac:dyDescent="0.25">
      <c r="A2461" t="s">
        <v>6</v>
      </c>
      <c r="B2461" s="1">
        <v>41218</v>
      </c>
      <c r="C2461">
        <v>7875.35</v>
      </c>
      <c r="D2461">
        <v>7887.95</v>
      </c>
      <c r="E2461">
        <v>7827.5</v>
      </c>
      <c r="F2461">
        <v>7839.85</v>
      </c>
    </row>
    <row r="2462" spans="1:6" x14ac:dyDescent="0.25">
      <c r="A2462" t="s">
        <v>6</v>
      </c>
      <c r="B2462" s="1">
        <v>41219</v>
      </c>
      <c r="C2462">
        <v>7838.5</v>
      </c>
      <c r="D2462">
        <v>7875.7</v>
      </c>
      <c r="E2462">
        <v>7829.85</v>
      </c>
      <c r="F2462">
        <v>7869.15</v>
      </c>
    </row>
    <row r="2463" spans="1:6" x14ac:dyDescent="0.25">
      <c r="A2463" t="s">
        <v>6</v>
      </c>
      <c r="B2463" s="1">
        <v>41220</v>
      </c>
      <c r="C2463">
        <v>7870.85</v>
      </c>
      <c r="D2463">
        <v>7971.15</v>
      </c>
      <c r="E2463">
        <v>7870.85</v>
      </c>
      <c r="F2463">
        <v>7947.1</v>
      </c>
    </row>
    <row r="2464" spans="1:6" x14ac:dyDescent="0.25">
      <c r="A2464" t="s">
        <v>6</v>
      </c>
      <c r="B2464" s="1">
        <v>41221</v>
      </c>
      <c r="C2464">
        <v>7945.5</v>
      </c>
      <c r="D2464">
        <v>7969.85</v>
      </c>
      <c r="E2464">
        <v>7875.7</v>
      </c>
      <c r="F2464">
        <v>7966.75</v>
      </c>
    </row>
    <row r="2465" spans="1:6" x14ac:dyDescent="0.25">
      <c r="A2465" t="s">
        <v>6</v>
      </c>
      <c r="B2465" s="1">
        <v>41222</v>
      </c>
      <c r="C2465">
        <v>7967.3</v>
      </c>
      <c r="D2465">
        <v>8019.5</v>
      </c>
      <c r="E2465">
        <v>7881.55</v>
      </c>
      <c r="F2465">
        <v>7890.15</v>
      </c>
    </row>
    <row r="2466" spans="1:6" x14ac:dyDescent="0.25">
      <c r="A2466" t="s">
        <v>6</v>
      </c>
      <c r="B2466" s="1">
        <v>41225</v>
      </c>
      <c r="C2466">
        <v>7889.7</v>
      </c>
      <c r="D2466">
        <v>7928.05</v>
      </c>
      <c r="E2466">
        <v>7886.9</v>
      </c>
      <c r="F2466">
        <v>7909.3</v>
      </c>
    </row>
    <row r="2467" spans="1:6" x14ac:dyDescent="0.25">
      <c r="A2467" t="s">
        <v>6</v>
      </c>
      <c r="B2467" s="1">
        <v>41226</v>
      </c>
      <c r="C2467">
        <v>7909.5</v>
      </c>
      <c r="D2467">
        <v>7976.6</v>
      </c>
      <c r="E2467">
        <v>7909.5</v>
      </c>
      <c r="F2467">
        <v>7961.35</v>
      </c>
    </row>
    <row r="2468" spans="1:6" x14ac:dyDescent="0.25">
      <c r="A2468" t="s">
        <v>6</v>
      </c>
      <c r="B2468" s="1">
        <v>41228</v>
      </c>
      <c r="C2468">
        <v>7960.1</v>
      </c>
      <c r="D2468">
        <v>7960.1</v>
      </c>
      <c r="E2468">
        <v>7887.15</v>
      </c>
      <c r="F2468">
        <v>7939.8</v>
      </c>
    </row>
    <row r="2469" spans="1:6" x14ac:dyDescent="0.25">
      <c r="A2469" t="s">
        <v>6</v>
      </c>
      <c r="B2469" s="1">
        <v>41229</v>
      </c>
      <c r="C2469">
        <v>7939.4</v>
      </c>
      <c r="D2469">
        <v>7992.65</v>
      </c>
      <c r="E2469">
        <v>7831.2</v>
      </c>
      <c r="F2469">
        <v>7855.45</v>
      </c>
    </row>
    <row r="2470" spans="1:6" x14ac:dyDescent="0.25">
      <c r="A2470" t="s">
        <v>6</v>
      </c>
      <c r="B2470" s="1">
        <v>41232</v>
      </c>
      <c r="C2470">
        <v>7856.2</v>
      </c>
      <c r="D2470">
        <v>7893.85</v>
      </c>
      <c r="E2470">
        <v>7770.1</v>
      </c>
      <c r="F2470">
        <v>7775.15</v>
      </c>
    </row>
    <row r="2471" spans="1:6" x14ac:dyDescent="0.25">
      <c r="A2471" t="s">
        <v>6</v>
      </c>
      <c r="B2471" s="1">
        <v>41233</v>
      </c>
      <c r="C2471">
        <v>7777.5</v>
      </c>
      <c r="D2471">
        <v>7822.35</v>
      </c>
      <c r="E2471">
        <v>7685.85</v>
      </c>
      <c r="F2471">
        <v>7713.8</v>
      </c>
    </row>
    <row r="2472" spans="1:6" x14ac:dyDescent="0.25">
      <c r="A2472" t="s">
        <v>6</v>
      </c>
      <c r="B2472" s="1">
        <v>41234</v>
      </c>
      <c r="C2472">
        <v>7714.65</v>
      </c>
      <c r="D2472">
        <v>7763.95</v>
      </c>
      <c r="E2472">
        <v>7683.85</v>
      </c>
      <c r="F2472">
        <v>7756.65</v>
      </c>
    </row>
    <row r="2473" spans="1:6" x14ac:dyDescent="0.25">
      <c r="A2473" t="s">
        <v>6</v>
      </c>
      <c r="B2473" s="1">
        <v>41235</v>
      </c>
      <c r="C2473">
        <v>7757.25</v>
      </c>
      <c r="D2473">
        <v>7820.1</v>
      </c>
      <c r="E2473">
        <v>7750.45</v>
      </c>
      <c r="F2473">
        <v>7785.45</v>
      </c>
    </row>
    <row r="2474" spans="1:6" x14ac:dyDescent="0.25">
      <c r="A2474" t="s">
        <v>6</v>
      </c>
      <c r="B2474" s="1">
        <v>41236</v>
      </c>
      <c r="C2474">
        <v>7785.25</v>
      </c>
      <c r="D2474">
        <v>7825.25</v>
      </c>
      <c r="E2474">
        <v>7763.55</v>
      </c>
      <c r="F2474">
        <v>7787.25</v>
      </c>
    </row>
    <row r="2475" spans="1:6" x14ac:dyDescent="0.25">
      <c r="A2475" t="s">
        <v>6</v>
      </c>
      <c r="B2475" s="1">
        <v>41239</v>
      </c>
      <c r="C2475">
        <v>7787.75</v>
      </c>
      <c r="D2475">
        <v>7864.3</v>
      </c>
      <c r="E2475">
        <v>7787.75</v>
      </c>
      <c r="F2475">
        <v>7853.5</v>
      </c>
    </row>
    <row r="2476" spans="1:6" x14ac:dyDescent="0.25">
      <c r="A2476" t="s">
        <v>6</v>
      </c>
      <c r="B2476" s="1">
        <v>41240</v>
      </c>
      <c r="C2476">
        <v>7853.9</v>
      </c>
      <c r="D2476">
        <v>7963.6</v>
      </c>
      <c r="E2476">
        <v>7853.9</v>
      </c>
      <c r="F2476">
        <v>7947.7</v>
      </c>
    </row>
    <row r="2477" spans="1:6" x14ac:dyDescent="0.25">
      <c r="A2477" t="s">
        <v>6</v>
      </c>
      <c r="B2477" s="1">
        <v>41242</v>
      </c>
      <c r="C2477">
        <v>7949</v>
      </c>
      <c r="D2477">
        <v>8054.65</v>
      </c>
      <c r="E2477">
        <v>7949</v>
      </c>
      <c r="F2477">
        <v>8040.1</v>
      </c>
    </row>
    <row r="2478" spans="1:6" x14ac:dyDescent="0.25">
      <c r="A2478" t="s">
        <v>6</v>
      </c>
      <c r="B2478" s="1">
        <v>41243</v>
      </c>
      <c r="C2478">
        <v>8042.6</v>
      </c>
      <c r="D2478">
        <v>8157.95</v>
      </c>
      <c r="E2478">
        <v>8042.6</v>
      </c>
      <c r="F2478">
        <v>8139.8</v>
      </c>
    </row>
    <row r="2479" spans="1:6" x14ac:dyDescent="0.25">
      <c r="A2479" t="s">
        <v>6</v>
      </c>
      <c r="B2479" s="1">
        <v>41246</v>
      </c>
      <c r="C2479">
        <v>8141.3</v>
      </c>
      <c r="D2479">
        <v>8234.9</v>
      </c>
      <c r="E2479">
        <v>8141.3</v>
      </c>
      <c r="F2479">
        <v>8228.65</v>
      </c>
    </row>
    <row r="2480" spans="1:6" x14ac:dyDescent="0.25">
      <c r="A2480" t="s">
        <v>6</v>
      </c>
      <c r="B2480" s="1">
        <v>41247</v>
      </c>
      <c r="C2480">
        <v>8229.35</v>
      </c>
      <c r="D2480">
        <v>8308.0499999999993</v>
      </c>
      <c r="E2480">
        <v>8225.2999999999993</v>
      </c>
      <c r="F2480">
        <v>8290.9500000000007</v>
      </c>
    </row>
    <row r="2481" spans="1:6" x14ac:dyDescent="0.25">
      <c r="A2481" t="s">
        <v>6</v>
      </c>
      <c r="B2481" s="1">
        <v>41248</v>
      </c>
      <c r="C2481">
        <v>8291.6</v>
      </c>
      <c r="D2481">
        <v>8351.7999999999993</v>
      </c>
      <c r="E2481">
        <v>8291.6</v>
      </c>
      <c r="F2481">
        <v>8305.15</v>
      </c>
    </row>
    <row r="2482" spans="1:6" x14ac:dyDescent="0.25">
      <c r="A2482" t="s">
        <v>6</v>
      </c>
      <c r="B2482" s="1">
        <v>41249</v>
      </c>
      <c r="C2482">
        <v>8306.7999999999993</v>
      </c>
      <c r="D2482">
        <v>8382.15</v>
      </c>
      <c r="E2482">
        <v>8276.6</v>
      </c>
      <c r="F2482">
        <v>8378.15</v>
      </c>
    </row>
    <row r="2483" spans="1:6" x14ac:dyDescent="0.25">
      <c r="A2483" t="s">
        <v>6</v>
      </c>
      <c r="B2483" s="1">
        <v>41250</v>
      </c>
      <c r="C2483">
        <v>8378.7999999999993</v>
      </c>
      <c r="D2483">
        <v>8443.6</v>
      </c>
      <c r="E2483">
        <v>8349.25</v>
      </c>
      <c r="F2483">
        <v>8376.2999999999993</v>
      </c>
    </row>
    <row r="2484" spans="1:6" x14ac:dyDescent="0.25">
      <c r="A2484" t="s">
        <v>6</v>
      </c>
      <c r="B2484" s="1">
        <v>41253</v>
      </c>
      <c r="C2484">
        <v>8377.5</v>
      </c>
      <c r="D2484">
        <v>8443.2999999999993</v>
      </c>
      <c r="E2484">
        <v>8377.5</v>
      </c>
      <c r="F2484">
        <v>8436.2000000000007</v>
      </c>
    </row>
    <row r="2485" spans="1:6" x14ac:dyDescent="0.25">
      <c r="A2485" t="s">
        <v>6</v>
      </c>
      <c r="B2485" s="1">
        <v>41254</v>
      </c>
      <c r="C2485">
        <v>8437.5</v>
      </c>
      <c r="D2485">
        <v>8496.4500000000007</v>
      </c>
      <c r="E2485">
        <v>8297.4</v>
      </c>
      <c r="F2485">
        <v>8360.2000000000007</v>
      </c>
    </row>
    <row r="2486" spans="1:6" x14ac:dyDescent="0.25">
      <c r="A2486" t="s">
        <v>6</v>
      </c>
      <c r="B2486" s="1">
        <v>41255</v>
      </c>
      <c r="C2486">
        <v>8361.1</v>
      </c>
      <c r="D2486">
        <v>8403.65</v>
      </c>
      <c r="E2486">
        <v>8332.4500000000007</v>
      </c>
      <c r="F2486">
        <v>8370.75</v>
      </c>
    </row>
    <row r="2487" spans="1:6" x14ac:dyDescent="0.25">
      <c r="A2487" t="s">
        <v>6</v>
      </c>
      <c r="B2487" s="1">
        <v>41256</v>
      </c>
      <c r="C2487">
        <v>8371.1</v>
      </c>
      <c r="D2487">
        <v>8437.9500000000007</v>
      </c>
      <c r="E2487">
        <v>8281.4</v>
      </c>
      <c r="F2487">
        <v>8293.0499999999993</v>
      </c>
    </row>
    <row r="2488" spans="1:6" x14ac:dyDescent="0.25">
      <c r="A2488" t="s">
        <v>6</v>
      </c>
      <c r="B2488" s="1">
        <v>41257</v>
      </c>
      <c r="C2488">
        <v>8293.7999999999993</v>
      </c>
      <c r="D2488">
        <v>8368.0499999999993</v>
      </c>
      <c r="E2488">
        <v>8282.7999999999993</v>
      </c>
      <c r="F2488">
        <v>8361.75</v>
      </c>
    </row>
    <row r="2489" spans="1:6" x14ac:dyDescent="0.25">
      <c r="A2489" t="s">
        <v>6</v>
      </c>
      <c r="B2489" s="1">
        <v>41260</v>
      </c>
      <c r="C2489">
        <v>8362.1</v>
      </c>
      <c r="D2489">
        <v>8404.15</v>
      </c>
      <c r="E2489">
        <v>8361.75</v>
      </c>
      <c r="F2489">
        <v>8382.7000000000007</v>
      </c>
    </row>
    <row r="2490" spans="1:6" x14ac:dyDescent="0.25">
      <c r="A2490" t="s">
        <v>6</v>
      </c>
      <c r="B2490" s="1">
        <v>41261</v>
      </c>
      <c r="C2490">
        <v>8383.4500000000007</v>
      </c>
      <c r="D2490">
        <v>8432.7999999999993</v>
      </c>
      <c r="E2490">
        <v>8324.25</v>
      </c>
      <c r="F2490">
        <v>8426.7000000000007</v>
      </c>
    </row>
    <row r="2491" spans="1:6" x14ac:dyDescent="0.25">
      <c r="A2491" t="s">
        <v>6</v>
      </c>
      <c r="B2491" s="1">
        <v>41262</v>
      </c>
      <c r="C2491">
        <v>8429.6</v>
      </c>
      <c r="D2491">
        <v>8490.5499999999993</v>
      </c>
      <c r="E2491">
        <v>8429.6</v>
      </c>
      <c r="F2491">
        <v>8480.7000000000007</v>
      </c>
    </row>
    <row r="2492" spans="1:6" x14ac:dyDescent="0.25">
      <c r="A2492" t="s">
        <v>6</v>
      </c>
      <c r="B2492" s="1">
        <v>41263</v>
      </c>
      <c r="C2492">
        <v>8480.2999999999993</v>
      </c>
      <c r="D2492">
        <v>8501.7999999999993</v>
      </c>
      <c r="E2492">
        <v>8439.5</v>
      </c>
      <c r="F2492">
        <v>8471.6</v>
      </c>
    </row>
    <row r="2493" spans="1:6" x14ac:dyDescent="0.25">
      <c r="A2493" t="s">
        <v>6</v>
      </c>
      <c r="B2493" s="1">
        <v>41264</v>
      </c>
      <c r="C2493">
        <v>8469.9</v>
      </c>
      <c r="D2493">
        <v>8469.9</v>
      </c>
      <c r="E2493">
        <v>8325.2000000000007</v>
      </c>
      <c r="F2493">
        <v>8334.4</v>
      </c>
    </row>
    <row r="2494" spans="1:6" x14ac:dyDescent="0.25">
      <c r="A2494" t="s">
        <v>6</v>
      </c>
      <c r="B2494" s="1">
        <v>41267</v>
      </c>
      <c r="C2494">
        <v>8334.75</v>
      </c>
      <c r="D2494">
        <v>8381.7000000000007</v>
      </c>
      <c r="E2494">
        <v>8332</v>
      </c>
      <c r="F2494">
        <v>8358.5499999999993</v>
      </c>
    </row>
    <row r="2495" spans="1:6" x14ac:dyDescent="0.25">
      <c r="A2495" t="s">
        <v>6</v>
      </c>
      <c r="B2495" s="1">
        <v>41269</v>
      </c>
      <c r="C2495">
        <v>8359.35</v>
      </c>
      <c r="D2495">
        <v>8442.25</v>
      </c>
      <c r="E2495">
        <v>8359.35</v>
      </c>
      <c r="F2495">
        <v>8422.85</v>
      </c>
    </row>
    <row r="2496" spans="1:6" x14ac:dyDescent="0.25">
      <c r="A2496" t="s">
        <v>6</v>
      </c>
      <c r="B2496" s="1">
        <v>41270</v>
      </c>
      <c r="C2496">
        <v>8423.4</v>
      </c>
      <c r="D2496">
        <v>8460.65</v>
      </c>
      <c r="E2496">
        <v>8385.9</v>
      </c>
      <c r="F2496">
        <v>8395.5</v>
      </c>
    </row>
    <row r="2497" spans="1:6" x14ac:dyDescent="0.25">
      <c r="A2497" t="s">
        <v>6</v>
      </c>
      <c r="B2497" s="1">
        <v>41271</v>
      </c>
      <c r="C2497">
        <v>8396.1</v>
      </c>
      <c r="D2497">
        <v>8475.4</v>
      </c>
      <c r="E2497">
        <v>8396.1</v>
      </c>
      <c r="F2497">
        <v>8468.4500000000007</v>
      </c>
    </row>
    <row r="2498" spans="1:6" x14ac:dyDescent="0.25">
      <c r="A2498" t="s">
        <v>6</v>
      </c>
      <c r="B2498" s="1">
        <v>41274</v>
      </c>
      <c r="C2498">
        <v>8468.6</v>
      </c>
      <c r="D2498">
        <v>8509.7999999999993</v>
      </c>
      <c r="E2498">
        <v>8468.6</v>
      </c>
      <c r="F2498">
        <v>8505.1</v>
      </c>
    </row>
    <row r="2499" spans="1:6" x14ac:dyDescent="0.25">
      <c r="A2499" t="s">
        <v>6</v>
      </c>
      <c r="B2499" s="1">
        <v>41275</v>
      </c>
      <c r="C2499">
        <v>8507.1</v>
      </c>
      <c r="D2499">
        <v>8610.1</v>
      </c>
      <c r="E2499">
        <v>8507.1</v>
      </c>
      <c r="F2499">
        <v>8602.5</v>
      </c>
    </row>
    <row r="2500" spans="1:6" x14ac:dyDescent="0.25">
      <c r="A2500" t="s">
        <v>6</v>
      </c>
      <c r="B2500" s="1">
        <v>41276</v>
      </c>
      <c r="C2500">
        <v>8604.15</v>
      </c>
      <c r="D2500">
        <v>8674.5499999999993</v>
      </c>
      <c r="E2500">
        <v>8604.15</v>
      </c>
      <c r="F2500">
        <v>8633.5499999999993</v>
      </c>
    </row>
    <row r="2501" spans="1:6" x14ac:dyDescent="0.25">
      <c r="A2501" t="s">
        <v>6</v>
      </c>
      <c r="B2501" s="1">
        <v>41277</v>
      </c>
      <c r="C2501">
        <v>8634.2999999999993</v>
      </c>
      <c r="D2501">
        <v>8706.85</v>
      </c>
      <c r="E2501">
        <v>8629</v>
      </c>
      <c r="F2501">
        <v>8695.6</v>
      </c>
    </row>
    <row r="2502" spans="1:6" x14ac:dyDescent="0.25">
      <c r="A2502" t="s">
        <v>6</v>
      </c>
      <c r="B2502" s="1">
        <v>41278</v>
      </c>
      <c r="C2502">
        <v>8695.25</v>
      </c>
      <c r="D2502">
        <v>8750.4</v>
      </c>
      <c r="E2502">
        <v>8666.9500000000007</v>
      </c>
      <c r="F2502">
        <v>8746.9500000000007</v>
      </c>
    </row>
    <row r="2503" spans="1:6" x14ac:dyDescent="0.25">
      <c r="A2503" t="s">
        <v>6</v>
      </c>
      <c r="B2503" s="1">
        <v>41281</v>
      </c>
      <c r="C2503">
        <v>8748.2000000000007</v>
      </c>
      <c r="D2503">
        <v>8821.7000000000007</v>
      </c>
      <c r="E2503">
        <v>8748.2000000000007</v>
      </c>
      <c r="F2503">
        <v>8768.0499999999993</v>
      </c>
    </row>
    <row r="2504" spans="1:6" x14ac:dyDescent="0.25">
      <c r="A2504" t="s">
        <v>6</v>
      </c>
      <c r="B2504" s="1">
        <v>41282</v>
      </c>
      <c r="C2504">
        <v>8768.25</v>
      </c>
      <c r="D2504">
        <v>8803.0499999999993</v>
      </c>
      <c r="E2504">
        <v>8730.5499999999993</v>
      </c>
      <c r="F2504">
        <v>8791.0499999999993</v>
      </c>
    </row>
    <row r="2505" spans="1:6" x14ac:dyDescent="0.25">
      <c r="A2505" t="s">
        <v>6</v>
      </c>
      <c r="B2505" s="1">
        <v>41283</v>
      </c>
      <c r="C2505">
        <v>8791.75</v>
      </c>
      <c r="D2505">
        <v>8859.4</v>
      </c>
      <c r="E2505">
        <v>8725.9500000000007</v>
      </c>
      <c r="F2505">
        <v>8742.0499999999993</v>
      </c>
    </row>
    <row r="2506" spans="1:6" x14ac:dyDescent="0.25">
      <c r="A2506" t="s">
        <v>6</v>
      </c>
      <c r="B2506" s="1">
        <v>41284</v>
      </c>
      <c r="C2506">
        <v>8744.15</v>
      </c>
      <c r="D2506">
        <v>8808.7000000000007</v>
      </c>
      <c r="E2506">
        <v>8669.2000000000007</v>
      </c>
      <c r="F2506">
        <v>8699.5499999999993</v>
      </c>
    </row>
    <row r="2507" spans="1:6" x14ac:dyDescent="0.25">
      <c r="A2507" t="s">
        <v>6</v>
      </c>
      <c r="B2507" s="1">
        <v>41285</v>
      </c>
      <c r="C2507">
        <v>8700.2999999999993</v>
      </c>
      <c r="D2507">
        <v>8734.75</v>
      </c>
      <c r="E2507">
        <v>8530.35</v>
      </c>
      <c r="F2507">
        <v>8544</v>
      </c>
    </row>
    <row r="2508" spans="1:6" x14ac:dyDescent="0.25">
      <c r="A2508" t="s">
        <v>6</v>
      </c>
      <c r="B2508" s="1">
        <v>41288</v>
      </c>
      <c r="C2508">
        <v>8544.5</v>
      </c>
      <c r="D2508">
        <v>8676.25</v>
      </c>
      <c r="E2508">
        <v>8505.5499999999993</v>
      </c>
      <c r="F2508">
        <v>8664.5499999999993</v>
      </c>
    </row>
    <row r="2509" spans="1:6" x14ac:dyDescent="0.25">
      <c r="A2509" t="s">
        <v>6</v>
      </c>
      <c r="B2509" s="1">
        <v>41289</v>
      </c>
      <c r="C2509">
        <v>8665.25</v>
      </c>
      <c r="D2509">
        <v>8733.25</v>
      </c>
      <c r="E2509">
        <v>8665.25</v>
      </c>
      <c r="F2509">
        <v>8684.25</v>
      </c>
    </row>
    <row r="2510" spans="1:6" x14ac:dyDescent="0.25">
      <c r="A2510" t="s">
        <v>6</v>
      </c>
      <c r="B2510" s="1">
        <v>41290</v>
      </c>
      <c r="C2510">
        <v>8684.9</v>
      </c>
      <c r="D2510">
        <v>8710.5</v>
      </c>
      <c r="E2510">
        <v>8555.25</v>
      </c>
      <c r="F2510">
        <v>8567.0499999999993</v>
      </c>
    </row>
    <row r="2511" spans="1:6" x14ac:dyDescent="0.25">
      <c r="A2511" t="s">
        <v>6</v>
      </c>
      <c r="B2511" s="1">
        <v>41291</v>
      </c>
      <c r="C2511">
        <v>8568.35</v>
      </c>
      <c r="D2511">
        <v>8624.65</v>
      </c>
      <c r="E2511">
        <v>8542.6</v>
      </c>
      <c r="F2511">
        <v>8592.85</v>
      </c>
    </row>
    <row r="2512" spans="1:6" x14ac:dyDescent="0.25">
      <c r="A2512" t="s">
        <v>6</v>
      </c>
      <c r="B2512" s="1">
        <v>41292</v>
      </c>
      <c r="C2512">
        <v>8594.2999999999993</v>
      </c>
      <c r="D2512">
        <v>8658.2000000000007</v>
      </c>
      <c r="E2512">
        <v>8584.9500000000007</v>
      </c>
      <c r="F2512">
        <v>8591.35</v>
      </c>
    </row>
    <row r="2513" spans="1:6" x14ac:dyDescent="0.25">
      <c r="A2513" t="s">
        <v>6</v>
      </c>
      <c r="B2513" s="1">
        <v>41295</v>
      </c>
      <c r="C2513">
        <v>8591.85</v>
      </c>
      <c r="D2513">
        <v>8640.7000000000007</v>
      </c>
      <c r="E2513">
        <v>8586.2000000000007</v>
      </c>
      <c r="F2513">
        <v>8601.1</v>
      </c>
    </row>
    <row r="2514" spans="1:6" x14ac:dyDescent="0.25">
      <c r="A2514" t="s">
        <v>6</v>
      </c>
      <c r="B2514" s="1">
        <v>41296</v>
      </c>
      <c r="C2514">
        <v>8601.7000000000007</v>
      </c>
      <c r="D2514">
        <v>8649.25</v>
      </c>
      <c r="E2514">
        <v>8495.25</v>
      </c>
      <c r="F2514">
        <v>8504.75</v>
      </c>
    </row>
    <row r="2515" spans="1:6" x14ac:dyDescent="0.25">
      <c r="A2515" t="s">
        <v>6</v>
      </c>
      <c r="B2515" s="1">
        <v>41297</v>
      </c>
      <c r="C2515">
        <v>8506.0499999999993</v>
      </c>
      <c r="D2515">
        <v>8554.4</v>
      </c>
      <c r="E2515">
        <v>8369.25</v>
      </c>
      <c r="F2515">
        <v>8430</v>
      </c>
    </row>
    <row r="2516" spans="1:6" x14ac:dyDescent="0.25">
      <c r="A2516" t="s">
        <v>6</v>
      </c>
      <c r="B2516" s="1">
        <v>41298</v>
      </c>
      <c r="C2516">
        <v>8430.0499999999993</v>
      </c>
      <c r="D2516">
        <v>8434.4</v>
      </c>
      <c r="E2516">
        <v>8190</v>
      </c>
      <c r="F2516">
        <v>8205.9500000000007</v>
      </c>
    </row>
    <row r="2517" spans="1:6" x14ac:dyDescent="0.25">
      <c r="A2517" t="s">
        <v>6</v>
      </c>
      <c r="B2517" s="1">
        <v>41299</v>
      </c>
      <c r="C2517">
        <v>8205.75</v>
      </c>
      <c r="D2517">
        <v>8382.2000000000007</v>
      </c>
      <c r="E2517">
        <v>8172.6</v>
      </c>
      <c r="F2517">
        <v>8374.4500000000007</v>
      </c>
    </row>
    <row r="2518" spans="1:6" x14ac:dyDescent="0.25">
      <c r="A2518" t="s">
        <v>6</v>
      </c>
      <c r="B2518" s="1">
        <v>41302</v>
      </c>
      <c r="C2518">
        <v>8375.25</v>
      </c>
      <c r="D2518">
        <v>8420.5499999999993</v>
      </c>
      <c r="E2518">
        <v>8360.9</v>
      </c>
      <c r="F2518">
        <v>8378.85</v>
      </c>
    </row>
    <row r="2519" spans="1:6" x14ac:dyDescent="0.25">
      <c r="A2519" t="s">
        <v>6</v>
      </c>
      <c r="B2519" s="1">
        <v>41303</v>
      </c>
      <c r="C2519">
        <v>8379.4</v>
      </c>
      <c r="D2519">
        <v>8436.7000000000007</v>
      </c>
      <c r="E2519">
        <v>8310.5499999999993</v>
      </c>
      <c r="F2519">
        <v>8323.9500000000007</v>
      </c>
    </row>
    <row r="2520" spans="1:6" x14ac:dyDescent="0.25">
      <c r="A2520" t="s">
        <v>6</v>
      </c>
      <c r="B2520" s="1">
        <v>41304</v>
      </c>
      <c r="C2520">
        <v>8325.2999999999993</v>
      </c>
      <c r="D2520">
        <v>8380.35</v>
      </c>
      <c r="E2520">
        <v>8290</v>
      </c>
      <c r="F2520">
        <v>8303.9</v>
      </c>
    </row>
    <row r="2521" spans="1:6" x14ac:dyDescent="0.25">
      <c r="A2521" t="s">
        <v>6</v>
      </c>
      <c r="B2521" s="1">
        <v>41305</v>
      </c>
      <c r="C2521">
        <v>8304.75</v>
      </c>
      <c r="D2521">
        <v>8380.2999999999993</v>
      </c>
      <c r="E2521">
        <v>8293</v>
      </c>
      <c r="F2521">
        <v>8363.7000000000007</v>
      </c>
    </row>
    <row r="2522" spans="1:6" x14ac:dyDescent="0.25">
      <c r="A2522" t="s">
        <v>6</v>
      </c>
      <c r="B2522" s="1">
        <v>41306</v>
      </c>
      <c r="C2522">
        <v>8365.5499999999993</v>
      </c>
      <c r="D2522">
        <v>8416.4</v>
      </c>
      <c r="E2522">
        <v>8338.5499999999993</v>
      </c>
      <c r="F2522">
        <v>8357.4500000000007</v>
      </c>
    </row>
    <row r="2523" spans="1:6" x14ac:dyDescent="0.25">
      <c r="A2523" t="s">
        <v>6</v>
      </c>
      <c r="B2523" s="1">
        <v>41309</v>
      </c>
      <c r="C2523">
        <v>8358.75</v>
      </c>
      <c r="D2523">
        <v>8406.7000000000007</v>
      </c>
      <c r="E2523">
        <v>8279.6</v>
      </c>
      <c r="F2523">
        <v>8287.35</v>
      </c>
    </row>
    <row r="2524" spans="1:6" x14ac:dyDescent="0.25">
      <c r="A2524" t="s">
        <v>6</v>
      </c>
      <c r="B2524" s="1">
        <v>41310</v>
      </c>
      <c r="C2524">
        <v>8285.75</v>
      </c>
      <c r="D2524">
        <v>8285.75</v>
      </c>
      <c r="E2524">
        <v>8194</v>
      </c>
      <c r="F2524">
        <v>8229.9</v>
      </c>
    </row>
    <row r="2525" spans="1:6" x14ac:dyDescent="0.25">
      <c r="A2525" t="s">
        <v>6</v>
      </c>
      <c r="B2525" s="1">
        <v>41311</v>
      </c>
      <c r="C2525">
        <v>8231.2999999999993</v>
      </c>
      <c r="D2525">
        <v>8306.5</v>
      </c>
      <c r="E2525">
        <v>8227.7000000000007</v>
      </c>
      <c r="F2525">
        <v>8238.25</v>
      </c>
    </row>
    <row r="2526" spans="1:6" x14ac:dyDescent="0.25">
      <c r="A2526" t="s">
        <v>6</v>
      </c>
      <c r="B2526" s="1">
        <v>41312</v>
      </c>
      <c r="C2526">
        <v>8236.75</v>
      </c>
      <c r="D2526">
        <v>8290.2999999999993</v>
      </c>
      <c r="E2526">
        <v>8159.35</v>
      </c>
      <c r="F2526">
        <v>8171.8</v>
      </c>
    </row>
    <row r="2527" spans="1:6" x14ac:dyDescent="0.25">
      <c r="A2527" t="s">
        <v>6</v>
      </c>
      <c r="B2527" s="1">
        <v>41313</v>
      </c>
      <c r="C2527">
        <v>8171.15</v>
      </c>
      <c r="D2527">
        <v>8191.85</v>
      </c>
      <c r="E2527">
        <v>8086.1</v>
      </c>
      <c r="F2527">
        <v>8109.45</v>
      </c>
    </row>
    <row r="2528" spans="1:6" x14ac:dyDescent="0.25">
      <c r="A2528" t="s">
        <v>6</v>
      </c>
      <c r="B2528" s="1">
        <v>41316</v>
      </c>
      <c r="C2528">
        <v>8109.65</v>
      </c>
      <c r="D2528">
        <v>8124.8</v>
      </c>
      <c r="E2528">
        <v>8083.35</v>
      </c>
      <c r="F2528">
        <v>8093.35</v>
      </c>
    </row>
    <row r="2529" spans="1:6" x14ac:dyDescent="0.25">
      <c r="A2529" t="s">
        <v>6</v>
      </c>
      <c r="B2529" s="1">
        <v>41317</v>
      </c>
      <c r="C2529">
        <v>8093.7</v>
      </c>
      <c r="D2529">
        <v>8109.9</v>
      </c>
      <c r="E2529">
        <v>7995.45</v>
      </c>
      <c r="F2529">
        <v>8063</v>
      </c>
    </row>
    <row r="2530" spans="1:6" x14ac:dyDescent="0.25">
      <c r="A2530" t="s">
        <v>6</v>
      </c>
      <c r="B2530" s="1">
        <v>41318</v>
      </c>
      <c r="C2530">
        <v>8063.65</v>
      </c>
      <c r="D2530">
        <v>8119.35</v>
      </c>
      <c r="E2530">
        <v>7993.4</v>
      </c>
      <c r="F2530">
        <v>7997.1</v>
      </c>
    </row>
    <row r="2531" spans="1:6" x14ac:dyDescent="0.25">
      <c r="A2531" t="s">
        <v>6</v>
      </c>
      <c r="B2531" s="1">
        <v>41319</v>
      </c>
      <c r="C2531">
        <v>7996.9</v>
      </c>
      <c r="D2531">
        <v>8005.35</v>
      </c>
      <c r="E2531">
        <v>7874.3</v>
      </c>
      <c r="F2531">
        <v>7895.35</v>
      </c>
    </row>
    <row r="2532" spans="1:6" x14ac:dyDescent="0.25">
      <c r="A2532" t="s">
        <v>6</v>
      </c>
      <c r="B2532" s="1">
        <v>41320</v>
      </c>
      <c r="C2532">
        <v>7889.55</v>
      </c>
      <c r="D2532">
        <v>7931.85</v>
      </c>
      <c r="E2532">
        <v>7840.15</v>
      </c>
      <c r="F2532">
        <v>7925.2</v>
      </c>
    </row>
    <row r="2533" spans="1:6" x14ac:dyDescent="0.25">
      <c r="A2533" t="s">
        <v>6</v>
      </c>
      <c r="B2533" s="1">
        <v>41323</v>
      </c>
      <c r="C2533">
        <v>7924.55</v>
      </c>
      <c r="D2533">
        <v>7990.45</v>
      </c>
      <c r="E2533">
        <v>7919.2</v>
      </c>
      <c r="F2533">
        <v>7971.05</v>
      </c>
    </row>
    <row r="2534" spans="1:6" x14ac:dyDescent="0.25">
      <c r="A2534" t="s">
        <v>6</v>
      </c>
      <c r="B2534" s="1">
        <v>41324</v>
      </c>
      <c r="C2534">
        <v>7971.35</v>
      </c>
      <c r="D2534">
        <v>8077.45</v>
      </c>
      <c r="E2534">
        <v>7970.1</v>
      </c>
      <c r="F2534">
        <v>8068.65</v>
      </c>
    </row>
    <row r="2535" spans="1:6" x14ac:dyDescent="0.25">
      <c r="A2535" t="s">
        <v>6</v>
      </c>
      <c r="B2535" s="1">
        <v>41325</v>
      </c>
      <c r="C2535">
        <v>8069.95</v>
      </c>
      <c r="D2535">
        <v>8108.9</v>
      </c>
      <c r="E2535">
        <v>8069.95</v>
      </c>
      <c r="F2535">
        <v>8076.7</v>
      </c>
    </row>
    <row r="2536" spans="1:6" x14ac:dyDescent="0.25">
      <c r="A2536" t="s">
        <v>6</v>
      </c>
      <c r="B2536" s="1">
        <v>41326</v>
      </c>
      <c r="C2536">
        <v>8074.05</v>
      </c>
      <c r="D2536">
        <v>8074.05</v>
      </c>
      <c r="E2536">
        <v>7912.9</v>
      </c>
      <c r="F2536">
        <v>7925.15</v>
      </c>
    </row>
    <row r="2537" spans="1:6" x14ac:dyDescent="0.25">
      <c r="A2537" t="s">
        <v>6</v>
      </c>
      <c r="B2537" s="1">
        <v>41327</v>
      </c>
      <c r="C2537">
        <v>7924.2</v>
      </c>
      <c r="D2537">
        <v>7955.5</v>
      </c>
      <c r="E2537">
        <v>7883.05</v>
      </c>
      <c r="F2537">
        <v>7921.15</v>
      </c>
    </row>
    <row r="2538" spans="1:6" x14ac:dyDescent="0.25">
      <c r="A2538" t="s">
        <v>6</v>
      </c>
      <c r="B2538" s="1">
        <v>41330</v>
      </c>
      <c r="C2538">
        <v>7924.95</v>
      </c>
      <c r="D2538">
        <v>7984.25</v>
      </c>
      <c r="E2538">
        <v>7833.7</v>
      </c>
      <c r="F2538">
        <v>7862.2</v>
      </c>
    </row>
    <row r="2539" spans="1:6" x14ac:dyDescent="0.25">
      <c r="A2539" t="s">
        <v>6</v>
      </c>
      <c r="B2539" s="1">
        <v>41331</v>
      </c>
      <c r="C2539">
        <v>7861</v>
      </c>
      <c r="D2539">
        <v>7861</v>
      </c>
      <c r="E2539">
        <v>7710.35</v>
      </c>
      <c r="F2539">
        <v>7718.4</v>
      </c>
    </row>
    <row r="2540" spans="1:6" x14ac:dyDescent="0.25">
      <c r="A2540" t="s">
        <v>6</v>
      </c>
      <c r="B2540" s="1">
        <v>41332</v>
      </c>
      <c r="C2540">
        <v>7720.7</v>
      </c>
      <c r="D2540">
        <v>7806.85</v>
      </c>
      <c r="E2540">
        <v>7680.55</v>
      </c>
      <c r="F2540">
        <v>7779.4</v>
      </c>
    </row>
    <row r="2541" spans="1:6" x14ac:dyDescent="0.25">
      <c r="A2541" t="s">
        <v>6</v>
      </c>
      <c r="B2541" s="1">
        <v>41333</v>
      </c>
      <c r="C2541">
        <v>7781.5</v>
      </c>
      <c r="D2541">
        <v>7854.05</v>
      </c>
      <c r="E2541">
        <v>7517</v>
      </c>
      <c r="F2541">
        <v>7540.35</v>
      </c>
    </row>
    <row r="2542" spans="1:6" x14ac:dyDescent="0.25">
      <c r="A2542" t="s">
        <v>6</v>
      </c>
      <c r="B2542" s="1">
        <v>41334</v>
      </c>
      <c r="C2542">
        <v>7543.6</v>
      </c>
      <c r="D2542">
        <v>7656.5</v>
      </c>
      <c r="E2542">
        <v>7531.65</v>
      </c>
      <c r="F2542">
        <v>7622.4</v>
      </c>
    </row>
    <row r="2543" spans="1:6" x14ac:dyDescent="0.25">
      <c r="A2543" t="s">
        <v>6</v>
      </c>
      <c r="B2543" s="1">
        <v>41337</v>
      </c>
      <c r="C2543">
        <v>7621.5</v>
      </c>
      <c r="D2543">
        <v>7621.5</v>
      </c>
      <c r="E2543">
        <v>7484</v>
      </c>
      <c r="F2543">
        <v>7508.45</v>
      </c>
    </row>
    <row r="2544" spans="1:6" x14ac:dyDescent="0.25">
      <c r="A2544" t="s">
        <v>6</v>
      </c>
      <c r="B2544" s="1">
        <v>41338</v>
      </c>
      <c r="C2544">
        <v>7510.4</v>
      </c>
      <c r="D2544">
        <v>7639.1</v>
      </c>
      <c r="E2544">
        <v>7510.4</v>
      </c>
      <c r="F2544">
        <v>7634.5</v>
      </c>
    </row>
    <row r="2545" spans="1:6" x14ac:dyDescent="0.25">
      <c r="A2545" t="s">
        <v>6</v>
      </c>
      <c r="B2545" s="1">
        <v>41339</v>
      </c>
      <c r="C2545">
        <v>7636.75</v>
      </c>
      <c r="D2545">
        <v>7753.4</v>
      </c>
      <c r="E2545">
        <v>7636.75</v>
      </c>
      <c r="F2545">
        <v>7716.6</v>
      </c>
    </row>
    <row r="2546" spans="1:6" x14ac:dyDescent="0.25">
      <c r="A2546" t="s">
        <v>6</v>
      </c>
      <c r="B2546" s="1">
        <v>41340</v>
      </c>
      <c r="C2546">
        <v>7716.75</v>
      </c>
      <c r="D2546">
        <v>7774.75</v>
      </c>
      <c r="E2546">
        <v>7715.4</v>
      </c>
      <c r="F2546">
        <v>7766</v>
      </c>
    </row>
    <row r="2547" spans="1:6" x14ac:dyDescent="0.25">
      <c r="A2547" t="s">
        <v>6</v>
      </c>
      <c r="B2547" s="1">
        <v>41341</v>
      </c>
      <c r="C2547">
        <v>7767.25</v>
      </c>
      <c r="D2547">
        <v>7852</v>
      </c>
      <c r="E2547">
        <v>7767.25</v>
      </c>
      <c r="F2547">
        <v>7847</v>
      </c>
    </row>
    <row r="2548" spans="1:6" x14ac:dyDescent="0.25">
      <c r="A2548" t="s">
        <v>6</v>
      </c>
      <c r="B2548" s="1">
        <v>41344</v>
      </c>
      <c r="C2548">
        <v>7848.4</v>
      </c>
      <c r="D2548">
        <v>7886.95</v>
      </c>
      <c r="E2548">
        <v>7841.95</v>
      </c>
      <c r="F2548">
        <v>7855.75</v>
      </c>
    </row>
    <row r="2549" spans="1:6" x14ac:dyDescent="0.25">
      <c r="A2549" t="s">
        <v>6</v>
      </c>
      <c r="B2549" s="1">
        <v>41345</v>
      </c>
      <c r="C2549">
        <v>7856.15</v>
      </c>
      <c r="D2549">
        <v>7886.8</v>
      </c>
      <c r="E2549">
        <v>7774.7</v>
      </c>
      <c r="F2549">
        <v>7807.95</v>
      </c>
    </row>
    <row r="2550" spans="1:6" x14ac:dyDescent="0.25">
      <c r="A2550" t="s">
        <v>6</v>
      </c>
      <c r="B2550" s="1">
        <v>41346</v>
      </c>
      <c r="C2550">
        <v>7806.85</v>
      </c>
      <c r="D2550">
        <v>7806.85</v>
      </c>
      <c r="E2550">
        <v>7721.45</v>
      </c>
      <c r="F2550">
        <v>7728.1</v>
      </c>
    </row>
    <row r="2551" spans="1:6" x14ac:dyDescent="0.25">
      <c r="A2551" t="s">
        <v>6</v>
      </c>
      <c r="B2551" s="1">
        <v>41347</v>
      </c>
      <c r="C2551">
        <v>7728.4</v>
      </c>
      <c r="D2551">
        <v>7793.8</v>
      </c>
      <c r="E2551">
        <v>7647.55</v>
      </c>
      <c r="F2551">
        <v>7789.1</v>
      </c>
    </row>
    <row r="2552" spans="1:6" x14ac:dyDescent="0.25">
      <c r="A2552" t="s">
        <v>6</v>
      </c>
      <c r="B2552" s="1">
        <v>41348</v>
      </c>
      <c r="C2552">
        <v>7790.75</v>
      </c>
      <c r="D2552">
        <v>7847.65</v>
      </c>
      <c r="E2552">
        <v>7716.55</v>
      </c>
      <c r="F2552">
        <v>7725.7</v>
      </c>
    </row>
    <row r="2553" spans="1:6" x14ac:dyDescent="0.25">
      <c r="A2553" t="s">
        <v>6</v>
      </c>
      <c r="B2553" s="1">
        <v>41351</v>
      </c>
      <c r="C2553">
        <v>7724.05</v>
      </c>
      <c r="D2553">
        <v>7724.05</v>
      </c>
      <c r="E2553">
        <v>7652.2</v>
      </c>
      <c r="F2553">
        <v>7700.8</v>
      </c>
    </row>
    <row r="2554" spans="1:6" x14ac:dyDescent="0.25">
      <c r="A2554" t="s">
        <v>6</v>
      </c>
      <c r="B2554" s="1">
        <v>41352</v>
      </c>
      <c r="C2554">
        <v>7701.6</v>
      </c>
      <c r="D2554">
        <v>7731.5</v>
      </c>
      <c r="E2554">
        <v>7576.45</v>
      </c>
      <c r="F2554">
        <v>7584.55</v>
      </c>
    </row>
    <row r="2555" spans="1:6" x14ac:dyDescent="0.25">
      <c r="A2555" t="s">
        <v>6</v>
      </c>
      <c r="B2555" s="1">
        <v>41353</v>
      </c>
      <c r="C2555">
        <v>7583.95</v>
      </c>
      <c r="D2555">
        <v>7583.95</v>
      </c>
      <c r="E2555">
        <v>7403.45</v>
      </c>
      <c r="F2555">
        <v>7427.05</v>
      </c>
    </row>
    <row r="2556" spans="1:6" x14ac:dyDescent="0.25">
      <c r="A2556" t="s">
        <v>6</v>
      </c>
      <c r="B2556" s="1">
        <v>41354</v>
      </c>
      <c r="C2556">
        <v>7428.45</v>
      </c>
      <c r="D2556">
        <v>7473.1</v>
      </c>
      <c r="E2556">
        <v>7328.65</v>
      </c>
      <c r="F2556">
        <v>7336.5</v>
      </c>
    </row>
    <row r="2557" spans="1:6" x14ac:dyDescent="0.25">
      <c r="A2557" t="s">
        <v>6</v>
      </c>
      <c r="B2557" s="1">
        <v>41355</v>
      </c>
      <c r="C2557">
        <v>7336.2</v>
      </c>
      <c r="D2557">
        <v>7354</v>
      </c>
      <c r="E2557">
        <v>7265.35</v>
      </c>
      <c r="F2557">
        <v>7317.25</v>
      </c>
    </row>
    <row r="2558" spans="1:6" x14ac:dyDescent="0.25">
      <c r="A2558" t="s">
        <v>6</v>
      </c>
      <c r="B2558" s="1">
        <v>41358</v>
      </c>
      <c r="C2558">
        <v>7320.25</v>
      </c>
      <c r="D2558">
        <v>7426.15</v>
      </c>
      <c r="E2558">
        <v>7286.15</v>
      </c>
      <c r="F2558">
        <v>7304.2</v>
      </c>
    </row>
    <row r="2559" spans="1:6" x14ac:dyDescent="0.25">
      <c r="A2559" t="s">
        <v>6</v>
      </c>
      <c r="B2559" s="1">
        <v>41359</v>
      </c>
      <c r="C2559">
        <v>7303.5</v>
      </c>
      <c r="D2559">
        <v>7303.5</v>
      </c>
      <c r="E2559">
        <v>7247.2</v>
      </c>
      <c r="F2559">
        <v>7291.05</v>
      </c>
    </row>
    <row r="2560" spans="1:6" x14ac:dyDescent="0.25">
      <c r="A2560" t="s">
        <v>6</v>
      </c>
      <c r="B2560" s="1">
        <v>41361</v>
      </c>
      <c r="C2560">
        <v>7290.65</v>
      </c>
      <c r="D2560">
        <v>7414.5</v>
      </c>
      <c r="E2560">
        <v>7253.05</v>
      </c>
      <c r="F2560">
        <v>7401.6</v>
      </c>
    </row>
    <row r="2561" spans="1:6" x14ac:dyDescent="0.25">
      <c r="A2561" t="s">
        <v>6</v>
      </c>
      <c r="B2561" s="1">
        <v>41365</v>
      </c>
      <c r="C2561">
        <v>7430.95</v>
      </c>
      <c r="D2561">
        <v>7495.2</v>
      </c>
      <c r="E2561">
        <v>7419.7</v>
      </c>
      <c r="F2561">
        <v>7486.85</v>
      </c>
    </row>
    <row r="2562" spans="1:6" x14ac:dyDescent="0.25">
      <c r="A2562" t="s">
        <v>6</v>
      </c>
      <c r="B2562" s="1">
        <v>41366</v>
      </c>
      <c r="C2562">
        <v>7465</v>
      </c>
      <c r="D2562">
        <v>7610.25</v>
      </c>
      <c r="E2562">
        <v>7465</v>
      </c>
      <c r="F2562">
        <v>7604.4</v>
      </c>
    </row>
    <row r="2563" spans="1:6" x14ac:dyDescent="0.25">
      <c r="A2563" t="s">
        <v>6</v>
      </c>
      <c r="B2563" s="1">
        <v>41367</v>
      </c>
      <c r="C2563">
        <v>7610.7</v>
      </c>
      <c r="D2563">
        <v>7662.25</v>
      </c>
      <c r="E2563">
        <v>7526.9</v>
      </c>
      <c r="F2563">
        <v>7546.35</v>
      </c>
    </row>
    <row r="2564" spans="1:6" x14ac:dyDescent="0.25">
      <c r="A2564" t="s">
        <v>6</v>
      </c>
      <c r="B2564" s="1">
        <v>41368</v>
      </c>
      <c r="C2564">
        <v>7509.75</v>
      </c>
      <c r="D2564">
        <v>7520.5</v>
      </c>
      <c r="E2564">
        <v>7391.2</v>
      </c>
      <c r="F2564">
        <v>7402.7</v>
      </c>
    </row>
    <row r="2565" spans="1:6" x14ac:dyDescent="0.25">
      <c r="A2565" t="s">
        <v>6</v>
      </c>
      <c r="B2565" s="1">
        <v>41369</v>
      </c>
      <c r="C2565">
        <v>7388.95</v>
      </c>
      <c r="D2565">
        <v>7465.25</v>
      </c>
      <c r="E2565">
        <v>7388.95</v>
      </c>
      <c r="F2565">
        <v>7422.75</v>
      </c>
    </row>
    <row r="2566" spans="1:6" x14ac:dyDescent="0.25">
      <c r="A2566" t="s">
        <v>6</v>
      </c>
      <c r="B2566" s="1">
        <v>41372</v>
      </c>
      <c r="C2566">
        <v>7429.35</v>
      </c>
      <c r="D2566">
        <v>7468.9</v>
      </c>
      <c r="E2566">
        <v>7422.2</v>
      </c>
      <c r="F2566">
        <v>7429.6</v>
      </c>
    </row>
    <row r="2567" spans="1:6" x14ac:dyDescent="0.25">
      <c r="A2567" t="s">
        <v>6</v>
      </c>
      <c r="B2567" s="1">
        <v>41373</v>
      </c>
      <c r="C2567">
        <v>7449.75</v>
      </c>
      <c r="D2567">
        <v>7503.25</v>
      </c>
      <c r="E2567">
        <v>7365.25</v>
      </c>
      <c r="F2567">
        <v>7370.65</v>
      </c>
    </row>
    <row r="2568" spans="1:6" x14ac:dyDescent="0.25">
      <c r="A2568" t="s">
        <v>6</v>
      </c>
      <c r="B2568" s="1">
        <v>41374</v>
      </c>
      <c r="C2568">
        <v>7402.3</v>
      </c>
      <c r="D2568">
        <v>7444.85</v>
      </c>
      <c r="E2568">
        <v>7303.8</v>
      </c>
      <c r="F2568">
        <v>7434.8</v>
      </c>
    </row>
    <row r="2569" spans="1:6" x14ac:dyDescent="0.25">
      <c r="A2569" t="s">
        <v>6</v>
      </c>
      <c r="B2569" s="1">
        <v>41375</v>
      </c>
      <c r="C2569">
        <v>7459.5</v>
      </c>
      <c r="D2569">
        <v>7487.4</v>
      </c>
      <c r="E2569">
        <v>7395</v>
      </c>
      <c r="F2569">
        <v>7425.55</v>
      </c>
    </row>
    <row r="2570" spans="1:6" x14ac:dyDescent="0.25">
      <c r="A2570" t="s">
        <v>6</v>
      </c>
      <c r="B2570" s="1">
        <v>41376</v>
      </c>
      <c r="C2570">
        <v>7401.6</v>
      </c>
      <c r="D2570">
        <v>7433.4</v>
      </c>
      <c r="E2570">
        <v>7361.65</v>
      </c>
      <c r="F2570">
        <v>7419.55</v>
      </c>
    </row>
    <row r="2571" spans="1:6" x14ac:dyDescent="0.25">
      <c r="A2571" t="s">
        <v>6</v>
      </c>
      <c r="B2571" s="1">
        <v>41379</v>
      </c>
      <c r="C2571">
        <v>7400.4</v>
      </c>
      <c r="D2571">
        <v>7471.45</v>
      </c>
      <c r="E2571">
        <v>7400.4</v>
      </c>
      <c r="F2571">
        <v>7421.45</v>
      </c>
    </row>
    <row r="2572" spans="1:6" x14ac:dyDescent="0.25">
      <c r="A2572" t="s">
        <v>6</v>
      </c>
      <c r="B2572" s="1">
        <v>41380</v>
      </c>
      <c r="C2572">
        <v>7392.75</v>
      </c>
      <c r="D2572">
        <v>7529.8</v>
      </c>
      <c r="E2572">
        <v>7392.75</v>
      </c>
      <c r="F2572">
        <v>7524.5</v>
      </c>
    </row>
    <row r="2573" spans="1:6" x14ac:dyDescent="0.25">
      <c r="A2573" t="s">
        <v>6</v>
      </c>
      <c r="B2573" s="1">
        <v>41381</v>
      </c>
      <c r="C2573">
        <v>7548.65</v>
      </c>
      <c r="D2573">
        <v>7618.5</v>
      </c>
      <c r="E2573">
        <v>7521.4</v>
      </c>
      <c r="F2573">
        <v>7541.45</v>
      </c>
    </row>
    <row r="2574" spans="1:6" x14ac:dyDescent="0.25">
      <c r="A2574" t="s">
        <v>6</v>
      </c>
      <c r="B2574" s="1">
        <v>41382</v>
      </c>
      <c r="C2574">
        <v>7543.3</v>
      </c>
      <c r="D2574">
        <v>7626.15</v>
      </c>
      <c r="E2574">
        <v>7543.3</v>
      </c>
      <c r="F2574">
        <v>7624.1</v>
      </c>
    </row>
    <row r="2575" spans="1:6" x14ac:dyDescent="0.25">
      <c r="A2575" t="s">
        <v>6</v>
      </c>
      <c r="B2575" s="1">
        <v>41386</v>
      </c>
      <c r="C2575">
        <v>7623.5</v>
      </c>
      <c r="D2575">
        <v>7777.85</v>
      </c>
      <c r="E2575">
        <v>7623.5</v>
      </c>
      <c r="F2575">
        <v>7764.8</v>
      </c>
    </row>
    <row r="2576" spans="1:6" x14ac:dyDescent="0.25">
      <c r="A2576" t="s">
        <v>6</v>
      </c>
      <c r="B2576" s="1">
        <v>41387</v>
      </c>
      <c r="C2576">
        <v>7774.5</v>
      </c>
      <c r="D2576">
        <v>7782</v>
      </c>
      <c r="E2576">
        <v>7684.8</v>
      </c>
      <c r="F2576">
        <v>7734.55</v>
      </c>
    </row>
    <row r="2577" spans="1:6" x14ac:dyDescent="0.25">
      <c r="A2577" t="s">
        <v>6</v>
      </c>
      <c r="B2577" s="1">
        <v>41389</v>
      </c>
      <c r="C2577">
        <v>7748.55</v>
      </c>
      <c r="D2577">
        <v>7798.85</v>
      </c>
      <c r="E2577">
        <v>7748.55</v>
      </c>
      <c r="F2577">
        <v>7777.95</v>
      </c>
    </row>
    <row r="2578" spans="1:6" x14ac:dyDescent="0.25">
      <c r="A2578" t="s">
        <v>6</v>
      </c>
      <c r="B2578" s="1">
        <v>41390</v>
      </c>
      <c r="C2578">
        <v>7771.25</v>
      </c>
      <c r="D2578">
        <v>7809.75</v>
      </c>
      <c r="E2578">
        <v>7698.6</v>
      </c>
      <c r="F2578">
        <v>7715.15</v>
      </c>
    </row>
    <row r="2579" spans="1:6" x14ac:dyDescent="0.25">
      <c r="A2579" t="s">
        <v>6</v>
      </c>
      <c r="B2579" s="1">
        <v>41393</v>
      </c>
      <c r="C2579">
        <v>7721.55</v>
      </c>
      <c r="D2579">
        <v>7823.05</v>
      </c>
      <c r="E2579">
        <v>7721.55</v>
      </c>
      <c r="F2579">
        <v>7810.4</v>
      </c>
    </row>
    <row r="2580" spans="1:6" x14ac:dyDescent="0.25">
      <c r="A2580" t="s">
        <v>6</v>
      </c>
      <c r="B2580" s="1">
        <v>41394</v>
      </c>
      <c r="C2580">
        <v>7837.3</v>
      </c>
      <c r="D2580">
        <v>7871.15</v>
      </c>
      <c r="E2580">
        <v>7724.95</v>
      </c>
      <c r="F2580">
        <v>7818.6</v>
      </c>
    </row>
    <row r="2581" spans="1:6" x14ac:dyDescent="0.25">
      <c r="A2581" t="s">
        <v>6</v>
      </c>
      <c r="B2581" s="1">
        <v>41396</v>
      </c>
      <c r="C2581">
        <v>7812.55</v>
      </c>
      <c r="D2581">
        <v>7921.75</v>
      </c>
      <c r="E2581">
        <v>7812.55</v>
      </c>
      <c r="F2581">
        <v>7913.1</v>
      </c>
    </row>
    <row r="2582" spans="1:6" x14ac:dyDescent="0.25">
      <c r="A2582" t="s">
        <v>6</v>
      </c>
      <c r="B2582" s="1">
        <v>41397</v>
      </c>
      <c r="C2582">
        <v>7916.6</v>
      </c>
      <c r="D2582">
        <v>7936.55</v>
      </c>
      <c r="E2582">
        <v>7837.35</v>
      </c>
      <c r="F2582">
        <v>7897.1</v>
      </c>
    </row>
    <row r="2583" spans="1:6" x14ac:dyDescent="0.25">
      <c r="A2583" t="s">
        <v>6</v>
      </c>
      <c r="B2583" s="1">
        <v>41400</v>
      </c>
      <c r="C2583">
        <v>7900.55</v>
      </c>
      <c r="D2583">
        <v>7974.15</v>
      </c>
      <c r="E2583">
        <v>7900.55</v>
      </c>
      <c r="F2583">
        <v>7968.9</v>
      </c>
    </row>
    <row r="2584" spans="1:6" x14ac:dyDescent="0.25">
      <c r="A2584" t="s">
        <v>6</v>
      </c>
      <c r="B2584" s="1">
        <v>41401</v>
      </c>
      <c r="C2584">
        <v>7982.6</v>
      </c>
      <c r="D2584">
        <v>8043.75</v>
      </c>
      <c r="E2584">
        <v>7982.6</v>
      </c>
      <c r="F2584">
        <v>8039.65</v>
      </c>
    </row>
    <row r="2585" spans="1:6" x14ac:dyDescent="0.25">
      <c r="A2585" t="s">
        <v>6</v>
      </c>
      <c r="B2585" s="1">
        <v>41402</v>
      </c>
      <c r="C2585">
        <v>8050.05</v>
      </c>
      <c r="D2585">
        <v>8079.9</v>
      </c>
      <c r="E2585">
        <v>8006.9</v>
      </c>
      <c r="F2585">
        <v>8042.15</v>
      </c>
    </row>
    <row r="2586" spans="1:6" x14ac:dyDescent="0.25">
      <c r="A2586" t="s">
        <v>6</v>
      </c>
      <c r="B2586" s="1">
        <v>41403</v>
      </c>
      <c r="C2586">
        <v>8044.45</v>
      </c>
      <c r="D2586">
        <v>8053.05</v>
      </c>
      <c r="E2586">
        <v>7972.7</v>
      </c>
      <c r="F2586">
        <v>7983.8</v>
      </c>
    </row>
    <row r="2587" spans="1:6" x14ac:dyDescent="0.25">
      <c r="A2587" t="s">
        <v>6</v>
      </c>
      <c r="B2587" s="1">
        <v>41404</v>
      </c>
      <c r="C2587">
        <v>7985.3</v>
      </c>
      <c r="D2587">
        <v>8018.65</v>
      </c>
      <c r="E2587">
        <v>7971.85</v>
      </c>
      <c r="F2587">
        <v>8009.45</v>
      </c>
    </row>
    <row r="2588" spans="1:6" x14ac:dyDescent="0.25">
      <c r="A2588" t="s">
        <v>6</v>
      </c>
      <c r="B2588" s="1">
        <v>41405</v>
      </c>
      <c r="C2588">
        <v>8006.45</v>
      </c>
      <c r="D2588">
        <v>8037.8</v>
      </c>
      <c r="E2588">
        <v>8006.3</v>
      </c>
      <c r="F2588">
        <v>8030.9</v>
      </c>
    </row>
    <row r="2589" spans="1:6" x14ac:dyDescent="0.25">
      <c r="A2589" t="s">
        <v>6</v>
      </c>
      <c r="B2589" s="1">
        <v>41407</v>
      </c>
      <c r="C2589">
        <v>8018.9</v>
      </c>
      <c r="D2589">
        <v>8038.1</v>
      </c>
      <c r="E2589">
        <v>7875.7</v>
      </c>
      <c r="F2589">
        <v>7884.95</v>
      </c>
    </row>
    <row r="2590" spans="1:6" x14ac:dyDescent="0.25">
      <c r="A2590" t="s">
        <v>6</v>
      </c>
      <c r="B2590" s="1">
        <v>41408</v>
      </c>
      <c r="C2590">
        <v>7891.5</v>
      </c>
      <c r="D2590">
        <v>7952.35</v>
      </c>
      <c r="E2590">
        <v>7891.5</v>
      </c>
      <c r="F2590">
        <v>7926.05</v>
      </c>
    </row>
    <row r="2591" spans="1:6" x14ac:dyDescent="0.25">
      <c r="A2591" t="s">
        <v>6</v>
      </c>
      <c r="B2591" s="1">
        <v>41409</v>
      </c>
      <c r="C2591">
        <v>7943.3</v>
      </c>
      <c r="D2591">
        <v>8098.75</v>
      </c>
      <c r="E2591">
        <v>7943.3</v>
      </c>
      <c r="F2591">
        <v>8093.65</v>
      </c>
    </row>
    <row r="2592" spans="1:6" x14ac:dyDescent="0.25">
      <c r="A2592" t="s">
        <v>6</v>
      </c>
      <c r="B2592" s="1">
        <v>41410</v>
      </c>
      <c r="C2592">
        <v>8094.55</v>
      </c>
      <c r="D2592">
        <v>8193.65</v>
      </c>
      <c r="E2592">
        <v>8094.55</v>
      </c>
      <c r="F2592">
        <v>8142</v>
      </c>
    </row>
    <row r="2593" spans="1:6" x14ac:dyDescent="0.25">
      <c r="A2593" t="s">
        <v>6</v>
      </c>
      <c r="B2593" s="1">
        <v>41411</v>
      </c>
      <c r="C2593">
        <v>8149.8</v>
      </c>
      <c r="D2593">
        <v>8195.7000000000007</v>
      </c>
      <c r="E2593">
        <v>8104.4</v>
      </c>
      <c r="F2593">
        <v>8186.65</v>
      </c>
    </row>
    <row r="2594" spans="1:6" x14ac:dyDescent="0.25">
      <c r="A2594" t="s">
        <v>6</v>
      </c>
      <c r="B2594" s="1">
        <v>41414</v>
      </c>
      <c r="C2594">
        <v>8199.65</v>
      </c>
      <c r="D2594">
        <v>8242.65</v>
      </c>
      <c r="E2594">
        <v>8118.75</v>
      </c>
      <c r="F2594">
        <v>8130.35</v>
      </c>
    </row>
    <row r="2595" spans="1:6" x14ac:dyDescent="0.25">
      <c r="A2595" t="s">
        <v>6</v>
      </c>
      <c r="B2595" s="1">
        <v>41415</v>
      </c>
      <c r="C2595">
        <v>8126.45</v>
      </c>
      <c r="D2595">
        <v>8149.7</v>
      </c>
      <c r="E2595">
        <v>8042.1</v>
      </c>
      <c r="F2595">
        <v>8057.7</v>
      </c>
    </row>
    <row r="2596" spans="1:6" x14ac:dyDescent="0.25">
      <c r="A2596" t="s">
        <v>6</v>
      </c>
      <c r="B2596" s="1">
        <v>41416</v>
      </c>
      <c r="C2596">
        <v>8073.25</v>
      </c>
      <c r="D2596">
        <v>8101.55</v>
      </c>
      <c r="E2596">
        <v>7952.2</v>
      </c>
      <c r="F2596">
        <v>7966.85</v>
      </c>
    </row>
    <row r="2597" spans="1:6" x14ac:dyDescent="0.25">
      <c r="A2597" t="s">
        <v>6</v>
      </c>
      <c r="B2597" s="1">
        <v>41417</v>
      </c>
      <c r="C2597">
        <v>7945.75</v>
      </c>
      <c r="D2597">
        <v>7945.75</v>
      </c>
      <c r="E2597">
        <v>7783.7</v>
      </c>
      <c r="F2597">
        <v>7802.05</v>
      </c>
    </row>
    <row r="2598" spans="1:6" x14ac:dyDescent="0.25">
      <c r="A2598" t="s">
        <v>6</v>
      </c>
      <c r="B2598" s="1">
        <v>41418</v>
      </c>
      <c r="C2598">
        <v>7821.75</v>
      </c>
      <c r="D2598">
        <v>7845.25</v>
      </c>
      <c r="E2598">
        <v>7737</v>
      </c>
      <c r="F2598">
        <v>7820.2</v>
      </c>
    </row>
    <row r="2599" spans="1:6" x14ac:dyDescent="0.25">
      <c r="A2599" t="s">
        <v>6</v>
      </c>
      <c r="B2599" s="1">
        <v>41421</v>
      </c>
      <c r="C2599">
        <v>7821.55</v>
      </c>
      <c r="D2599">
        <v>7920.5</v>
      </c>
      <c r="E2599">
        <v>7821.55</v>
      </c>
      <c r="F2599">
        <v>7914.8</v>
      </c>
    </row>
    <row r="2600" spans="1:6" x14ac:dyDescent="0.25">
      <c r="A2600" t="s">
        <v>6</v>
      </c>
      <c r="B2600" s="1">
        <v>41422</v>
      </c>
      <c r="C2600">
        <v>7925.3</v>
      </c>
      <c r="D2600">
        <v>7982.5</v>
      </c>
      <c r="E2600">
        <v>7921.75</v>
      </c>
      <c r="F2600">
        <v>7959.15</v>
      </c>
    </row>
    <row r="2601" spans="1:6" x14ac:dyDescent="0.25">
      <c r="A2601" t="s">
        <v>6</v>
      </c>
      <c r="B2601" s="1">
        <v>41423</v>
      </c>
      <c r="C2601">
        <v>7958.55</v>
      </c>
      <c r="D2601">
        <v>7974.5</v>
      </c>
      <c r="E2601">
        <v>7892.35</v>
      </c>
      <c r="F2601">
        <v>7911.05</v>
      </c>
    </row>
    <row r="2602" spans="1:6" x14ac:dyDescent="0.25">
      <c r="A2602" t="s">
        <v>6</v>
      </c>
      <c r="B2602" s="1">
        <v>41424</v>
      </c>
      <c r="C2602">
        <v>7881.05</v>
      </c>
      <c r="D2602">
        <v>7925</v>
      </c>
      <c r="E2602">
        <v>7881.05</v>
      </c>
      <c r="F2602">
        <v>7902.05</v>
      </c>
    </row>
    <row r="2603" spans="1:6" x14ac:dyDescent="0.25">
      <c r="A2603" t="s">
        <v>6</v>
      </c>
      <c r="B2603" s="1">
        <v>41425</v>
      </c>
      <c r="C2603">
        <v>7898.6</v>
      </c>
      <c r="D2603">
        <v>7933.2</v>
      </c>
      <c r="E2603">
        <v>7814.4</v>
      </c>
      <c r="F2603">
        <v>7821.8</v>
      </c>
    </row>
    <row r="2604" spans="1:6" x14ac:dyDescent="0.25">
      <c r="A2604" t="s">
        <v>6</v>
      </c>
      <c r="B2604" s="1">
        <v>41428</v>
      </c>
      <c r="C2604">
        <v>7813.6</v>
      </c>
      <c r="D2604">
        <v>7843.85</v>
      </c>
      <c r="E2604">
        <v>7772.55</v>
      </c>
      <c r="F2604">
        <v>7815.1</v>
      </c>
    </row>
    <row r="2605" spans="1:6" x14ac:dyDescent="0.25">
      <c r="A2605" t="s">
        <v>6</v>
      </c>
      <c r="B2605" s="1">
        <v>41429</v>
      </c>
      <c r="C2605">
        <v>7828.8</v>
      </c>
      <c r="D2605">
        <v>7903</v>
      </c>
      <c r="E2605">
        <v>7822.55</v>
      </c>
      <c r="F2605">
        <v>7848.45</v>
      </c>
    </row>
    <row r="2606" spans="1:6" x14ac:dyDescent="0.25">
      <c r="A2606" t="s">
        <v>6</v>
      </c>
      <c r="B2606" s="1">
        <v>41430</v>
      </c>
      <c r="C2606">
        <v>7846.05</v>
      </c>
      <c r="D2606">
        <v>7879.35</v>
      </c>
      <c r="E2606">
        <v>7832.8</v>
      </c>
      <c r="F2606">
        <v>7872.85</v>
      </c>
    </row>
    <row r="2607" spans="1:6" x14ac:dyDescent="0.25">
      <c r="A2607" t="s">
        <v>6</v>
      </c>
      <c r="B2607" s="1">
        <v>41431</v>
      </c>
      <c r="C2607">
        <v>7836.45</v>
      </c>
      <c r="D2607">
        <v>7886</v>
      </c>
      <c r="E2607">
        <v>7823</v>
      </c>
      <c r="F2607">
        <v>7864.8</v>
      </c>
    </row>
    <row r="2608" spans="1:6" x14ac:dyDescent="0.25">
      <c r="A2608" t="s">
        <v>6</v>
      </c>
      <c r="B2608" s="1">
        <v>41432</v>
      </c>
      <c r="C2608">
        <v>7860.35</v>
      </c>
      <c r="D2608">
        <v>7916.8</v>
      </c>
      <c r="E2608">
        <v>7795.5</v>
      </c>
      <c r="F2608">
        <v>7804.3</v>
      </c>
    </row>
    <row r="2609" spans="1:6" x14ac:dyDescent="0.25">
      <c r="A2609" t="s">
        <v>6</v>
      </c>
      <c r="B2609" s="1">
        <v>41435</v>
      </c>
      <c r="C2609">
        <v>7812.2</v>
      </c>
      <c r="D2609">
        <v>7860.9</v>
      </c>
      <c r="E2609">
        <v>7674.65</v>
      </c>
      <c r="F2609">
        <v>7701.3</v>
      </c>
    </row>
    <row r="2610" spans="1:6" x14ac:dyDescent="0.25">
      <c r="A2610" t="s">
        <v>6</v>
      </c>
      <c r="B2610" s="1">
        <v>41436</v>
      </c>
      <c r="C2610">
        <v>7664.6</v>
      </c>
      <c r="D2610">
        <v>7685.95</v>
      </c>
      <c r="E2610">
        <v>7531.05</v>
      </c>
      <c r="F2610">
        <v>7558.35</v>
      </c>
    </row>
    <row r="2611" spans="1:6" x14ac:dyDescent="0.25">
      <c r="A2611" t="s">
        <v>6</v>
      </c>
      <c r="B2611" s="1">
        <v>41437</v>
      </c>
      <c r="C2611">
        <v>7540.6</v>
      </c>
      <c r="D2611">
        <v>7573.8</v>
      </c>
      <c r="E2611">
        <v>7493.1</v>
      </c>
      <c r="F2611">
        <v>7530.65</v>
      </c>
    </row>
    <row r="2612" spans="1:6" x14ac:dyDescent="0.25">
      <c r="A2612" t="s">
        <v>6</v>
      </c>
      <c r="B2612" s="1">
        <v>41438</v>
      </c>
      <c r="C2612">
        <v>7473.25</v>
      </c>
      <c r="D2612">
        <v>7481.7</v>
      </c>
      <c r="E2612">
        <v>7371.35</v>
      </c>
      <c r="F2612">
        <v>7386.85</v>
      </c>
    </row>
    <row r="2613" spans="1:6" x14ac:dyDescent="0.25">
      <c r="A2613" t="s">
        <v>6</v>
      </c>
      <c r="B2613" s="1">
        <v>41439</v>
      </c>
      <c r="C2613">
        <v>7416.25</v>
      </c>
      <c r="D2613">
        <v>7506.75</v>
      </c>
      <c r="E2613">
        <v>7416.25</v>
      </c>
      <c r="F2613">
        <v>7489.2</v>
      </c>
    </row>
    <row r="2614" spans="1:6" x14ac:dyDescent="0.25">
      <c r="A2614" t="s">
        <v>6</v>
      </c>
      <c r="B2614" s="1">
        <v>41442</v>
      </c>
      <c r="C2614">
        <v>7494.25</v>
      </c>
      <c r="D2614">
        <v>7543.5</v>
      </c>
      <c r="E2614">
        <v>7431.75</v>
      </c>
      <c r="F2614">
        <v>7537.45</v>
      </c>
    </row>
    <row r="2615" spans="1:6" x14ac:dyDescent="0.25">
      <c r="A2615" t="s">
        <v>6</v>
      </c>
      <c r="B2615" s="1">
        <v>41443</v>
      </c>
      <c r="C2615">
        <v>7540.45</v>
      </c>
      <c r="D2615">
        <v>7613.75</v>
      </c>
      <c r="E2615">
        <v>7539.3</v>
      </c>
      <c r="F2615">
        <v>7578</v>
      </c>
    </row>
    <row r="2616" spans="1:6" x14ac:dyDescent="0.25">
      <c r="A2616" t="s">
        <v>6</v>
      </c>
      <c r="B2616" s="1">
        <v>41444</v>
      </c>
      <c r="C2616">
        <v>7580.25</v>
      </c>
      <c r="D2616">
        <v>7629.75</v>
      </c>
      <c r="E2616">
        <v>7580.25</v>
      </c>
      <c r="F2616">
        <v>7614.5</v>
      </c>
    </row>
    <row r="2617" spans="1:6" x14ac:dyDescent="0.25">
      <c r="A2617" t="s">
        <v>6</v>
      </c>
      <c r="B2617" s="1">
        <v>41445</v>
      </c>
      <c r="C2617">
        <v>7544.85</v>
      </c>
      <c r="D2617">
        <v>7544.85</v>
      </c>
      <c r="E2617">
        <v>7422.85</v>
      </c>
      <c r="F2617">
        <v>7429.4</v>
      </c>
    </row>
    <row r="2618" spans="1:6" x14ac:dyDescent="0.25">
      <c r="A2618" t="s">
        <v>6</v>
      </c>
      <c r="B2618" s="1">
        <v>41446</v>
      </c>
      <c r="C2618">
        <v>7392.55</v>
      </c>
      <c r="D2618">
        <v>7444.65</v>
      </c>
      <c r="E2618">
        <v>7272.6</v>
      </c>
      <c r="F2618">
        <v>7319.2</v>
      </c>
    </row>
    <row r="2619" spans="1:6" x14ac:dyDescent="0.25">
      <c r="A2619" t="s">
        <v>6</v>
      </c>
      <c r="B2619" s="1">
        <v>41449</v>
      </c>
      <c r="C2619">
        <v>7301.85</v>
      </c>
      <c r="D2619">
        <v>7301.85</v>
      </c>
      <c r="E2619">
        <v>7111.6</v>
      </c>
      <c r="F2619">
        <v>7126.65</v>
      </c>
    </row>
    <row r="2620" spans="1:6" x14ac:dyDescent="0.25">
      <c r="A2620" t="s">
        <v>6</v>
      </c>
      <c r="B2620" s="1">
        <v>41450</v>
      </c>
      <c r="C2620">
        <v>7134.95</v>
      </c>
      <c r="D2620">
        <v>7150.8</v>
      </c>
      <c r="E2620">
        <v>7005.1</v>
      </c>
      <c r="F2620">
        <v>7085.95</v>
      </c>
    </row>
    <row r="2621" spans="1:6" x14ac:dyDescent="0.25">
      <c r="A2621" t="s">
        <v>6</v>
      </c>
      <c r="B2621" s="1">
        <v>41451</v>
      </c>
      <c r="C2621">
        <v>7119</v>
      </c>
      <c r="D2621">
        <v>7143.55</v>
      </c>
      <c r="E2621">
        <v>7078.75</v>
      </c>
      <c r="F2621">
        <v>7085.75</v>
      </c>
    </row>
    <row r="2622" spans="1:6" x14ac:dyDescent="0.25">
      <c r="A2622" t="s">
        <v>6</v>
      </c>
      <c r="B2622" s="1">
        <v>41452</v>
      </c>
      <c r="C2622">
        <v>7145.45</v>
      </c>
      <c r="D2622">
        <v>7185.05</v>
      </c>
      <c r="E2622">
        <v>7104.4</v>
      </c>
      <c r="F2622">
        <v>7138.25</v>
      </c>
    </row>
    <row r="2623" spans="1:6" x14ac:dyDescent="0.25">
      <c r="A2623" t="s">
        <v>6</v>
      </c>
      <c r="B2623" s="1">
        <v>41453</v>
      </c>
      <c r="C2623">
        <v>7211.15</v>
      </c>
      <c r="D2623">
        <v>7355.95</v>
      </c>
      <c r="E2623">
        <v>7211.15</v>
      </c>
      <c r="F2623">
        <v>7342.4</v>
      </c>
    </row>
    <row r="2624" spans="1:6" x14ac:dyDescent="0.25">
      <c r="A2624" t="s">
        <v>6</v>
      </c>
      <c r="B2624" s="1">
        <v>41456</v>
      </c>
      <c r="C2624">
        <v>7357.15</v>
      </c>
      <c r="D2624">
        <v>7516.2</v>
      </c>
      <c r="E2624">
        <v>7357.15</v>
      </c>
      <c r="F2624">
        <v>7511.1</v>
      </c>
    </row>
    <row r="2625" spans="1:6" x14ac:dyDescent="0.25">
      <c r="A2625" t="s">
        <v>6</v>
      </c>
      <c r="B2625" s="1">
        <v>41457</v>
      </c>
      <c r="C2625">
        <v>7515.3</v>
      </c>
      <c r="D2625">
        <v>7567.95</v>
      </c>
      <c r="E2625">
        <v>7462.4</v>
      </c>
      <c r="F2625">
        <v>7467.8</v>
      </c>
    </row>
    <row r="2626" spans="1:6" x14ac:dyDescent="0.25">
      <c r="A2626" t="s">
        <v>6</v>
      </c>
      <c r="B2626" s="1">
        <v>41458</v>
      </c>
      <c r="C2626">
        <v>7427.4</v>
      </c>
      <c r="D2626">
        <v>7427.4</v>
      </c>
      <c r="E2626">
        <v>7298.9</v>
      </c>
      <c r="F2626">
        <v>7311.05</v>
      </c>
    </row>
    <row r="2627" spans="1:6" x14ac:dyDescent="0.25">
      <c r="A2627" t="s">
        <v>6</v>
      </c>
      <c r="B2627" s="1">
        <v>41459</v>
      </c>
      <c r="C2627">
        <v>7340.55</v>
      </c>
      <c r="D2627">
        <v>7399.15</v>
      </c>
      <c r="E2627">
        <v>7303.4</v>
      </c>
      <c r="F2627">
        <v>7359.8</v>
      </c>
    </row>
    <row r="2628" spans="1:6" x14ac:dyDescent="0.25">
      <c r="A2628" t="s">
        <v>6</v>
      </c>
      <c r="B2628" s="1">
        <v>41460</v>
      </c>
      <c r="C2628">
        <v>7411.4</v>
      </c>
      <c r="D2628">
        <v>7454.15</v>
      </c>
      <c r="E2628">
        <v>7351.05</v>
      </c>
      <c r="F2628">
        <v>7379.45</v>
      </c>
    </row>
    <row r="2629" spans="1:6" x14ac:dyDescent="0.25">
      <c r="A2629" t="s">
        <v>6</v>
      </c>
      <c r="B2629" s="1">
        <v>41463</v>
      </c>
      <c r="C2629">
        <v>7342</v>
      </c>
      <c r="D2629">
        <v>7387.4</v>
      </c>
      <c r="E2629">
        <v>7295.2</v>
      </c>
      <c r="F2629">
        <v>7360.3</v>
      </c>
    </row>
    <row r="2630" spans="1:6" x14ac:dyDescent="0.25">
      <c r="A2630" t="s">
        <v>6</v>
      </c>
      <c r="B2630" s="1">
        <v>41464</v>
      </c>
      <c r="C2630">
        <v>7392.6</v>
      </c>
      <c r="D2630">
        <v>7423.4</v>
      </c>
      <c r="E2630">
        <v>7372.9</v>
      </c>
      <c r="F2630">
        <v>7418.55</v>
      </c>
    </row>
    <row r="2631" spans="1:6" x14ac:dyDescent="0.25">
      <c r="A2631" t="s">
        <v>6</v>
      </c>
      <c r="B2631" s="1">
        <v>41465</v>
      </c>
      <c r="C2631">
        <v>7432.5</v>
      </c>
      <c r="D2631">
        <v>7454.05</v>
      </c>
      <c r="E2631">
        <v>7372.7</v>
      </c>
      <c r="F2631">
        <v>7384.1</v>
      </c>
    </row>
    <row r="2632" spans="1:6" x14ac:dyDescent="0.25">
      <c r="A2632" t="s">
        <v>6</v>
      </c>
      <c r="B2632" s="1">
        <v>41466</v>
      </c>
      <c r="C2632">
        <v>7435.55</v>
      </c>
      <c r="D2632">
        <v>7476.75</v>
      </c>
      <c r="E2632">
        <v>7423.5</v>
      </c>
      <c r="F2632">
        <v>7438.1</v>
      </c>
    </row>
    <row r="2633" spans="1:6" x14ac:dyDescent="0.25">
      <c r="A2633" t="s">
        <v>6</v>
      </c>
      <c r="B2633" s="1">
        <v>41467</v>
      </c>
      <c r="C2633">
        <v>7461.45</v>
      </c>
      <c r="D2633">
        <v>7482.5</v>
      </c>
      <c r="E2633">
        <v>7412.05</v>
      </c>
      <c r="F2633">
        <v>7459.7</v>
      </c>
    </row>
    <row r="2634" spans="1:6" x14ac:dyDescent="0.25">
      <c r="A2634" t="s">
        <v>6</v>
      </c>
      <c r="B2634" s="1">
        <v>41470</v>
      </c>
      <c r="C2634">
        <v>7459.4</v>
      </c>
      <c r="D2634">
        <v>7556.3</v>
      </c>
      <c r="E2634">
        <v>7444.45</v>
      </c>
      <c r="F2634">
        <v>7548.7</v>
      </c>
    </row>
    <row r="2635" spans="1:6" x14ac:dyDescent="0.25">
      <c r="A2635" t="s">
        <v>6</v>
      </c>
      <c r="B2635" s="1">
        <v>41471</v>
      </c>
      <c r="C2635">
        <v>7455.9</v>
      </c>
      <c r="D2635">
        <v>7478.1</v>
      </c>
      <c r="E2635">
        <v>7424.3</v>
      </c>
      <c r="F2635">
        <v>7453.65</v>
      </c>
    </row>
    <row r="2636" spans="1:6" x14ac:dyDescent="0.25">
      <c r="A2636" t="s">
        <v>6</v>
      </c>
      <c r="B2636" s="1">
        <v>41472</v>
      </c>
      <c r="C2636">
        <v>7467.3</v>
      </c>
      <c r="D2636">
        <v>7510.05</v>
      </c>
      <c r="E2636">
        <v>7354.45</v>
      </c>
      <c r="F2636">
        <v>7393</v>
      </c>
    </row>
    <row r="2637" spans="1:6" x14ac:dyDescent="0.25">
      <c r="A2637" t="s">
        <v>6</v>
      </c>
      <c r="B2637" s="1">
        <v>41473</v>
      </c>
      <c r="C2637">
        <v>7407.45</v>
      </c>
      <c r="D2637">
        <v>7474.15</v>
      </c>
      <c r="E2637">
        <v>7403.85</v>
      </c>
      <c r="F2637">
        <v>7468.3</v>
      </c>
    </row>
    <row r="2638" spans="1:6" x14ac:dyDescent="0.25">
      <c r="A2638" t="s">
        <v>6</v>
      </c>
      <c r="B2638" s="1">
        <v>41474</v>
      </c>
      <c r="C2638">
        <v>7487.35</v>
      </c>
      <c r="D2638">
        <v>7487.35</v>
      </c>
      <c r="E2638">
        <v>7394.5</v>
      </c>
      <c r="F2638">
        <v>7408.1</v>
      </c>
    </row>
    <row r="2639" spans="1:6" x14ac:dyDescent="0.25">
      <c r="A2639" t="s">
        <v>6</v>
      </c>
      <c r="B2639" s="1">
        <v>41477</v>
      </c>
      <c r="C2639">
        <v>7380.6</v>
      </c>
      <c r="D2639">
        <v>7445.8</v>
      </c>
      <c r="E2639">
        <v>7380.6</v>
      </c>
      <c r="F2639">
        <v>7390.5</v>
      </c>
    </row>
    <row r="2640" spans="1:6" x14ac:dyDescent="0.25">
      <c r="A2640" t="s">
        <v>6</v>
      </c>
      <c r="B2640" s="1">
        <v>41478</v>
      </c>
      <c r="C2640">
        <v>7421.9</v>
      </c>
      <c r="D2640">
        <v>7454.4</v>
      </c>
      <c r="E2640">
        <v>7393.75</v>
      </c>
      <c r="F2640">
        <v>7408.55</v>
      </c>
    </row>
    <row r="2641" spans="1:6" x14ac:dyDescent="0.25">
      <c r="A2641" t="s">
        <v>6</v>
      </c>
      <c r="B2641" s="1">
        <v>41479</v>
      </c>
      <c r="C2641">
        <v>7372.8</v>
      </c>
      <c r="D2641">
        <v>7372.8</v>
      </c>
      <c r="E2641">
        <v>7250.75</v>
      </c>
      <c r="F2641">
        <v>7267.35</v>
      </c>
    </row>
    <row r="2642" spans="1:6" x14ac:dyDescent="0.25">
      <c r="A2642" t="s">
        <v>6</v>
      </c>
      <c r="B2642" s="1">
        <v>41480</v>
      </c>
      <c r="C2642">
        <v>7243.55</v>
      </c>
      <c r="D2642">
        <v>7246.95</v>
      </c>
      <c r="E2642">
        <v>7187.5</v>
      </c>
      <c r="F2642">
        <v>7197.65</v>
      </c>
    </row>
    <row r="2643" spans="1:6" x14ac:dyDescent="0.25">
      <c r="A2643" t="s">
        <v>6</v>
      </c>
      <c r="B2643" s="1">
        <v>41481</v>
      </c>
      <c r="C2643">
        <v>7214.85</v>
      </c>
      <c r="D2643">
        <v>7249.3</v>
      </c>
      <c r="E2643">
        <v>7099.25</v>
      </c>
      <c r="F2643">
        <v>7120.9</v>
      </c>
    </row>
    <row r="2644" spans="1:6" x14ac:dyDescent="0.25">
      <c r="A2644" t="s">
        <v>6</v>
      </c>
      <c r="B2644" s="1">
        <v>41484</v>
      </c>
      <c r="C2644">
        <v>7108.3</v>
      </c>
      <c r="D2644">
        <v>7108.3</v>
      </c>
      <c r="E2644">
        <v>7023.55</v>
      </c>
      <c r="F2644">
        <v>7029.05</v>
      </c>
    </row>
    <row r="2645" spans="1:6" x14ac:dyDescent="0.25">
      <c r="A2645" t="s">
        <v>6</v>
      </c>
      <c r="B2645" s="1">
        <v>41485</v>
      </c>
      <c r="C2645">
        <v>7034</v>
      </c>
      <c r="D2645">
        <v>7034.95</v>
      </c>
      <c r="E2645">
        <v>6855.3</v>
      </c>
      <c r="F2645">
        <v>6858.15</v>
      </c>
    </row>
    <row r="2646" spans="1:6" x14ac:dyDescent="0.25">
      <c r="A2646" t="s">
        <v>6</v>
      </c>
      <c r="B2646" s="1">
        <v>41486</v>
      </c>
      <c r="C2646">
        <v>6829.3</v>
      </c>
      <c r="D2646">
        <v>6888.3</v>
      </c>
      <c r="E2646">
        <v>6693.35</v>
      </c>
      <c r="F2646">
        <v>6872.95</v>
      </c>
    </row>
    <row r="2647" spans="1:6" x14ac:dyDescent="0.25">
      <c r="A2647" t="s">
        <v>6</v>
      </c>
      <c r="B2647" s="1">
        <v>41487</v>
      </c>
      <c r="C2647">
        <v>6894.1</v>
      </c>
      <c r="D2647">
        <v>6946</v>
      </c>
      <c r="E2647">
        <v>6728.6</v>
      </c>
      <c r="F2647">
        <v>6777.3</v>
      </c>
    </row>
    <row r="2648" spans="1:6" x14ac:dyDescent="0.25">
      <c r="A2648" t="s">
        <v>6</v>
      </c>
      <c r="B2648" s="1">
        <v>41488</v>
      </c>
      <c r="C2648">
        <v>6785.55</v>
      </c>
      <c r="D2648">
        <v>6803.8</v>
      </c>
      <c r="E2648">
        <v>6627.5</v>
      </c>
      <c r="F2648">
        <v>6702.2</v>
      </c>
    </row>
    <row r="2649" spans="1:6" x14ac:dyDescent="0.25">
      <c r="A2649" t="s">
        <v>6</v>
      </c>
      <c r="B2649" s="1">
        <v>41491</v>
      </c>
      <c r="C2649">
        <v>6716.05</v>
      </c>
      <c r="D2649">
        <v>6731.55</v>
      </c>
      <c r="E2649">
        <v>6640.2</v>
      </c>
      <c r="F2649">
        <v>6722.2</v>
      </c>
    </row>
    <row r="2650" spans="1:6" x14ac:dyDescent="0.25">
      <c r="A2650" t="s">
        <v>6</v>
      </c>
      <c r="B2650" s="1">
        <v>41492</v>
      </c>
      <c r="C2650">
        <v>6679.25</v>
      </c>
      <c r="D2650">
        <v>6679.25</v>
      </c>
      <c r="E2650">
        <v>6533.7</v>
      </c>
      <c r="F2650">
        <v>6557.05</v>
      </c>
    </row>
    <row r="2651" spans="1:6" x14ac:dyDescent="0.25">
      <c r="A2651" t="s">
        <v>6</v>
      </c>
      <c r="B2651" s="1">
        <v>41493</v>
      </c>
      <c r="C2651">
        <v>6556.05</v>
      </c>
      <c r="D2651">
        <v>6670.4</v>
      </c>
      <c r="E2651">
        <v>6546.65</v>
      </c>
      <c r="F2651">
        <v>6640.9</v>
      </c>
    </row>
    <row r="2652" spans="1:6" x14ac:dyDescent="0.25">
      <c r="A2652" t="s">
        <v>6</v>
      </c>
      <c r="B2652" s="1">
        <v>41494</v>
      </c>
      <c r="C2652">
        <v>6639.5</v>
      </c>
      <c r="D2652">
        <v>6725.35</v>
      </c>
      <c r="E2652">
        <v>6634.2</v>
      </c>
      <c r="F2652">
        <v>6723.1</v>
      </c>
    </row>
    <row r="2653" spans="1:6" x14ac:dyDescent="0.25">
      <c r="A2653" t="s">
        <v>6</v>
      </c>
      <c r="B2653" s="1">
        <v>41498</v>
      </c>
      <c r="C2653">
        <v>6760.85</v>
      </c>
      <c r="D2653">
        <v>6842.35</v>
      </c>
      <c r="E2653">
        <v>6729.2</v>
      </c>
      <c r="F2653">
        <v>6827.6</v>
      </c>
    </row>
    <row r="2654" spans="1:6" x14ac:dyDescent="0.25">
      <c r="A2654" t="s">
        <v>6</v>
      </c>
      <c r="B2654" s="1">
        <v>41499</v>
      </c>
      <c r="C2654">
        <v>6831.5</v>
      </c>
      <c r="D2654">
        <v>6935.25</v>
      </c>
      <c r="E2654">
        <v>6821.3</v>
      </c>
      <c r="F2654">
        <v>6930.75</v>
      </c>
    </row>
    <row r="2655" spans="1:6" x14ac:dyDescent="0.25">
      <c r="A2655" t="s">
        <v>6</v>
      </c>
      <c r="B2655" s="1">
        <v>41500</v>
      </c>
      <c r="C2655">
        <v>6939.75</v>
      </c>
      <c r="D2655">
        <v>6995.85</v>
      </c>
      <c r="E2655">
        <v>6935.95</v>
      </c>
      <c r="F2655">
        <v>6960.75</v>
      </c>
    </row>
    <row r="2656" spans="1:6" x14ac:dyDescent="0.25">
      <c r="A2656" t="s">
        <v>6</v>
      </c>
      <c r="B2656" s="1">
        <v>41502</v>
      </c>
      <c r="C2656">
        <v>6931.75</v>
      </c>
      <c r="D2656">
        <v>6931.75</v>
      </c>
      <c r="E2656">
        <v>6733.65</v>
      </c>
      <c r="F2656">
        <v>6748.3</v>
      </c>
    </row>
    <row r="2657" spans="1:6" x14ac:dyDescent="0.25">
      <c r="A2657" t="s">
        <v>6</v>
      </c>
      <c r="B2657" s="1">
        <v>41505</v>
      </c>
      <c r="C2657">
        <v>6727.3</v>
      </c>
      <c r="D2657">
        <v>6727.3</v>
      </c>
      <c r="E2657">
        <v>6556.05</v>
      </c>
      <c r="F2657">
        <v>6621.15</v>
      </c>
    </row>
    <row r="2658" spans="1:6" x14ac:dyDescent="0.25">
      <c r="A2658" t="s">
        <v>6</v>
      </c>
      <c r="B2658" s="1">
        <v>41506</v>
      </c>
      <c r="C2658">
        <v>6571.95</v>
      </c>
      <c r="D2658">
        <v>6620.05</v>
      </c>
      <c r="E2658">
        <v>6518.25</v>
      </c>
      <c r="F2658">
        <v>6581.15</v>
      </c>
    </row>
    <row r="2659" spans="1:6" x14ac:dyDescent="0.25">
      <c r="A2659" t="s">
        <v>6</v>
      </c>
      <c r="B2659" s="1">
        <v>41507</v>
      </c>
      <c r="C2659">
        <v>6658.65</v>
      </c>
      <c r="D2659">
        <v>6702.8</v>
      </c>
      <c r="E2659">
        <v>6463.25</v>
      </c>
      <c r="F2659">
        <v>6485.4</v>
      </c>
    </row>
    <row r="2660" spans="1:6" x14ac:dyDescent="0.25">
      <c r="A2660" t="s">
        <v>6</v>
      </c>
      <c r="B2660" s="1">
        <v>41508</v>
      </c>
      <c r="C2660">
        <v>6446.9</v>
      </c>
      <c r="D2660">
        <v>6568.4</v>
      </c>
      <c r="E2660">
        <v>6413.9</v>
      </c>
      <c r="F2660">
        <v>6559.6</v>
      </c>
    </row>
    <row r="2661" spans="1:6" x14ac:dyDescent="0.25">
      <c r="A2661" t="s">
        <v>6</v>
      </c>
      <c r="B2661" s="1">
        <v>41509</v>
      </c>
      <c r="C2661">
        <v>6592.8</v>
      </c>
      <c r="D2661">
        <v>6644.35</v>
      </c>
      <c r="E2661">
        <v>6566.1</v>
      </c>
      <c r="F2661">
        <v>6640.55</v>
      </c>
    </row>
    <row r="2662" spans="1:6" x14ac:dyDescent="0.25">
      <c r="A2662" t="s">
        <v>6</v>
      </c>
      <c r="B2662" s="1">
        <v>41512</v>
      </c>
      <c r="C2662">
        <v>6678</v>
      </c>
      <c r="D2662">
        <v>6720.65</v>
      </c>
      <c r="E2662">
        <v>6653.35</v>
      </c>
      <c r="F2662">
        <v>6687.05</v>
      </c>
    </row>
    <row r="2663" spans="1:6" x14ac:dyDescent="0.25">
      <c r="A2663" t="s">
        <v>6</v>
      </c>
      <c r="B2663" s="1">
        <v>41513</v>
      </c>
      <c r="C2663">
        <v>6661.2</v>
      </c>
      <c r="D2663">
        <v>6668.35</v>
      </c>
      <c r="E2663">
        <v>6515.05</v>
      </c>
      <c r="F2663">
        <v>6526.3</v>
      </c>
    </row>
    <row r="2664" spans="1:6" x14ac:dyDescent="0.25">
      <c r="A2664" t="s">
        <v>6</v>
      </c>
      <c r="B2664" s="1">
        <v>41514</v>
      </c>
      <c r="C2664">
        <v>6472.65</v>
      </c>
      <c r="D2664">
        <v>6475</v>
      </c>
      <c r="E2664">
        <v>6330.75</v>
      </c>
      <c r="F2664">
        <v>6456.25</v>
      </c>
    </row>
    <row r="2665" spans="1:6" x14ac:dyDescent="0.25">
      <c r="A2665" t="s">
        <v>6</v>
      </c>
      <c r="B2665" s="1">
        <v>41515</v>
      </c>
      <c r="C2665">
        <v>6473.35</v>
      </c>
      <c r="D2665">
        <v>6559.2</v>
      </c>
      <c r="E2665">
        <v>6462.15</v>
      </c>
      <c r="F2665">
        <v>6550.25</v>
      </c>
    </row>
    <row r="2666" spans="1:6" x14ac:dyDescent="0.25">
      <c r="A2666" t="s">
        <v>6</v>
      </c>
      <c r="B2666" s="1">
        <v>41516</v>
      </c>
      <c r="C2666">
        <v>6562.75</v>
      </c>
      <c r="D2666">
        <v>6628.45</v>
      </c>
      <c r="E2666">
        <v>6510.2</v>
      </c>
      <c r="F2666">
        <v>6589.8</v>
      </c>
    </row>
    <row r="2667" spans="1:6" x14ac:dyDescent="0.25">
      <c r="A2667" t="s">
        <v>6</v>
      </c>
      <c r="B2667" s="1">
        <v>41519</v>
      </c>
      <c r="C2667">
        <v>6606</v>
      </c>
      <c r="D2667">
        <v>6705.75</v>
      </c>
      <c r="E2667">
        <v>6606</v>
      </c>
      <c r="F2667">
        <v>6701.05</v>
      </c>
    </row>
    <row r="2668" spans="1:6" x14ac:dyDescent="0.25">
      <c r="A2668" t="s">
        <v>6</v>
      </c>
      <c r="B2668" s="1">
        <v>41520</v>
      </c>
      <c r="C2668">
        <v>6743</v>
      </c>
      <c r="D2668">
        <v>6743</v>
      </c>
      <c r="E2668">
        <v>6530.35</v>
      </c>
      <c r="F2668">
        <v>6545.65</v>
      </c>
    </row>
    <row r="2669" spans="1:6" x14ac:dyDescent="0.25">
      <c r="A2669" t="s">
        <v>6</v>
      </c>
      <c r="B2669" s="1">
        <v>41521</v>
      </c>
      <c r="C2669">
        <v>6559.05</v>
      </c>
      <c r="D2669">
        <v>6616.9</v>
      </c>
      <c r="E2669">
        <v>6546.6</v>
      </c>
      <c r="F2669">
        <v>6613.6</v>
      </c>
    </row>
    <row r="2670" spans="1:6" x14ac:dyDescent="0.25">
      <c r="A2670" t="s">
        <v>6</v>
      </c>
      <c r="B2670" s="1">
        <v>41522</v>
      </c>
      <c r="C2670">
        <v>6688.8</v>
      </c>
      <c r="D2670">
        <v>6745.6</v>
      </c>
      <c r="E2670">
        <v>6688.35</v>
      </c>
      <c r="F2670">
        <v>6724.5</v>
      </c>
    </row>
    <row r="2671" spans="1:6" x14ac:dyDescent="0.25">
      <c r="A2671" t="s">
        <v>6</v>
      </c>
      <c r="B2671" s="1">
        <v>41523</v>
      </c>
      <c r="C2671">
        <v>6748.35</v>
      </c>
      <c r="D2671">
        <v>6777.45</v>
      </c>
      <c r="E2671">
        <v>6712.6</v>
      </c>
      <c r="F2671">
        <v>6767.55</v>
      </c>
    </row>
    <row r="2672" spans="1:6" x14ac:dyDescent="0.25">
      <c r="A2672" t="s">
        <v>6</v>
      </c>
      <c r="B2672" s="1">
        <v>41527</v>
      </c>
      <c r="C2672">
        <v>6819.8</v>
      </c>
      <c r="D2672">
        <v>6895.45</v>
      </c>
      <c r="E2672">
        <v>6819.8</v>
      </c>
      <c r="F2672">
        <v>6889</v>
      </c>
    </row>
    <row r="2673" spans="1:6" x14ac:dyDescent="0.25">
      <c r="A2673" t="s">
        <v>6</v>
      </c>
      <c r="B2673" s="1">
        <v>41528</v>
      </c>
      <c r="C2673">
        <v>6886.5</v>
      </c>
      <c r="D2673">
        <v>7011.1</v>
      </c>
      <c r="E2673">
        <v>6886.5</v>
      </c>
      <c r="F2673">
        <v>6997.55</v>
      </c>
    </row>
    <row r="2674" spans="1:6" x14ac:dyDescent="0.25">
      <c r="A2674" t="s">
        <v>6</v>
      </c>
      <c r="B2674" s="1">
        <v>41529</v>
      </c>
      <c r="C2674">
        <v>7026.95</v>
      </c>
      <c r="D2674">
        <v>7041.85</v>
      </c>
      <c r="E2674">
        <v>6907.8</v>
      </c>
      <c r="F2674">
        <v>6945.85</v>
      </c>
    </row>
    <row r="2675" spans="1:6" x14ac:dyDescent="0.25">
      <c r="A2675" t="s">
        <v>6</v>
      </c>
      <c r="B2675" s="1">
        <v>41530</v>
      </c>
      <c r="C2675">
        <v>6949.4</v>
      </c>
      <c r="D2675">
        <v>7025.25</v>
      </c>
      <c r="E2675">
        <v>6949.4</v>
      </c>
      <c r="F2675">
        <v>6996.95</v>
      </c>
    </row>
    <row r="2676" spans="1:6" x14ac:dyDescent="0.25">
      <c r="A2676" t="s">
        <v>6</v>
      </c>
      <c r="B2676" s="1">
        <v>41533</v>
      </c>
      <c r="C2676">
        <v>7076.3</v>
      </c>
      <c r="D2676">
        <v>7088.9</v>
      </c>
      <c r="E2676">
        <v>6925.85</v>
      </c>
      <c r="F2676">
        <v>6961.65</v>
      </c>
    </row>
    <row r="2677" spans="1:6" x14ac:dyDescent="0.25">
      <c r="A2677" t="s">
        <v>6</v>
      </c>
      <c r="B2677" s="1">
        <v>41534</v>
      </c>
      <c r="C2677">
        <v>6940.8</v>
      </c>
      <c r="D2677">
        <v>6945.7</v>
      </c>
      <c r="E2677">
        <v>6908.85</v>
      </c>
      <c r="F2677">
        <v>6939.9</v>
      </c>
    </row>
    <row r="2678" spans="1:6" x14ac:dyDescent="0.25">
      <c r="A2678" t="s">
        <v>6</v>
      </c>
      <c r="B2678" s="1">
        <v>41535</v>
      </c>
      <c r="C2678">
        <v>6944.2</v>
      </c>
      <c r="D2678">
        <v>6984.75</v>
      </c>
      <c r="E2678">
        <v>6935.3</v>
      </c>
      <c r="F2678">
        <v>6977.75</v>
      </c>
    </row>
    <row r="2679" spans="1:6" x14ac:dyDescent="0.25">
      <c r="A2679" t="s">
        <v>6</v>
      </c>
      <c r="B2679" s="1">
        <v>41536</v>
      </c>
      <c r="C2679">
        <v>7095.05</v>
      </c>
      <c r="D2679">
        <v>7188.1</v>
      </c>
      <c r="E2679">
        <v>7066.1</v>
      </c>
      <c r="F2679">
        <v>7180.55</v>
      </c>
    </row>
    <row r="2680" spans="1:6" x14ac:dyDescent="0.25">
      <c r="A2680" t="s">
        <v>6</v>
      </c>
      <c r="B2680" s="1">
        <v>41537</v>
      </c>
      <c r="C2680">
        <v>7187.55</v>
      </c>
      <c r="D2680">
        <v>7205.85</v>
      </c>
      <c r="E2680">
        <v>7002.85</v>
      </c>
      <c r="F2680">
        <v>7085.35</v>
      </c>
    </row>
    <row r="2681" spans="1:6" x14ac:dyDescent="0.25">
      <c r="A2681" t="s">
        <v>6</v>
      </c>
      <c r="B2681" s="1">
        <v>41540</v>
      </c>
      <c r="C2681">
        <v>7042.4</v>
      </c>
      <c r="D2681">
        <v>7103.35</v>
      </c>
      <c r="E2681">
        <v>7002.2</v>
      </c>
      <c r="F2681">
        <v>7016.85</v>
      </c>
    </row>
    <row r="2682" spans="1:6" x14ac:dyDescent="0.25">
      <c r="A2682" t="s">
        <v>6</v>
      </c>
      <c r="B2682" s="1">
        <v>41541</v>
      </c>
      <c r="C2682">
        <v>6995.55</v>
      </c>
      <c r="D2682">
        <v>7078.2</v>
      </c>
      <c r="E2682">
        <v>6995.55</v>
      </c>
      <c r="F2682">
        <v>7027.8</v>
      </c>
    </row>
    <row r="2683" spans="1:6" x14ac:dyDescent="0.25">
      <c r="A2683" t="s">
        <v>6</v>
      </c>
      <c r="B2683" s="1">
        <v>41542</v>
      </c>
      <c r="C2683">
        <v>7025.95</v>
      </c>
      <c r="D2683">
        <v>7063.1</v>
      </c>
      <c r="E2683">
        <v>6979.25</v>
      </c>
      <c r="F2683">
        <v>7057.3</v>
      </c>
    </row>
    <row r="2684" spans="1:6" x14ac:dyDescent="0.25">
      <c r="A2684" t="s">
        <v>6</v>
      </c>
      <c r="B2684" s="1">
        <v>41543</v>
      </c>
      <c r="C2684">
        <v>7061.8</v>
      </c>
      <c r="D2684">
        <v>7080.25</v>
      </c>
      <c r="E2684">
        <v>7044.8</v>
      </c>
      <c r="F2684">
        <v>7053.75</v>
      </c>
    </row>
    <row r="2685" spans="1:6" x14ac:dyDescent="0.25">
      <c r="A2685" t="s">
        <v>6</v>
      </c>
      <c r="B2685" s="1">
        <v>41544</v>
      </c>
      <c r="C2685">
        <v>7068.85</v>
      </c>
      <c r="D2685">
        <v>7105.05</v>
      </c>
      <c r="E2685">
        <v>7043.15</v>
      </c>
      <c r="F2685">
        <v>7052.5</v>
      </c>
    </row>
    <row r="2686" spans="1:6" x14ac:dyDescent="0.25">
      <c r="A2686" t="s">
        <v>6</v>
      </c>
      <c r="B2686" s="1">
        <v>41547</v>
      </c>
      <c r="C2686">
        <v>7027.8</v>
      </c>
      <c r="D2686">
        <v>7037.65</v>
      </c>
      <c r="E2686">
        <v>6965.1</v>
      </c>
      <c r="F2686">
        <v>6997.95</v>
      </c>
    </row>
    <row r="2687" spans="1:6" x14ac:dyDescent="0.25">
      <c r="A2687" t="s">
        <v>6</v>
      </c>
      <c r="B2687" s="1">
        <v>41548</v>
      </c>
      <c r="C2687">
        <v>7005.35</v>
      </c>
      <c r="D2687">
        <v>7039.15</v>
      </c>
      <c r="E2687">
        <v>6950.15</v>
      </c>
      <c r="F2687">
        <v>7037.35</v>
      </c>
    </row>
    <row r="2688" spans="1:6" x14ac:dyDescent="0.25">
      <c r="A2688" t="s">
        <v>6</v>
      </c>
      <c r="B2688" s="1">
        <v>41550</v>
      </c>
      <c r="C2688">
        <v>7054.6</v>
      </c>
      <c r="D2688">
        <v>7157.8</v>
      </c>
      <c r="E2688">
        <v>7054.6</v>
      </c>
      <c r="F2688">
        <v>7147.9</v>
      </c>
    </row>
    <row r="2689" spans="1:6" x14ac:dyDescent="0.25">
      <c r="A2689" t="s">
        <v>6</v>
      </c>
      <c r="B2689" s="1">
        <v>41551</v>
      </c>
      <c r="C2689">
        <v>7128.65</v>
      </c>
      <c r="D2689">
        <v>7191.75</v>
      </c>
      <c r="E2689">
        <v>7113.05</v>
      </c>
      <c r="F2689">
        <v>7160.35</v>
      </c>
    </row>
    <row r="2690" spans="1:6" x14ac:dyDescent="0.25">
      <c r="A2690" t="s">
        <v>6</v>
      </c>
      <c r="B2690" s="1">
        <v>41554</v>
      </c>
      <c r="C2690">
        <v>7156.35</v>
      </c>
      <c r="D2690">
        <v>7214</v>
      </c>
      <c r="E2690">
        <v>7145.35</v>
      </c>
      <c r="F2690">
        <v>7209.8</v>
      </c>
    </row>
    <row r="2691" spans="1:6" x14ac:dyDescent="0.25">
      <c r="A2691" t="s">
        <v>6</v>
      </c>
      <c r="B2691" s="1">
        <v>41555</v>
      </c>
      <c r="C2691">
        <v>7263.25</v>
      </c>
      <c r="D2691">
        <v>7277.4</v>
      </c>
      <c r="E2691">
        <v>7210.85</v>
      </c>
      <c r="F2691">
        <v>7218.45</v>
      </c>
    </row>
    <row r="2692" spans="1:6" x14ac:dyDescent="0.25">
      <c r="A2692" t="s">
        <v>6</v>
      </c>
      <c r="B2692" s="1">
        <v>41556</v>
      </c>
      <c r="C2692">
        <v>7191.7</v>
      </c>
      <c r="D2692">
        <v>7298.15</v>
      </c>
      <c r="E2692">
        <v>7190.3</v>
      </c>
      <c r="F2692">
        <v>7293.4</v>
      </c>
    </row>
    <row r="2693" spans="1:6" x14ac:dyDescent="0.25">
      <c r="A2693" t="s">
        <v>6</v>
      </c>
      <c r="B2693" s="1">
        <v>41557</v>
      </c>
      <c r="C2693">
        <v>7302.05</v>
      </c>
      <c r="D2693">
        <v>7346.9</v>
      </c>
      <c r="E2693">
        <v>7302.05</v>
      </c>
      <c r="F2693">
        <v>7321.55</v>
      </c>
    </row>
    <row r="2694" spans="1:6" x14ac:dyDescent="0.25">
      <c r="A2694" t="s">
        <v>6</v>
      </c>
      <c r="B2694" s="1">
        <v>41558</v>
      </c>
      <c r="C2694">
        <v>7359.85</v>
      </c>
      <c r="D2694">
        <v>7377.4</v>
      </c>
      <c r="E2694">
        <v>7302.7</v>
      </c>
      <c r="F2694">
        <v>7323.55</v>
      </c>
    </row>
    <row r="2695" spans="1:6" x14ac:dyDescent="0.25">
      <c r="A2695" t="s">
        <v>6</v>
      </c>
      <c r="B2695" s="1">
        <v>41561</v>
      </c>
      <c r="C2695">
        <v>7328.45</v>
      </c>
      <c r="D2695">
        <v>7386.45</v>
      </c>
      <c r="E2695">
        <v>7328.45</v>
      </c>
      <c r="F2695">
        <v>7368.7</v>
      </c>
    </row>
    <row r="2696" spans="1:6" x14ac:dyDescent="0.25">
      <c r="A2696" t="s">
        <v>6</v>
      </c>
      <c r="B2696" s="1">
        <v>41562</v>
      </c>
      <c r="C2696">
        <v>7400.15</v>
      </c>
      <c r="D2696">
        <v>7409.8</v>
      </c>
      <c r="E2696">
        <v>7265.1</v>
      </c>
      <c r="F2696">
        <v>7277.4</v>
      </c>
    </row>
    <row r="2697" spans="1:6" x14ac:dyDescent="0.25">
      <c r="A2697" t="s">
        <v>6</v>
      </c>
      <c r="B2697" s="1">
        <v>41564</v>
      </c>
      <c r="C2697">
        <v>7279.75</v>
      </c>
      <c r="D2697">
        <v>7316.1</v>
      </c>
      <c r="E2697">
        <v>7237.75</v>
      </c>
      <c r="F2697">
        <v>7245.5</v>
      </c>
    </row>
    <row r="2698" spans="1:6" x14ac:dyDescent="0.25">
      <c r="A2698" t="s">
        <v>6</v>
      </c>
      <c r="B2698" s="1">
        <v>41565</v>
      </c>
      <c r="C2698">
        <v>7262.3</v>
      </c>
      <c r="D2698">
        <v>7347.6</v>
      </c>
      <c r="E2698">
        <v>7262.3</v>
      </c>
      <c r="F2698">
        <v>7344.45</v>
      </c>
    </row>
    <row r="2699" spans="1:6" x14ac:dyDescent="0.25">
      <c r="A2699" t="s">
        <v>6</v>
      </c>
      <c r="B2699" s="1">
        <v>41568</v>
      </c>
      <c r="C2699">
        <v>7354.7</v>
      </c>
      <c r="D2699">
        <v>7421.4</v>
      </c>
      <c r="E2699">
        <v>7354.7</v>
      </c>
      <c r="F2699">
        <v>7419.95</v>
      </c>
    </row>
    <row r="2700" spans="1:6" x14ac:dyDescent="0.25">
      <c r="A2700" t="s">
        <v>6</v>
      </c>
      <c r="B2700" s="1">
        <v>41569</v>
      </c>
      <c r="C2700">
        <v>7415.1</v>
      </c>
      <c r="D2700">
        <v>7469.95</v>
      </c>
      <c r="E2700">
        <v>7415.1</v>
      </c>
      <c r="F2700">
        <v>7452.9</v>
      </c>
    </row>
    <row r="2701" spans="1:6" x14ac:dyDescent="0.25">
      <c r="A2701" t="s">
        <v>6</v>
      </c>
      <c r="B2701" s="1">
        <v>41570</v>
      </c>
      <c r="C2701">
        <v>7474.65</v>
      </c>
      <c r="D2701">
        <v>7494</v>
      </c>
      <c r="E2701">
        <v>7387.55</v>
      </c>
      <c r="F2701">
        <v>7441.1</v>
      </c>
    </row>
    <row r="2702" spans="1:6" x14ac:dyDescent="0.25">
      <c r="A2702" t="s">
        <v>6</v>
      </c>
      <c r="B2702" s="1">
        <v>41571</v>
      </c>
      <c r="C2702">
        <v>7439.8</v>
      </c>
      <c r="D2702">
        <v>7509.15</v>
      </c>
      <c r="E2702">
        <v>7434.7</v>
      </c>
      <c r="F2702">
        <v>7439.45</v>
      </c>
    </row>
    <row r="2703" spans="1:6" x14ac:dyDescent="0.25">
      <c r="A2703" t="s">
        <v>6</v>
      </c>
      <c r="B2703" s="1">
        <v>41572</v>
      </c>
      <c r="C2703">
        <v>7423.1</v>
      </c>
      <c r="D2703">
        <v>7450.45</v>
      </c>
      <c r="E2703">
        <v>7357.35</v>
      </c>
      <c r="F2703">
        <v>7366</v>
      </c>
    </row>
    <row r="2704" spans="1:6" x14ac:dyDescent="0.25">
      <c r="A2704" t="s">
        <v>6</v>
      </c>
      <c r="B2704" s="1">
        <v>41575</v>
      </c>
      <c r="C2704">
        <v>7368.9</v>
      </c>
      <c r="D2704">
        <v>7388.8</v>
      </c>
      <c r="E2704">
        <v>7295.6</v>
      </c>
      <c r="F2704">
        <v>7304.65</v>
      </c>
    </row>
    <row r="2705" spans="1:6" x14ac:dyDescent="0.25">
      <c r="A2705" t="s">
        <v>6</v>
      </c>
      <c r="B2705" s="1">
        <v>41576</v>
      </c>
      <c r="C2705">
        <v>7306.45</v>
      </c>
      <c r="D2705">
        <v>7423.15</v>
      </c>
      <c r="E2705">
        <v>7258.65</v>
      </c>
      <c r="F2705">
        <v>7415.2</v>
      </c>
    </row>
    <row r="2706" spans="1:6" x14ac:dyDescent="0.25">
      <c r="A2706" t="s">
        <v>6</v>
      </c>
      <c r="B2706" s="1">
        <v>41577</v>
      </c>
      <c r="C2706">
        <v>7441.8</v>
      </c>
      <c r="D2706">
        <v>7456.25</v>
      </c>
      <c r="E2706">
        <v>7406.3</v>
      </c>
      <c r="F2706">
        <v>7425.2</v>
      </c>
    </row>
    <row r="2707" spans="1:6" x14ac:dyDescent="0.25">
      <c r="A2707" t="s">
        <v>6</v>
      </c>
      <c r="B2707" s="1">
        <v>41578</v>
      </c>
      <c r="C2707">
        <v>7421.5</v>
      </c>
      <c r="D2707">
        <v>7549</v>
      </c>
      <c r="E2707">
        <v>7421.5</v>
      </c>
      <c r="F2707">
        <v>7534.8</v>
      </c>
    </row>
    <row r="2708" spans="1:6" x14ac:dyDescent="0.25">
      <c r="A2708" t="s">
        <v>6</v>
      </c>
      <c r="B2708" s="1">
        <v>41579</v>
      </c>
      <c r="C2708">
        <v>7524.1</v>
      </c>
      <c r="D2708">
        <v>7636</v>
      </c>
      <c r="E2708">
        <v>7524.1</v>
      </c>
      <c r="F2708">
        <v>7627.2</v>
      </c>
    </row>
    <row r="2709" spans="1:6" x14ac:dyDescent="0.25">
      <c r="A2709" t="s">
        <v>6</v>
      </c>
      <c r="B2709" s="1">
        <v>41581</v>
      </c>
      <c r="C2709">
        <v>7662.5</v>
      </c>
      <c r="D2709">
        <v>7692.1</v>
      </c>
      <c r="E2709">
        <v>7662.5</v>
      </c>
      <c r="F2709">
        <v>7680.25</v>
      </c>
    </row>
    <row r="2710" spans="1:6" x14ac:dyDescent="0.25">
      <c r="A2710" t="s">
        <v>6</v>
      </c>
      <c r="B2710" s="1">
        <v>41583</v>
      </c>
      <c r="C2710">
        <v>7645.75</v>
      </c>
      <c r="D2710">
        <v>7771.4</v>
      </c>
      <c r="E2710">
        <v>7617.25</v>
      </c>
      <c r="F2710">
        <v>7726.25</v>
      </c>
    </row>
    <row r="2711" spans="1:6" x14ac:dyDescent="0.25">
      <c r="A2711" t="s">
        <v>6</v>
      </c>
      <c r="B2711" s="1">
        <v>41584</v>
      </c>
      <c r="C2711">
        <v>7732.55</v>
      </c>
      <c r="D2711">
        <v>7791.75</v>
      </c>
      <c r="E2711">
        <v>7708.3</v>
      </c>
      <c r="F2711">
        <v>7720.2</v>
      </c>
    </row>
    <row r="2712" spans="1:6" x14ac:dyDescent="0.25">
      <c r="A2712" t="s">
        <v>6</v>
      </c>
      <c r="B2712" s="1">
        <v>41585</v>
      </c>
      <c r="C2712">
        <v>7731.55</v>
      </c>
      <c r="D2712">
        <v>7773.25</v>
      </c>
      <c r="E2712">
        <v>7601.35</v>
      </c>
      <c r="F2712">
        <v>7610.95</v>
      </c>
    </row>
    <row r="2713" spans="1:6" x14ac:dyDescent="0.25">
      <c r="A2713" t="s">
        <v>6</v>
      </c>
      <c r="B2713" s="1">
        <v>41586</v>
      </c>
      <c r="C2713">
        <v>7597.05</v>
      </c>
      <c r="D2713">
        <v>7637.45</v>
      </c>
      <c r="E2713">
        <v>7564.6</v>
      </c>
      <c r="F2713">
        <v>7601</v>
      </c>
    </row>
    <row r="2714" spans="1:6" x14ac:dyDescent="0.25">
      <c r="A2714" t="s">
        <v>6</v>
      </c>
      <c r="B2714" s="1">
        <v>41589</v>
      </c>
      <c r="C2714">
        <v>7607.25</v>
      </c>
      <c r="D2714">
        <v>7616.9</v>
      </c>
      <c r="E2714">
        <v>7525.05</v>
      </c>
      <c r="F2714">
        <v>7532.35</v>
      </c>
    </row>
    <row r="2715" spans="1:6" x14ac:dyDescent="0.25">
      <c r="A2715" t="s">
        <v>6</v>
      </c>
      <c r="B2715" s="1">
        <v>41590</v>
      </c>
      <c r="C2715">
        <v>7545.2</v>
      </c>
      <c r="D2715">
        <v>7572.5</v>
      </c>
      <c r="E2715">
        <v>7454.6</v>
      </c>
      <c r="F2715">
        <v>7459.95</v>
      </c>
    </row>
    <row r="2716" spans="1:6" x14ac:dyDescent="0.25">
      <c r="A2716" t="s">
        <v>6</v>
      </c>
      <c r="B2716" s="1">
        <v>41591</v>
      </c>
      <c r="C2716">
        <v>7442.55</v>
      </c>
      <c r="D2716">
        <v>7493.85</v>
      </c>
      <c r="E2716">
        <v>7394.1</v>
      </c>
      <c r="F2716">
        <v>7407.65</v>
      </c>
    </row>
    <row r="2717" spans="1:6" x14ac:dyDescent="0.25">
      <c r="A2717" t="s">
        <v>6</v>
      </c>
      <c r="B2717" s="1">
        <v>41592</v>
      </c>
      <c r="C2717">
        <v>7447.55</v>
      </c>
      <c r="D2717">
        <v>7535.25</v>
      </c>
      <c r="E2717">
        <v>7447.55</v>
      </c>
      <c r="F2717">
        <v>7516.35</v>
      </c>
    </row>
    <row r="2718" spans="1:6" x14ac:dyDescent="0.25">
      <c r="A2718" t="s">
        <v>6</v>
      </c>
      <c r="B2718" s="1">
        <v>41596</v>
      </c>
      <c r="C2718">
        <v>7554.2</v>
      </c>
      <c r="D2718">
        <v>7619.7</v>
      </c>
      <c r="E2718">
        <v>7554.2</v>
      </c>
      <c r="F2718">
        <v>7615.8</v>
      </c>
    </row>
    <row r="2719" spans="1:6" x14ac:dyDescent="0.25">
      <c r="A2719" t="s">
        <v>6</v>
      </c>
      <c r="B2719" s="1">
        <v>41597</v>
      </c>
      <c r="C2719">
        <v>7610.15</v>
      </c>
      <c r="D2719">
        <v>7647.55</v>
      </c>
      <c r="E2719">
        <v>7583.4</v>
      </c>
      <c r="F2719">
        <v>7618.15</v>
      </c>
    </row>
    <row r="2720" spans="1:6" x14ac:dyDescent="0.25">
      <c r="A2720" t="s">
        <v>6</v>
      </c>
      <c r="B2720" s="1">
        <v>41598</v>
      </c>
      <c r="C2720">
        <v>7613.8</v>
      </c>
      <c r="D2720">
        <v>7659.5</v>
      </c>
      <c r="E2720">
        <v>7555.15</v>
      </c>
      <c r="F2720">
        <v>7570.3</v>
      </c>
    </row>
    <row r="2721" spans="1:6" x14ac:dyDescent="0.25">
      <c r="A2721" t="s">
        <v>6</v>
      </c>
      <c r="B2721" s="1">
        <v>41599</v>
      </c>
      <c r="C2721">
        <v>7550.9</v>
      </c>
      <c r="D2721">
        <v>7559.65</v>
      </c>
      <c r="E2721">
        <v>7430.5</v>
      </c>
      <c r="F2721">
        <v>7443.95</v>
      </c>
    </row>
    <row r="2722" spans="1:6" x14ac:dyDescent="0.25">
      <c r="A2722" t="s">
        <v>6</v>
      </c>
      <c r="B2722" s="1">
        <v>41600</v>
      </c>
      <c r="C2722">
        <v>7480.6</v>
      </c>
      <c r="D2722">
        <v>7516.1</v>
      </c>
      <c r="E2722">
        <v>7424.85</v>
      </c>
      <c r="F2722">
        <v>7449.4</v>
      </c>
    </row>
    <row r="2723" spans="1:6" x14ac:dyDescent="0.25">
      <c r="A2723" t="s">
        <v>6</v>
      </c>
      <c r="B2723" s="1">
        <v>41603</v>
      </c>
      <c r="C2723">
        <v>7484.8</v>
      </c>
      <c r="D2723">
        <v>7569</v>
      </c>
      <c r="E2723">
        <v>7484.8</v>
      </c>
      <c r="F2723">
        <v>7563.95</v>
      </c>
    </row>
    <row r="2724" spans="1:6" x14ac:dyDescent="0.25">
      <c r="A2724" t="s">
        <v>6</v>
      </c>
      <c r="B2724" s="1">
        <v>41604</v>
      </c>
      <c r="C2724">
        <v>7557.7</v>
      </c>
      <c r="D2724">
        <v>7602.9</v>
      </c>
      <c r="E2724">
        <v>7523.35</v>
      </c>
      <c r="F2724">
        <v>7529</v>
      </c>
    </row>
    <row r="2725" spans="1:6" x14ac:dyDescent="0.25">
      <c r="A2725" t="s">
        <v>6</v>
      </c>
      <c r="B2725" s="1">
        <v>41605</v>
      </c>
      <c r="C2725">
        <v>7545.5</v>
      </c>
      <c r="D2725">
        <v>7566.05</v>
      </c>
      <c r="E2725">
        <v>7498.25</v>
      </c>
      <c r="F2725">
        <v>7529.45</v>
      </c>
    </row>
    <row r="2726" spans="1:6" x14ac:dyDescent="0.25">
      <c r="A2726" t="s">
        <v>6</v>
      </c>
      <c r="B2726" s="1">
        <v>41606</v>
      </c>
      <c r="C2726">
        <v>7565.95</v>
      </c>
      <c r="D2726">
        <v>7613</v>
      </c>
      <c r="E2726">
        <v>7565.95</v>
      </c>
      <c r="F2726">
        <v>7597.2</v>
      </c>
    </row>
    <row r="2727" spans="1:6" x14ac:dyDescent="0.25">
      <c r="A2727" t="s">
        <v>6</v>
      </c>
      <c r="B2727" s="1">
        <v>41607</v>
      </c>
      <c r="C2727">
        <v>7608</v>
      </c>
      <c r="D2727">
        <v>7690.55</v>
      </c>
      <c r="E2727">
        <v>7608</v>
      </c>
      <c r="F2727">
        <v>7682.4</v>
      </c>
    </row>
    <row r="2728" spans="1:6" x14ac:dyDescent="0.25">
      <c r="A2728" t="s">
        <v>6</v>
      </c>
      <c r="B2728" s="1">
        <v>41610</v>
      </c>
      <c r="C2728">
        <v>7703.95</v>
      </c>
      <c r="D2728">
        <v>7756</v>
      </c>
      <c r="E2728">
        <v>7703.95</v>
      </c>
      <c r="F2728">
        <v>7735</v>
      </c>
    </row>
    <row r="2729" spans="1:6" x14ac:dyDescent="0.25">
      <c r="A2729" t="s">
        <v>6</v>
      </c>
      <c r="B2729" s="1">
        <v>41611</v>
      </c>
      <c r="C2729">
        <v>7727.45</v>
      </c>
      <c r="D2729">
        <v>7784.8</v>
      </c>
      <c r="E2729">
        <v>7727.4</v>
      </c>
      <c r="F2729">
        <v>7738.7</v>
      </c>
    </row>
    <row r="2730" spans="1:6" x14ac:dyDescent="0.25">
      <c r="A2730" t="s">
        <v>6</v>
      </c>
      <c r="B2730" s="1">
        <v>41612</v>
      </c>
      <c r="C2730">
        <v>7736.2</v>
      </c>
      <c r="D2730">
        <v>7760.25</v>
      </c>
      <c r="E2730">
        <v>7659.85</v>
      </c>
      <c r="F2730">
        <v>7664.3</v>
      </c>
    </row>
    <row r="2731" spans="1:6" x14ac:dyDescent="0.25">
      <c r="A2731" t="s">
        <v>6</v>
      </c>
      <c r="B2731" s="1">
        <v>41613</v>
      </c>
      <c r="C2731">
        <v>7767.05</v>
      </c>
      <c r="D2731">
        <v>7786.45</v>
      </c>
      <c r="E2731">
        <v>7713.05</v>
      </c>
      <c r="F2731">
        <v>7725.45</v>
      </c>
    </row>
    <row r="2732" spans="1:6" x14ac:dyDescent="0.25">
      <c r="A2732" t="s">
        <v>6</v>
      </c>
      <c r="B2732" s="1">
        <v>41614</v>
      </c>
      <c r="C2732">
        <v>7730.95</v>
      </c>
      <c r="D2732">
        <v>7780</v>
      </c>
      <c r="E2732">
        <v>7722.45</v>
      </c>
      <c r="F2732">
        <v>7766.45</v>
      </c>
    </row>
    <row r="2733" spans="1:6" x14ac:dyDescent="0.25">
      <c r="A2733" t="s">
        <v>6</v>
      </c>
      <c r="B2733" s="1">
        <v>41617</v>
      </c>
      <c r="C2733">
        <v>7906.35</v>
      </c>
      <c r="D2733">
        <v>7906.75</v>
      </c>
      <c r="E2733">
        <v>7819.85</v>
      </c>
      <c r="F2733">
        <v>7843.7</v>
      </c>
    </row>
    <row r="2734" spans="1:6" x14ac:dyDescent="0.25">
      <c r="A2734" t="s">
        <v>6</v>
      </c>
      <c r="B2734" s="1">
        <v>41618</v>
      </c>
      <c r="C2734">
        <v>7847.05</v>
      </c>
      <c r="D2734">
        <v>7847.05</v>
      </c>
      <c r="E2734">
        <v>7747.15</v>
      </c>
      <c r="F2734">
        <v>7800.9</v>
      </c>
    </row>
    <row r="2735" spans="1:6" x14ac:dyDescent="0.25">
      <c r="A2735" t="s">
        <v>6</v>
      </c>
      <c r="B2735" s="1">
        <v>41619</v>
      </c>
      <c r="C2735">
        <v>7788.35</v>
      </c>
      <c r="D2735">
        <v>7789.85</v>
      </c>
      <c r="E2735">
        <v>7722.7</v>
      </c>
      <c r="F2735">
        <v>7755.8</v>
      </c>
    </row>
    <row r="2736" spans="1:6" x14ac:dyDescent="0.25">
      <c r="A2736" t="s">
        <v>6</v>
      </c>
      <c r="B2736" s="1">
        <v>41620</v>
      </c>
      <c r="C2736">
        <v>7731.85</v>
      </c>
      <c r="D2736">
        <v>7755.7</v>
      </c>
      <c r="E2736">
        <v>7701.55</v>
      </c>
      <c r="F2736">
        <v>7711.5</v>
      </c>
    </row>
    <row r="2737" spans="1:6" x14ac:dyDescent="0.25">
      <c r="A2737" t="s">
        <v>6</v>
      </c>
      <c r="B2737" s="1">
        <v>41621</v>
      </c>
      <c r="C2737">
        <v>7673.75</v>
      </c>
      <c r="D2737">
        <v>7698.4</v>
      </c>
      <c r="E2737">
        <v>7594.25</v>
      </c>
      <c r="F2737">
        <v>7605</v>
      </c>
    </row>
    <row r="2738" spans="1:6" x14ac:dyDescent="0.25">
      <c r="A2738" t="s">
        <v>6</v>
      </c>
      <c r="B2738" s="1">
        <v>41624</v>
      </c>
      <c r="C2738">
        <v>7604.95</v>
      </c>
      <c r="D2738">
        <v>7652.4</v>
      </c>
      <c r="E2738">
        <v>7596.85</v>
      </c>
      <c r="F2738">
        <v>7637.05</v>
      </c>
    </row>
    <row r="2739" spans="1:6" x14ac:dyDescent="0.25">
      <c r="A2739" t="s">
        <v>6</v>
      </c>
      <c r="B2739" s="1">
        <v>41625</v>
      </c>
      <c r="C2739">
        <v>7674.6</v>
      </c>
      <c r="D2739">
        <v>7698</v>
      </c>
      <c r="E2739">
        <v>7619.95</v>
      </c>
      <c r="F2739">
        <v>7626.8</v>
      </c>
    </row>
    <row r="2740" spans="1:6" x14ac:dyDescent="0.25">
      <c r="A2740" t="s">
        <v>6</v>
      </c>
      <c r="B2740" s="1">
        <v>41626</v>
      </c>
      <c r="C2740">
        <v>7622.05</v>
      </c>
      <c r="D2740">
        <v>7747.7</v>
      </c>
      <c r="E2740">
        <v>7622.05</v>
      </c>
      <c r="F2740">
        <v>7739.4</v>
      </c>
    </row>
    <row r="2741" spans="1:6" x14ac:dyDescent="0.25">
      <c r="A2741" t="s">
        <v>6</v>
      </c>
      <c r="B2741" s="1">
        <v>41627</v>
      </c>
      <c r="C2741">
        <v>7763.1</v>
      </c>
      <c r="D2741">
        <v>7778.6</v>
      </c>
      <c r="E2741">
        <v>7693.2</v>
      </c>
      <c r="F2741">
        <v>7709.75</v>
      </c>
    </row>
    <row r="2742" spans="1:6" x14ac:dyDescent="0.25">
      <c r="A2742" t="s">
        <v>6</v>
      </c>
      <c r="B2742" s="1">
        <v>41628</v>
      </c>
      <c r="C2742">
        <v>7709.55</v>
      </c>
      <c r="D2742">
        <v>7848.35</v>
      </c>
      <c r="E2742">
        <v>7709.55</v>
      </c>
      <c r="F2742">
        <v>7838.95</v>
      </c>
    </row>
    <row r="2743" spans="1:6" x14ac:dyDescent="0.25">
      <c r="A2743" t="s">
        <v>6</v>
      </c>
      <c r="B2743" s="1">
        <v>41631</v>
      </c>
      <c r="C2743">
        <v>7854.45</v>
      </c>
      <c r="D2743">
        <v>7956.8</v>
      </c>
      <c r="E2743">
        <v>7854.45</v>
      </c>
      <c r="F2743">
        <v>7923.1</v>
      </c>
    </row>
    <row r="2744" spans="1:6" x14ac:dyDescent="0.25">
      <c r="A2744" t="s">
        <v>6</v>
      </c>
      <c r="B2744" s="1">
        <v>41632</v>
      </c>
      <c r="C2744">
        <v>7943.7</v>
      </c>
      <c r="D2744">
        <v>7982.05</v>
      </c>
      <c r="E2744">
        <v>7936.85</v>
      </c>
      <c r="F2744">
        <v>7965.3</v>
      </c>
    </row>
    <row r="2745" spans="1:6" x14ac:dyDescent="0.25">
      <c r="A2745" t="s">
        <v>6</v>
      </c>
      <c r="B2745" s="1">
        <v>41634</v>
      </c>
      <c r="C2745">
        <v>7990</v>
      </c>
      <c r="D2745">
        <v>8051.65</v>
      </c>
      <c r="E2745">
        <v>7968.05</v>
      </c>
      <c r="F2745">
        <v>7981.45</v>
      </c>
    </row>
    <row r="2746" spans="1:6" x14ac:dyDescent="0.25">
      <c r="A2746" t="s">
        <v>6</v>
      </c>
      <c r="B2746" s="1">
        <v>41635</v>
      </c>
      <c r="C2746">
        <v>8005.4</v>
      </c>
      <c r="D2746">
        <v>8053.05</v>
      </c>
      <c r="E2746">
        <v>8005.4</v>
      </c>
      <c r="F2746">
        <v>8034.85</v>
      </c>
    </row>
    <row r="2747" spans="1:6" x14ac:dyDescent="0.25">
      <c r="A2747" t="s">
        <v>6</v>
      </c>
      <c r="B2747" s="1">
        <v>41638</v>
      </c>
      <c r="C2747">
        <v>8057.4</v>
      </c>
      <c r="D2747">
        <v>8076.05</v>
      </c>
      <c r="E2747">
        <v>7992.5</v>
      </c>
      <c r="F2747">
        <v>8010.55</v>
      </c>
    </row>
    <row r="2748" spans="1:6" x14ac:dyDescent="0.25">
      <c r="A2748" t="s">
        <v>6</v>
      </c>
      <c r="B2748" s="1">
        <v>41639</v>
      </c>
      <c r="C2748">
        <v>8044.85</v>
      </c>
      <c r="D2748">
        <v>8073.4</v>
      </c>
      <c r="E2748">
        <v>8014.5</v>
      </c>
      <c r="F2748">
        <v>8071.3</v>
      </c>
    </row>
    <row r="2749" spans="1:6" x14ac:dyDescent="0.25">
      <c r="A2749" t="s">
        <v>6</v>
      </c>
      <c r="B2749" s="1">
        <v>41640</v>
      </c>
      <c r="C2749">
        <v>8084.6</v>
      </c>
      <c r="D2749">
        <v>8123.5</v>
      </c>
      <c r="E2749">
        <v>8078.65</v>
      </c>
      <c r="F2749">
        <v>8114</v>
      </c>
    </row>
    <row r="2750" spans="1:6" x14ac:dyDescent="0.25">
      <c r="A2750" t="s">
        <v>6</v>
      </c>
      <c r="B2750" s="1">
        <v>41641</v>
      </c>
      <c r="C2750">
        <v>8119.3</v>
      </c>
      <c r="D2750">
        <v>8181.25</v>
      </c>
      <c r="E2750">
        <v>7928.45</v>
      </c>
      <c r="F2750">
        <v>7941.4</v>
      </c>
    </row>
    <row r="2751" spans="1:6" x14ac:dyDescent="0.25">
      <c r="A2751" t="s">
        <v>6</v>
      </c>
      <c r="B2751" s="1">
        <v>41642</v>
      </c>
      <c r="C2751">
        <v>7908.35</v>
      </c>
      <c r="D2751">
        <v>7973.5</v>
      </c>
      <c r="E2751">
        <v>7887.15</v>
      </c>
      <c r="F2751">
        <v>7964.65</v>
      </c>
    </row>
    <row r="2752" spans="1:6" x14ac:dyDescent="0.25">
      <c r="A2752" t="s">
        <v>6</v>
      </c>
      <c r="B2752" s="1">
        <v>41645</v>
      </c>
      <c r="C2752">
        <v>7980.15</v>
      </c>
      <c r="D2752">
        <v>7989.65</v>
      </c>
      <c r="E2752">
        <v>7940.65</v>
      </c>
      <c r="F2752">
        <v>7984.65</v>
      </c>
    </row>
    <row r="2753" spans="1:6" x14ac:dyDescent="0.25">
      <c r="A2753" t="s">
        <v>6</v>
      </c>
      <c r="B2753" s="1">
        <v>41646</v>
      </c>
      <c r="C2753">
        <v>7991.1</v>
      </c>
      <c r="D2753">
        <v>8025.45</v>
      </c>
      <c r="E2753">
        <v>7897.95</v>
      </c>
      <c r="F2753">
        <v>7910.35</v>
      </c>
    </row>
    <row r="2754" spans="1:6" x14ac:dyDescent="0.25">
      <c r="A2754" t="s">
        <v>6</v>
      </c>
      <c r="B2754" s="1">
        <v>41647</v>
      </c>
      <c r="C2754">
        <v>7934.45</v>
      </c>
      <c r="D2754">
        <v>7983.65</v>
      </c>
      <c r="E2754">
        <v>7918.75</v>
      </c>
      <c r="F2754">
        <v>7952</v>
      </c>
    </row>
    <row r="2755" spans="1:6" x14ac:dyDescent="0.25">
      <c r="A2755" t="s">
        <v>6</v>
      </c>
      <c r="B2755" s="1">
        <v>41648</v>
      </c>
      <c r="C2755">
        <v>7959.65</v>
      </c>
      <c r="D2755">
        <v>7974.3</v>
      </c>
      <c r="E2755">
        <v>7864.25</v>
      </c>
      <c r="F2755">
        <v>7891.15</v>
      </c>
    </row>
    <row r="2756" spans="1:6" x14ac:dyDescent="0.25">
      <c r="A2756" t="s">
        <v>6</v>
      </c>
      <c r="B2756" s="1">
        <v>41649</v>
      </c>
      <c r="C2756">
        <v>7897.1</v>
      </c>
      <c r="D2756">
        <v>7925.85</v>
      </c>
      <c r="E2756">
        <v>7800.85</v>
      </c>
      <c r="F2756">
        <v>7814</v>
      </c>
    </row>
    <row r="2757" spans="1:6" x14ac:dyDescent="0.25">
      <c r="A2757" t="s">
        <v>6</v>
      </c>
      <c r="B2757" s="1">
        <v>41652</v>
      </c>
      <c r="C2757">
        <v>7813.5</v>
      </c>
      <c r="D2757">
        <v>7872.4</v>
      </c>
      <c r="E2757">
        <v>7773</v>
      </c>
      <c r="F2757">
        <v>7800.25</v>
      </c>
    </row>
    <row r="2758" spans="1:6" x14ac:dyDescent="0.25">
      <c r="A2758" t="s">
        <v>6</v>
      </c>
      <c r="B2758" s="1">
        <v>41653</v>
      </c>
      <c r="C2758">
        <v>7787.95</v>
      </c>
      <c r="D2758">
        <v>7837.45</v>
      </c>
      <c r="E2758">
        <v>7787.95</v>
      </c>
      <c r="F2758">
        <v>7803.65</v>
      </c>
    </row>
    <row r="2759" spans="1:6" x14ac:dyDescent="0.25">
      <c r="A2759" t="s">
        <v>6</v>
      </c>
      <c r="B2759" s="1">
        <v>41654</v>
      </c>
      <c r="C2759">
        <v>7824.6</v>
      </c>
      <c r="D2759">
        <v>7864.1</v>
      </c>
      <c r="E2759">
        <v>7809.95</v>
      </c>
      <c r="F2759">
        <v>7849.35</v>
      </c>
    </row>
    <row r="2760" spans="1:6" x14ac:dyDescent="0.25">
      <c r="A2760" t="s">
        <v>6</v>
      </c>
      <c r="B2760" s="1">
        <v>41655</v>
      </c>
      <c r="C2760">
        <v>7863.05</v>
      </c>
      <c r="D2760">
        <v>7875.1</v>
      </c>
      <c r="E2760">
        <v>7803.7</v>
      </c>
      <c r="F2760">
        <v>7816.1</v>
      </c>
    </row>
    <row r="2761" spans="1:6" x14ac:dyDescent="0.25">
      <c r="A2761" t="s">
        <v>6</v>
      </c>
      <c r="B2761" s="1">
        <v>41656</v>
      </c>
      <c r="C2761">
        <v>7812.6</v>
      </c>
      <c r="D2761">
        <v>7836.1</v>
      </c>
      <c r="E2761">
        <v>7714.3</v>
      </c>
      <c r="F2761">
        <v>7727.5</v>
      </c>
    </row>
    <row r="2762" spans="1:6" x14ac:dyDescent="0.25">
      <c r="A2762" t="s">
        <v>6</v>
      </c>
      <c r="B2762" s="1">
        <v>41659</v>
      </c>
      <c r="C2762">
        <v>7721.5</v>
      </c>
      <c r="D2762">
        <v>7810.05</v>
      </c>
      <c r="E2762">
        <v>7721.5</v>
      </c>
      <c r="F2762">
        <v>7804.65</v>
      </c>
    </row>
    <row r="2763" spans="1:6" x14ac:dyDescent="0.25">
      <c r="A2763" t="s">
        <v>6</v>
      </c>
      <c r="B2763" s="1">
        <v>41660</v>
      </c>
      <c r="C2763">
        <v>7820.25</v>
      </c>
      <c r="D2763">
        <v>7848.85</v>
      </c>
      <c r="E2763">
        <v>7804.75</v>
      </c>
      <c r="F2763">
        <v>7822.15</v>
      </c>
    </row>
    <row r="2764" spans="1:6" x14ac:dyDescent="0.25">
      <c r="A2764" t="s">
        <v>6</v>
      </c>
      <c r="B2764" s="1">
        <v>41661</v>
      </c>
      <c r="C2764">
        <v>7819.2</v>
      </c>
      <c r="D2764">
        <v>7843.65</v>
      </c>
      <c r="E2764">
        <v>7813.2</v>
      </c>
      <c r="F2764">
        <v>7830.2</v>
      </c>
    </row>
    <row r="2765" spans="1:6" x14ac:dyDescent="0.25">
      <c r="A2765" t="s">
        <v>6</v>
      </c>
      <c r="B2765" s="1">
        <v>41662</v>
      </c>
      <c r="C2765">
        <v>7809.3</v>
      </c>
      <c r="D2765">
        <v>7827.25</v>
      </c>
      <c r="E2765">
        <v>7794.6</v>
      </c>
      <c r="F2765">
        <v>7800.1</v>
      </c>
    </row>
    <row r="2766" spans="1:6" x14ac:dyDescent="0.25">
      <c r="A2766" t="s">
        <v>6</v>
      </c>
      <c r="B2766" s="1">
        <v>41663</v>
      </c>
      <c r="C2766">
        <v>7774.5</v>
      </c>
      <c r="D2766">
        <v>7785.85</v>
      </c>
      <c r="E2766">
        <v>7655.25</v>
      </c>
      <c r="F2766">
        <v>7660.45</v>
      </c>
    </row>
    <row r="2767" spans="1:6" x14ac:dyDescent="0.25">
      <c r="A2767" t="s">
        <v>6</v>
      </c>
      <c r="B2767" s="1">
        <v>41666</v>
      </c>
      <c r="C2767">
        <v>7597</v>
      </c>
      <c r="D2767">
        <v>7597</v>
      </c>
      <c r="E2767">
        <v>7436</v>
      </c>
      <c r="F2767">
        <v>7441.6</v>
      </c>
    </row>
    <row r="2768" spans="1:6" x14ac:dyDescent="0.25">
      <c r="A2768" t="s">
        <v>6</v>
      </c>
      <c r="B2768" s="1">
        <v>41667</v>
      </c>
      <c r="C2768">
        <v>7439.8</v>
      </c>
      <c r="D2768">
        <v>7506.5</v>
      </c>
      <c r="E2768">
        <v>7399.3</v>
      </c>
      <c r="F2768">
        <v>7435.1</v>
      </c>
    </row>
    <row r="2769" spans="1:6" x14ac:dyDescent="0.25">
      <c r="A2769" t="s">
        <v>6</v>
      </c>
      <c r="B2769" s="1">
        <v>41668</v>
      </c>
      <c r="C2769">
        <v>7482.85</v>
      </c>
      <c r="D2769">
        <v>7515.3</v>
      </c>
      <c r="E2769">
        <v>7462.5</v>
      </c>
      <c r="F2769">
        <v>7474.1</v>
      </c>
    </row>
    <row r="2770" spans="1:6" x14ac:dyDescent="0.25">
      <c r="A2770" t="s">
        <v>6</v>
      </c>
      <c r="B2770" s="1">
        <v>41669</v>
      </c>
      <c r="C2770">
        <v>7415.2</v>
      </c>
      <c r="D2770">
        <v>7419.95</v>
      </c>
      <c r="E2770">
        <v>7346.7</v>
      </c>
      <c r="F2770">
        <v>7371.55</v>
      </c>
    </row>
    <row r="2771" spans="1:6" x14ac:dyDescent="0.25">
      <c r="A2771" t="s">
        <v>6</v>
      </c>
      <c r="B2771" s="1">
        <v>41670</v>
      </c>
      <c r="C2771">
        <v>7395.6</v>
      </c>
      <c r="D2771">
        <v>7551.15</v>
      </c>
      <c r="E2771">
        <v>7395.6</v>
      </c>
      <c r="F2771">
        <v>7540</v>
      </c>
    </row>
    <row r="2772" spans="1:6" x14ac:dyDescent="0.25">
      <c r="A2772" t="s">
        <v>6</v>
      </c>
      <c r="B2772" s="1">
        <v>41673</v>
      </c>
      <c r="C2772">
        <v>7515.45</v>
      </c>
      <c r="D2772">
        <v>7537.65</v>
      </c>
      <c r="E2772">
        <v>7443.75</v>
      </c>
      <c r="F2772">
        <v>7454.5</v>
      </c>
    </row>
    <row r="2773" spans="1:6" x14ac:dyDescent="0.25">
      <c r="A2773" t="s">
        <v>6</v>
      </c>
      <c r="B2773" s="1">
        <v>41674</v>
      </c>
      <c r="C2773">
        <v>7402.25</v>
      </c>
      <c r="D2773">
        <v>7499.55</v>
      </c>
      <c r="E2773">
        <v>7376.9</v>
      </c>
      <c r="F2773">
        <v>7483.95</v>
      </c>
    </row>
    <row r="2774" spans="1:6" x14ac:dyDescent="0.25">
      <c r="A2774" t="s">
        <v>6</v>
      </c>
      <c r="B2774" s="1">
        <v>41675</v>
      </c>
      <c r="C2774">
        <v>7489.95</v>
      </c>
      <c r="D2774">
        <v>7539.55</v>
      </c>
      <c r="E2774">
        <v>7489.45</v>
      </c>
      <c r="F2774">
        <v>7526.65</v>
      </c>
    </row>
    <row r="2775" spans="1:6" x14ac:dyDescent="0.25">
      <c r="A2775" t="s">
        <v>6</v>
      </c>
      <c r="B2775" s="1">
        <v>41676</v>
      </c>
      <c r="C2775">
        <v>7565.2</v>
      </c>
      <c r="D2775">
        <v>7597.6</v>
      </c>
      <c r="E2775">
        <v>7512.2</v>
      </c>
      <c r="F2775">
        <v>7550.75</v>
      </c>
    </row>
    <row r="2776" spans="1:6" x14ac:dyDescent="0.25">
      <c r="A2776" t="s">
        <v>6</v>
      </c>
      <c r="B2776" s="1">
        <v>41677</v>
      </c>
      <c r="C2776">
        <v>7598.1</v>
      </c>
      <c r="D2776">
        <v>7612.3</v>
      </c>
      <c r="E2776">
        <v>7567.15</v>
      </c>
      <c r="F2776">
        <v>7603.8</v>
      </c>
    </row>
    <row r="2777" spans="1:6" x14ac:dyDescent="0.25">
      <c r="A2777" t="s">
        <v>6</v>
      </c>
      <c r="B2777" s="1">
        <v>41680</v>
      </c>
      <c r="C2777">
        <v>7617.95</v>
      </c>
      <c r="D2777">
        <v>7629</v>
      </c>
      <c r="E2777">
        <v>7570.45</v>
      </c>
      <c r="F2777">
        <v>7577.3</v>
      </c>
    </row>
    <row r="2778" spans="1:6" x14ac:dyDescent="0.25">
      <c r="A2778" t="s">
        <v>6</v>
      </c>
      <c r="B2778" s="1">
        <v>41681</v>
      </c>
      <c r="C2778">
        <v>7595.25</v>
      </c>
      <c r="D2778">
        <v>7608.35</v>
      </c>
      <c r="E2778">
        <v>7569.4</v>
      </c>
      <c r="F2778">
        <v>7581.8</v>
      </c>
    </row>
    <row r="2779" spans="1:6" x14ac:dyDescent="0.25">
      <c r="A2779" t="s">
        <v>6</v>
      </c>
      <c r="B2779" s="1">
        <v>41682</v>
      </c>
      <c r="C2779">
        <v>7613.8</v>
      </c>
      <c r="D2779">
        <v>7623.45</v>
      </c>
      <c r="E2779">
        <v>7563.5</v>
      </c>
      <c r="F2779">
        <v>7581.4</v>
      </c>
    </row>
    <row r="2780" spans="1:6" x14ac:dyDescent="0.25">
      <c r="A2780" t="s">
        <v>6</v>
      </c>
      <c r="B2780" s="1">
        <v>41683</v>
      </c>
      <c r="C2780">
        <v>7595.1</v>
      </c>
      <c r="D2780">
        <v>7600.45</v>
      </c>
      <c r="E2780">
        <v>7474.05</v>
      </c>
      <c r="F2780">
        <v>7485</v>
      </c>
    </row>
    <row r="2781" spans="1:6" x14ac:dyDescent="0.25">
      <c r="A2781" t="s">
        <v>6</v>
      </c>
      <c r="B2781" s="1">
        <v>41684</v>
      </c>
      <c r="C2781">
        <v>7494.7</v>
      </c>
      <c r="D2781">
        <v>7522.15</v>
      </c>
      <c r="E2781">
        <v>7442.15</v>
      </c>
      <c r="F2781">
        <v>7503.9</v>
      </c>
    </row>
    <row r="2782" spans="1:6" x14ac:dyDescent="0.25">
      <c r="A2782" t="s">
        <v>6</v>
      </c>
      <c r="B2782" s="1">
        <v>41687</v>
      </c>
      <c r="C2782">
        <v>7519.25</v>
      </c>
      <c r="D2782">
        <v>7531.7</v>
      </c>
      <c r="E2782">
        <v>7467.15</v>
      </c>
      <c r="F2782">
        <v>7509.15</v>
      </c>
    </row>
    <row r="2783" spans="1:6" x14ac:dyDescent="0.25">
      <c r="A2783" t="s">
        <v>6</v>
      </c>
      <c r="B2783" s="1">
        <v>41688</v>
      </c>
      <c r="C2783">
        <v>7510.2</v>
      </c>
      <c r="D2783">
        <v>7583.5</v>
      </c>
      <c r="E2783">
        <v>7510.2</v>
      </c>
      <c r="F2783">
        <v>7573.55</v>
      </c>
    </row>
    <row r="2784" spans="1:6" x14ac:dyDescent="0.25">
      <c r="A2784" t="s">
        <v>6</v>
      </c>
      <c r="B2784" s="1">
        <v>41689</v>
      </c>
      <c r="C2784">
        <v>7576.4</v>
      </c>
      <c r="D2784">
        <v>7621.3</v>
      </c>
      <c r="E2784">
        <v>7576.4</v>
      </c>
      <c r="F2784">
        <v>7616.6</v>
      </c>
    </row>
    <row r="2785" spans="1:6" x14ac:dyDescent="0.25">
      <c r="A2785" t="s">
        <v>6</v>
      </c>
      <c r="B2785" s="1">
        <v>41690</v>
      </c>
      <c r="C2785">
        <v>7586.05</v>
      </c>
      <c r="D2785">
        <v>7629.8</v>
      </c>
      <c r="E2785">
        <v>7568.95</v>
      </c>
      <c r="F2785">
        <v>7603.85</v>
      </c>
    </row>
    <row r="2786" spans="1:6" x14ac:dyDescent="0.25">
      <c r="A2786" t="s">
        <v>6</v>
      </c>
      <c r="B2786" s="1">
        <v>41691</v>
      </c>
      <c r="C2786">
        <v>7619.3</v>
      </c>
      <c r="D2786">
        <v>7667.05</v>
      </c>
      <c r="E2786">
        <v>7619.3</v>
      </c>
      <c r="F2786">
        <v>7663.7</v>
      </c>
    </row>
    <row r="2787" spans="1:6" x14ac:dyDescent="0.25">
      <c r="A2787" t="s">
        <v>6</v>
      </c>
      <c r="B2787" s="1">
        <v>41694</v>
      </c>
      <c r="C2787">
        <v>7665.65</v>
      </c>
      <c r="D2787">
        <v>7700.5</v>
      </c>
      <c r="E2787">
        <v>7662.8</v>
      </c>
      <c r="F2787">
        <v>7690.85</v>
      </c>
    </row>
    <row r="2788" spans="1:6" x14ac:dyDescent="0.25">
      <c r="A2788" t="s">
        <v>6</v>
      </c>
      <c r="B2788" s="1">
        <v>41695</v>
      </c>
      <c r="C2788">
        <v>7713.1</v>
      </c>
      <c r="D2788">
        <v>7735.1</v>
      </c>
      <c r="E2788">
        <v>7684.05</v>
      </c>
      <c r="F2788">
        <v>7697.2</v>
      </c>
    </row>
    <row r="2789" spans="1:6" x14ac:dyDescent="0.25">
      <c r="A2789" t="s">
        <v>6</v>
      </c>
      <c r="B2789" s="1">
        <v>41696</v>
      </c>
      <c r="C2789">
        <v>7707.15</v>
      </c>
      <c r="D2789">
        <v>7723.65</v>
      </c>
      <c r="E2789">
        <v>7692.55</v>
      </c>
      <c r="F2789">
        <v>7711.55</v>
      </c>
    </row>
    <row r="2790" spans="1:6" x14ac:dyDescent="0.25">
      <c r="A2790" t="s">
        <v>6</v>
      </c>
      <c r="B2790" s="1">
        <v>41698</v>
      </c>
      <c r="C2790">
        <v>7727.1</v>
      </c>
      <c r="D2790">
        <v>7818.5</v>
      </c>
      <c r="E2790">
        <v>7727.1</v>
      </c>
      <c r="F2790">
        <v>7805.25</v>
      </c>
    </row>
    <row r="2791" spans="1:6" x14ac:dyDescent="0.25">
      <c r="A2791" t="s">
        <v>6</v>
      </c>
      <c r="B2791" s="1">
        <v>41701</v>
      </c>
      <c r="C2791">
        <v>7807.3</v>
      </c>
      <c r="D2791">
        <v>7856.85</v>
      </c>
      <c r="E2791">
        <v>7752.45</v>
      </c>
      <c r="F2791">
        <v>7775.2</v>
      </c>
    </row>
    <row r="2792" spans="1:6" x14ac:dyDescent="0.25">
      <c r="A2792" t="s">
        <v>6</v>
      </c>
      <c r="B2792" s="1">
        <v>41702</v>
      </c>
      <c r="C2792">
        <v>7784.65</v>
      </c>
      <c r="D2792">
        <v>7879.45</v>
      </c>
      <c r="E2792">
        <v>7784.65</v>
      </c>
      <c r="F2792">
        <v>7873.65</v>
      </c>
    </row>
    <row r="2793" spans="1:6" x14ac:dyDescent="0.25">
      <c r="A2793" t="s">
        <v>6</v>
      </c>
      <c r="B2793" s="1">
        <v>41703</v>
      </c>
      <c r="C2793">
        <v>7912.75</v>
      </c>
      <c r="D2793">
        <v>7994.1</v>
      </c>
      <c r="E2793">
        <v>7912.75</v>
      </c>
      <c r="F2793">
        <v>7985.55</v>
      </c>
    </row>
    <row r="2794" spans="1:6" x14ac:dyDescent="0.25">
      <c r="A2794" t="s">
        <v>6</v>
      </c>
      <c r="B2794" s="1">
        <v>41704</v>
      </c>
      <c r="C2794">
        <v>8011.05</v>
      </c>
      <c r="D2794">
        <v>8114.9</v>
      </c>
      <c r="E2794">
        <v>8011.05</v>
      </c>
      <c r="F2794">
        <v>8097.35</v>
      </c>
    </row>
    <row r="2795" spans="1:6" x14ac:dyDescent="0.25">
      <c r="A2795" t="s">
        <v>6</v>
      </c>
      <c r="B2795" s="1">
        <v>41705</v>
      </c>
      <c r="C2795">
        <v>8129.75</v>
      </c>
      <c r="D2795">
        <v>8147.15</v>
      </c>
      <c r="E2795">
        <v>8065.55</v>
      </c>
      <c r="F2795">
        <v>8126.15</v>
      </c>
    </row>
    <row r="2796" spans="1:6" x14ac:dyDescent="0.25">
      <c r="A2796" t="s">
        <v>6</v>
      </c>
      <c r="B2796" s="1">
        <v>41708</v>
      </c>
      <c r="C2796">
        <v>8097.95</v>
      </c>
      <c r="D2796">
        <v>8184.5</v>
      </c>
      <c r="E2796">
        <v>8097.95</v>
      </c>
      <c r="F2796">
        <v>8166.4</v>
      </c>
    </row>
    <row r="2797" spans="1:6" x14ac:dyDescent="0.25">
      <c r="A2797" t="s">
        <v>6</v>
      </c>
      <c r="B2797" s="1">
        <v>41709</v>
      </c>
      <c r="C2797">
        <v>8179.35</v>
      </c>
      <c r="D2797">
        <v>8218.7000000000007</v>
      </c>
      <c r="E2797">
        <v>8129.1</v>
      </c>
      <c r="F2797">
        <v>8143.3</v>
      </c>
    </row>
    <row r="2798" spans="1:6" x14ac:dyDescent="0.25">
      <c r="A2798" t="s">
        <v>6</v>
      </c>
      <c r="B2798" s="1">
        <v>41710</v>
      </c>
      <c r="C2798">
        <v>8137.1</v>
      </c>
      <c r="D2798">
        <v>8167.55</v>
      </c>
      <c r="E2798">
        <v>8097.25</v>
      </c>
      <c r="F2798">
        <v>8114.15</v>
      </c>
    </row>
    <row r="2799" spans="1:6" x14ac:dyDescent="0.25">
      <c r="A2799" t="s">
        <v>6</v>
      </c>
      <c r="B2799" s="1">
        <v>41711</v>
      </c>
      <c r="C2799">
        <v>8133.75</v>
      </c>
      <c r="D2799">
        <v>8190.85</v>
      </c>
      <c r="E2799">
        <v>8031.85</v>
      </c>
      <c r="F2799">
        <v>8055.85</v>
      </c>
    </row>
    <row r="2800" spans="1:6" x14ac:dyDescent="0.25">
      <c r="A2800" t="s">
        <v>6</v>
      </c>
      <c r="B2800" s="1">
        <v>41712</v>
      </c>
      <c r="C2800">
        <v>8027.45</v>
      </c>
      <c r="D2800">
        <v>8062.45</v>
      </c>
      <c r="E2800">
        <v>7979.5</v>
      </c>
      <c r="F2800">
        <v>8054.1</v>
      </c>
    </row>
    <row r="2801" spans="1:6" x14ac:dyDescent="0.25">
      <c r="A2801" t="s">
        <v>6</v>
      </c>
      <c r="B2801" s="1">
        <v>41716</v>
      </c>
      <c r="C2801">
        <v>8089.55</v>
      </c>
      <c r="D2801">
        <v>8178.65</v>
      </c>
      <c r="E2801">
        <v>8089.55</v>
      </c>
      <c r="F2801">
        <v>8156.55</v>
      </c>
    </row>
    <row r="2802" spans="1:6" x14ac:dyDescent="0.25">
      <c r="A2802" t="s">
        <v>6</v>
      </c>
      <c r="B2802" s="1">
        <v>41717</v>
      </c>
      <c r="C2802">
        <v>8185.5</v>
      </c>
      <c r="D2802">
        <v>8207.1</v>
      </c>
      <c r="E2802">
        <v>8164</v>
      </c>
      <c r="F2802">
        <v>8169.9</v>
      </c>
    </row>
    <row r="2803" spans="1:6" x14ac:dyDescent="0.25">
      <c r="A2803" t="s">
        <v>6</v>
      </c>
      <c r="B2803" s="1">
        <v>41718</v>
      </c>
      <c r="C2803">
        <v>8152.05</v>
      </c>
      <c r="D2803">
        <v>8172.15</v>
      </c>
      <c r="E2803">
        <v>8103.25</v>
      </c>
      <c r="F2803">
        <v>8108.6</v>
      </c>
    </row>
    <row r="2804" spans="1:6" x14ac:dyDescent="0.25">
      <c r="A2804" t="s">
        <v>6</v>
      </c>
      <c r="B2804" s="1">
        <v>41719</v>
      </c>
      <c r="C2804">
        <v>8136.05</v>
      </c>
      <c r="D2804">
        <v>8184</v>
      </c>
      <c r="E2804">
        <v>8136.05</v>
      </c>
      <c r="F2804">
        <v>8159.9</v>
      </c>
    </row>
    <row r="2805" spans="1:6" x14ac:dyDescent="0.25">
      <c r="A2805" t="s">
        <v>6</v>
      </c>
      <c r="B2805" s="1">
        <v>41720</v>
      </c>
      <c r="C2805">
        <v>8181.05</v>
      </c>
      <c r="D2805">
        <v>8182.1</v>
      </c>
      <c r="E2805">
        <v>8167.9</v>
      </c>
      <c r="F2805">
        <v>8176.75</v>
      </c>
    </row>
    <row r="2806" spans="1:6" x14ac:dyDescent="0.25">
      <c r="A2806" t="s">
        <v>6</v>
      </c>
      <c r="B2806" s="1">
        <v>41722</v>
      </c>
      <c r="C2806">
        <v>8196.7000000000007</v>
      </c>
      <c r="D2806">
        <v>8235.5499999999993</v>
      </c>
      <c r="E2806">
        <v>8196.7000000000007</v>
      </c>
      <c r="F2806">
        <v>8216.65</v>
      </c>
    </row>
    <row r="2807" spans="1:6" x14ac:dyDescent="0.25">
      <c r="A2807" t="s">
        <v>6</v>
      </c>
      <c r="B2807" s="1">
        <v>41723</v>
      </c>
      <c r="C2807">
        <v>8200.6</v>
      </c>
      <c r="D2807">
        <v>8287.4</v>
      </c>
      <c r="E2807">
        <v>8200.6</v>
      </c>
      <c r="F2807">
        <v>8282.5499999999993</v>
      </c>
    </row>
    <row r="2808" spans="1:6" x14ac:dyDescent="0.25">
      <c r="A2808" t="s">
        <v>6</v>
      </c>
      <c r="B2808" s="1">
        <v>41724</v>
      </c>
      <c r="C2808">
        <v>8317.5499999999993</v>
      </c>
      <c r="D2808">
        <v>8356.2999999999993</v>
      </c>
      <c r="E2808">
        <v>8286.85</v>
      </c>
      <c r="F2808">
        <v>8329.15</v>
      </c>
    </row>
    <row r="2809" spans="1:6" x14ac:dyDescent="0.25">
      <c r="A2809" t="s">
        <v>6</v>
      </c>
      <c r="B2809" s="1">
        <v>41725</v>
      </c>
      <c r="C2809">
        <v>8328.0499999999993</v>
      </c>
      <c r="D2809">
        <v>8394.7999999999993</v>
      </c>
      <c r="E2809">
        <v>8328.0499999999993</v>
      </c>
      <c r="F2809">
        <v>8355.9500000000007</v>
      </c>
    </row>
    <row r="2810" spans="1:6" x14ac:dyDescent="0.25">
      <c r="A2810" t="s">
        <v>6</v>
      </c>
      <c r="B2810" s="1">
        <v>41726</v>
      </c>
      <c r="C2810">
        <v>8397.2999999999993</v>
      </c>
      <c r="D2810">
        <v>8524.2000000000007</v>
      </c>
      <c r="E2810">
        <v>8397.2999999999993</v>
      </c>
      <c r="F2810">
        <v>8515.15</v>
      </c>
    </row>
    <row r="2811" spans="1:6" x14ac:dyDescent="0.25">
      <c r="A2811" t="s">
        <v>6</v>
      </c>
      <c r="B2811" s="1">
        <v>41729</v>
      </c>
      <c r="C2811">
        <v>8559.35</v>
      </c>
      <c r="D2811">
        <v>8623.9500000000007</v>
      </c>
      <c r="E2811">
        <v>8522</v>
      </c>
      <c r="F2811">
        <v>8612.4500000000007</v>
      </c>
    </row>
    <row r="2812" spans="1:6" x14ac:dyDescent="0.25">
      <c r="A2812" t="s">
        <v>6</v>
      </c>
      <c r="B2812" s="1">
        <v>41730</v>
      </c>
      <c r="C2812">
        <v>8639.5</v>
      </c>
      <c r="D2812">
        <v>8639.5</v>
      </c>
      <c r="E2812">
        <v>8541.5499999999993</v>
      </c>
      <c r="F2812">
        <v>8587.2999999999993</v>
      </c>
    </row>
    <row r="2813" spans="1:6" x14ac:dyDescent="0.25">
      <c r="A2813" t="s">
        <v>6</v>
      </c>
      <c r="B2813" s="1">
        <v>41731</v>
      </c>
      <c r="C2813">
        <v>8639.75</v>
      </c>
      <c r="D2813">
        <v>8721.35</v>
      </c>
      <c r="E2813">
        <v>8629.6</v>
      </c>
      <c r="F2813">
        <v>8713.1</v>
      </c>
    </row>
    <row r="2814" spans="1:6" x14ac:dyDescent="0.25">
      <c r="A2814" t="s">
        <v>6</v>
      </c>
      <c r="B2814" s="1">
        <v>41732</v>
      </c>
      <c r="C2814">
        <v>8696.7999999999993</v>
      </c>
      <c r="D2814">
        <v>8712.7000000000007</v>
      </c>
      <c r="E2814">
        <v>8609.5</v>
      </c>
      <c r="F2814">
        <v>8644.7999999999993</v>
      </c>
    </row>
    <row r="2815" spans="1:6" x14ac:dyDescent="0.25">
      <c r="A2815" t="s">
        <v>6</v>
      </c>
      <c r="B2815" s="1">
        <v>41733</v>
      </c>
      <c r="C2815">
        <v>8636.7000000000007</v>
      </c>
      <c r="D2815">
        <v>8673.6</v>
      </c>
      <c r="E2815">
        <v>8613</v>
      </c>
      <c r="F2815">
        <v>8640.85</v>
      </c>
    </row>
    <row r="2816" spans="1:6" x14ac:dyDescent="0.25">
      <c r="A2816" t="s">
        <v>6</v>
      </c>
      <c r="B2816" s="1">
        <v>41736</v>
      </c>
      <c r="C2816">
        <v>8648.75</v>
      </c>
      <c r="D2816">
        <v>8685.0499999999993</v>
      </c>
      <c r="E2816">
        <v>8556.65</v>
      </c>
      <c r="F2816">
        <v>8616.9500000000007</v>
      </c>
    </row>
    <row r="2817" spans="1:6" x14ac:dyDescent="0.25">
      <c r="A2817" t="s">
        <v>6</v>
      </c>
      <c r="B2817" s="1">
        <v>41738</v>
      </c>
      <c r="C2817">
        <v>8645.9</v>
      </c>
      <c r="D2817">
        <v>8755.9500000000007</v>
      </c>
      <c r="E2817">
        <v>8645.9</v>
      </c>
      <c r="F2817">
        <v>8751.15</v>
      </c>
    </row>
    <row r="2818" spans="1:6" x14ac:dyDescent="0.25">
      <c r="A2818" t="s">
        <v>6</v>
      </c>
      <c r="B2818" s="1">
        <v>41739</v>
      </c>
      <c r="C2818">
        <v>8765.0499999999993</v>
      </c>
      <c r="D2818">
        <v>8901.6</v>
      </c>
      <c r="E2818">
        <v>8764</v>
      </c>
      <c r="F2818">
        <v>8860.25</v>
      </c>
    </row>
    <row r="2819" spans="1:6" x14ac:dyDescent="0.25">
      <c r="A2819" t="s">
        <v>6</v>
      </c>
      <c r="B2819" s="1">
        <v>41740</v>
      </c>
      <c r="C2819">
        <v>8834.1</v>
      </c>
      <c r="D2819">
        <v>8911</v>
      </c>
      <c r="E2819">
        <v>8815.9500000000007</v>
      </c>
      <c r="F2819">
        <v>8854.4</v>
      </c>
    </row>
    <row r="2820" spans="1:6" x14ac:dyDescent="0.25">
      <c r="A2820" t="s">
        <v>6</v>
      </c>
      <c r="B2820" s="1">
        <v>41744</v>
      </c>
      <c r="C2820">
        <v>8889.35</v>
      </c>
      <c r="D2820">
        <v>8901.1</v>
      </c>
      <c r="E2820">
        <v>8762.4</v>
      </c>
      <c r="F2820">
        <v>8778.65</v>
      </c>
    </row>
    <row r="2821" spans="1:6" x14ac:dyDescent="0.25">
      <c r="A2821" t="s">
        <v>6</v>
      </c>
      <c r="B2821" s="1">
        <v>41745</v>
      </c>
      <c r="C2821">
        <v>8785.85</v>
      </c>
      <c r="D2821">
        <v>8861.1</v>
      </c>
      <c r="E2821">
        <v>8690.2999999999993</v>
      </c>
      <c r="F2821">
        <v>8706</v>
      </c>
    </row>
    <row r="2822" spans="1:6" x14ac:dyDescent="0.25">
      <c r="A2822" t="s">
        <v>6</v>
      </c>
      <c r="B2822" s="1">
        <v>41746</v>
      </c>
      <c r="C2822">
        <v>8737.2999999999993</v>
      </c>
      <c r="D2822">
        <v>8840.15</v>
      </c>
      <c r="E2822">
        <v>8727.4</v>
      </c>
      <c r="F2822">
        <v>8833.4</v>
      </c>
    </row>
    <row r="2823" spans="1:6" x14ac:dyDescent="0.25">
      <c r="A2823" t="s">
        <v>6</v>
      </c>
      <c r="B2823" s="1">
        <v>41750</v>
      </c>
      <c r="C2823">
        <v>8857.75</v>
      </c>
      <c r="D2823">
        <v>8929.5</v>
      </c>
      <c r="E2823">
        <v>8857.75</v>
      </c>
      <c r="F2823">
        <v>8907.35</v>
      </c>
    </row>
    <row r="2824" spans="1:6" x14ac:dyDescent="0.25">
      <c r="A2824" t="s">
        <v>6</v>
      </c>
      <c r="B2824" s="1">
        <v>41751</v>
      </c>
      <c r="C2824">
        <v>8932.1</v>
      </c>
      <c r="D2824">
        <v>8959.6</v>
      </c>
      <c r="E2824">
        <v>8890</v>
      </c>
      <c r="F2824">
        <v>8903.7999999999993</v>
      </c>
    </row>
    <row r="2825" spans="1:6" x14ac:dyDescent="0.25">
      <c r="A2825" t="s">
        <v>6</v>
      </c>
      <c r="B2825" s="1">
        <v>41752</v>
      </c>
      <c r="C2825">
        <v>8916.4500000000007</v>
      </c>
      <c r="D2825">
        <v>8958.2000000000007</v>
      </c>
      <c r="E2825">
        <v>8885.1</v>
      </c>
      <c r="F2825">
        <v>8902.2000000000007</v>
      </c>
    </row>
    <row r="2826" spans="1:6" x14ac:dyDescent="0.25">
      <c r="A2826" t="s">
        <v>6</v>
      </c>
      <c r="B2826" s="1">
        <v>41754</v>
      </c>
      <c r="C2826">
        <v>8916.2000000000007</v>
      </c>
      <c r="D2826">
        <v>8950.2000000000007</v>
      </c>
      <c r="E2826">
        <v>8860.7999999999993</v>
      </c>
      <c r="F2826">
        <v>8892.2000000000007</v>
      </c>
    </row>
    <row r="2827" spans="1:6" x14ac:dyDescent="0.25">
      <c r="A2827" t="s">
        <v>6</v>
      </c>
      <c r="B2827" s="1">
        <v>41757</v>
      </c>
      <c r="C2827">
        <v>8902.65</v>
      </c>
      <c r="D2827">
        <v>8969.9</v>
      </c>
      <c r="E2827">
        <v>8875.2000000000007</v>
      </c>
      <c r="F2827">
        <v>8956.6</v>
      </c>
    </row>
    <row r="2828" spans="1:6" x14ac:dyDescent="0.25">
      <c r="A2828" t="s">
        <v>6</v>
      </c>
      <c r="B2828" s="1">
        <v>41758</v>
      </c>
      <c r="C2828">
        <v>8975.5</v>
      </c>
      <c r="D2828">
        <v>9009.15</v>
      </c>
      <c r="E2828">
        <v>8886.75</v>
      </c>
      <c r="F2828">
        <v>8899.6</v>
      </c>
    </row>
    <row r="2829" spans="1:6" x14ac:dyDescent="0.25">
      <c r="A2829" t="s">
        <v>6</v>
      </c>
      <c r="B2829" s="1">
        <v>41759</v>
      </c>
      <c r="C2829">
        <v>8920.9500000000007</v>
      </c>
      <c r="D2829">
        <v>8977.5499999999993</v>
      </c>
      <c r="E2829">
        <v>8694.5</v>
      </c>
      <c r="F2829">
        <v>8783.65</v>
      </c>
    </row>
    <row r="2830" spans="1:6" x14ac:dyDescent="0.25">
      <c r="A2830" t="s">
        <v>6</v>
      </c>
      <c r="B2830" s="1">
        <v>41761</v>
      </c>
      <c r="C2830">
        <v>8832.4500000000007</v>
      </c>
      <c r="D2830">
        <v>8875.35</v>
      </c>
      <c r="E2830">
        <v>8806.7999999999993</v>
      </c>
      <c r="F2830">
        <v>8825.0499999999993</v>
      </c>
    </row>
    <row r="2831" spans="1:6" x14ac:dyDescent="0.25">
      <c r="A2831" t="s">
        <v>6</v>
      </c>
      <c r="B2831" s="1">
        <v>41764</v>
      </c>
      <c r="C2831">
        <v>8831.0499999999993</v>
      </c>
      <c r="D2831">
        <v>8881.6</v>
      </c>
      <c r="E2831">
        <v>8809.35</v>
      </c>
      <c r="F2831">
        <v>8824.35</v>
      </c>
    </row>
    <row r="2832" spans="1:6" x14ac:dyDescent="0.25">
      <c r="A2832" t="s">
        <v>6</v>
      </c>
      <c r="B2832" s="1">
        <v>41765</v>
      </c>
      <c r="C2832">
        <v>8852.85</v>
      </c>
      <c r="D2832">
        <v>8887.5499999999993</v>
      </c>
      <c r="E2832">
        <v>8814.1</v>
      </c>
      <c r="F2832">
        <v>8840.6</v>
      </c>
    </row>
    <row r="2833" spans="1:6" x14ac:dyDescent="0.25">
      <c r="A2833" t="s">
        <v>6</v>
      </c>
      <c r="B2833" s="1">
        <v>41766</v>
      </c>
      <c r="C2833">
        <v>8840.1</v>
      </c>
      <c r="D2833">
        <v>8896.4500000000007</v>
      </c>
      <c r="E2833">
        <v>8809.7000000000007</v>
      </c>
      <c r="F2833">
        <v>8819.4500000000007</v>
      </c>
    </row>
    <row r="2834" spans="1:6" x14ac:dyDescent="0.25">
      <c r="A2834" t="s">
        <v>6</v>
      </c>
      <c r="B2834" s="1">
        <v>41767</v>
      </c>
      <c r="C2834">
        <v>8845.1</v>
      </c>
      <c r="D2834">
        <v>8874.35</v>
      </c>
      <c r="E2834">
        <v>8775.9</v>
      </c>
      <c r="F2834">
        <v>8798.7999999999993</v>
      </c>
    </row>
    <row r="2835" spans="1:6" x14ac:dyDescent="0.25">
      <c r="A2835" t="s">
        <v>6</v>
      </c>
      <c r="B2835" s="1">
        <v>41768</v>
      </c>
      <c r="C2835">
        <v>8791.65</v>
      </c>
      <c r="D2835">
        <v>8969.1</v>
      </c>
      <c r="E2835">
        <v>8787.2000000000007</v>
      </c>
      <c r="F2835">
        <v>8964.2000000000007</v>
      </c>
    </row>
    <row r="2836" spans="1:6" x14ac:dyDescent="0.25">
      <c r="A2836" t="s">
        <v>6</v>
      </c>
      <c r="B2836" s="1">
        <v>41771</v>
      </c>
      <c r="C2836">
        <v>8981.65</v>
      </c>
      <c r="D2836">
        <v>9104.35</v>
      </c>
      <c r="E2836">
        <v>8981.65</v>
      </c>
      <c r="F2836">
        <v>9052.65</v>
      </c>
    </row>
    <row r="2837" spans="1:6" x14ac:dyDescent="0.25">
      <c r="A2837" t="s">
        <v>6</v>
      </c>
      <c r="B2837" s="1">
        <v>41772</v>
      </c>
      <c r="C2837">
        <v>9115.35</v>
      </c>
      <c r="D2837">
        <v>9272.9</v>
      </c>
      <c r="E2837">
        <v>9115.35</v>
      </c>
      <c r="F2837">
        <v>9239.7999999999993</v>
      </c>
    </row>
    <row r="2838" spans="1:6" x14ac:dyDescent="0.25">
      <c r="A2838" t="s">
        <v>6</v>
      </c>
      <c r="B2838" s="1">
        <v>41773</v>
      </c>
      <c r="C2838">
        <v>9265.4500000000007</v>
      </c>
      <c r="D2838">
        <v>9390.35</v>
      </c>
      <c r="E2838">
        <v>9260.5</v>
      </c>
      <c r="F2838">
        <v>9389.7000000000007</v>
      </c>
    </row>
    <row r="2839" spans="1:6" x14ac:dyDescent="0.25">
      <c r="A2839" t="s">
        <v>6</v>
      </c>
      <c r="B2839" s="1">
        <v>41774</v>
      </c>
      <c r="C2839">
        <v>9407.75</v>
      </c>
      <c r="D2839">
        <v>9452.35</v>
      </c>
      <c r="E2839">
        <v>9268.9500000000007</v>
      </c>
      <c r="F2839">
        <v>9296.1</v>
      </c>
    </row>
    <row r="2840" spans="1:6" x14ac:dyDescent="0.25">
      <c r="A2840" t="s">
        <v>6</v>
      </c>
      <c r="B2840" s="1">
        <v>41775</v>
      </c>
      <c r="C2840">
        <v>9467.5</v>
      </c>
      <c r="D2840">
        <v>9705</v>
      </c>
      <c r="E2840">
        <v>9405.7000000000007</v>
      </c>
      <c r="F2840">
        <v>9487.5</v>
      </c>
    </row>
    <row r="2841" spans="1:6" x14ac:dyDescent="0.25">
      <c r="A2841" t="s">
        <v>6</v>
      </c>
      <c r="B2841" s="1">
        <v>41778</v>
      </c>
      <c r="C2841">
        <v>9575.9</v>
      </c>
      <c r="D2841">
        <v>9925.75</v>
      </c>
      <c r="E2841">
        <v>9575.9</v>
      </c>
      <c r="F2841">
        <v>9908.4</v>
      </c>
    </row>
    <row r="2842" spans="1:6" x14ac:dyDescent="0.25">
      <c r="A2842" t="s">
        <v>6</v>
      </c>
      <c r="B2842" s="1">
        <v>41779</v>
      </c>
      <c r="C2842">
        <v>10001.15</v>
      </c>
      <c r="D2842">
        <v>10086.6</v>
      </c>
      <c r="E2842">
        <v>9928.85</v>
      </c>
      <c r="F2842">
        <v>10002.700000000001</v>
      </c>
    </row>
    <row r="2843" spans="1:6" x14ac:dyDescent="0.25">
      <c r="A2843" t="s">
        <v>6</v>
      </c>
      <c r="B2843" s="1">
        <v>41780</v>
      </c>
      <c r="C2843">
        <v>10053.25</v>
      </c>
      <c r="D2843">
        <v>10130.6</v>
      </c>
      <c r="E2843">
        <v>9979</v>
      </c>
      <c r="F2843">
        <v>10076.950000000001</v>
      </c>
    </row>
    <row r="2844" spans="1:6" x14ac:dyDescent="0.25">
      <c r="A2844" t="s">
        <v>6</v>
      </c>
      <c r="B2844" s="1">
        <v>41781</v>
      </c>
      <c r="C2844">
        <v>10152.65</v>
      </c>
      <c r="D2844">
        <v>10293.950000000001</v>
      </c>
      <c r="E2844">
        <v>10152.65</v>
      </c>
      <c r="F2844">
        <v>10252.049999999999</v>
      </c>
    </row>
    <row r="2845" spans="1:6" x14ac:dyDescent="0.25">
      <c r="A2845" t="s">
        <v>6</v>
      </c>
      <c r="B2845" s="1">
        <v>41782</v>
      </c>
      <c r="C2845">
        <v>10329.549999999999</v>
      </c>
      <c r="D2845">
        <v>10476.9</v>
      </c>
      <c r="E2845">
        <v>10329.549999999999</v>
      </c>
      <c r="F2845">
        <v>10459.299999999999</v>
      </c>
    </row>
    <row r="2846" spans="1:6" x14ac:dyDescent="0.25">
      <c r="A2846" t="s">
        <v>6</v>
      </c>
      <c r="B2846" s="1">
        <v>41785</v>
      </c>
      <c r="C2846">
        <v>10554.4</v>
      </c>
      <c r="D2846">
        <v>10673.75</v>
      </c>
      <c r="E2846">
        <v>10038.6</v>
      </c>
      <c r="F2846">
        <v>10250.799999999999</v>
      </c>
    </row>
    <row r="2847" spans="1:6" x14ac:dyDescent="0.25">
      <c r="A2847" t="s">
        <v>6</v>
      </c>
      <c r="B2847" s="1">
        <v>41786</v>
      </c>
      <c r="C2847">
        <v>10263.950000000001</v>
      </c>
      <c r="D2847">
        <v>10263.950000000001</v>
      </c>
      <c r="E2847">
        <v>10005.5</v>
      </c>
      <c r="F2847">
        <v>10144.549999999999</v>
      </c>
    </row>
    <row r="2848" spans="1:6" x14ac:dyDescent="0.25">
      <c r="A2848" t="s">
        <v>6</v>
      </c>
      <c r="B2848" s="1">
        <v>41787</v>
      </c>
      <c r="C2848">
        <v>10174.6</v>
      </c>
      <c r="D2848">
        <v>10237.85</v>
      </c>
      <c r="E2848">
        <v>10138.299999999999</v>
      </c>
      <c r="F2848">
        <v>10208.25</v>
      </c>
    </row>
    <row r="2849" spans="1:6" x14ac:dyDescent="0.25">
      <c r="A2849" t="s">
        <v>6</v>
      </c>
      <c r="B2849" s="1">
        <v>41788</v>
      </c>
      <c r="C2849">
        <v>10213.450000000001</v>
      </c>
      <c r="D2849">
        <v>10217</v>
      </c>
      <c r="E2849">
        <v>10101.299999999999</v>
      </c>
      <c r="F2849">
        <v>10112.299999999999</v>
      </c>
    </row>
    <row r="2850" spans="1:6" x14ac:dyDescent="0.25">
      <c r="A2850" t="s">
        <v>6</v>
      </c>
      <c r="B2850" s="1">
        <v>41789</v>
      </c>
      <c r="C2850">
        <v>10143.4</v>
      </c>
      <c r="D2850">
        <v>10201.299999999999</v>
      </c>
      <c r="E2850">
        <v>10096.35</v>
      </c>
      <c r="F2850">
        <v>10141.049999999999</v>
      </c>
    </row>
    <row r="2851" spans="1:6" x14ac:dyDescent="0.25">
      <c r="A2851" t="s">
        <v>6</v>
      </c>
      <c r="B2851" s="1">
        <v>41792</v>
      </c>
      <c r="C2851">
        <v>10175.1</v>
      </c>
      <c r="D2851">
        <v>10374.75</v>
      </c>
      <c r="E2851">
        <v>10175.1</v>
      </c>
      <c r="F2851">
        <v>10366.6</v>
      </c>
    </row>
    <row r="2852" spans="1:6" x14ac:dyDescent="0.25">
      <c r="A2852" t="s">
        <v>6</v>
      </c>
      <c r="B2852" s="1">
        <v>41793</v>
      </c>
      <c r="C2852">
        <v>10400.9</v>
      </c>
      <c r="D2852">
        <v>10478.15</v>
      </c>
      <c r="E2852">
        <v>10379.950000000001</v>
      </c>
      <c r="F2852">
        <v>10457.4</v>
      </c>
    </row>
    <row r="2853" spans="1:6" x14ac:dyDescent="0.25">
      <c r="A2853" t="s">
        <v>6</v>
      </c>
      <c r="B2853" s="1">
        <v>41794</v>
      </c>
      <c r="C2853">
        <v>10470.4</v>
      </c>
      <c r="D2853">
        <v>10627</v>
      </c>
      <c r="E2853">
        <v>10470.4</v>
      </c>
      <c r="F2853">
        <v>10620.5</v>
      </c>
    </row>
    <row r="2854" spans="1:6" x14ac:dyDescent="0.25">
      <c r="A2854" t="s">
        <v>6</v>
      </c>
      <c r="B2854" s="1">
        <v>41795</v>
      </c>
      <c r="C2854">
        <v>10661.65</v>
      </c>
      <c r="D2854">
        <v>10778.2</v>
      </c>
      <c r="E2854">
        <v>10602.4</v>
      </c>
      <c r="F2854">
        <v>10772.15</v>
      </c>
    </row>
    <row r="2855" spans="1:6" x14ac:dyDescent="0.25">
      <c r="A2855" t="s">
        <v>6</v>
      </c>
      <c r="B2855" s="1">
        <v>41796</v>
      </c>
      <c r="C2855">
        <v>10843.65</v>
      </c>
      <c r="D2855">
        <v>10957.45</v>
      </c>
      <c r="E2855">
        <v>10843.2</v>
      </c>
      <c r="F2855">
        <v>10952.35</v>
      </c>
    </row>
    <row r="2856" spans="1:6" x14ac:dyDescent="0.25">
      <c r="A2856" t="s">
        <v>6</v>
      </c>
      <c r="B2856" s="1">
        <v>41799</v>
      </c>
      <c r="C2856">
        <v>11035</v>
      </c>
      <c r="D2856">
        <v>11099.35</v>
      </c>
      <c r="E2856">
        <v>11006.6</v>
      </c>
      <c r="F2856">
        <v>11075.85</v>
      </c>
    </row>
    <row r="2857" spans="1:6" x14ac:dyDescent="0.25">
      <c r="A2857" t="s">
        <v>6</v>
      </c>
      <c r="B2857" s="1">
        <v>41800</v>
      </c>
      <c r="C2857">
        <v>11121.2</v>
      </c>
      <c r="D2857">
        <v>11121.2</v>
      </c>
      <c r="E2857">
        <v>10869.6</v>
      </c>
      <c r="F2857">
        <v>11017</v>
      </c>
    </row>
    <row r="2858" spans="1:6" x14ac:dyDescent="0.25">
      <c r="A2858" t="s">
        <v>6</v>
      </c>
      <c r="B2858" s="1">
        <v>41801</v>
      </c>
      <c r="C2858">
        <v>11045.8</v>
      </c>
      <c r="D2858">
        <v>11124.4</v>
      </c>
      <c r="E2858">
        <v>10819.55</v>
      </c>
      <c r="F2858">
        <v>10884.7</v>
      </c>
    </row>
    <row r="2859" spans="1:6" x14ac:dyDescent="0.25">
      <c r="A2859" t="s">
        <v>6</v>
      </c>
      <c r="B2859" s="1">
        <v>41802</v>
      </c>
      <c r="C2859">
        <v>10875.15</v>
      </c>
      <c r="D2859">
        <v>10969.85</v>
      </c>
      <c r="E2859">
        <v>10802.05</v>
      </c>
      <c r="F2859">
        <v>10938</v>
      </c>
    </row>
    <row r="2860" spans="1:6" x14ac:dyDescent="0.25">
      <c r="A2860" t="s">
        <v>6</v>
      </c>
      <c r="B2860" s="1">
        <v>41803</v>
      </c>
      <c r="C2860">
        <v>10962.35</v>
      </c>
      <c r="D2860">
        <v>11008.35</v>
      </c>
      <c r="E2860">
        <v>10584.1</v>
      </c>
      <c r="F2860">
        <v>10648.6</v>
      </c>
    </row>
    <row r="2861" spans="1:6" x14ac:dyDescent="0.25">
      <c r="A2861" t="s">
        <v>6</v>
      </c>
      <c r="B2861" s="1">
        <v>41806</v>
      </c>
      <c r="C2861">
        <v>10626.55</v>
      </c>
      <c r="D2861">
        <v>10692.65</v>
      </c>
      <c r="E2861">
        <v>10416.75</v>
      </c>
      <c r="F2861">
        <v>10687.2</v>
      </c>
    </row>
    <row r="2862" spans="1:6" x14ac:dyDescent="0.25">
      <c r="A2862" t="s">
        <v>6</v>
      </c>
      <c r="B2862" s="1">
        <v>41807</v>
      </c>
      <c r="C2862">
        <v>10682.1</v>
      </c>
      <c r="D2862">
        <v>10830.95</v>
      </c>
      <c r="E2862">
        <v>10669.6</v>
      </c>
      <c r="F2862">
        <v>10821.7</v>
      </c>
    </row>
    <row r="2863" spans="1:6" x14ac:dyDescent="0.25">
      <c r="A2863" t="s">
        <v>6</v>
      </c>
      <c r="B2863" s="1">
        <v>41808</v>
      </c>
      <c r="C2863">
        <v>10843.9</v>
      </c>
      <c r="D2863">
        <v>10940.15</v>
      </c>
      <c r="E2863">
        <v>10640.9</v>
      </c>
      <c r="F2863">
        <v>10722.6</v>
      </c>
    </row>
    <row r="2864" spans="1:6" x14ac:dyDescent="0.25">
      <c r="A2864" t="s">
        <v>6</v>
      </c>
      <c r="B2864" s="1">
        <v>41809</v>
      </c>
      <c r="C2864">
        <v>10750.1</v>
      </c>
      <c r="D2864">
        <v>10818.15</v>
      </c>
      <c r="E2864">
        <v>10618.45</v>
      </c>
      <c r="F2864">
        <v>10646.7</v>
      </c>
    </row>
    <row r="2865" spans="1:6" x14ac:dyDescent="0.25">
      <c r="A2865" t="s">
        <v>6</v>
      </c>
      <c r="B2865" s="1">
        <v>41810</v>
      </c>
      <c r="C2865">
        <v>10647.85</v>
      </c>
      <c r="D2865">
        <v>10680.8</v>
      </c>
      <c r="E2865">
        <v>10551.6</v>
      </c>
      <c r="F2865">
        <v>10574.55</v>
      </c>
    </row>
    <row r="2866" spans="1:6" x14ac:dyDescent="0.25">
      <c r="A2866" t="s">
        <v>6</v>
      </c>
      <c r="B2866" s="1">
        <v>41813</v>
      </c>
      <c r="C2866">
        <v>10597.25</v>
      </c>
      <c r="D2866">
        <v>10663.85</v>
      </c>
      <c r="E2866">
        <v>10566.95</v>
      </c>
      <c r="F2866">
        <v>10647.85</v>
      </c>
    </row>
    <row r="2867" spans="1:6" x14ac:dyDescent="0.25">
      <c r="A2867" t="s">
        <v>6</v>
      </c>
      <c r="B2867" s="1">
        <v>41814</v>
      </c>
      <c r="C2867">
        <v>10672.8</v>
      </c>
      <c r="D2867">
        <v>10839.05</v>
      </c>
      <c r="E2867">
        <v>10672.8</v>
      </c>
      <c r="F2867">
        <v>10820.8</v>
      </c>
    </row>
    <row r="2868" spans="1:6" x14ac:dyDescent="0.25">
      <c r="A2868" t="s">
        <v>6</v>
      </c>
      <c r="B2868" s="1">
        <v>41815</v>
      </c>
      <c r="C2868">
        <v>10845.1</v>
      </c>
      <c r="D2868">
        <v>10887.05</v>
      </c>
      <c r="E2868">
        <v>10841.5</v>
      </c>
      <c r="F2868">
        <v>10869.25</v>
      </c>
    </row>
    <row r="2869" spans="1:6" x14ac:dyDescent="0.25">
      <c r="A2869" t="s">
        <v>6</v>
      </c>
      <c r="B2869" s="1">
        <v>41816</v>
      </c>
      <c r="C2869">
        <v>10882.4</v>
      </c>
      <c r="D2869">
        <v>10901.4</v>
      </c>
      <c r="E2869">
        <v>10801.05</v>
      </c>
      <c r="F2869">
        <v>10812.7</v>
      </c>
    </row>
    <row r="2870" spans="1:6" x14ac:dyDescent="0.25">
      <c r="A2870" t="s">
        <v>6</v>
      </c>
      <c r="B2870" s="1">
        <v>41817</v>
      </c>
      <c r="C2870">
        <v>10843.85</v>
      </c>
      <c r="D2870">
        <v>10896.1</v>
      </c>
      <c r="E2870">
        <v>10783.7</v>
      </c>
      <c r="F2870">
        <v>10858.15</v>
      </c>
    </row>
    <row r="2871" spans="1:6" x14ac:dyDescent="0.25">
      <c r="A2871" t="s">
        <v>6</v>
      </c>
      <c r="B2871" s="1">
        <v>41820</v>
      </c>
      <c r="C2871">
        <v>10887.85</v>
      </c>
      <c r="D2871">
        <v>11107.05</v>
      </c>
      <c r="E2871">
        <v>10887.85</v>
      </c>
      <c r="F2871">
        <v>11096.9</v>
      </c>
    </row>
    <row r="2872" spans="1:6" x14ac:dyDescent="0.25">
      <c r="A2872" t="s">
        <v>6</v>
      </c>
      <c r="B2872" s="1">
        <v>41821</v>
      </c>
      <c r="C2872">
        <v>11142.65</v>
      </c>
      <c r="D2872">
        <v>11204.8</v>
      </c>
      <c r="E2872">
        <v>11123.55</v>
      </c>
      <c r="F2872">
        <v>11168</v>
      </c>
    </row>
    <row r="2873" spans="1:6" x14ac:dyDescent="0.25">
      <c r="A2873" t="s">
        <v>6</v>
      </c>
      <c r="B2873" s="1">
        <v>41822</v>
      </c>
      <c r="C2873">
        <v>11249.2</v>
      </c>
      <c r="D2873">
        <v>11357.8</v>
      </c>
      <c r="E2873">
        <v>11249.2</v>
      </c>
      <c r="F2873">
        <v>11345.65</v>
      </c>
    </row>
    <row r="2874" spans="1:6" x14ac:dyDescent="0.25">
      <c r="A2874" t="s">
        <v>6</v>
      </c>
      <c r="B2874" s="1">
        <v>41823</v>
      </c>
      <c r="C2874">
        <v>11398.5</v>
      </c>
      <c r="D2874">
        <v>11435.45</v>
      </c>
      <c r="E2874">
        <v>11307.05</v>
      </c>
      <c r="F2874">
        <v>11359.75</v>
      </c>
    </row>
    <row r="2875" spans="1:6" x14ac:dyDescent="0.25">
      <c r="A2875" t="s">
        <v>6</v>
      </c>
      <c r="B2875" s="1">
        <v>41824</v>
      </c>
      <c r="C2875">
        <v>11391.3</v>
      </c>
      <c r="D2875">
        <v>11446.15</v>
      </c>
      <c r="E2875">
        <v>11309.65</v>
      </c>
      <c r="F2875">
        <v>11421.35</v>
      </c>
    </row>
    <row r="2876" spans="1:6" x14ac:dyDescent="0.25">
      <c r="A2876" t="s">
        <v>6</v>
      </c>
      <c r="B2876" s="1">
        <v>41827</v>
      </c>
      <c r="C2876">
        <v>11461.45</v>
      </c>
      <c r="D2876">
        <v>11479.05</v>
      </c>
      <c r="E2876">
        <v>11413.35</v>
      </c>
      <c r="F2876">
        <v>11449.1</v>
      </c>
    </row>
    <row r="2877" spans="1:6" x14ac:dyDescent="0.25">
      <c r="A2877" t="s">
        <v>6</v>
      </c>
      <c r="B2877" s="1">
        <v>41828</v>
      </c>
      <c r="C2877">
        <v>11485.15</v>
      </c>
      <c r="D2877">
        <v>11492.35</v>
      </c>
      <c r="E2877">
        <v>10890.45</v>
      </c>
      <c r="F2877">
        <v>10952.35</v>
      </c>
    </row>
    <row r="2878" spans="1:6" x14ac:dyDescent="0.25">
      <c r="A2878" t="s">
        <v>6</v>
      </c>
      <c r="B2878" s="1">
        <v>41829</v>
      </c>
      <c r="C2878">
        <v>10950.65</v>
      </c>
      <c r="D2878">
        <v>10987.35</v>
      </c>
      <c r="E2878">
        <v>10712.5</v>
      </c>
      <c r="F2878">
        <v>10780.25</v>
      </c>
    </row>
    <row r="2879" spans="1:6" x14ac:dyDescent="0.25">
      <c r="A2879" t="s">
        <v>6</v>
      </c>
      <c r="B2879" s="1">
        <v>41830</v>
      </c>
      <c r="C2879">
        <v>10779.35</v>
      </c>
      <c r="D2879">
        <v>11100.35</v>
      </c>
      <c r="E2879">
        <v>10543.45</v>
      </c>
      <c r="F2879">
        <v>10845.6</v>
      </c>
    </row>
    <row r="2880" spans="1:6" x14ac:dyDescent="0.25">
      <c r="A2880" t="s">
        <v>6</v>
      </c>
      <c r="B2880" s="1">
        <v>41831</v>
      </c>
      <c r="C2880">
        <v>10853.6</v>
      </c>
      <c r="D2880">
        <v>10932.7</v>
      </c>
      <c r="E2880">
        <v>10461.950000000001</v>
      </c>
      <c r="F2880">
        <v>10495.6</v>
      </c>
    </row>
    <row r="2881" spans="1:6" x14ac:dyDescent="0.25">
      <c r="A2881" t="s">
        <v>6</v>
      </c>
      <c r="B2881" s="1">
        <v>41834</v>
      </c>
      <c r="C2881">
        <v>10481.200000000001</v>
      </c>
      <c r="D2881">
        <v>10552.05</v>
      </c>
      <c r="E2881">
        <v>10410.200000000001</v>
      </c>
      <c r="F2881">
        <v>10520.55</v>
      </c>
    </row>
    <row r="2882" spans="1:6" x14ac:dyDescent="0.25">
      <c r="A2882" t="s">
        <v>6</v>
      </c>
      <c r="B2882" s="1">
        <v>41835</v>
      </c>
      <c r="C2882">
        <v>10573.8</v>
      </c>
      <c r="D2882">
        <v>10773.55</v>
      </c>
      <c r="E2882">
        <v>10573.8</v>
      </c>
      <c r="F2882">
        <v>10759.25</v>
      </c>
    </row>
    <row r="2883" spans="1:6" x14ac:dyDescent="0.25">
      <c r="A2883" t="s">
        <v>6</v>
      </c>
      <c r="B2883" s="1">
        <v>41836</v>
      </c>
      <c r="C2883">
        <v>10804.7</v>
      </c>
      <c r="D2883">
        <v>10932.85</v>
      </c>
      <c r="E2883">
        <v>10791.35</v>
      </c>
      <c r="F2883">
        <v>10916.75</v>
      </c>
    </row>
    <row r="2884" spans="1:6" x14ac:dyDescent="0.25">
      <c r="A2884" t="s">
        <v>6</v>
      </c>
      <c r="B2884" s="1">
        <v>41837</v>
      </c>
      <c r="C2884">
        <v>10914.7</v>
      </c>
      <c r="D2884">
        <v>11058.65</v>
      </c>
      <c r="E2884">
        <v>10914.7</v>
      </c>
      <c r="F2884">
        <v>11048.7</v>
      </c>
    </row>
    <row r="2885" spans="1:6" x14ac:dyDescent="0.25">
      <c r="A2885" t="s">
        <v>6</v>
      </c>
      <c r="B2885" s="1">
        <v>41838</v>
      </c>
      <c r="C2885">
        <v>11004.45</v>
      </c>
      <c r="D2885">
        <v>11027.5</v>
      </c>
      <c r="E2885">
        <v>10911.05</v>
      </c>
      <c r="F2885">
        <v>10998.4</v>
      </c>
    </row>
    <row r="2886" spans="1:6" x14ac:dyDescent="0.25">
      <c r="A2886" t="s">
        <v>6</v>
      </c>
      <c r="B2886" s="1">
        <v>41841</v>
      </c>
      <c r="C2886">
        <v>11035.1</v>
      </c>
      <c r="D2886">
        <v>11097.8</v>
      </c>
      <c r="E2886">
        <v>10966.9</v>
      </c>
      <c r="F2886">
        <v>10987.2</v>
      </c>
    </row>
    <row r="2887" spans="1:6" x14ac:dyDescent="0.25">
      <c r="A2887" t="s">
        <v>6</v>
      </c>
      <c r="B2887" s="1">
        <v>41842</v>
      </c>
      <c r="C2887">
        <v>11014.1</v>
      </c>
      <c r="D2887">
        <v>11074.65</v>
      </c>
      <c r="E2887">
        <v>10939.15</v>
      </c>
      <c r="F2887">
        <v>10995.5</v>
      </c>
    </row>
    <row r="2888" spans="1:6" x14ac:dyDescent="0.25">
      <c r="A2888" t="s">
        <v>6</v>
      </c>
      <c r="B2888" s="1">
        <v>41843</v>
      </c>
      <c r="C2888">
        <v>11021.15</v>
      </c>
      <c r="D2888">
        <v>11048.05</v>
      </c>
      <c r="E2888">
        <v>10870.1</v>
      </c>
      <c r="F2888">
        <v>10949.85</v>
      </c>
    </row>
    <row r="2889" spans="1:6" x14ac:dyDescent="0.25">
      <c r="A2889" t="s">
        <v>6</v>
      </c>
      <c r="B2889" s="1">
        <v>41844</v>
      </c>
      <c r="C2889">
        <v>10958.2</v>
      </c>
      <c r="D2889">
        <v>10994.55</v>
      </c>
      <c r="E2889">
        <v>10909.75</v>
      </c>
      <c r="F2889">
        <v>10928.5</v>
      </c>
    </row>
    <row r="2890" spans="1:6" x14ac:dyDescent="0.25">
      <c r="A2890" t="s">
        <v>6</v>
      </c>
      <c r="B2890" s="1">
        <v>41845</v>
      </c>
      <c r="C2890">
        <v>10933.15</v>
      </c>
      <c r="D2890">
        <v>10958.85</v>
      </c>
      <c r="E2890">
        <v>10675.75</v>
      </c>
      <c r="F2890">
        <v>10788.35</v>
      </c>
    </row>
    <row r="2891" spans="1:6" x14ac:dyDescent="0.25">
      <c r="A2891" t="s">
        <v>6</v>
      </c>
      <c r="B2891" s="1">
        <v>41848</v>
      </c>
      <c r="C2891">
        <v>10783.5</v>
      </c>
      <c r="D2891">
        <v>10833.9</v>
      </c>
      <c r="E2891">
        <v>10719.75</v>
      </c>
      <c r="F2891">
        <v>10753.6</v>
      </c>
    </row>
    <row r="2892" spans="1:6" x14ac:dyDescent="0.25">
      <c r="A2892" t="s">
        <v>6</v>
      </c>
      <c r="B2892" s="1">
        <v>41850</v>
      </c>
      <c r="C2892">
        <v>10743.25</v>
      </c>
      <c r="D2892">
        <v>10833.9</v>
      </c>
      <c r="E2892">
        <v>10698.05</v>
      </c>
      <c r="F2892">
        <v>10823.55</v>
      </c>
    </row>
    <row r="2893" spans="1:6" x14ac:dyDescent="0.25">
      <c r="A2893" t="s">
        <v>6</v>
      </c>
      <c r="B2893" s="1">
        <v>41851</v>
      </c>
      <c r="C2893">
        <v>10807.55</v>
      </c>
      <c r="D2893">
        <v>10895.25</v>
      </c>
      <c r="E2893">
        <v>10807.55</v>
      </c>
      <c r="F2893">
        <v>10838.2</v>
      </c>
    </row>
    <row r="2894" spans="1:6" x14ac:dyDescent="0.25">
      <c r="A2894" t="s">
        <v>6</v>
      </c>
      <c r="B2894" s="1">
        <v>41852</v>
      </c>
      <c r="C2894">
        <v>10749.1</v>
      </c>
      <c r="D2894">
        <v>10910.65</v>
      </c>
      <c r="E2894">
        <v>10733.8</v>
      </c>
      <c r="F2894">
        <v>10763.35</v>
      </c>
    </row>
    <row r="2895" spans="1:6" x14ac:dyDescent="0.25">
      <c r="A2895" t="s">
        <v>6</v>
      </c>
      <c r="B2895" s="1">
        <v>41855</v>
      </c>
      <c r="C2895">
        <v>10792.1</v>
      </c>
      <c r="D2895">
        <v>10891.75</v>
      </c>
      <c r="E2895">
        <v>10792.1</v>
      </c>
      <c r="F2895">
        <v>10876.95</v>
      </c>
    </row>
    <row r="2896" spans="1:6" x14ac:dyDescent="0.25">
      <c r="A2896" t="s">
        <v>6</v>
      </c>
      <c r="B2896" s="1">
        <v>41856</v>
      </c>
      <c r="C2896">
        <v>10889.4</v>
      </c>
      <c r="D2896">
        <v>10956.25</v>
      </c>
      <c r="E2896">
        <v>10847.6</v>
      </c>
      <c r="F2896">
        <v>10950.6</v>
      </c>
    </row>
    <row r="2897" spans="1:6" x14ac:dyDescent="0.25">
      <c r="A2897" t="s">
        <v>6</v>
      </c>
      <c r="B2897" s="1">
        <v>41857</v>
      </c>
      <c r="C2897">
        <v>10920.4</v>
      </c>
      <c r="D2897">
        <v>11026.65</v>
      </c>
      <c r="E2897">
        <v>10862.55</v>
      </c>
      <c r="F2897">
        <v>10881</v>
      </c>
    </row>
    <row r="2898" spans="1:6" x14ac:dyDescent="0.25">
      <c r="A2898" t="s">
        <v>6</v>
      </c>
      <c r="B2898" s="1">
        <v>41858</v>
      </c>
      <c r="C2898">
        <v>10861.5</v>
      </c>
      <c r="D2898">
        <v>10912.2</v>
      </c>
      <c r="E2898">
        <v>10807.8</v>
      </c>
      <c r="F2898">
        <v>10829.95</v>
      </c>
    </row>
    <row r="2899" spans="1:6" x14ac:dyDescent="0.25">
      <c r="A2899" t="s">
        <v>6</v>
      </c>
      <c r="B2899" s="1">
        <v>41859</v>
      </c>
      <c r="C2899">
        <v>10742.05</v>
      </c>
      <c r="D2899">
        <v>10742.05</v>
      </c>
      <c r="E2899">
        <v>10602.75</v>
      </c>
      <c r="F2899">
        <v>10644.85</v>
      </c>
    </row>
    <row r="2900" spans="1:6" x14ac:dyDescent="0.25">
      <c r="A2900" t="s">
        <v>6</v>
      </c>
      <c r="B2900" s="1">
        <v>41862</v>
      </c>
      <c r="C2900">
        <v>10721.05</v>
      </c>
      <c r="D2900">
        <v>10769.5</v>
      </c>
      <c r="E2900">
        <v>10721.05</v>
      </c>
      <c r="F2900">
        <v>10745.1</v>
      </c>
    </row>
    <row r="2901" spans="1:6" x14ac:dyDescent="0.25">
      <c r="A2901" t="s">
        <v>6</v>
      </c>
      <c r="B2901" s="1">
        <v>41863</v>
      </c>
      <c r="C2901">
        <v>10773.95</v>
      </c>
      <c r="D2901">
        <v>10829.5</v>
      </c>
      <c r="E2901">
        <v>10763</v>
      </c>
      <c r="F2901">
        <v>10819.1</v>
      </c>
    </row>
    <row r="2902" spans="1:6" x14ac:dyDescent="0.25">
      <c r="A2902" t="s">
        <v>6</v>
      </c>
      <c r="B2902" s="1">
        <v>41864</v>
      </c>
      <c r="C2902">
        <v>10794.5</v>
      </c>
      <c r="D2902">
        <v>10867.7</v>
      </c>
      <c r="E2902">
        <v>10605.4</v>
      </c>
      <c r="F2902">
        <v>10703.8</v>
      </c>
    </row>
    <row r="2903" spans="1:6" x14ac:dyDescent="0.25">
      <c r="A2903" t="s">
        <v>6</v>
      </c>
      <c r="B2903" s="1">
        <v>41865</v>
      </c>
      <c r="C2903">
        <v>10713.25</v>
      </c>
      <c r="D2903">
        <v>10816.9</v>
      </c>
      <c r="E2903">
        <v>10667.7</v>
      </c>
      <c r="F2903">
        <v>10809.85</v>
      </c>
    </row>
    <row r="2904" spans="1:6" x14ac:dyDescent="0.25">
      <c r="A2904" t="s">
        <v>6</v>
      </c>
      <c r="B2904" s="1">
        <v>41869</v>
      </c>
      <c r="C2904">
        <v>10780.2</v>
      </c>
      <c r="D2904">
        <v>10995.7</v>
      </c>
      <c r="E2904">
        <v>10780.2</v>
      </c>
      <c r="F2904">
        <v>10988.25</v>
      </c>
    </row>
    <row r="2905" spans="1:6" x14ac:dyDescent="0.25">
      <c r="A2905" t="s">
        <v>6</v>
      </c>
      <c r="B2905" s="1">
        <v>41870</v>
      </c>
      <c r="C2905">
        <v>11023.65</v>
      </c>
      <c r="D2905">
        <v>11103.5</v>
      </c>
      <c r="E2905">
        <v>11023.65</v>
      </c>
      <c r="F2905">
        <v>11100.1</v>
      </c>
    </row>
    <row r="2906" spans="1:6" x14ac:dyDescent="0.25">
      <c r="A2906" t="s">
        <v>6</v>
      </c>
      <c r="B2906" s="1">
        <v>41871</v>
      </c>
      <c r="C2906">
        <v>11118.4</v>
      </c>
      <c r="D2906">
        <v>11167.85</v>
      </c>
      <c r="E2906">
        <v>11087.9</v>
      </c>
      <c r="F2906">
        <v>11135.05</v>
      </c>
    </row>
    <row r="2907" spans="1:6" x14ac:dyDescent="0.25">
      <c r="A2907" t="s">
        <v>6</v>
      </c>
      <c r="B2907" s="1">
        <v>41872</v>
      </c>
      <c r="C2907">
        <v>11151.95</v>
      </c>
      <c r="D2907">
        <v>11256.6</v>
      </c>
      <c r="E2907">
        <v>11134.6</v>
      </c>
      <c r="F2907">
        <v>11181.8</v>
      </c>
    </row>
    <row r="2908" spans="1:6" x14ac:dyDescent="0.25">
      <c r="A2908" t="s">
        <v>6</v>
      </c>
      <c r="B2908" s="1">
        <v>41873</v>
      </c>
      <c r="C2908">
        <v>11211.9</v>
      </c>
      <c r="D2908">
        <v>11244.9</v>
      </c>
      <c r="E2908">
        <v>11181.4</v>
      </c>
      <c r="F2908">
        <v>11202.45</v>
      </c>
    </row>
    <row r="2909" spans="1:6" x14ac:dyDescent="0.25">
      <c r="A2909" t="s">
        <v>6</v>
      </c>
      <c r="B2909" s="1">
        <v>41876</v>
      </c>
      <c r="C2909">
        <v>11223.05</v>
      </c>
      <c r="D2909">
        <v>11261.95</v>
      </c>
      <c r="E2909">
        <v>11091.3</v>
      </c>
      <c r="F2909">
        <v>11101.75</v>
      </c>
    </row>
    <row r="2910" spans="1:6" x14ac:dyDescent="0.25">
      <c r="A2910" t="s">
        <v>6</v>
      </c>
      <c r="B2910" s="1">
        <v>41877</v>
      </c>
      <c r="C2910">
        <v>11079.15</v>
      </c>
      <c r="D2910">
        <v>11140.5</v>
      </c>
      <c r="E2910">
        <v>10992.65</v>
      </c>
      <c r="F2910">
        <v>11122.95</v>
      </c>
    </row>
    <row r="2911" spans="1:6" x14ac:dyDescent="0.25">
      <c r="A2911" t="s">
        <v>6</v>
      </c>
      <c r="B2911" s="1">
        <v>41878</v>
      </c>
      <c r="C2911">
        <v>11175.85</v>
      </c>
      <c r="D2911">
        <v>11215.95</v>
      </c>
      <c r="E2911">
        <v>11121.7</v>
      </c>
      <c r="F2911">
        <v>11159.75</v>
      </c>
    </row>
    <row r="2912" spans="1:6" x14ac:dyDescent="0.25">
      <c r="A2912" t="s">
        <v>6</v>
      </c>
      <c r="B2912" s="1">
        <v>41879</v>
      </c>
      <c r="C2912">
        <v>11194.95</v>
      </c>
      <c r="D2912">
        <v>11214.45</v>
      </c>
      <c r="E2912">
        <v>11087.3</v>
      </c>
      <c r="F2912">
        <v>11114.05</v>
      </c>
    </row>
    <row r="2913" spans="1:6" x14ac:dyDescent="0.25">
      <c r="A2913" t="s">
        <v>6</v>
      </c>
      <c r="B2913" s="1">
        <v>41883</v>
      </c>
      <c r="C2913">
        <v>11151.2</v>
      </c>
      <c r="D2913">
        <v>11340.6</v>
      </c>
      <c r="E2913">
        <v>11151.2</v>
      </c>
      <c r="F2913">
        <v>11334.9</v>
      </c>
    </row>
    <row r="2914" spans="1:6" x14ac:dyDescent="0.25">
      <c r="A2914" t="s">
        <v>6</v>
      </c>
      <c r="B2914" s="1">
        <v>41884</v>
      </c>
      <c r="C2914">
        <v>11349.85</v>
      </c>
      <c r="D2914">
        <v>11433.05</v>
      </c>
      <c r="E2914">
        <v>11349.85</v>
      </c>
      <c r="F2914">
        <v>11397.35</v>
      </c>
    </row>
    <row r="2915" spans="1:6" x14ac:dyDescent="0.25">
      <c r="A2915" t="s">
        <v>6</v>
      </c>
      <c r="B2915" s="1">
        <v>41885</v>
      </c>
      <c r="C2915">
        <v>11439.5</v>
      </c>
      <c r="D2915">
        <v>11527.3</v>
      </c>
      <c r="E2915">
        <v>11439.5</v>
      </c>
      <c r="F2915">
        <v>11509.55</v>
      </c>
    </row>
    <row r="2916" spans="1:6" x14ac:dyDescent="0.25">
      <c r="A2916" t="s">
        <v>6</v>
      </c>
      <c r="B2916" s="1">
        <v>41886</v>
      </c>
      <c r="C2916">
        <v>11504.55</v>
      </c>
      <c r="D2916">
        <v>11545.6</v>
      </c>
      <c r="E2916">
        <v>11410.55</v>
      </c>
      <c r="F2916">
        <v>11535.7</v>
      </c>
    </row>
    <row r="2917" spans="1:6" x14ac:dyDescent="0.25">
      <c r="A2917" t="s">
        <v>6</v>
      </c>
      <c r="B2917" s="1">
        <v>41887</v>
      </c>
      <c r="C2917">
        <v>11552.05</v>
      </c>
      <c r="D2917">
        <v>11624</v>
      </c>
      <c r="E2917">
        <v>11498.8</v>
      </c>
      <c r="F2917">
        <v>11568.15</v>
      </c>
    </row>
    <row r="2918" spans="1:6" x14ac:dyDescent="0.25">
      <c r="A2918" t="s">
        <v>6</v>
      </c>
      <c r="B2918" s="1">
        <v>41890</v>
      </c>
      <c r="C2918">
        <v>11627.3</v>
      </c>
      <c r="D2918">
        <v>11732.15</v>
      </c>
      <c r="E2918">
        <v>11617.55</v>
      </c>
      <c r="F2918">
        <v>11726.05</v>
      </c>
    </row>
    <row r="2919" spans="1:6" x14ac:dyDescent="0.25">
      <c r="A2919" t="s">
        <v>6</v>
      </c>
      <c r="B2919" s="1">
        <v>41891</v>
      </c>
      <c r="C2919">
        <v>11756.2</v>
      </c>
      <c r="D2919">
        <v>11791.65</v>
      </c>
      <c r="E2919">
        <v>11696.6</v>
      </c>
      <c r="F2919">
        <v>11777.3</v>
      </c>
    </row>
    <row r="2920" spans="1:6" x14ac:dyDescent="0.25">
      <c r="A2920" t="s">
        <v>6</v>
      </c>
      <c r="B2920" s="1">
        <v>41892</v>
      </c>
      <c r="C2920">
        <v>11741.55</v>
      </c>
      <c r="D2920">
        <v>11812.45</v>
      </c>
      <c r="E2920">
        <v>11725.3</v>
      </c>
      <c r="F2920">
        <v>11752.8</v>
      </c>
    </row>
    <row r="2921" spans="1:6" x14ac:dyDescent="0.25">
      <c r="A2921" t="s">
        <v>6</v>
      </c>
      <c r="B2921" s="1">
        <v>41893</v>
      </c>
      <c r="C2921">
        <v>11792.2</v>
      </c>
      <c r="D2921">
        <v>11876.45</v>
      </c>
      <c r="E2921">
        <v>11764.7</v>
      </c>
      <c r="F2921">
        <v>11866.95</v>
      </c>
    </row>
    <row r="2922" spans="1:6" x14ac:dyDescent="0.25">
      <c r="A2922" t="s">
        <v>6</v>
      </c>
      <c r="B2922" s="1">
        <v>41894</v>
      </c>
      <c r="C2922">
        <v>11893.45</v>
      </c>
      <c r="D2922">
        <v>11924.1</v>
      </c>
      <c r="E2922">
        <v>11864.45</v>
      </c>
      <c r="F2922">
        <v>11916.3</v>
      </c>
    </row>
    <row r="2923" spans="1:6" x14ac:dyDescent="0.25">
      <c r="A2923" t="s">
        <v>6</v>
      </c>
      <c r="B2923" s="1">
        <v>41897</v>
      </c>
      <c r="C2923">
        <v>11879.15</v>
      </c>
      <c r="D2923">
        <v>11983.5</v>
      </c>
      <c r="E2923">
        <v>11836.25</v>
      </c>
      <c r="F2923">
        <v>11944.75</v>
      </c>
    </row>
    <row r="2924" spans="1:6" x14ac:dyDescent="0.25">
      <c r="A2924" t="s">
        <v>6</v>
      </c>
      <c r="B2924" s="1">
        <v>41898</v>
      </c>
      <c r="C2924">
        <v>11954.95</v>
      </c>
      <c r="D2924">
        <v>12000.6</v>
      </c>
      <c r="E2924">
        <v>11484.6</v>
      </c>
      <c r="F2924">
        <v>11503.55</v>
      </c>
    </row>
    <row r="2925" spans="1:6" x14ac:dyDescent="0.25">
      <c r="A2925" t="s">
        <v>6</v>
      </c>
      <c r="B2925" s="1">
        <v>41899</v>
      </c>
      <c r="C2925">
        <v>11585.1</v>
      </c>
      <c r="D2925">
        <v>11626.55</v>
      </c>
      <c r="E2925">
        <v>11403.75</v>
      </c>
      <c r="F2925">
        <v>11576.45</v>
      </c>
    </row>
    <row r="2926" spans="1:6" x14ac:dyDescent="0.25">
      <c r="A2926" t="s">
        <v>6</v>
      </c>
      <c r="B2926" s="1">
        <v>41900</v>
      </c>
      <c r="C2926">
        <v>11563.05</v>
      </c>
      <c r="D2926">
        <v>11813.9</v>
      </c>
      <c r="E2926">
        <v>11545.95</v>
      </c>
      <c r="F2926">
        <v>11803.05</v>
      </c>
    </row>
    <row r="2927" spans="1:6" x14ac:dyDescent="0.25">
      <c r="A2927" t="s">
        <v>6</v>
      </c>
      <c r="B2927" s="1">
        <v>41901</v>
      </c>
      <c r="C2927">
        <v>11846.1</v>
      </c>
      <c r="D2927">
        <v>11897</v>
      </c>
      <c r="E2927">
        <v>11712.35</v>
      </c>
      <c r="F2927">
        <v>11731.75</v>
      </c>
    </row>
    <row r="2928" spans="1:6" x14ac:dyDescent="0.25">
      <c r="A2928" t="s">
        <v>6</v>
      </c>
      <c r="B2928" s="1">
        <v>41904</v>
      </c>
      <c r="C2928">
        <v>11678.15</v>
      </c>
      <c r="D2928">
        <v>11727.6</v>
      </c>
      <c r="E2928">
        <v>11648.8</v>
      </c>
      <c r="F2928">
        <v>11703.35</v>
      </c>
    </row>
    <row r="2929" spans="1:6" x14ac:dyDescent="0.25">
      <c r="A2929" t="s">
        <v>6</v>
      </c>
      <c r="B2929" s="1">
        <v>41905</v>
      </c>
      <c r="C2929">
        <v>11703.8</v>
      </c>
      <c r="D2929">
        <v>11760.6</v>
      </c>
      <c r="E2929">
        <v>11470.25</v>
      </c>
      <c r="F2929">
        <v>11481.1</v>
      </c>
    </row>
    <row r="2930" spans="1:6" x14ac:dyDescent="0.25">
      <c r="A2930" t="s">
        <v>6</v>
      </c>
      <c r="B2930" s="1">
        <v>41906</v>
      </c>
      <c r="C2930">
        <v>11484.1</v>
      </c>
      <c r="D2930">
        <v>11530.6</v>
      </c>
      <c r="E2930">
        <v>11275.65</v>
      </c>
      <c r="F2930">
        <v>11397.85</v>
      </c>
    </row>
    <row r="2931" spans="1:6" x14ac:dyDescent="0.25">
      <c r="A2931" t="s">
        <v>6</v>
      </c>
      <c r="B2931" s="1">
        <v>41907</v>
      </c>
      <c r="C2931">
        <v>11396.3</v>
      </c>
      <c r="D2931">
        <v>11436.85</v>
      </c>
      <c r="E2931">
        <v>11136.3</v>
      </c>
      <c r="F2931">
        <v>11174.45</v>
      </c>
    </row>
    <row r="2932" spans="1:6" x14ac:dyDescent="0.25">
      <c r="A2932" t="s">
        <v>6</v>
      </c>
      <c r="B2932" s="1">
        <v>41908</v>
      </c>
      <c r="C2932">
        <v>11120.45</v>
      </c>
      <c r="D2932">
        <v>11319.2</v>
      </c>
      <c r="E2932">
        <v>11054.95</v>
      </c>
      <c r="F2932">
        <v>11296.6</v>
      </c>
    </row>
    <row r="2933" spans="1:6" x14ac:dyDescent="0.25">
      <c r="A2933" t="s">
        <v>6</v>
      </c>
      <c r="B2933" s="1">
        <v>41911</v>
      </c>
      <c r="C2933">
        <v>11314.75</v>
      </c>
      <c r="D2933">
        <v>11447.3</v>
      </c>
      <c r="E2933">
        <v>11314.75</v>
      </c>
      <c r="F2933">
        <v>11394.15</v>
      </c>
    </row>
    <row r="2934" spans="1:6" x14ac:dyDescent="0.25">
      <c r="A2934" t="s">
        <v>6</v>
      </c>
      <c r="B2934" s="1">
        <v>41912</v>
      </c>
      <c r="C2934">
        <v>11370.35</v>
      </c>
      <c r="D2934">
        <v>11533.95</v>
      </c>
      <c r="E2934">
        <v>11367.45</v>
      </c>
      <c r="F2934">
        <v>11418.3</v>
      </c>
    </row>
    <row r="2935" spans="1:6" x14ac:dyDescent="0.25">
      <c r="A2935" t="s">
        <v>6</v>
      </c>
      <c r="B2935" s="1">
        <v>41913</v>
      </c>
      <c r="C2935">
        <v>11407.75</v>
      </c>
      <c r="D2935">
        <v>11471.25</v>
      </c>
      <c r="E2935">
        <v>11363.15</v>
      </c>
      <c r="F2935">
        <v>11373.25</v>
      </c>
    </row>
    <row r="2936" spans="1:6" x14ac:dyDescent="0.25">
      <c r="A2936" t="s">
        <v>6</v>
      </c>
      <c r="B2936" s="1">
        <v>41919</v>
      </c>
      <c r="C2936">
        <v>11359.5</v>
      </c>
      <c r="D2936">
        <v>11419.6</v>
      </c>
      <c r="E2936">
        <v>11233.25</v>
      </c>
      <c r="F2936">
        <v>11246.9</v>
      </c>
    </row>
    <row r="2937" spans="1:6" x14ac:dyDescent="0.25">
      <c r="A2937" t="s">
        <v>6</v>
      </c>
      <c r="B2937" s="1">
        <v>41920</v>
      </c>
      <c r="C2937">
        <v>11224.35</v>
      </c>
      <c r="D2937">
        <v>11292.15</v>
      </c>
      <c r="E2937">
        <v>11188.15</v>
      </c>
      <c r="F2937">
        <v>11226.35</v>
      </c>
    </row>
    <row r="2938" spans="1:6" x14ac:dyDescent="0.25">
      <c r="A2938" t="s">
        <v>6</v>
      </c>
      <c r="B2938" s="1">
        <v>41921</v>
      </c>
      <c r="C2938">
        <v>11278.9</v>
      </c>
      <c r="D2938">
        <v>11425.55</v>
      </c>
      <c r="E2938">
        <v>11278.9</v>
      </c>
      <c r="F2938">
        <v>11407.9</v>
      </c>
    </row>
    <row r="2939" spans="1:6" x14ac:dyDescent="0.25">
      <c r="A2939" t="s">
        <v>6</v>
      </c>
      <c r="B2939" s="1">
        <v>41922</v>
      </c>
      <c r="C2939">
        <v>11354.65</v>
      </c>
      <c r="D2939">
        <v>11377</v>
      </c>
      <c r="E2939">
        <v>11218.05</v>
      </c>
      <c r="F2939">
        <v>11230.8</v>
      </c>
    </row>
    <row r="2940" spans="1:6" x14ac:dyDescent="0.25">
      <c r="A2940" t="s">
        <v>6</v>
      </c>
      <c r="B2940" s="1">
        <v>41925</v>
      </c>
      <c r="C2940">
        <v>11188.25</v>
      </c>
      <c r="D2940">
        <v>11299.85</v>
      </c>
      <c r="E2940">
        <v>11147.3</v>
      </c>
      <c r="F2940">
        <v>11284.6</v>
      </c>
    </row>
    <row r="2941" spans="1:6" x14ac:dyDescent="0.25">
      <c r="A2941" t="s">
        <v>6</v>
      </c>
      <c r="B2941" s="1">
        <v>41926</v>
      </c>
      <c r="C2941">
        <v>11323.85</v>
      </c>
      <c r="D2941">
        <v>11355.75</v>
      </c>
      <c r="E2941">
        <v>11249.1</v>
      </c>
      <c r="F2941">
        <v>11269.7</v>
      </c>
    </row>
    <row r="2942" spans="1:6" x14ac:dyDescent="0.25">
      <c r="A2942" t="s">
        <v>6</v>
      </c>
      <c r="B2942" s="1">
        <v>41928</v>
      </c>
      <c r="C2942">
        <v>11215.55</v>
      </c>
      <c r="D2942">
        <v>11293.55</v>
      </c>
      <c r="E2942">
        <v>10940.85</v>
      </c>
      <c r="F2942">
        <v>10983.7</v>
      </c>
    </row>
    <row r="2943" spans="1:6" x14ac:dyDescent="0.25">
      <c r="A2943" t="s">
        <v>6</v>
      </c>
      <c r="B2943" s="1">
        <v>41929</v>
      </c>
      <c r="C2943">
        <v>11005.35</v>
      </c>
      <c r="D2943">
        <v>11105.1</v>
      </c>
      <c r="E2943">
        <v>10943.75</v>
      </c>
      <c r="F2943">
        <v>11070.75</v>
      </c>
    </row>
    <row r="2944" spans="1:6" x14ac:dyDescent="0.25">
      <c r="A2944" t="s">
        <v>6</v>
      </c>
      <c r="B2944" s="1">
        <v>41932</v>
      </c>
      <c r="C2944">
        <v>11244</v>
      </c>
      <c r="D2944">
        <v>11280.15</v>
      </c>
      <c r="E2944">
        <v>11181.85</v>
      </c>
      <c r="F2944">
        <v>11230.45</v>
      </c>
    </row>
    <row r="2945" spans="1:6" x14ac:dyDescent="0.25">
      <c r="A2945" t="s">
        <v>6</v>
      </c>
      <c r="B2945" s="1">
        <v>41933</v>
      </c>
      <c r="C2945">
        <v>11255.95</v>
      </c>
      <c r="D2945">
        <v>11353.1</v>
      </c>
      <c r="E2945">
        <v>11255.95</v>
      </c>
      <c r="F2945">
        <v>11319.75</v>
      </c>
    </row>
    <row r="2946" spans="1:6" x14ac:dyDescent="0.25">
      <c r="A2946" t="s">
        <v>6</v>
      </c>
      <c r="B2946" s="1">
        <v>41934</v>
      </c>
      <c r="C2946">
        <v>11405.3</v>
      </c>
      <c r="D2946">
        <v>11443.85</v>
      </c>
      <c r="E2946">
        <v>11392.5</v>
      </c>
      <c r="F2946">
        <v>11432.8</v>
      </c>
    </row>
    <row r="2947" spans="1:6" x14ac:dyDescent="0.25">
      <c r="A2947" t="s">
        <v>6</v>
      </c>
      <c r="B2947" s="1">
        <v>41935</v>
      </c>
      <c r="C2947">
        <v>11508.35</v>
      </c>
      <c r="D2947">
        <v>11525.35</v>
      </c>
      <c r="E2947">
        <v>11497.7</v>
      </c>
      <c r="F2947">
        <v>11522.9</v>
      </c>
    </row>
    <row r="2948" spans="1:6" x14ac:dyDescent="0.25">
      <c r="A2948" t="s">
        <v>6</v>
      </c>
      <c r="B2948" s="1">
        <v>41939</v>
      </c>
      <c r="C2948">
        <v>11574.75</v>
      </c>
      <c r="D2948">
        <v>11581.1</v>
      </c>
      <c r="E2948">
        <v>11459.7</v>
      </c>
      <c r="F2948">
        <v>11475.15</v>
      </c>
    </row>
    <row r="2949" spans="1:6" x14ac:dyDescent="0.25">
      <c r="A2949" t="s">
        <v>6</v>
      </c>
      <c r="B2949" s="1">
        <v>41940</v>
      </c>
      <c r="C2949">
        <v>11486.4</v>
      </c>
      <c r="D2949">
        <v>11552.5</v>
      </c>
      <c r="E2949">
        <v>11486.4</v>
      </c>
      <c r="F2949">
        <v>11536.95</v>
      </c>
    </row>
    <row r="2950" spans="1:6" x14ac:dyDescent="0.25">
      <c r="A2950" t="s">
        <v>6</v>
      </c>
      <c r="B2950" s="1">
        <v>41941</v>
      </c>
      <c r="C2950">
        <v>11590.5</v>
      </c>
      <c r="D2950">
        <v>11624</v>
      </c>
      <c r="E2950">
        <v>11548.55</v>
      </c>
      <c r="F2950">
        <v>11590</v>
      </c>
    </row>
    <row r="2951" spans="1:6" x14ac:dyDescent="0.25">
      <c r="A2951" t="s">
        <v>6</v>
      </c>
      <c r="B2951" s="1">
        <v>41942</v>
      </c>
      <c r="C2951">
        <v>11576.4</v>
      </c>
      <c r="D2951">
        <v>11664.15</v>
      </c>
      <c r="E2951">
        <v>11561.55</v>
      </c>
      <c r="F2951">
        <v>11656.9</v>
      </c>
    </row>
    <row r="2952" spans="1:6" x14ac:dyDescent="0.25">
      <c r="A2952" t="s">
        <v>6</v>
      </c>
      <c r="B2952" s="1">
        <v>41943</v>
      </c>
      <c r="C2952">
        <v>11722.25</v>
      </c>
      <c r="D2952">
        <v>11844.8</v>
      </c>
      <c r="E2952">
        <v>11722.25</v>
      </c>
      <c r="F2952">
        <v>11841.1</v>
      </c>
    </row>
    <row r="2953" spans="1:6" x14ac:dyDescent="0.25">
      <c r="A2953" t="s">
        <v>6</v>
      </c>
      <c r="B2953" s="1">
        <v>41946</v>
      </c>
      <c r="C2953">
        <v>11849.6</v>
      </c>
      <c r="D2953">
        <v>11970.25</v>
      </c>
      <c r="E2953">
        <v>11849.6</v>
      </c>
      <c r="F2953">
        <v>11958.3</v>
      </c>
    </row>
    <row r="2954" spans="1:6" x14ac:dyDescent="0.25">
      <c r="A2954" t="s">
        <v>6</v>
      </c>
      <c r="B2954" s="1">
        <v>41948</v>
      </c>
      <c r="C2954">
        <v>11999.65</v>
      </c>
      <c r="D2954">
        <v>12071.45</v>
      </c>
      <c r="E2954">
        <v>11960.65</v>
      </c>
      <c r="F2954">
        <v>11977.25</v>
      </c>
    </row>
    <row r="2955" spans="1:6" x14ac:dyDescent="0.25">
      <c r="A2955" t="s">
        <v>6</v>
      </c>
      <c r="B2955" s="1">
        <v>41950</v>
      </c>
      <c r="C2955">
        <v>12009.65</v>
      </c>
      <c r="D2955">
        <v>12011.65</v>
      </c>
      <c r="E2955">
        <v>11905.85</v>
      </c>
      <c r="F2955">
        <v>11995.8</v>
      </c>
    </row>
    <row r="2956" spans="1:6" x14ac:dyDescent="0.25">
      <c r="A2956" t="s">
        <v>6</v>
      </c>
      <c r="B2956" s="1">
        <v>41953</v>
      </c>
      <c r="C2956">
        <v>12040.35</v>
      </c>
      <c r="D2956">
        <v>12084.1</v>
      </c>
      <c r="E2956">
        <v>11958.35</v>
      </c>
      <c r="F2956">
        <v>12000.1</v>
      </c>
    </row>
    <row r="2957" spans="1:6" x14ac:dyDescent="0.25">
      <c r="A2957" t="s">
        <v>6</v>
      </c>
      <c r="B2957" s="1">
        <v>41954</v>
      </c>
      <c r="C2957">
        <v>12029.95</v>
      </c>
      <c r="D2957">
        <v>12098.75</v>
      </c>
      <c r="E2957">
        <v>11979.4</v>
      </c>
      <c r="F2957">
        <v>12090.55</v>
      </c>
    </row>
    <row r="2958" spans="1:6" x14ac:dyDescent="0.25">
      <c r="A2958" t="s">
        <v>6</v>
      </c>
      <c r="B2958" s="1">
        <v>41955</v>
      </c>
      <c r="C2958">
        <v>12121.4</v>
      </c>
      <c r="D2958">
        <v>12229.25</v>
      </c>
      <c r="E2958">
        <v>12121.4</v>
      </c>
      <c r="F2958">
        <v>12167.35</v>
      </c>
    </row>
    <row r="2959" spans="1:6" x14ac:dyDescent="0.25">
      <c r="A2959" t="s">
        <v>6</v>
      </c>
      <c r="B2959" s="1">
        <v>41956</v>
      </c>
      <c r="C2959">
        <v>12212.5</v>
      </c>
      <c r="D2959">
        <v>12227.7</v>
      </c>
      <c r="E2959">
        <v>12045.75</v>
      </c>
      <c r="F2959">
        <v>12089.7</v>
      </c>
    </row>
    <row r="2960" spans="1:6" x14ac:dyDescent="0.25">
      <c r="A2960" t="s">
        <v>6</v>
      </c>
      <c r="B2960" s="1">
        <v>41957</v>
      </c>
      <c r="C2960">
        <v>12121.35</v>
      </c>
      <c r="D2960">
        <v>12216.25</v>
      </c>
      <c r="E2960">
        <v>12115</v>
      </c>
      <c r="F2960">
        <v>12198.6</v>
      </c>
    </row>
    <row r="2961" spans="1:6" x14ac:dyDescent="0.25">
      <c r="A2961" t="s">
        <v>6</v>
      </c>
      <c r="B2961" s="1">
        <v>41960</v>
      </c>
      <c r="C2961">
        <v>12208.25</v>
      </c>
      <c r="D2961">
        <v>12273.45</v>
      </c>
      <c r="E2961">
        <v>12198.85</v>
      </c>
      <c r="F2961">
        <v>12268.75</v>
      </c>
    </row>
    <row r="2962" spans="1:6" x14ac:dyDescent="0.25">
      <c r="A2962" t="s">
        <v>6</v>
      </c>
      <c r="B2962" s="1">
        <v>41961</v>
      </c>
      <c r="C2962">
        <v>12293.75</v>
      </c>
      <c r="D2962">
        <v>12398.15</v>
      </c>
      <c r="E2962">
        <v>12293.75</v>
      </c>
      <c r="F2962">
        <v>12348.35</v>
      </c>
    </row>
    <row r="2963" spans="1:6" x14ac:dyDescent="0.25">
      <c r="A2963" t="s">
        <v>6</v>
      </c>
      <c r="B2963" s="1">
        <v>41962</v>
      </c>
      <c r="C2963">
        <v>12380.4</v>
      </c>
      <c r="D2963">
        <v>12459.15</v>
      </c>
      <c r="E2963">
        <v>12200.15</v>
      </c>
      <c r="F2963">
        <v>12259.1</v>
      </c>
    </row>
    <row r="2964" spans="1:6" x14ac:dyDescent="0.25">
      <c r="A2964" t="s">
        <v>6</v>
      </c>
      <c r="B2964" s="1">
        <v>41963</v>
      </c>
      <c r="C2964">
        <v>12280</v>
      </c>
      <c r="D2964">
        <v>12319.2</v>
      </c>
      <c r="E2964">
        <v>12176.75</v>
      </c>
      <c r="F2964">
        <v>12254.05</v>
      </c>
    </row>
    <row r="2965" spans="1:6" x14ac:dyDescent="0.25">
      <c r="A2965" t="s">
        <v>6</v>
      </c>
      <c r="B2965" s="1">
        <v>41964</v>
      </c>
      <c r="C2965">
        <v>12269</v>
      </c>
      <c r="D2965">
        <v>12333.15</v>
      </c>
      <c r="E2965">
        <v>12245.55</v>
      </c>
      <c r="F2965">
        <v>12253.95</v>
      </c>
    </row>
    <row r="2966" spans="1:6" x14ac:dyDescent="0.25">
      <c r="A2966" t="s">
        <v>6</v>
      </c>
      <c r="B2966" s="1">
        <v>41967</v>
      </c>
      <c r="C2966">
        <v>12300.35</v>
      </c>
      <c r="D2966">
        <v>12349.55</v>
      </c>
      <c r="E2966">
        <v>12273.2</v>
      </c>
      <c r="F2966">
        <v>12297.9</v>
      </c>
    </row>
    <row r="2967" spans="1:6" x14ac:dyDescent="0.25">
      <c r="A2967" t="s">
        <v>6</v>
      </c>
      <c r="B2967" s="1">
        <v>41968</v>
      </c>
      <c r="C2967">
        <v>12305.7</v>
      </c>
      <c r="D2967">
        <v>12314.2</v>
      </c>
      <c r="E2967">
        <v>12039.35</v>
      </c>
      <c r="F2967">
        <v>12124.35</v>
      </c>
    </row>
    <row r="2968" spans="1:6" x14ac:dyDescent="0.25">
      <c r="A2968" t="s">
        <v>6</v>
      </c>
      <c r="B2968" s="1">
        <v>41969</v>
      </c>
      <c r="C2968">
        <v>12102.35</v>
      </c>
      <c r="D2968">
        <v>12209.1</v>
      </c>
      <c r="E2968">
        <v>12078.45</v>
      </c>
      <c r="F2968">
        <v>12180.45</v>
      </c>
    </row>
    <row r="2969" spans="1:6" x14ac:dyDescent="0.25">
      <c r="A2969" t="s">
        <v>6</v>
      </c>
      <c r="B2969" s="1">
        <v>41970</v>
      </c>
      <c r="C2969">
        <v>12180.8</v>
      </c>
      <c r="D2969">
        <v>12267.4</v>
      </c>
      <c r="E2969">
        <v>12180.8</v>
      </c>
      <c r="F2969">
        <v>12248.3</v>
      </c>
    </row>
    <row r="2970" spans="1:6" x14ac:dyDescent="0.25">
      <c r="A2970" t="s">
        <v>6</v>
      </c>
      <c r="B2970" s="1">
        <v>41971</v>
      </c>
      <c r="C2970">
        <v>12281.55</v>
      </c>
      <c r="D2970">
        <v>12434.55</v>
      </c>
      <c r="E2970">
        <v>12281.55</v>
      </c>
      <c r="F2970">
        <v>12389.25</v>
      </c>
    </row>
    <row r="2971" spans="1:6" x14ac:dyDescent="0.25">
      <c r="A2971" t="s">
        <v>6</v>
      </c>
      <c r="B2971" s="1">
        <v>41974</v>
      </c>
      <c r="C2971">
        <v>12402.9</v>
      </c>
      <c r="D2971">
        <v>12449.6</v>
      </c>
      <c r="E2971">
        <v>12352</v>
      </c>
      <c r="F2971">
        <v>12360.15</v>
      </c>
    </row>
    <row r="2972" spans="1:6" x14ac:dyDescent="0.25">
      <c r="A2972" t="s">
        <v>6</v>
      </c>
      <c r="B2972" s="1">
        <v>41975</v>
      </c>
      <c r="C2972">
        <v>12333.1</v>
      </c>
      <c r="D2972">
        <v>12489.15</v>
      </c>
      <c r="E2972">
        <v>12325.55</v>
      </c>
      <c r="F2972">
        <v>12482.4</v>
      </c>
    </row>
    <row r="2973" spans="1:6" x14ac:dyDescent="0.25">
      <c r="A2973" t="s">
        <v>6</v>
      </c>
      <c r="B2973" s="1">
        <v>41976</v>
      </c>
      <c r="C2973">
        <v>12523.75</v>
      </c>
      <c r="D2973">
        <v>12705.8</v>
      </c>
      <c r="E2973">
        <v>12523.75</v>
      </c>
      <c r="F2973">
        <v>12672.85</v>
      </c>
    </row>
    <row r="2974" spans="1:6" x14ac:dyDescent="0.25">
      <c r="A2974" t="s">
        <v>6</v>
      </c>
      <c r="B2974" s="1">
        <v>41977</v>
      </c>
      <c r="C2974">
        <v>12718</v>
      </c>
      <c r="D2974">
        <v>12755.7</v>
      </c>
      <c r="E2974">
        <v>12623.25</v>
      </c>
      <c r="F2974">
        <v>12736.7</v>
      </c>
    </row>
    <row r="2975" spans="1:6" x14ac:dyDescent="0.25">
      <c r="A2975" t="s">
        <v>6</v>
      </c>
      <c r="B2975" s="1">
        <v>41978</v>
      </c>
      <c r="C2975">
        <v>12754.7</v>
      </c>
      <c r="D2975">
        <v>12812.35</v>
      </c>
      <c r="E2975">
        <v>12644.25</v>
      </c>
      <c r="F2975">
        <v>12667.8</v>
      </c>
    </row>
    <row r="2976" spans="1:6" x14ac:dyDescent="0.25">
      <c r="A2976" t="s">
        <v>6</v>
      </c>
      <c r="B2976" s="1">
        <v>41981</v>
      </c>
      <c r="C2976">
        <v>12682.95</v>
      </c>
      <c r="D2976">
        <v>12693.75</v>
      </c>
      <c r="E2976">
        <v>12500.4</v>
      </c>
      <c r="F2976">
        <v>12528.7</v>
      </c>
    </row>
    <row r="2977" spans="1:6" x14ac:dyDescent="0.25">
      <c r="A2977" t="s">
        <v>6</v>
      </c>
      <c r="B2977" s="1">
        <v>41982</v>
      </c>
      <c r="C2977">
        <v>12510.85</v>
      </c>
      <c r="D2977">
        <v>12565.95</v>
      </c>
      <c r="E2977">
        <v>12306.05</v>
      </c>
      <c r="F2977">
        <v>12324.45</v>
      </c>
    </row>
    <row r="2978" spans="1:6" x14ac:dyDescent="0.25">
      <c r="A2978" t="s">
        <v>6</v>
      </c>
      <c r="B2978" s="1">
        <v>41983</v>
      </c>
      <c r="C2978">
        <v>12307</v>
      </c>
      <c r="D2978">
        <v>12458.8</v>
      </c>
      <c r="E2978">
        <v>12307</v>
      </c>
      <c r="F2978">
        <v>12439.4</v>
      </c>
    </row>
    <row r="2979" spans="1:6" x14ac:dyDescent="0.25">
      <c r="A2979" t="s">
        <v>6</v>
      </c>
      <c r="B2979" s="1">
        <v>41984</v>
      </c>
      <c r="C2979">
        <v>12414.3</v>
      </c>
      <c r="D2979">
        <v>12454.5</v>
      </c>
      <c r="E2979">
        <v>12281.05</v>
      </c>
      <c r="F2979">
        <v>12330.05</v>
      </c>
    </row>
    <row r="2980" spans="1:6" x14ac:dyDescent="0.25">
      <c r="A2980" t="s">
        <v>6</v>
      </c>
      <c r="B2980" s="1">
        <v>41985</v>
      </c>
      <c r="C2980">
        <v>12367.15</v>
      </c>
      <c r="D2980">
        <v>12412.4</v>
      </c>
      <c r="E2980">
        <v>12180.7</v>
      </c>
      <c r="F2980">
        <v>12191.3</v>
      </c>
    </row>
    <row r="2981" spans="1:6" x14ac:dyDescent="0.25">
      <c r="A2981" t="s">
        <v>6</v>
      </c>
      <c r="B2981" s="1">
        <v>41988</v>
      </c>
      <c r="C2981">
        <v>12119.2</v>
      </c>
      <c r="D2981">
        <v>12224.1</v>
      </c>
      <c r="E2981">
        <v>12098.1</v>
      </c>
      <c r="F2981">
        <v>12133.55</v>
      </c>
    </row>
    <row r="2982" spans="1:6" x14ac:dyDescent="0.25">
      <c r="A2982" t="s">
        <v>6</v>
      </c>
      <c r="B2982" s="1">
        <v>41989</v>
      </c>
      <c r="C2982">
        <v>12065.65</v>
      </c>
      <c r="D2982">
        <v>12114.1</v>
      </c>
      <c r="E2982">
        <v>11798.05</v>
      </c>
      <c r="F2982">
        <v>11825.55</v>
      </c>
    </row>
    <row r="2983" spans="1:6" x14ac:dyDescent="0.25">
      <c r="A2983" t="s">
        <v>6</v>
      </c>
      <c r="B2983" s="1">
        <v>41990</v>
      </c>
      <c r="C2983">
        <v>11771.6</v>
      </c>
      <c r="D2983">
        <v>11875.75</v>
      </c>
      <c r="E2983">
        <v>11470</v>
      </c>
      <c r="F2983">
        <v>11777.8</v>
      </c>
    </row>
    <row r="2984" spans="1:6" x14ac:dyDescent="0.25">
      <c r="A2984" t="s">
        <v>6</v>
      </c>
      <c r="B2984" s="1">
        <v>41991</v>
      </c>
      <c r="C2984">
        <v>11921.8</v>
      </c>
      <c r="D2984">
        <v>12140.05</v>
      </c>
      <c r="E2984">
        <v>11921.8</v>
      </c>
      <c r="F2984">
        <v>12126</v>
      </c>
    </row>
    <row r="2985" spans="1:6" x14ac:dyDescent="0.25">
      <c r="A2985" t="s">
        <v>6</v>
      </c>
      <c r="B2985" s="1">
        <v>41992</v>
      </c>
      <c r="C2985">
        <v>12239.35</v>
      </c>
      <c r="D2985">
        <v>12296.8</v>
      </c>
      <c r="E2985">
        <v>12178.05</v>
      </c>
      <c r="F2985">
        <v>12197.3</v>
      </c>
    </row>
    <row r="2986" spans="1:6" x14ac:dyDescent="0.25">
      <c r="A2986" t="s">
        <v>6</v>
      </c>
      <c r="B2986" s="1">
        <v>41995</v>
      </c>
      <c r="C2986">
        <v>12219.15</v>
      </c>
      <c r="D2986">
        <v>12312.2</v>
      </c>
      <c r="E2986">
        <v>12207.7</v>
      </c>
      <c r="F2986">
        <v>12301.15</v>
      </c>
    </row>
    <row r="2987" spans="1:6" x14ac:dyDescent="0.25">
      <c r="A2987" t="s">
        <v>6</v>
      </c>
      <c r="B2987" s="1">
        <v>41996</v>
      </c>
      <c r="C2987">
        <v>12323.35</v>
      </c>
      <c r="D2987">
        <v>12368.85</v>
      </c>
      <c r="E2987">
        <v>12184.2</v>
      </c>
      <c r="F2987">
        <v>12228.8</v>
      </c>
    </row>
    <row r="2988" spans="1:6" x14ac:dyDescent="0.25">
      <c r="A2988" t="s">
        <v>6</v>
      </c>
      <c r="B2988" s="1">
        <v>41997</v>
      </c>
      <c r="C2988">
        <v>12231.95</v>
      </c>
      <c r="D2988">
        <v>12288.7</v>
      </c>
      <c r="E2988">
        <v>12193.85</v>
      </c>
      <c r="F2988">
        <v>12240.1</v>
      </c>
    </row>
    <row r="2989" spans="1:6" x14ac:dyDescent="0.25">
      <c r="A2989" t="s">
        <v>6</v>
      </c>
      <c r="B2989" s="1">
        <v>41999</v>
      </c>
      <c r="C2989">
        <v>12264.45</v>
      </c>
      <c r="D2989">
        <v>12324.75</v>
      </c>
      <c r="E2989">
        <v>12213.85</v>
      </c>
      <c r="F2989">
        <v>12304.15</v>
      </c>
    </row>
    <row r="2990" spans="1:6" x14ac:dyDescent="0.25">
      <c r="A2990" t="s">
        <v>6</v>
      </c>
      <c r="B2990" s="1">
        <v>42002</v>
      </c>
      <c r="C2990">
        <v>12346.6</v>
      </c>
      <c r="D2990">
        <v>12460.7</v>
      </c>
      <c r="E2990">
        <v>12346.6</v>
      </c>
      <c r="F2990">
        <v>12410.25</v>
      </c>
    </row>
    <row r="2991" spans="1:6" x14ac:dyDescent="0.25">
      <c r="A2991" t="s">
        <v>6</v>
      </c>
      <c r="B2991" s="1">
        <v>42003</v>
      </c>
      <c r="C2991">
        <v>12432.6</v>
      </c>
      <c r="D2991">
        <v>12474.7</v>
      </c>
      <c r="E2991">
        <v>12400.05</v>
      </c>
      <c r="F2991">
        <v>12470.95</v>
      </c>
    </row>
    <row r="2992" spans="1:6" x14ac:dyDescent="0.25">
      <c r="A2992" t="s">
        <v>6</v>
      </c>
      <c r="B2992" s="1">
        <v>42004</v>
      </c>
      <c r="C2992">
        <v>12448.95</v>
      </c>
      <c r="D2992">
        <v>12591.85</v>
      </c>
      <c r="E2992">
        <v>12448.95</v>
      </c>
      <c r="F2992">
        <v>12583.85</v>
      </c>
    </row>
    <row r="2993" spans="1:6" x14ac:dyDescent="0.25">
      <c r="A2993" t="s">
        <v>6</v>
      </c>
      <c r="B2993" s="1">
        <v>42005</v>
      </c>
      <c r="C2993">
        <v>12579.2</v>
      </c>
      <c r="D2993">
        <v>12638.25</v>
      </c>
      <c r="E2993">
        <v>12573.6</v>
      </c>
      <c r="F2993">
        <v>12618.3</v>
      </c>
    </row>
    <row r="2994" spans="1:6" x14ac:dyDescent="0.25">
      <c r="A2994" t="s">
        <v>6</v>
      </c>
      <c r="B2994" s="1">
        <v>42006</v>
      </c>
      <c r="C2994">
        <v>12638.3</v>
      </c>
      <c r="D2994">
        <v>12762</v>
      </c>
      <c r="E2994">
        <v>12638.3</v>
      </c>
      <c r="F2994">
        <v>12699.8</v>
      </c>
    </row>
    <row r="2995" spans="1:6" x14ac:dyDescent="0.25">
      <c r="A2995" t="s">
        <v>6</v>
      </c>
      <c r="B2995" s="1">
        <v>42009</v>
      </c>
      <c r="C2995">
        <v>12707.8</v>
      </c>
      <c r="D2995">
        <v>12798.15</v>
      </c>
      <c r="E2995">
        <v>12694.9</v>
      </c>
      <c r="F2995">
        <v>12710.7</v>
      </c>
    </row>
    <row r="2996" spans="1:6" x14ac:dyDescent="0.25">
      <c r="A2996" t="s">
        <v>6</v>
      </c>
      <c r="B2996" s="1">
        <v>42010</v>
      </c>
      <c r="C2996">
        <v>12646.4</v>
      </c>
      <c r="D2996">
        <v>12646.4</v>
      </c>
      <c r="E2996">
        <v>12304.4</v>
      </c>
      <c r="F2996">
        <v>12325.7</v>
      </c>
    </row>
    <row r="2997" spans="1:6" x14ac:dyDescent="0.25">
      <c r="A2997" t="s">
        <v>6</v>
      </c>
      <c r="B2997" s="1">
        <v>42011</v>
      </c>
      <c r="C2997">
        <v>12341</v>
      </c>
      <c r="D2997">
        <v>12408.25</v>
      </c>
      <c r="E2997">
        <v>12212.5</v>
      </c>
      <c r="F2997">
        <v>12360.9</v>
      </c>
    </row>
    <row r="2998" spans="1:6" x14ac:dyDescent="0.25">
      <c r="A2998" t="s">
        <v>6</v>
      </c>
      <c r="B2998" s="1">
        <v>42012</v>
      </c>
      <c r="C2998">
        <v>12479.9</v>
      </c>
      <c r="D2998">
        <v>12583.55</v>
      </c>
      <c r="E2998">
        <v>12479.9</v>
      </c>
      <c r="F2998">
        <v>12575.9</v>
      </c>
    </row>
    <row r="2999" spans="1:6" x14ac:dyDescent="0.25">
      <c r="A2999" t="s">
        <v>6</v>
      </c>
      <c r="B2999" s="1">
        <v>42013</v>
      </c>
      <c r="C2999">
        <v>12660.6</v>
      </c>
      <c r="D2999">
        <v>12677.05</v>
      </c>
      <c r="E2999">
        <v>12494.7</v>
      </c>
      <c r="F2999">
        <v>12583.25</v>
      </c>
    </row>
    <row r="3000" spans="1:6" x14ac:dyDescent="0.25">
      <c r="A3000" t="s">
        <v>6</v>
      </c>
      <c r="B3000" s="1">
        <v>42016</v>
      </c>
      <c r="C3000">
        <v>12598.4</v>
      </c>
      <c r="D3000">
        <v>12661.5</v>
      </c>
      <c r="E3000">
        <v>12555.85</v>
      </c>
      <c r="F3000">
        <v>12642.55</v>
      </c>
    </row>
    <row r="3001" spans="1:6" x14ac:dyDescent="0.25">
      <c r="A3001" t="s">
        <v>6</v>
      </c>
      <c r="B3001" s="1">
        <v>42017</v>
      </c>
      <c r="C3001">
        <v>12679.65</v>
      </c>
      <c r="D3001">
        <v>12717.75</v>
      </c>
      <c r="E3001">
        <v>12601.35</v>
      </c>
      <c r="F3001">
        <v>12643.95</v>
      </c>
    </row>
    <row r="3002" spans="1:6" x14ac:dyDescent="0.25">
      <c r="A3002" t="s">
        <v>6</v>
      </c>
      <c r="B3002" s="1">
        <v>42018</v>
      </c>
      <c r="C3002">
        <v>12675.65</v>
      </c>
      <c r="D3002">
        <v>12726.15</v>
      </c>
      <c r="E3002">
        <v>12578.1</v>
      </c>
      <c r="F3002">
        <v>12616.75</v>
      </c>
    </row>
    <row r="3003" spans="1:6" x14ac:dyDescent="0.25">
      <c r="A3003" t="s">
        <v>6</v>
      </c>
      <c r="B3003" s="1">
        <v>42019</v>
      </c>
      <c r="C3003">
        <v>12783.5</v>
      </c>
      <c r="D3003">
        <v>12837</v>
      </c>
      <c r="E3003">
        <v>12705.95</v>
      </c>
      <c r="F3003">
        <v>12792.45</v>
      </c>
    </row>
    <row r="3004" spans="1:6" x14ac:dyDescent="0.25">
      <c r="A3004" t="s">
        <v>6</v>
      </c>
      <c r="B3004" s="1">
        <v>42020</v>
      </c>
      <c r="C3004">
        <v>12805.65</v>
      </c>
      <c r="D3004">
        <v>12924.4</v>
      </c>
      <c r="E3004">
        <v>12758.6</v>
      </c>
      <c r="F3004">
        <v>12868.85</v>
      </c>
    </row>
    <row r="3005" spans="1:6" x14ac:dyDescent="0.25">
      <c r="A3005" t="s">
        <v>6</v>
      </c>
      <c r="B3005" s="1">
        <v>42023</v>
      </c>
      <c r="C3005">
        <v>12893.45</v>
      </c>
      <c r="D3005">
        <v>12979.8</v>
      </c>
      <c r="E3005">
        <v>12893.45</v>
      </c>
      <c r="F3005">
        <v>12903.9</v>
      </c>
    </row>
    <row r="3006" spans="1:6" x14ac:dyDescent="0.25">
      <c r="A3006" t="s">
        <v>6</v>
      </c>
      <c r="B3006" s="1">
        <v>42024</v>
      </c>
      <c r="C3006">
        <v>12945.85</v>
      </c>
      <c r="D3006">
        <v>13011.4</v>
      </c>
      <c r="E3006">
        <v>12939.55</v>
      </c>
      <c r="F3006">
        <v>12949.85</v>
      </c>
    </row>
    <row r="3007" spans="1:6" x14ac:dyDescent="0.25">
      <c r="A3007" t="s">
        <v>6</v>
      </c>
      <c r="B3007" s="1">
        <v>42025</v>
      </c>
      <c r="C3007">
        <v>12988.15</v>
      </c>
      <c r="D3007">
        <v>13033.3</v>
      </c>
      <c r="E3007">
        <v>12908.2</v>
      </c>
      <c r="F3007">
        <v>12961.8</v>
      </c>
    </row>
    <row r="3008" spans="1:6" x14ac:dyDescent="0.25">
      <c r="A3008" t="s">
        <v>6</v>
      </c>
      <c r="B3008" s="1">
        <v>42026</v>
      </c>
      <c r="C3008">
        <v>12959.1</v>
      </c>
      <c r="D3008">
        <v>13041.05</v>
      </c>
      <c r="E3008">
        <v>12925.45</v>
      </c>
      <c r="F3008">
        <v>12988.95</v>
      </c>
    </row>
    <row r="3009" spans="1:6" x14ac:dyDescent="0.25">
      <c r="A3009" t="s">
        <v>6</v>
      </c>
      <c r="B3009" s="1">
        <v>42027</v>
      </c>
      <c r="C3009">
        <v>13084.25</v>
      </c>
      <c r="D3009">
        <v>13090.55</v>
      </c>
      <c r="E3009">
        <v>12938.75</v>
      </c>
      <c r="F3009">
        <v>13034.9</v>
      </c>
    </row>
    <row r="3010" spans="1:6" x14ac:dyDescent="0.25">
      <c r="A3010" t="s">
        <v>6</v>
      </c>
      <c r="B3010" s="1">
        <v>42031</v>
      </c>
      <c r="C3010">
        <v>13080.85</v>
      </c>
      <c r="D3010">
        <v>13147.85</v>
      </c>
      <c r="E3010">
        <v>13045.6</v>
      </c>
      <c r="F3010">
        <v>13143.8</v>
      </c>
    </row>
    <row r="3011" spans="1:6" x14ac:dyDescent="0.25">
      <c r="A3011" t="s">
        <v>6</v>
      </c>
      <c r="B3011" s="1">
        <v>42032</v>
      </c>
      <c r="C3011">
        <v>13137.5</v>
      </c>
      <c r="D3011">
        <v>13282.05</v>
      </c>
      <c r="E3011">
        <v>13132.65</v>
      </c>
      <c r="F3011">
        <v>13220.1</v>
      </c>
    </row>
    <row r="3012" spans="1:6" x14ac:dyDescent="0.25">
      <c r="A3012" t="s">
        <v>6</v>
      </c>
      <c r="B3012" s="1">
        <v>42033</v>
      </c>
      <c r="C3012">
        <v>13228.8</v>
      </c>
      <c r="D3012">
        <v>13241.35</v>
      </c>
      <c r="E3012">
        <v>13146.95</v>
      </c>
      <c r="F3012">
        <v>13179.1</v>
      </c>
    </row>
    <row r="3013" spans="1:6" x14ac:dyDescent="0.25">
      <c r="A3013" t="s">
        <v>6</v>
      </c>
      <c r="B3013" s="1">
        <v>42034</v>
      </c>
      <c r="C3013">
        <v>13242.4</v>
      </c>
      <c r="D3013">
        <v>13283.05</v>
      </c>
      <c r="E3013">
        <v>13064.85</v>
      </c>
      <c r="F3013">
        <v>13124.1</v>
      </c>
    </row>
    <row r="3014" spans="1:6" x14ac:dyDescent="0.25">
      <c r="A3014" t="s">
        <v>6</v>
      </c>
      <c r="B3014" s="1">
        <v>42037</v>
      </c>
      <c r="C3014">
        <v>13135.05</v>
      </c>
      <c r="D3014">
        <v>13229.95</v>
      </c>
      <c r="E3014">
        <v>13130.6</v>
      </c>
      <c r="F3014">
        <v>13207.65</v>
      </c>
    </row>
    <row r="3015" spans="1:6" x14ac:dyDescent="0.25">
      <c r="A3015" t="s">
        <v>6</v>
      </c>
      <c r="B3015" s="1">
        <v>42038</v>
      </c>
      <c r="C3015">
        <v>13260.6</v>
      </c>
      <c r="D3015">
        <v>13273.55</v>
      </c>
      <c r="E3015">
        <v>13086.1</v>
      </c>
      <c r="F3015">
        <v>13101.85</v>
      </c>
    </row>
    <row r="3016" spans="1:6" x14ac:dyDescent="0.25">
      <c r="A3016" t="s">
        <v>6</v>
      </c>
      <c r="B3016" s="1">
        <v>42039</v>
      </c>
      <c r="C3016">
        <v>13159.45</v>
      </c>
      <c r="D3016">
        <v>13159.45</v>
      </c>
      <c r="E3016">
        <v>13026.5</v>
      </c>
      <c r="F3016">
        <v>13055.85</v>
      </c>
    </row>
    <row r="3017" spans="1:6" x14ac:dyDescent="0.25">
      <c r="A3017" t="s">
        <v>6</v>
      </c>
      <c r="B3017" s="1">
        <v>42040</v>
      </c>
      <c r="C3017">
        <v>13061.35</v>
      </c>
      <c r="D3017">
        <v>13112.5</v>
      </c>
      <c r="E3017">
        <v>12825.5</v>
      </c>
      <c r="F3017">
        <v>12863.45</v>
      </c>
    </row>
    <row r="3018" spans="1:6" x14ac:dyDescent="0.25">
      <c r="A3018" t="s">
        <v>6</v>
      </c>
      <c r="B3018" s="1">
        <v>42041</v>
      </c>
      <c r="C3018">
        <v>12866.4</v>
      </c>
      <c r="D3018">
        <v>12896.4</v>
      </c>
      <c r="E3018">
        <v>12714</v>
      </c>
      <c r="F3018">
        <v>12744.9</v>
      </c>
    </row>
    <row r="3019" spans="1:6" x14ac:dyDescent="0.25">
      <c r="A3019" t="s">
        <v>6</v>
      </c>
      <c r="B3019" s="1">
        <v>42044</v>
      </c>
      <c r="C3019">
        <v>12668.25</v>
      </c>
      <c r="D3019">
        <v>12668.25</v>
      </c>
      <c r="E3019">
        <v>12512</v>
      </c>
      <c r="F3019">
        <v>12531.75</v>
      </c>
    </row>
    <row r="3020" spans="1:6" x14ac:dyDescent="0.25">
      <c r="A3020" t="s">
        <v>6</v>
      </c>
      <c r="B3020" s="1">
        <v>42045</v>
      </c>
      <c r="C3020">
        <v>12483.8</v>
      </c>
      <c r="D3020">
        <v>12720.5</v>
      </c>
      <c r="E3020">
        <v>12452</v>
      </c>
      <c r="F3020">
        <v>12616.55</v>
      </c>
    </row>
    <row r="3021" spans="1:6" x14ac:dyDescent="0.25">
      <c r="A3021" t="s">
        <v>6</v>
      </c>
      <c r="B3021" s="1">
        <v>42046</v>
      </c>
      <c r="C3021">
        <v>12674.55</v>
      </c>
      <c r="D3021">
        <v>12864.6</v>
      </c>
      <c r="E3021">
        <v>12674.55</v>
      </c>
      <c r="F3021">
        <v>12842.9</v>
      </c>
    </row>
    <row r="3022" spans="1:6" x14ac:dyDescent="0.25">
      <c r="A3022" t="s">
        <v>6</v>
      </c>
      <c r="B3022" s="1">
        <v>42047</v>
      </c>
      <c r="C3022">
        <v>12908.5</v>
      </c>
      <c r="D3022">
        <v>13011.35</v>
      </c>
      <c r="E3022">
        <v>12895.5</v>
      </c>
      <c r="F3022">
        <v>12995.05</v>
      </c>
    </row>
    <row r="3023" spans="1:6" x14ac:dyDescent="0.25">
      <c r="A3023" t="s">
        <v>6</v>
      </c>
      <c r="B3023" s="1">
        <v>42048</v>
      </c>
      <c r="C3023">
        <v>13043.95</v>
      </c>
      <c r="D3023">
        <v>13123.55</v>
      </c>
      <c r="E3023">
        <v>13023.3</v>
      </c>
      <c r="F3023">
        <v>13100.8</v>
      </c>
    </row>
    <row r="3024" spans="1:6" x14ac:dyDescent="0.25">
      <c r="A3024" t="s">
        <v>6</v>
      </c>
      <c r="B3024" s="1">
        <v>42051</v>
      </c>
      <c r="C3024">
        <v>13172.2</v>
      </c>
      <c r="D3024">
        <v>13212.85</v>
      </c>
      <c r="E3024">
        <v>13048.3</v>
      </c>
      <c r="F3024">
        <v>13078.4</v>
      </c>
    </row>
    <row r="3025" spans="1:6" x14ac:dyDescent="0.25">
      <c r="A3025" t="s">
        <v>6</v>
      </c>
      <c r="B3025" s="1">
        <v>42053</v>
      </c>
      <c r="C3025">
        <v>13103.85</v>
      </c>
      <c r="D3025">
        <v>13185.45</v>
      </c>
      <c r="E3025">
        <v>13080.05</v>
      </c>
      <c r="F3025">
        <v>13174.3</v>
      </c>
    </row>
    <row r="3026" spans="1:6" x14ac:dyDescent="0.25">
      <c r="A3026" t="s">
        <v>6</v>
      </c>
      <c r="B3026" s="1">
        <v>42054</v>
      </c>
      <c r="C3026">
        <v>13234.25</v>
      </c>
      <c r="D3026">
        <v>13251.45</v>
      </c>
      <c r="E3026">
        <v>13067.55</v>
      </c>
      <c r="F3026">
        <v>13202.35</v>
      </c>
    </row>
    <row r="3027" spans="1:6" x14ac:dyDescent="0.25">
      <c r="A3027" t="s">
        <v>6</v>
      </c>
      <c r="B3027" s="1">
        <v>42055</v>
      </c>
      <c r="C3027">
        <v>13253.7</v>
      </c>
      <c r="D3027">
        <v>13281.35</v>
      </c>
      <c r="E3027">
        <v>13148.4</v>
      </c>
      <c r="F3027">
        <v>13200.4</v>
      </c>
    </row>
    <row r="3028" spans="1:6" x14ac:dyDescent="0.25">
      <c r="A3028" t="s">
        <v>6</v>
      </c>
      <c r="B3028" s="1">
        <v>42058</v>
      </c>
      <c r="C3028">
        <v>13244.35</v>
      </c>
      <c r="D3028">
        <v>13253.15</v>
      </c>
      <c r="E3028">
        <v>13038.2</v>
      </c>
      <c r="F3028">
        <v>13070.95</v>
      </c>
    </row>
    <row r="3029" spans="1:6" x14ac:dyDescent="0.25">
      <c r="A3029" t="s">
        <v>6</v>
      </c>
      <c r="B3029" s="1">
        <v>42059</v>
      </c>
      <c r="C3029">
        <v>13098.15</v>
      </c>
      <c r="D3029">
        <v>13101.9</v>
      </c>
      <c r="E3029">
        <v>12984</v>
      </c>
      <c r="F3029">
        <v>13022.95</v>
      </c>
    </row>
    <row r="3030" spans="1:6" x14ac:dyDescent="0.25">
      <c r="A3030" t="s">
        <v>6</v>
      </c>
      <c r="B3030" s="1">
        <v>42060</v>
      </c>
      <c r="C3030">
        <v>13074.6</v>
      </c>
      <c r="D3030">
        <v>13112.3</v>
      </c>
      <c r="E3030">
        <v>12988.2</v>
      </c>
      <c r="F3030">
        <v>13002.1</v>
      </c>
    </row>
    <row r="3031" spans="1:6" x14ac:dyDescent="0.25">
      <c r="A3031" t="s">
        <v>6</v>
      </c>
      <c r="B3031" s="1">
        <v>42061</v>
      </c>
      <c r="C3031">
        <v>13016.35</v>
      </c>
      <c r="D3031">
        <v>13016.35</v>
      </c>
      <c r="E3031">
        <v>12816.75</v>
      </c>
      <c r="F3031">
        <v>12851.4</v>
      </c>
    </row>
    <row r="3032" spans="1:6" x14ac:dyDescent="0.25">
      <c r="A3032" t="s">
        <v>6</v>
      </c>
      <c r="B3032" s="1">
        <v>42062</v>
      </c>
      <c r="C3032">
        <v>12897.7</v>
      </c>
      <c r="D3032">
        <v>13119.05</v>
      </c>
      <c r="E3032">
        <v>12897.7</v>
      </c>
      <c r="F3032">
        <v>13113.3</v>
      </c>
    </row>
    <row r="3033" spans="1:6" x14ac:dyDescent="0.25">
      <c r="A3033" t="s">
        <v>6</v>
      </c>
      <c r="B3033" s="1">
        <v>42063</v>
      </c>
      <c r="C3033">
        <v>13207.35</v>
      </c>
      <c r="D3033">
        <v>13207.35</v>
      </c>
      <c r="E3033">
        <v>12911.65</v>
      </c>
      <c r="F3033">
        <v>13117.5</v>
      </c>
    </row>
    <row r="3034" spans="1:6" x14ac:dyDescent="0.25">
      <c r="A3034" t="s">
        <v>6</v>
      </c>
      <c r="B3034" s="1">
        <v>42065</v>
      </c>
      <c r="C3034">
        <v>13207.1</v>
      </c>
      <c r="D3034">
        <v>13330.05</v>
      </c>
      <c r="E3034">
        <v>13141.3</v>
      </c>
      <c r="F3034">
        <v>13322.2</v>
      </c>
    </row>
    <row r="3035" spans="1:6" x14ac:dyDescent="0.25">
      <c r="A3035" t="s">
        <v>6</v>
      </c>
      <c r="B3035" s="1">
        <v>42066</v>
      </c>
      <c r="C3035">
        <v>13358.55</v>
      </c>
      <c r="D3035">
        <v>13434.4</v>
      </c>
      <c r="E3035">
        <v>13338.35</v>
      </c>
      <c r="F3035">
        <v>13425.35</v>
      </c>
    </row>
    <row r="3036" spans="1:6" x14ac:dyDescent="0.25">
      <c r="A3036" t="s">
        <v>6</v>
      </c>
      <c r="B3036" s="1">
        <v>42067</v>
      </c>
      <c r="C3036">
        <v>13515.7</v>
      </c>
      <c r="D3036">
        <v>13521.65</v>
      </c>
      <c r="E3036">
        <v>13207.3</v>
      </c>
      <c r="F3036">
        <v>13242.9</v>
      </c>
    </row>
    <row r="3037" spans="1:6" x14ac:dyDescent="0.25">
      <c r="A3037" t="s">
        <v>6</v>
      </c>
      <c r="B3037" s="1">
        <v>42068</v>
      </c>
      <c r="C3037">
        <v>13279.25</v>
      </c>
      <c r="D3037">
        <v>13365</v>
      </c>
      <c r="E3037">
        <v>13236.9</v>
      </c>
      <c r="F3037">
        <v>13349.5</v>
      </c>
    </row>
    <row r="3038" spans="1:6" x14ac:dyDescent="0.25">
      <c r="A3038" t="s">
        <v>6</v>
      </c>
      <c r="B3038" s="1">
        <v>42072</v>
      </c>
      <c r="C3038">
        <v>13291.75</v>
      </c>
      <c r="D3038">
        <v>13314.6</v>
      </c>
      <c r="E3038">
        <v>13158.65</v>
      </c>
      <c r="F3038">
        <v>13175.25</v>
      </c>
    </row>
    <row r="3039" spans="1:6" x14ac:dyDescent="0.25">
      <c r="A3039" t="s">
        <v>6</v>
      </c>
      <c r="B3039" s="1">
        <v>42073</v>
      </c>
      <c r="C3039">
        <v>13211.15</v>
      </c>
      <c r="D3039">
        <v>13286.05</v>
      </c>
      <c r="E3039">
        <v>13131.1</v>
      </c>
      <c r="F3039">
        <v>13177.8</v>
      </c>
    </row>
    <row r="3040" spans="1:6" x14ac:dyDescent="0.25">
      <c r="A3040" t="s">
        <v>6</v>
      </c>
      <c r="B3040" s="1">
        <v>42074</v>
      </c>
      <c r="C3040">
        <v>13202.35</v>
      </c>
      <c r="D3040">
        <v>13232.25</v>
      </c>
      <c r="E3040">
        <v>13108.25</v>
      </c>
      <c r="F3040">
        <v>13128.75</v>
      </c>
    </row>
    <row r="3041" spans="1:6" x14ac:dyDescent="0.25">
      <c r="A3041" t="s">
        <v>6</v>
      </c>
      <c r="B3041" s="1">
        <v>42075</v>
      </c>
      <c r="C3041">
        <v>13187.7</v>
      </c>
      <c r="D3041">
        <v>13341.9</v>
      </c>
      <c r="E3041">
        <v>13187.7</v>
      </c>
      <c r="F3041">
        <v>13334</v>
      </c>
    </row>
    <row r="3042" spans="1:6" x14ac:dyDescent="0.25">
      <c r="A3042" t="s">
        <v>6</v>
      </c>
      <c r="B3042" s="1">
        <v>42076</v>
      </c>
      <c r="C3042">
        <v>13422.6</v>
      </c>
      <c r="D3042">
        <v>13432.55</v>
      </c>
      <c r="E3042">
        <v>13133.9</v>
      </c>
      <c r="F3042">
        <v>13155.2</v>
      </c>
    </row>
    <row r="3043" spans="1:6" x14ac:dyDescent="0.25">
      <c r="A3043" t="s">
        <v>6</v>
      </c>
      <c r="B3043" s="1">
        <v>42079</v>
      </c>
      <c r="C3043">
        <v>13193.75</v>
      </c>
      <c r="D3043">
        <v>13194.55</v>
      </c>
      <c r="E3043">
        <v>13044.6</v>
      </c>
      <c r="F3043">
        <v>13105.25</v>
      </c>
    </row>
    <row r="3044" spans="1:6" x14ac:dyDescent="0.25">
      <c r="A3044" t="s">
        <v>6</v>
      </c>
      <c r="B3044" s="1">
        <v>42080</v>
      </c>
      <c r="C3044">
        <v>13166.8</v>
      </c>
      <c r="D3044">
        <v>13275.9</v>
      </c>
      <c r="E3044">
        <v>13135.4</v>
      </c>
      <c r="F3044">
        <v>13233</v>
      </c>
    </row>
    <row r="3045" spans="1:6" x14ac:dyDescent="0.25">
      <c r="A3045" t="s">
        <v>6</v>
      </c>
      <c r="B3045" s="1">
        <v>42081</v>
      </c>
      <c r="C3045">
        <v>13291.8</v>
      </c>
      <c r="D3045">
        <v>13326.7</v>
      </c>
      <c r="E3045">
        <v>13215.65</v>
      </c>
      <c r="F3045">
        <v>13255.15</v>
      </c>
    </row>
    <row r="3046" spans="1:6" x14ac:dyDescent="0.25">
      <c r="A3046" t="s">
        <v>6</v>
      </c>
      <c r="B3046" s="1">
        <v>42082</v>
      </c>
      <c r="C3046">
        <v>13358.4</v>
      </c>
      <c r="D3046">
        <v>13398.95</v>
      </c>
      <c r="E3046">
        <v>13183.9</v>
      </c>
      <c r="F3046">
        <v>13207.3</v>
      </c>
    </row>
    <row r="3047" spans="1:6" x14ac:dyDescent="0.25">
      <c r="A3047" t="s">
        <v>6</v>
      </c>
      <c r="B3047" s="1">
        <v>42083</v>
      </c>
      <c r="C3047">
        <v>13234.2</v>
      </c>
      <c r="D3047">
        <v>13234.2</v>
      </c>
      <c r="E3047">
        <v>12998.4</v>
      </c>
      <c r="F3047">
        <v>13012.9</v>
      </c>
    </row>
    <row r="3048" spans="1:6" x14ac:dyDescent="0.25">
      <c r="A3048" t="s">
        <v>6</v>
      </c>
      <c r="B3048" s="1">
        <v>42086</v>
      </c>
      <c r="C3048">
        <v>13028.8</v>
      </c>
      <c r="D3048">
        <v>13031.45</v>
      </c>
      <c r="E3048">
        <v>12874.35</v>
      </c>
      <c r="F3048">
        <v>12907.55</v>
      </c>
    </row>
    <row r="3049" spans="1:6" x14ac:dyDescent="0.25">
      <c r="A3049" t="s">
        <v>6</v>
      </c>
      <c r="B3049" s="1">
        <v>42087</v>
      </c>
      <c r="C3049">
        <v>12912.45</v>
      </c>
      <c r="D3049">
        <v>12953.5</v>
      </c>
      <c r="E3049">
        <v>12824.8</v>
      </c>
      <c r="F3049">
        <v>12867.25</v>
      </c>
    </row>
    <row r="3050" spans="1:6" x14ac:dyDescent="0.25">
      <c r="A3050" t="s">
        <v>6</v>
      </c>
      <c r="B3050" s="1">
        <v>42088</v>
      </c>
      <c r="C3050">
        <v>12898.2</v>
      </c>
      <c r="D3050">
        <v>12915.65</v>
      </c>
      <c r="E3050">
        <v>12854.8</v>
      </c>
      <c r="F3050">
        <v>12883.7</v>
      </c>
    </row>
    <row r="3051" spans="1:6" x14ac:dyDescent="0.25">
      <c r="A3051" t="s">
        <v>6</v>
      </c>
      <c r="B3051" s="1">
        <v>42089</v>
      </c>
      <c r="C3051">
        <v>12848.85</v>
      </c>
      <c r="D3051">
        <v>12882.8</v>
      </c>
      <c r="E3051">
        <v>12754.95</v>
      </c>
      <c r="F3051">
        <v>12767.8</v>
      </c>
    </row>
    <row r="3052" spans="1:6" x14ac:dyDescent="0.25">
      <c r="A3052" t="s">
        <v>6</v>
      </c>
      <c r="B3052" s="1">
        <v>42090</v>
      </c>
      <c r="C3052">
        <v>12847.1</v>
      </c>
      <c r="D3052">
        <v>12849.55</v>
      </c>
      <c r="E3052">
        <v>12538.8</v>
      </c>
      <c r="F3052">
        <v>12746.05</v>
      </c>
    </row>
    <row r="3053" spans="1:6" x14ac:dyDescent="0.25">
      <c r="A3053" t="s">
        <v>6</v>
      </c>
      <c r="B3053" s="1">
        <v>42093</v>
      </c>
      <c r="C3053">
        <v>12837.15</v>
      </c>
      <c r="D3053">
        <v>12947.5</v>
      </c>
      <c r="E3053">
        <v>12814.9</v>
      </c>
      <c r="F3053">
        <v>12939.1</v>
      </c>
    </row>
    <row r="3054" spans="1:6" x14ac:dyDescent="0.25">
      <c r="A3054" t="s">
        <v>6</v>
      </c>
      <c r="B3054" s="1">
        <v>42094</v>
      </c>
      <c r="C3054">
        <v>13007.45</v>
      </c>
      <c r="D3054">
        <v>13063.55</v>
      </c>
      <c r="E3054">
        <v>12946.6</v>
      </c>
      <c r="F3054">
        <v>13001.25</v>
      </c>
    </row>
    <row r="3055" spans="1:6" x14ac:dyDescent="0.25">
      <c r="A3055" t="s">
        <v>6</v>
      </c>
      <c r="B3055" s="1">
        <v>42095</v>
      </c>
      <c r="C3055">
        <v>13006.3</v>
      </c>
      <c r="D3055">
        <v>13172.75</v>
      </c>
      <c r="E3055">
        <v>12990.75</v>
      </c>
      <c r="F3055">
        <v>13153.65</v>
      </c>
    </row>
    <row r="3056" spans="1:6" x14ac:dyDescent="0.25">
      <c r="A3056" t="s">
        <v>6</v>
      </c>
      <c r="B3056" s="1">
        <v>42100</v>
      </c>
      <c r="C3056">
        <v>13196.1</v>
      </c>
      <c r="D3056">
        <v>13282.35</v>
      </c>
      <c r="E3056">
        <v>13154.2</v>
      </c>
      <c r="F3056">
        <v>13274.15</v>
      </c>
    </row>
    <row r="3057" spans="1:6" x14ac:dyDescent="0.25">
      <c r="A3057" t="s">
        <v>6</v>
      </c>
      <c r="B3057" s="1">
        <v>42101</v>
      </c>
      <c r="C3057">
        <v>13322.6</v>
      </c>
      <c r="D3057">
        <v>13398.45</v>
      </c>
      <c r="E3057">
        <v>13247.4</v>
      </c>
      <c r="F3057">
        <v>13389.75</v>
      </c>
    </row>
    <row r="3058" spans="1:6" x14ac:dyDescent="0.25">
      <c r="A3058" t="s">
        <v>6</v>
      </c>
      <c r="B3058" s="1">
        <v>42102</v>
      </c>
      <c r="C3058">
        <v>13463.9</v>
      </c>
      <c r="D3058">
        <v>13517.65</v>
      </c>
      <c r="E3058">
        <v>13438.75</v>
      </c>
      <c r="F3058">
        <v>13494</v>
      </c>
    </row>
    <row r="3059" spans="1:6" x14ac:dyDescent="0.25">
      <c r="A3059" t="s">
        <v>6</v>
      </c>
      <c r="B3059" s="1">
        <v>42103</v>
      </c>
      <c r="C3059">
        <v>13570.05</v>
      </c>
      <c r="D3059">
        <v>13572.15</v>
      </c>
      <c r="E3059">
        <v>13440.65</v>
      </c>
      <c r="F3059">
        <v>13526.5</v>
      </c>
    </row>
    <row r="3060" spans="1:6" x14ac:dyDescent="0.25">
      <c r="A3060" t="s">
        <v>6</v>
      </c>
      <c r="B3060" s="1">
        <v>42104</v>
      </c>
      <c r="C3060">
        <v>13564.65</v>
      </c>
      <c r="D3060">
        <v>13639.05</v>
      </c>
      <c r="E3060">
        <v>13536.55</v>
      </c>
      <c r="F3060">
        <v>13620.5</v>
      </c>
    </row>
    <row r="3061" spans="1:6" x14ac:dyDescent="0.25">
      <c r="A3061" t="s">
        <v>6</v>
      </c>
      <c r="B3061" s="1">
        <v>42107</v>
      </c>
      <c r="C3061">
        <v>13657.85</v>
      </c>
      <c r="D3061">
        <v>13689.55</v>
      </c>
      <c r="E3061">
        <v>13614.5</v>
      </c>
      <c r="F3061">
        <v>13663.3</v>
      </c>
    </row>
    <row r="3062" spans="1:6" x14ac:dyDescent="0.25">
      <c r="A3062" t="s">
        <v>6</v>
      </c>
      <c r="B3062" s="1">
        <v>42109</v>
      </c>
      <c r="C3062">
        <v>13701.75</v>
      </c>
      <c r="D3062">
        <v>13738.7</v>
      </c>
      <c r="E3062">
        <v>13533.1</v>
      </c>
      <c r="F3062">
        <v>13564.5</v>
      </c>
    </row>
    <row r="3063" spans="1:6" x14ac:dyDescent="0.25">
      <c r="A3063" t="s">
        <v>6</v>
      </c>
      <c r="B3063" s="1">
        <v>42110</v>
      </c>
      <c r="C3063">
        <v>13592.4</v>
      </c>
      <c r="D3063">
        <v>13606</v>
      </c>
      <c r="E3063">
        <v>13357.3</v>
      </c>
      <c r="F3063">
        <v>13468.85</v>
      </c>
    </row>
    <row r="3064" spans="1:6" x14ac:dyDescent="0.25">
      <c r="A3064" t="s">
        <v>6</v>
      </c>
      <c r="B3064" s="1">
        <v>42111</v>
      </c>
      <c r="C3064">
        <v>13486.75</v>
      </c>
      <c r="D3064">
        <v>13486.75</v>
      </c>
      <c r="E3064">
        <v>13239.1</v>
      </c>
      <c r="F3064">
        <v>13261.9</v>
      </c>
    </row>
    <row r="3065" spans="1:6" x14ac:dyDescent="0.25">
      <c r="A3065" t="s">
        <v>6</v>
      </c>
      <c r="B3065" s="1">
        <v>42114</v>
      </c>
      <c r="C3065">
        <v>13280.8</v>
      </c>
      <c r="D3065">
        <v>13281.25</v>
      </c>
      <c r="E3065">
        <v>12852.35</v>
      </c>
      <c r="F3065">
        <v>12942.45</v>
      </c>
    </row>
    <row r="3066" spans="1:6" x14ac:dyDescent="0.25">
      <c r="A3066" t="s">
        <v>6</v>
      </c>
      <c r="B3066" s="1">
        <v>42115</v>
      </c>
      <c r="C3066">
        <v>12961</v>
      </c>
      <c r="D3066">
        <v>12996.55</v>
      </c>
      <c r="E3066">
        <v>12810.4</v>
      </c>
      <c r="F3066">
        <v>12846.25</v>
      </c>
    </row>
    <row r="3067" spans="1:6" x14ac:dyDescent="0.25">
      <c r="A3067" t="s">
        <v>6</v>
      </c>
      <c r="B3067" s="1">
        <v>42116</v>
      </c>
      <c r="C3067">
        <v>12897.1</v>
      </c>
      <c r="D3067">
        <v>12938.45</v>
      </c>
      <c r="E3067">
        <v>12711.45</v>
      </c>
      <c r="F3067">
        <v>12878.65</v>
      </c>
    </row>
    <row r="3068" spans="1:6" x14ac:dyDescent="0.25">
      <c r="A3068" t="s">
        <v>6</v>
      </c>
      <c r="B3068" s="1">
        <v>42117</v>
      </c>
      <c r="C3068">
        <v>12955.55</v>
      </c>
      <c r="D3068">
        <v>13016.9</v>
      </c>
      <c r="E3068">
        <v>12867.8</v>
      </c>
      <c r="F3068">
        <v>12886.75</v>
      </c>
    </row>
    <row r="3069" spans="1:6" x14ac:dyDescent="0.25">
      <c r="A3069" t="s">
        <v>6</v>
      </c>
      <c r="B3069" s="1">
        <v>42118</v>
      </c>
      <c r="C3069">
        <v>12922.05</v>
      </c>
      <c r="D3069">
        <v>12924.75</v>
      </c>
      <c r="E3069">
        <v>12616.3</v>
      </c>
      <c r="F3069">
        <v>12656.65</v>
      </c>
    </row>
    <row r="3070" spans="1:6" x14ac:dyDescent="0.25">
      <c r="A3070" t="s">
        <v>6</v>
      </c>
      <c r="B3070" s="1">
        <v>42121</v>
      </c>
      <c r="C3070">
        <v>12689.8</v>
      </c>
      <c r="D3070">
        <v>12694.35</v>
      </c>
      <c r="E3070">
        <v>12336.05</v>
      </c>
      <c r="F3070">
        <v>12368.55</v>
      </c>
    </row>
    <row r="3071" spans="1:6" x14ac:dyDescent="0.25">
      <c r="A3071" t="s">
        <v>6</v>
      </c>
      <c r="B3071" s="1">
        <v>42122</v>
      </c>
      <c r="C3071">
        <v>12343.75</v>
      </c>
      <c r="D3071">
        <v>12595.1</v>
      </c>
      <c r="E3071">
        <v>12298.85</v>
      </c>
      <c r="F3071">
        <v>12577.3</v>
      </c>
    </row>
    <row r="3072" spans="1:6" x14ac:dyDescent="0.25">
      <c r="A3072" t="s">
        <v>6</v>
      </c>
      <c r="B3072" s="1">
        <v>42123</v>
      </c>
      <c r="C3072">
        <v>12616.55</v>
      </c>
      <c r="D3072">
        <v>12682.5</v>
      </c>
      <c r="E3072">
        <v>12583.25</v>
      </c>
      <c r="F3072">
        <v>12646.6</v>
      </c>
    </row>
    <row r="3073" spans="1:6" x14ac:dyDescent="0.25">
      <c r="A3073" t="s">
        <v>6</v>
      </c>
      <c r="B3073" s="1">
        <v>42124</v>
      </c>
      <c r="C3073">
        <v>12621.7</v>
      </c>
      <c r="D3073">
        <v>12705.35</v>
      </c>
      <c r="E3073">
        <v>12539.6</v>
      </c>
      <c r="F3073">
        <v>12689.6</v>
      </c>
    </row>
    <row r="3074" spans="1:6" x14ac:dyDescent="0.25">
      <c r="A3074" t="s">
        <v>6</v>
      </c>
      <c r="B3074" s="1">
        <v>42128</v>
      </c>
      <c r="C3074">
        <v>12775.95</v>
      </c>
      <c r="D3074">
        <v>12967.75</v>
      </c>
      <c r="E3074">
        <v>12775.95</v>
      </c>
      <c r="F3074">
        <v>12948.6</v>
      </c>
    </row>
    <row r="3075" spans="1:6" x14ac:dyDescent="0.25">
      <c r="A3075" t="s">
        <v>6</v>
      </c>
      <c r="B3075" s="1">
        <v>42129</v>
      </c>
      <c r="C3075">
        <v>12961.45</v>
      </c>
      <c r="D3075">
        <v>13044.15</v>
      </c>
      <c r="E3075">
        <v>12949.6</v>
      </c>
      <c r="F3075">
        <v>13007.7</v>
      </c>
    </row>
    <row r="3076" spans="1:6" x14ac:dyDescent="0.25">
      <c r="A3076" t="s">
        <v>6</v>
      </c>
      <c r="B3076" s="1">
        <v>42130</v>
      </c>
      <c r="C3076">
        <v>12969.55</v>
      </c>
      <c r="D3076">
        <v>13012.35</v>
      </c>
      <c r="E3076">
        <v>12525.7</v>
      </c>
      <c r="F3076">
        <v>12553.8</v>
      </c>
    </row>
    <row r="3077" spans="1:6" x14ac:dyDescent="0.25">
      <c r="A3077" t="s">
        <v>6</v>
      </c>
      <c r="B3077" s="1">
        <v>42131</v>
      </c>
      <c r="C3077">
        <v>12541.8</v>
      </c>
      <c r="D3077">
        <v>12541.8</v>
      </c>
      <c r="E3077">
        <v>12222.85</v>
      </c>
      <c r="F3077">
        <v>12319.45</v>
      </c>
    </row>
    <row r="3078" spans="1:6" x14ac:dyDescent="0.25">
      <c r="A3078" t="s">
        <v>6</v>
      </c>
      <c r="B3078" s="1">
        <v>42132</v>
      </c>
      <c r="C3078">
        <v>12449</v>
      </c>
      <c r="D3078">
        <v>12564.85</v>
      </c>
      <c r="E3078">
        <v>12449</v>
      </c>
      <c r="F3078">
        <v>12529.65</v>
      </c>
    </row>
    <row r="3079" spans="1:6" x14ac:dyDescent="0.25">
      <c r="A3079" t="s">
        <v>6</v>
      </c>
      <c r="B3079" s="1">
        <v>42135</v>
      </c>
      <c r="C3079">
        <v>12602.15</v>
      </c>
      <c r="D3079">
        <v>12774.4</v>
      </c>
      <c r="E3079">
        <v>12602.15</v>
      </c>
      <c r="F3079">
        <v>12769</v>
      </c>
    </row>
    <row r="3080" spans="1:6" x14ac:dyDescent="0.25">
      <c r="A3080" t="s">
        <v>6</v>
      </c>
      <c r="B3080" s="1">
        <v>42136</v>
      </c>
      <c r="C3080">
        <v>12791.2</v>
      </c>
      <c r="D3080">
        <v>12791.2</v>
      </c>
      <c r="E3080">
        <v>12543.95</v>
      </c>
      <c r="F3080">
        <v>12561.8</v>
      </c>
    </row>
    <row r="3081" spans="1:6" x14ac:dyDescent="0.25">
      <c r="A3081" t="s">
        <v>6</v>
      </c>
      <c r="B3081" s="1">
        <v>42137</v>
      </c>
      <c r="C3081">
        <v>12666.85</v>
      </c>
      <c r="D3081">
        <v>12783.85</v>
      </c>
      <c r="E3081">
        <v>12604.95</v>
      </c>
      <c r="F3081">
        <v>12757.65</v>
      </c>
    </row>
    <row r="3082" spans="1:6" x14ac:dyDescent="0.25">
      <c r="A3082" t="s">
        <v>6</v>
      </c>
      <c r="B3082" s="1">
        <v>42138</v>
      </c>
      <c r="C3082">
        <v>12764.3</v>
      </c>
      <c r="D3082">
        <v>12940.55</v>
      </c>
      <c r="E3082">
        <v>12697.75</v>
      </c>
      <c r="F3082">
        <v>12933.15</v>
      </c>
    </row>
    <row r="3083" spans="1:6" x14ac:dyDescent="0.25">
      <c r="A3083" t="s">
        <v>6</v>
      </c>
      <c r="B3083" s="1">
        <v>42139</v>
      </c>
      <c r="C3083">
        <v>12983.85</v>
      </c>
      <c r="D3083">
        <v>13033.55</v>
      </c>
      <c r="E3083">
        <v>12933.85</v>
      </c>
      <c r="F3083">
        <v>12971.75</v>
      </c>
    </row>
    <row r="3084" spans="1:6" x14ac:dyDescent="0.25">
      <c r="A3084" t="s">
        <v>6</v>
      </c>
      <c r="B3084" s="1">
        <v>42142</v>
      </c>
      <c r="C3084">
        <v>13009.9</v>
      </c>
      <c r="D3084">
        <v>13084.1</v>
      </c>
      <c r="E3084">
        <v>13001.8</v>
      </c>
      <c r="F3084">
        <v>13070.25</v>
      </c>
    </row>
    <row r="3085" spans="1:6" x14ac:dyDescent="0.25">
      <c r="A3085" t="s">
        <v>6</v>
      </c>
      <c r="B3085" s="1">
        <v>42143</v>
      </c>
      <c r="C3085">
        <v>13068.5</v>
      </c>
      <c r="D3085">
        <v>13149.1</v>
      </c>
      <c r="E3085">
        <v>13022</v>
      </c>
      <c r="F3085">
        <v>13066.95</v>
      </c>
    </row>
    <row r="3086" spans="1:6" x14ac:dyDescent="0.25">
      <c r="A3086" t="s">
        <v>6</v>
      </c>
      <c r="B3086" s="1">
        <v>42144</v>
      </c>
      <c r="C3086">
        <v>13122.35</v>
      </c>
      <c r="D3086">
        <v>13148.35</v>
      </c>
      <c r="E3086">
        <v>13043.8</v>
      </c>
      <c r="F3086">
        <v>13063</v>
      </c>
    </row>
    <row r="3087" spans="1:6" x14ac:dyDescent="0.25">
      <c r="A3087" t="s">
        <v>6</v>
      </c>
      <c r="B3087" s="1">
        <v>42145</v>
      </c>
      <c r="C3087">
        <v>13100.9</v>
      </c>
      <c r="D3087">
        <v>13112.4</v>
      </c>
      <c r="E3087">
        <v>12982.1</v>
      </c>
      <c r="F3087">
        <v>13045.3</v>
      </c>
    </row>
    <row r="3088" spans="1:6" x14ac:dyDescent="0.25">
      <c r="A3088" t="s">
        <v>6</v>
      </c>
      <c r="B3088" s="1">
        <v>42146</v>
      </c>
      <c r="C3088">
        <v>13100.55</v>
      </c>
      <c r="D3088">
        <v>13145.15</v>
      </c>
      <c r="E3088">
        <v>13074.35</v>
      </c>
      <c r="F3088">
        <v>13089.05</v>
      </c>
    </row>
    <row r="3089" spans="1:6" x14ac:dyDescent="0.25">
      <c r="A3089" t="s">
        <v>6</v>
      </c>
      <c r="B3089" s="1">
        <v>42149</v>
      </c>
      <c r="C3089">
        <v>13094.1</v>
      </c>
      <c r="D3089">
        <v>13155.8</v>
      </c>
      <c r="E3089">
        <v>13073.75</v>
      </c>
      <c r="F3089">
        <v>13092.95</v>
      </c>
    </row>
    <row r="3090" spans="1:6" x14ac:dyDescent="0.25">
      <c r="A3090" t="s">
        <v>6</v>
      </c>
      <c r="B3090" s="1">
        <v>42150</v>
      </c>
      <c r="C3090">
        <v>13114.45</v>
      </c>
      <c r="D3090">
        <v>13144.05</v>
      </c>
      <c r="E3090">
        <v>13051</v>
      </c>
      <c r="F3090">
        <v>13092.8</v>
      </c>
    </row>
    <row r="3091" spans="1:6" x14ac:dyDescent="0.25">
      <c r="A3091" t="s">
        <v>6</v>
      </c>
      <c r="B3091" s="1">
        <v>42151</v>
      </c>
      <c r="C3091">
        <v>13027.35</v>
      </c>
      <c r="D3091">
        <v>13105.9</v>
      </c>
      <c r="E3091">
        <v>13005.3</v>
      </c>
      <c r="F3091">
        <v>13095.6</v>
      </c>
    </row>
    <row r="3092" spans="1:6" x14ac:dyDescent="0.25">
      <c r="A3092" t="s">
        <v>6</v>
      </c>
      <c r="B3092" s="1">
        <v>42152</v>
      </c>
      <c r="C3092">
        <v>13120.1</v>
      </c>
      <c r="D3092">
        <v>13140.6</v>
      </c>
      <c r="E3092">
        <v>12975.55</v>
      </c>
      <c r="F3092">
        <v>13037.35</v>
      </c>
    </row>
    <row r="3093" spans="1:6" x14ac:dyDescent="0.25">
      <c r="A3093" t="s">
        <v>6</v>
      </c>
      <c r="B3093" s="1">
        <v>42153</v>
      </c>
      <c r="C3093">
        <v>13078.25</v>
      </c>
      <c r="D3093">
        <v>13198.25</v>
      </c>
      <c r="E3093">
        <v>13058</v>
      </c>
      <c r="F3093">
        <v>13180.75</v>
      </c>
    </row>
    <row r="3094" spans="1:6" x14ac:dyDescent="0.25">
      <c r="A3094" t="s">
        <v>6</v>
      </c>
      <c r="B3094" s="1">
        <v>42156</v>
      </c>
      <c r="C3094">
        <v>13149.65</v>
      </c>
      <c r="D3094">
        <v>13223.4</v>
      </c>
      <c r="E3094">
        <v>13146</v>
      </c>
      <c r="F3094">
        <v>13180.05</v>
      </c>
    </row>
    <row r="3095" spans="1:6" x14ac:dyDescent="0.25">
      <c r="A3095" t="s">
        <v>6</v>
      </c>
      <c r="B3095" s="1">
        <v>42157</v>
      </c>
      <c r="C3095">
        <v>13200.45</v>
      </c>
      <c r="D3095">
        <v>13205.1</v>
      </c>
      <c r="E3095">
        <v>12878.9</v>
      </c>
      <c r="F3095">
        <v>12893.9</v>
      </c>
    </row>
    <row r="3096" spans="1:6" x14ac:dyDescent="0.25">
      <c r="A3096" t="s">
        <v>6</v>
      </c>
      <c r="B3096" s="1">
        <v>42158</v>
      </c>
      <c r="C3096">
        <v>12900.7</v>
      </c>
      <c r="D3096">
        <v>12900.7</v>
      </c>
      <c r="E3096">
        <v>12454.9</v>
      </c>
      <c r="F3096">
        <v>12697.45</v>
      </c>
    </row>
    <row r="3097" spans="1:6" x14ac:dyDescent="0.25">
      <c r="A3097" t="s">
        <v>6</v>
      </c>
      <c r="B3097" s="1">
        <v>42159</v>
      </c>
      <c r="C3097">
        <v>12724.35</v>
      </c>
      <c r="D3097">
        <v>12744.45</v>
      </c>
      <c r="E3097">
        <v>12572.85</v>
      </c>
      <c r="F3097">
        <v>12697.4</v>
      </c>
    </row>
    <row r="3098" spans="1:6" x14ac:dyDescent="0.25">
      <c r="A3098" t="s">
        <v>6</v>
      </c>
      <c r="B3098" s="1">
        <v>42160</v>
      </c>
      <c r="C3098">
        <v>12662.95</v>
      </c>
      <c r="D3098">
        <v>12796.7</v>
      </c>
      <c r="E3098">
        <v>12638.8</v>
      </c>
      <c r="F3098">
        <v>12721</v>
      </c>
    </row>
    <row r="3099" spans="1:6" x14ac:dyDescent="0.25">
      <c r="A3099" t="s">
        <v>6</v>
      </c>
      <c r="B3099" s="1">
        <v>42163</v>
      </c>
      <c r="C3099">
        <v>12742.55</v>
      </c>
      <c r="D3099">
        <v>12742.55</v>
      </c>
      <c r="E3099">
        <v>12495.45</v>
      </c>
      <c r="F3099">
        <v>12524.65</v>
      </c>
    </row>
    <row r="3100" spans="1:6" x14ac:dyDescent="0.25">
      <c r="A3100" t="s">
        <v>6</v>
      </c>
      <c r="B3100" s="1">
        <v>42164</v>
      </c>
      <c r="C3100">
        <v>12495.85</v>
      </c>
      <c r="D3100">
        <v>12554.25</v>
      </c>
      <c r="E3100">
        <v>12408.55</v>
      </c>
      <c r="F3100">
        <v>12477.4</v>
      </c>
    </row>
    <row r="3101" spans="1:6" x14ac:dyDescent="0.25">
      <c r="A3101" t="s">
        <v>6</v>
      </c>
      <c r="B3101" s="1">
        <v>42165</v>
      </c>
      <c r="C3101">
        <v>12499.25</v>
      </c>
      <c r="D3101">
        <v>12643.25</v>
      </c>
      <c r="E3101">
        <v>12499.25</v>
      </c>
      <c r="F3101">
        <v>12614.75</v>
      </c>
    </row>
    <row r="3102" spans="1:6" x14ac:dyDescent="0.25">
      <c r="A3102" t="s">
        <v>6</v>
      </c>
      <c r="B3102" s="1">
        <v>42166</v>
      </c>
      <c r="C3102">
        <v>12690.45</v>
      </c>
      <c r="D3102">
        <v>12706.8</v>
      </c>
      <c r="E3102">
        <v>12396.15</v>
      </c>
      <c r="F3102">
        <v>12402.15</v>
      </c>
    </row>
    <row r="3103" spans="1:6" x14ac:dyDescent="0.25">
      <c r="A3103" t="s">
        <v>6</v>
      </c>
      <c r="B3103" s="1">
        <v>42167</v>
      </c>
      <c r="C3103">
        <v>12389.85</v>
      </c>
      <c r="D3103">
        <v>12429.65</v>
      </c>
      <c r="E3103">
        <v>12326.7</v>
      </c>
      <c r="F3103">
        <v>12410.25</v>
      </c>
    </row>
    <row r="3104" spans="1:6" x14ac:dyDescent="0.25">
      <c r="A3104" t="s">
        <v>6</v>
      </c>
      <c r="B3104" s="1">
        <v>42170</v>
      </c>
      <c r="C3104">
        <v>12447.35</v>
      </c>
      <c r="D3104">
        <v>12520</v>
      </c>
      <c r="E3104">
        <v>12413.35</v>
      </c>
      <c r="F3104">
        <v>12433.5</v>
      </c>
    </row>
    <row r="3105" spans="1:6" x14ac:dyDescent="0.25">
      <c r="A3105" t="s">
        <v>6</v>
      </c>
      <c r="B3105" s="1">
        <v>42171</v>
      </c>
      <c r="C3105">
        <v>12441.65</v>
      </c>
      <c r="D3105">
        <v>12500.75</v>
      </c>
      <c r="E3105">
        <v>12348.55</v>
      </c>
      <c r="F3105">
        <v>12476.85</v>
      </c>
    </row>
    <row r="3106" spans="1:6" x14ac:dyDescent="0.25">
      <c r="A3106" t="s">
        <v>6</v>
      </c>
      <c r="B3106" s="1">
        <v>42172</v>
      </c>
      <c r="C3106">
        <v>12547.3</v>
      </c>
      <c r="D3106">
        <v>12718.15</v>
      </c>
      <c r="E3106">
        <v>12522.5</v>
      </c>
      <c r="F3106">
        <v>12670.2</v>
      </c>
    </row>
    <row r="3107" spans="1:6" x14ac:dyDescent="0.25">
      <c r="A3107" t="s">
        <v>6</v>
      </c>
      <c r="B3107" s="1">
        <v>42173</v>
      </c>
      <c r="C3107">
        <v>12704.8</v>
      </c>
      <c r="D3107">
        <v>12771.4</v>
      </c>
      <c r="E3107">
        <v>12704.8</v>
      </c>
      <c r="F3107">
        <v>12762.3</v>
      </c>
    </row>
    <row r="3108" spans="1:6" x14ac:dyDescent="0.25">
      <c r="A3108" t="s">
        <v>6</v>
      </c>
      <c r="B3108" s="1">
        <v>42174</v>
      </c>
      <c r="C3108">
        <v>12816</v>
      </c>
      <c r="D3108">
        <v>12883.75</v>
      </c>
      <c r="E3108">
        <v>12802.6</v>
      </c>
      <c r="F3108">
        <v>12847</v>
      </c>
    </row>
    <row r="3109" spans="1:6" x14ac:dyDescent="0.25">
      <c r="A3109" t="s">
        <v>6</v>
      </c>
      <c r="B3109" s="1">
        <v>42177</v>
      </c>
      <c r="C3109">
        <v>12899.6</v>
      </c>
      <c r="D3109">
        <v>13057.95</v>
      </c>
      <c r="E3109">
        <v>12882.1</v>
      </c>
      <c r="F3109">
        <v>13046.2</v>
      </c>
    </row>
    <row r="3110" spans="1:6" x14ac:dyDescent="0.25">
      <c r="A3110" t="s">
        <v>6</v>
      </c>
      <c r="B3110" s="1">
        <v>42178</v>
      </c>
      <c r="C3110">
        <v>13086.65</v>
      </c>
      <c r="D3110">
        <v>13161.7</v>
      </c>
      <c r="E3110">
        <v>13030</v>
      </c>
      <c r="F3110">
        <v>13088.15</v>
      </c>
    </row>
    <row r="3111" spans="1:6" x14ac:dyDescent="0.25">
      <c r="A3111" t="s">
        <v>6</v>
      </c>
      <c r="B3111" s="1">
        <v>42179</v>
      </c>
      <c r="C3111">
        <v>13116.6</v>
      </c>
      <c r="D3111">
        <v>13116.7</v>
      </c>
      <c r="E3111">
        <v>12929.3</v>
      </c>
      <c r="F3111">
        <v>12961.9</v>
      </c>
    </row>
    <row r="3112" spans="1:6" x14ac:dyDescent="0.25">
      <c r="A3112" t="s">
        <v>6</v>
      </c>
      <c r="B3112" s="1">
        <v>42180</v>
      </c>
      <c r="C3112">
        <v>12942.9</v>
      </c>
      <c r="D3112">
        <v>13066.2</v>
      </c>
      <c r="E3112">
        <v>12926.35</v>
      </c>
      <c r="F3112">
        <v>13053.1</v>
      </c>
    </row>
    <row r="3113" spans="1:6" x14ac:dyDescent="0.25">
      <c r="A3113" t="s">
        <v>6</v>
      </c>
      <c r="B3113" s="1">
        <v>42181</v>
      </c>
      <c r="C3113">
        <v>13029.5</v>
      </c>
      <c r="D3113">
        <v>13076.35</v>
      </c>
      <c r="E3113">
        <v>12962.1</v>
      </c>
      <c r="F3113">
        <v>13066.25</v>
      </c>
    </row>
    <row r="3114" spans="1:6" x14ac:dyDescent="0.25">
      <c r="A3114" t="s">
        <v>6</v>
      </c>
      <c r="B3114" s="1">
        <v>42184</v>
      </c>
      <c r="C3114">
        <v>12794.95</v>
      </c>
      <c r="D3114">
        <v>12867.7</v>
      </c>
      <c r="E3114">
        <v>12700.45</v>
      </c>
      <c r="F3114">
        <v>12863.65</v>
      </c>
    </row>
    <row r="3115" spans="1:6" x14ac:dyDescent="0.25">
      <c r="A3115" t="s">
        <v>6</v>
      </c>
      <c r="B3115" s="1">
        <v>42185</v>
      </c>
      <c r="C3115">
        <v>12867.25</v>
      </c>
      <c r="D3115">
        <v>13020.6</v>
      </c>
      <c r="E3115">
        <v>12867.25</v>
      </c>
      <c r="F3115">
        <v>13009.65</v>
      </c>
    </row>
    <row r="3116" spans="1:6" x14ac:dyDescent="0.25">
      <c r="A3116" t="s">
        <v>6</v>
      </c>
      <c r="B3116" s="1">
        <v>42186</v>
      </c>
      <c r="C3116">
        <v>13049.35</v>
      </c>
      <c r="D3116">
        <v>13237.35</v>
      </c>
      <c r="E3116">
        <v>13049.35</v>
      </c>
      <c r="F3116">
        <v>13204.4</v>
      </c>
    </row>
    <row r="3117" spans="1:6" x14ac:dyDescent="0.25">
      <c r="A3117" t="s">
        <v>6</v>
      </c>
      <c r="B3117" s="1">
        <v>42187</v>
      </c>
      <c r="C3117">
        <v>13263.75</v>
      </c>
      <c r="D3117">
        <v>13374.25</v>
      </c>
      <c r="E3117">
        <v>13263.75</v>
      </c>
      <c r="F3117">
        <v>13313.9</v>
      </c>
    </row>
    <row r="3118" spans="1:6" x14ac:dyDescent="0.25">
      <c r="A3118" t="s">
        <v>6</v>
      </c>
      <c r="B3118" s="1">
        <v>42188</v>
      </c>
      <c r="C3118">
        <v>13344.7</v>
      </c>
      <c r="D3118">
        <v>13400.3</v>
      </c>
      <c r="E3118">
        <v>13248.45</v>
      </c>
      <c r="F3118">
        <v>13279.95</v>
      </c>
    </row>
    <row r="3119" spans="1:6" x14ac:dyDescent="0.25">
      <c r="A3119" t="s">
        <v>6</v>
      </c>
      <c r="B3119" s="1">
        <v>42191</v>
      </c>
      <c r="C3119">
        <v>13109.15</v>
      </c>
      <c r="D3119">
        <v>13420.45</v>
      </c>
      <c r="E3119">
        <v>13094.55</v>
      </c>
      <c r="F3119">
        <v>13414.2</v>
      </c>
    </row>
    <row r="3120" spans="1:6" x14ac:dyDescent="0.25">
      <c r="A3120" t="s">
        <v>6</v>
      </c>
      <c r="B3120" s="1">
        <v>42192</v>
      </c>
      <c r="C3120">
        <v>13467.85</v>
      </c>
      <c r="D3120">
        <v>13521.9</v>
      </c>
      <c r="E3120">
        <v>13403.4</v>
      </c>
      <c r="F3120">
        <v>13475.7</v>
      </c>
    </row>
    <row r="3121" spans="1:6" x14ac:dyDescent="0.25">
      <c r="A3121" t="s">
        <v>6</v>
      </c>
      <c r="B3121" s="1">
        <v>42193</v>
      </c>
      <c r="C3121">
        <v>13371.5</v>
      </c>
      <c r="D3121">
        <v>13473.4</v>
      </c>
      <c r="E3121">
        <v>13233.35</v>
      </c>
      <c r="F3121">
        <v>13308.5</v>
      </c>
    </row>
    <row r="3122" spans="1:6" x14ac:dyDescent="0.25">
      <c r="A3122" t="s">
        <v>6</v>
      </c>
      <c r="B3122" s="1">
        <v>42194</v>
      </c>
      <c r="C3122">
        <v>13346</v>
      </c>
      <c r="D3122">
        <v>13379.15</v>
      </c>
      <c r="E3122">
        <v>13244.85</v>
      </c>
      <c r="F3122">
        <v>13261.15</v>
      </c>
    </row>
    <row r="3123" spans="1:6" x14ac:dyDescent="0.25">
      <c r="A3123" t="s">
        <v>6</v>
      </c>
      <c r="B3123" s="1">
        <v>42195</v>
      </c>
      <c r="C3123">
        <v>13322.8</v>
      </c>
      <c r="D3123">
        <v>13351.1</v>
      </c>
      <c r="E3123">
        <v>13221.6</v>
      </c>
      <c r="F3123">
        <v>13260.4</v>
      </c>
    </row>
    <row r="3124" spans="1:6" x14ac:dyDescent="0.25">
      <c r="A3124" t="s">
        <v>6</v>
      </c>
      <c r="B3124" s="1">
        <v>42198</v>
      </c>
      <c r="C3124">
        <v>13307.35</v>
      </c>
      <c r="D3124">
        <v>13438.45</v>
      </c>
      <c r="E3124">
        <v>13297.35</v>
      </c>
      <c r="F3124">
        <v>13433.45</v>
      </c>
    </row>
    <row r="3125" spans="1:6" x14ac:dyDescent="0.25">
      <c r="A3125" t="s">
        <v>6</v>
      </c>
      <c r="B3125" s="1">
        <v>42199</v>
      </c>
      <c r="C3125">
        <v>13469.25</v>
      </c>
      <c r="D3125">
        <v>13520</v>
      </c>
      <c r="E3125">
        <v>13431.1</v>
      </c>
      <c r="F3125">
        <v>13469.75</v>
      </c>
    </row>
    <row r="3126" spans="1:6" x14ac:dyDescent="0.25">
      <c r="A3126" t="s">
        <v>6</v>
      </c>
      <c r="B3126" s="1">
        <v>42200</v>
      </c>
      <c r="C3126">
        <v>13503.3</v>
      </c>
      <c r="D3126">
        <v>13567.2</v>
      </c>
      <c r="E3126">
        <v>13484.55</v>
      </c>
      <c r="F3126">
        <v>13513.35</v>
      </c>
    </row>
    <row r="3127" spans="1:6" x14ac:dyDescent="0.25">
      <c r="A3127" t="s">
        <v>6</v>
      </c>
      <c r="B3127" s="1">
        <v>42201</v>
      </c>
      <c r="C3127">
        <v>13554</v>
      </c>
      <c r="D3127">
        <v>13692.05</v>
      </c>
      <c r="E3127">
        <v>13554</v>
      </c>
      <c r="F3127">
        <v>13680.9</v>
      </c>
    </row>
    <row r="3128" spans="1:6" x14ac:dyDescent="0.25">
      <c r="A3128" t="s">
        <v>6</v>
      </c>
      <c r="B3128" s="1">
        <v>42202</v>
      </c>
      <c r="C3128">
        <v>13733.55</v>
      </c>
      <c r="D3128">
        <v>13771.1</v>
      </c>
      <c r="E3128">
        <v>13676.25</v>
      </c>
      <c r="F3128">
        <v>13725.85</v>
      </c>
    </row>
    <row r="3129" spans="1:6" x14ac:dyDescent="0.25">
      <c r="A3129" t="s">
        <v>6</v>
      </c>
      <c r="B3129" s="1">
        <v>42205</v>
      </c>
      <c r="C3129">
        <v>13769.95</v>
      </c>
      <c r="D3129">
        <v>13781.45</v>
      </c>
      <c r="E3129">
        <v>13711.9</v>
      </c>
      <c r="F3129">
        <v>13759.8</v>
      </c>
    </row>
    <row r="3130" spans="1:6" x14ac:dyDescent="0.25">
      <c r="A3130" t="s">
        <v>6</v>
      </c>
      <c r="B3130" s="1">
        <v>42206</v>
      </c>
      <c r="C3130">
        <v>13783.75</v>
      </c>
      <c r="D3130">
        <v>13791.9</v>
      </c>
      <c r="E3130">
        <v>13498.25</v>
      </c>
      <c r="F3130">
        <v>13527.8</v>
      </c>
    </row>
    <row r="3131" spans="1:6" x14ac:dyDescent="0.25">
      <c r="A3131" t="s">
        <v>6</v>
      </c>
      <c r="B3131" s="1">
        <v>42207</v>
      </c>
      <c r="C3131">
        <v>13525.15</v>
      </c>
      <c r="D3131">
        <v>13672.55</v>
      </c>
      <c r="E3131">
        <v>13512.95</v>
      </c>
      <c r="F3131">
        <v>13663.8</v>
      </c>
    </row>
    <row r="3132" spans="1:6" x14ac:dyDescent="0.25">
      <c r="A3132" t="s">
        <v>6</v>
      </c>
      <c r="B3132" s="1">
        <v>42208</v>
      </c>
      <c r="C3132">
        <v>13714.25</v>
      </c>
      <c r="D3132">
        <v>13756.6</v>
      </c>
      <c r="E3132">
        <v>13673.6</v>
      </c>
      <c r="F3132">
        <v>13687</v>
      </c>
    </row>
    <row r="3133" spans="1:6" x14ac:dyDescent="0.25">
      <c r="A3133" t="s">
        <v>6</v>
      </c>
      <c r="B3133" s="1">
        <v>42209</v>
      </c>
      <c r="C3133">
        <v>13710.55</v>
      </c>
      <c r="D3133">
        <v>13742.75</v>
      </c>
      <c r="E3133">
        <v>13568.3</v>
      </c>
      <c r="F3133">
        <v>13584.55</v>
      </c>
    </row>
    <row r="3134" spans="1:6" x14ac:dyDescent="0.25">
      <c r="A3134" t="s">
        <v>6</v>
      </c>
      <c r="B3134" s="1">
        <v>42212</v>
      </c>
      <c r="C3134">
        <v>13570.1</v>
      </c>
      <c r="D3134">
        <v>13570.1</v>
      </c>
      <c r="E3134">
        <v>13402.15</v>
      </c>
      <c r="F3134">
        <v>13411.55</v>
      </c>
    </row>
    <row r="3135" spans="1:6" x14ac:dyDescent="0.25">
      <c r="A3135" t="s">
        <v>6</v>
      </c>
      <c r="B3135" s="1">
        <v>42213</v>
      </c>
      <c r="C3135">
        <v>13461.4</v>
      </c>
      <c r="D3135">
        <v>13470.3</v>
      </c>
      <c r="E3135">
        <v>13336.15</v>
      </c>
      <c r="F3135">
        <v>13349.65</v>
      </c>
    </row>
    <row r="3136" spans="1:6" x14ac:dyDescent="0.25">
      <c r="A3136" t="s">
        <v>6</v>
      </c>
      <c r="B3136" s="1">
        <v>42214</v>
      </c>
      <c r="C3136">
        <v>13402.05</v>
      </c>
      <c r="D3136">
        <v>13473.95</v>
      </c>
      <c r="E3136">
        <v>13374.35</v>
      </c>
      <c r="F3136">
        <v>13457.35</v>
      </c>
    </row>
    <row r="3137" spans="1:6" x14ac:dyDescent="0.25">
      <c r="A3137" t="s">
        <v>6</v>
      </c>
      <c r="B3137" s="1">
        <v>42215</v>
      </c>
      <c r="C3137">
        <v>13525.05</v>
      </c>
      <c r="D3137">
        <v>13613.8</v>
      </c>
      <c r="E3137">
        <v>13517.8</v>
      </c>
      <c r="F3137">
        <v>13568.15</v>
      </c>
    </row>
    <row r="3138" spans="1:6" x14ac:dyDescent="0.25">
      <c r="A3138" t="s">
        <v>6</v>
      </c>
      <c r="B3138" s="1">
        <v>42216</v>
      </c>
      <c r="C3138">
        <v>13612.45</v>
      </c>
      <c r="D3138">
        <v>13759.85</v>
      </c>
      <c r="E3138">
        <v>13612.45</v>
      </c>
      <c r="F3138">
        <v>13728.65</v>
      </c>
    </row>
    <row r="3139" spans="1:6" x14ac:dyDescent="0.25">
      <c r="A3139" t="s">
        <v>6</v>
      </c>
      <c r="B3139" s="1">
        <v>42219</v>
      </c>
      <c r="C3139">
        <v>13771.65</v>
      </c>
      <c r="D3139">
        <v>13895.8</v>
      </c>
      <c r="E3139">
        <v>13766.55</v>
      </c>
      <c r="F3139">
        <v>13831.8</v>
      </c>
    </row>
    <row r="3140" spans="1:6" x14ac:dyDescent="0.25">
      <c r="A3140" t="s">
        <v>6</v>
      </c>
      <c r="B3140" s="1">
        <v>42220</v>
      </c>
      <c r="C3140">
        <v>13891.3</v>
      </c>
      <c r="D3140">
        <v>14046.35</v>
      </c>
      <c r="E3140">
        <v>13831.35</v>
      </c>
      <c r="F3140">
        <v>14029.85</v>
      </c>
    </row>
    <row r="3141" spans="1:6" x14ac:dyDescent="0.25">
      <c r="A3141" t="s">
        <v>6</v>
      </c>
      <c r="B3141" s="1">
        <v>42221</v>
      </c>
      <c r="C3141">
        <v>14118.45</v>
      </c>
      <c r="D3141">
        <v>14215.6</v>
      </c>
      <c r="E3141">
        <v>14118.45</v>
      </c>
      <c r="F3141">
        <v>14149.85</v>
      </c>
    </row>
    <row r="3142" spans="1:6" x14ac:dyDescent="0.25">
      <c r="A3142" t="s">
        <v>6</v>
      </c>
      <c r="B3142" s="1">
        <v>42222</v>
      </c>
      <c r="C3142">
        <v>14191</v>
      </c>
      <c r="D3142">
        <v>14203.85</v>
      </c>
      <c r="E3142">
        <v>14094.45</v>
      </c>
      <c r="F3142">
        <v>14137.4</v>
      </c>
    </row>
    <row r="3143" spans="1:6" x14ac:dyDescent="0.25">
      <c r="A3143" t="s">
        <v>6</v>
      </c>
      <c r="B3143" s="1">
        <v>42223</v>
      </c>
      <c r="C3143">
        <v>14151.95</v>
      </c>
      <c r="D3143">
        <v>14197.3</v>
      </c>
      <c r="E3143">
        <v>14092.2</v>
      </c>
      <c r="F3143">
        <v>14114.95</v>
      </c>
    </row>
    <row r="3144" spans="1:6" x14ac:dyDescent="0.25">
      <c r="A3144" t="s">
        <v>6</v>
      </c>
      <c r="B3144" s="1">
        <v>42226</v>
      </c>
      <c r="C3144">
        <v>14159.8</v>
      </c>
      <c r="D3144">
        <v>14237.6</v>
      </c>
      <c r="E3144">
        <v>14058.85</v>
      </c>
      <c r="F3144">
        <v>14100.75</v>
      </c>
    </row>
    <row r="3145" spans="1:6" x14ac:dyDescent="0.25">
      <c r="A3145" t="s">
        <v>6</v>
      </c>
      <c r="B3145" s="1">
        <v>42227</v>
      </c>
      <c r="C3145">
        <v>14154.3</v>
      </c>
      <c r="D3145">
        <v>14165.8</v>
      </c>
      <c r="E3145">
        <v>13919.6</v>
      </c>
      <c r="F3145">
        <v>14007.75</v>
      </c>
    </row>
    <row r="3146" spans="1:6" x14ac:dyDescent="0.25">
      <c r="A3146" t="s">
        <v>6</v>
      </c>
      <c r="B3146" s="1">
        <v>42228</v>
      </c>
      <c r="C3146">
        <v>13971.7</v>
      </c>
      <c r="D3146">
        <v>13971.7</v>
      </c>
      <c r="E3146">
        <v>13655.95</v>
      </c>
      <c r="F3146">
        <v>13684.9</v>
      </c>
    </row>
    <row r="3147" spans="1:6" x14ac:dyDescent="0.25">
      <c r="A3147" t="s">
        <v>6</v>
      </c>
      <c r="B3147" s="1">
        <v>42229</v>
      </c>
      <c r="C3147">
        <v>13757.35</v>
      </c>
      <c r="D3147">
        <v>13859.45</v>
      </c>
      <c r="E3147">
        <v>13597.65</v>
      </c>
      <c r="F3147">
        <v>13636.95</v>
      </c>
    </row>
    <row r="3148" spans="1:6" x14ac:dyDescent="0.25">
      <c r="A3148" t="s">
        <v>6</v>
      </c>
      <c r="B3148" s="1">
        <v>42230</v>
      </c>
      <c r="C3148">
        <v>13721.1</v>
      </c>
      <c r="D3148">
        <v>13931</v>
      </c>
      <c r="E3148">
        <v>13671.55</v>
      </c>
      <c r="F3148">
        <v>13917.1</v>
      </c>
    </row>
    <row r="3149" spans="1:6" x14ac:dyDescent="0.25">
      <c r="A3149" t="s">
        <v>6</v>
      </c>
      <c r="B3149" s="1">
        <v>42233</v>
      </c>
      <c r="C3149">
        <v>13961.85</v>
      </c>
      <c r="D3149">
        <v>14005.8</v>
      </c>
      <c r="E3149">
        <v>13813.35</v>
      </c>
      <c r="F3149">
        <v>13977.35</v>
      </c>
    </row>
    <row r="3150" spans="1:6" x14ac:dyDescent="0.25">
      <c r="A3150" t="s">
        <v>6</v>
      </c>
      <c r="B3150" s="1">
        <v>42234</v>
      </c>
      <c r="C3150">
        <v>14049.7</v>
      </c>
      <c r="D3150">
        <v>14106.35</v>
      </c>
      <c r="E3150">
        <v>13963.5</v>
      </c>
      <c r="F3150">
        <v>14048.75</v>
      </c>
    </row>
    <row r="3151" spans="1:6" x14ac:dyDescent="0.25">
      <c r="A3151" t="s">
        <v>6</v>
      </c>
      <c r="B3151" s="1">
        <v>42235</v>
      </c>
      <c r="C3151">
        <v>14064.3</v>
      </c>
      <c r="D3151">
        <v>14145.8</v>
      </c>
      <c r="E3151">
        <v>14007.95</v>
      </c>
      <c r="F3151">
        <v>14076.7</v>
      </c>
    </row>
    <row r="3152" spans="1:6" x14ac:dyDescent="0.25">
      <c r="A3152" t="s">
        <v>6</v>
      </c>
      <c r="B3152" s="1">
        <v>42236</v>
      </c>
      <c r="C3152">
        <v>14074.45</v>
      </c>
      <c r="D3152">
        <v>14113.65</v>
      </c>
      <c r="E3152">
        <v>13821.85</v>
      </c>
      <c r="F3152">
        <v>13831.75</v>
      </c>
    </row>
    <row r="3153" spans="1:6" x14ac:dyDescent="0.25">
      <c r="A3153" t="s">
        <v>6</v>
      </c>
      <c r="B3153" s="1">
        <v>42237</v>
      </c>
      <c r="C3153">
        <v>13696.65</v>
      </c>
      <c r="D3153">
        <v>13762.4</v>
      </c>
      <c r="E3153">
        <v>13551.15</v>
      </c>
      <c r="F3153">
        <v>13749.15</v>
      </c>
    </row>
    <row r="3154" spans="1:6" x14ac:dyDescent="0.25">
      <c r="A3154" t="s">
        <v>6</v>
      </c>
      <c r="B3154" s="1">
        <v>42240</v>
      </c>
      <c r="C3154">
        <v>13315.35</v>
      </c>
      <c r="D3154">
        <v>13315.35</v>
      </c>
      <c r="E3154">
        <v>12492.55</v>
      </c>
      <c r="F3154">
        <v>12543.15</v>
      </c>
    </row>
    <row r="3155" spans="1:6" x14ac:dyDescent="0.25">
      <c r="A3155" t="s">
        <v>6</v>
      </c>
      <c r="B3155" s="1">
        <v>42241</v>
      </c>
      <c r="C3155">
        <v>12715.35</v>
      </c>
      <c r="D3155">
        <v>12842.7</v>
      </c>
      <c r="E3155">
        <v>12154.85</v>
      </c>
      <c r="F3155">
        <v>12790.9</v>
      </c>
    </row>
    <row r="3156" spans="1:6" x14ac:dyDescent="0.25">
      <c r="A3156" t="s">
        <v>6</v>
      </c>
      <c r="B3156" s="1">
        <v>42242</v>
      </c>
      <c r="C3156">
        <v>12775.45</v>
      </c>
      <c r="D3156">
        <v>12966.4</v>
      </c>
      <c r="E3156">
        <v>12582.7</v>
      </c>
      <c r="F3156">
        <v>12756.1</v>
      </c>
    </row>
    <row r="3157" spans="1:6" x14ac:dyDescent="0.25">
      <c r="A3157" t="s">
        <v>6</v>
      </c>
      <c r="B3157" s="1">
        <v>42243</v>
      </c>
      <c r="C3157">
        <v>12989.8</v>
      </c>
      <c r="D3157">
        <v>13123.5</v>
      </c>
      <c r="E3157">
        <v>12927.4</v>
      </c>
      <c r="F3157">
        <v>13105.3</v>
      </c>
    </row>
    <row r="3158" spans="1:6" x14ac:dyDescent="0.25">
      <c r="A3158" t="s">
        <v>6</v>
      </c>
      <c r="B3158" s="1">
        <v>42244</v>
      </c>
      <c r="C3158">
        <v>13240.65</v>
      </c>
      <c r="D3158">
        <v>13311.45</v>
      </c>
      <c r="E3158">
        <v>13049.95</v>
      </c>
      <c r="F3158">
        <v>13134.3</v>
      </c>
    </row>
    <row r="3159" spans="1:6" x14ac:dyDescent="0.25">
      <c r="A3159" t="s">
        <v>6</v>
      </c>
      <c r="B3159" s="1">
        <v>42247</v>
      </c>
      <c r="C3159">
        <v>13128.55</v>
      </c>
      <c r="D3159">
        <v>13201.2</v>
      </c>
      <c r="E3159">
        <v>13006.9</v>
      </c>
      <c r="F3159">
        <v>13059.1</v>
      </c>
    </row>
    <row r="3160" spans="1:6" x14ac:dyDescent="0.25">
      <c r="A3160" t="s">
        <v>6</v>
      </c>
      <c r="B3160" s="1">
        <v>42248</v>
      </c>
      <c r="C3160">
        <v>12951.15</v>
      </c>
      <c r="D3160">
        <v>13064.3</v>
      </c>
      <c r="E3160">
        <v>12687.75</v>
      </c>
      <c r="F3160">
        <v>12787.1</v>
      </c>
    </row>
    <row r="3161" spans="1:6" x14ac:dyDescent="0.25">
      <c r="A3161" t="s">
        <v>6</v>
      </c>
      <c r="B3161" s="1">
        <v>42249</v>
      </c>
      <c r="C3161">
        <v>12892.1</v>
      </c>
      <c r="D3161">
        <v>12926.95</v>
      </c>
      <c r="E3161">
        <v>12718.9</v>
      </c>
      <c r="F3161">
        <v>12735.2</v>
      </c>
    </row>
    <row r="3162" spans="1:6" x14ac:dyDescent="0.25">
      <c r="A3162" t="s">
        <v>6</v>
      </c>
      <c r="B3162" s="1">
        <v>42250</v>
      </c>
      <c r="C3162">
        <v>12836.6</v>
      </c>
      <c r="D3162">
        <v>12925.4</v>
      </c>
      <c r="E3162">
        <v>12819</v>
      </c>
      <c r="F3162">
        <v>12876.8</v>
      </c>
    </row>
    <row r="3163" spans="1:6" x14ac:dyDescent="0.25">
      <c r="A3163" t="s">
        <v>6</v>
      </c>
      <c r="B3163" s="1">
        <v>42251</v>
      </c>
      <c r="C3163">
        <v>12880.95</v>
      </c>
      <c r="D3163">
        <v>12880.95</v>
      </c>
      <c r="E3163">
        <v>12486.5</v>
      </c>
      <c r="F3163">
        <v>12591.8</v>
      </c>
    </row>
    <row r="3164" spans="1:6" x14ac:dyDescent="0.25">
      <c r="A3164" t="s">
        <v>6</v>
      </c>
      <c r="B3164" s="1">
        <v>42254</v>
      </c>
      <c r="C3164">
        <v>12631.4</v>
      </c>
      <c r="D3164">
        <v>12658.65</v>
      </c>
      <c r="E3164">
        <v>12308.8</v>
      </c>
      <c r="F3164">
        <v>12319.1</v>
      </c>
    </row>
    <row r="3165" spans="1:6" x14ac:dyDescent="0.25">
      <c r="A3165" t="s">
        <v>6</v>
      </c>
      <c r="B3165" s="1">
        <v>42255</v>
      </c>
      <c r="C3165">
        <v>12355.95</v>
      </c>
      <c r="D3165">
        <v>12464.35</v>
      </c>
      <c r="E3165">
        <v>12133.75</v>
      </c>
      <c r="F3165">
        <v>12397.9</v>
      </c>
    </row>
    <row r="3166" spans="1:6" x14ac:dyDescent="0.25">
      <c r="A3166" t="s">
        <v>6</v>
      </c>
      <c r="B3166" s="1">
        <v>42256</v>
      </c>
      <c r="C3166">
        <v>12584.1</v>
      </c>
      <c r="D3166">
        <v>12697.8</v>
      </c>
      <c r="E3166">
        <v>12569.35</v>
      </c>
      <c r="F3166">
        <v>12648.5</v>
      </c>
    </row>
    <row r="3167" spans="1:6" x14ac:dyDescent="0.25">
      <c r="A3167" t="s">
        <v>6</v>
      </c>
      <c r="B3167" s="1">
        <v>42257</v>
      </c>
      <c r="C3167">
        <v>12489.7</v>
      </c>
      <c r="D3167">
        <v>12705.05</v>
      </c>
      <c r="E3167">
        <v>12379.75</v>
      </c>
      <c r="F3167">
        <v>12670</v>
      </c>
    </row>
    <row r="3168" spans="1:6" x14ac:dyDescent="0.25">
      <c r="A3168" t="s">
        <v>6</v>
      </c>
      <c r="B3168" s="1">
        <v>42258</v>
      </c>
      <c r="C3168">
        <v>12761.7</v>
      </c>
      <c r="D3168">
        <v>12832.05</v>
      </c>
      <c r="E3168">
        <v>12668.2</v>
      </c>
      <c r="F3168">
        <v>12709.2</v>
      </c>
    </row>
    <row r="3169" spans="1:6" x14ac:dyDescent="0.25">
      <c r="A3169" t="s">
        <v>6</v>
      </c>
      <c r="B3169" s="1">
        <v>42261</v>
      </c>
      <c r="C3169">
        <v>12788.95</v>
      </c>
      <c r="D3169">
        <v>12890.8</v>
      </c>
      <c r="E3169">
        <v>12737.1</v>
      </c>
      <c r="F3169">
        <v>12884.7</v>
      </c>
    </row>
    <row r="3170" spans="1:6" x14ac:dyDescent="0.25">
      <c r="A3170" t="s">
        <v>6</v>
      </c>
      <c r="B3170" s="1">
        <v>42262</v>
      </c>
      <c r="C3170">
        <v>12903.55</v>
      </c>
      <c r="D3170">
        <v>12949.4</v>
      </c>
      <c r="E3170">
        <v>12757.55</v>
      </c>
      <c r="F3170">
        <v>12785.15</v>
      </c>
    </row>
    <row r="3171" spans="1:6" x14ac:dyDescent="0.25">
      <c r="A3171" t="s">
        <v>6</v>
      </c>
      <c r="B3171" s="1">
        <v>42263</v>
      </c>
      <c r="C3171">
        <v>12872.4</v>
      </c>
      <c r="D3171">
        <v>12874.3</v>
      </c>
      <c r="E3171">
        <v>12673.25</v>
      </c>
      <c r="F3171">
        <v>12695</v>
      </c>
    </row>
    <row r="3172" spans="1:6" x14ac:dyDescent="0.25">
      <c r="A3172" t="s">
        <v>6</v>
      </c>
      <c r="B3172" s="1">
        <v>42265</v>
      </c>
      <c r="C3172">
        <v>12807.65</v>
      </c>
      <c r="D3172">
        <v>12901.45</v>
      </c>
      <c r="E3172">
        <v>12739.15</v>
      </c>
      <c r="F3172">
        <v>12757.15</v>
      </c>
    </row>
    <row r="3173" spans="1:6" x14ac:dyDescent="0.25">
      <c r="A3173" t="s">
        <v>6</v>
      </c>
      <c r="B3173" s="1">
        <v>42268</v>
      </c>
      <c r="C3173">
        <v>12692.9</v>
      </c>
      <c r="D3173">
        <v>12847.45</v>
      </c>
      <c r="E3173">
        <v>12669.95</v>
      </c>
      <c r="F3173">
        <v>12831.45</v>
      </c>
    </row>
    <row r="3174" spans="1:6" x14ac:dyDescent="0.25">
      <c r="A3174" t="s">
        <v>6</v>
      </c>
      <c r="B3174" s="1">
        <v>42269</v>
      </c>
      <c r="C3174">
        <v>12915.95</v>
      </c>
      <c r="D3174">
        <v>12927.7</v>
      </c>
      <c r="E3174">
        <v>12609.95</v>
      </c>
      <c r="F3174">
        <v>12655.15</v>
      </c>
    </row>
    <row r="3175" spans="1:6" x14ac:dyDescent="0.25">
      <c r="A3175" t="s">
        <v>6</v>
      </c>
      <c r="B3175" s="1">
        <v>42270</v>
      </c>
      <c r="C3175">
        <v>12530.8</v>
      </c>
      <c r="D3175">
        <v>12762.2</v>
      </c>
      <c r="E3175">
        <v>12506.95</v>
      </c>
      <c r="F3175">
        <v>12735.4</v>
      </c>
    </row>
    <row r="3176" spans="1:6" x14ac:dyDescent="0.25">
      <c r="A3176" t="s">
        <v>6</v>
      </c>
      <c r="B3176" s="1">
        <v>42271</v>
      </c>
      <c r="C3176">
        <v>12754.75</v>
      </c>
      <c r="D3176">
        <v>12811.35</v>
      </c>
      <c r="E3176">
        <v>12709.9</v>
      </c>
      <c r="F3176">
        <v>12760.65</v>
      </c>
    </row>
    <row r="3177" spans="1:6" x14ac:dyDescent="0.25">
      <c r="A3177" t="s">
        <v>6</v>
      </c>
      <c r="B3177" s="1">
        <v>42275</v>
      </c>
      <c r="C3177">
        <v>12792.85</v>
      </c>
      <c r="D3177">
        <v>12851.7</v>
      </c>
      <c r="E3177">
        <v>12714.25</v>
      </c>
      <c r="F3177">
        <v>12727.25</v>
      </c>
    </row>
    <row r="3178" spans="1:6" x14ac:dyDescent="0.25">
      <c r="A3178" t="s">
        <v>6</v>
      </c>
      <c r="B3178" s="1">
        <v>42276</v>
      </c>
      <c r="C3178">
        <v>12591.2</v>
      </c>
      <c r="D3178">
        <v>12813.05</v>
      </c>
      <c r="E3178">
        <v>12534.65</v>
      </c>
      <c r="F3178">
        <v>12741.05</v>
      </c>
    </row>
    <row r="3179" spans="1:6" x14ac:dyDescent="0.25">
      <c r="A3179" t="s">
        <v>6</v>
      </c>
      <c r="B3179" s="1">
        <v>42277</v>
      </c>
      <c r="C3179">
        <v>12847.6</v>
      </c>
      <c r="D3179">
        <v>12993.25</v>
      </c>
      <c r="E3179">
        <v>12834.8</v>
      </c>
      <c r="F3179">
        <v>12984.5</v>
      </c>
    </row>
    <row r="3180" spans="1:6" x14ac:dyDescent="0.25">
      <c r="A3180" t="s">
        <v>6</v>
      </c>
      <c r="B3180" s="1">
        <v>42278</v>
      </c>
      <c r="C3180">
        <v>13082.65</v>
      </c>
      <c r="D3180">
        <v>13100.7</v>
      </c>
      <c r="E3180">
        <v>12978.65</v>
      </c>
      <c r="F3180">
        <v>12998.7</v>
      </c>
    </row>
    <row r="3181" spans="1:6" x14ac:dyDescent="0.25">
      <c r="A3181" t="s">
        <v>6</v>
      </c>
      <c r="B3181" s="1">
        <v>42282</v>
      </c>
      <c r="C3181">
        <v>13099.35</v>
      </c>
      <c r="D3181">
        <v>13291.1</v>
      </c>
      <c r="E3181">
        <v>13099.35</v>
      </c>
      <c r="F3181">
        <v>13272.1</v>
      </c>
    </row>
    <row r="3182" spans="1:6" x14ac:dyDescent="0.25">
      <c r="A3182" t="s">
        <v>6</v>
      </c>
      <c r="B3182" s="1">
        <v>42283</v>
      </c>
      <c r="C3182">
        <v>13346.45</v>
      </c>
      <c r="D3182">
        <v>13376.75</v>
      </c>
      <c r="E3182">
        <v>13278.15</v>
      </c>
      <c r="F3182">
        <v>13335.1</v>
      </c>
    </row>
    <row r="3183" spans="1:6" x14ac:dyDescent="0.25">
      <c r="A3183" t="s">
        <v>6</v>
      </c>
      <c r="B3183" s="1">
        <v>42284</v>
      </c>
      <c r="C3183">
        <v>13355.45</v>
      </c>
      <c r="D3183">
        <v>13395.35</v>
      </c>
      <c r="E3183">
        <v>13315.8</v>
      </c>
      <c r="F3183">
        <v>13352.2</v>
      </c>
    </row>
    <row r="3184" spans="1:6" x14ac:dyDescent="0.25">
      <c r="A3184" t="s">
        <v>6</v>
      </c>
      <c r="B3184" s="1">
        <v>42285</v>
      </c>
      <c r="C3184">
        <v>13384.7</v>
      </c>
      <c r="D3184">
        <v>13384.7</v>
      </c>
      <c r="E3184">
        <v>13213.95</v>
      </c>
      <c r="F3184">
        <v>13266.15</v>
      </c>
    </row>
    <row r="3185" spans="1:6" x14ac:dyDescent="0.25">
      <c r="A3185" t="s">
        <v>6</v>
      </c>
      <c r="B3185" s="1">
        <v>42286</v>
      </c>
      <c r="C3185">
        <v>13354.35</v>
      </c>
      <c r="D3185">
        <v>13394.4</v>
      </c>
      <c r="E3185">
        <v>13218.05</v>
      </c>
      <c r="F3185">
        <v>13255.5</v>
      </c>
    </row>
    <row r="3186" spans="1:6" x14ac:dyDescent="0.25">
      <c r="A3186" t="s">
        <v>6</v>
      </c>
      <c r="B3186" s="1">
        <v>42289</v>
      </c>
      <c r="C3186">
        <v>13299</v>
      </c>
      <c r="D3186">
        <v>13318.15</v>
      </c>
      <c r="E3186">
        <v>13212.45</v>
      </c>
      <c r="F3186">
        <v>13243.4</v>
      </c>
    </row>
    <row r="3187" spans="1:6" x14ac:dyDescent="0.25">
      <c r="A3187" t="s">
        <v>6</v>
      </c>
      <c r="B3187" s="1">
        <v>42290</v>
      </c>
      <c r="C3187">
        <v>13269.35</v>
      </c>
      <c r="D3187">
        <v>13274.75</v>
      </c>
      <c r="E3187">
        <v>13170.5</v>
      </c>
      <c r="F3187">
        <v>13245.4</v>
      </c>
    </row>
    <row r="3188" spans="1:6" x14ac:dyDescent="0.25">
      <c r="A3188" t="s">
        <v>6</v>
      </c>
      <c r="B3188" s="1">
        <v>42291</v>
      </c>
      <c r="C3188">
        <v>13244.85</v>
      </c>
      <c r="D3188">
        <v>13285.55</v>
      </c>
      <c r="E3188">
        <v>13200.7</v>
      </c>
      <c r="F3188">
        <v>13225.9</v>
      </c>
    </row>
    <row r="3189" spans="1:6" x14ac:dyDescent="0.25">
      <c r="A3189" t="s">
        <v>6</v>
      </c>
      <c r="B3189" s="1">
        <v>42292</v>
      </c>
      <c r="C3189">
        <v>13285.35</v>
      </c>
      <c r="D3189">
        <v>13304.85</v>
      </c>
      <c r="E3189">
        <v>13247.05</v>
      </c>
      <c r="F3189">
        <v>13266.3</v>
      </c>
    </row>
    <row r="3190" spans="1:6" x14ac:dyDescent="0.25">
      <c r="A3190" t="s">
        <v>6</v>
      </c>
      <c r="B3190" s="1">
        <v>42293</v>
      </c>
      <c r="C3190">
        <v>13328.8</v>
      </c>
      <c r="D3190">
        <v>13337.25</v>
      </c>
      <c r="E3190">
        <v>13270.2</v>
      </c>
      <c r="F3190">
        <v>13332.1</v>
      </c>
    </row>
    <row r="3191" spans="1:6" x14ac:dyDescent="0.25">
      <c r="A3191" t="s">
        <v>6</v>
      </c>
      <c r="B3191" s="1">
        <v>42296</v>
      </c>
      <c r="C3191">
        <v>13381</v>
      </c>
      <c r="D3191">
        <v>13450.05</v>
      </c>
      <c r="E3191">
        <v>13361.8</v>
      </c>
      <c r="F3191">
        <v>13439.7</v>
      </c>
    </row>
    <row r="3192" spans="1:6" x14ac:dyDescent="0.25">
      <c r="A3192" t="s">
        <v>6</v>
      </c>
      <c r="B3192" s="1">
        <v>42297</v>
      </c>
      <c r="C3192">
        <v>13483.4</v>
      </c>
      <c r="D3192">
        <v>13533.7</v>
      </c>
      <c r="E3192">
        <v>13432.25</v>
      </c>
      <c r="F3192">
        <v>13486.55</v>
      </c>
    </row>
    <row r="3193" spans="1:6" x14ac:dyDescent="0.25">
      <c r="A3193" t="s">
        <v>6</v>
      </c>
      <c r="B3193" s="1">
        <v>42298</v>
      </c>
      <c r="C3193">
        <v>13520.65</v>
      </c>
      <c r="D3193">
        <v>13558.45</v>
      </c>
      <c r="E3193">
        <v>13408.7</v>
      </c>
      <c r="F3193">
        <v>13464.55</v>
      </c>
    </row>
    <row r="3194" spans="1:6" x14ac:dyDescent="0.25">
      <c r="A3194" t="s">
        <v>6</v>
      </c>
      <c r="B3194" s="1">
        <v>42300</v>
      </c>
      <c r="C3194">
        <v>13569.4</v>
      </c>
      <c r="D3194">
        <v>13570.15</v>
      </c>
      <c r="E3194">
        <v>13418.75</v>
      </c>
      <c r="F3194">
        <v>13428.2</v>
      </c>
    </row>
    <row r="3195" spans="1:6" x14ac:dyDescent="0.25">
      <c r="A3195" t="s">
        <v>6</v>
      </c>
      <c r="B3195" s="1">
        <v>42303</v>
      </c>
      <c r="C3195">
        <v>13479</v>
      </c>
      <c r="D3195">
        <v>13479</v>
      </c>
      <c r="E3195">
        <v>13337.4</v>
      </c>
      <c r="F3195">
        <v>13363.45</v>
      </c>
    </row>
    <row r="3196" spans="1:6" x14ac:dyDescent="0.25">
      <c r="A3196" t="s">
        <v>6</v>
      </c>
      <c r="B3196" s="1">
        <v>42304</v>
      </c>
      <c r="C3196">
        <v>13346.1</v>
      </c>
      <c r="D3196">
        <v>13382.3</v>
      </c>
      <c r="E3196">
        <v>13329.65</v>
      </c>
      <c r="F3196">
        <v>13373.55</v>
      </c>
    </row>
    <row r="3197" spans="1:6" x14ac:dyDescent="0.25">
      <c r="A3197" t="s">
        <v>6</v>
      </c>
      <c r="B3197" s="1">
        <v>42305</v>
      </c>
      <c r="C3197">
        <v>13361.05</v>
      </c>
      <c r="D3197">
        <v>13392.7</v>
      </c>
      <c r="E3197">
        <v>13259.6</v>
      </c>
      <c r="F3197">
        <v>13317.4</v>
      </c>
    </row>
    <row r="3198" spans="1:6" x14ac:dyDescent="0.25">
      <c r="A3198" t="s">
        <v>6</v>
      </c>
      <c r="B3198" s="1">
        <v>42306</v>
      </c>
      <c r="C3198">
        <v>13326.85</v>
      </c>
      <c r="D3198">
        <v>13337.5</v>
      </c>
      <c r="E3198">
        <v>13246.55</v>
      </c>
      <c r="F3198">
        <v>13262.45</v>
      </c>
    </row>
    <row r="3199" spans="1:6" x14ac:dyDescent="0.25">
      <c r="A3199" t="s">
        <v>6</v>
      </c>
      <c r="B3199" s="1">
        <v>42307</v>
      </c>
      <c r="C3199">
        <v>13303</v>
      </c>
      <c r="D3199">
        <v>13362.85</v>
      </c>
      <c r="E3199">
        <v>13201.1</v>
      </c>
      <c r="F3199">
        <v>13238.5</v>
      </c>
    </row>
    <row r="3200" spans="1:6" x14ac:dyDescent="0.25">
      <c r="A3200" t="s">
        <v>6</v>
      </c>
      <c r="B3200" s="1">
        <v>42310</v>
      </c>
      <c r="C3200">
        <v>13254.4</v>
      </c>
      <c r="D3200">
        <v>13256.65</v>
      </c>
      <c r="E3200">
        <v>13105.8</v>
      </c>
      <c r="F3200">
        <v>13206.55</v>
      </c>
    </row>
    <row r="3201" spans="1:6" x14ac:dyDescent="0.25">
      <c r="A3201" t="s">
        <v>6</v>
      </c>
      <c r="B3201" s="1">
        <v>42311</v>
      </c>
      <c r="C3201">
        <v>13276.9</v>
      </c>
      <c r="D3201">
        <v>13286.4</v>
      </c>
      <c r="E3201">
        <v>13212.8</v>
      </c>
      <c r="F3201">
        <v>13263.8</v>
      </c>
    </row>
    <row r="3202" spans="1:6" x14ac:dyDescent="0.25">
      <c r="A3202" t="s">
        <v>6</v>
      </c>
      <c r="B3202" s="1">
        <v>42312</v>
      </c>
      <c r="C3202">
        <v>13322.95</v>
      </c>
      <c r="D3202">
        <v>13351.7</v>
      </c>
      <c r="E3202">
        <v>13255.05</v>
      </c>
      <c r="F3202">
        <v>13270.55</v>
      </c>
    </row>
    <row r="3203" spans="1:6" x14ac:dyDescent="0.25">
      <c r="A3203" t="s">
        <v>6</v>
      </c>
      <c r="B3203" s="1">
        <v>42313</v>
      </c>
      <c r="C3203">
        <v>13271.95</v>
      </c>
      <c r="D3203">
        <v>13271.95</v>
      </c>
      <c r="E3203">
        <v>13060</v>
      </c>
      <c r="F3203">
        <v>13076.35</v>
      </c>
    </row>
    <row r="3204" spans="1:6" x14ac:dyDescent="0.25">
      <c r="A3204" t="s">
        <v>6</v>
      </c>
      <c r="B3204" s="1">
        <v>42314</v>
      </c>
      <c r="C3204">
        <v>13081.5</v>
      </c>
      <c r="D3204">
        <v>13114.9</v>
      </c>
      <c r="E3204">
        <v>12963.1</v>
      </c>
      <c r="F3204">
        <v>12995.7</v>
      </c>
    </row>
    <row r="3205" spans="1:6" x14ac:dyDescent="0.25">
      <c r="A3205" t="s">
        <v>6</v>
      </c>
      <c r="B3205" s="1">
        <v>42317</v>
      </c>
      <c r="C3205">
        <v>12747.95</v>
      </c>
      <c r="D3205">
        <v>13111.9</v>
      </c>
      <c r="E3205">
        <v>12712.15</v>
      </c>
      <c r="F3205">
        <v>13073.8</v>
      </c>
    </row>
    <row r="3206" spans="1:6" x14ac:dyDescent="0.25">
      <c r="A3206" t="s">
        <v>6</v>
      </c>
      <c r="B3206" s="1">
        <v>42318</v>
      </c>
      <c r="C3206">
        <v>13058.05</v>
      </c>
      <c r="D3206">
        <v>13091.35</v>
      </c>
      <c r="E3206">
        <v>12840.3</v>
      </c>
      <c r="F3206">
        <v>12851.25</v>
      </c>
    </row>
    <row r="3207" spans="1:6" x14ac:dyDescent="0.25">
      <c r="A3207" t="s">
        <v>6</v>
      </c>
      <c r="B3207" s="1">
        <v>42319</v>
      </c>
      <c r="C3207">
        <v>12959.7</v>
      </c>
      <c r="D3207">
        <v>12996.85</v>
      </c>
      <c r="E3207">
        <v>12959.7</v>
      </c>
      <c r="F3207">
        <v>12991.45</v>
      </c>
    </row>
    <row r="3208" spans="1:6" x14ac:dyDescent="0.25">
      <c r="A3208" t="s">
        <v>6</v>
      </c>
      <c r="B3208" s="1">
        <v>42321</v>
      </c>
      <c r="C3208">
        <v>12922.65</v>
      </c>
      <c r="D3208">
        <v>12931.05</v>
      </c>
      <c r="E3208">
        <v>12818.55</v>
      </c>
      <c r="F3208">
        <v>12885.95</v>
      </c>
    </row>
    <row r="3209" spans="1:6" x14ac:dyDescent="0.25">
      <c r="A3209" t="s">
        <v>6</v>
      </c>
      <c r="B3209" s="1">
        <v>42324</v>
      </c>
      <c r="C3209">
        <v>12862.95</v>
      </c>
      <c r="D3209">
        <v>12917.3</v>
      </c>
      <c r="E3209">
        <v>12809.5</v>
      </c>
      <c r="F3209">
        <v>12883.85</v>
      </c>
    </row>
    <row r="3210" spans="1:6" x14ac:dyDescent="0.25">
      <c r="A3210" t="s">
        <v>6</v>
      </c>
      <c r="B3210" s="1">
        <v>42325</v>
      </c>
      <c r="C3210">
        <v>12952.6</v>
      </c>
      <c r="D3210">
        <v>12985</v>
      </c>
      <c r="E3210">
        <v>12905.05</v>
      </c>
      <c r="F3210">
        <v>12959.55</v>
      </c>
    </row>
    <row r="3211" spans="1:6" x14ac:dyDescent="0.25">
      <c r="A3211" t="s">
        <v>6</v>
      </c>
      <c r="B3211" s="1">
        <v>42326</v>
      </c>
      <c r="C3211">
        <v>12973.2</v>
      </c>
      <c r="D3211">
        <v>13013.35</v>
      </c>
      <c r="E3211">
        <v>12855</v>
      </c>
      <c r="F3211">
        <v>12877.3</v>
      </c>
    </row>
    <row r="3212" spans="1:6" x14ac:dyDescent="0.25">
      <c r="A3212" t="s">
        <v>6</v>
      </c>
      <c r="B3212" s="1">
        <v>42327</v>
      </c>
      <c r="C3212">
        <v>12954.35</v>
      </c>
      <c r="D3212">
        <v>13010.95</v>
      </c>
      <c r="E3212">
        <v>12915.55</v>
      </c>
      <c r="F3212">
        <v>13003.75</v>
      </c>
    </row>
    <row r="3213" spans="1:6" x14ac:dyDescent="0.25">
      <c r="A3213" t="s">
        <v>6</v>
      </c>
      <c r="B3213" s="1">
        <v>42328</v>
      </c>
      <c r="C3213">
        <v>13032.4</v>
      </c>
      <c r="D3213">
        <v>13142.95</v>
      </c>
      <c r="E3213">
        <v>13032.4</v>
      </c>
      <c r="F3213">
        <v>13089.9</v>
      </c>
    </row>
    <row r="3214" spans="1:6" x14ac:dyDescent="0.25">
      <c r="A3214" t="s">
        <v>6</v>
      </c>
      <c r="B3214" s="1">
        <v>42331</v>
      </c>
      <c r="C3214">
        <v>13134.35</v>
      </c>
      <c r="D3214">
        <v>13167.3</v>
      </c>
      <c r="E3214">
        <v>13106.4</v>
      </c>
      <c r="F3214">
        <v>13116.1</v>
      </c>
    </row>
    <row r="3215" spans="1:6" x14ac:dyDescent="0.25">
      <c r="A3215" t="s">
        <v>6</v>
      </c>
      <c r="B3215" s="1">
        <v>42332</v>
      </c>
      <c r="C3215">
        <v>13120.45</v>
      </c>
      <c r="D3215">
        <v>13174.85</v>
      </c>
      <c r="E3215">
        <v>13111.15</v>
      </c>
      <c r="F3215">
        <v>13128.6</v>
      </c>
    </row>
    <row r="3216" spans="1:6" x14ac:dyDescent="0.25">
      <c r="A3216" t="s">
        <v>6</v>
      </c>
      <c r="B3216" s="1">
        <v>42334</v>
      </c>
      <c r="C3216">
        <v>13165.85</v>
      </c>
      <c r="D3216">
        <v>13206.2</v>
      </c>
      <c r="E3216">
        <v>13153.5</v>
      </c>
      <c r="F3216">
        <v>13180.9</v>
      </c>
    </row>
    <row r="3217" spans="1:6" x14ac:dyDescent="0.25">
      <c r="A3217" t="s">
        <v>6</v>
      </c>
      <c r="B3217" s="1">
        <v>42335</v>
      </c>
      <c r="C3217">
        <v>13227.75</v>
      </c>
      <c r="D3217">
        <v>13271.15</v>
      </c>
      <c r="E3217">
        <v>13171.2</v>
      </c>
      <c r="F3217">
        <v>13228.25</v>
      </c>
    </row>
    <row r="3218" spans="1:6" x14ac:dyDescent="0.25">
      <c r="A3218" t="s">
        <v>6</v>
      </c>
      <c r="B3218" s="1">
        <v>42338</v>
      </c>
      <c r="C3218">
        <v>13243.7</v>
      </c>
      <c r="D3218">
        <v>13294.1</v>
      </c>
      <c r="E3218">
        <v>13242.95</v>
      </c>
      <c r="F3218">
        <v>13248.7</v>
      </c>
    </row>
    <row r="3219" spans="1:6" x14ac:dyDescent="0.25">
      <c r="A3219" t="s">
        <v>6</v>
      </c>
      <c r="B3219" s="1">
        <v>42339</v>
      </c>
      <c r="C3219">
        <v>13294.4</v>
      </c>
      <c r="D3219">
        <v>13366.5</v>
      </c>
      <c r="E3219">
        <v>13294.4</v>
      </c>
      <c r="F3219">
        <v>13357.5</v>
      </c>
    </row>
    <row r="3220" spans="1:6" x14ac:dyDescent="0.25">
      <c r="A3220" t="s">
        <v>6</v>
      </c>
      <c r="B3220" s="1">
        <v>42340</v>
      </c>
      <c r="C3220">
        <v>13397.95</v>
      </c>
      <c r="D3220">
        <v>13400.55</v>
      </c>
      <c r="E3220">
        <v>13308.5</v>
      </c>
      <c r="F3220">
        <v>13359.7</v>
      </c>
    </row>
    <row r="3221" spans="1:6" x14ac:dyDescent="0.25">
      <c r="A3221" t="s">
        <v>6</v>
      </c>
      <c r="B3221" s="1">
        <v>42341</v>
      </c>
      <c r="C3221">
        <v>13336.65</v>
      </c>
      <c r="D3221">
        <v>13364.25</v>
      </c>
      <c r="E3221">
        <v>13273.05</v>
      </c>
      <c r="F3221">
        <v>13287.4</v>
      </c>
    </row>
    <row r="3222" spans="1:6" x14ac:dyDescent="0.25">
      <c r="A3222" t="s">
        <v>6</v>
      </c>
      <c r="B3222" s="1">
        <v>42342</v>
      </c>
      <c r="C3222">
        <v>13215.85</v>
      </c>
      <c r="D3222">
        <v>13276.8</v>
      </c>
      <c r="E3222">
        <v>13174.45</v>
      </c>
      <c r="F3222">
        <v>13190.9</v>
      </c>
    </row>
    <row r="3223" spans="1:6" x14ac:dyDescent="0.25">
      <c r="A3223" t="s">
        <v>6</v>
      </c>
      <c r="B3223" s="1">
        <v>42345</v>
      </c>
      <c r="C3223">
        <v>13253.9</v>
      </c>
      <c r="D3223">
        <v>13273.65</v>
      </c>
      <c r="E3223">
        <v>13179.7</v>
      </c>
      <c r="F3223">
        <v>13183.05</v>
      </c>
    </row>
    <row r="3224" spans="1:6" x14ac:dyDescent="0.25">
      <c r="A3224" t="s">
        <v>6</v>
      </c>
      <c r="B3224" s="1">
        <v>42346</v>
      </c>
      <c r="C3224">
        <v>13151.6</v>
      </c>
      <c r="D3224">
        <v>13213.55</v>
      </c>
      <c r="E3224">
        <v>13009.65</v>
      </c>
      <c r="F3224">
        <v>13022.65</v>
      </c>
    </row>
    <row r="3225" spans="1:6" x14ac:dyDescent="0.25">
      <c r="A3225" t="s">
        <v>6</v>
      </c>
      <c r="B3225" s="1">
        <v>42347</v>
      </c>
      <c r="C3225">
        <v>13009.95</v>
      </c>
      <c r="D3225">
        <v>13021.65</v>
      </c>
      <c r="E3225">
        <v>12763.2</v>
      </c>
      <c r="F3225">
        <v>12792.85</v>
      </c>
    </row>
    <row r="3226" spans="1:6" x14ac:dyDescent="0.25">
      <c r="A3226" t="s">
        <v>6</v>
      </c>
      <c r="B3226" s="1">
        <v>42348</v>
      </c>
      <c r="C3226">
        <v>12848.3</v>
      </c>
      <c r="D3226">
        <v>12912.35</v>
      </c>
      <c r="E3226">
        <v>12726.65</v>
      </c>
      <c r="F3226">
        <v>12904.8</v>
      </c>
    </row>
    <row r="3227" spans="1:6" x14ac:dyDescent="0.25">
      <c r="A3227" t="s">
        <v>6</v>
      </c>
      <c r="B3227" s="1">
        <v>42349</v>
      </c>
      <c r="C3227">
        <v>12942.6</v>
      </c>
      <c r="D3227">
        <v>12980.95</v>
      </c>
      <c r="E3227">
        <v>12766.65</v>
      </c>
      <c r="F3227">
        <v>12807.6</v>
      </c>
    </row>
    <row r="3228" spans="1:6" x14ac:dyDescent="0.25">
      <c r="A3228" t="s">
        <v>6</v>
      </c>
      <c r="B3228" s="1">
        <v>42352</v>
      </c>
      <c r="C3228">
        <v>12781.55</v>
      </c>
      <c r="D3228">
        <v>12909.25</v>
      </c>
      <c r="E3228">
        <v>12748.65</v>
      </c>
      <c r="F3228">
        <v>12867.65</v>
      </c>
    </row>
    <row r="3229" spans="1:6" x14ac:dyDescent="0.25">
      <c r="A3229" t="s">
        <v>6</v>
      </c>
      <c r="B3229" s="1">
        <v>42353</v>
      </c>
      <c r="C3229">
        <v>12893.95</v>
      </c>
      <c r="D3229">
        <v>12945.1</v>
      </c>
      <c r="E3229">
        <v>12875.55</v>
      </c>
      <c r="F3229">
        <v>12940.65</v>
      </c>
    </row>
    <row r="3230" spans="1:6" x14ac:dyDescent="0.25">
      <c r="A3230" t="s">
        <v>6</v>
      </c>
      <c r="B3230" s="1">
        <v>42354</v>
      </c>
      <c r="C3230">
        <v>13009.9</v>
      </c>
      <c r="D3230">
        <v>13082.5</v>
      </c>
      <c r="E3230">
        <v>12986.6</v>
      </c>
      <c r="F3230">
        <v>12994.25</v>
      </c>
    </row>
    <row r="3231" spans="1:6" x14ac:dyDescent="0.25">
      <c r="A3231" t="s">
        <v>6</v>
      </c>
      <c r="B3231" s="1">
        <v>42355</v>
      </c>
      <c r="C3231">
        <v>13072.1</v>
      </c>
      <c r="D3231">
        <v>13228.8</v>
      </c>
      <c r="E3231">
        <v>13065.7</v>
      </c>
      <c r="F3231">
        <v>13220.85</v>
      </c>
    </row>
    <row r="3232" spans="1:6" x14ac:dyDescent="0.25">
      <c r="A3232" t="s">
        <v>6</v>
      </c>
      <c r="B3232" s="1">
        <v>42356</v>
      </c>
      <c r="C3232">
        <v>13214.9</v>
      </c>
      <c r="D3232">
        <v>13276.7</v>
      </c>
      <c r="E3232">
        <v>13168.1</v>
      </c>
      <c r="F3232">
        <v>13177.9</v>
      </c>
    </row>
    <row r="3233" spans="1:6" x14ac:dyDescent="0.25">
      <c r="A3233" t="s">
        <v>6</v>
      </c>
      <c r="B3233" s="1">
        <v>42359</v>
      </c>
      <c r="C3233">
        <v>13205.75</v>
      </c>
      <c r="D3233">
        <v>13289.3</v>
      </c>
      <c r="E3233">
        <v>13183.65</v>
      </c>
      <c r="F3233">
        <v>13279.7</v>
      </c>
    </row>
    <row r="3234" spans="1:6" x14ac:dyDescent="0.25">
      <c r="A3234" t="s">
        <v>6</v>
      </c>
      <c r="B3234" s="1">
        <v>42360</v>
      </c>
      <c r="C3234">
        <v>13300.35</v>
      </c>
      <c r="D3234">
        <v>13334.6</v>
      </c>
      <c r="E3234">
        <v>13218.15</v>
      </c>
      <c r="F3234">
        <v>13228.15</v>
      </c>
    </row>
    <row r="3235" spans="1:6" x14ac:dyDescent="0.25">
      <c r="A3235" t="s">
        <v>6</v>
      </c>
      <c r="B3235" s="1">
        <v>42361</v>
      </c>
      <c r="C3235">
        <v>13285.35</v>
      </c>
      <c r="D3235">
        <v>13317.55</v>
      </c>
      <c r="E3235">
        <v>13266.2</v>
      </c>
      <c r="F3235">
        <v>13282.55</v>
      </c>
    </row>
    <row r="3236" spans="1:6" x14ac:dyDescent="0.25">
      <c r="A3236" t="s">
        <v>6</v>
      </c>
      <c r="B3236" s="1">
        <v>42362</v>
      </c>
      <c r="C3236">
        <v>13325.4</v>
      </c>
      <c r="D3236">
        <v>13349.55</v>
      </c>
      <c r="E3236">
        <v>13292.25</v>
      </c>
      <c r="F3236">
        <v>13337.35</v>
      </c>
    </row>
    <row r="3237" spans="1:6" x14ac:dyDescent="0.25">
      <c r="A3237" t="s">
        <v>6</v>
      </c>
      <c r="B3237" s="1">
        <v>42366</v>
      </c>
      <c r="C3237">
        <v>13368.5</v>
      </c>
      <c r="D3237">
        <v>13381.85</v>
      </c>
      <c r="E3237">
        <v>13330.4</v>
      </c>
      <c r="F3237">
        <v>13345.25</v>
      </c>
    </row>
    <row r="3238" spans="1:6" x14ac:dyDescent="0.25">
      <c r="A3238" t="s">
        <v>6</v>
      </c>
      <c r="B3238" s="1">
        <v>42367</v>
      </c>
      <c r="C3238">
        <v>13390.5</v>
      </c>
      <c r="D3238">
        <v>13404.9</v>
      </c>
      <c r="E3238">
        <v>13340</v>
      </c>
      <c r="F3238">
        <v>13373.5</v>
      </c>
    </row>
    <row r="3239" spans="1:6" x14ac:dyDescent="0.25">
      <c r="A3239" t="s">
        <v>6</v>
      </c>
      <c r="B3239" s="1">
        <v>42368</v>
      </c>
      <c r="C3239">
        <v>13411.7</v>
      </c>
      <c r="D3239">
        <v>13422.65</v>
      </c>
      <c r="E3239">
        <v>13355.85</v>
      </c>
      <c r="F3239">
        <v>13365.6</v>
      </c>
    </row>
    <row r="3240" spans="1:6" x14ac:dyDescent="0.25">
      <c r="A3240" t="s">
        <v>6</v>
      </c>
      <c r="B3240" s="1">
        <v>42369</v>
      </c>
      <c r="C3240">
        <v>13396.75</v>
      </c>
      <c r="D3240">
        <v>13411.6</v>
      </c>
      <c r="E3240">
        <v>13346.45</v>
      </c>
      <c r="F3240">
        <v>13396.7</v>
      </c>
    </row>
    <row r="3241" spans="1:6" x14ac:dyDescent="0.25">
      <c r="A3241" t="s">
        <v>6</v>
      </c>
      <c r="B3241" s="1">
        <v>42370</v>
      </c>
      <c r="C3241">
        <v>13413.7</v>
      </c>
      <c r="D3241">
        <v>13543.45</v>
      </c>
      <c r="E3241">
        <v>13412.35</v>
      </c>
      <c r="F3241">
        <v>13540.45</v>
      </c>
    </row>
    <row r="3242" spans="1:6" x14ac:dyDescent="0.25">
      <c r="A3242" t="s">
        <v>6</v>
      </c>
      <c r="B3242" s="1">
        <v>42373</v>
      </c>
      <c r="C3242">
        <v>13536.8</v>
      </c>
      <c r="D3242">
        <v>13631.45</v>
      </c>
      <c r="E3242">
        <v>13367.95</v>
      </c>
      <c r="F3242">
        <v>13429.4</v>
      </c>
    </row>
    <row r="3243" spans="1:6" x14ac:dyDescent="0.25">
      <c r="A3243" t="s">
        <v>6</v>
      </c>
      <c r="B3243" s="1">
        <v>42374</v>
      </c>
      <c r="C3243">
        <v>13488.2</v>
      </c>
      <c r="D3243">
        <v>13553.75</v>
      </c>
      <c r="E3243">
        <v>13415</v>
      </c>
      <c r="F3243">
        <v>13546.2</v>
      </c>
    </row>
    <row r="3244" spans="1:6" x14ac:dyDescent="0.25">
      <c r="A3244" t="s">
        <v>6</v>
      </c>
      <c r="B3244" s="1">
        <v>42375</v>
      </c>
      <c r="C3244">
        <v>13555.55</v>
      </c>
      <c r="D3244">
        <v>13638.25</v>
      </c>
      <c r="E3244">
        <v>13468</v>
      </c>
      <c r="F3244">
        <v>13513.2</v>
      </c>
    </row>
    <row r="3245" spans="1:6" x14ac:dyDescent="0.25">
      <c r="A3245" t="s">
        <v>6</v>
      </c>
      <c r="B3245" s="1">
        <v>42376</v>
      </c>
      <c r="C3245">
        <v>13378</v>
      </c>
      <c r="D3245">
        <v>13378</v>
      </c>
      <c r="E3245">
        <v>13102.1</v>
      </c>
      <c r="F3245">
        <v>13130.3</v>
      </c>
    </row>
    <row r="3246" spans="1:6" x14ac:dyDescent="0.25">
      <c r="A3246" t="s">
        <v>6</v>
      </c>
      <c r="B3246" s="1">
        <v>42377</v>
      </c>
      <c r="C3246">
        <v>13211.8</v>
      </c>
      <c r="D3246">
        <v>13324</v>
      </c>
      <c r="E3246">
        <v>13196.9</v>
      </c>
      <c r="F3246">
        <v>13288.7</v>
      </c>
    </row>
    <row r="3247" spans="1:6" x14ac:dyDescent="0.25">
      <c r="A3247" t="s">
        <v>6</v>
      </c>
      <c r="B3247" s="1">
        <v>42380</v>
      </c>
      <c r="C3247">
        <v>13192.5</v>
      </c>
      <c r="D3247">
        <v>13268.45</v>
      </c>
      <c r="E3247">
        <v>13062.3</v>
      </c>
      <c r="F3247">
        <v>13183.5</v>
      </c>
    </row>
    <row r="3248" spans="1:6" x14ac:dyDescent="0.25">
      <c r="A3248" t="s">
        <v>6</v>
      </c>
      <c r="B3248" s="1">
        <v>42381</v>
      </c>
      <c r="C3248">
        <v>13226.2</v>
      </c>
      <c r="D3248">
        <v>13272.55</v>
      </c>
      <c r="E3248">
        <v>13072.35</v>
      </c>
      <c r="F3248">
        <v>13087.7</v>
      </c>
    </row>
    <row r="3249" spans="1:6" x14ac:dyDescent="0.25">
      <c r="A3249" t="s">
        <v>6</v>
      </c>
      <c r="B3249" s="1">
        <v>42382</v>
      </c>
      <c r="C3249">
        <v>13176</v>
      </c>
      <c r="D3249">
        <v>13218.75</v>
      </c>
      <c r="E3249">
        <v>12711.95</v>
      </c>
      <c r="F3249">
        <v>12993.9</v>
      </c>
    </row>
    <row r="3250" spans="1:6" x14ac:dyDescent="0.25">
      <c r="A3250" t="s">
        <v>6</v>
      </c>
      <c r="B3250" s="1">
        <v>42383</v>
      </c>
      <c r="C3250">
        <v>12818.35</v>
      </c>
      <c r="D3250">
        <v>12968.4</v>
      </c>
      <c r="E3250">
        <v>12718.45</v>
      </c>
      <c r="F3250">
        <v>12838.25</v>
      </c>
    </row>
    <row r="3251" spans="1:6" x14ac:dyDescent="0.25">
      <c r="A3251" t="s">
        <v>6</v>
      </c>
      <c r="B3251" s="1">
        <v>42384</v>
      </c>
      <c r="C3251">
        <v>12901.55</v>
      </c>
      <c r="D3251">
        <v>12926.4</v>
      </c>
      <c r="E3251">
        <v>12466.15</v>
      </c>
      <c r="F3251">
        <v>12480.6</v>
      </c>
    </row>
    <row r="3252" spans="1:6" x14ac:dyDescent="0.25">
      <c r="A3252" t="s">
        <v>6</v>
      </c>
      <c r="B3252" s="1">
        <v>42387</v>
      </c>
      <c r="C3252">
        <v>12440.6</v>
      </c>
      <c r="D3252">
        <v>12462.45</v>
      </c>
      <c r="E3252">
        <v>12059.35</v>
      </c>
      <c r="F3252">
        <v>12075.5</v>
      </c>
    </row>
    <row r="3253" spans="1:6" x14ac:dyDescent="0.25">
      <c r="A3253" t="s">
        <v>6</v>
      </c>
      <c r="B3253" s="1">
        <v>42388</v>
      </c>
      <c r="C3253">
        <v>12131.6</v>
      </c>
      <c r="D3253">
        <v>12283.7</v>
      </c>
      <c r="E3253">
        <v>12034.6</v>
      </c>
      <c r="F3253">
        <v>12248.75</v>
      </c>
    </row>
    <row r="3254" spans="1:6" x14ac:dyDescent="0.25">
      <c r="A3254" t="s">
        <v>6</v>
      </c>
      <c r="B3254" s="1">
        <v>42389</v>
      </c>
      <c r="C3254">
        <v>12137.05</v>
      </c>
      <c r="D3254">
        <v>12137.05</v>
      </c>
      <c r="E3254">
        <v>11857.85</v>
      </c>
      <c r="F3254">
        <v>12027.25</v>
      </c>
    </row>
    <row r="3255" spans="1:6" x14ac:dyDescent="0.25">
      <c r="A3255" t="s">
        <v>6</v>
      </c>
      <c r="B3255" s="1">
        <v>42390</v>
      </c>
      <c r="C3255">
        <v>12129</v>
      </c>
      <c r="D3255">
        <v>12213.3</v>
      </c>
      <c r="E3255">
        <v>11896.35</v>
      </c>
      <c r="F3255">
        <v>11967.1</v>
      </c>
    </row>
    <row r="3256" spans="1:6" x14ac:dyDescent="0.25">
      <c r="A3256" t="s">
        <v>6</v>
      </c>
      <c r="B3256" s="1">
        <v>42391</v>
      </c>
      <c r="C3256">
        <v>12097.2</v>
      </c>
      <c r="D3256">
        <v>12244.35</v>
      </c>
      <c r="E3256">
        <v>12061</v>
      </c>
      <c r="F3256">
        <v>12221.45</v>
      </c>
    </row>
    <row r="3257" spans="1:6" x14ac:dyDescent="0.25">
      <c r="A3257" t="s">
        <v>6</v>
      </c>
      <c r="B3257" s="1">
        <v>42394</v>
      </c>
      <c r="C3257">
        <v>12319.2</v>
      </c>
      <c r="D3257">
        <v>12370</v>
      </c>
      <c r="E3257">
        <v>12258.45</v>
      </c>
      <c r="F3257">
        <v>12267.4</v>
      </c>
    </row>
    <row r="3258" spans="1:6" x14ac:dyDescent="0.25">
      <c r="A3258" t="s">
        <v>6</v>
      </c>
      <c r="B3258" s="1">
        <v>42396</v>
      </c>
      <c r="C3258">
        <v>12321.5</v>
      </c>
      <c r="D3258">
        <v>12371.35</v>
      </c>
      <c r="E3258">
        <v>12249.95</v>
      </c>
      <c r="F3258">
        <v>12320.65</v>
      </c>
    </row>
    <row r="3259" spans="1:6" x14ac:dyDescent="0.25">
      <c r="A3259" t="s">
        <v>6</v>
      </c>
      <c r="B3259" s="1">
        <v>42397</v>
      </c>
      <c r="C3259">
        <v>12319.35</v>
      </c>
      <c r="D3259">
        <v>12365</v>
      </c>
      <c r="E3259">
        <v>12289.65</v>
      </c>
      <c r="F3259">
        <v>12302.85</v>
      </c>
    </row>
    <row r="3260" spans="1:6" x14ac:dyDescent="0.25">
      <c r="A3260" t="s">
        <v>6</v>
      </c>
      <c r="B3260" s="1">
        <v>42398</v>
      </c>
      <c r="C3260">
        <v>12327.95</v>
      </c>
      <c r="D3260">
        <v>12483.7</v>
      </c>
      <c r="E3260">
        <v>12283.65</v>
      </c>
      <c r="F3260">
        <v>12469.1</v>
      </c>
    </row>
    <row r="3261" spans="1:6" x14ac:dyDescent="0.25">
      <c r="A3261" t="s">
        <v>6</v>
      </c>
      <c r="B3261" s="1">
        <v>42401</v>
      </c>
      <c r="C3261">
        <v>12555.15</v>
      </c>
      <c r="D3261">
        <v>12565.3</v>
      </c>
      <c r="E3261">
        <v>12469.1</v>
      </c>
      <c r="F3261">
        <v>12526.1</v>
      </c>
    </row>
    <row r="3262" spans="1:6" x14ac:dyDescent="0.25">
      <c r="A3262" t="s">
        <v>6</v>
      </c>
      <c r="B3262" s="1">
        <v>42402</v>
      </c>
      <c r="C3262">
        <v>12549.35</v>
      </c>
      <c r="D3262">
        <v>12593.7</v>
      </c>
      <c r="E3262">
        <v>12318.7</v>
      </c>
      <c r="F3262">
        <v>12347.85</v>
      </c>
    </row>
    <row r="3263" spans="1:6" x14ac:dyDescent="0.25">
      <c r="A3263" t="s">
        <v>6</v>
      </c>
      <c r="B3263" s="1">
        <v>42403</v>
      </c>
      <c r="C3263">
        <v>12240.5</v>
      </c>
      <c r="D3263">
        <v>12288.95</v>
      </c>
      <c r="E3263">
        <v>12139.25</v>
      </c>
      <c r="F3263">
        <v>12175.95</v>
      </c>
    </row>
    <row r="3264" spans="1:6" x14ac:dyDescent="0.25">
      <c r="A3264" t="s">
        <v>6</v>
      </c>
      <c r="B3264" s="1">
        <v>42404</v>
      </c>
      <c r="C3264">
        <v>12297.6</v>
      </c>
      <c r="D3264">
        <v>12310.2</v>
      </c>
      <c r="E3264">
        <v>12054.6</v>
      </c>
      <c r="F3264">
        <v>12154.5</v>
      </c>
    </row>
    <row r="3265" spans="1:6" x14ac:dyDescent="0.25">
      <c r="A3265" t="s">
        <v>6</v>
      </c>
      <c r="B3265" s="1">
        <v>42405</v>
      </c>
      <c r="C3265">
        <v>12207.15</v>
      </c>
      <c r="D3265">
        <v>12407</v>
      </c>
      <c r="E3265">
        <v>12154.55</v>
      </c>
      <c r="F3265">
        <v>12382.8</v>
      </c>
    </row>
    <row r="3266" spans="1:6" x14ac:dyDescent="0.25">
      <c r="A3266" t="s">
        <v>6</v>
      </c>
      <c r="B3266" s="1">
        <v>42408</v>
      </c>
      <c r="C3266">
        <v>12424.35</v>
      </c>
      <c r="D3266">
        <v>12517.4</v>
      </c>
      <c r="E3266">
        <v>12347.5</v>
      </c>
      <c r="F3266">
        <v>12363.4</v>
      </c>
    </row>
    <row r="3267" spans="1:6" x14ac:dyDescent="0.25">
      <c r="A3267" t="s">
        <v>6</v>
      </c>
      <c r="B3267" s="1">
        <v>42409</v>
      </c>
      <c r="C3267">
        <v>12235.8</v>
      </c>
      <c r="D3267">
        <v>12314.3</v>
      </c>
      <c r="E3267">
        <v>12156.85</v>
      </c>
      <c r="F3267">
        <v>12174.2</v>
      </c>
    </row>
    <row r="3268" spans="1:6" x14ac:dyDescent="0.25">
      <c r="A3268" t="s">
        <v>6</v>
      </c>
      <c r="B3268" s="1">
        <v>42410</v>
      </c>
      <c r="C3268">
        <v>12135.8</v>
      </c>
      <c r="D3268">
        <v>12157.55</v>
      </c>
      <c r="E3268">
        <v>11962.7</v>
      </c>
      <c r="F3268">
        <v>12035.6</v>
      </c>
    </row>
    <row r="3269" spans="1:6" x14ac:dyDescent="0.25">
      <c r="A3269" t="s">
        <v>6</v>
      </c>
      <c r="B3269" s="1">
        <v>42411</v>
      </c>
      <c r="C3269">
        <v>12006.8</v>
      </c>
      <c r="D3269">
        <v>12006.8</v>
      </c>
      <c r="E3269">
        <v>11562.05</v>
      </c>
      <c r="F3269">
        <v>11593</v>
      </c>
    </row>
    <row r="3270" spans="1:6" x14ac:dyDescent="0.25">
      <c r="A3270" t="s">
        <v>6</v>
      </c>
      <c r="B3270" s="1">
        <v>42412</v>
      </c>
      <c r="C3270">
        <v>11661.05</v>
      </c>
      <c r="D3270">
        <v>11661.05</v>
      </c>
      <c r="E3270">
        <v>11190.35</v>
      </c>
      <c r="F3270">
        <v>11485.8</v>
      </c>
    </row>
    <row r="3271" spans="1:6" x14ac:dyDescent="0.25">
      <c r="A3271" t="s">
        <v>6</v>
      </c>
      <c r="B3271" s="1">
        <v>42415</v>
      </c>
      <c r="C3271">
        <v>11668.8</v>
      </c>
      <c r="D3271">
        <v>11943.6</v>
      </c>
      <c r="E3271">
        <v>11668.8</v>
      </c>
      <c r="F3271">
        <v>11916.3</v>
      </c>
    </row>
    <row r="3272" spans="1:6" x14ac:dyDescent="0.25">
      <c r="A3272" t="s">
        <v>6</v>
      </c>
      <c r="B3272" s="1">
        <v>42416</v>
      </c>
      <c r="C3272">
        <v>11962.1</v>
      </c>
      <c r="D3272">
        <v>11976.45</v>
      </c>
      <c r="E3272">
        <v>11613.55</v>
      </c>
      <c r="F3272">
        <v>11622.5</v>
      </c>
    </row>
    <row r="3273" spans="1:6" x14ac:dyDescent="0.25">
      <c r="A3273" t="s">
        <v>6</v>
      </c>
      <c r="B3273" s="1">
        <v>42417</v>
      </c>
      <c r="C3273">
        <v>11646.35</v>
      </c>
      <c r="D3273">
        <v>11759.75</v>
      </c>
      <c r="E3273">
        <v>11409.05</v>
      </c>
      <c r="F3273">
        <v>11732.5</v>
      </c>
    </row>
    <row r="3274" spans="1:6" x14ac:dyDescent="0.25">
      <c r="A3274" t="s">
        <v>6</v>
      </c>
      <c r="B3274" s="1">
        <v>42418</v>
      </c>
      <c r="C3274">
        <v>11839.5</v>
      </c>
      <c r="D3274">
        <v>11923.3</v>
      </c>
      <c r="E3274">
        <v>11700.45</v>
      </c>
      <c r="F3274">
        <v>11825</v>
      </c>
    </row>
    <row r="3275" spans="1:6" x14ac:dyDescent="0.25">
      <c r="A3275" t="s">
        <v>6</v>
      </c>
      <c r="B3275" s="1">
        <v>42419</v>
      </c>
      <c r="C3275">
        <v>11800.4</v>
      </c>
      <c r="D3275">
        <v>11866.3</v>
      </c>
      <c r="E3275">
        <v>11744.9</v>
      </c>
      <c r="F3275">
        <v>11823.35</v>
      </c>
    </row>
    <row r="3276" spans="1:6" x14ac:dyDescent="0.25">
      <c r="A3276" t="s">
        <v>6</v>
      </c>
      <c r="B3276" s="1">
        <v>42422</v>
      </c>
      <c r="C3276">
        <v>11874.7</v>
      </c>
      <c r="D3276">
        <v>11927.3</v>
      </c>
      <c r="E3276">
        <v>11834.15</v>
      </c>
      <c r="F3276">
        <v>11894.65</v>
      </c>
    </row>
    <row r="3277" spans="1:6" x14ac:dyDescent="0.25">
      <c r="A3277" t="s">
        <v>6</v>
      </c>
      <c r="B3277" s="1">
        <v>42423</v>
      </c>
      <c r="C3277">
        <v>11904.05</v>
      </c>
      <c r="D3277">
        <v>11904.05</v>
      </c>
      <c r="E3277">
        <v>11713.65</v>
      </c>
      <c r="F3277">
        <v>11733.4</v>
      </c>
    </row>
    <row r="3278" spans="1:6" x14ac:dyDescent="0.25">
      <c r="A3278" t="s">
        <v>6</v>
      </c>
      <c r="B3278" s="1">
        <v>42424</v>
      </c>
      <c r="C3278">
        <v>11702.25</v>
      </c>
      <c r="D3278">
        <v>11727.4</v>
      </c>
      <c r="E3278">
        <v>11625.45</v>
      </c>
      <c r="F3278">
        <v>11650.05</v>
      </c>
    </row>
    <row r="3279" spans="1:6" x14ac:dyDescent="0.25">
      <c r="A3279" t="s">
        <v>6</v>
      </c>
      <c r="B3279" s="1">
        <v>42425</v>
      </c>
      <c r="C3279">
        <v>11683.65</v>
      </c>
      <c r="D3279">
        <v>11683.65</v>
      </c>
      <c r="E3279">
        <v>11523.95</v>
      </c>
      <c r="F3279">
        <v>11538.45</v>
      </c>
    </row>
    <row r="3280" spans="1:6" x14ac:dyDescent="0.25">
      <c r="A3280" t="s">
        <v>6</v>
      </c>
      <c r="B3280" s="1">
        <v>42426</v>
      </c>
      <c r="C3280">
        <v>11638.2</v>
      </c>
      <c r="D3280">
        <v>11653.65</v>
      </c>
      <c r="E3280">
        <v>11477.25</v>
      </c>
      <c r="F3280">
        <v>11518.2</v>
      </c>
    </row>
    <row r="3281" spans="1:6" x14ac:dyDescent="0.25">
      <c r="A3281" t="s">
        <v>6</v>
      </c>
      <c r="B3281" s="1">
        <v>42429</v>
      </c>
      <c r="C3281">
        <v>11549.95</v>
      </c>
      <c r="D3281">
        <v>11643.85</v>
      </c>
      <c r="E3281">
        <v>11346.75</v>
      </c>
      <c r="F3281">
        <v>11558.7</v>
      </c>
    </row>
    <row r="3282" spans="1:6" x14ac:dyDescent="0.25">
      <c r="A3282" t="s">
        <v>6</v>
      </c>
      <c r="B3282" s="1">
        <v>42430</v>
      </c>
      <c r="C3282">
        <v>11610.3</v>
      </c>
      <c r="D3282">
        <v>11869.25</v>
      </c>
      <c r="E3282">
        <v>11610.3</v>
      </c>
      <c r="F3282">
        <v>11855.95</v>
      </c>
    </row>
    <row r="3283" spans="1:6" x14ac:dyDescent="0.25">
      <c r="A3283" t="s">
        <v>6</v>
      </c>
      <c r="B3283" s="1">
        <v>42431</v>
      </c>
      <c r="C3283">
        <v>11981.6</v>
      </c>
      <c r="D3283">
        <v>12177.35</v>
      </c>
      <c r="E3283">
        <v>11981.6</v>
      </c>
      <c r="F3283">
        <v>12101.25</v>
      </c>
    </row>
    <row r="3284" spans="1:6" x14ac:dyDescent="0.25">
      <c r="A3284" t="s">
        <v>6</v>
      </c>
      <c r="B3284" s="1">
        <v>42432</v>
      </c>
      <c r="C3284">
        <v>12183.8</v>
      </c>
      <c r="D3284">
        <v>12213.2</v>
      </c>
      <c r="E3284">
        <v>12105.2</v>
      </c>
      <c r="F3284">
        <v>12204.85</v>
      </c>
    </row>
    <row r="3285" spans="1:6" x14ac:dyDescent="0.25">
      <c r="A3285" t="s">
        <v>6</v>
      </c>
      <c r="B3285" s="1">
        <v>42433</v>
      </c>
      <c r="C3285">
        <v>12259.75</v>
      </c>
      <c r="D3285">
        <v>12339</v>
      </c>
      <c r="E3285">
        <v>12176.4</v>
      </c>
      <c r="F3285">
        <v>12314.15</v>
      </c>
    </row>
    <row r="3286" spans="1:6" x14ac:dyDescent="0.25">
      <c r="A3286" t="s">
        <v>6</v>
      </c>
      <c r="B3286" s="1">
        <v>42437</v>
      </c>
      <c r="C3286">
        <v>12340.55</v>
      </c>
      <c r="D3286">
        <v>12428.95</v>
      </c>
      <c r="E3286">
        <v>12264.55</v>
      </c>
      <c r="F3286">
        <v>12325.3</v>
      </c>
    </row>
    <row r="3287" spans="1:6" x14ac:dyDescent="0.25">
      <c r="A3287" t="s">
        <v>6</v>
      </c>
      <c r="B3287" s="1">
        <v>42438</v>
      </c>
      <c r="C3287">
        <v>12270.5</v>
      </c>
      <c r="D3287">
        <v>12360.3</v>
      </c>
      <c r="E3287">
        <v>12211.4</v>
      </c>
      <c r="F3287">
        <v>12353.8</v>
      </c>
    </row>
    <row r="3288" spans="1:6" x14ac:dyDescent="0.25">
      <c r="A3288" t="s">
        <v>6</v>
      </c>
      <c r="B3288" s="1">
        <v>42439</v>
      </c>
      <c r="C3288">
        <v>12394.35</v>
      </c>
      <c r="D3288">
        <v>12417.05</v>
      </c>
      <c r="E3288">
        <v>12278.55</v>
      </c>
      <c r="F3288">
        <v>12307.4</v>
      </c>
    </row>
    <row r="3289" spans="1:6" x14ac:dyDescent="0.25">
      <c r="A3289" t="s">
        <v>6</v>
      </c>
      <c r="B3289" s="1">
        <v>42440</v>
      </c>
      <c r="C3289">
        <v>12314.1</v>
      </c>
      <c r="D3289">
        <v>12396.5</v>
      </c>
      <c r="E3289">
        <v>12256.65</v>
      </c>
      <c r="F3289">
        <v>12300.35</v>
      </c>
    </row>
    <row r="3290" spans="1:6" x14ac:dyDescent="0.25">
      <c r="A3290" t="s">
        <v>6</v>
      </c>
      <c r="B3290" s="1">
        <v>42443</v>
      </c>
      <c r="C3290">
        <v>12369.05</v>
      </c>
      <c r="D3290">
        <v>12406.85</v>
      </c>
      <c r="E3290">
        <v>12300.1</v>
      </c>
      <c r="F3290">
        <v>12345.25</v>
      </c>
    </row>
    <row r="3291" spans="1:6" x14ac:dyDescent="0.25">
      <c r="A3291" t="s">
        <v>6</v>
      </c>
      <c r="B3291" s="1">
        <v>42444</v>
      </c>
      <c r="C3291">
        <v>12355.45</v>
      </c>
      <c r="D3291">
        <v>12358.6</v>
      </c>
      <c r="E3291">
        <v>12233.1</v>
      </c>
      <c r="F3291">
        <v>12251.6</v>
      </c>
    </row>
    <row r="3292" spans="1:6" x14ac:dyDescent="0.25">
      <c r="A3292" t="s">
        <v>6</v>
      </c>
      <c r="B3292" s="1">
        <v>42445</v>
      </c>
      <c r="C3292">
        <v>12260.3</v>
      </c>
      <c r="D3292">
        <v>12267.15</v>
      </c>
      <c r="E3292">
        <v>12080.5</v>
      </c>
      <c r="F3292">
        <v>12206.4</v>
      </c>
    </row>
    <row r="3293" spans="1:6" x14ac:dyDescent="0.25">
      <c r="A3293" t="s">
        <v>6</v>
      </c>
      <c r="B3293" s="1">
        <v>42446</v>
      </c>
      <c r="C3293">
        <v>12305.3</v>
      </c>
      <c r="D3293">
        <v>12361.2</v>
      </c>
      <c r="E3293">
        <v>12266.3</v>
      </c>
      <c r="F3293">
        <v>12290.15</v>
      </c>
    </row>
    <row r="3294" spans="1:6" x14ac:dyDescent="0.25">
      <c r="A3294" t="s">
        <v>6</v>
      </c>
      <c r="B3294" s="1">
        <v>42447</v>
      </c>
      <c r="C3294">
        <v>12333.3</v>
      </c>
      <c r="D3294">
        <v>12416.15</v>
      </c>
      <c r="E3294">
        <v>12268.05</v>
      </c>
      <c r="F3294">
        <v>12405.55</v>
      </c>
    </row>
    <row r="3295" spans="1:6" x14ac:dyDescent="0.25">
      <c r="A3295" t="s">
        <v>6</v>
      </c>
      <c r="B3295" s="1">
        <v>42450</v>
      </c>
      <c r="C3295">
        <v>12422.65</v>
      </c>
      <c r="D3295">
        <v>12573.75</v>
      </c>
      <c r="E3295">
        <v>12422.65</v>
      </c>
      <c r="F3295">
        <v>12565.9</v>
      </c>
    </row>
    <row r="3296" spans="1:6" x14ac:dyDescent="0.25">
      <c r="A3296" t="s">
        <v>6</v>
      </c>
      <c r="B3296" s="1">
        <v>42451</v>
      </c>
      <c r="C3296">
        <v>12583.95</v>
      </c>
      <c r="D3296">
        <v>12650.7</v>
      </c>
      <c r="E3296">
        <v>12509.05</v>
      </c>
      <c r="F3296">
        <v>12595.65</v>
      </c>
    </row>
    <row r="3297" spans="1:6" x14ac:dyDescent="0.25">
      <c r="A3297" t="s">
        <v>6</v>
      </c>
      <c r="B3297" s="1">
        <v>42452</v>
      </c>
      <c r="C3297">
        <v>12603.85</v>
      </c>
      <c r="D3297">
        <v>12652.35</v>
      </c>
      <c r="E3297">
        <v>12573.65</v>
      </c>
      <c r="F3297">
        <v>12636.75</v>
      </c>
    </row>
    <row r="3298" spans="1:6" x14ac:dyDescent="0.25">
      <c r="A3298" t="s">
        <v>6</v>
      </c>
      <c r="B3298" s="1">
        <v>42457</v>
      </c>
      <c r="C3298">
        <v>12647.55</v>
      </c>
      <c r="D3298">
        <v>12650.5</v>
      </c>
      <c r="E3298">
        <v>12404.75</v>
      </c>
      <c r="F3298">
        <v>12438.7</v>
      </c>
    </row>
    <row r="3299" spans="1:6" x14ac:dyDescent="0.25">
      <c r="A3299" t="s">
        <v>6</v>
      </c>
      <c r="B3299" s="1">
        <v>42458</v>
      </c>
      <c r="C3299">
        <v>12434.3</v>
      </c>
      <c r="D3299">
        <v>12462.85</v>
      </c>
      <c r="E3299">
        <v>12334.1</v>
      </c>
      <c r="F3299">
        <v>12401.05</v>
      </c>
    </row>
    <row r="3300" spans="1:6" x14ac:dyDescent="0.25">
      <c r="A3300" t="s">
        <v>6</v>
      </c>
      <c r="B3300" s="1">
        <v>42459</v>
      </c>
      <c r="C3300">
        <v>12489.95</v>
      </c>
      <c r="D3300">
        <v>12660.6</v>
      </c>
      <c r="E3300">
        <v>12489.95</v>
      </c>
      <c r="F3300">
        <v>12650.55</v>
      </c>
    </row>
    <row r="3301" spans="1:6" x14ac:dyDescent="0.25">
      <c r="A3301" t="s">
        <v>6</v>
      </c>
      <c r="B3301" s="1">
        <v>42460</v>
      </c>
      <c r="C3301">
        <v>12689.2</v>
      </c>
      <c r="D3301">
        <v>12770.2</v>
      </c>
      <c r="E3301">
        <v>12636.2</v>
      </c>
      <c r="F3301">
        <v>12752.6</v>
      </c>
    </row>
    <row r="3302" spans="1:6" x14ac:dyDescent="0.25">
      <c r="A3302" t="s">
        <v>6</v>
      </c>
      <c r="B3302" s="1">
        <v>42461</v>
      </c>
      <c r="C3302">
        <v>12743.75</v>
      </c>
      <c r="D3302">
        <v>12818.45</v>
      </c>
      <c r="E3302">
        <v>12714.5</v>
      </c>
      <c r="F3302">
        <v>12791.95</v>
      </c>
    </row>
    <row r="3303" spans="1:6" x14ac:dyDescent="0.25">
      <c r="A3303" t="s">
        <v>6</v>
      </c>
      <c r="B3303" s="1">
        <v>42464</v>
      </c>
      <c r="C3303">
        <v>12851.5</v>
      </c>
      <c r="D3303">
        <v>12869.85</v>
      </c>
      <c r="E3303">
        <v>12787.4</v>
      </c>
      <c r="F3303">
        <v>12849.9</v>
      </c>
    </row>
    <row r="3304" spans="1:6" x14ac:dyDescent="0.25">
      <c r="A3304" t="s">
        <v>6</v>
      </c>
      <c r="B3304" s="1">
        <v>42465</v>
      </c>
      <c r="C3304">
        <v>12819.55</v>
      </c>
      <c r="D3304">
        <v>12838.15</v>
      </c>
      <c r="E3304">
        <v>12628.55</v>
      </c>
      <c r="F3304">
        <v>12647.1</v>
      </c>
    </row>
    <row r="3305" spans="1:6" x14ac:dyDescent="0.25">
      <c r="A3305" t="s">
        <v>6</v>
      </c>
      <c r="B3305" s="1">
        <v>42466</v>
      </c>
      <c r="C3305">
        <v>12682.8</v>
      </c>
      <c r="D3305">
        <v>12771.2</v>
      </c>
      <c r="E3305">
        <v>12653.1</v>
      </c>
      <c r="F3305">
        <v>12761.8</v>
      </c>
    </row>
    <row r="3306" spans="1:6" x14ac:dyDescent="0.25">
      <c r="A3306" t="s">
        <v>6</v>
      </c>
      <c r="B3306" s="1">
        <v>42467</v>
      </c>
      <c r="C3306">
        <v>12805.45</v>
      </c>
      <c r="D3306">
        <v>12827.85</v>
      </c>
      <c r="E3306">
        <v>12687.9</v>
      </c>
      <c r="F3306">
        <v>12705.75</v>
      </c>
    </row>
    <row r="3307" spans="1:6" x14ac:dyDescent="0.25">
      <c r="A3307" t="s">
        <v>6</v>
      </c>
      <c r="B3307" s="1">
        <v>42468</v>
      </c>
      <c r="C3307">
        <v>12697</v>
      </c>
      <c r="D3307">
        <v>12800.4</v>
      </c>
      <c r="E3307">
        <v>12668.05</v>
      </c>
      <c r="F3307">
        <v>12793.1</v>
      </c>
    </row>
    <row r="3308" spans="1:6" x14ac:dyDescent="0.25">
      <c r="A3308" t="s">
        <v>6</v>
      </c>
      <c r="B3308" s="1">
        <v>42471</v>
      </c>
      <c r="C3308">
        <v>12815.3</v>
      </c>
      <c r="D3308">
        <v>12913.6</v>
      </c>
      <c r="E3308">
        <v>12783.15</v>
      </c>
      <c r="F3308">
        <v>12905.15</v>
      </c>
    </row>
    <row r="3309" spans="1:6" x14ac:dyDescent="0.25">
      <c r="A3309" t="s">
        <v>6</v>
      </c>
      <c r="B3309" s="1">
        <v>42472</v>
      </c>
      <c r="C3309">
        <v>12923.15</v>
      </c>
      <c r="D3309">
        <v>13020.3</v>
      </c>
      <c r="E3309">
        <v>12923.15</v>
      </c>
      <c r="F3309">
        <v>12995.8</v>
      </c>
    </row>
    <row r="3310" spans="1:6" x14ac:dyDescent="0.25">
      <c r="A3310" t="s">
        <v>6</v>
      </c>
      <c r="B3310" s="1">
        <v>42473</v>
      </c>
      <c r="C3310">
        <v>13093.1</v>
      </c>
      <c r="D3310">
        <v>13185.65</v>
      </c>
      <c r="E3310">
        <v>13093.1</v>
      </c>
      <c r="F3310">
        <v>13135.3</v>
      </c>
    </row>
    <row r="3311" spans="1:6" x14ac:dyDescent="0.25">
      <c r="A3311" t="s">
        <v>6</v>
      </c>
      <c r="B3311" s="1">
        <v>42478</v>
      </c>
      <c r="C3311">
        <v>13148.6</v>
      </c>
      <c r="D3311">
        <v>13285.2</v>
      </c>
      <c r="E3311">
        <v>13097.5</v>
      </c>
      <c r="F3311">
        <v>13278.5</v>
      </c>
    </row>
    <row r="3312" spans="1:6" x14ac:dyDescent="0.25">
      <c r="A3312" t="s">
        <v>6</v>
      </c>
      <c r="B3312" s="1">
        <v>42480</v>
      </c>
      <c r="C3312">
        <v>13334.9</v>
      </c>
      <c r="D3312">
        <v>13408.45</v>
      </c>
      <c r="E3312">
        <v>13282.95</v>
      </c>
      <c r="F3312">
        <v>13335.55</v>
      </c>
    </row>
    <row r="3313" spans="1:6" x14ac:dyDescent="0.25">
      <c r="A3313" t="s">
        <v>6</v>
      </c>
      <c r="B3313" s="1">
        <v>42481</v>
      </c>
      <c r="C3313">
        <v>13411.35</v>
      </c>
      <c r="D3313">
        <v>13416.35</v>
      </c>
      <c r="E3313">
        <v>13209.25</v>
      </c>
      <c r="F3313">
        <v>13246.5</v>
      </c>
    </row>
    <row r="3314" spans="1:6" x14ac:dyDescent="0.25">
      <c r="A3314" t="s">
        <v>6</v>
      </c>
      <c r="B3314" s="1">
        <v>42482</v>
      </c>
      <c r="C3314">
        <v>13236.4</v>
      </c>
      <c r="D3314">
        <v>13290.5</v>
      </c>
      <c r="E3314">
        <v>13209.1</v>
      </c>
      <c r="F3314">
        <v>13245.85</v>
      </c>
    </row>
    <row r="3315" spans="1:6" x14ac:dyDescent="0.25">
      <c r="A3315" t="s">
        <v>6</v>
      </c>
      <c r="B3315" s="1">
        <v>42485</v>
      </c>
      <c r="C3315">
        <v>13268.75</v>
      </c>
      <c r="D3315">
        <v>13278.55</v>
      </c>
      <c r="E3315">
        <v>13130.4</v>
      </c>
      <c r="F3315">
        <v>13167.25</v>
      </c>
    </row>
    <row r="3316" spans="1:6" x14ac:dyDescent="0.25">
      <c r="A3316" t="s">
        <v>6</v>
      </c>
      <c r="B3316" s="1">
        <v>42486</v>
      </c>
      <c r="C3316">
        <v>13147.85</v>
      </c>
      <c r="D3316">
        <v>13289</v>
      </c>
      <c r="E3316">
        <v>13128.45</v>
      </c>
      <c r="F3316">
        <v>13278</v>
      </c>
    </row>
    <row r="3317" spans="1:6" x14ac:dyDescent="0.25">
      <c r="A3317" t="s">
        <v>6</v>
      </c>
      <c r="B3317" s="1">
        <v>42487</v>
      </c>
      <c r="C3317">
        <v>13300.35</v>
      </c>
      <c r="D3317">
        <v>13376.3</v>
      </c>
      <c r="E3317">
        <v>13286.8</v>
      </c>
      <c r="F3317">
        <v>13305.55</v>
      </c>
    </row>
    <row r="3318" spans="1:6" x14ac:dyDescent="0.25">
      <c r="A3318" t="s">
        <v>6</v>
      </c>
      <c r="B3318" s="1">
        <v>42488</v>
      </c>
      <c r="C3318">
        <v>13324.3</v>
      </c>
      <c r="D3318">
        <v>13348.85</v>
      </c>
      <c r="E3318">
        <v>13154.4</v>
      </c>
      <c r="F3318">
        <v>13163.45</v>
      </c>
    </row>
    <row r="3319" spans="1:6" x14ac:dyDescent="0.25">
      <c r="A3319" t="s">
        <v>6</v>
      </c>
      <c r="B3319" s="1">
        <v>42489</v>
      </c>
      <c r="C3319">
        <v>13177.15</v>
      </c>
      <c r="D3319">
        <v>13229.4</v>
      </c>
      <c r="E3319">
        <v>13035.5</v>
      </c>
      <c r="F3319">
        <v>13195.3</v>
      </c>
    </row>
    <row r="3320" spans="1:6" x14ac:dyDescent="0.25">
      <c r="A3320" t="s">
        <v>6</v>
      </c>
      <c r="B3320" s="1">
        <v>42492</v>
      </c>
      <c r="C3320">
        <v>13165.1</v>
      </c>
      <c r="D3320">
        <v>13277.8</v>
      </c>
      <c r="E3320">
        <v>13130.7</v>
      </c>
      <c r="F3320">
        <v>13271.3</v>
      </c>
    </row>
    <row r="3321" spans="1:6" x14ac:dyDescent="0.25">
      <c r="A3321" t="s">
        <v>6</v>
      </c>
      <c r="B3321" s="1">
        <v>42493</v>
      </c>
      <c r="C3321">
        <v>13311.9</v>
      </c>
      <c r="D3321">
        <v>13381.75</v>
      </c>
      <c r="E3321">
        <v>13136.55</v>
      </c>
      <c r="F3321">
        <v>13156.05</v>
      </c>
    </row>
    <row r="3322" spans="1:6" x14ac:dyDescent="0.25">
      <c r="A3322" t="s">
        <v>6</v>
      </c>
      <c r="B3322" s="1">
        <v>42494</v>
      </c>
      <c r="C3322">
        <v>13124.35</v>
      </c>
      <c r="D3322">
        <v>13161.95</v>
      </c>
      <c r="E3322">
        <v>12940.95</v>
      </c>
      <c r="F3322">
        <v>12964.3</v>
      </c>
    </row>
    <row r="3323" spans="1:6" x14ac:dyDescent="0.25">
      <c r="A3323" t="s">
        <v>6</v>
      </c>
      <c r="B3323" s="1">
        <v>42495</v>
      </c>
      <c r="C3323">
        <v>12998.25</v>
      </c>
      <c r="D3323">
        <v>13033.7</v>
      </c>
      <c r="E3323">
        <v>12921.85</v>
      </c>
      <c r="F3323">
        <v>12965.45</v>
      </c>
    </row>
    <row r="3324" spans="1:6" x14ac:dyDescent="0.25">
      <c r="A3324" t="s">
        <v>6</v>
      </c>
      <c r="B3324" s="1">
        <v>42496</v>
      </c>
      <c r="C3324">
        <v>12955.75</v>
      </c>
      <c r="D3324">
        <v>13016.75</v>
      </c>
      <c r="E3324">
        <v>12917.3</v>
      </c>
      <c r="F3324">
        <v>13001.85</v>
      </c>
    </row>
    <row r="3325" spans="1:6" x14ac:dyDescent="0.25">
      <c r="A3325" t="s">
        <v>6</v>
      </c>
      <c r="B3325" s="1">
        <v>42499</v>
      </c>
      <c r="C3325">
        <v>13062.05</v>
      </c>
      <c r="D3325">
        <v>13158.15</v>
      </c>
      <c r="E3325">
        <v>13062.05</v>
      </c>
      <c r="F3325">
        <v>13144.95</v>
      </c>
    </row>
    <row r="3326" spans="1:6" x14ac:dyDescent="0.25">
      <c r="A3326" t="s">
        <v>6</v>
      </c>
      <c r="B3326" s="1">
        <v>42500</v>
      </c>
      <c r="C3326">
        <v>13163.4</v>
      </c>
      <c r="D3326">
        <v>13163.4</v>
      </c>
      <c r="E3326">
        <v>13094.55</v>
      </c>
      <c r="F3326">
        <v>13108.65</v>
      </c>
    </row>
    <row r="3327" spans="1:6" x14ac:dyDescent="0.25">
      <c r="A3327" t="s">
        <v>6</v>
      </c>
      <c r="B3327" s="1">
        <v>42501</v>
      </c>
      <c r="C3327">
        <v>12974.05</v>
      </c>
      <c r="D3327">
        <v>13153.45</v>
      </c>
      <c r="E3327">
        <v>12950.75</v>
      </c>
      <c r="F3327">
        <v>13095.9</v>
      </c>
    </row>
    <row r="3328" spans="1:6" x14ac:dyDescent="0.25">
      <c r="A3328" t="s">
        <v>6</v>
      </c>
      <c r="B3328" s="1">
        <v>42502</v>
      </c>
      <c r="C3328">
        <v>13127.4</v>
      </c>
      <c r="D3328">
        <v>13193.4</v>
      </c>
      <c r="E3328">
        <v>13114.65</v>
      </c>
      <c r="F3328">
        <v>13181.9</v>
      </c>
    </row>
    <row r="3329" spans="1:6" x14ac:dyDescent="0.25">
      <c r="A3329" t="s">
        <v>6</v>
      </c>
      <c r="B3329" s="1">
        <v>42503</v>
      </c>
      <c r="C3329">
        <v>13171.05</v>
      </c>
      <c r="D3329">
        <v>13223.15</v>
      </c>
      <c r="E3329">
        <v>13110</v>
      </c>
      <c r="F3329">
        <v>13130.8</v>
      </c>
    </row>
    <row r="3330" spans="1:6" x14ac:dyDescent="0.25">
      <c r="A3330" t="s">
        <v>6</v>
      </c>
      <c r="B3330" s="1">
        <v>42506</v>
      </c>
      <c r="C3330">
        <v>13168.2</v>
      </c>
      <c r="D3330">
        <v>13168.2</v>
      </c>
      <c r="E3330">
        <v>13070.85</v>
      </c>
      <c r="F3330">
        <v>13140.7</v>
      </c>
    </row>
    <row r="3331" spans="1:6" x14ac:dyDescent="0.25">
      <c r="A3331" t="s">
        <v>6</v>
      </c>
      <c r="B3331" s="1">
        <v>42507</v>
      </c>
      <c r="C3331">
        <v>13203.05</v>
      </c>
      <c r="D3331">
        <v>13222.8</v>
      </c>
      <c r="E3331">
        <v>13134.1</v>
      </c>
      <c r="F3331">
        <v>13151.3</v>
      </c>
    </row>
    <row r="3332" spans="1:6" x14ac:dyDescent="0.25">
      <c r="A3332" t="s">
        <v>6</v>
      </c>
      <c r="B3332" s="1">
        <v>42508</v>
      </c>
      <c r="C3332">
        <v>13120.5</v>
      </c>
      <c r="D3332">
        <v>13212.75</v>
      </c>
      <c r="E3332">
        <v>13102.25</v>
      </c>
      <c r="F3332">
        <v>13198.5</v>
      </c>
    </row>
    <row r="3333" spans="1:6" x14ac:dyDescent="0.25">
      <c r="A3333" t="s">
        <v>6</v>
      </c>
      <c r="B3333" s="1">
        <v>42509</v>
      </c>
      <c r="C3333">
        <v>13210.3</v>
      </c>
      <c r="D3333">
        <v>13244.05</v>
      </c>
      <c r="E3333">
        <v>13017.75</v>
      </c>
      <c r="F3333">
        <v>13039</v>
      </c>
    </row>
    <row r="3334" spans="1:6" x14ac:dyDescent="0.25">
      <c r="A3334" t="s">
        <v>6</v>
      </c>
      <c r="B3334" s="1">
        <v>42510</v>
      </c>
      <c r="C3334">
        <v>13065.05</v>
      </c>
      <c r="D3334">
        <v>13091.6</v>
      </c>
      <c r="E3334">
        <v>12954.1</v>
      </c>
      <c r="F3334">
        <v>12970.05</v>
      </c>
    </row>
    <row r="3335" spans="1:6" x14ac:dyDescent="0.25">
      <c r="A3335" t="s">
        <v>6</v>
      </c>
      <c r="B3335" s="1">
        <v>42513</v>
      </c>
      <c r="C3335">
        <v>13045.9</v>
      </c>
      <c r="D3335">
        <v>13063.15</v>
      </c>
      <c r="E3335">
        <v>12929.65</v>
      </c>
      <c r="F3335">
        <v>12933.8</v>
      </c>
    </row>
    <row r="3336" spans="1:6" x14ac:dyDescent="0.25">
      <c r="A3336" t="s">
        <v>6</v>
      </c>
      <c r="B3336" s="1">
        <v>42514</v>
      </c>
      <c r="C3336">
        <v>12954.35</v>
      </c>
      <c r="D3336">
        <v>12954.35</v>
      </c>
      <c r="E3336">
        <v>12811.3</v>
      </c>
      <c r="F3336">
        <v>12865.9</v>
      </c>
    </row>
    <row r="3337" spans="1:6" x14ac:dyDescent="0.25">
      <c r="A3337" t="s">
        <v>6</v>
      </c>
      <c r="B3337" s="1">
        <v>42515</v>
      </c>
      <c r="C3337">
        <v>12945.15</v>
      </c>
      <c r="D3337">
        <v>12986.8</v>
      </c>
      <c r="E3337">
        <v>12927.75</v>
      </c>
      <c r="F3337">
        <v>12977.85</v>
      </c>
    </row>
    <row r="3338" spans="1:6" x14ac:dyDescent="0.25">
      <c r="A3338" t="s">
        <v>6</v>
      </c>
      <c r="B3338" s="1">
        <v>42516</v>
      </c>
      <c r="C3338">
        <v>13012.5</v>
      </c>
      <c r="D3338">
        <v>13119.9</v>
      </c>
      <c r="E3338">
        <v>12998.8</v>
      </c>
      <c r="F3338">
        <v>13105.45</v>
      </c>
    </row>
    <row r="3339" spans="1:6" x14ac:dyDescent="0.25">
      <c r="A3339" t="s">
        <v>6</v>
      </c>
      <c r="B3339" s="1">
        <v>42517</v>
      </c>
      <c r="C3339">
        <v>13145.85</v>
      </c>
      <c r="D3339">
        <v>13286.15</v>
      </c>
      <c r="E3339">
        <v>13144.95</v>
      </c>
      <c r="F3339">
        <v>13270.05</v>
      </c>
    </row>
    <row r="3340" spans="1:6" x14ac:dyDescent="0.25">
      <c r="A3340" t="s">
        <v>6</v>
      </c>
      <c r="B3340" s="1">
        <v>42520</v>
      </c>
      <c r="C3340">
        <v>13319.95</v>
      </c>
      <c r="D3340">
        <v>13365.95</v>
      </c>
      <c r="E3340">
        <v>13256.2</v>
      </c>
      <c r="F3340">
        <v>13335.35</v>
      </c>
    </row>
    <row r="3341" spans="1:6" x14ac:dyDescent="0.25">
      <c r="A3341" t="s">
        <v>6</v>
      </c>
      <c r="B3341" s="1">
        <v>42521</v>
      </c>
      <c r="C3341">
        <v>13366.6</v>
      </c>
      <c r="D3341">
        <v>13366.6</v>
      </c>
      <c r="E3341">
        <v>13242.25</v>
      </c>
      <c r="F3341">
        <v>13292.65</v>
      </c>
    </row>
    <row r="3342" spans="1:6" x14ac:dyDescent="0.25">
      <c r="A3342" t="s">
        <v>6</v>
      </c>
      <c r="B3342" s="1">
        <v>42522</v>
      </c>
      <c r="C3342">
        <v>13322.3</v>
      </c>
      <c r="D3342">
        <v>13378</v>
      </c>
      <c r="E3342">
        <v>13254.85</v>
      </c>
      <c r="F3342">
        <v>13271.75</v>
      </c>
    </row>
    <row r="3343" spans="1:6" x14ac:dyDescent="0.25">
      <c r="A3343" t="s">
        <v>6</v>
      </c>
      <c r="B3343" s="1">
        <v>42523</v>
      </c>
      <c r="C3343">
        <v>13273.55</v>
      </c>
      <c r="D3343">
        <v>13344.9</v>
      </c>
      <c r="E3343">
        <v>13191.7</v>
      </c>
      <c r="F3343">
        <v>13331.1</v>
      </c>
    </row>
    <row r="3344" spans="1:6" x14ac:dyDescent="0.25">
      <c r="A3344" t="s">
        <v>6</v>
      </c>
      <c r="B3344" s="1">
        <v>42524</v>
      </c>
      <c r="C3344">
        <v>13382.5</v>
      </c>
      <c r="D3344">
        <v>13417.8</v>
      </c>
      <c r="E3344">
        <v>13239.05</v>
      </c>
      <c r="F3344">
        <v>13256.9</v>
      </c>
    </row>
    <row r="3345" spans="1:6" x14ac:dyDescent="0.25">
      <c r="A3345" t="s">
        <v>6</v>
      </c>
      <c r="B3345" s="1">
        <v>42527</v>
      </c>
      <c r="C3345">
        <v>13291.95</v>
      </c>
      <c r="D3345">
        <v>13295.7</v>
      </c>
      <c r="E3345">
        <v>13232.85</v>
      </c>
      <c r="F3345">
        <v>13254.9</v>
      </c>
    </row>
    <row r="3346" spans="1:6" x14ac:dyDescent="0.25">
      <c r="A3346" t="s">
        <v>6</v>
      </c>
      <c r="B3346" s="1">
        <v>42528</v>
      </c>
      <c r="C3346">
        <v>13298.7</v>
      </c>
      <c r="D3346">
        <v>13364.15</v>
      </c>
      <c r="E3346">
        <v>13272.85</v>
      </c>
      <c r="F3346">
        <v>13333.2</v>
      </c>
    </row>
    <row r="3347" spans="1:6" x14ac:dyDescent="0.25">
      <c r="A3347" t="s">
        <v>6</v>
      </c>
      <c r="B3347" s="1">
        <v>42529</v>
      </c>
      <c r="C3347">
        <v>13366.15</v>
      </c>
      <c r="D3347">
        <v>13436.65</v>
      </c>
      <c r="E3347">
        <v>13355.4</v>
      </c>
      <c r="F3347">
        <v>13422.3</v>
      </c>
    </row>
    <row r="3348" spans="1:6" x14ac:dyDescent="0.25">
      <c r="A3348" t="s">
        <v>6</v>
      </c>
      <c r="B3348" s="1">
        <v>42530</v>
      </c>
      <c r="C3348">
        <v>13458.7</v>
      </c>
      <c r="D3348">
        <v>13481.8</v>
      </c>
      <c r="E3348">
        <v>13358.9</v>
      </c>
      <c r="F3348">
        <v>13380.6</v>
      </c>
    </row>
    <row r="3349" spans="1:6" x14ac:dyDescent="0.25">
      <c r="A3349" t="s">
        <v>6</v>
      </c>
      <c r="B3349" s="1">
        <v>42531</v>
      </c>
      <c r="C3349">
        <v>13387.5</v>
      </c>
      <c r="D3349">
        <v>13478.55</v>
      </c>
      <c r="E3349">
        <v>13319.8</v>
      </c>
      <c r="F3349">
        <v>13329.95</v>
      </c>
    </row>
    <row r="3350" spans="1:6" x14ac:dyDescent="0.25">
      <c r="A3350" t="s">
        <v>6</v>
      </c>
      <c r="B3350" s="1">
        <v>42534</v>
      </c>
      <c r="C3350">
        <v>13238.15</v>
      </c>
      <c r="D3350">
        <v>13240.7</v>
      </c>
      <c r="E3350">
        <v>13146.9</v>
      </c>
      <c r="F3350">
        <v>13227.5</v>
      </c>
    </row>
    <row r="3351" spans="1:6" x14ac:dyDescent="0.25">
      <c r="A3351" t="s">
        <v>6</v>
      </c>
      <c r="B3351" s="1">
        <v>42535</v>
      </c>
      <c r="C3351">
        <v>13267.5</v>
      </c>
      <c r="D3351">
        <v>13315.55</v>
      </c>
      <c r="E3351">
        <v>13236.95</v>
      </c>
      <c r="F3351">
        <v>13302.2</v>
      </c>
    </row>
    <row r="3352" spans="1:6" x14ac:dyDescent="0.25">
      <c r="A3352" t="s">
        <v>6</v>
      </c>
      <c r="B3352" s="1">
        <v>42536</v>
      </c>
      <c r="C3352">
        <v>13352.05</v>
      </c>
      <c r="D3352">
        <v>13403.1</v>
      </c>
      <c r="E3352">
        <v>13351</v>
      </c>
      <c r="F3352">
        <v>13385.65</v>
      </c>
    </row>
    <row r="3353" spans="1:6" x14ac:dyDescent="0.25">
      <c r="A3353" t="s">
        <v>6</v>
      </c>
      <c r="B3353" s="1">
        <v>42537</v>
      </c>
      <c r="C3353">
        <v>13392</v>
      </c>
      <c r="D3353">
        <v>13408.3</v>
      </c>
      <c r="E3353">
        <v>13259.25</v>
      </c>
      <c r="F3353">
        <v>13359.4</v>
      </c>
    </row>
    <row r="3354" spans="1:6" x14ac:dyDescent="0.25">
      <c r="A3354" t="s">
        <v>6</v>
      </c>
      <c r="B3354" s="1">
        <v>42538</v>
      </c>
      <c r="C3354">
        <v>13434.6</v>
      </c>
      <c r="D3354">
        <v>13448.25</v>
      </c>
      <c r="E3354">
        <v>13301.45</v>
      </c>
      <c r="F3354">
        <v>13359.25</v>
      </c>
    </row>
    <row r="3355" spans="1:6" x14ac:dyDescent="0.25">
      <c r="A3355" t="s">
        <v>6</v>
      </c>
      <c r="B3355" s="1">
        <v>42541</v>
      </c>
      <c r="C3355">
        <v>13270.7</v>
      </c>
      <c r="D3355">
        <v>13441.4</v>
      </c>
      <c r="E3355">
        <v>13254.45</v>
      </c>
      <c r="F3355">
        <v>13427.35</v>
      </c>
    </row>
    <row r="3356" spans="1:6" x14ac:dyDescent="0.25">
      <c r="A3356" t="s">
        <v>6</v>
      </c>
      <c r="B3356" s="1">
        <v>42542</v>
      </c>
      <c r="C3356">
        <v>13472.4</v>
      </c>
      <c r="D3356">
        <v>13503.75</v>
      </c>
      <c r="E3356">
        <v>13433.05</v>
      </c>
      <c r="F3356">
        <v>13465.9</v>
      </c>
    </row>
    <row r="3357" spans="1:6" x14ac:dyDescent="0.25">
      <c r="A3357" t="s">
        <v>6</v>
      </c>
      <c r="B3357" s="1">
        <v>42543</v>
      </c>
      <c r="C3357">
        <v>13483.65</v>
      </c>
      <c r="D3357">
        <v>13512.1</v>
      </c>
      <c r="E3357">
        <v>13399.35</v>
      </c>
      <c r="F3357">
        <v>13441.9</v>
      </c>
    </row>
    <row r="3358" spans="1:6" x14ac:dyDescent="0.25">
      <c r="A3358" t="s">
        <v>6</v>
      </c>
      <c r="B3358" s="1">
        <v>42544</v>
      </c>
      <c r="C3358">
        <v>13453.6</v>
      </c>
      <c r="D3358">
        <v>13467.65</v>
      </c>
      <c r="E3358">
        <v>13376.1</v>
      </c>
      <c r="F3358">
        <v>13456.8</v>
      </c>
    </row>
    <row r="3359" spans="1:6" x14ac:dyDescent="0.25">
      <c r="A3359" t="s">
        <v>6</v>
      </c>
      <c r="B3359" s="1">
        <v>42545</v>
      </c>
      <c r="C3359">
        <v>13162.25</v>
      </c>
      <c r="D3359">
        <v>13297.6</v>
      </c>
      <c r="E3359">
        <v>12921.05</v>
      </c>
      <c r="F3359">
        <v>13289.35</v>
      </c>
    </row>
    <row r="3360" spans="1:6" x14ac:dyDescent="0.25">
      <c r="A3360" t="s">
        <v>6</v>
      </c>
      <c r="B3360" s="1">
        <v>42548</v>
      </c>
      <c r="C3360">
        <v>13254.7</v>
      </c>
      <c r="D3360">
        <v>13438.3</v>
      </c>
      <c r="E3360">
        <v>13254.7</v>
      </c>
      <c r="F3360">
        <v>13410.2</v>
      </c>
    </row>
    <row r="3361" spans="1:6" x14ac:dyDescent="0.25">
      <c r="A3361" t="s">
        <v>6</v>
      </c>
      <c r="B3361" s="1">
        <v>42549</v>
      </c>
      <c r="C3361">
        <v>13453.6</v>
      </c>
      <c r="D3361">
        <v>13520.15</v>
      </c>
      <c r="E3361">
        <v>13453.6</v>
      </c>
      <c r="F3361">
        <v>13495.4</v>
      </c>
    </row>
    <row r="3362" spans="1:6" x14ac:dyDescent="0.25">
      <c r="A3362" t="s">
        <v>6</v>
      </c>
      <c r="B3362" s="1">
        <v>42550</v>
      </c>
      <c r="C3362">
        <v>13566.9</v>
      </c>
      <c r="D3362">
        <v>13685.1</v>
      </c>
      <c r="E3362">
        <v>13566.9</v>
      </c>
      <c r="F3362">
        <v>13671.3</v>
      </c>
    </row>
    <row r="3363" spans="1:6" x14ac:dyDescent="0.25">
      <c r="A3363" t="s">
        <v>6</v>
      </c>
      <c r="B3363" s="1">
        <v>42551</v>
      </c>
      <c r="C3363">
        <v>13744.85</v>
      </c>
      <c r="D3363">
        <v>13843.5</v>
      </c>
      <c r="E3363">
        <v>13744.55</v>
      </c>
      <c r="F3363">
        <v>13816.45</v>
      </c>
    </row>
    <row r="3364" spans="1:6" x14ac:dyDescent="0.25">
      <c r="A3364" t="s">
        <v>6</v>
      </c>
      <c r="B3364" s="1">
        <v>42552</v>
      </c>
      <c r="C3364">
        <v>13871.5</v>
      </c>
      <c r="D3364">
        <v>14001.45</v>
      </c>
      <c r="E3364">
        <v>13871.5</v>
      </c>
      <c r="F3364">
        <v>13973.8</v>
      </c>
    </row>
    <row r="3365" spans="1:6" x14ac:dyDescent="0.25">
      <c r="A3365" t="s">
        <v>6</v>
      </c>
      <c r="B3365" s="1">
        <v>42555</v>
      </c>
      <c r="C3365">
        <v>14041.6</v>
      </c>
      <c r="D3365">
        <v>14124.1</v>
      </c>
      <c r="E3365">
        <v>14040.8</v>
      </c>
      <c r="F3365">
        <v>14094.3</v>
      </c>
    </row>
    <row r="3366" spans="1:6" x14ac:dyDescent="0.25">
      <c r="A3366" t="s">
        <v>6</v>
      </c>
      <c r="B3366" s="1">
        <v>42556</v>
      </c>
      <c r="C3366">
        <v>14113.2</v>
      </c>
      <c r="D3366">
        <v>14160.2</v>
      </c>
      <c r="E3366">
        <v>14064</v>
      </c>
      <c r="F3366">
        <v>14122.85</v>
      </c>
    </row>
    <row r="3367" spans="1:6" x14ac:dyDescent="0.25">
      <c r="A3367" t="s">
        <v>6</v>
      </c>
      <c r="B3367" s="1">
        <v>42558</v>
      </c>
      <c r="C3367">
        <v>14147.05</v>
      </c>
      <c r="D3367">
        <v>14183.2</v>
      </c>
      <c r="E3367">
        <v>14079.65</v>
      </c>
      <c r="F3367">
        <v>14095.35</v>
      </c>
    </row>
    <row r="3368" spans="1:6" x14ac:dyDescent="0.25">
      <c r="A3368" t="s">
        <v>6</v>
      </c>
      <c r="B3368" s="1">
        <v>42559</v>
      </c>
      <c r="C3368">
        <v>14126.75</v>
      </c>
      <c r="D3368">
        <v>14143.85</v>
      </c>
      <c r="E3368">
        <v>14017.5</v>
      </c>
      <c r="F3368">
        <v>14077.45</v>
      </c>
    </row>
    <row r="3369" spans="1:6" x14ac:dyDescent="0.25">
      <c r="A3369" t="s">
        <v>6</v>
      </c>
      <c r="B3369" s="1">
        <v>42562</v>
      </c>
      <c r="C3369">
        <v>14211.5</v>
      </c>
      <c r="D3369">
        <v>14298.55</v>
      </c>
      <c r="E3369">
        <v>14211.5</v>
      </c>
      <c r="F3369">
        <v>14270.4</v>
      </c>
    </row>
    <row r="3370" spans="1:6" x14ac:dyDescent="0.25">
      <c r="A3370" t="s">
        <v>6</v>
      </c>
      <c r="B3370" s="1">
        <v>42563</v>
      </c>
      <c r="C3370">
        <v>14318.1</v>
      </c>
      <c r="D3370">
        <v>14350.45</v>
      </c>
      <c r="E3370">
        <v>14256</v>
      </c>
      <c r="F3370">
        <v>14345.9</v>
      </c>
    </row>
    <row r="3371" spans="1:6" x14ac:dyDescent="0.25">
      <c r="A3371" t="s">
        <v>6</v>
      </c>
      <c r="B3371" s="1">
        <v>42564</v>
      </c>
      <c r="C3371">
        <v>14391.85</v>
      </c>
      <c r="D3371">
        <v>14432.9</v>
      </c>
      <c r="E3371">
        <v>14238.3</v>
      </c>
      <c r="F3371">
        <v>14258.8</v>
      </c>
    </row>
    <row r="3372" spans="1:6" x14ac:dyDescent="0.25">
      <c r="A3372" t="s">
        <v>6</v>
      </c>
      <c r="B3372" s="1">
        <v>42565</v>
      </c>
      <c r="C3372">
        <v>14286.85</v>
      </c>
      <c r="D3372">
        <v>14347.9</v>
      </c>
      <c r="E3372">
        <v>14266.2</v>
      </c>
      <c r="F3372">
        <v>14338.8</v>
      </c>
    </row>
    <row r="3373" spans="1:6" x14ac:dyDescent="0.25">
      <c r="A3373" t="s">
        <v>6</v>
      </c>
      <c r="B3373" s="1">
        <v>42566</v>
      </c>
      <c r="C3373">
        <v>14392.9</v>
      </c>
      <c r="D3373">
        <v>14425.65</v>
      </c>
      <c r="E3373">
        <v>14269.4</v>
      </c>
      <c r="F3373">
        <v>14282.2</v>
      </c>
    </row>
    <row r="3374" spans="1:6" x14ac:dyDescent="0.25">
      <c r="A3374" t="s">
        <v>6</v>
      </c>
      <c r="B3374" s="1">
        <v>42569</v>
      </c>
      <c r="C3374">
        <v>14322.85</v>
      </c>
      <c r="D3374">
        <v>14363.75</v>
      </c>
      <c r="E3374">
        <v>14183.25</v>
      </c>
      <c r="F3374">
        <v>14195.7</v>
      </c>
    </row>
    <row r="3375" spans="1:6" x14ac:dyDescent="0.25">
      <c r="A3375" t="s">
        <v>6</v>
      </c>
      <c r="B3375" s="1">
        <v>42570</v>
      </c>
      <c r="C3375">
        <v>14219.7</v>
      </c>
      <c r="D3375">
        <v>14240.85</v>
      </c>
      <c r="E3375">
        <v>14127</v>
      </c>
      <c r="F3375">
        <v>14213.55</v>
      </c>
    </row>
    <row r="3376" spans="1:6" x14ac:dyDescent="0.25">
      <c r="A3376" t="s">
        <v>6</v>
      </c>
      <c r="B3376" s="1">
        <v>42571</v>
      </c>
      <c r="C3376">
        <v>14231.3</v>
      </c>
      <c r="D3376">
        <v>14379.45</v>
      </c>
      <c r="E3376">
        <v>14231.3</v>
      </c>
      <c r="F3376">
        <v>14369.6</v>
      </c>
    </row>
    <row r="3377" spans="1:6" x14ac:dyDescent="0.25">
      <c r="A3377" t="s">
        <v>6</v>
      </c>
      <c r="B3377" s="1">
        <v>42572</v>
      </c>
      <c r="C3377">
        <v>14412.05</v>
      </c>
      <c r="D3377">
        <v>14455.65</v>
      </c>
      <c r="E3377">
        <v>14290.2</v>
      </c>
      <c r="F3377">
        <v>14298.3</v>
      </c>
    </row>
    <row r="3378" spans="1:6" x14ac:dyDescent="0.25">
      <c r="A3378" t="s">
        <v>6</v>
      </c>
      <c r="B3378" s="1">
        <v>42573</v>
      </c>
      <c r="C3378">
        <v>14331</v>
      </c>
      <c r="D3378">
        <v>14452.7</v>
      </c>
      <c r="E3378">
        <v>14298.85</v>
      </c>
      <c r="F3378">
        <v>14435.3</v>
      </c>
    </row>
    <row r="3379" spans="1:6" x14ac:dyDescent="0.25">
      <c r="A3379" t="s">
        <v>6</v>
      </c>
      <c r="B3379" s="1">
        <v>42576</v>
      </c>
      <c r="C3379">
        <v>14474</v>
      </c>
      <c r="D3379">
        <v>14568.75</v>
      </c>
      <c r="E3379">
        <v>14462.25</v>
      </c>
      <c r="F3379">
        <v>14565.25</v>
      </c>
    </row>
    <row r="3380" spans="1:6" x14ac:dyDescent="0.25">
      <c r="A3380" t="s">
        <v>6</v>
      </c>
      <c r="B3380" s="1">
        <v>42577</v>
      </c>
      <c r="C3380">
        <v>14593.05</v>
      </c>
      <c r="D3380">
        <v>14692.55</v>
      </c>
      <c r="E3380">
        <v>14525.1</v>
      </c>
      <c r="F3380">
        <v>14553.5</v>
      </c>
    </row>
    <row r="3381" spans="1:6" x14ac:dyDescent="0.25">
      <c r="A3381" t="s">
        <v>6</v>
      </c>
      <c r="B3381" s="1">
        <v>42578</v>
      </c>
      <c r="C3381">
        <v>14600.9</v>
      </c>
      <c r="D3381">
        <v>14636.55</v>
      </c>
      <c r="E3381">
        <v>14475.55</v>
      </c>
      <c r="F3381">
        <v>14590</v>
      </c>
    </row>
    <row r="3382" spans="1:6" x14ac:dyDescent="0.25">
      <c r="A3382" t="s">
        <v>6</v>
      </c>
      <c r="B3382" s="1">
        <v>42579</v>
      </c>
      <c r="C3382">
        <v>14622.85</v>
      </c>
      <c r="D3382">
        <v>14741.4</v>
      </c>
      <c r="E3382">
        <v>14622.85</v>
      </c>
      <c r="F3382">
        <v>14695.3</v>
      </c>
    </row>
    <row r="3383" spans="1:6" x14ac:dyDescent="0.25">
      <c r="A3383" t="s">
        <v>6</v>
      </c>
      <c r="B3383" s="1">
        <v>42580</v>
      </c>
      <c r="C3383">
        <v>14730.7</v>
      </c>
      <c r="D3383">
        <v>14839.55</v>
      </c>
      <c r="E3383">
        <v>14708.95</v>
      </c>
      <c r="F3383">
        <v>14772.75</v>
      </c>
    </row>
    <row r="3384" spans="1:6" x14ac:dyDescent="0.25">
      <c r="A3384" t="s">
        <v>6</v>
      </c>
      <c r="B3384" s="1">
        <v>42583</v>
      </c>
      <c r="C3384">
        <v>14856.95</v>
      </c>
      <c r="D3384">
        <v>14974.95</v>
      </c>
      <c r="E3384">
        <v>14745.8</v>
      </c>
      <c r="F3384">
        <v>14891.35</v>
      </c>
    </row>
    <row r="3385" spans="1:6" x14ac:dyDescent="0.25">
      <c r="A3385" t="s">
        <v>6</v>
      </c>
      <c r="B3385" s="1">
        <v>42584</v>
      </c>
      <c r="C3385">
        <v>14913.25</v>
      </c>
      <c r="D3385">
        <v>14976</v>
      </c>
      <c r="E3385">
        <v>14752.25</v>
      </c>
      <c r="F3385">
        <v>14766.5</v>
      </c>
    </row>
    <row r="3386" spans="1:6" x14ac:dyDescent="0.25">
      <c r="A3386" t="s">
        <v>6</v>
      </c>
      <c r="B3386" s="1">
        <v>42585</v>
      </c>
      <c r="C3386">
        <v>14792.4</v>
      </c>
      <c r="D3386">
        <v>14792.4</v>
      </c>
      <c r="E3386">
        <v>14491.9</v>
      </c>
      <c r="F3386">
        <v>14519.7</v>
      </c>
    </row>
    <row r="3387" spans="1:6" x14ac:dyDescent="0.25">
      <c r="A3387" t="s">
        <v>6</v>
      </c>
      <c r="B3387" s="1">
        <v>42586</v>
      </c>
      <c r="C3387">
        <v>14638.6</v>
      </c>
      <c r="D3387">
        <v>14659.55</v>
      </c>
      <c r="E3387">
        <v>14490.5</v>
      </c>
      <c r="F3387">
        <v>14594.65</v>
      </c>
    </row>
    <row r="3388" spans="1:6" x14ac:dyDescent="0.25">
      <c r="A3388" t="s">
        <v>6</v>
      </c>
      <c r="B3388" s="1">
        <v>42587</v>
      </c>
      <c r="C3388">
        <v>14678.4</v>
      </c>
      <c r="D3388">
        <v>14838.8</v>
      </c>
      <c r="E3388">
        <v>14678.4</v>
      </c>
      <c r="F3388">
        <v>14827.3</v>
      </c>
    </row>
    <row r="3389" spans="1:6" x14ac:dyDescent="0.25">
      <c r="A3389" t="s">
        <v>6</v>
      </c>
      <c r="B3389" s="1">
        <v>42590</v>
      </c>
      <c r="C3389">
        <v>14887.2</v>
      </c>
      <c r="D3389">
        <v>14941.7</v>
      </c>
      <c r="E3389">
        <v>14829.8</v>
      </c>
      <c r="F3389">
        <v>14917.55</v>
      </c>
    </row>
    <row r="3390" spans="1:6" x14ac:dyDescent="0.25">
      <c r="A3390" t="s">
        <v>6</v>
      </c>
      <c r="B3390" s="1">
        <v>42591</v>
      </c>
      <c r="C3390">
        <v>14956.45</v>
      </c>
      <c r="D3390">
        <v>14956.45</v>
      </c>
      <c r="E3390">
        <v>14808.6</v>
      </c>
      <c r="F3390">
        <v>14887.15</v>
      </c>
    </row>
    <row r="3391" spans="1:6" x14ac:dyDescent="0.25">
      <c r="A3391" t="s">
        <v>6</v>
      </c>
      <c r="B3391" s="1">
        <v>42592</v>
      </c>
      <c r="C3391">
        <v>14908.75</v>
      </c>
      <c r="D3391">
        <v>14937.1</v>
      </c>
      <c r="E3391">
        <v>14691.1</v>
      </c>
      <c r="F3391">
        <v>14714.25</v>
      </c>
    </row>
    <row r="3392" spans="1:6" x14ac:dyDescent="0.25">
      <c r="A3392" t="s">
        <v>6</v>
      </c>
      <c r="B3392" s="1">
        <v>42593</v>
      </c>
      <c r="C3392">
        <v>14724.25</v>
      </c>
      <c r="D3392">
        <v>14771.9</v>
      </c>
      <c r="E3392">
        <v>14585.75</v>
      </c>
      <c r="F3392">
        <v>14743.4</v>
      </c>
    </row>
    <row r="3393" spans="1:6" x14ac:dyDescent="0.25">
      <c r="A3393" t="s">
        <v>6</v>
      </c>
      <c r="B3393" s="1">
        <v>42594</v>
      </c>
      <c r="C3393">
        <v>14761.9</v>
      </c>
      <c r="D3393">
        <v>14863.15</v>
      </c>
      <c r="E3393">
        <v>14761.9</v>
      </c>
      <c r="F3393">
        <v>14814.75</v>
      </c>
    </row>
    <row r="3394" spans="1:6" x14ac:dyDescent="0.25">
      <c r="A3394" t="s">
        <v>6</v>
      </c>
      <c r="B3394" s="1">
        <v>42598</v>
      </c>
      <c r="C3394">
        <v>14838.3</v>
      </c>
      <c r="D3394">
        <v>14892.3</v>
      </c>
      <c r="E3394">
        <v>14782.65</v>
      </c>
      <c r="F3394">
        <v>14881.55</v>
      </c>
    </row>
    <row r="3395" spans="1:6" x14ac:dyDescent="0.25">
      <c r="A3395" t="s">
        <v>6</v>
      </c>
      <c r="B3395" s="1">
        <v>42599</v>
      </c>
      <c r="C3395">
        <v>14907.7</v>
      </c>
      <c r="D3395">
        <v>14992.45</v>
      </c>
      <c r="E3395">
        <v>14888.95</v>
      </c>
      <c r="F3395">
        <v>14983.9</v>
      </c>
    </row>
    <row r="3396" spans="1:6" x14ac:dyDescent="0.25">
      <c r="A3396" t="s">
        <v>6</v>
      </c>
      <c r="B3396" s="1">
        <v>42600</v>
      </c>
      <c r="C3396">
        <v>15020.5</v>
      </c>
      <c r="D3396">
        <v>15107.05</v>
      </c>
      <c r="E3396">
        <v>15020.5</v>
      </c>
      <c r="F3396">
        <v>15098.3</v>
      </c>
    </row>
    <row r="3397" spans="1:6" x14ac:dyDescent="0.25">
      <c r="A3397" t="s">
        <v>6</v>
      </c>
      <c r="B3397" s="1">
        <v>42601</v>
      </c>
      <c r="C3397">
        <v>15136.65</v>
      </c>
      <c r="D3397">
        <v>15239</v>
      </c>
      <c r="E3397">
        <v>15130.1</v>
      </c>
      <c r="F3397">
        <v>15188.15</v>
      </c>
    </row>
    <row r="3398" spans="1:6" x14ac:dyDescent="0.25">
      <c r="A3398" t="s">
        <v>6</v>
      </c>
      <c r="B3398" s="1">
        <v>42604</v>
      </c>
      <c r="C3398">
        <v>15202.65</v>
      </c>
      <c r="D3398">
        <v>15230.4</v>
      </c>
      <c r="E3398">
        <v>15065.5</v>
      </c>
      <c r="F3398">
        <v>15086</v>
      </c>
    </row>
    <row r="3399" spans="1:6" x14ac:dyDescent="0.25">
      <c r="A3399" t="s">
        <v>6</v>
      </c>
      <c r="B3399" s="1">
        <v>42605</v>
      </c>
      <c r="C3399">
        <v>15103.75</v>
      </c>
      <c r="D3399">
        <v>15129.75</v>
      </c>
      <c r="E3399">
        <v>14990.4</v>
      </c>
      <c r="F3399">
        <v>15058.15</v>
      </c>
    </row>
    <row r="3400" spans="1:6" x14ac:dyDescent="0.25">
      <c r="A3400" t="s">
        <v>6</v>
      </c>
      <c r="B3400" s="1">
        <v>42606</v>
      </c>
      <c r="C3400">
        <v>15083.25</v>
      </c>
      <c r="D3400">
        <v>15175.75</v>
      </c>
      <c r="E3400">
        <v>15081.75</v>
      </c>
      <c r="F3400">
        <v>15161.45</v>
      </c>
    </row>
    <row r="3401" spans="1:6" x14ac:dyDescent="0.25">
      <c r="A3401" t="s">
        <v>6</v>
      </c>
      <c r="B3401" s="1">
        <v>42607</v>
      </c>
      <c r="C3401">
        <v>15196.75</v>
      </c>
      <c r="D3401">
        <v>15227.55</v>
      </c>
      <c r="E3401">
        <v>15077.45</v>
      </c>
      <c r="F3401">
        <v>15098.4</v>
      </c>
    </row>
    <row r="3402" spans="1:6" x14ac:dyDescent="0.25">
      <c r="A3402" t="s">
        <v>6</v>
      </c>
      <c r="B3402" s="1">
        <v>42608</v>
      </c>
      <c r="C3402">
        <v>15140.4</v>
      </c>
      <c r="D3402">
        <v>15188.5</v>
      </c>
      <c r="E3402">
        <v>15058.6</v>
      </c>
      <c r="F3402">
        <v>15132.9</v>
      </c>
    </row>
    <row r="3403" spans="1:6" x14ac:dyDescent="0.25">
      <c r="A3403" t="s">
        <v>6</v>
      </c>
      <c r="B3403" s="1">
        <v>42611</v>
      </c>
      <c r="C3403">
        <v>15166.9</v>
      </c>
      <c r="D3403">
        <v>15193.2</v>
      </c>
      <c r="E3403">
        <v>15040.25</v>
      </c>
      <c r="F3403">
        <v>15186.9</v>
      </c>
    </row>
    <row r="3404" spans="1:6" x14ac:dyDescent="0.25">
      <c r="A3404" t="s">
        <v>6</v>
      </c>
      <c r="B3404" s="1">
        <v>42612</v>
      </c>
      <c r="C3404">
        <v>15249.95</v>
      </c>
      <c r="D3404">
        <v>15340.85</v>
      </c>
      <c r="E3404">
        <v>15249.95</v>
      </c>
      <c r="F3404">
        <v>15328.25</v>
      </c>
    </row>
    <row r="3405" spans="1:6" x14ac:dyDescent="0.25">
      <c r="A3405" t="s">
        <v>6</v>
      </c>
      <c r="B3405" s="1">
        <v>42613</v>
      </c>
      <c r="C3405">
        <v>15373.95</v>
      </c>
      <c r="D3405">
        <v>15452.4</v>
      </c>
      <c r="E3405">
        <v>15348.45</v>
      </c>
      <c r="F3405">
        <v>15370.85</v>
      </c>
    </row>
    <row r="3406" spans="1:6" x14ac:dyDescent="0.25">
      <c r="A3406" t="s">
        <v>6</v>
      </c>
      <c r="B3406" s="1">
        <v>42614</v>
      </c>
      <c r="C3406">
        <v>15384.45</v>
      </c>
      <c r="D3406">
        <v>15419.15</v>
      </c>
      <c r="E3406">
        <v>15258.05</v>
      </c>
      <c r="F3406">
        <v>15297.45</v>
      </c>
    </row>
    <row r="3407" spans="1:6" x14ac:dyDescent="0.25">
      <c r="A3407" t="s">
        <v>6</v>
      </c>
      <c r="B3407" s="1">
        <v>42615</v>
      </c>
      <c r="C3407">
        <v>15339.35</v>
      </c>
      <c r="D3407">
        <v>15398.6</v>
      </c>
      <c r="E3407">
        <v>15318.65</v>
      </c>
      <c r="F3407">
        <v>15385.3</v>
      </c>
    </row>
    <row r="3408" spans="1:6" x14ac:dyDescent="0.25">
      <c r="A3408" t="s">
        <v>6</v>
      </c>
      <c r="B3408" s="1">
        <v>42619</v>
      </c>
      <c r="C3408">
        <v>15452.15</v>
      </c>
      <c r="D3408">
        <v>15606.95</v>
      </c>
      <c r="E3408">
        <v>15451.9</v>
      </c>
      <c r="F3408">
        <v>15599.4</v>
      </c>
    </row>
    <row r="3409" spans="1:6" x14ac:dyDescent="0.25">
      <c r="A3409" t="s">
        <v>6</v>
      </c>
      <c r="B3409" s="1">
        <v>42620</v>
      </c>
      <c r="C3409">
        <v>15649.1</v>
      </c>
      <c r="D3409">
        <v>15670.45</v>
      </c>
      <c r="E3409">
        <v>15545.1</v>
      </c>
      <c r="F3409">
        <v>15627.75</v>
      </c>
    </row>
    <row r="3410" spans="1:6" x14ac:dyDescent="0.25">
      <c r="A3410" t="s">
        <v>6</v>
      </c>
      <c r="B3410" s="1">
        <v>42621</v>
      </c>
      <c r="C3410">
        <v>15663.7</v>
      </c>
      <c r="D3410">
        <v>15751.7</v>
      </c>
      <c r="E3410">
        <v>15624.8</v>
      </c>
      <c r="F3410">
        <v>15745.7</v>
      </c>
    </row>
    <row r="3411" spans="1:6" x14ac:dyDescent="0.25">
      <c r="A3411" t="s">
        <v>6</v>
      </c>
      <c r="B3411" s="1">
        <v>42622</v>
      </c>
      <c r="C3411">
        <v>15767.65</v>
      </c>
      <c r="D3411">
        <v>15781.15</v>
      </c>
      <c r="E3411">
        <v>15590.9</v>
      </c>
      <c r="F3411">
        <v>15614.8</v>
      </c>
    </row>
    <row r="3412" spans="1:6" x14ac:dyDescent="0.25">
      <c r="A3412" t="s">
        <v>6</v>
      </c>
      <c r="B3412" s="1">
        <v>42625</v>
      </c>
      <c r="C3412">
        <v>15365.9</v>
      </c>
      <c r="D3412">
        <v>15365.9</v>
      </c>
      <c r="E3412">
        <v>15107.1</v>
      </c>
      <c r="F3412">
        <v>15135.25</v>
      </c>
    </row>
    <row r="3413" spans="1:6" x14ac:dyDescent="0.25">
      <c r="A3413" t="s">
        <v>6</v>
      </c>
      <c r="B3413" s="1">
        <v>42627</v>
      </c>
      <c r="C3413">
        <v>15164.8</v>
      </c>
      <c r="D3413">
        <v>15331.3</v>
      </c>
      <c r="E3413">
        <v>15147.85</v>
      </c>
      <c r="F3413">
        <v>15320.05</v>
      </c>
    </row>
    <row r="3414" spans="1:6" x14ac:dyDescent="0.25">
      <c r="A3414" t="s">
        <v>6</v>
      </c>
      <c r="B3414" s="1">
        <v>42628</v>
      </c>
      <c r="C3414">
        <v>15352.1</v>
      </c>
      <c r="D3414">
        <v>15397.9</v>
      </c>
      <c r="E3414">
        <v>15277.5</v>
      </c>
      <c r="F3414">
        <v>15340.9</v>
      </c>
    </row>
    <row r="3415" spans="1:6" x14ac:dyDescent="0.25">
      <c r="A3415" t="s">
        <v>6</v>
      </c>
      <c r="B3415" s="1">
        <v>42629</v>
      </c>
      <c r="C3415">
        <v>15436.45</v>
      </c>
      <c r="D3415">
        <v>15553.75</v>
      </c>
      <c r="E3415">
        <v>15274.85</v>
      </c>
      <c r="F3415">
        <v>15336.3</v>
      </c>
    </row>
    <row r="3416" spans="1:6" x14ac:dyDescent="0.25">
      <c r="A3416" t="s">
        <v>6</v>
      </c>
      <c r="B3416" s="1">
        <v>42632</v>
      </c>
      <c r="C3416">
        <v>15388.1</v>
      </c>
      <c r="D3416">
        <v>15458.6</v>
      </c>
      <c r="E3416">
        <v>15355.7</v>
      </c>
      <c r="F3416">
        <v>15441.35</v>
      </c>
    </row>
    <row r="3417" spans="1:6" x14ac:dyDescent="0.25">
      <c r="A3417" t="s">
        <v>6</v>
      </c>
      <c r="B3417" s="1">
        <v>42633</v>
      </c>
      <c r="C3417">
        <v>15457.4</v>
      </c>
      <c r="D3417">
        <v>15485.95</v>
      </c>
      <c r="E3417">
        <v>15394.65</v>
      </c>
      <c r="F3417">
        <v>15411.65</v>
      </c>
    </row>
    <row r="3418" spans="1:6" x14ac:dyDescent="0.25">
      <c r="A3418" t="s">
        <v>6</v>
      </c>
      <c r="B3418" s="1">
        <v>42634</v>
      </c>
      <c r="C3418">
        <v>15447.4</v>
      </c>
      <c r="D3418">
        <v>15502.55</v>
      </c>
      <c r="E3418">
        <v>15389.5</v>
      </c>
      <c r="F3418">
        <v>15408.05</v>
      </c>
    </row>
    <row r="3419" spans="1:6" x14ac:dyDescent="0.25">
      <c r="A3419" t="s">
        <v>6</v>
      </c>
      <c r="B3419" s="1">
        <v>42635</v>
      </c>
      <c r="C3419">
        <v>15559.7</v>
      </c>
      <c r="D3419">
        <v>15647.5</v>
      </c>
      <c r="E3419">
        <v>15503.45</v>
      </c>
      <c r="F3419">
        <v>15638.85</v>
      </c>
    </row>
    <row r="3420" spans="1:6" x14ac:dyDescent="0.25">
      <c r="A3420" t="s">
        <v>6</v>
      </c>
      <c r="B3420" s="1">
        <v>42636</v>
      </c>
      <c r="C3420">
        <v>15691.4</v>
      </c>
      <c r="D3420">
        <v>15770.05</v>
      </c>
      <c r="E3420">
        <v>15653.25</v>
      </c>
      <c r="F3420">
        <v>15672.9</v>
      </c>
    </row>
    <row r="3421" spans="1:6" x14ac:dyDescent="0.25">
      <c r="A3421" t="s">
        <v>6</v>
      </c>
      <c r="B3421" s="1">
        <v>42639</v>
      </c>
      <c r="C3421">
        <v>15665.15</v>
      </c>
      <c r="D3421">
        <v>15691.7</v>
      </c>
      <c r="E3421">
        <v>15550.3</v>
      </c>
      <c r="F3421">
        <v>15579.6</v>
      </c>
    </row>
    <row r="3422" spans="1:6" x14ac:dyDescent="0.25">
      <c r="A3422" t="s">
        <v>6</v>
      </c>
      <c r="B3422" s="1">
        <v>42640</v>
      </c>
      <c r="C3422">
        <v>15636.95</v>
      </c>
      <c r="D3422">
        <v>15681.8</v>
      </c>
      <c r="E3422">
        <v>15526.95</v>
      </c>
      <c r="F3422">
        <v>15560.55</v>
      </c>
    </row>
    <row r="3423" spans="1:6" x14ac:dyDescent="0.25">
      <c r="A3423" t="s">
        <v>6</v>
      </c>
      <c r="B3423" s="1">
        <v>42641</v>
      </c>
      <c r="C3423">
        <v>15597.4</v>
      </c>
      <c r="D3423">
        <v>15718.45</v>
      </c>
      <c r="E3423">
        <v>15561.7</v>
      </c>
      <c r="F3423">
        <v>15694.1</v>
      </c>
    </row>
    <row r="3424" spans="1:6" x14ac:dyDescent="0.25">
      <c r="A3424" t="s">
        <v>6</v>
      </c>
      <c r="B3424" s="1">
        <v>42642</v>
      </c>
      <c r="C3424">
        <v>15785.4</v>
      </c>
      <c r="D3424">
        <v>15817.9</v>
      </c>
      <c r="E3424">
        <v>15020.85</v>
      </c>
      <c r="F3424">
        <v>15098.1</v>
      </c>
    </row>
    <row r="3425" spans="1:6" x14ac:dyDescent="0.25">
      <c r="A3425" t="s">
        <v>6</v>
      </c>
      <c r="B3425" s="1">
        <v>42643</v>
      </c>
      <c r="C3425">
        <v>15082.4</v>
      </c>
      <c r="D3425">
        <v>15437.5</v>
      </c>
      <c r="E3425">
        <v>15058.45</v>
      </c>
      <c r="F3425">
        <v>15413.1</v>
      </c>
    </row>
    <row r="3426" spans="1:6" x14ac:dyDescent="0.25">
      <c r="A3426" t="s">
        <v>6</v>
      </c>
      <c r="B3426" s="1">
        <v>42646</v>
      </c>
      <c r="C3426">
        <v>15546.05</v>
      </c>
      <c r="D3426">
        <v>15862.1</v>
      </c>
      <c r="E3426">
        <v>15537.7</v>
      </c>
      <c r="F3426">
        <v>15851.15</v>
      </c>
    </row>
    <row r="3427" spans="1:6" x14ac:dyDescent="0.25">
      <c r="A3427" t="s">
        <v>6</v>
      </c>
      <c r="B3427" s="1">
        <v>42647</v>
      </c>
      <c r="C3427">
        <v>15910.3</v>
      </c>
      <c r="D3427">
        <v>16009.3</v>
      </c>
      <c r="E3427">
        <v>15848.25</v>
      </c>
      <c r="F3427">
        <v>15979.95</v>
      </c>
    </row>
    <row r="3428" spans="1:6" x14ac:dyDescent="0.25">
      <c r="A3428" t="s">
        <v>6</v>
      </c>
      <c r="B3428" s="1">
        <v>42648</v>
      </c>
      <c r="C3428">
        <v>16053.5</v>
      </c>
      <c r="D3428">
        <v>16100.15</v>
      </c>
      <c r="E3428">
        <v>15968.45</v>
      </c>
      <c r="F3428">
        <v>16076.3</v>
      </c>
    </row>
    <row r="3429" spans="1:6" x14ac:dyDescent="0.25">
      <c r="A3429" t="s">
        <v>6</v>
      </c>
      <c r="B3429" s="1">
        <v>42649</v>
      </c>
      <c r="C3429">
        <v>16134.9</v>
      </c>
      <c r="D3429">
        <v>16169.1</v>
      </c>
      <c r="E3429">
        <v>15894.75</v>
      </c>
      <c r="F3429">
        <v>15988.3</v>
      </c>
    </row>
    <row r="3430" spans="1:6" x14ac:dyDescent="0.25">
      <c r="A3430" t="s">
        <v>6</v>
      </c>
      <c r="B3430" s="1">
        <v>42650</v>
      </c>
      <c r="C3430">
        <v>16031.3</v>
      </c>
      <c r="D3430">
        <v>16068.2</v>
      </c>
      <c r="E3430">
        <v>15892.7</v>
      </c>
      <c r="F3430">
        <v>15972.3</v>
      </c>
    </row>
    <row r="3431" spans="1:6" x14ac:dyDescent="0.25">
      <c r="A3431" t="s">
        <v>6</v>
      </c>
      <c r="B3431" s="1">
        <v>42653</v>
      </c>
      <c r="C3431">
        <v>16041.9</v>
      </c>
      <c r="D3431">
        <v>16097.35</v>
      </c>
      <c r="E3431">
        <v>15975.8</v>
      </c>
      <c r="F3431">
        <v>15992.55</v>
      </c>
    </row>
    <row r="3432" spans="1:6" x14ac:dyDescent="0.25">
      <c r="A3432" t="s">
        <v>6</v>
      </c>
      <c r="B3432" s="1">
        <v>42656</v>
      </c>
      <c r="C3432">
        <v>15970.9</v>
      </c>
      <c r="D3432">
        <v>15972.85</v>
      </c>
      <c r="E3432">
        <v>15638.55</v>
      </c>
      <c r="F3432">
        <v>15779.4</v>
      </c>
    </row>
    <row r="3433" spans="1:6" x14ac:dyDescent="0.25">
      <c r="A3433" t="s">
        <v>6</v>
      </c>
      <c r="B3433" s="1">
        <v>42657</v>
      </c>
      <c r="C3433">
        <v>15825.8</v>
      </c>
      <c r="D3433">
        <v>15911.7</v>
      </c>
      <c r="E3433">
        <v>15767.5</v>
      </c>
      <c r="F3433">
        <v>15894.95</v>
      </c>
    </row>
    <row r="3434" spans="1:6" x14ac:dyDescent="0.25">
      <c r="A3434" t="s">
        <v>6</v>
      </c>
      <c r="B3434" s="1">
        <v>42660</v>
      </c>
      <c r="C3434">
        <v>15937</v>
      </c>
      <c r="D3434">
        <v>15940</v>
      </c>
      <c r="E3434">
        <v>15673.25</v>
      </c>
      <c r="F3434">
        <v>15712.95</v>
      </c>
    </row>
    <row r="3435" spans="1:6" x14ac:dyDescent="0.25">
      <c r="A3435" t="s">
        <v>6</v>
      </c>
      <c r="B3435" s="1">
        <v>42661</v>
      </c>
      <c r="C3435">
        <v>15782.45</v>
      </c>
      <c r="D3435">
        <v>15957.25</v>
      </c>
      <c r="E3435">
        <v>15781.45</v>
      </c>
      <c r="F3435">
        <v>15946.75</v>
      </c>
    </row>
    <row r="3436" spans="1:6" x14ac:dyDescent="0.25">
      <c r="A3436" t="s">
        <v>6</v>
      </c>
      <c r="B3436" s="1">
        <v>42662</v>
      </c>
      <c r="C3436">
        <v>15994.3</v>
      </c>
      <c r="D3436">
        <v>15995</v>
      </c>
      <c r="E3436">
        <v>15880.65</v>
      </c>
      <c r="F3436">
        <v>15934.25</v>
      </c>
    </row>
    <row r="3437" spans="1:6" x14ac:dyDescent="0.25">
      <c r="A3437" t="s">
        <v>6</v>
      </c>
      <c r="B3437" s="1">
        <v>42663</v>
      </c>
      <c r="C3437">
        <v>16017.45</v>
      </c>
      <c r="D3437">
        <v>16058.1</v>
      </c>
      <c r="E3437">
        <v>15975.05</v>
      </c>
      <c r="F3437">
        <v>15994.8</v>
      </c>
    </row>
    <row r="3438" spans="1:6" x14ac:dyDescent="0.25">
      <c r="A3438" t="s">
        <v>6</v>
      </c>
      <c r="B3438" s="1">
        <v>42664</v>
      </c>
      <c r="C3438">
        <v>16022.95</v>
      </c>
      <c r="D3438">
        <v>16082.7</v>
      </c>
      <c r="E3438">
        <v>15957.9</v>
      </c>
      <c r="F3438">
        <v>16071.1</v>
      </c>
    </row>
    <row r="3439" spans="1:6" x14ac:dyDescent="0.25">
      <c r="A3439" t="s">
        <v>6</v>
      </c>
      <c r="B3439" s="1">
        <v>42667</v>
      </c>
      <c r="C3439">
        <v>16111.4</v>
      </c>
      <c r="D3439">
        <v>16120.25</v>
      </c>
      <c r="E3439">
        <v>15991.35</v>
      </c>
      <c r="F3439">
        <v>16007.5</v>
      </c>
    </row>
    <row r="3440" spans="1:6" x14ac:dyDescent="0.25">
      <c r="A3440" t="s">
        <v>6</v>
      </c>
      <c r="B3440" s="1">
        <v>42668</v>
      </c>
      <c r="C3440">
        <v>16012.8</v>
      </c>
      <c r="D3440">
        <v>16028.55</v>
      </c>
      <c r="E3440">
        <v>15911.8</v>
      </c>
      <c r="F3440">
        <v>15991.2</v>
      </c>
    </row>
    <row r="3441" spans="1:6" x14ac:dyDescent="0.25">
      <c r="A3441" t="s">
        <v>6</v>
      </c>
      <c r="B3441" s="1">
        <v>42669</v>
      </c>
      <c r="C3441">
        <v>15964.6</v>
      </c>
      <c r="D3441">
        <v>16029.85</v>
      </c>
      <c r="E3441">
        <v>15754.3</v>
      </c>
      <c r="F3441">
        <v>15791.15</v>
      </c>
    </row>
    <row r="3442" spans="1:6" x14ac:dyDescent="0.25">
      <c r="A3442" t="s">
        <v>6</v>
      </c>
      <c r="B3442" s="1">
        <v>42670</v>
      </c>
      <c r="C3442">
        <v>15726.4</v>
      </c>
      <c r="D3442">
        <v>15748.1</v>
      </c>
      <c r="E3442">
        <v>15549.4</v>
      </c>
      <c r="F3442">
        <v>15632.4</v>
      </c>
    </row>
    <row r="3443" spans="1:6" x14ac:dyDescent="0.25">
      <c r="A3443" t="s">
        <v>6</v>
      </c>
      <c r="B3443" s="1">
        <v>42671</v>
      </c>
      <c r="C3443">
        <v>15682.9</v>
      </c>
      <c r="D3443">
        <v>15853.35</v>
      </c>
      <c r="E3443">
        <v>15680.1</v>
      </c>
      <c r="F3443">
        <v>15841.35</v>
      </c>
    </row>
    <row r="3444" spans="1:6" x14ac:dyDescent="0.25">
      <c r="A3444" t="s">
        <v>6</v>
      </c>
      <c r="B3444" s="1">
        <v>42673</v>
      </c>
      <c r="C3444">
        <v>15936.9</v>
      </c>
      <c r="D3444">
        <v>15942.2</v>
      </c>
      <c r="E3444">
        <v>15894.55</v>
      </c>
      <c r="F3444">
        <v>15912.3</v>
      </c>
    </row>
    <row r="3445" spans="1:6" x14ac:dyDescent="0.25">
      <c r="A3445" t="s">
        <v>6</v>
      </c>
      <c r="B3445" s="1">
        <v>42675</v>
      </c>
      <c r="C3445">
        <v>15955.4</v>
      </c>
      <c r="D3445">
        <v>16033.5</v>
      </c>
      <c r="E3445">
        <v>15896</v>
      </c>
      <c r="F3445">
        <v>15933.5</v>
      </c>
    </row>
    <row r="3446" spans="1:6" x14ac:dyDescent="0.25">
      <c r="A3446" t="s">
        <v>6</v>
      </c>
      <c r="B3446" s="1">
        <v>42676</v>
      </c>
      <c r="C3446">
        <v>15787.2</v>
      </c>
      <c r="D3446">
        <v>15787.2</v>
      </c>
      <c r="E3446">
        <v>15578.9</v>
      </c>
      <c r="F3446">
        <v>15598.8</v>
      </c>
    </row>
    <row r="3447" spans="1:6" x14ac:dyDescent="0.25">
      <c r="A3447" t="s">
        <v>6</v>
      </c>
      <c r="B3447" s="1">
        <v>42677</v>
      </c>
      <c r="C3447">
        <v>15572.4</v>
      </c>
      <c r="D3447">
        <v>15720.15</v>
      </c>
      <c r="E3447">
        <v>15394.45</v>
      </c>
      <c r="F3447">
        <v>15420.8</v>
      </c>
    </row>
    <row r="3448" spans="1:6" x14ac:dyDescent="0.25">
      <c r="A3448" t="s">
        <v>6</v>
      </c>
      <c r="B3448" s="1">
        <v>42678</v>
      </c>
      <c r="C3448">
        <v>15437.6</v>
      </c>
      <c r="D3448">
        <v>15447.05</v>
      </c>
      <c r="E3448">
        <v>15066.25</v>
      </c>
      <c r="F3448">
        <v>15192.6</v>
      </c>
    </row>
    <row r="3449" spans="1:6" x14ac:dyDescent="0.25">
      <c r="A3449" t="s">
        <v>6</v>
      </c>
      <c r="B3449" s="1">
        <v>42681</v>
      </c>
      <c r="C3449">
        <v>15365.1</v>
      </c>
      <c r="D3449">
        <v>15454.2</v>
      </c>
      <c r="E3449">
        <v>15323.9</v>
      </c>
      <c r="F3449">
        <v>15354.9</v>
      </c>
    </row>
    <row r="3450" spans="1:6" x14ac:dyDescent="0.25">
      <c r="A3450" t="s">
        <v>6</v>
      </c>
      <c r="B3450" s="1">
        <v>42682</v>
      </c>
      <c r="C3450">
        <v>15421.95</v>
      </c>
      <c r="D3450">
        <v>15433.45</v>
      </c>
      <c r="E3450">
        <v>15279.85</v>
      </c>
      <c r="F3450">
        <v>15398.25</v>
      </c>
    </row>
    <row r="3451" spans="1:6" x14ac:dyDescent="0.25">
      <c r="A3451" t="s">
        <v>6</v>
      </c>
      <c r="B3451" s="1">
        <v>42683</v>
      </c>
      <c r="C3451">
        <v>14445.35</v>
      </c>
      <c r="D3451">
        <v>15119.8</v>
      </c>
      <c r="E3451">
        <v>14089.45</v>
      </c>
      <c r="F3451">
        <v>15086.45</v>
      </c>
    </row>
    <row r="3452" spans="1:6" x14ac:dyDescent="0.25">
      <c r="A3452" t="s">
        <v>6</v>
      </c>
      <c r="B3452" s="1">
        <v>42684</v>
      </c>
      <c r="C3452">
        <v>15342.5</v>
      </c>
      <c r="D3452">
        <v>15550.55</v>
      </c>
      <c r="E3452">
        <v>15337.85</v>
      </c>
      <c r="F3452">
        <v>15391.45</v>
      </c>
    </row>
    <row r="3453" spans="1:6" x14ac:dyDescent="0.25">
      <c r="A3453" t="s">
        <v>6</v>
      </c>
      <c r="B3453" s="1">
        <v>42685</v>
      </c>
      <c r="C3453">
        <v>15239.3</v>
      </c>
      <c r="D3453">
        <v>15304.4</v>
      </c>
      <c r="E3453">
        <v>14805.1</v>
      </c>
      <c r="F3453">
        <v>14854.7</v>
      </c>
    </row>
    <row r="3454" spans="1:6" x14ac:dyDescent="0.25">
      <c r="A3454" t="s">
        <v>6</v>
      </c>
      <c r="B3454" s="1">
        <v>42689</v>
      </c>
      <c r="C3454">
        <v>14879.25</v>
      </c>
      <c r="D3454">
        <v>14879.25</v>
      </c>
      <c r="E3454">
        <v>14172.85</v>
      </c>
      <c r="F3454">
        <v>14303.2</v>
      </c>
    </row>
    <row r="3455" spans="1:6" x14ac:dyDescent="0.25">
      <c r="A3455" t="s">
        <v>6</v>
      </c>
      <c r="B3455" s="1">
        <v>42690</v>
      </c>
      <c r="C3455">
        <v>14493.85</v>
      </c>
      <c r="D3455">
        <v>14551.75</v>
      </c>
      <c r="E3455">
        <v>14159.25</v>
      </c>
      <c r="F3455">
        <v>14294.75</v>
      </c>
    </row>
    <row r="3456" spans="1:6" x14ac:dyDescent="0.25">
      <c r="A3456" t="s">
        <v>6</v>
      </c>
      <c r="B3456" s="1">
        <v>42691</v>
      </c>
      <c r="C3456">
        <v>14320</v>
      </c>
      <c r="D3456">
        <v>14399.75</v>
      </c>
      <c r="E3456">
        <v>14220.8</v>
      </c>
      <c r="F3456">
        <v>14290.15</v>
      </c>
    </row>
    <row r="3457" spans="1:6" x14ac:dyDescent="0.25">
      <c r="A3457" t="s">
        <v>6</v>
      </c>
      <c r="B3457" s="1">
        <v>42692</v>
      </c>
      <c r="C3457">
        <v>14341.9</v>
      </c>
      <c r="D3457">
        <v>14392.4</v>
      </c>
      <c r="E3457">
        <v>14213.2</v>
      </c>
      <c r="F3457">
        <v>14363</v>
      </c>
    </row>
    <row r="3458" spans="1:6" x14ac:dyDescent="0.25">
      <c r="A3458" t="s">
        <v>6</v>
      </c>
      <c r="B3458" s="1">
        <v>42695</v>
      </c>
      <c r="C3458">
        <v>14424.45</v>
      </c>
      <c r="D3458">
        <v>14435.95</v>
      </c>
      <c r="E3458">
        <v>13933.4</v>
      </c>
      <c r="F3458">
        <v>13957.25</v>
      </c>
    </row>
    <row r="3459" spans="1:6" x14ac:dyDescent="0.25">
      <c r="A3459" t="s">
        <v>6</v>
      </c>
      <c r="B3459" s="1">
        <v>42696</v>
      </c>
      <c r="C3459">
        <v>14059.45</v>
      </c>
      <c r="D3459">
        <v>14200.6</v>
      </c>
      <c r="E3459">
        <v>13938.95</v>
      </c>
      <c r="F3459">
        <v>14163.45</v>
      </c>
    </row>
    <row r="3460" spans="1:6" x14ac:dyDescent="0.25">
      <c r="A3460" t="s">
        <v>6</v>
      </c>
      <c r="B3460" s="1">
        <v>42697</v>
      </c>
      <c r="C3460">
        <v>14273.45</v>
      </c>
      <c r="D3460">
        <v>14352.85</v>
      </c>
      <c r="E3460">
        <v>14136.95</v>
      </c>
      <c r="F3460">
        <v>14334.3</v>
      </c>
    </row>
    <row r="3461" spans="1:6" x14ac:dyDescent="0.25">
      <c r="A3461" t="s">
        <v>6</v>
      </c>
      <c r="B3461" s="1">
        <v>42698</v>
      </c>
      <c r="C3461">
        <v>14262.3</v>
      </c>
      <c r="D3461">
        <v>14383.95</v>
      </c>
      <c r="E3461">
        <v>14204.85</v>
      </c>
      <c r="F3461">
        <v>14310.45</v>
      </c>
    </row>
    <row r="3462" spans="1:6" x14ac:dyDescent="0.25">
      <c r="A3462" t="s">
        <v>6</v>
      </c>
      <c r="B3462" s="1">
        <v>42699</v>
      </c>
      <c r="C3462">
        <v>14380.75</v>
      </c>
      <c r="D3462">
        <v>14548.2</v>
      </c>
      <c r="E3462">
        <v>14334.45</v>
      </c>
      <c r="F3462">
        <v>14529.75</v>
      </c>
    </row>
    <row r="3463" spans="1:6" x14ac:dyDescent="0.25">
      <c r="A3463" t="s">
        <v>6</v>
      </c>
      <c r="B3463" s="1">
        <v>42702</v>
      </c>
      <c r="C3463">
        <v>14518</v>
      </c>
      <c r="D3463">
        <v>14694.35</v>
      </c>
      <c r="E3463">
        <v>14497.05</v>
      </c>
      <c r="F3463">
        <v>14623.55</v>
      </c>
    </row>
    <row r="3464" spans="1:6" x14ac:dyDescent="0.25">
      <c r="A3464" t="s">
        <v>6</v>
      </c>
      <c r="B3464" s="1">
        <v>42703</v>
      </c>
      <c r="C3464">
        <v>14677.25</v>
      </c>
      <c r="D3464">
        <v>14794.75</v>
      </c>
      <c r="E3464">
        <v>14669.4</v>
      </c>
      <c r="F3464">
        <v>14703.65</v>
      </c>
    </row>
    <row r="3465" spans="1:6" x14ac:dyDescent="0.25">
      <c r="A3465" t="s">
        <v>6</v>
      </c>
      <c r="B3465" s="1">
        <v>42704</v>
      </c>
      <c r="C3465">
        <v>14779.25</v>
      </c>
      <c r="D3465">
        <v>14922.2</v>
      </c>
      <c r="E3465">
        <v>14769.6</v>
      </c>
      <c r="F3465">
        <v>14907.1</v>
      </c>
    </row>
    <row r="3466" spans="1:6" x14ac:dyDescent="0.25">
      <c r="A3466" t="s">
        <v>6</v>
      </c>
      <c r="B3466" s="1">
        <v>42705</v>
      </c>
      <c r="C3466">
        <v>14964.2</v>
      </c>
      <c r="D3466">
        <v>14966.2</v>
      </c>
      <c r="E3466">
        <v>14718.1</v>
      </c>
      <c r="F3466">
        <v>14726.4</v>
      </c>
    </row>
    <row r="3467" spans="1:6" x14ac:dyDescent="0.25">
      <c r="A3467" t="s">
        <v>6</v>
      </c>
      <c r="B3467" s="1">
        <v>42706</v>
      </c>
      <c r="C3467">
        <v>14636.95</v>
      </c>
      <c r="D3467">
        <v>14690.5</v>
      </c>
      <c r="E3467">
        <v>14483.7</v>
      </c>
      <c r="F3467">
        <v>14514.85</v>
      </c>
    </row>
    <row r="3468" spans="1:6" x14ac:dyDescent="0.25">
      <c r="A3468" t="s">
        <v>6</v>
      </c>
      <c r="B3468" s="1">
        <v>42709</v>
      </c>
      <c r="C3468">
        <v>14538.9</v>
      </c>
      <c r="D3468">
        <v>14626.05</v>
      </c>
      <c r="E3468">
        <v>14497.55</v>
      </c>
      <c r="F3468">
        <v>14608.7</v>
      </c>
    </row>
    <row r="3469" spans="1:6" x14ac:dyDescent="0.25">
      <c r="A3469" t="s">
        <v>6</v>
      </c>
      <c r="B3469" s="1">
        <v>42710</v>
      </c>
      <c r="C3469">
        <v>14689.15</v>
      </c>
      <c r="D3469">
        <v>14760.2</v>
      </c>
      <c r="E3469">
        <v>14669.6</v>
      </c>
      <c r="F3469">
        <v>14684.35</v>
      </c>
    </row>
    <row r="3470" spans="1:6" x14ac:dyDescent="0.25">
      <c r="A3470" t="s">
        <v>6</v>
      </c>
      <c r="B3470" s="1">
        <v>42711</v>
      </c>
      <c r="C3470">
        <v>14759.05</v>
      </c>
      <c r="D3470">
        <v>14767.15</v>
      </c>
      <c r="E3470">
        <v>14538.3</v>
      </c>
      <c r="F3470">
        <v>14621.75</v>
      </c>
    </row>
    <row r="3471" spans="1:6" x14ac:dyDescent="0.25">
      <c r="A3471" t="s">
        <v>6</v>
      </c>
      <c r="B3471" s="1">
        <v>42712</v>
      </c>
      <c r="C3471">
        <v>14729.55</v>
      </c>
      <c r="D3471">
        <v>14860.15</v>
      </c>
      <c r="E3471">
        <v>14725.5</v>
      </c>
      <c r="F3471">
        <v>14848.35</v>
      </c>
    </row>
    <row r="3472" spans="1:6" x14ac:dyDescent="0.25">
      <c r="A3472" t="s">
        <v>6</v>
      </c>
      <c r="B3472" s="1">
        <v>42713</v>
      </c>
      <c r="C3472">
        <v>14920.4</v>
      </c>
      <c r="D3472">
        <v>14941.1</v>
      </c>
      <c r="E3472">
        <v>14858.85</v>
      </c>
      <c r="F3472">
        <v>14931.4</v>
      </c>
    </row>
    <row r="3473" spans="1:6" x14ac:dyDescent="0.25">
      <c r="A3473" t="s">
        <v>6</v>
      </c>
      <c r="B3473" s="1">
        <v>42716</v>
      </c>
      <c r="C3473">
        <v>14927.25</v>
      </c>
      <c r="D3473">
        <v>14928.8</v>
      </c>
      <c r="E3473">
        <v>14716.6</v>
      </c>
      <c r="F3473">
        <v>14759.35</v>
      </c>
    </row>
    <row r="3474" spans="1:6" x14ac:dyDescent="0.25">
      <c r="A3474" t="s">
        <v>6</v>
      </c>
      <c r="B3474" s="1">
        <v>42717</v>
      </c>
      <c r="C3474">
        <v>14791.25</v>
      </c>
      <c r="D3474">
        <v>14795.45</v>
      </c>
      <c r="E3474">
        <v>14652.9</v>
      </c>
      <c r="F3474">
        <v>14712.5</v>
      </c>
    </row>
    <row r="3475" spans="1:6" x14ac:dyDescent="0.25">
      <c r="A3475" t="s">
        <v>6</v>
      </c>
      <c r="B3475" s="1">
        <v>42718</v>
      </c>
      <c r="C3475">
        <v>14745.05</v>
      </c>
      <c r="D3475">
        <v>14760.6</v>
      </c>
      <c r="E3475">
        <v>14610.45</v>
      </c>
      <c r="F3475">
        <v>14622.9</v>
      </c>
    </row>
    <row r="3476" spans="1:6" x14ac:dyDescent="0.25">
      <c r="A3476" t="s">
        <v>6</v>
      </c>
      <c r="B3476" s="1">
        <v>42719</v>
      </c>
      <c r="C3476">
        <v>14516.1</v>
      </c>
      <c r="D3476">
        <v>14756</v>
      </c>
      <c r="E3476">
        <v>14510.45</v>
      </c>
      <c r="F3476">
        <v>14679.55</v>
      </c>
    </row>
    <row r="3477" spans="1:6" x14ac:dyDescent="0.25">
      <c r="A3477" t="s">
        <v>6</v>
      </c>
      <c r="B3477" s="1">
        <v>42720</v>
      </c>
      <c r="C3477">
        <v>14724.45</v>
      </c>
      <c r="D3477">
        <v>14731.05</v>
      </c>
      <c r="E3477">
        <v>14585.5</v>
      </c>
      <c r="F3477">
        <v>14620.2</v>
      </c>
    </row>
    <row r="3478" spans="1:6" x14ac:dyDescent="0.25">
      <c r="A3478" t="s">
        <v>6</v>
      </c>
      <c r="B3478" s="1">
        <v>42723</v>
      </c>
      <c r="C3478">
        <v>14633.85</v>
      </c>
      <c r="D3478">
        <v>14637.2</v>
      </c>
      <c r="E3478">
        <v>14526.4</v>
      </c>
      <c r="F3478">
        <v>14544.25</v>
      </c>
    </row>
    <row r="3479" spans="1:6" x14ac:dyDescent="0.25">
      <c r="A3479" t="s">
        <v>6</v>
      </c>
      <c r="B3479" s="1">
        <v>42724</v>
      </c>
      <c r="C3479">
        <v>14554.3</v>
      </c>
      <c r="D3479">
        <v>14573.65</v>
      </c>
      <c r="E3479">
        <v>14308.1</v>
      </c>
      <c r="F3479">
        <v>14338.7</v>
      </c>
    </row>
    <row r="3480" spans="1:6" x14ac:dyDescent="0.25">
      <c r="A3480" t="s">
        <v>6</v>
      </c>
      <c r="B3480" s="1">
        <v>42725</v>
      </c>
      <c r="C3480">
        <v>14398.45</v>
      </c>
      <c r="D3480">
        <v>14416.85</v>
      </c>
      <c r="E3480">
        <v>14320.4</v>
      </c>
      <c r="F3480">
        <v>14342.65</v>
      </c>
    </row>
    <row r="3481" spans="1:6" x14ac:dyDescent="0.25">
      <c r="A3481" t="s">
        <v>6</v>
      </c>
      <c r="B3481" s="1">
        <v>42726</v>
      </c>
      <c r="C3481">
        <v>14315.65</v>
      </c>
      <c r="D3481">
        <v>14320.2</v>
      </c>
      <c r="E3481">
        <v>14111.85</v>
      </c>
      <c r="F3481">
        <v>14136.05</v>
      </c>
    </row>
    <row r="3482" spans="1:6" x14ac:dyDescent="0.25">
      <c r="A3482" t="s">
        <v>6</v>
      </c>
      <c r="B3482" s="1">
        <v>42727</v>
      </c>
      <c r="C3482">
        <v>14144.15</v>
      </c>
      <c r="D3482">
        <v>14182.95</v>
      </c>
      <c r="E3482">
        <v>13998.35</v>
      </c>
      <c r="F3482">
        <v>14077.6</v>
      </c>
    </row>
    <row r="3483" spans="1:6" x14ac:dyDescent="0.25">
      <c r="A3483" t="s">
        <v>6</v>
      </c>
      <c r="B3483" s="1">
        <v>42730</v>
      </c>
      <c r="C3483">
        <v>14067.25</v>
      </c>
      <c r="D3483">
        <v>14067.55</v>
      </c>
      <c r="E3483">
        <v>13748.6</v>
      </c>
      <c r="F3483">
        <v>13761.85</v>
      </c>
    </row>
    <row r="3484" spans="1:6" x14ac:dyDescent="0.25">
      <c r="A3484" t="s">
        <v>6</v>
      </c>
      <c r="B3484" s="1">
        <v>42731</v>
      </c>
      <c r="C3484">
        <v>13771.7</v>
      </c>
      <c r="D3484">
        <v>13992.05</v>
      </c>
      <c r="E3484">
        <v>13658.15</v>
      </c>
      <c r="F3484">
        <v>13972.3</v>
      </c>
    </row>
    <row r="3485" spans="1:6" x14ac:dyDescent="0.25">
      <c r="A3485" t="s">
        <v>6</v>
      </c>
      <c r="B3485" s="1">
        <v>42732</v>
      </c>
      <c r="C3485">
        <v>14025.75</v>
      </c>
      <c r="D3485">
        <v>14171.85</v>
      </c>
      <c r="E3485">
        <v>14017.05</v>
      </c>
      <c r="F3485">
        <v>14034.7</v>
      </c>
    </row>
    <row r="3486" spans="1:6" x14ac:dyDescent="0.25">
      <c r="A3486" t="s">
        <v>6</v>
      </c>
      <c r="B3486" s="1">
        <v>42733</v>
      </c>
      <c r="C3486">
        <v>14051.35</v>
      </c>
      <c r="D3486">
        <v>14268.7</v>
      </c>
      <c r="E3486">
        <v>14023.6</v>
      </c>
      <c r="F3486">
        <v>14238.6</v>
      </c>
    </row>
    <row r="3487" spans="1:6" x14ac:dyDescent="0.25">
      <c r="A3487" t="s">
        <v>6</v>
      </c>
      <c r="B3487" s="1">
        <v>42734</v>
      </c>
      <c r="C3487">
        <v>14287.25</v>
      </c>
      <c r="D3487">
        <v>14403.6</v>
      </c>
      <c r="E3487">
        <v>14280.65</v>
      </c>
      <c r="F3487">
        <v>14351.45</v>
      </c>
    </row>
    <row r="3488" spans="1:6" x14ac:dyDescent="0.25">
      <c r="A3488" t="s">
        <v>6</v>
      </c>
      <c r="B3488" s="1">
        <v>42737</v>
      </c>
      <c r="C3488">
        <v>14417.15</v>
      </c>
      <c r="D3488">
        <v>14498.25</v>
      </c>
      <c r="E3488">
        <v>14323.25</v>
      </c>
      <c r="F3488">
        <v>14483.25</v>
      </c>
    </row>
    <row r="3489" spans="1:6" x14ac:dyDescent="0.25">
      <c r="A3489" t="s">
        <v>6</v>
      </c>
      <c r="B3489" s="1">
        <v>42738</v>
      </c>
      <c r="C3489">
        <v>14524.4</v>
      </c>
      <c r="D3489">
        <v>14619.75</v>
      </c>
      <c r="E3489">
        <v>14486.55</v>
      </c>
      <c r="F3489">
        <v>14609.85</v>
      </c>
    </row>
    <row r="3490" spans="1:6" x14ac:dyDescent="0.25">
      <c r="A3490" t="s">
        <v>6</v>
      </c>
      <c r="B3490" s="1">
        <v>42739</v>
      </c>
      <c r="C3490">
        <v>14653.55</v>
      </c>
      <c r="D3490">
        <v>14746.2</v>
      </c>
      <c r="E3490">
        <v>14648.15</v>
      </c>
      <c r="F3490">
        <v>14681.25</v>
      </c>
    </row>
    <row r="3491" spans="1:6" x14ac:dyDescent="0.25">
      <c r="A3491" t="s">
        <v>6</v>
      </c>
      <c r="B3491" s="1">
        <v>42740</v>
      </c>
      <c r="C3491">
        <v>14764.6</v>
      </c>
      <c r="D3491">
        <v>14885.85</v>
      </c>
      <c r="E3491">
        <v>14762.55</v>
      </c>
      <c r="F3491">
        <v>14876.15</v>
      </c>
    </row>
    <row r="3492" spans="1:6" x14ac:dyDescent="0.25">
      <c r="A3492" t="s">
        <v>6</v>
      </c>
      <c r="B3492" s="1">
        <v>42741</v>
      </c>
      <c r="C3492">
        <v>14931.75</v>
      </c>
      <c r="D3492">
        <v>14995.8</v>
      </c>
      <c r="E3492">
        <v>14833.9</v>
      </c>
      <c r="F3492">
        <v>14854.2</v>
      </c>
    </row>
    <row r="3493" spans="1:6" x14ac:dyDescent="0.25">
      <c r="A3493" t="s">
        <v>6</v>
      </c>
      <c r="B3493" s="1">
        <v>42744</v>
      </c>
      <c r="C3493">
        <v>14903.6</v>
      </c>
      <c r="D3493">
        <v>14916.25</v>
      </c>
      <c r="E3493">
        <v>14839.3</v>
      </c>
      <c r="F3493">
        <v>14873.45</v>
      </c>
    </row>
    <row r="3494" spans="1:6" x14ac:dyDescent="0.25">
      <c r="A3494" t="s">
        <v>6</v>
      </c>
      <c r="B3494" s="1">
        <v>42745</v>
      </c>
      <c r="C3494">
        <v>14919.3</v>
      </c>
      <c r="D3494">
        <v>14993.1</v>
      </c>
      <c r="E3494">
        <v>14882.15</v>
      </c>
      <c r="F3494">
        <v>14984.3</v>
      </c>
    </row>
    <row r="3495" spans="1:6" x14ac:dyDescent="0.25">
      <c r="A3495" t="s">
        <v>6</v>
      </c>
      <c r="B3495" s="1">
        <v>42746</v>
      </c>
      <c r="C3495">
        <v>15048.1</v>
      </c>
      <c r="D3495">
        <v>15178.8</v>
      </c>
      <c r="E3495">
        <v>15042.25</v>
      </c>
      <c r="F3495">
        <v>15159.75</v>
      </c>
    </row>
    <row r="3496" spans="1:6" x14ac:dyDescent="0.25">
      <c r="A3496" t="s">
        <v>6</v>
      </c>
      <c r="B3496" s="1">
        <v>42747</v>
      </c>
      <c r="C3496">
        <v>15176.9</v>
      </c>
      <c r="D3496">
        <v>15211.6</v>
      </c>
      <c r="E3496">
        <v>15092.7</v>
      </c>
      <c r="F3496">
        <v>15192.9</v>
      </c>
    </row>
    <row r="3497" spans="1:6" x14ac:dyDescent="0.25">
      <c r="A3497" t="s">
        <v>6</v>
      </c>
      <c r="B3497" s="1">
        <v>42748</v>
      </c>
      <c r="C3497">
        <v>15250.8</v>
      </c>
      <c r="D3497">
        <v>15268.85</v>
      </c>
      <c r="E3497">
        <v>15116.6</v>
      </c>
      <c r="F3497">
        <v>15178.65</v>
      </c>
    </row>
    <row r="3498" spans="1:6" x14ac:dyDescent="0.25">
      <c r="A3498" t="s">
        <v>6</v>
      </c>
      <c r="B3498" s="1">
        <v>42751</v>
      </c>
      <c r="C3498">
        <v>15177.65</v>
      </c>
      <c r="D3498">
        <v>15254.75</v>
      </c>
      <c r="E3498">
        <v>15126.1</v>
      </c>
      <c r="F3498">
        <v>15239.35</v>
      </c>
    </row>
    <row r="3499" spans="1:6" x14ac:dyDescent="0.25">
      <c r="A3499" t="s">
        <v>6</v>
      </c>
      <c r="B3499" s="1">
        <v>42752</v>
      </c>
      <c r="C3499">
        <v>15265.6</v>
      </c>
      <c r="D3499">
        <v>15341</v>
      </c>
      <c r="E3499">
        <v>15201.75</v>
      </c>
      <c r="F3499">
        <v>15243.3</v>
      </c>
    </row>
    <row r="3500" spans="1:6" x14ac:dyDescent="0.25">
      <c r="A3500" t="s">
        <v>6</v>
      </c>
      <c r="B3500" s="1">
        <v>42753</v>
      </c>
      <c r="C3500">
        <v>15277.35</v>
      </c>
      <c r="D3500">
        <v>15385.2</v>
      </c>
      <c r="E3500">
        <v>15269.85</v>
      </c>
      <c r="F3500">
        <v>15329.65</v>
      </c>
    </row>
    <row r="3501" spans="1:6" x14ac:dyDescent="0.25">
      <c r="A3501" t="s">
        <v>6</v>
      </c>
      <c r="B3501" s="1">
        <v>42754</v>
      </c>
      <c r="C3501">
        <v>15339.7</v>
      </c>
      <c r="D3501">
        <v>15384.5</v>
      </c>
      <c r="E3501">
        <v>15284.7</v>
      </c>
      <c r="F3501">
        <v>15370.2</v>
      </c>
    </row>
    <row r="3502" spans="1:6" x14ac:dyDescent="0.25">
      <c r="A3502" t="s">
        <v>6</v>
      </c>
      <c r="B3502" s="1">
        <v>42755</v>
      </c>
      <c r="C3502">
        <v>15354.95</v>
      </c>
      <c r="D3502">
        <v>15387.25</v>
      </c>
      <c r="E3502">
        <v>15096.15</v>
      </c>
      <c r="F3502">
        <v>15117.15</v>
      </c>
    </row>
    <row r="3503" spans="1:6" x14ac:dyDescent="0.25">
      <c r="A3503" t="s">
        <v>6</v>
      </c>
      <c r="B3503" s="1">
        <v>42758</v>
      </c>
      <c r="C3503">
        <v>15111.65</v>
      </c>
      <c r="D3503">
        <v>15220.4</v>
      </c>
      <c r="E3503">
        <v>15084.55</v>
      </c>
      <c r="F3503">
        <v>15188.75</v>
      </c>
    </row>
    <row r="3504" spans="1:6" x14ac:dyDescent="0.25">
      <c r="A3504" t="s">
        <v>6</v>
      </c>
      <c r="B3504" s="1">
        <v>42759</v>
      </c>
      <c r="C3504">
        <v>15247.05</v>
      </c>
      <c r="D3504">
        <v>15359.1</v>
      </c>
      <c r="E3504">
        <v>15201.6</v>
      </c>
      <c r="F3504">
        <v>15339.25</v>
      </c>
    </row>
    <row r="3505" spans="1:6" x14ac:dyDescent="0.25">
      <c r="A3505" t="s">
        <v>6</v>
      </c>
      <c r="B3505" s="1">
        <v>42760</v>
      </c>
      <c r="C3505">
        <v>15424.7</v>
      </c>
      <c r="D3505">
        <v>15520.2</v>
      </c>
      <c r="E3505">
        <v>15363.9</v>
      </c>
      <c r="F3505">
        <v>15506.8</v>
      </c>
    </row>
    <row r="3506" spans="1:6" x14ac:dyDescent="0.25">
      <c r="A3506" t="s">
        <v>6</v>
      </c>
      <c r="B3506" s="1">
        <v>42762</v>
      </c>
      <c r="C3506">
        <v>15543.25</v>
      </c>
      <c r="D3506">
        <v>15697.7</v>
      </c>
      <c r="E3506">
        <v>15534</v>
      </c>
      <c r="F3506">
        <v>15641.35</v>
      </c>
    </row>
    <row r="3507" spans="1:6" x14ac:dyDescent="0.25">
      <c r="A3507" t="s">
        <v>6</v>
      </c>
      <c r="B3507" s="1">
        <v>42765</v>
      </c>
      <c r="C3507">
        <v>15638.3</v>
      </c>
      <c r="D3507">
        <v>15685.1</v>
      </c>
      <c r="E3507">
        <v>15566.9</v>
      </c>
      <c r="F3507">
        <v>15638.65</v>
      </c>
    </row>
    <row r="3508" spans="1:6" x14ac:dyDescent="0.25">
      <c r="A3508" t="s">
        <v>6</v>
      </c>
      <c r="B3508" s="1">
        <v>42766</v>
      </c>
      <c r="C3508">
        <v>15657.2</v>
      </c>
      <c r="D3508">
        <v>15658.4</v>
      </c>
      <c r="E3508">
        <v>15398.75</v>
      </c>
      <c r="F3508">
        <v>15413.7</v>
      </c>
    </row>
    <row r="3509" spans="1:6" x14ac:dyDescent="0.25">
      <c r="A3509" t="s">
        <v>6</v>
      </c>
      <c r="B3509" s="1">
        <v>42767</v>
      </c>
      <c r="C3509">
        <v>15445.3</v>
      </c>
      <c r="D3509">
        <v>15739.9</v>
      </c>
      <c r="E3509">
        <v>15402.15</v>
      </c>
      <c r="F3509">
        <v>15726.15</v>
      </c>
    </row>
    <row r="3510" spans="1:6" x14ac:dyDescent="0.25">
      <c r="A3510" t="s">
        <v>6</v>
      </c>
      <c r="B3510" s="1">
        <v>42768</v>
      </c>
      <c r="C3510">
        <v>15743.85</v>
      </c>
      <c r="D3510">
        <v>15860.15</v>
      </c>
      <c r="E3510">
        <v>15696.1</v>
      </c>
      <c r="F3510">
        <v>15831.55</v>
      </c>
    </row>
    <row r="3511" spans="1:6" x14ac:dyDescent="0.25">
      <c r="A3511" t="s">
        <v>6</v>
      </c>
      <c r="B3511" s="1">
        <v>42769</v>
      </c>
      <c r="C3511">
        <v>15872.1</v>
      </c>
      <c r="D3511">
        <v>16047.6</v>
      </c>
      <c r="E3511">
        <v>15872</v>
      </c>
      <c r="F3511">
        <v>16035.2</v>
      </c>
    </row>
    <row r="3512" spans="1:6" x14ac:dyDescent="0.25">
      <c r="A3512" t="s">
        <v>6</v>
      </c>
      <c r="B3512" s="1">
        <v>42772</v>
      </c>
      <c r="C3512">
        <v>16135.7</v>
      </c>
      <c r="D3512">
        <v>16225.2</v>
      </c>
      <c r="E3512">
        <v>16112.6</v>
      </c>
      <c r="F3512">
        <v>16174</v>
      </c>
    </row>
    <row r="3513" spans="1:6" x14ac:dyDescent="0.25">
      <c r="A3513" t="s">
        <v>6</v>
      </c>
      <c r="B3513" s="1">
        <v>42773</v>
      </c>
      <c r="C3513">
        <v>16212.8</v>
      </c>
      <c r="D3513">
        <v>16237</v>
      </c>
      <c r="E3513">
        <v>16023.3</v>
      </c>
      <c r="F3513">
        <v>16101.7</v>
      </c>
    </row>
    <row r="3514" spans="1:6" x14ac:dyDescent="0.25">
      <c r="A3514" t="s">
        <v>6</v>
      </c>
      <c r="B3514" s="1">
        <v>42774</v>
      </c>
      <c r="C3514">
        <v>16150.8</v>
      </c>
      <c r="D3514">
        <v>16203.05</v>
      </c>
      <c r="E3514">
        <v>15999.75</v>
      </c>
      <c r="F3514">
        <v>16175.3</v>
      </c>
    </row>
    <row r="3515" spans="1:6" x14ac:dyDescent="0.25">
      <c r="A3515" t="s">
        <v>6</v>
      </c>
      <c r="B3515" s="1">
        <v>42775</v>
      </c>
      <c r="C3515">
        <v>16225.45</v>
      </c>
      <c r="D3515">
        <v>16291.9</v>
      </c>
      <c r="E3515">
        <v>16105.7</v>
      </c>
      <c r="F3515">
        <v>16246.35</v>
      </c>
    </row>
    <row r="3516" spans="1:6" x14ac:dyDescent="0.25">
      <c r="A3516" t="s">
        <v>6</v>
      </c>
      <c r="B3516" s="1">
        <v>42776</v>
      </c>
      <c r="C3516">
        <v>16302.9</v>
      </c>
      <c r="D3516">
        <v>16315.75</v>
      </c>
      <c r="E3516">
        <v>16175.55</v>
      </c>
      <c r="F3516">
        <v>16227.7</v>
      </c>
    </row>
    <row r="3517" spans="1:6" x14ac:dyDescent="0.25">
      <c r="A3517" t="s">
        <v>6</v>
      </c>
      <c r="B3517" s="1">
        <v>42779</v>
      </c>
      <c r="C3517">
        <v>16272.6</v>
      </c>
      <c r="D3517">
        <v>16292.1</v>
      </c>
      <c r="E3517">
        <v>16001</v>
      </c>
      <c r="F3517">
        <v>16131.3</v>
      </c>
    </row>
    <row r="3518" spans="1:6" x14ac:dyDescent="0.25">
      <c r="A3518" t="s">
        <v>6</v>
      </c>
      <c r="B3518" s="1">
        <v>42780</v>
      </c>
      <c r="C3518">
        <v>16166.4</v>
      </c>
      <c r="D3518">
        <v>16170.15</v>
      </c>
      <c r="E3518">
        <v>16037.1</v>
      </c>
      <c r="F3518">
        <v>16092</v>
      </c>
    </row>
    <row r="3519" spans="1:6" x14ac:dyDescent="0.25">
      <c r="A3519" t="s">
        <v>6</v>
      </c>
      <c r="B3519" s="1">
        <v>42781</v>
      </c>
      <c r="C3519">
        <v>16091.15</v>
      </c>
      <c r="D3519">
        <v>16105.95</v>
      </c>
      <c r="E3519">
        <v>15814.6</v>
      </c>
      <c r="F3519">
        <v>15833.85</v>
      </c>
    </row>
    <row r="3520" spans="1:6" x14ac:dyDescent="0.25">
      <c r="A3520" t="s">
        <v>6</v>
      </c>
      <c r="B3520" s="1">
        <v>42782</v>
      </c>
      <c r="C3520">
        <v>15850.4</v>
      </c>
      <c r="D3520">
        <v>16120.6</v>
      </c>
      <c r="E3520">
        <v>15769.7</v>
      </c>
      <c r="F3520">
        <v>16095.7</v>
      </c>
    </row>
    <row r="3521" spans="1:6" x14ac:dyDescent="0.25">
      <c r="A3521" t="s">
        <v>6</v>
      </c>
      <c r="B3521" s="1">
        <v>42783</v>
      </c>
      <c r="C3521">
        <v>16176.7</v>
      </c>
      <c r="D3521">
        <v>16209.85</v>
      </c>
      <c r="E3521">
        <v>16076.4</v>
      </c>
      <c r="F3521">
        <v>16169.3</v>
      </c>
    </row>
    <row r="3522" spans="1:6" x14ac:dyDescent="0.25">
      <c r="A3522" t="s">
        <v>6</v>
      </c>
      <c r="B3522" s="1">
        <v>42786</v>
      </c>
      <c r="C3522">
        <v>16198.2</v>
      </c>
      <c r="D3522">
        <v>16367.55</v>
      </c>
      <c r="E3522">
        <v>16172.5</v>
      </c>
      <c r="F3522">
        <v>16349.95</v>
      </c>
    </row>
    <row r="3523" spans="1:6" x14ac:dyDescent="0.25">
      <c r="A3523" t="s">
        <v>6</v>
      </c>
      <c r="B3523" s="1">
        <v>42787</v>
      </c>
      <c r="C3523">
        <v>16389.3</v>
      </c>
      <c r="D3523">
        <v>16479.400000000001</v>
      </c>
      <c r="E3523">
        <v>16384.900000000001</v>
      </c>
      <c r="F3523">
        <v>16452.5</v>
      </c>
    </row>
    <row r="3524" spans="1:6" x14ac:dyDescent="0.25">
      <c r="A3524" t="s">
        <v>6</v>
      </c>
      <c r="B3524" s="1">
        <v>42788</v>
      </c>
      <c r="C3524">
        <v>16497.55</v>
      </c>
      <c r="D3524">
        <v>16510.05</v>
      </c>
      <c r="E3524">
        <v>16320.95</v>
      </c>
      <c r="F3524">
        <v>16353.5</v>
      </c>
    </row>
    <row r="3525" spans="1:6" x14ac:dyDescent="0.25">
      <c r="A3525" t="s">
        <v>6</v>
      </c>
      <c r="B3525" s="1">
        <v>42789</v>
      </c>
      <c r="C3525">
        <v>16359.45</v>
      </c>
      <c r="D3525">
        <v>16419.7</v>
      </c>
      <c r="E3525">
        <v>16340.55</v>
      </c>
      <c r="F3525">
        <v>16357.65</v>
      </c>
    </row>
    <row r="3526" spans="1:6" x14ac:dyDescent="0.25">
      <c r="A3526" t="s">
        <v>6</v>
      </c>
      <c r="B3526" s="1">
        <v>42793</v>
      </c>
      <c r="C3526">
        <v>16355.35</v>
      </c>
      <c r="D3526">
        <v>16428.400000000001</v>
      </c>
      <c r="E3526">
        <v>16346.65</v>
      </c>
      <c r="F3526">
        <v>16377.4</v>
      </c>
    </row>
    <row r="3527" spans="1:6" x14ac:dyDescent="0.25">
      <c r="A3527" t="s">
        <v>6</v>
      </c>
      <c r="B3527" s="1">
        <v>42794</v>
      </c>
      <c r="C3527">
        <v>16416.2</v>
      </c>
      <c r="D3527">
        <v>16495.849999999999</v>
      </c>
      <c r="E3527">
        <v>16401.8</v>
      </c>
      <c r="F3527">
        <v>16480.5</v>
      </c>
    </row>
    <row r="3528" spans="1:6" x14ac:dyDescent="0.25">
      <c r="A3528" t="s">
        <v>6</v>
      </c>
      <c r="B3528" s="1">
        <v>42795</v>
      </c>
      <c r="C3528">
        <v>16557.45</v>
      </c>
      <c r="D3528">
        <v>16604.8</v>
      </c>
      <c r="E3528">
        <v>16523.400000000001</v>
      </c>
      <c r="F3528">
        <v>16539.3</v>
      </c>
    </row>
    <row r="3529" spans="1:6" x14ac:dyDescent="0.25">
      <c r="A3529" t="s">
        <v>6</v>
      </c>
      <c r="B3529" s="1">
        <v>42796</v>
      </c>
      <c r="C3529">
        <v>16614.900000000001</v>
      </c>
      <c r="D3529">
        <v>16632.7</v>
      </c>
      <c r="E3529">
        <v>16258.4</v>
      </c>
      <c r="F3529">
        <v>16289.1</v>
      </c>
    </row>
    <row r="3530" spans="1:6" x14ac:dyDescent="0.25">
      <c r="A3530" t="s">
        <v>6</v>
      </c>
      <c r="B3530" s="1">
        <v>42797</v>
      </c>
      <c r="C3530">
        <v>16268.05</v>
      </c>
      <c r="D3530">
        <v>16379.5</v>
      </c>
      <c r="E3530">
        <v>16242.95</v>
      </c>
      <c r="F3530">
        <v>16364.05</v>
      </c>
    </row>
    <row r="3531" spans="1:6" x14ac:dyDescent="0.25">
      <c r="A3531" t="s">
        <v>6</v>
      </c>
      <c r="B3531" s="1">
        <v>42800</v>
      </c>
      <c r="C3531">
        <v>16420</v>
      </c>
      <c r="D3531">
        <v>16474.75</v>
      </c>
      <c r="E3531">
        <v>16396.75</v>
      </c>
      <c r="F3531">
        <v>16464.5</v>
      </c>
    </row>
    <row r="3532" spans="1:6" x14ac:dyDescent="0.25">
      <c r="A3532" t="s">
        <v>6</v>
      </c>
      <c r="B3532" s="1">
        <v>42801</v>
      </c>
      <c r="C3532">
        <v>16497.099999999999</v>
      </c>
      <c r="D3532">
        <v>16505.400000000001</v>
      </c>
      <c r="E3532">
        <v>16427</v>
      </c>
      <c r="F3532">
        <v>16469.75</v>
      </c>
    </row>
    <row r="3533" spans="1:6" x14ac:dyDescent="0.25">
      <c r="A3533" t="s">
        <v>6</v>
      </c>
      <c r="B3533" s="1">
        <v>42802</v>
      </c>
      <c r="C3533">
        <v>16480.45</v>
      </c>
      <c r="D3533">
        <v>16483.05</v>
      </c>
      <c r="E3533">
        <v>16255.65</v>
      </c>
      <c r="F3533">
        <v>16362.8</v>
      </c>
    </row>
    <row r="3534" spans="1:6" x14ac:dyDescent="0.25">
      <c r="A3534" t="s">
        <v>6</v>
      </c>
      <c r="B3534" s="1">
        <v>42803</v>
      </c>
      <c r="C3534">
        <v>16343.9</v>
      </c>
      <c r="D3534">
        <v>16414.400000000001</v>
      </c>
      <c r="E3534">
        <v>16309.2</v>
      </c>
      <c r="F3534">
        <v>16333.15</v>
      </c>
    </row>
    <row r="3535" spans="1:6" x14ac:dyDescent="0.25">
      <c r="A3535" t="s">
        <v>6</v>
      </c>
      <c r="B3535" s="1">
        <v>42804</v>
      </c>
      <c r="C3535">
        <v>16384</v>
      </c>
      <c r="D3535">
        <v>16435</v>
      </c>
      <c r="E3535">
        <v>16258.65</v>
      </c>
      <c r="F3535">
        <v>16291.2</v>
      </c>
    </row>
    <row r="3536" spans="1:6" x14ac:dyDescent="0.25">
      <c r="A3536" t="s">
        <v>6</v>
      </c>
      <c r="B3536" s="1">
        <v>42808</v>
      </c>
      <c r="C3536">
        <v>16581.150000000001</v>
      </c>
      <c r="D3536">
        <v>16590.650000000001</v>
      </c>
      <c r="E3536">
        <v>16433.05</v>
      </c>
      <c r="F3536">
        <v>16526.900000000001</v>
      </c>
    </row>
    <row r="3537" spans="1:6" x14ac:dyDescent="0.25">
      <c r="A3537" t="s">
        <v>6</v>
      </c>
      <c r="B3537" s="1">
        <v>42809</v>
      </c>
      <c r="C3537">
        <v>16563.650000000001</v>
      </c>
      <c r="D3537">
        <v>16708.150000000001</v>
      </c>
      <c r="E3537">
        <v>16543.099999999999</v>
      </c>
      <c r="F3537">
        <v>16663.8</v>
      </c>
    </row>
    <row r="3538" spans="1:6" x14ac:dyDescent="0.25">
      <c r="A3538" t="s">
        <v>6</v>
      </c>
      <c r="B3538" s="1">
        <v>42810</v>
      </c>
      <c r="C3538">
        <v>16746.25</v>
      </c>
      <c r="D3538">
        <v>16903.25</v>
      </c>
      <c r="E3538">
        <v>16741.2</v>
      </c>
      <c r="F3538">
        <v>16893.3</v>
      </c>
    </row>
    <row r="3539" spans="1:6" x14ac:dyDescent="0.25">
      <c r="A3539" t="s">
        <v>6</v>
      </c>
      <c r="B3539" s="1">
        <v>42811</v>
      </c>
      <c r="C3539">
        <v>16947.400000000001</v>
      </c>
      <c r="D3539">
        <v>16962</v>
      </c>
      <c r="E3539">
        <v>16800.45</v>
      </c>
      <c r="F3539">
        <v>16901.7</v>
      </c>
    </row>
    <row r="3540" spans="1:6" x14ac:dyDescent="0.25">
      <c r="A3540" t="s">
        <v>6</v>
      </c>
      <c r="B3540" s="1">
        <v>42814</v>
      </c>
      <c r="C3540">
        <v>16959.45</v>
      </c>
      <c r="D3540">
        <v>16975.400000000001</v>
      </c>
      <c r="E3540">
        <v>16900.55</v>
      </c>
      <c r="F3540">
        <v>16962.25</v>
      </c>
    </row>
    <row r="3541" spans="1:6" x14ac:dyDescent="0.25">
      <c r="A3541" t="s">
        <v>6</v>
      </c>
      <c r="B3541" s="1">
        <v>42815</v>
      </c>
      <c r="C3541">
        <v>17009.650000000001</v>
      </c>
      <c r="D3541">
        <v>17009.650000000001</v>
      </c>
      <c r="E3541">
        <v>16824.349999999999</v>
      </c>
      <c r="F3541">
        <v>16926.05</v>
      </c>
    </row>
    <row r="3542" spans="1:6" x14ac:dyDescent="0.25">
      <c r="A3542" t="s">
        <v>6</v>
      </c>
      <c r="B3542" s="1">
        <v>42816</v>
      </c>
      <c r="C3542">
        <v>16823.8</v>
      </c>
      <c r="D3542">
        <v>16826.2</v>
      </c>
      <c r="E3542">
        <v>16688.5</v>
      </c>
      <c r="F3542">
        <v>16721.8</v>
      </c>
    </row>
    <row r="3543" spans="1:6" x14ac:dyDescent="0.25">
      <c r="A3543" t="s">
        <v>6</v>
      </c>
      <c r="B3543" s="1">
        <v>42817</v>
      </c>
      <c r="C3543">
        <v>16786.95</v>
      </c>
      <c r="D3543">
        <v>16906.650000000001</v>
      </c>
      <c r="E3543">
        <v>16785.099999999999</v>
      </c>
      <c r="F3543">
        <v>16893.05</v>
      </c>
    </row>
    <row r="3544" spans="1:6" x14ac:dyDescent="0.25">
      <c r="A3544" t="s">
        <v>6</v>
      </c>
      <c r="B3544" s="1">
        <v>42818</v>
      </c>
      <c r="C3544">
        <v>16928.349999999999</v>
      </c>
      <c r="D3544">
        <v>17016.95</v>
      </c>
      <c r="E3544">
        <v>16920.400000000001</v>
      </c>
      <c r="F3544">
        <v>16936.099999999999</v>
      </c>
    </row>
    <row r="3545" spans="1:6" x14ac:dyDescent="0.25">
      <c r="A3545" t="s">
        <v>6</v>
      </c>
      <c r="B3545" s="1">
        <v>42821</v>
      </c>
      <c r="C3545">
        <v>16944.400000000001</v>
      </c>
      <c r="D3545">
        <v>16969.7</v>
      </c>
      <c r="E3545">
        <v>16868</v>
      </c>
      <c r="F3545">
        <v>16928.150000000001</v>
      </c>
    </row>
    <row r="3546" spans="1:6" x14ac:dyDescent="0.25">
      <c r="A3546" t="s">
        <v>6</v>
      </c>
      <c r="B3546" s="1">
        <v>42822</v>
      </c>
      <c r="C3546">
        <v>16989.5</v>
      </c>
      <c r="D3546">
        <v>17056.3</v>
      </c>
      <c r="E3546">
        <v>16975</v>
      </c>
      <c r="F3546">
        <v>17034.3</v>
      </c>
    </row>
    <row r="3547" spans="1:6" x14ac:dyDescent="0.25">
      <c r="A3547" t="s">
        <v>6</v>
      </c>
      <c r="B3547" s="1">
        <v>42823</v>
      </c>
      <c r="C3547">
        <v>17066.2</v>
      </c>
      <c r="D3547">
        <v>17086.05</v>
      </c>
      <c r="E3547">
        <v>16996.7</v>
      </c>
      <c r="F3547">
        <v>17054.400000000001</v>
      </c>
    </row>
    <row r="3548" spans="1:6" x14ac:dyDescent="0.25">
      <c r="A3548" t="s">
        <v>6</v>
      </c>
      <c r="B3548" s="1">
        <v>42824</v>
      </c>
      <c r="C3548">
        <v>17069.05</v>
      </c>
      <c r="D3548">
        <v>17148.599999999999</v>
      </c>
      <c r="E3548">
        <v>17062.650000000001</v>
      </c>
      <c r="F3548">
        <v>17110.3</v>
      </c>
    </row>
    <row r="3549" spans="1:6" x14ac:dyDescent="0.25">
      <c r="A3549" t="s">
        <v>6</v>
      </c>
      <c r="B3549" s="1">
        <v>42825</v>
      </c>
      <c r="C3549">
        <v>17147.400000000001</v>
      </c>
      <c r="D3549">
        <v>17221.650000000001</v>
      </c>
      <c r="E3549">
        <v>17131.650000000001</v>
      </c>
      <c r="F3549">
        <v>17197.150000000001</v>
      </c>
    </row>
    <row r="3550" spans="1:6" x14ac:dyDescent="0.25">
      <c r="A3550" t="s">
        <v>6</v>
      </c>
      <c r="B3550" s="1">
        <v>42828</v>
      </c>
      <c r="C3550">
        <v>17256.25</v>
      </c>
      <c r="D3550">
        <v>17341.45</v>
      </c>
      <c r="E3550">
        <v>17242</v>
      </c>
      <c r="F3550">
        <v>17332.900000000001</v>
      </c>
    </row>
    <row r="3551" spans="1:6" x14ac:dyDescent="0.25">
      <c r="A3551" t="s">
        <v>6</v>
      </c>
      <c r="B3551" s="1">
        <v>42830</v>
      </c>
      <c r="C3551">
        <v>17378.3</v>
      </c>
      <c r="D3551">
        <v>17478.95</v>
      </c>
      <c r="E3551">
        <v>17352.099999999999</v>
      </c>
      <c r="F3551">
        <v>17467.099999999999</v>
      </c>
    </row>
    <row r="3552" spans="1:6" x14ac:dyDescent="0.25">
      <c r="A3552" t="s">
        <v>6</v>
      </c>
      <c r="B3552" s="1">
        <v>42831</v>
      </c>
      <c r="C3552">
        <v>17447.8</v>
      </c>
      <c r="D3552">
        <v>17489.55</v>
      </c>
      <c r="E3552">
        <v>17377.8</v>
      </c>
      <c r="F3552">
        <v>17469.3</v>
      </c>
    </row>
    <row r="3553" spans="1:6" x14ac:dyDescent="0.25">
      <c r="A3553" t="s">
        <v>6</v>
      </c>
      <c r="B3553" s="1">
        <v>42832</v>
      </c>
      <c r="C3553">
        <v>17424.45</v>
      </c>
      <c r="D3553">
        <v>17576.599999999999</v>
      </c>
      <c r="E3553">
        <v>17358.099999999999</v>
      </c>
      <c r="F3553">
        <v>17398.150000000001</v>
      </c>
    </row>
    <row r="3554" spans="1:6" x14ac:dyDescent="0.25">
      <c r="A3554" t="s">
        <v>6</v>
      </c>
      <c r="B3554" s="1">
        <v>42835</v>
      </c>
      <c r="C3554">
        <v>17452.2</v>
      </c>
      <c r="D3554">
        <v>17518.650000000001</v>
      </c>
      <c r="E3554">
        <v>17367.45</v>
      </c>
      <c r="F3554">
        <v>17472.099999999999</v>
      </c>
    </row>
    <row r="3555" spans="1:6" x14ac:dyDescent="0.25">
      <c r="A3555" t="s">
        <v>6</v>
      </c>
      <c r="B3555" s="1">
        <v>42836</v>
      </c>
      <c r="C3555">
        <v>17495.849999999999</v>
      </c>
      <c r="D3555">
        <v>17709.7</v>
      </c>
      <c r="E3555">
        <v>17495.849999999999</v>
      </c>
      <c r="F3555">
        <v>17700.099999999999</v>
      </c>
    </row>
    <row r="3556" spans="1:6" x14ac:dyDescent="0.25">
      <c r="A3556" t="s">
        <v>6</v>
      </c>
      <c r="B3556" s="1">
        <v>42837</v>
      </c>
      <c r="C3556">
        <v>17728.400000000001</v>
      </c>
      <c r="D3556">
        <v>17751.599999999999</v>
      </c>
      <c r="E3556">
        <v>17433.8</v>
      </c>
      <c r="F3556">
        <v>17595.400000000001</v>
      </c>
    </row>
    <row r="3557" spans="1:6" x14ac:dyDescent="0.25">
      <c r="A3557" t="s">
        <v>6</v>
      </c>
      <c r="B3557" s="1">
        <v>42838</v>
      </c>
      <c r="C3557">
        <v>17597.5</v>
      </c>
      <c r="D3557">
        <v>17646.5</v>
      </c>
      <c r="E3557">
        <v>17530.2</v>
      </c>
      <c r="F3557">
        <v>17550.3</v>
      </c>
    </row>
    <row r="3558" spans="1:6" x14ac:dyDescent="0.25">
      <c r="A3558" t="s">
        <v>6</v>
      </c>
      <c r="B3558" s="1">
        <v>42842</v>
      </c>
      <c r="C3558">
        <v>17560.2</v>
      </c>
      <c r="D3558">
        <v>17642.099999999999</v>
      </c>
      <c r="E3558">
        <v>17486.05</v>
      </c>
      <c r="F3558">
        <v>17629.900000000001</v>
      </c>
    </row>
    <row r="3559" spans="1:6" x14ac:dyDescent="0.25">
      <c r="A3559" t="s">
        <v>6</v>
      </c>
      <c r="B3559" s="1">
        <v>42843</v>
      </c>
      <c r="C3559">
        <v>17685</v>
      </c>
      <c r="D3559">
        <v>17845.7</v>
      </c>
      <c r="E3559">
        <v>17492</v>
      </c>
      <c r="F3559">
        <v>17510.650000000001</v>
      </c>
    </row>
    <row r="3560" spans="1:6" x14ac:dyDescent="0.25">
      <c r="A3560" t="s">
        <v>6</v>
      </c>
      <c r="B3560" s="1">
        <v>42844</v>
      </c>
      <c r="C3560">
        <v>17505.650000000001</v>
      </c>
      <c r="D3560">
        <v>17658.2</v>
      </c>
      <c r="E3560">
        <v>17455.55</v>
      </c>
      <c r="F3560">
        <v>17636.099999999999</v>
      </c>
    </row>
    <row r="3561" spans="1:6" x14ac:dyDescent="0.25">
      <c r="A3561" t="s">
        <v>6</v>
      </c>
      <c r="B3561" s="1">
        <v>42845</v>
      </c>
      <c r="C3561">
        <v>17702.3</v>
      </c>
      <c r="D3561">
        <v>17816.099999999999</v>
      </c>
      <c r="E3561">
        <v>17690.3</v>
      </c>
      <c r="F3561">
        <v>17796.099999999999</v>
      </c>
    </row>
    <row r="3562" spans="1:6" x14ac:dyDescent="0.25">
      <c r="A3562" t="s">
        <v>6</v>
      </c>
      <c r="B3562" s="1">
        <v>42846</v>
      </c>
      <c r="C3562">
        <v>17876.099999999999</v>
      </c>
      <c r="D3562">
        <v>17908.75</v>
      </c>
      <c r="E3562">
        <v>17717.849999999999</v>
      </c>
      <c r="F3562">
        <v>17800.349999999999</v>
      </c>
    </row>
    <row r="3563" spans="1:6" x14ac:dyDescent="0.25">
      <c r="A3563" t="s">
        <v>6</v>
      </c>
      <c r="B3563" s="1">
        <v>42849</v>
      </c>
      <c r="C3563">
        <v>17855.400000000001</v>
      </c>
      <c r="D3563">
        <v>17931.3</v>
      </c>
      <c r="E3563">
        <v>17847.7</v>
      </c>
      <c r="F3563">
        <v>17910.25</v>
      </c>
    </row>
    <row r="3564" spans="1:6" x14ac:dyDescent="0.25">
      <c r="A3564" t="s">
        <v>6</v>
      </c>
      <c r="B3564" s="1">
        <v>42850</v>
      </c>
      <c r="C3564">
        <v>18000.5</v>
      </c>
      <c r="D3564">
        <v>18074.3</v>
      </c>
      <c r="E3564">
        <v>17977.45</v>
      </c>
      <c r="F3564">
        <v>18062.2</v>
      </c>
    </row>
    <row r="3565" spans="1:6" x14ac:dyDescent="0.25">
      <c r="A3565" t="s">
        <v>6</v>
      </c>
      <c r="B3565" s="1">
        <v>42851</v>
      </c>
      <c r="C3565">
        <v>18128.7</v>
      </c>
      <c r="D3565">
        <v>18167.099999999999</v>
      </c>
      <c r="E3565">
        <v>17836.3</v>
      </c>
      <c r="F3565">
        <v>18022.599999999999</v>
      </c>
    </row>
    <row r="3566" spans="1:6" x14ac:dyDescent="0.25">
      <c r="A3566" t="s">
        <v>6</v>
      </c>
      <c r="B3566" s="1">
        <v>42852</v>
      </c>
      <c r="C3566">
        <v>18068.45</v>
      </c>
      <c r="D3566">
        <v>18091.7</v>
      </c>
      <c r="E3566">
        <v>17989.3</v>
      </c>
      <c r="F3566">
        <v>18006.55</v>
      </c>
    </row>
    <row r="3567" spans="1:6" x14ac:dyDescent="0.25">
      <c r="A3567" t="s">
        <v>6</v>
      </c>
      <c r="B3567" s="1">
        <v>42853</v>
      </c>
      <c r="C3567">
        <v>18029.45</v>
      </c>
      <c r="D3567">
        <v>18110.25</v>
      </c>
      <c r="E3567">
        <v>18001.099999999999</v>
      </c>
      <c r="F3567">
        <v>18086.45</v>
      </c>
    </row>
    <row r="3568" spans="1:6" x14ac:dyDescent="0.25">
      <c r="A3568" t="s">
        <v>6</v>
      </c>
      <c r="B3568" s="1">
        <v>42857</v>
      </c>
      <c r="C3568">
        <v>18143.349999999999</v>
      </c>
      <c r="D3568">
        <v>18214.8</v>
      </c>
      <c r="E3568">
        <v>18040.95</v>
      </c>
      <c r="F3568">
        <v>18187.8</v>
      </c>
    </row>
    <row r="3569" spans="1:6" x14ac:dyDescent="0.25">
      <c r="A3569" t="s">
        <v>6</v>
      </c>
      <c r="B3569" s="1">
        <v>42858</v>
      </c>
      <c r="C3569">
        <v>18243.05</v>
      </c>
      <c r="D3569">
        <v>18271.25</v>
      </c>
      <c r="E3569">
        <v>18100.5</v>
      </c>
      <c r="F3569">
        <v>18126.2</v>
      </c>
    </row>
    <row r="3570" spans="1:6" x14ac:dyDescent="0.25">
      <c r="A3570" t="s">
        <v>6</v>
      </c>
      <c r="B3570" s="1">
        <v>42859</v>
      </c>
      <c r="C3570">
        <v>18171.05</v>
      </c>
      <c r="D3570">
        <v>18241.7</v>
      </c>
      <c r="E3570">
        <v>18146.2</v>
      </c>
      <c r="F3570">
        <v>18228.25</v>
      </c>
    </row>
    <row r="3571" spans="1:6" x14ac:dyDescent="0.25">
      <c r="A3571" t="s">
        <v>6</v>
      </c>
      <c r="B3571" s="1">
        <v>42860</v>
      </c>
      <c r="C3571">
        <v>18242.95</v>
      </c>
      <c r="D3571">
        <v>18250.75</v>
      </c>
      <c r="E3571">
        <v>17948.900000000001</v>
      </c>
      <c r="F3571">
        <v>18048.599999999999</v>
      </c>
    </row>
    <row r="3572" spans="1:6" x14ac:dyDescent="0.25">
      <c r="A3572" t="s">
        <v>6</v>
      </c>
      <c r="B3572" s="1">
        <v>42863</v>
      </c>
      <c r="C3572">
        <v>18109.75</v>
      </c>
      <c r="D3572">
        <v>18194.650000000001</v>
      </c>
      <c r="E3572">
        <v>18074.7</v>
      </c>
      <c r="F3572">
        <v>18162.849999999999</v>
      </c>
    </row>
    <row r="3573" spans="1:6" x14ac:dyDescent="0.25">
      <c r="A3573" t="s">
        <v>6</v>
      </c>
      <c r="B3573" s="1">
        <v>42864</v>
      </c>
      <c r="C3573">
        <v>18205.8</v>
      </c>
      <c r="D3573">
        <v>18279.3</v>
      </c>
      <c r="E3573">
        <v>18170.75</v>
      </c>
      <c r="F3573">
        <v>18255.5</v>
      </c>
    </row>
    <row r="3574" spans="1:6" x14ac:dyDescent="0.25">
      <c r="A3574" t="s">
        <v>6</v>
      </c>
      <c r="B3574" s="1">
        <v>42865</v>
      </c>
      <c r="C3574">
        <v>18321</v>
      </c>
      <c r="D3574">
        <v>18408.349999999999</v>
      </c>
      <c r="E3574">
        <v>18317.3</v>
      </c>
      <c r="F3574">
        <v>18357</v>
      </c>
    </row>
    <row r="3575" spans="1:6" x14ac:dyDescent="0.25">
      <c r="A3575" t="s">
        <v>6</v>
      </c>
      <c r="B3575" s="1">
        <v>42866</v>
      </c>
      <c r="C3575">
        <v>18419.150000000001</v>
      </c>
      <c r="D3575">
        <v>18461.95</v>
      </c>
      <c r="E3575">
        <v>18323.45</v>
      </c>
      <c r="F3575">
        <v>18361.400000000001</v>
      </c>
    </row>
    <row r="3576" spans="1:6" x14ac:dyDescent="0.25">
      <c r="A3576" t="s">
        <v>6</v>
      </c>
      <c r="B3576" s="1">
        <v>42867</v>
      </c>
      <c r="C3576">
        <v>18391.650000000001</v>
      </c>
      <c r="D3576">
        <v>18401.55</v>
      </c>
      <c r="E3576">
        <v>18161.75</v>
      </c>
      <c r="F3576">
        <v>18240.400000000001</v>
      </c>
    </row>
    <row r="3577" spans="1:6" x14ac:dyDescent="0.25">
      <c r="A3577" t="s">
        <v>6</v>
      </c>
      <c r="B3577" s="1">
        <v>42870</v>
      </c>
      <c r="C3577">
        <v>18309.75</v>
      </c>
      <c r="D3577">
        <v>18413.849999999999</v>
      </c>
      <c r="E3577">
        <v>18279.150000000001</v>
      </c>
      <c r="F3577">
        <v>18405.95</v>
      </c>
    </row>
    <row r="3578" spans="1:6" x14ac:dyDescent="0.25">
      <c r="A3578" t="s">
        <v>6</v>
      </c>
      <c r="B3578" s="1">
        <v>42871</v>
      </c>
      <c r="C3578">
        <v>18448.55</v>
      </c>
      <c r="D3578">
        <v>18511.55</v>
      </c>
      <c r="E3578">
        <v>18385.95</v>
      </c>
      <c r="F3578">
        <v>18498.3</v>
      </c>
    </row>
    <row r="3579" spans="1:6" x14ac:dyDescent="0.25">
      <c r="A3579" t="s">
        <v>6</v>
      </c>
      <c r="B3579" s="1">
        <v>42872</v>
      </c>
      <c r="C3579">
        <v>18470.45</v>
      </c>
      <c r="D3579">
        <v>18494.900000000001</v>
      </c>
      <c r="E3579">
        <v>18409.45</v>
      </c>
      <c r="F3579">
        <v>18449.599999999999</v>
      </c>
    </row>
    <row r="3580" spans="1:6" x14ac:dyDescent="0.25">
      <c r="A3580" t="s">
        <v>6</v>
      </c>
      <c r="B3580" s="1">
        <v>42873</v>
      </c>
      <c r="C3580">
        <v>18312.75</v>
      </c>
      <c r="D3580">
        <v>18371.3</v>
      </c>
      <c r="E3580">
        <v>18006.95</v>
      </c>
      <c r="F3580">
        <v>18030.25</v>
      </c>
    </row>
    <row r="3581" spans="1:6" x14ac:dyDescent="0.25">
      <c r="A3581" t="s">
        <v>6</v>
      </c>
      <c r="B3581" s="1">
        <v>42874</v>
      </c>
      <c r="C3581">
        <v>18128.45</v>
      </c>
      <c r="D3581">
        <v>18248.3</v>
      </c>
      <c r="E3581">
        <v>17800.900000000001</v>
      </c>
      <c r="F3581">
        <v>17921.349999999999</v>
      </c>
    </row>
    <row r="3582" spans="1:6" x14ac:dyDescent="0.25">
      <c r="A3582" t="s">
        <v>6</v>
      </c>
      <c r="B3582" s="1">
        <v>42877</v>
      </c>
      <c r="C3582">
        <v>18032.3</v>
      </c>
      <c r="D3582">
        <v>18080.400000000001</v>
      </c>
      <c r="E3582">
        <v>17693.5</v>
      </c>
      <c r="F3582">
        <v>17720.599999999999</v>
      </c>
    </row>
    <row r="3583" spans="1:6" x14ac:dyDescent="0.25">
      <c r="A3583" t="s">
        <v>6</v>
      </c>
      <c r="B3583" s="1">
        <v>42878</v>
      </c>
      <c r="C3583">
        <v>17725.75</v>
      </c>
      <c r="D3583">
        <v>17729.3</v>
      </c>
      <c r="E3583">
        <v>17234.2</v>
      </c>
      <c r="F3583">
        <v>17424.849999999999</v>
      </c>
    </row>
    <row r="3584" spans="1:6" x14ac:dyDescent="0.25">
      <c r="A3584" t="s">
        <v>6</v>
      </c>
      <c r="B3584" s="1">
        <v>42879</v>
      </c>
      <c r="C3584">
        <v>17467.7</v>
      </c>
      <c r="D3584">
        <v>17492.05</v>
      </c>
      <c r="E3584">
        <v>17064.099999999999</v>
      </c>
      <c r="F3584">
        <v>17120.55</v>
      </c>
    </row>
    <row r="3585" spans="1:6" x14ac:dyDescent="0.25">
      <c r="A3585" t="s">
        <v>6</v>
      </c>
      <c r="B3585" s="1">
        <v>42880</v>
      </c>
      <c r="C3585">
        <v>17196.2</v>
      </c>
      <c r="D3585">
        <v>17398.7</v>
      </c>
      <c r="E3585">
        <v>17106.75</v>
      </c>
      <c r="F3585">
        <v>17345.349999999999</v>
      </c>
    </row>
    <row r="3586" spans="1:6" x14ac:dyDescent="0.25">
      <c r="A3586" t="s">
        <v>6</v>
      </c>
      <c r="B3586" s="1">
        <v>42881</v>
      </c>
      <c r="C3586">
        <v>17380.55</v>
      </c>
      <c r="D3586">
        <v>17602.400000000001</v>
      </c>
      <c r="E3586">
        <v>17354.900000000001</v>
      </c>
      <c r="F3586">
        <v>17586.45</v>
      </c>
    </row>
    <row r="3587" spans="1:6" x14ac:dyDescent="0.25">
      <c r="A3587" t="s">
        <v>6</v>
      </c>
      <c r="B3587" s="1">
        <v>42884</v>
      </c>
      <c r="C3587">
        <v>17579.05</v>
      </c>
      <c r="D3587">
        <v>17600.849999999999</v>
      </c>
      <c r="E3587">
        <v>17208.650000000001</v>
      </c>
      <c r="F3587">
        <v>17225.95</v>
      </c>
    </row>
    <row r="3588" spans="1:6" x14ac:dyDescent="0.25">
      <c r="A3588" t="s">
        <v>6</v>
      </c>
      <c r="B3588" s="1">
        <v>42885</v>
      </c>
      <c r="C3588">
        <v>17168.75</v>
      </c>
      <c r="D3588">
        <v>17426.25</v>
      </c>
      <c r="E3588">
        <v>17039.3</v>
      </c>
      <c r="F3588">
        <v>17411.5</v>
      </c>
    </row>
    <row r="3589" spans="1:6" x14ac:dyDescent="0.25">
      <c r="A3589" t="s">
        <v>6</v>
      </c>
      <c r="B3589" s="1">
        <v>42886</v>
      </c>
      <c r="C3589">
        <v>17456.099999999999</v>
      </c>
      <c r="D3589">
        <v>17535.5</v>
      </c>
      <c r="E3589">
        <v>17432.3</v>
      </c>
      <c r="F3589">
        <v>17509.900000000001</v>
      </c>
    </row>
    <row r="3590" spans="1:6" x14ac:dyDescent="0.25">
      <c r="A3590" t="s">
        <v>6</v>
      </c>
      <c r="B3590" s="1">
        <v>42887</v>
      </c>
      <c r="C3590">
        <v>17537.599999999999</v>
      </c>
      <c r="D3590">
        <v>17627.599999999999</v>
      </c>
      <c r="E3590">
        <v>17518.5</v>
      </c>
      <c r="F3590">
        <v>17618.05</v>
      </c>
    </row>
    <row r="3591" spans="1:6" x14ac:dyDescent="0.25">
      <c r="A3591" t="s">
        <v>6</v>
      </c>
      <c r="B3591" s="1">
        <v>42888</v>
      </c>
      <c r="C3591">
        <v>17707.7</v>
      </c>
      <c r="D3591">
        <v>17788.150000000001</v>
      </c>
      <c r="E3591">
        <v>17669.05</v>
      </c>
      <c r="F3591">
        <v>17769.650000000001</v>
      </c>
    </row>
    <row r="3592" spans="1:6" x14ac:dyDescent="0.25">
      <c r="A3592" t="s">
        <v>6</v>
      </c>
      <c r="B3592" s="1">
        <v>42891</v>
      </c>
      <c r="C3592">
        <v>17818.75</v>
      </c>
      <c r="D3592">
        <v>17891.3</v>
      </c>
      <c r="E3592">
        <v>17772.349999999999</v>
      </c>
      <c r="F3592">
        <v>17828</v>
      </c>
    </row>
    <row r="3593" spans="1:6" x14ac:dyDescent="0.25">
      <c r="A3593" t="s">
        <v>6</v>
      </c>
      <c r="B3593" s="1">
        <v>42892</v>
      </c>
      <c r="C3593">
        <v>17878.45</v>
      </c>
      <c r="D3593">
        <v>17891.849999999999</v>
      </c>
      <c r="E3593">
        <v>17636.849999999999</v>
      </c>
      <c r="F3593">
        <v>17733.650000000001</v>
      </c>
    </row>
    <row r="3594" spans="1:6" x14ac:dyDescent="0.25">
      <c r="A3594" t="s">
        <v>6</v>
      </c>
      <c r="B3594" s="1">
        <v>42893</v>
      </c>
      <c r="C3594">
        <v>17782.900000000001</v>
      </c>
      <c r="D3594">
        <v>17870.25</v>
      </c>
      <c r="E3594">
        <v>17758.75</v>
      </c>
      <c r="F3594">
        <v>17855.75</v>
      </c>
    </row>
    <row r="3595" spans="1:6" x14ac:dyDescent="0.25">
      <c r="A3595" t="s">
        <v>6</v>
      </c>
      <c r="B3595" s="1">
        <v>42894</v>
      </c>
      <c r="C3595">
        <v>17904.95</v>
      </c>
      <c r="D3595">
        <v>17949.599999999999</v>
      </c>
      <c r="E3595">
        <v>17816.150000000001</v>
      </c>
      <c r="F3595">
        <v>17904.45</v>
      </c>
    </row>
    <row r="3596" spans="1:6" x14ac:dyDescent="0.25">
      <c r="A3596" t="s">
        <v>6</v>
      </c>
      <c r="B3596" s="1">
        <v>42895</v>
      </c>
      <c r="C3596">
        <v>17923.7</v>
      </c>
      <c r="D3596">
        <v>18000.05</v>
      </c>
      <c r="E3596">
        <v>17838.650000000001</v>
      </c>
      <c r="F3596">
        <v>17993.900000000001</v>
      </c>
    </row>
    <row r="3597" spans="1:6" x14ac:dyDescent="0.25">
      <c r="A3597" t="s">
        <v>6</v>
      </c>
      <c r="B3597" s="1">
        <v>42898</v>
      </c>
      <c r="C3597">
        <v>17964.75</v>
      </c>
      <c r="D3597">
        <v>17996</v>
      </c>
      <c r="E3597">
        <v>17831.45</v>
      </c>
      <c r="F3597">
        <v>17878.900000000001</v>
      </c>
    </row>
    <row r="3598" spans="1:6" x14ac:dyDescent="0.25">
      <c r="A3598" t="s">
        <v>6</v>
      </c>
      <c r="B3598" s="1">
        <v>42899</v>
      </c>
      <c r="C3598">
        <v>17921.650000000001</v>
      </c>
      <c r="D3598">
        <v>17996.7</v>
      </c>
      <c r="E3598">
        <v>17847.25</v>
      </c>
      <c r="F3598">
        <v>17881.5</v>
      </c>
    </row>
    <row r="3599" spans="1:6" x14ac:dyDescent="0.25">
      <c r="A3599" t="s">
        <v>6</v>
      </c>
      <c r="B3599" s="1">
        <v>42900</v>
      </c>
      <c r="C3599">
        <v>17892.95</v>
      </c>
      <c r="D3599">
        <v>17958.599999999999</v>
      </c>
      <c r="E3599">
        <v>17764.599999999999</v>
      </c>
      <c r="F3599">
        <v>17931.599999999999</v>
      </c>
    </row>
    <row r="3600" spans="1:6" x14ac:dyDescent="0.25">
      <c r="A3600" t="s">
        <v>6</v>
      </c>
      <c r="B3600" s="1">
        <v>42901</v>
      </c>
      <c r="C3600">
        <v>17929.849999999999</v>
      </c>
      <c r="D3600">
        <v>18024.25</v>
      </c>
      <c r="E3600">
        <v>17919.55</v>
      </c>
      <c r="F3600">
        <v>17983.599999999999</v>
      </c>
    </row>
    <row r="3601" spans="1:6" x14ac:dyDescent="0.25">
      <c r="A3601" t="s">
        <v>6</v>
      </c>
      <c r="B3601" s="1">
        <v>42902</v>
      </c>
      <c r="C3601">
        <v>18018</v>
      </c>
      <c r="D3601">
        <v>18097.95</v>
      </c>
      <c r="E3601">
        <v>17960.25</v>
      </c>
      <c r="F3601">
        <v>18002.55</v>
      </c>
    </row>
    <row r="3602" spans="1:6" x14ac:dyDescent="0.25">
      <c r="A3602" t="s">
        <v>6</v>
      </c>
      <c r="B3602" s="1">
        <v>42905</v>
      </c>
      <c r="C3602">
        <v>18073</v>
      </c>
      <c r="D3602">
        <v>18097.849999999999</v>
      </c>
      <c r="E3602">
        <v>17980.400000000001</v>
      </c>
      <c r="F3602">
        <v>17996.400000000001</v>
      </c>
    </row>
    <row r="3603" spans="1:6" x14ac:dyDescent="0.25">
      <c r="A3603" t="s">
        <v>6</v>
      </c>
      <c r="B3603" s="1">
        <v>42906</v>
      </c>
      <c r="C3603">
        <v>18033.900000000001</v>
      </c>
      <c r="D3603">
        <v>18090.95</v>
      </c>
      <c r="E3603">
        <v>17991.45</v>
      </c>
      <c r="F3603">
        <v>18016.05</v>
      </c>
    </row>
    <row r="3604" spans="1:6" x14ac:dyDescent="0.25">
      <c r="A3604" t="s">
        <v>6</v>
      </c>
      <c r="B3604" s="1">
        <v>42907</v>
      </c>
      <c r="C3604">
        <v>18024.150000000001</v>
      </c>
      <c r="D3604">
        <v>18079</v>
      </c>
      <c r="E3604">
        <v>17995.55</v>
      </c>
      <c r="F3604">
        <v>18045.849999999999</v>
      </c>
    </row>
    <row r="3605" spans="1:6" x14ac:dyDescent="0.25">
      <c r="A3605" t="s">
        <v>6</v>
      </c>
      <c r="B3605" s="1">
        <v>42908</v>
      </c>
      <c r="C3605">
        <v>18096.650000000001</v>
      </c>
      <c r="D3605">
        <v>18153.55</v>
      </c>
      <c r="E3605">
        <v>17870.2</v>
      </c>
      <c r="F3605">
        <v>17907.900000000001</v>
      </c>
    </row>
    <row r="3606" spans="1:6" x14ac:dyDescent="0.25">
      <c r="A3606" t="s">
        <v>6</v>
      </c>
      <c r="B3606" s="1">
        <v>42909</v>
      </c>
      <c r="C3606">
        <v>17943.2</v>
      </c>
      <c r="D3606">
        <v>17947.8</v>
      </c>
      <c r="E3606">
        <v>17556.400000000001</v>
      </c>
      <c r="F3606">
        <v>17686.3</v>
      </c>
    </row>
    <row r="3607" spans="1:6" x14ac:dyDescent="0.25">
      <c r="A3607" t="s">
        <v>6</v>
      </c>
      <c r="B3607" s="1">
        <v>42913</v>
      </c>
      <c r="C3607">
        <v>17712.25</v>
      </c>
      <c r="D3607">
        <v>17721.7</v>
      </c>
      <c r="E3607">
        <v>17358.05</v>
      </c>
      <c r="F3607">
        <v>17455.599999999999</v>
      </c>
    </row>
    <row r="3608" spans="1:6" x14ac:dyDescent="0.25">
      <c r="A3608" t="s">
        <v>6</v>
      </c>
      <c r="B3608" s="1">
        <v>42914</v>
      </c>
      <c r="C3608">
        <v>17407.3</v>
      </c>
      <c r="D3608">
        <v>17560.75</v>
      </c>
      <c r="E3608">
        <v>17330.5</v>
      </c>
      <c r="F3608">
        <v>17522.95</v>
      </c>
    </row>
    <row r="3609" spans="1:6" x14ac:dyDescent="0.25">
      <c r="A3609" t="s">
        <v>6</v>
      </c>
      <c r="B3609" s="1">
        <v>42915</v>
      </c>
      <c r="C3609">
        <v>17597.3</v>
      </c>
      <c r="D3609">
        <v>17692.45</v>
      </c>
      <c r="E3609">
        <v>17552.900000000001</v>
      </c>
      <c r="F3609">
        <v>17601.3</v>
      </c>
    </row>
    <row r="3610" spans="1:6" x14ac:dyDescent="0.25">
      <c r="A3610" t="s">
        <v>6</v>
      </c>
      <c r="B3610" s="1">
        <v>42916</v>
      </c>
      <c r="C3610">
        <v>17555.599999999999</v>
      </c>
      <c r="D3610">
        <v>17769.05</v>
      </c>
      <c r="E3610">
        <v>17474.099999999999</v>
      </c>
      <c r="F3610">
        <v>17729.75</v>
      </c>
    </row>
    <row r="3611" spans="1:6" x14ac:dyDescent="0.25">
      <c r="A3611" t="s">
        <v>6</v>
      </c>
      <c r="B3611" s="1">
        <v>42919</v>
      </c>
      <c r="C3611">
        <v>17792.45</v>
      </c>
      <c r="D3611">
        <v>17913.8</v>
      </c>
      <c r="E3611">
        <v>17730.650000000001</v>
      </c>
      <c r="F3611">
        <v>17903.95</v>
      </c>
    </row>
    <row r="3612" spans="1:6" x14ac:dyDescent="0.25">
      <c r="A3612" t="s">
        <v>6</v>
      </c>
      <c r="B3612" s="1">
        <v>42920</v>
      </c>
      <c r="C3612">
        <v>17952.45</v>
      </c>
      <c r="D3612">
        <v>18030.8</v>
      </c>
      <c r="E3612">
        <v>17832.099999999999</v>
      </c>
      <c r="F3612">
        <v>17866.900000000001</v>
      </c>
    </row>
    <row r="3613" spans="1:6" x14ac:dyDescent="0.25">
      <c r="A3613" t="s">
        <v>6</v>
      </c>
      <c r="B3613" s="1">
        <v>42921</v>
      </c>
      <c r="C3613">
        <v>17894.3</v>
      </c>
      <c r="D3613">
        <v>18065.650000000001</v>
      </c>
      <c r="E3613">
        <v>17889.5</v>
      </c>
      <c r="F3613">
        <v>18043.75</v>
      </c>
    </row>
    <row r="3614" spans="1:6" x14ac:dyDescent="0.25">
      <c r="A3614" t="s">
        <v>6</v>
      </c>
      <c r="B3614" s="1">
        <v>42922</v>
      </c>
      <c r="C3614">
        <v>18110.400000000001</v>
      </c>
      <c r="D3614">
        <v>18174.400000000001</v>
      </c>
      <c r="E3614">
        <v>18057.650000000001</v>
      </c>
      <c r="F3614">
        <v>18081.05</v>
      </c>
    </row>
    <row r="3615" spans="1:6" x14ac:dyDescent="0.25">
      <c r="A3615" t="s">
        <v>6</v>
      </c>
      <c r="B3615" s="1">
        <v>42923</v>
      </c>
      <c r="C3615">
        <v>18070.25</v>
      </c>
      <c r="D3615">
        <v>18142</v>
      </c>
      <c r="E3615">
        <v>18041.349999999999</v>
      </c>
      <c r="F3615">
        <v>18104.2</v>
      </c>
    </row>
    <row r="3616" spans="1:6" x14ac:dyDescent="0.25">
      <c r="A3616" t="s">
        <v>6</v>
      </c>
      <c r="B3616" s="1">
        <v>42926</v>
      </c>
      <c r="C3616">
        <v>18200.8</v>
      </c>
      <c r="D3616">
        <v>18273.5</v>
      </c>
      <c r="E3616">
        <v>18079.400000000001</v>
      </c>
      <c r="F3616">
        <v>18258.45</v>
      </c>
    </row>
    <row r="3617" spans="1:6" x14ac:dyDescent="0.25">
      <c r="A3617" t="s">
        <v>6</v>
      </c>
      <c r="B3617" s="1">
        <v>42927</v>
      </c>
      <c r="C3617">
        <v>18308.900000000001</v>
      </c>
      <c r="D3617">
        <v>18334</v>
      </c>
      <c r="E3617">
        <v>18083.650000000001</v>
      </c>
      <c r="F3617">
        <v>18098.7</v>
      </c>
    </row>
    <row r="3618" spans="1:6" x14ac:dyDescent="0.25">
      <c r="A3618" t="s">
        <v>6</v>
      </c>
      <c r="B3618" s="1">
        <v>42928</v>
      </c>
      <c r="C3618">
        <v>18154.75</v>
      </c>
      <c r="D3618">
        <v>18234.75</v>
      </c>
      <c r="E3618">
        <v>18118.599999999999</v>
      </c>
      <c r="F3618">
        <v>18223.099999999999</v>
      </c>
    </row>
    <row r="3619" spans="1:6" x14ac:dyDescent="0.25">
      <c r="A3619" t="s">
        <v>6</v>
      </c>
      <c r="B3619" s="1">
        <v>42929</v>
      </c>
      <c r="C3619">
        <v>18298.650000000001</v>
      </c>
      <c r="D3619">
        <v>18332.75</v>
      </c>
      <c r="E3619">
        <v>18224.55</v>
      </c>
      <c r="F3619">
        <v>18277.150000000001</v>
      </c>
    </row>
    <row r="3620" spans="1:6" x14ac:dyDescent="0.25">
      <c r="A3620" t="s">
        <v>6</v>
      </c>
      <c r="B3620" s="1">
        <v>42930</v>
      </c>
      <c r="C3620">
        <v>18314.599999999999</v>
      </c>
      <c r="D3620">
        <v>18328.099999999999</v>
      </c>
      <c r="E3620">
        <v>18174.45</v>
      </c>
      <c r="F3620">
        <v>18278.849999999999</v>
      </c>
    </row>
    <row r="3621" spans="1:6" x14ac:dyDescent="0.25">
      <c r="A3621" t="s">
        <v>6</v>
      </c>
      <c r="B3621" s="1">
        <v>42933</v>
      </c>
      <c r="C3621">
        <v>18339.95</v>
      </c>
      <c r="D3621">
        <v>18346.900000000001</v>
      </c>
      <c r="E3621">
        <v>18228.25</v>
      </c>
      <c r="F3621">
        <v>18311.099999999999</v>
      </c>
    </row>
    <row r="3622" spans="1:6" x14ac:dyDescent="0.25">
      <c r="A3622" t="s">
        <v>6</v>
      </c>
      <c r="B3622" s="1">
        <v>42934</v>
      </c>
      <c r="C3622">
        <v>18274.5</v>
      </c>
      <c r="D3622">
        <v>18372.400000000001</v>
      </c>
      <c r="E3622">
        <v>18183.900000000001</v>
      </c>
      <c r="F3622">
        <v>18216.599999999999</v>
      </c>
    </row>
    <row r="3623" spans="1:6" x14ac:dyDescent="0.25">
      <c r="A3623" t="s">
        <v>6</v>
      </c>
      <c r="B3623" s="1">
        <v>42935</v>
      </c>
      <c r="C3623">
        <v>18274.25</v>
      </c>
      <c r="D3623">
        <v>18353.55</v>
      </c>
      <c r="E3623">
        <v>18249.8</v>
      </c>
      <c r="F3623">
        <v>18344.2</v>
      </c>
    </row>
    <row r="3624" spans="1:6" x14ac:dyDescent="0.25">
      <c r="A3624" t="s">
        <v>6</v>
      </c>
      <c r="B3624" s="1">
        <v>42936</v>
      </c>
      <c r="C3624">
        <v>18363.45</v>
      </c>
      <c r="D3624">
        <v>18383.2</v>
      </c>
      <c r="E3624">
        <v>18274.55</v>
      </c>
      <c r="F3624">
        <v>18291.400000000001</v>
      </c>
    </row>
    <row r="3625" spans="1:6" x14ac:dyDescent="0.25">
      <c r="A3625" t="s">
        <v>6</v>
      </c>
      <c r="B3625" s="1">
        <v>42937</v>
      </c>
      <c r="C3625">
        <v>18338.599999999999</v>
      </c>
      <c r="D3625">
        <v>18346.7</v>
      </c>
      <c r="E3625">
        <v>18098.349999999999</v>
      </c>
      <c r="F3625">
        <v>18262.2</v>
      </c>
    </row>
    <row r="3626" spans="1:6" x14ac:dyDescent="0.25">
      <c r="A3626" t="s">
        <v>6</v>
      </c>
      <c r="B3626" s="1">
        <v>42940</v>
      </c>
      <c r="C3626">
        <v>18293.55</v>
      </c>
      <c r="D3626">
        <v>18362.45</v>
      </c>
      <c r="E3626">
        <v>18260.400000000001</v>
      </c>
      <c r="F3626">
        <v>18303.8</v>
      </c>
    </row>
    <row r="3627" spans="1:6" x14ac:dyDescent="0.25">
      <c r="A3627" t="s">
        <v>6</v>
      </c>
      <c r="B3627" s="1">
        <v>42941</v>
      </c>
      <c r="C3627">
        <v>18338.3</v>
      </c>
      <c r="D3627">
        <v>18390.650000000001</v>
      </c>
      <c r="E3627">
        <v>18264.099999999999</v>
      </c>
      <c r="F3627">
        <v>18377.349999999999</v>
      </c>
    </row>
    <row r="3628" spans="1:6" x14ac:dyDescent="0.25">
      <c r="A3628" t="s">
        <v>6</v>
      </c>
      <c r="B3628" s="1">
        <v>42942</v>
      </c>
      <c r="C3628">
        <v>18396</v>
      </c>
      <c r="D3628">
        <v>18484.7</v>
      </c>
      <c r="E3628">
        <v>18383.2</v>
      </c>
      <c r="F3628">
        <v>18429.25</v>
      </c>
    </row>
    <row r="3629" spans="1:6" x14ac:dyDescent="0.25">
      <c r="A3629" t="s">
        <v>6</v>
      </c>
      <c r="B3629" s="1">
        <v>42943</v>
      </c>
      <c r="C3629">
        <v>18500.7</v>
      </c>
      <c r="D3629">
        <v>18545.349999999999</v>
      </c>
      <c r="E3629">
        <v>18341.05</v>
      </c>
      <c r="F3629">
        <v>18376.75</v>
      </c>
    </row>
    <row r="3630" spans="1:6" x14ac:dyDescent="0.25">
      <c r="A3630" t="s">
        <v>6</v>
      </c>
      <c r="B3630" s="1">
        <v>42944</v>
      </c>
      <c r="C3630">
        <v>18337.05</v>
      </c>
      <c r="D3630">
        <v>18483.75</v>
      </c>
      <c r="E3630">
        <v>18314.900000000001</v>
      </c>
      <c r="F3630">
        <v>18468.900000000001</v>
      </c>
    </row>
    <row r="3631" spans="1:6" x14ac:dyDescent="0.25">
      <c r="A3631" t="s">
        <v>6</v>
      </c>
      <c r="B3631" s="1">
        <v>42947</v>
      </c>
      <c r="C3631">
        <v>18524.099999999999</v>
      </c>
      <c r="D3631">
        <v>18536.3</v>
      </c>
      <c r="E3631">
        <v>18448.7</v>
      </c>
      <c r="F3631">
        <v>18514.599999999999</v>
      </c>
    </row>
    <row r="3632" spans="1:6" x14ac:dyDescent="0.25">
      <c r="A3632" t="s">
        <v>6</v>
      </c>
      <c r="B3632" s="1">
        <v>42948</v>
      </c>
      <c r="C3632">
        <v>18563.400000000001</v>
      </c>
      <c r="D3632">
        <v>18587.150000000001</v>
      </c>
      <c r="E3632">
        <v>18468.349999999999</v>
      </c>
      <c r="F3632">
        <v>18513.45</v>
      </c>
    </row>
    <row r="3633" spans="1:6" x14ac:dyDescent="0.25">
      <c r="A3633" t="s">
        <v>6</v>
      </c>
      <c r="B3633" s="1">
        <v>42949</v>
      </c>
      <c r="C3633">
        <v>18558.5</v>
      </c>
      <c r="D3633">
        <v>18560.849999999999</v>
      </c>
      <c r="E3633">
        <v>18451.2</v>
      </c>
      <c r="F3633">
        <v>18517.95</v>
      </c>
    </row>
    <row r="3634" spans="1:6" x14ac:dyDescent="0.25">
      <c r="A3634" t="s">
        <v>6</v>
      </c>
      <c r="B3634" s="1">
        <v>42950</v>
      </c>
      <c r="C3634">
        <v>18523.25</v>
      </c>
      <c r="D3634">
        <v>18523.849999999999</v>
      </c>
      <c r="E3634">
        <v>18266.45</v>
      </c>
      <c r="F3634">
        <v>18317.55</v>
      </c>
    </row>
    <row r="3635" spans="1:6" x14ac:dyDescent="0.25">
      <c r="A3635" t="s">
        <v>6</v>
      </c>
      <c r="B3635" s="1">
        <v>42951</v>
      </c>
      <c r="C3635">
        <v>18261.099999999999</v>
      </c>
      <c r="D3635">
        <v>18393.3</v>
      </c>
      <c r="E3635">
        <v>18206.150000000001</v>
      </c>
      <c r="F3635">
        <v>18365.25</v>
      </c>
    </row>
    <row r="3636" spans="1:6" x14ac:dyDescent="0.25">
      <c r="A3636" t="s">
        <v>6</v>
      </c>
      <c r="B3636" s="1">
        <v>42954</v>
      </c>
      <c r="C3636">
        <v>18424.25</v>
      </c>
      <c r="D3636">
        <v>18602.349999999999</v>
      </c>
      <c r="E3636">
        <v>18416.900000000001</v>
      </c>
      <c r="F3636">
        <v>18570.45</v>
      </c>
    </row>
    <row r="3637" spans="1:6" x14ac:dyDescent="0.25">
      <c r="A3637" t="s">
        <v>6</v>
      </c>
      <c r="B3637" s="1">
        <v>42955</v>
      </c>
      <c r="C3637">
        <v>18623</v>
      </c>
      <c r="D3637">
        <v>18638.3</v>
      </c>
      <c r="E3637">
        <v>18252.849999999999</v>
      </c>
      <c r="F3637">
        <v>18345.7</v>
      </c>
    </row>
    <row r="3638" spans="1:6" x14ac:dyDescent="0.25">
      <c r="A3638" t="s">
        <v>6</v>
      </c>
      <c r="B3638" s="1">
        <v>42956</v>
      </c>
      <c r="C3638">
        <v>18299.55</v>
      </c>
      <c r="D3638">
        <v>18304.05</v>
      </c>
      <c r="E3638">
        <v>17984.7</v>
      </c>
      <c r="F3638">
        <v>18040</v>
      </c>
    </row>
    <row r="3639" spans="1:6" x14ac:dyDescent="0.25">
      <c r="A3639" t="s">
        <v>6</v>
      </c>
      <c r="B3639" s="1">
        <v>42957</v>
      </c>
      <c r="C3639">
        <v>17954.45</v>
      </c>
      <c r="D3639">
        <v>17969.650000000001</v>
      </c>
      <c r="E3639">
        <v>17224.099999999999</v>
      </c>
      <c r="F3639">
        <v>17462.849999999999</v>
      </c>
    </row>
    <row r="3640" spans="1:6" x14ac:dyDescent="0.25">
      <c r="A3640" t="s">
        <v>6</v>
      </c>
      <c r="B3640" s="1">
        <v>42958</v>
      </c>
      <c r="C3640">
        <v>17213.7</v>
      </c>
      <c r="D3640">
        <v>17537.650000000001</v>
      </c>
      <c r="E3640">
        <v>17056.150000000001</v>
      </c>
      <c r="F3640">
        <v>17360.75</v>
      </c>
    </row>
    <row r="3641" spans="1:6" x14ac:dyDescent="0.25">
      <c r="A3641" t="s">
        <v>6</v>
      </c>
      <c r="B3641" s="1">
        <v>42961</v>
      </c>
      <c r="C3641">
        <v>17529.95</v>
      </c>
      <c r="D3641">
        <v>17872.150000000001</v>
      </c>
      <c r="E3641">
        <v>17528.400000000001</v>
      </c>
      <c r="F3641">
        <v>17853.650000000001</v>
      </c>
    </row>
    <row r="3642" spans="1:6" x14ac:dyDescent="0.25">
      <c r="A3642" t="s">
        <v>6</v>
      </c>
      <c r="B3642" s="1">
        <v>42963</v>
      </c>
      <c r="C3642">
        <v>17942.8</v>
      </c>
      <c r="D3642">
        <v>18104.55</v>
      </c>
      <c r="E3642">
        <v>17784.400000000001</v>
      </c>
      <c r="F3642">
        <v>18088.7</v>
      </c>
    </row>
    <row r="3643" spans="1:6" x14ac:dyDescent="0.25">
      <c r="A3643" t="s">
        <v>6</v>
      </c>
      <c r="B3643" s="1">
        <v>42964</v>
      </c>
      <c r="C3643">
        <v>18147.3</v>
      </c>
      <c r="D3643">
        <v>18265.45</v>
      </c>
      <c r="E3643">
        <v>18088.349999999999</v>
      </c>
      <c r="F3643">
        <v>18125.8</v>
      </c>
    </row>
    <row r="3644" spans="1:6" x14ac:dyDescent="0.25">
      <c r="A3644" t="s">
        <v>6</v>
      </c>
      <c r="B3644" s="1">
        <v>42965</v>
      </c>
      <c r="C3644">
        <v>18017.599999999999</v>
      </c>
      <c r="D3644">
        <v>18076.5</v>
      </c>
      <c r="E3644">
        <v>17877.400000000001</v>
      </c>
      <c r="F3644">
        <v>18044.5</v>
      </c>
    </row>
    <row r="3645" spans="1:6" x14ac:dyDescent="0.25">
      <c r="A3645" t="s">
        <v>6</v>
      </c>
      <c r="B3645" s="1">
        <v>42968</v>
      </c>
      <c r="C3645">
        <v>18111.95</v>
      </c>
      <c r="D3645">
        <v>18167.25</v>
      </c>
      <c r="E3645">
        <v>17752.099999999999</v>
      </c>
      <c r="F3645">
        <v>17781.55</v>
      </c>
    </row>
    <row r="3646" spans="1:6" x14ac:dyDescent="0.25">
      <c r="A3646" t="s">
        <v>6</v>
      </c>
      <c r="B3646" s="1">
        <v>42969</v>
      </c>
      <c r="C3646">
        <v>17865.95</v>
      </c>
      <c r="D3646">
        <v>17929.05</v>
      </c>
      <c r="E3646">
        <v>17590.7</v>
      </c>
      <c r="F3646">
        <v>17646.45</v>
      </c>
    </row>
    <row r="3647" spans="1:6" x14ac:dyDescent="0.25">
      <c r="A3647" t="s">
        <v>6</v>
      </c>
      <c r="B3647" s="1">
        <v>42970</v>
      </c>
      <c r="C3647">
        <v>17740.95</v>
      </c>
      <c r="D3647">
        <v>17873.45</v>
      </c>
      <c r="E3647">
        <v>17727.349999999999</v>
      </c>
      <c r="F3647">
        <v>17856.650000000001</v>
      </c>
    </row>
    <row r="3648" spans="1:6" x14ac:dyDescent="0.25">
      <c r="A3648" t="s">
        <v>6</v>
      </c>
      <c r="B3648" s="1">
        <v>42971</v>
      </c>
      <c r="C3648">
        <v>17903.900000000001</v>
      </c>
      <c r="D3648">
        <v>18000.099999999999</v>
      </c>
      <c r="E3648">
        <v>17858.2</v>
      </c>
      <c r="F3648">
        <v>17963.95</v>
      </c>
    </row>
    <row r="3649" spans="1:6" x14ac:dyDescent="0.25">
      <c r="A3649" t="s">
        <v>6</v>
      </c>
      <c r="B3649" s="1">
        <v>42975</v>
      </c>
      <c r="C3649">
        <v>18025.75</v>
      </c>
      <c r="D3649">
        <v>18188.900000000001</v>
      </c>
      <c r="E3649">
        <v>18013</v>
      </c>
      <c r="F3649">
        <v>18159.650000000001</v>
      </c>
    </row>
    <row r="3650" spans="1:6" x14ac:dyDescent="0.25">
      <c r="A3650" t="s">
        <v>6</v>
      </c>
      <c r="B3650" s="1">
        <v>42976</v>
      </c>
      <c r="C3650">
        <v>18103.3</v>
      </c>
      <c r="D3650">
        <v>18158.7</v>
      </c>
      <c r="E3650">
        <v>17927.7</v>
      </c>
      <c r="F3650">
        <v>17956.3</v>
      </c>
    </row>
    <row r="3651" spans="1:6" x14ac:dyDescent="0.25">
      <c r="A3651" t="s">
        <v>6</v>
      </c>
      <c r="B3651" s="1">
        <v>42977</v>
      </c>
      <c r="C3651">
        <v>18076.25</v>
      </c>
      <c r="D3651">
        <v>18239.3</v>
      </c>
      <c r="E3651">
        <v>18072.650000000001</v>
      </c>
      <c r="F3651">
        <v>18211.400000000001</v>
      </c>
    </row>
    <row r="3652" spans="1:6" x14ac:dyDescent="0.25">
      <c r="A3652" t="s">
        <v>6</v>
      </c>
      <c r="B3652" s="1">
        <v>42978</v>
      </c>
      <c r="C3652">
        <v>18244.2</v>
      </c>
      <c r="D3652">
        <v>18291.849999999999</v>
      </c>
      <c r="E3652">
        <v>18198.400000000001</v>
      </c>
      <c r="F3652">
        <v>18277.45</v>
      </c>
    </row>
    <row r="3653" spans="1:6" x14ac:dyDescent="0.25">
      <c r="A3653" t="s">
        <v>6</v>
      </c>
      <c r="B3653" s="1">
        <v>42979</v>
      </c>
      <c r="C3653">
        <v>18345.650000000001</v>
      </c>
      <c r="D3653">
        <v>18530</v>
      </c>
      <c r="E3653">
        <v>18340.349999999999</v>
      </c>
      <c r="F3653">
        <v>18505.25</v>
      </c>
    </row>
    <row r="3654" spans="1:6" x14ac:dyDescent="0.25">
      <c r="A3654" t="s">
        <v>6</v>
      </c>
      <c r="B3654" s="1">
        <v>42982</v>
      </c>
      <c r="C3654">
        <v>18532.2</v>
      </c>
      <c r="D3654">
        <v>18547.650000000001</v>
      </c>
      <c r="E3654">
        <v>18157.95</v>
      </c>
      <c r="F3654">
        <v>18367.5</v>
      </c>
    </row>
    <row r="3655" spans="1:6" x14ac:dyDescent="0.25">
      <c r="A3655" t="s">
        <v>6</v>
      </c>
      <c r="B3655" s="1">
        <v>42983</v>
      </c>
      <c r="C3655">
        <v>18446.95</v>
      </c>
      <c r="D3655">
        <v>18569.05</v>
      </c>
      <c r="E3655">
        <v>18414.650000000001</v>
      </c>
      <c r="F3655">
        <v>18557</v>
      </c>
    </row>
    <row r="3656" spans="1:6" x14ac:dyDescent="0.25">
      <c r="A3656" t="s">
        <v>6</v>
      </c>
      <c r="B3656" s="1">
        <v>42984</v>
      </c>
      <c r="C3656">
        <v>18461.95</v>
      </c>
      <c r="D3656">
        <v>18607.3</v>
      </c>
      <c r="E3656">
        <v>18413.2</v>
      </c>
      <c r="F3656">
        <v>18563.3</v>
      </c>
    </row>
    <row r="3657" spans="1:6" x14ac:dyDescent="0.25">
      <c r="A3657" t="s">
        <v>6</v>
      </c>
      <c r="B3657" s="1">
        <v>42985</v>
      </c>
      <c r="C3657">
        <v>18655.849999999999</v>
      </c>
      <c r="D3657">
        <v>18704.400000000001</v>
      </c>
      <c r="E3657">
        <v>18603.3</v>
      </c>
      <c r="F3657">
        <v>18619.25</v>
      </c>
    </row>
    <row r="3658" spans="1:6" x14ac:dyDescent="0.25">
      <c r="A3658" t="s">
        <v>6</v>
      </c>
      <c r="B3658" s="1">
        <v>42986</v>
      </c>
      <c r="C3658">
        <v>18706.099999999999</v>
      </c>
      <c r="D3658">
        <v>18722</v>
      </c>
      <c r="E3658">
        <v>18499.400000000001</v>
      </c>
      <c r="F3658">
        <v>18573.95</v>
      </c>
    </row>
    <row r="3659" spans="1:6" x14ac:dyDescent="0.25">
      <c r="A3659" t="s">
        <v>6</v>
      </c>
      <c r="B3659" s="1">
        <v>42989</v>
      </c>
      <c r="C3659">
        <v>18684.650000000001</v>
      </c>
      <c r="D3659">
        <v>18781.25</v>
      </c>
      <c r="E3659">
        <v>18667.150000000001</v>
      </c>
      <c r="F3659">
        <v>18734.849999999999</v>
      </c>
    </row>
    <row r="3660" spans="1:6" x14ac:dyDescent="0.25">
      <c r="A3660" t="s">
        <v>6</v>
      </c>
      <c r="B3660" s="1">
        <v>42990</v>
      </c>
      <c r="C3660">
        <v>18817.55</v>
      </c>
      <c r="D3660">
        <v>18942.7</v>
      </c>
      <c r="E3660">
        <v>18790.349999999999</v>
      </c>
      <c r="F3660">
        <v>18931.400000000001</v>
      </c>
    </row>
    <row r="3661" spans="1:6" x14ac:dyDescent="0.25">
      <c r="A3661" t="s">
        <v>6</v>
      </c>
      <c r="B3661" s="1">
        <v>42991</v>
      </c>
      <c r="C3661">
        <v>18971.099999999999</v>
      </c>
      <c r="D3661">
        <v>19037.05</v>
      </c>
      <c r="E3661">
        <v>18782.400000000001</v>
      </c>
      <c r="F3661">
        <v>18821.7</v>
      </c>
    </row>
    <row r="3662" spans="1:6" x14ac:dyDescent="0.25">
      <c r="A3662" t="s">
        <v>6</v>
      </c>
      <c r="B3662" s="1">
        <v>42992</v>
      </c>
      <c r="C3662">
        <v>18884.8</v>
      </c>
      <c r="D3662">
        <v>19002</v>
      </c>
      <c r="E3662">
        <v>18849.599999999999</v>
      </c>
      <c r="F3662">
        <v>18936.45</v>
      </c>
    </row>
    <row r="3663" spans="1:6" x14ac:dyDescent="0.25">
      <c r="A3663" t="s">
        <v>6</v>
      </c>
      <c r="B3663" s="1">
        <v>42993</v>
      </c>
      <c r="C3663">
        <v>18902.05</v>
      </c>
      <c r="D3663">
        <v>18981.650000000001</v>
      </c>
      <c r="E3663">
        <v>18805.599999999999</v>
      </c>
      <c r="F3663">
        <v>18951.95</v>
      </c>
    </row>
    <row r="3664" spans="1:6" x14ac:dyDescent="0.25">
      <c r="A3664" t="s">
        <v>6</v>
      </c>
      <c r="B3664" s="1">
        <v>42996</v>
      </c>
      <c r="C3664">
        <v>19067.55</v>
      </c>
      <c r="D3664">
        <v>19135.95</v>
      </c>
      <c r="E3664">
        <v>19063.95</v>
      </c>
      <c r="F3664">
        <v>19088.8</v>
      </c>
    </row>
    <row r="3665" spans="1:6" x14ac:dyDescent="0.25">
      <c r="A3665" t="s">
        <v>6</v>
      </c>
      <c r="B3665" s="1">
        <v>42997</v>
      </c>
      <c r="C3665">
        <v>19125.900000000001</v>
      </c>
      <c r="D3665">
        <v>19158.349999999999</v>
      </c>
      <c r="E3665">
        <v>19046.95</v>
      </c>
      <c r="F3665">
        <v>19098.3</v>
      </c>
    </row>
    <row r="3666" spans="1:6" x14ac:dyDescent="0.25">
      <c r="A3666" t="s">
        <v>6</v>
      </c>
      <c r="B3666" s="1">
        <v>42998</v>
      </c>
      <c r="C3666">
        <v>19186.099999999999</v>
      </c>
      <c r="D3666">
        <v>19200.2</v>
      </c>
      <c r="E3666">
        <v>19030.05</v>
      </c>
      <c r="F3666">
        <v>19055.150000000001</v>
      </c>
    </row>
    <row r="3667" spans="1:6" x14ac:dyDescent="0.25">
      <c r="A3667" t="s">
        <v>6</v>
      </c>
      <c r="B3667" s="1">
        <v>42999</v>
      </c>
      <c r="C3667">
        <v>19071.25</v>
      </c>
      <c r="D3667">
        <v>19118.599999999999</v>
      </c>
      <c r="E3667">
        <v>18750.400000000001</v>
      </c>
      <c r="F3667">
        <v>18934.650000000001</v>
      </c>
    </row>
    <row r="3668" spans="1:6" x14ac:dyDescent="0.25">
      <c r="A3668" t="s">
        <v>6</v>
      </c>
      <c r="B3668" s="1">
        <v>43000</v>
      </c>
      <c r="C3668">
        <v>18871.05</v>
      </c>
      <c r="D3668">
        <v>18871.400000000001</v>
      </c>
      <c r="E3668">
        <v>18352.7</v>
      </c>
      <c r="F3668">
        <v>18393.849999999999</v>
      </c>
    </row>
    <row r="3669" spans="1:6" x14ac:dyDescent="0.25">
      <c r="A3669" t="s">
        <v>6</v>
      </c>
      <c r="B3669" s="1">
        <v>43003</v>
      </c>
      <c r="C3669">
        <v>18400.349999999999</v>
      </c>
      <c r="D3669">
        <v>18416.849999999999</v>
      </c>
      <c r="E3669">
        <v>17860.900000000001</v>
      </c>
      <c r="F3669">
        <v>18151.45</v>
      </c>
    </row>
    <row r="3670" spans="1:6" x14ac:dyDescent="0.25">
      <c r="A3670" t="s">
        <v>6</v>
      </c>
      <c r="B3670" s="1">
        <v>43004</v>
      </c>
      <c r="C3670">
        <v>18169.55</v>
      </c>
      <c r="D3670">
        <v>18361.75</v>
      </c>
      <c r="E3670">
        <v>18111.349999999999</v>
      </c>
      <c r="F3670">
        <v>18260.45</v>
      </c>
    </row>
    <row r="3671" spans="1:6" x14ac:dyDescent="0.25">
      <c r="A3671" t="s">
        <v>6</v>
      </c>
      <c r="B3671" s="1">
        <v>43005</v>
      </c>
      <c r="C3671">
        <v>18339.8</v>
      </c>
      <c r="D3671">
        <v>18369.2</v>
      </c>
      <c r="E3671">
        <v>17798.349999999999</v>
      </c>
      <c r="F3671">
        <v>17840.8</v>
      </c>
    </row>
    <row r="3672" spans="1:6" x14ac:dyDescent="0.25">
      <c r="A3672" t="s">
        <v>6</v>
      </c>
      <c r="B3672" s="1">
        <v>43006</v>
      </c>
      <c r="C3672">
        <v>17889.5</v>
      </c>
      <c r="D3672">
        <v>18002.900000000001</v>
      </c>
      <c r="E3672">
        <v>17723.849999999999</v>
      </c>
      <c r="F3672">
        <v>17941.3</v>
      </c>
    </row>
    <row r="3673" spans="1:6" x14ac:dyDescent="0.25">
      <c r="A3673" t="s">
        <v>6</v>
      </c>
      <c r="B3673" s="1">
        <v>43007</v>
      </c>
      <c r="C3673">
        <v>18032.349999999999</v>
      </c>
      <c r="D3673">
        <v>18219.150000000001</v>
      </c>
      <c r="E3673">
        <v>18022.400000000001</v>
      </c>
      <c r="F3673">
        <v>18107.95</v>
      </c>
    </row>
    <row r="3674" spans="1:6" x14ac:dyDescent="0.25">
      <c r="A3674" t="s">
        <v>6</v>
      </c>
      <c r="B3674" s="1">
        <v>43011</v>
      </c>
      <c r="C3674">
        <v>18282.75</v>
      </c>
      <c r="D3674">
        <v>18323.150000000001</v>
      </c>
      <c r="E3674">
        <v>18147.599999999999</v>
      </c>
      <c r="F3674">
        <v>18201.150000000001</v>
      </c>
    </row>
    <row r="3675" spans="1:6" x14ac:dyDescent="0.25">
      <c r="A3675" t="s">
        <v>6</v>
      </c>
      <c r="B3675" s="1">
        <v>43012</v>
      </c>
      <c r="C3675">
        <v>18289</v>
      </c>
      <c r="D3675">
        <v>18333.55</v>
      </c>
      <c r="E3675">
        <v>18202.55</v>
      </c>
      <c r="F3675">
        <v>18262.599999999999</v>
      </c>
    </row>
    <row r="3676" spans="1:6" x14ac:dyDescent="0.25">
      <c r="A3676" t="s">
        <v>6</v>
      </c>
      <c r="B3676" s="1">
        <v>43013</v>
      </c>
      <c r="C3676">
        <v>18317.5</v>
      </c>
      <c r="D3676">
        <v>18405</v>
      </c>
      <c r="E3676">
        <v>18291.75</v>
      </c>
      <c r="F3676">
        <v>18363</v>
      </c>
    </row>
    <row r="3677" spans="1:6" x14ac:dyDescent="0.25">
      <c r="A3677" t="s">
        <v>6</v>
      </c>
      <c r="B3677" s="1">
        <v>43014</v>
      </c>
      <c r="C3677">
        <v>18439.599999999999</v>
      </c>
      <c r="D3677">
        <v>18552.3</v>
      </c>
      <c r="E3677">
        <v>18436.75</v>
      </c>
      <c r="F3677">
        <v>18528.2</v>
      </c>
    </row>
    <row r="3678" spans="1:6" x14ac:dyDescent="0.25">
      <c r="A3678" t="s">
        <v>6</v>
      </c>
      <c r="B3678" s="1">
        <v>43017</v>
      </c>
      <c r="C3678">
        <v>18559.3</v>
      </c>
      <c r="D3678">
        <v>18608.25</v>
      </c>
      <c r="E3678">
        <v>18467.3</v>
      </c>
      <c r="F3678">
        <v>18524.25</v>
      </c>
    </row>
    <row r="3679" spans="1:6" x14ac:dyDescent="0.25">
      <c r="A3679" t="s">
        <v>6</v>
      </c>
      <c r="B3679" s="1">
        <v>43018</v>
      </c>
      <c r="C3679">
        <v>18582.5</v>
      </c>
      <c r="D3679">
        <v>18702.349999999999</v>
      </c>
      <c r="E3679">
        <v>18567.349999999999</v>
      </c>
      <c r="F3679">
        <v>18678.650000000001</v>
      </c>
    </row>
    <row r="3680" spans="1:6" x14ac:dyDescent="0.25">
      <c r="A3680" t="s">
        <v>6</v>
      </c>
      <c r="B3680" s="1">
        <v>43019</v>
      </c>
      <c r="C3680">
        <v>18761</v>
      </c>
      <c r="D3680">
        <v>18809.75</v>
      </c>
      <c r="E3680">
        <v>18385.599999999999</v>
      </c>
      <c r="F3680">
        <v>18480.349999999999</v>
      </c>
    </row>
    <row r="3681" spans="1:6" x14ac:dyDescent="0.25">
      <c r="A3681" t="s">
        <v>6</v>
      </c>
      <c r="B3681" s="1">
        <v>43020</v>
      </c>
      <c r="C3681">
        <v>18561.7</v>
      </c>
      <c r="D3681">
        <v>18697.599999999999</v>
      </c>
      <c r="E3681">
        <v>18463.3</v>
      </c>
      <c r="F3681">
        <v>18683.3</v>
      </c>
    </row>
    <row r="3682" spans="1:6" x14ac:dyDescent="0.25">
      <c r="A3682" t="s">
        <v>6</v>
      </c>
      <c r="B3682" s="1">
        <v>43021</v>
      </c>
      <c r="C3682">
        <v>18742.55</v>
      </c>
      <c r="D3682">
        <v>18771.95</v>
      </c>
      <c r="E3682">
        <v>18683.8</v>
      </c>
      <c r="F3682">
        <v>18723.349999999999</v>
      </c>
    </row>
    <row r="3683" spans="1:6" x14ac:dyDescent="0.25">
      <c r="A3683" t="s">
        <v>6</v>
      </c>
      <c r="B3683" s="1">
        <v>43024</v>
      </c>
      <c r="C3683">
        <v>18805.2</v>
      </c>
      <c r="D3683">
        <v>18850.2</v>
      </c>
      <c r="E3683">
        <v>18688.25</v>
      </c>
      <c r="F3683">
        <v>18779.099999999999</v>
      </c>
    </row>
    <row r="3684" spans="1:6" x14ac:dyDescent="0.25">
      <c r="A3684" t="s">
        <v>6</v>
      </c>
      <c r="B3684" s="1">
        <v>43025</v>
      </c>
      <c r="C3684">
        <v>18811.150000000001</v>
      </c>
      <c r="D3684">
        <v>18904.150000000001</v>
      </c>
      <c r="E3684">
        <v>18766.45</v>
      </c>
      <c r="F3684">
        <v>18887.900000000001</v>
      </c>
    </row>
    <row r="3685" spans="1:6" x14ac:dyDescent="0.25">
      <c r="A3685" t="s">
        <v>6</v>
      </c>
      <c r="B3685" s="1">
        <v>43026</v>
      </c>
      <c r="C3685">
        <v>18908.75</v>
      </c>
      <c r="D3685">
        <v>18917.400000000001</v>
      </c>
      <c r="E3685">
        <v>18808.05</v>
      </c>
      <c r="F3685">
        <v>18867.5</v>
      </c>
    </row>
    <row r="3686" spans="1:6" x14ac:dyDescent="0.25">
      <c r="A3686" t="s">
        <v>6</v>
      </c>
      <c r="B3686" s="1">
        <v>43027</v>
      </c>
      <c r="C3686">
        <v>18911.05</v>
      </c>
      <c r="D3686">
        <v>18920</v>
      </c>
      <c r="E3686">
        <v>18728.7</v>
      </c>
      <c r="F3686">
        <v>18789.900000000001</v>
      </c>
    </row>
    <row r="3687" spans="1:6" x14ac:dyDescent="0.25">
      <c r="A3687" t="s">
        <v>6</v>
      </c>
      <c r="B3687" s="1">
        <v>43031</v>
      </c>
      <c r="C3687">
        <v>18836.75</v>
      </c>
      <c r="D3687">
        <v>18907.900000000001</v>
      </c>
      <c r="E3687">
        <v>18749.900000000001</v>
      </c>
      <c r="F3687">
        <v>18845</v>
      </c>
    </row>
    <row r="3688" spans="1:6" x14ac:dyDescent="0.25">
      <c r="A3688" t="s">
        <v>6</v>
      </c>
      <c r="B3688" s="1">
        <v>43032</v>
      </c>
      <c r="C3688">
        <v>18896.45</v>
      </c>
      <c r="D3688">
        <v>18948.349999999999</v>
      </c>
      <c r="E3688">
        <v>18838.5</v>
      </c>
      <c r="F3688">
        <v>18908.400000000001</v>
      </c>
    </row>
    <row r="3689" spans="1:6" x14ac:dyDescent="0.25">
      <c r="A3689" t="s">
        <v>6</v>
      </c>
      <c r="B3689" s="1">
        <v>43033</v>
      </c>
      <c r="C3689">
        <v>19102.55</v>
      </c>
      <c r="D3689">
        <v>19238.599999999999</v>
      </c>
      <c r="E3689">
        <v>19006.45</v>
      </c>
      <c r="F3689">
        <v>19212.099999999999</v>
      </c>
    </row>
    <row r="3690" spans="1:6" x14ac:dyDescent="0.25">
      <c r="A3690" t="s">
        <v>6</v>
      </c>
      <c r="B3690" s="1">
        <v>43034</v>
      </c>
      <c r="C3690">
        <v>19237.400000000001</v>
      </c>
      <c r="D3690">
        <v>19383.2</v>
      </c>
      <c r="E3690">
        <v>19174.95</v>
      </c>
      <c r="F3690">
        <v>19341.400000000001</v>
      </c>
    </row>
    <row r="3691" spans="1:6" x14ac:dyDescent="0.25">
      <c r="A3691" t="s">
        <v>6</v>
      </c>
      <c r="B3691" s="1">
        <v>43035</v>
      </c>
      <c r="C3691">
        <v>19404</v>
      </c>
      <c r="D3691">
        <v>19445.650000000001</v>
      </c>
      <c r="E3691">
        <v>19320.5</v>
      </c>
      <c r="F3691">
        <v>19341.2</v>
      </c>
    </row>
    <row r="3692" spans="1:6" x14ac:dyDescent="0.25">
      <c r="A3692" t="s">
        <v>6</v>
      </c>
      <c r="B3692" s="1">
        <v>43038</v>
      </c>
      <c r="C3692">
        <v>19433.099999999999</v>
      </c>
      <c r="D3692">
        <v>19575</v>
      </c>
      <c r="E3692">
        <v>19425.400000000001</v>
      </c>
      <c r="F3692">
        <v>19555.349999999999</v>
      </c>
    </row>
    <row r="3693" spans="1:6" x14ac:dyDescent="0.25">
      <c r="A3693" t="s">
        <v>6</v>
      </c>
      <c r="B3693" s="1">
        <v>43039</v>
      </c>
      <c r="C3693">
        <v>19621</v>
      </c>
      <c r="D3693">
        <v>19659.45</v>
      </c>
      <c r="E3693">
        <v>19491.95</v>
      </c>
      <c r="F3693">
        <v>19578.400000000001</v>
      </c>
    </row>
    <row r="3694" spans="1:6" x14ac:dyDescent="0.25">
      <c r="A3694" t="s">
        <v>6</v>
      </c>
      <c r="B3694" s="1">
        <v>43040</v>
      </c>
      <c r="C3694">
        <v>19689.7</v>
      </c>
      <c r="D3694">
        <v>19774.75</v>
      </c>
      <c r="E3694">
        <v>19650.55</v>
      </c>
      <c r="F3694">
        <v>19686.650000000001</v>
      </c>
    </row>
    <row r="3695" spans="1:6" x14ac:dyDescent="0.25">
      <c r="A3695" t="s">
        <v>6</v>
      </c>
      <c r="B3695" s="1">
        <v>43041</v>
      </c>
      <c r="C3695">
        <v>19736.900000000001</v>
      </c>
      <c r="D3695">
        <v>19843.400000000001</v>
      </c>
      <c r="E3695">
        <v>19677.25</v>
      </c>
      <c r="F3695">
        <v>19728.5</v>
      </c>
    </row>
    <row r="3696" spans="1:6" x14ac:dyDescent="0.25">
      <c r="A3696" t="s">
        <v>6</v>
      </c>
      <c r="B3696" s="1">
        <v>43042</v>
      </c>
      <c r="C3696">
        <v>19792.650000000001</v>
      </c>
      <c r="D3696">
        <v>19811</v>
      </c>
      <c r="E3696">
        <v>19644.2</v>
      </c>
      <c r="F3696">
        <v>19778.75</v>
      </c>
    </row>
    <row r="3697" spans="1:6" x14ac:dyDescent="0.25">
      <c r="A3697" t="s">
        <v>6</v>
      </c>
      <c r="B3697" s="1">
        <v>43045</v>
      </c>
      <c r="C3697">
        <v>19784.849999999999</v>
      </c>
      <c r="D3697">
        <v>19890.400000000001</v>
      </c>
      <c r="E3697">
        <v>19754.2</v>
      </c>
      <c r="F3697">
        <v>19807.8</v>
      </c>
    </row>
    <row r="3698" spans="1:6" x14ac:dyDescent="0.25">
      <c r="A3698" t="s">
        <v>6</v>
      </c>
      <c r="B3698" s="1">
        <v>43046</v>
      </c>
      <c r="C3698">
        <v>19909.099999999999</v>
      </c>
      <c r="D3698">
        <v>19936.25</v>
      </c>
      <c r="E3698">
        <v>19407.25</v>
      </c>
      <c r="F3698">
        <v>19488.25</v>
      </c>
    </row>
    <row r="3699" spans="1:6" x14ac:dyDescent="0.25">
      <c r="A3699" t="s">
        <v>6</v>
      </c>
      <c r="B3699" s="1">
        <v>43047</v>
      </c>
      <c r="C3699">
        <v>19525.849999999999</v>
      </c>
      <c r="D3699">
        <v>19620.55</v>
      </c>
      <c r="E3699">
        <v>19291.7</v>
      </c>
      <c r="F3699">
        <v>19363.45</v>
      </c>
    </row>
    <row r="3700" spans="1:6" x14ac:dyDescent="0.25">
      <c r="A3700" t="s">
        <v>6</v>
      </c>
      <c r="B3700" s="1">
        <v>43048</v>
      </c>
      <c r="C3700">
        <v>19472.05</v>
      </c>
      <c r="D3700">
        <v>19632.45</v>
      </c>
      <c r="E3700">
        <v>19283</v>
      </c>
      <c r="F3700">
        <v>19594.8</v>
      </c>
    </row>
    <row r="3701" spans="1:6" x14ac:dyDescent="0.25">
      <c r="A3701" t="s">
        <v>6</v>
      </c>
      <c r="B3701" s="1">
        <v>43049</v>
      </c>
      <c r="C3701">
        <v>19578.55</v>
      </c>
      <c r="D3701">
        <v>19694.25</v>
      </c>
      <c r="E3701">
        <v>19466.95</v>
      </c>
      <c r="F3701">
        <v>19575.95</v>
      </c>
    </row>
    <row r="3702" spans="1:6" x14ac:dyDescent="0.25">
      <c r="A3702" t="s">
        <v>6</v>
      </c>
      <c r="B3702" s="1">
        <v>43052</v>
      </c>
      <c r="C3702">
        <v>19624.349999999999</v>
      </c>
      <c r="D3702">
        <v>19627.45</v>
      </c>
      <c r="E3702">
        <v>19467.05</v>
      </c>
      <c r="F3702">
        <v>19483.45</v>
      </c>
    </row>
    <row r="3703" spans="1:6" x14ac:dyDescent="0.25">
      <c r="A3703" t="s">
        <v>6</v>
      </c>
      <c r="B3703" s="1">
        <v>43053</v>
      </c>
      <c r="C3703">
        <v>19529.05</v>
      </c>
      <c r="D3703">
        <v>19572.150000000001</v>
      </c>
      <c r="E3703">
        <v>19413.349999999999</v>
      </c>
      <c r="F3703">
        <v>19442.900000000001</v>
      </c>
    </row>
    <row r="3704" spans="1:6" x14ac:dyDescent="0.25">
      <c r="A3704" t="s">
        <v>6</v>
      </c>
      <c r="B3704" s="1">
        <v>43054</v>
      </c>
      <c r="C3704">
        <v>19435.599999999999</v>
      </c>
      <c r="D3704">
        <v>19458.25</v>
      </c>
      <c r="E3704">
        <v>19146.150000000001</v>
      </c>
      <c r="F3704">
        <v>19230.099999999999</v>
      </c>
    </row>
    <row r="3705" spans="1:6" x14ac:dyDescent="0.25">
      <c r="A3705" t="s">
        <v>6</v>
      </c>
      <c r="B3705" s="1">
        <v>43055</v>
      </c>
      <c r="C3705">
        <v>19287.650000000001</v>
      </c>
      <c r="D3705">
        <v>19462.05</v>
      </c>
      <c r="E3705">
        <v>19251.05</v>
      </c>
      <c r="F3705">
        <v>19440.900000000001</v>
      </c>
    </row>
    <row r="3706" spans="1:6" x14ac:dyDescent="0.25">
      <c r="A3706" t="s">
        <v>6</v>
      </c>
      <c r="B3706" s="1">
        <v>43056</v>
      </c>
      <c r="C3706">
        <v>19635.8</v>
      </c>
      <c r="D3706">
        <v>19732.349999999999</v>
      </c>
      <c r="E3706">
        <v>19608.2</v>
      </c>
      <c r="F3706">
        <v>19642.599999999999</v>
      </c>
    </row>
    <row r="3707" spans="1:6" x14ac:dyDescent="0.25">
      <c r="A3707" t="s">
        <v>6</v>
      </c>
      <c r="B3707" s="1">
        <v>43059</v>
      </c>
      <c r="C3707">
        <v>19666.75</v>
      </c>
      <c r="D3707">
        <v>19812.05</v>
      </c>
      <c r="E3707">
        <v>19614.5</v>
      </c>
      <c r="F3707">
        <v>19798.3</v>
      </c>
    </row>
    <row r="3708" spans="1:6" x14ac:dyDescent="0.25">
      <c r="A3708" t="s">
        <v>6</v>
      </c>
      <c r="B3708" s="1">
        <v>43060</v>
      </c>
      <c r="C3708">
        <v>19870</v>
      </c>
      <c r="D3708">
        <v>19925.650000000001</v>
      </c>
      <c r="E3708">
        <v>19738.05</v>
      </c>
      <c r="F3708">
        <v>19830.3</v>
      </c>
    </row>
    <row r="3709" spans="1:6" x14ac:dyDescent="0.25">
      <c r="A3709" t="s">
        <v>6</v>
      </c>
      <c r="B3709" s="1">
        <v>43061</v>
      </c>
      <c r="C3709">
        <v>19898.849999999999</v>
      </c>
      <c r="D3709">
        <v>19907.099999999999</v>
      </c>
      <c r="E3709">
        <v>19733.900000000001</v>
      </c>
      <c r="F3709">
        <v>19825.8</v>
      </c>
    </row>
    <row r="3710" spans="1:6" x14ac:dyDescent="0.25">
      <c r="A3710" t="s">
        <v>6</v>
      </c>
      <c r="B3710" s="1">
        <v>43062</v>
      </c>
      <c r="C3710">
        <v>19862.400000000001</v>
      </c>
      <c r="D3710">
        <v>19916.2</v>
      </c>
      <c r="E3710">
        <v>19727.95</v>
      </c>
      <c r="F3710">
        <v>19884.2</v>
      </c>
    </row>
    <row r="3711" spans="1:6" x14ac:dyDescent="0.25">
      <c r="A3711" t="s">
        <v>6</v>
      </c>
      <c r="B3711" s="1">
        <v>43063</v>
      </c>
      <c r="C3711">
        <v>19931.900000000001</v>
      </c>
      <c r="D3711">
        <v>19998.400000000001</v>
      </c>
      <c r="E3711">
        <v>19897.650000000001</v>
      </c>
      <c r="F3711">
        <v>19984.25</v>
      </c>
    </row>
    <row r="3712" spans="1:6" x14ac:dyDescent="0.25">
      <c r="A3712" t="s">
        <v>6</v>
      </c>
      <c r="B3712" s="1">
        <v>43066</v>
      </c>
      <c r="C3712">
        <v>19948.849999999999</v>
      </c>
      <c r="D3712">
        <v>20096.45</v>
      </c>
      <c r="E3712">
        <v>19899.95</v>
      </c>
      <c r="F3712">
        <v>20085.2</v>
      </c>
    </row>
    <row r="3713" spans="1:6" x14ac:dyDescent="0.25">
      <c r="A3713" t="s">
        <v>6</v>
      </c>
      <c r="B3713" s="1">
        <v>43067</v>
      </c>
      <c r="C3713">
        <v>20111.2</v>
      </c>
      <c r="D3713">
        <v>20178.95</v>
      </c>
      <c r="E3713">
        <v>20036.05</v>
      </c>
      <c r="F3713">
        <v>20098.349999999999</v>
      </c>
    </row>
    <row r="3714" spans="1:6" x14ac:dyDescent="0.25">
      <c r="A3714" t="s">
        <v>6</v>
      </c>
      <c r="B3714" s="1">
        <v>43068</v>
      </c>
      <c r="C3714">
        <v>20118.45</v>
      </c>
      <c r="D3714">
        <v>20166.7</v>
      </c>
      <c r="E3714">
        <v>20005</v>
      </c>
      <c r="F3714">
        <v>20035.150000000001</v>
      </c>
    </row>
    <row r="3715" spans="1:6" x14ac:dyDescent="0.25">
      <c r="A3715" t="s">
        <v>6</v>
      </c>
      <c r="B3715" s="1">
        <v>43069</v>
      </c>
      <c r="C3715">
        <v>19979.349999999999</v>
      </c>
      <c r="D3715">
        <v>20001.5</v>
      </c>
      <c r="E3715">
        <v>19855.2</v>
      </c>
      <c r="F3715">
        <v>19895.150000000001</v>
      </c>
    </row>
    <row r="3716" spans="1:6" x14ac:dyDescent="0.25">
      <c r="A3716" t="s">
        <v>6</v>
      </c>
      <c r="B3716" s="1">
        <v>43070</v>
      </c>
      <c r="C3716">
        <v>20007.05</v>
      </c>
      <c r="D3716">
        <v>20094</v>
      </c>
      <c r="E3716">
        <v>19648.349999999999</v>
      </c>
      <c r="F3716">
        <v>19691.7</v>
      </c>
    </row>
    <row r="3717" spans="1:6" x14ac:dyDescent="0.25">
      <c r="A3717" t="s">
        <v>6</v>
      </c>
      <c r="B3717" s="1">
        <v>43073</v>
      </c>
      <c r="C3717">
        <v>19800.150000000001</v>
      </c>
      <c r="D3717">
        <v>19824.599999999999</v>
      </c>
      <c r="E3717">
        <v>19566</v>
      </c>
      <c r="F3717">
        <v>19750.2</v>
      </c>
    </row>
    <row r="3718" spans="1:6" x14ac:dyDescent="0.25">
      <c r="A3718" t="s">
        <v>6</v>
      </c>
      <c r="B3718" s="1">
        <v>43074</v>
      </c>
      <c r="C3718">
        <v>19735.150000000001</v>
      </c>
      <c r="D3718">
        <v>19780</v>
      </c>
      <c r="E3718">
        <v>19555.5</v>
      </c>
      <c r="F3718">
        <v>19755.900000000001</v>
      </c>
    </row>
    <row r="3719" spans="1:6" x14ac:dyDescent="0.25">
      <c r="A3719" t="s">
        <v>6</v>
      </c>
      <c r="B3719" s="1">
        <v>43075</v>
      </c>
      <c r="C3719">
        <v>19713.599999999999</v>
      </c>
      <c r="D3719">
        <v>19775.2</v>
      </c>
      <c r="E3719">
        <v>19537.150000000001</v>
      </c>
      <c r="F3719">
        <v>19551.95</v>
      </c>
    </row>
    <row r="3720" spans="1:6" x14ac:dyDescent="0.25">
      <c r="A3720" t="s">
        <v>6</v>
      </c>
      <c r="B3720" s="1">
        <v>43076</v>
      </c>
      <c r="C3720">
        <v>19580.05</v>
      </c>
      <c r="D3720">
        <v>19852.2</v>
      </c>
      <c r="E3720">
        <v>19578.95</v>
      </c>
      <c r="F3720">
        <v>19831.150000000001</v>
      </c>
    </row>
    <row r="3721" spans="1:6" x14ac:dyDescent="0.25">
      <c r="A3721" t="s">
        <v>6</v>
      </c>
      <c r="B3721" s="1">
        <v>43077</v>
      </c>
      <c r="C3721">
        <v>19932.25</v>
      </c>
      <c r="D3721">
        <v>20035.05</v>
      </c>
      <c r="E3721">
        <v>19930.349999999999</v>
      </c>
      <c r="F3721">
        <v>20014.75</v>
      </c>
    </row>
    <row r="3722" spans="1:6" x14ac:dyDescent="0.25">
      <c r="A3722" t="s">
        <v>6</v>
      </c>
      <c r="B3722" s="1">
        <v>43080</v>
      </c>
      <c r="C3722">
        <v>20102</v>
      </c>
      <c r="D3722">
        <v>20144.099999999999</v>
      </c>
      <c r="E3722">
        <v>20053.400000000001</v>
      </c>
      <c r="F3722">
        <v>20120.599999999999</v>
      </c>
    </row>
    <row r="3723" spans="1:6" x14ac:dyDescent="0.25">
      <c r="A3723" t="s">
        <v>6</v>
      </c>
      <c r="B3723" s="1">
        <v>43081</v>
      </c>
      <c r="C3723">
        <v>20127.95</v>
      </c>
      <c r="D3723">
        <v>20134</v>
      </c>
      <c r="E3723">
        <v>19925.8</v>
      </c>
      <c r="F3723">
        <v>19947</v>
      </c>
    </row>
    <row r="3724" spans="1:6" x14ac:dyDescent="0.25">
      <c r="A3724" t="s">
        <v>6</v>
      </c>
      <c r="B3724" s="1">
        <v>43082</v>
      </c>
      <c r="C3724">
        <v>19927.3</v>
      </c>
      <c r="D3724">
        <v>20004.900000000001</v>
      </c>
      <c r="E3724">
        <v>19698.95</v>
      </c>
      <c r="F3724">
        <v>19754.900000000001</v>
      </c>
    </row>
    <row r="3725" spans="1:6" x14ac:dyDescent="0.25">
      <c r="A3725" t="s">
        <v>6</v>
      </c>
      <c r="B3725" s="1">
        <v>43083</v>
      </c>
      <c r="C3725">
        <v>19843.150000000001</v>
      </c>
      <c r="D3725">
        <v>19870.45</v>
      </c>
      <c r="E3725">
        <v>19589.25</v>
      </c>
      <c r="F3725">
        <v>19760.599999999999</v>
      </c>
    </row>
    <row r="3726" spans="1:6" x14ac:dyDescent="0.25">
      <c r="A3726" t="s">
        <v>6</v>
      </c>
      <c r="B3726" s="1">
        <v>43084</v>
      </c>
      <c r="C3726">
        <v>19936.25</v>
      </c>
      <c r="D3726">
        <v>20007.099999999999</v>
      </c>
      <c r="E3726">
        <v>19920.8</v>
      </c>
      <c r="F3726">
        <v>19962.3</v>
      </c>
    </row>
    <row r="3727" spans="1:6" x14ac:dyDescent="0.25">
      <c r="A3727" t="s">
        <v>6</v>
      </c>
      <c r="B3727" s="1">
        <v>43087</v>
      </c>
      <c r="C3727">
        <v>19851.900000000001</v>
      </c>
      <c r="D3727">
        <v>20237.95</v>
      </c>
      <c r="E3727">
        <v>19460.25</v>
      </c>
      <c r="F3727">
        <v>20129.8</v>
      </c>
    </row>
    <row r="3728" spans="1:6" x14ac:dyDescent="0.25">
      <c r="A3728" t="s">
        <v>6</v>
      </c>
      <c r="B3728" s="1">
        <v>43088</v>
      </c>
      <c r="C3728">
        <v>20219.849999999999</v>
      </c>
      <c r="D3728">
        <v>20437.75</v>
      </c>
      <c r="E3728">
        <v>20209.55</v>
      </c>
      <c r="F3728">
        <v>20421.75</v>
      </c>
    </row>
    <row r="3729" spans="1:6" x14ac:dyDescent="0.25">
      <c r="A3729" t="s">
        <v>6</v>
      </c>
      <c r="B3729" s="1">
        <v>43089</v>
      </c>
      <c r="C3729">
        <v>20455</v>
      </c>
      <c r="D3729">
        <v>20621.75</v>
      </c>
      <c r="E3729">
        <v>20411.5</v>
      </c>
      <c r="F3729">
        <v>20550.2</v>
      </c>
    </row>
    <row r="3730" spans="1:6" x14ac:dyDescent="0.25">
      <c r="A3730" t="s">
        <v>6</v>
      </c>
      <c r="B3730" s="1">
        <v>43090</v>
      </c>
      <c r="C3730">
        <v>20627.45</v>
      </c>
      <c r="D3730">
        <v>20781.3</v>
      </c>
      <c r="E3730">
        <v>20583.7</v>
      </c>
      <c r="F3730">
        <v>20771.5</v>
      </c>
    </row>
    <row r="3731" spans="1:6" x14ac:dyDescent="0.25">
      <c r="A3731" t="s">
        <v>6</v>
      </c>
      <c r="B3731" s="1">
        <v>43091</v>
      </c>
      <c r="C3731">
        <v>20839.5</v>
      </c>
      <c r="D3731">
        <v>20893.3</v>
      </c>
      <c r="E3731">
        <v>20750.55</v>
      </c>
      <c r="F3731">
        <v>20834</v>
      </c>
    </row>
    <row r="3732" spans="1:6" x14ac:dyDescent="0.25">
      <c r="A3732" t="s">
        <v>6</v>
      </c>
      <c r="B3732" s="1">
        <v>43095</v>
      </c>
      <c r="C3732">
        <v>20880.150000000001</v>
      </c>
      <c r="D3732">
        <v>21023.599999999999</v>
      </c>
      <c r="E3732">
        <v>20849.3</v>
      </c>
      <c r="F3732">
        <v>21004.7</v>
      </c>
    </row>
    <row r="3733" spans="1:6" x14ac:dyDescent="0.25">
      <c r="A3733" t="s">
        <v>6</v>
      </c>
      <c r="B3733" s="1">
        <v>43096</v>
      </c>
      <c r="C3733">
        <v>21048</v>
      </c>
      <c r="D3733">
        <v>21106.6</v>
      </c>
      <c r="E3733">
        <v>20881.3</v>
      </c>
      <c r="F3733">
        <v>20979.75</v>
      </c>
    </row>
    <row r="3734" spans="1:6" x14ac:dyDescent="0.25">
      <c r="A3734" t="s">
        <v>6</v>
      </c>
      <c r="B3734" s="1">
        <v>43097</v>
      </c>
      <c r="C3734">
        <v>21027.35</v>
      </c>
      <c r="D3734">
        <v>21079.9</v>
      </c>
      <c r="E3734">
        <v>20934.099999999999</v>
      </c>
      <c r="F3734">
        <v>20991.3</v>
      </c>
    </row>
    <row r="3735" spans="1:6" x14ac:dyDescent="0.25">
      <c r="A3735" t="s">
        <v>6</v>
      </c>
      <c r="B3735" s="1">
        <v>43098</v>
      </c>
      <c r="C3735">
        <v>21066.25</v>
      </c>
      <c r="D3735">
        <v>21154.85</v>
      </c>
      <c r="E3735">
        <v>21043.5</v>
      </c>
      <c r="F3735">
        <v>21133.5</v>
      </c>
    </row>
    <row r="3736" spans="1:6" x14ac:dyDescent="0.25">
      <c r="A3736" t="s">
        <v>6</v>
      </c>
      <c r="B3736" s="1">
        <v>43101</v>
      </c>
      <c r="C3736">
        <v>21177.95</v>
      </c>
      <c r="D3736">
        <v>21309.85</v>
      </c>
      <c r="E3736">
        <v>21065.95</v>
      </c>
      <c r="F3736">
        <v>21109.8</v>
      </c>
    </row>
    <row r="3737" spans="1:6" x14ac:dyDescent="0.25">
      <c r="A3737" t="s">
        <v>6</v>
      </c>
      <c r="B3737" s="1">
        <v>43102</v>
      </c>
      <c r="C3737">
        <v>21204.2</v>
      </c>
      <c r="D3737">
        <v>21232.75</v>
      </c>
      <c r="E3737">
        <v>20831.55</v>
      </c>
      <c r="F3737">
        <v>20959.7</v>
      </c>
    </row>
    <row r="3738" spans="1:6" x14ac:dyDescent="0.25">
      <c r="A3738" t="s">
        <v>6</v>
      </c>
      <c r="B3738" s="1">
        <v>43103</v>
      </c>
      <c r="C3738">
        <v>21027.5</v>
      </c>
      <c r="D3738">
        <v>21173.200000000001</v>
      </c>
      <c r="E3738">
        <v>21022.5</v>
      </c>
      <c r="F3738">
        <v>21101.3</v>
      </c>
    </row>
    <row r="3739" spans="1:6" x14ac:dyDescent="0.25">
      <c r="A3739" t="s">
        <v>6</v>
      </c>
      <c r="B3739" s="1">
        <v>43104</v>
      </c>
      <c r="C3739">
        <v>21181.1</v>
      </c>
      <c r="D3739">
        <v>21327.9</v>
      </c>
      <c r="E3739">
        <v>21111.85</v>
      </c>
      <c r="F3739">
        <v>21308.35</v>
      </c>
    </row>
    <row r="3740" spans="1:6" x14ac:dyDescent="0.25">
      <c r="A3740" t="s">
        <v>6</v>
      </c>
      <c r="B3740" s="1">
        <v>43105</v>
      </c>
      <c r="C3740">
        <v>21375.3</v>
      </c>
      <c r="D3740">
        <v>21522.6</v>
      </c>
      <c r="E3740">
        <v>21365.4</v>
      </c>
      <c r="F3740">
        <v>21499.85</v>
      </c>
    </row>
    <row r="3741" spans="1:6" x14ac:dyDescent="0.25">
      <c r="A3741" t="s">
        <v>6</v>
      </c>
      <c r="B3741" s="1">
        <v>43108</v>
      </c>
      <c r="C3741">
        <v>21581.05</v>
      </c>
      <c r="D3741">
        <v>21740</v>
      </c>
      <c r="E3741">
        <v>21573.25</v>
      </c>
      <c r="F3741">
        <v>21719.05</v>
      </c>
    </row>
    <row r="3742" spans="1:6" x14ac:dyDescent="0.25">
      <c r="A3742" t="s">
        <v>6</v>
      </c>
      <c r="B3742" s="1">
        <v>43109</v>
      </c>
      <c r="C3742">
        <v>21773.05</v>
      </c>
      <c r="D3742">
        <v>21785.599999999999</v>
      </c>
      <c r="E3742">
        <v>21600.95</v>
      </c>
      <c r="F3742">
        <v>21693.4</v>
      </c>
    </row>
    <row r="3743" spans="1:6" x14ac:dyDescent="0.25">
      <c r="A3743" t="s">
        <v>6</v>
      </c>
      <c r="B3743" s="1">
        <v>43110</v>
      </c>
      <c r="C3743">
        <v>21725.95</v>
      </c>
      <c r="D3743">
        <v>21782.6</v>
      </c>
      <c r="E3743">
        <v>21548.25</v>
      </c>
      <c r="F3743">
        <v>21662.25</v>
      </c>
    </row>
    <row r="3744" spans="1:6" x14ac:dyDescent="0.25">
      <c r="A3744" t="s">
        <v>6</v>
      </c>
      <c r="B3744" s="1">
        <v>43111</v>
      </c>
      <c r="C3744">
        <v>21667.8</v>
      </c>
      <c r="D3744">
        <v>21804</v>
      </c>
      <c r="E3744">
        <v>21623.45</v>
      </c>
      <c r="F3744">
        <v>21719.200000000001</v>
      </c>
    </row>
    <row r="3745" spans="1:6" x14ac:dyDescent="0.25">
      <c r="A3745" t="s">
        <v>6</v>
      </c>
      <c r="B3745" s="1">
        <v>43112</v>
      </c>
      <c r="C3745">
        <v>21801.3</v>
      </c>
      <c r="D3745">
        <v>21826</v>
      </c>
      <c r="E3745">
        <v>21470.95</v>
      </c>
      <c r="F3745">
        <v>21694.55</v>
      </c>
    </row>
    <row r="3746" spans="1:6" x14ac:dyDescent="0.25">
      <c r="A3746" t="s">
        <v>6</v>
      </c>
      <c r="B3746" s="1">
        <v>43115</v>
      </c>
      <c r="C3746">
        <v>21771.9</v>
      </c>
      <c r="D3746">
        <v>21840.85</v>
      </c>
      <c r="E3746">
        <v>21664.9</v>
      </c>
      <c r="F3746">
        <v>21697.35</v>
      </c>
    </row>
    <row r="3747" spans="1:6" x14ac:dyDescent="0.25">
      <c r="A3747" t="s">
        <v>6</v>
      </c>
      <c r="B3747" s="1">
        <v>43116</v>
      </c>
      <c r="C3747">
        <v>21733.200000000001</v>
      </c>
      <c r="D3747">
        <v>21744.1</v>
      </c>
      <c r="E3747">
        <v>21223.45</v>
      </c>
      <c r="F3747">
        <v>21297.25</v>
      </c>
    </row>
    <row r="3748" spans="1:6" x14ac:dyDescent="0.25">
      <c r="A3748" t="s">
        <v>6</v>
      </c>
      <c r="B3748" s="1">
        <v>43117</v>
      </c>
      <c r="C3748">
        <v>21277.85</v>
      </c>
      <c r="D3748">
        <v>21542.95</v>
      </c>
      <c r="E3748">
        <v>20944.95</v>
      </c>
      <c r="F3748">
        <v>21516.45</v>
      </c>
    </row>
    <row r="3749" spans="1:6" x14ac:dyDescent="0.25">
      <c r="A3749" t="s">
        <v>6</v>
      </c>
      <c r="B3749" s="1">
        <v>43118</v>
      </c>
      <c r="C3749">
        <v>21678.45</v>
      </c>
      <c r="D3749">
        <v>21707.3</v>
      </c>
      <c r="E3749">
        <v>20952.45</v>
      </c>
      <c r="F3749">
        <v>21098</v>
      </c>
    </row>
    <row r="3750" spans="1:6" x14ac:dyDescent="0.25">
      <c r="A3750" t="s">
        <v>6</v>
      </c>
      <c r="B3750" s="1">
        <v>43119</v>
      </c>
      <c r="C3750">
        <v>21129.35</v>
      </c>
      <c r="D3750">
        <v>21341.35</v>
      </c>
      <c r="E3750">
        <v>21005.95</v>
      </c>
      <c r="F3750">
        <v>21308.799999999999</v>
      </c>
    </row>
    <row r="3751" spans="1:6" x14ac:dyDescent="0.25">
      <c r="A3751" t="s">
        <v>6</v>
      </c>
      <c r="B3751" s="1">
        <v>43122</v>
      </c>
      <c r="C3751">
        <v>21347</v>
      </c>
      <c r="D3751">
        <v>21522.75</v>
      </c>
      <c r="E3751">
        <v>21258.65</v>
      </c>
      <c r="F3751">
        <v>21507.5</v>
      </c>
    </row>
    <row r="3752" spans="1:6" x14ac:dyDescent="0.25">
      <c r="A3752" t="s">
        <v>6</v>
      </c>
      <c r="B3752" s="1">
        <v>43123</v>
      </c>
      <c r="C3752">
        <v>21587.75</v>
      </c>
      <c r="D3752">
        <v>21771.15</v>
      </c>
      <c r="E3752">
        <v>21580.799999999999</v>
      </c>
      <c r="F3752">
        <v>21731.8</v>
      </c>
    </row>
    <row r="3753" spans="1:6" x14ac:dyDescent="0.25">
      <c r="A3753" t="s">
        <v>6</v>
      </c>
      <c r="B3753" s="1">
        <v>43124</v>
      </c>
      <c r="C3753">
        <v>21720.95</v>
      </c>
      <c r="D3753">
        <v>21783.55</v>
      </c>
      <c r="E3753">
        <v>21564.25</v>
      </c>
      <c r="F3753">
        <v>21637.05</v>
      </c>
    </row>
    <row r="3754" spans="1:6" x14ac:dyDescent="0.25">
      <c r="A3754" t="s">
        <v>6</v>
      </c>
      <c r="B3754" s="1">
        <v>43125</v>
      </c>
      <c r="C3754">
        <v>21703.45</v>
      </c>
      <c r="D3754">
        <v>21719.85</v>
      </c>
      <c r="E3754">
        <v>21437.75</v>
      </c>
      <c r="F3754">
        <v>21455.75</v>
      </c>
    </row>
    <row r="3755" spans="1:6" x14ac:dyDescent="0.25">
      <c r="A3755" t="s">
        <v>6</v>
      </c>
      <c r="B3755" s="1">
        <v>43129</v>
      </c>
      <c r="C3755">
        <v>21532.7</v>
      </c>
      <c r="D3755">
        <v>21580.6</v>
      </c>
      <c r="E3755">
        <v>21247.35</v>
      </c>
      <c r="F3755">
        <v>21272.85</v>
      </c>
    </row>
    <row r="3756" spans="1:6" x14ac:dyDescent="0.25">
      <c r="A3756" t="s">
        <v>6</v>
      </c>
      <c r="B3756" s="1">
        <v>43130</v>
      </c>
      <c r="C3756">
        <v>21245.9</v>
      </c>
      <c r="D3756">
        <v>21251.1</v>
      </c>
      <c r="E3756">
        <v>21012.5</v>
      </c>
      <c r="F3756">
        <v>21102.5</v>
      </c>
    </row>
    <row r="3757" spans="1:6" x14ac:dyDescent="0.25">
      <c r="A3757" t="s">
        <v>6</v>
      </c>
      <c r="B3757" s="1">
        <v>43131</v>
      </c>
      <c r="C3757">
        <v>21014.15</v>
      </c>
      <c r="D3757">
        <v>21077.95</v>
      </c>
      <c r="E3757">
        <v>20649.849999999999</v>
      </c>
      <c r="F3757">
        <v>20785.2</v>
      </c>
    </row>
    <row r="3758" spans="1:6" x14ac:dyDescent="0.25">
      <c r="A3758" t="s">
        <v>6</v>
      </c>
      <c r="B3758" s="1">
        <v>43132</v>
      </c>
      <c r="C3758">
        <v>20821.599999999999</v>
      </c>
      <c r="D3758">
        <v>20828.400000000001</v>
      </c>
      <c r="E3758">
        <v>20273.7</v>
      </c>
      <c r="F3758">
        <v>20657.400000000001</v>
      </c>
    </row>
    <row r="3759" spans="1:6" x14ac:dyDescent="0.25">
      <c r="A3759" t="s">
        <v>6</v>
      </c>
      <c r="B3759" s="1">
        <v>43133</v>
      </c>
      <c r="C3759">
        <v>20413.05</v>
      </c>
      <c r="D3759">
        <v>20413.05</v>
      </c>
      <c r="E3759">
        <v>19660.45</v>
      </c>
      <c r="F3759">
        <v>19760.349999999999</v>
      </c>
    </row>
    <row r="3760" spans="1:6" x14ac:dyDescent="0.25">
      <c r="A3760" t="s">
        <v>6</v>
      </c>
      <c r="B3760" s="1">
        <v>43136</v>
      </c>
      <c r="C3760">
        <v>19340.7</v>
      </c>
      <c r="D3760">
        <v>19781.900000000001</v>
      </c>
      <c r="E3760">
        <v>19145.849999999999</v>
      </c>
      <c r="F3760">
        <v>19721.650000000001</v>
      </c>
    </row>
    <row r="3761" spans="1:6" x14ac:dyDescent="0.25">
      <c r="A3761" t="s">
        <v>6</v>
      </c>
      <c r="B3761" s="1">
        <v>43137</v>
      </c>
      <c r="C3761">
        <v>18779.2</v>
      </c>
      <c r="D3761">
        <v>19563.650000000001</v>
      </c>
      <c r="E3761">
        <v>18701.8</v>
      </c>
      <c r="F3761">
        <v>19402.150000000001</v>
      </c>
    </row>
    <row r="3762" spans="1:6" x14ac:dyDescent="0.25">
      <c r="A3762" t="s">
        <v>6</v>
      </c>
      <c r="B3762" s="1">
        <v>43138</v>
      </c>
      <c r="C3762">
        <v>19660.150000000001</v>
      </c>
      <c r="D3762">
        <v>19765.599999999999</v>
      </c>
      <c r="E3762">
        <v>19428.5</v>
      </c>
      <c r="F3762">
        <v>19480.2</v>
      </c>
    </row>
    <row r="3763" spans="1:6" x14ac:dyDescent="0.25">
      <c r="A3763" t="s">
        <v>6</v>
      </c>
      <c r="B3763" s="1">
        <v>43139</v>
      </c>
      <c r="C3763">
        <v>19566.7</v>
      </c>
      <c r="D3763">
        <v>19896.8</v>
      </c>
      <c r="E3763">
        <v>19527.3</v>
      </c>
      <c r="F3763">
        <v>19827.599999999999</v>
      </c>
    </row>
    <row r="3764" spans="1:6" x14ac:dyDescent="0.25">
      <c r="A3764" t="s">
        <v>6</v>
      </c>
      <c r="B3764" s="1">
        <v>43140</v>
      </c>
      <c r="C3764">
        <v>19403.099999999999</v>
      </c>
      <c r="D3764">
        <v>19918.599999999999</v>
      </c>
      <c r="E3764">
        <v>19402.45</v>
      </c>
      <c r="F3764">
        <v>19872.25</v>
      </c>
    </row>
    <row r="3765" spans="1:6" x14ac:dyDescent="0.25">
      <c r="A3765" t="s">
        <v>6</v>
      </c>
      <c r="B3765" s="1">
        <v>43143</v>
      </c>
      <c r="C3765">
        <v>20044.7</v>
      </c>
      <c r="D3765">
        <v>20195.05</v>
      </c>
      <c r="E3765">
        <v>20034.150000000001</v>
      </c>
      <c r="F3765">
        <v>20149.599999999999</v>
      </c>
    </row>
    <row r="3766" spans="1:6" x14ac:dyDescent="0.25">
      <c r="A3766" t="s">
        <v>6</v>
      </c>
      <c r="B3766" s="1">
        <v>43145</v>
      </c>
      <c r="C3766">
        <v>20298.400000000001</v>
      </c>
      <c r="D3766">
        <v>20331.05</v>
      </c>
      <c r="E3766">
        <v>20101.099999999999</v>
      </c>
      <c r="F3766">
        <v>20152.05</v>
      </c>
    </row>
    <row r="3767" spans="1:6" x14ac:dyDescent="0.25">
      <c r="A3767" t="s">
        <v>6</v>
      </c>
      <c r="B3767" s="1">
        <v>43146</v>
      </c>
      <c r="C3767">
        <v>20221.3</v>
      </c>
      <c r="D3767">
        <v>20272.8</v>
      </c>
      <c r="E3767">
        <v>19838.5</v>
      </c>
      <c r="F3767">
        <v>19927.599999999999</v>
      </c>
    </row>
    <row r="3768" spans="1:6" x14ac:dyDescent="0.25">
      <c r="A3768" t="s">
        <v>6</v>
      </c>
      <c r="B3768" s="1">
        <v>43147</v>
      </c>
      <c r="C3768">
        <v>20039.75</v>
      </c>
      <c r="D3768">
        <v>20089.650000000001</v>
      </c>
      <c r="E3768">
        <v>19608.45</v>
      </c>
      <c r="F3768">
        <v>19701.3</v>
      </c>
    </row>
    <row r="3769" spans="1:6" x14ac:dyDescent="0.25">
      <c r="A3769" t="s">
        <v>6</v>
      </c>
      <c r="B3769" s="1">
        <v>43150</v>
      </c>
      <c r="C3769">
        <v>19771.2</v>
      </c>
      <c r="D3769">
        <v>19772.7</v>
      </c>
      <c r="E3769">
        <v>19310.25</v>
      </c>
      <c r="F3769">
        <v>19490.650000000001</v>
      </c>
    </row>
    <row r="3770" spans="1:6" x14ac:dyDescent="0.25">
      <c r="A3770" t="s">
        <v>6</v>
      </c>
      <c r="B3770" s="1">
        <v>43151</v>
      </c>
      <c r="C3770">
        <v>19497.8</v>
      </c>
      <c r="D3770">
        <v>19598.849999999999</v>
      </c>
      <c r="E3770">
        <v>19370.650000000001</v>
      </c>
      <c r="F3770">
        <v>19486.7</v>
      </c>
    </row>
    <row r="3771" spans="1:6" x14ac:dyDescent="0.25">
      <c r="A3771" t="s">
        <v>6</v>
      </c>
      <c r="B3771" s="1">
        <v>43152</v>
      </c>
      <c r="C3771">
        <v>19571.900000000001</v>
      </c>
      <c r="D3771">
        <v>19588.150000000001</v>
      </c>
      <c r="E3771">
        <v>19333.55</v>
      </c>
      <c r="F3771">
        <v>19474.8</v>
      </c>
    </row>
    <row r="3772" spans="1:6" x14ac:dyDescent="0.25">
      <c r="A3772" t="s">
        <v>6</v>
      </c>
      <c r="B3772" s="1">
        <v>43153</v>
      </c>
      <c r="C3772">
        <v>19388.400000000001</v>
      </c>
      <c r="D3772">
        <v>19486.150000000001</v>
      </c>
      <c r="E3772">
        <v>19353.5</v>
      </c>
      <c r="F3772">
        <v>19375.099999999999</v>
      </c>
    </row>
    <row r="3773" spans="1:6" x14ac:dyDescent="0.25">
      <c r="A3773" t="s">
        <v>6</v>
      </c>
      <c r="B3773" s="1">
        <v>43154</v>
      </c>
      <c r="C3773">
        <v>19434.849999999999</v>
      </c>
      <c r="D3773">
        <v>19724.5</v>
      </c>
      <c r="E3773">
        <v>19409.05</v>
      </c>
      <c r="F3773">
        <v>19708.400000000001</v>
      </c>
    </row>
    <row r="3774" spans="1:6" x14ac:dyDescent="0.25">
      <c r="A3774" t="s">
        <v>6</v>
      </c>
      <c r="B3774" s="1">
        <v>43157</v>
      </c>
      <c r="C3774">
        <v>19813.55</v>
      </c>
      <c r="D3774">
        <v>19890.099999999999</v>
      </c>
      <c r="E3774">
        <v>19743.5</v>
      </c>
      <c r="F3774">
        <v>19854.75</v>
      </c>
    </row>
    <row r="3775" spans="1:6" x14ac:dyDescent="0.25">
      <c r="A3775" t="s">
        <v>6</v>
      </c>
      <c r="B3775" s="1">
        <v>43158</v>
      </c>
      <c r="C3775">
        <v>19887.55</v>
      </c>
      <c r="D3775">
        <v>19896.8</v>
      </c>
      <c r="E3775">
        <v>19645.2</v>
      </c>
      <c r="F3775">
        <v>19681.95</v>
      </c>
    </row>
    <row r="3776" spans="1:6" x14ac:dyDescent="0.25">
      <c r="A3776" t="s">
        <v>6</v>
      </c>
      <c r="B3776" s="1">
        <v>43159</v>
      </c>
      <c r="C3776">
        <v>19528.7</v>
      </c>
      <c r="D3776">
        <v>19692.25</v>
      </c>
      <c r="E3776">
        <v>19435.8</v>
      </c>
      <c r="F3776">
        <v>19664.900000000001</v>
      </c>
    </row>
    <row r="3777" spans="1:6" x14ac:dyDescent="0.25">
      <c r="A3777" t="s">
        <v>6</v>
      </c>
      <c r="B3777" s="1">
        <v>43160</v>
      </c>
      <c r="C3777">
        <v>19635.349999999999</v>
      </c>
      <c r="D3777">
        <v>19755.5</v>
      </c>
      <c r="E3777">
        <v>19489.25</v>
      </c>
      <c r="F3777">
        <v>19512.3</v>
      </c>
    </row>
    <row r="3778" spans="1:6" x14ac:dyDescent="0.25">
      <c r="A3778" t="s">
        <v>6</v>
      </c>
      <c r="B3778" s="1">
        <v>43164</v>
      </c>
      <c r="C3778">
        <v>19458</v>
      </c>
      <c r="D3778">
        <v>19458.400000000001</v>
      </c>
      <c r="E3778">
        <v>19245.25</v>
      </c>
      <c r="F3778">
        <v>19327.400000000001</v>
      </c>
    </row>
    <row r="3779" spans="1:6" x14ac:dyDescent="0.25">
      <c r="A3779" t="s">
        <v>6</v>
      </c>
      <c r="B3779" s="1">
        <v>43165</v>
      </c>
      <c r="C3779">
        <v>19449.7</v>
      </c>
      <c r="D3779">
        <v>19526.8</v>
      </c>
      <c r="E3779">
        <v>19027.900000000001</v>
      </c>
      <c r="F3779">
        <v>19097.55</v>
      </c>
    </row>
    <row r="3780" spans="1:6" x14ac:dyDescent="0.25">
      <c r="A3780" t="s">
        <v>6</v>
      </c>
      <c r="B3780" s="1">
        <v>43166</v>
      </c>
      <c r="C3780">
        <v>19061.099999999999</v>
      </c>
      <c r="D3780">
        <v>19061.45</v>
      </c>
      <c r="E3780">
        <v>18762.25</v>
      </c>
      <c r="F3780">
        <v>18795.3</v>
      </c>
    </row>
    <row r="3781" spans="1:6" x14ac:dyDescent="0.25">
      <c r="A3781" t="s">
        <v>6</v>
      </c>
      <c r="B3781" s="1">
        <v>43167</v>
      </c>
      <c r="C3781">
        <v>18927.3</v>
      </c>
      <c r="D3781">
        <v>18984.7</v>
      </c>
      <c r="E3781">
        <v>18549.55</v>
      </c>
      <c r="F3781">
        <v>18887.2</v>
      </c>
    </row>
    <row r="3782" spans="1:6" x14ac:dyDescent="0.25">
      <c r="A3782" t="s">
        <v>6</v>
      </c>
      <c r="B3782" s="1">
        <v>43168</v>
      </c>
      <c r="C3782">
        <v>18985.45</v>
      </c>
      <c r="D3782">
        <v>19000.599999999999</v>
      </c>
      <c r="E3782">
        <v>18727.849999999999</v>
      </c>
      <c r="F3782">
        <v>18773.150000000001</v>
      </c>
    </row>
    <row r="3783" spans="1:6" x14ac:dyDescent="0.25">
      <c r="A3783" t="s">
        <v>6</v>
      </c>
      <c r="B3783" s="1">
        <v>43171</v>
      </c>
      <c r="C3783">
        <v>18931.2</v>
      </c>
      <c r="D3783">
        <v>18979.849999999999</v>
      </c>
      <c r="E3783">
        <v>18733.95</v>
      </c>
      <c r="F3783">
        <v>18960.75</v>
      </c>
    </row>
    <row r="3784" spans="1:6" x14ac:dyDescent="0.25">
      <c r="A3784" t="s">
        <v>6</v>
      </c>
      <c r="B3784" s="1">
        <v>43172</v>
      </c>
      <c r="C3784">
        <v>18938.400000000001</v>
      </c>
      <c r="D3784">
        <v>19213.95</v>
      </c>
      <c r="E3784">
        <v>18912.25</v>
      </c>
      <c r="F3784">
        <v>19107.650000000001</v>
      </c>
    </row>
    <row r="3785" spans="1:6" x14ac:dyDescent="0.25">
      <c r="A3785" t="s">
        <v>6</v>
      </c>
      <c r="B3785" s="1">
        <v>43173</v>
      </c>
      <c r="C3785">
        <v>19040.25</v>
      </c>
      <c r="D3785">
        <v>19202.5</v>
      </c>
      <c r="E3785">
        <v>19021.95</v>
      </c>
      <c r="F3785">
        <v>19183.7</v>
      </c>
    </row>
    <row r="3786" spans="1:6" x14ac:dyDescent="0.25">
      <c r="A3786" t="s">
        <v>6</v>
      </c>
      <c r="B3786" s="1">
        <v>43174</v>
      </c>
      <c r="C3786">
        <v>19218.25</v>
      </c>
      <c r="D3786">
        <v>19355.55</v>
      </c>
      <c r="E3786">
        <v>19213.45</v>
      </c>
      <c r="F3786">
        <v>19258.849999999999</v>
      </c>
    </row>
    <row r="3787" spans="1:6" x14ac:dyDescent="0.25">
      <c r="A3787" t="s">
        <v>6</v>
      </c>
      <c r="B3787" s="1">
        <v>43175</v>
      </c>
      <c r="C3787">
        <v>19284.25</v>
      </c>
      <c r="D3787">
        <v>19330.3</v>
      </c>
      <c r="E3787">
        <v>19024.7</v>
      </c>
      <c r="F3787">
        <v>19055.45</v>
      </c>
    </row>
    <row r="3788" spans="1:6" x14ac:dyDescent="0.25">
      <c r="A3788" t="s">
        <v>6</v>
      </c>
      <c r="B3788" s="1">
        <v>43178</v>
      </c>
      <c r="C3788">
        <v>19110.75</v>
      </c>
      <c r="D3788">
        <v>19119.2</v>
      </c>
      <c r="E3788">
        <v>18700.55</v>
      </c>
      <c r="F3788">
        <v>18764.349999999999</v>
      </c>
    </row>
    <row r="3789" spans="1:6" x14ac:dyDescent="0.25">
      <c r="A3789" t="s">
        <v>6</v>
      </c>
      <c r="B3789" s="1">
        <v>43179</v>
      </c>
      <c r="C3789">
        <v>18652</v>
      </c>
      <c r="D3789">
        <v>18873.05</v>
      </c>
      <c r="E3789">
        <v>18598.599999999999</v>
      </c>
      <c r="F3789">
        <v>18836.5</v>
      </c>
    </row>
    <row r="3790" spans="1:6" x14ac:dyDescent="0.25">
      <c r="A3790" t="s">
        <v>6</v>
      </c>
      <c r="B3790" s="1">
        <v>43180</v>
      </c>
      <c r="C3790">
        <v>18941</v>
      </c>
      <c r="D3790">
        <v>19066.2</v>
      </c>
      <c r="E3790">
        <v>18856.5</v>
      </c>
      <c r="F3790">
        <v>18906.75</v>
      </c>
    </row>
    <row r="3791" spans="1:6" x14ac:dyDescent="0.25">
      <c r="A3791" t="s">
        <v>6</v>
      </c>
      <c r="B3791" s="1">
        <v>43181</v>
      </c>
      <c r="C3791">
        <v>18947.3</v>
      </c>
      <c r="D3791">
        <v>18974.05</v>
      </c>
      <c r="E3791">
        <v>18724.849999999999</v>
      </c>
      <c r="F3791">
        <v>18747.8</v>
      </c>
    </row>
    <row r="3792" spans="1:6" x14ac:dyDescent="0.25">
      <c r="A3792" t="s">
        <v>6</v>
      </c>
      <c r="B3792" s="1">
        <v>43182</v>
      </c>
      <c r="C3792">
        <v>18391.75</v>
      </c>
      <c r="D3792">
        <v>18490.05</v>
      </c>
      <c r="E3792">
        <v>18302.2</v>
      </c>
      <c r="F3792">
        <v>18474</v>
      </c>
    </row>
    <row r="3793" spans="1:6" x14ac:dyDescent="0.25">
      <c r="A3793" t="s">
        <v>6</v>
      </c>
      <c r="B3793" s="1">
        <v>43185</v>
      </c>
      <c r="C3793">
        <v>18454.8</v>
      </c>
      <c r="D3793">
        <v>18735</v>
      </c>
      <c r="E3793">
        <v>18372.8</v>
      </c>
      <c r="F3793">
        <v>18712.75</v>
      </c>
    </row>
    <row r="3794" spans="1:6" x14ac:dyDescent="0.25">
      <c r="A3794" t="s">
        <v>6</v>
      </c>
      <c r="B3794" s="1">
        <v>43186</v>
      </c>
      <c r="C3794">
        <v>18822.849999999999</v>
      </c>
      <c r="D3794">
        <v>18985.95</v>
      </c>
      <c r="E3794">
        <v>18817.400000000001</v>
      </c>
      <c r="F3794">
        <v>18959.45</v>
      </c>
    </row>
    <row r="3795" spans="1:6" x14ac:dyDescent="0.25">
      <c r="A3795" t="s">
        <v>6</v>
      </c>
      <c r="B3795" s="1">
        <v>43187</v>
      </c>
      <c r="C3795">
        <v>18840.900000000001</v>
      </c>
      <c r="D3795">
        <v>18901.5</v>
      </c>
      <c r="E3795">
        <v>18720.849999999999</v>
      </c>
      <c r="F3795">
        <v>18757</v>
      </c>
    </row>
    <row r="3796" spans="1:6" x14ac:dyDescent="0.25">
      <c r="A3796" t="s">
        <v>6</v>
      </c>
      <c r="B3796" s="1">
        <v>43192</v>
      </c>
      <c r="C3796">
        <v>18833.3</v>
      </c>
      <c r="D3796">
        <v>19110.900000000001</v>
      </c>
      <c r="E3796">
        <v>18813.150000000001</v>
      </c>
      <c r="F3796">
        <v>19097.400000000001</v>
      </c>
    </row>
    <row r="3797" spans="1:6" x14ac:dyDescent="0.25">
      <c r="A3797" t="s">
        <v>6</v>
      </c>
      <c r="B3797" s="1">
        <v>43193</v>
      </c>
      <c r="C3797">
        <v>19054.5</v>
      </c>
      <c r="D3797">
        <v>19275.45</v>
      </c>
      <c r="E3797">
        <v>19046</v>
      </c>
      <c r="F3797">
        <v>19266.05</v>
      </c>
    </row>
    <row r="3798" spans="1:6" x14ac:dyDescent="0.25">
      <c r="A3798" t="s">
        <v>6</v>
      </c>
      <c r="B3798" s="1">
        <v>43194</v>
      </c>
      <c r="C3798">
        <v>19345.55</v>
      </c>
      <c r="D3798">
        <v>19425.75</v>
      </c>
      <c r="E3798">
        <v>19020.900000000001</v>
      </c>
      <c r="F3798">
        <v>19040.849999999999</v>
      </c>
    </row>
    <row r="3799" spans="1:6" x14ac:dyDescent="0.25">
      <c r="A3799" t="s">
        <v>6</v>
      </c>
      <c r="B3799" s="1">
        <v>43195</v>
      </c>
      <c r="C3799">
        <v>19276.95</v>
      </c>
      <c r="D3799">
        <v>19430.349999999999</v>
      </c>
      <c r="E3799">
        <v>19275</v>
      </c>
      <c r="F3799">
        <v>19418.95</v>
      </c>
    </row>
    <row r="3800" spans="1:6" x14ac:dyDescent="0.25">
      <c r="A3800" t="s">
        <v>6</v>
      </c>
      <c r="B3800" s="1">
        <v>43196</v>
      </c>
      <c r="C3800">
        <v>19420.900000000001</v>
      </c>
      <c r="D3800">
        <v>19536.650000000001</v>
      </c>
      <c r="E3800">
        <v>19352.8</v>
      </c>
      <c r="F3800">
        <v>19519.25</v>
      </c>
    </row>
    <row r="3801" spans="1:6" x14ac:dyDescent="0.25">
      <c r="A3801" t="s">
        <v>6</v>
      </c>
      <c r="B3801" s="1">
        <v>43199</v>
      </c>
      <c r="C3801">
        <v>19562</v>
      </c>
      <c r="D3801">
        <v>19649.55</v>
      </c>
      <c r="E3801">
        <v>19539.7</v>
      </c>
      <c r="F3801">
        <v>19594.7</v>
      </c>
    </row>
    <row r="3802" spans="1:6" x14ac:dyDescent="0.25">
      <c r="A3802" t="s">
        <v>6</v>
      </c>
      <c r="B3802" s="1">
        <v>43200</v>
      </c>
      <c r="C3802">
        <v>19671.95</v>
      </c>
      <c r="D3802">
        <v>19698.75</v>
      </c>
      <c r="E3802">
        <v>19552.349999999999</v>
      </c>
      <c r="F3802">
        <v>19630.95</v>
      </c>
    </row>
    <row r="3803" spans="1:6" x14ac:dyDescent="0.25">
      <c r="A3803" t="s">
        <v>6</v>
      </c>
      <c r="B3803" s="1">
        <v>43201</v>
      </c>
      <c r="C3803">
        <v>19679.75</v>
      </c>
      <c r="D3803">
        <v>19683.25</v>
      </c>
      <c r="E3803">
        <v>19500.650000000001</v>
      </c>
      <c r="F3803">
        <v>19633.2</v>
      </c>
    </row>
    <row r="3804" spans="1:6" x14ac:dyDescent="0.25">
      <c r="A3804" t="s">
        <v>6</v>
      </c>
      <c r="B3804" s="1">
        <v>43202</v>
      </c>
      <c r="C3804">
        <v>19620.75</v>
      </c>
      <c r="D3804">
        <v>19683.349999999999</v>
      </c>
      <c r="E3804">
        <v>19515.400000000001</v>
      </c>
      <c r="F3804">
        <v>19571.55</v>
      </c>
    </row>
    <row r="3805" spans="1:6" x14ac:dyDescent="0.25">
      <c r="A3805" t="s">
        <v>6</v>
      </c>
      <c r="B3805" s="1">
        <v>43203</v>
      </c>
      <c r="C3805">
        <v>19627.849999999999</v>
      </c>
      <c r="D3805">
        <v>19738.2</v>
      </c>
      <c r="E3805">
        <v>19577</v>
      </c>
      <c r="F3805">
        <v>19676.2</v>
      </c>
    </row>
    <row r="3806" spans="1:6" x14ac:dyDescent="0.25">
      <c r="A3806" t="s">
        <v>6</v>
      </c>
      <c r="B3806" s="1">
        <v>43206</v>
      </c>
      <c r="C3806">
        <v>19570.8</v>
      </c>
      <c r="D3806">
        <v>19849.75</v>
      </c>
      <c r="E3806">
        <v>19532.2</v>
      </c>
      <c r="F3806">
        <v>19834.349999999999</v>
      </c>
    </row>
    <row r="3807" spans="1:6" x14ac:dyDescent="0.25">
      <c r="A3807" t="s">
        <v>6</v>
      </c>
      <c r="B3807" s="1">
        <v>43207</v>
      </c>
      <c r="C3807">
        <v>19894.400000000001</v>
      </c>
      <c r="D3807">
        <v>19936.349999999999</v>
      </c>
      <c r="E3807">
        <v>19780.75</v>
      </c>
      <c r="F3807">
        <v>19860.25</v>
      </c>
    </row>
    <row r="3808" spans="1:6" x14ac:dyDescent="0.25">
      <c r="A3808" t="s">
        <v>6</v>
      </c>
      <c r="B3808" s="1">
        <v>43208</v>
      </c>
      <c r="C3808">
        <v>19932.05</v>
      </c>
      <c r="D3808">
        <v>19937.099999999999</v>
      </c>
      <c r="E3808">
        <v>19783.5</v>
      </c>
      <c r="F3808">
        <v>19841.45</v>
      </c>
    </row>
    <row r="3809" spans="1:6" x14ac:dyDescent="0.25">
      <c r="A3809" t="s">
        <v>6</v>
      </c>
      <c r="B3809" s="1">
        <v>43209</v>
      </c>
      <c r="C3809">
        <v>19916.400000000001</v>
      </c>
      <c r="D3809">
        <v>19989.55</v>
      </c>
      <c r="E3809">
        <v>19851.150000000001</v>
      </c>
      <c r="F3809">
        <v>19974.099999999999</v>
      </c>
    </row>
    <row r="3810" spans="1:6" x14ac:dyDescent="0.25">
      <c r="A3810" t="s">
        <v>6</v>
      </c>
      <c r="B3810" s="1">
        <v>43210</v>
      </c>
      <c r="C3810">
        <v>19933.25</v>
      </c>
      <c r="D3810">
        <v>19935.7</v>
      </c>
      <c r="E3810">
        <v>19794.75</v>
      </c>
      <c r="F3810">
        <v>19905.75</v>
      </c>
    </row>
    <row r="3811" spans="1:6" x14ac:dyDescent="0.25">
      <c r="A3811" t="s">
        <v>6</v>
      </c>
      <c r="B3811" s="1">
        <v>43213</v>
      </c>
      <c r="C3811">
        <v>19915.75</v>
      </c>
      <c r="D3811">
        <v>20051.25</v>
      </c>
      <c r="E3811">
        <v>19875.25</v>
      </c>
      <c r="F3811">
        <v>20006.45</v>
      </c>
    </row>
    <row r="3812" spans="1:6" x14ac:dyDescent="0.25">
      <c r="A3812" t="s">
        <v>6</v>
      </c>
      <c r="B3812" s="1">
        <v>43214</v>
      </c>
      <c r="C3812">
        <v>20049.2</v>
      </c>
      <c r="D3812">
        <v>20102.05</v>
      </c>
      <c r="E3812">
        <v>19945.099999999999</v>
      </c>
      <c r="F3812">
        <v>19994.150000000001</v>
      </c>
    </row>
    <row r="3813" spans="1:6" x14ac:dyDescent="0.25">
      <c r="A3813" t="s">
        <v>6</v>
      </c>
      <c r="B3813" s="1">
        <v>43215</v>
      </c>
      <c r="C3813">
        <v>19961.2</v>
      </c>
      <c r="D3813">
        <v>20043.400000000001</v>
      </c>
      <c r="E3813">
        <v>19850.599999999999</v>
      </c>
      <c r="F3813">
        <v>19912.900000000001</v>
      </c>
    </row>
    <row r="3814" spans="1:6" x14ac:dyDescent="0.25">
      <c r="A3814" t="s">
        <v>6</v>
      </c>
      <c r="B3814" s="1">
        <v>43216</v>
      </c>
      <c r="C3814">
        <v>19986.849999999999</v>
      </c>
      <c r="D3814">
        <v>20001.400000000001</v>
      </c>
      <c r="E3814">
        <v>19892.650000000001</v>
      </c>
      <c r="F3814">
        <v>19987</v>
      </c>
    </row>
    <row r="3815" spans="1:6" x14ac:dyDescent="0.25">
      <c r="A3815" t="s">
        <v>6</v>
      </c>
      <c r="B3815" s="1">
        <v>43217</v>
      </c>
      <c r="C3815">
        <v>20055.7</v>
      </c>
      <c r="D3815">
        <v>20179.400000000001</v>
      </c>
      <c r="E3815">
        <v>20050.2</v>
      </c>
      <c r="F3815">
        <v>20120.8</v>
      </c>
    </row>
    <row r="3816" spans="1:6" x14ac:dyDescent="0.25">
      <c r="A3816" t="s">
        <v>6</v>
      </c>
      <c r="B3816" s="1">
        <v>43220</v>
      </c>
      <c r="C3816">
        <v>20184</v>
      </c>
      <c r="D3816">
        <v>20301.8</v>
      </c>
      <c r="E3816">
        <v>20158.2</v>
      </c>
      <c r="F3816">
        <v>20290.3</v>
      </c>
    </row>
    <row r="3817" spans="1:6" x14ac:dyDescent="0.25">
      <c r="A3817" t="s">
        <v>6</v>
      </c>
      <c r="B3817" s="1">
        <v>43222</v>
      </c>
      <c r="C3817">
        <v>20328.650000000001</v>
      </c>
      <c r="D3817">
        <v>20328.849999999999</v>
      </c>
      <c r="E3817">
        <v>19894.45</v>
      </c>
      <c r="F3817">
        <v>19987.75</v>
      </c>
    </row>
    <row r="3818" spans="1:6" x14ac:dyDescent="0.25">
      <c r="A3818" t="s">
        <v>6</v>
      </c>
      <c r="B3818" s="1">
        <v>43223</v>
      </c>
      <c r="C3818">
        <v>19957.95</v>
      </c>
      <c r="D3818">
        <v>19959.75</v>
      </c>
      <c r="E3818">
        <v>19647.55</v>
      </c>
      <c r="F3818">
        <v>19775</v>
      </c>
    </row>
    <row r="3819" spans="1:6" x14ac:dyDescent="0.25">
      <c r="A3819" t="s">
        <v>6</v>
      </c>
      <c r="B3819" s="1">
        <v>43224</v>
      </c>
      <c r="C3819">
        <v>19759.95</v>
      </c>
      <c r="D3819">
        <v>19815</v>
      </c>
      <c r="E3819">
        <v>19659.8</v>
      </c>
      <c r="F3819">
        <v>19720</v>
      </c>
    </row>
    <row r="3820" spans="1:6" x14ac:dyDescent="0.25">
      <c r="A3820" t="s">
        <v>6</v>
      </c>
      <c r="B3820" s="1">
        <v>43227</v>
      </c>
      <c r="C3820">
        <v>19787.8</v>
      </c>
      <c r="D3820">
        <v>19883.7</v>
      </c>
      <c r="E3820">
        <v>19710.849999999999</v>
      </c>
      <c r="F3820">
        <v>19867.75</v>
      </c>
    </row>
    <row r="3821" spans="1:6" x14ac:dyDescent="0.25">
      <c r="A3821" t="s">
        <v>6</v>
      </c>
      <c r="B3821" s="1">
        <v>43228</v>
      </c>
      <c r="C3821">
        <v>19914.2</v>
      </c>
      <c r="D3821">
        <v>19920.2</v>
      </c>
      <c r="E3821">
        <v>19764.25</v>
      </c>
      <c r="F3821">
        <v>19839.05</v>
      </c>
    </row>
    <row r="3822" spans="1:6" x14ac:dyDescent="0.25">
      <c r="A3822" t="s">
        <v>6</v>
      </c>
      <c r="B3822" s="1">
        <v>43229</v>
      </c>
      <c r="C3822">
        <v>19805.349999999999</v>
      </c>
      <c r="D3822">
        <v>19841.849999999999</v>
      </c>
      <c r="E3822">
        <v>19722.05</v>
      </c>
      <c r="F3822">
        <v>19733.849999999999</v>
      </c>
    </row>
    <row r="3823" spans="1:6" x14ac:dyDescent="0.25">
      <c r="A3823" t="s">
        <v>6</v>
      </c>
      <c r="B3823" s="1">
        <v>43230</v>
      </c>
      <c r="C3823">
        <v>19734.7</v>
      </c>
      <c r="D3823">
        <v>19744.3</v>
      </c>
      <c r="E3823">
        <v>19398.5</v>
      </c>
      <c r="F3823">
        <v>19423.900000000001</v>
      </c>
    </row>
    <row r="3824" spans="1:6" x14ac:dyDescent="0.25">
      <c r="A3824" t="s">
        <v>6</v>
      </c>
      <c r="B3824" s="1">
        <v>43231</v>
      </c>
      <c r="C3824">
        <v>19485.2</v>
      </c>
      <c r="D3824">
        <v>19536.25</v>
      </c>
      <c r="E3824">
        <v>19357.25</v>
      </c>
      <c r="F3824">
        <v>19507.099999999999</v>
      </c>
    </row>
    <row r="3825" spans="1:6" x14ac:dyDescent="0.25">
      <c r="A3825" t="s">
        <v>6</v>
      </c>
      <c r="B3825" s="1">
        <v>43234</v>
      </c>
      <c r="C3825">
        <v>19481.8</v>
      </c>
      <c r="D3825">
        <v>19485.45</v>
      </c>
      <c r="E3825">
        <v>19244.3</v>
      </c>
      <c r="F3825">
        <v>19275.25</v>
      </c>
    </row>
    <row r="3826" spans="1:6" x14ac:dyDescent="0.25">
      <c r="A3826" t="s">
        <v>6</v>
      </c>
      <c r="B3826" s="1">
        <v>43235</v>
      </c>
      <c r="C3826">
        <v>19225.55</v>
      </c>
      <c r="D3826">
        <v>19449.150000000001</v>
      </c>
      <c r="E3826">
        <v>18999.25</v>
      </c>
      <c r="F3826">
        <v>19097.099999999999</v>
      </c>
    </row>
    <row r="3827" spans="1:6" x14ac:dyDescent="0.25">
      <c r="A3827" t="s">
        <v>6</v>
      </c>
      <c r="B3827" s="1">
        <v>43236</v>
      </c>
      <c r="C3827">
        <v>19022.099999999999</v>
      </c>
      <c r="D3827">
        <v>19147.599999999999</v>
      </c>
      <c r="E3827">
        <v>18896.650000000001</v>
      </c>
      <c r="F3827">
        <v>19082.900000000001</v>
      </c>
    </row>
    <row r="3828" spans="1:6" x14ac:dyDescent="0.25">
      <c r="A3828" t="s">
        <v>6</v>
      </c>
      <c r="B3828" s="1">
        <v>43237</v>
      </c>
      <c r="C3828">
        <v>19148.150000000001</v>
      </c>
      <c r="D3828">
        <v>19209.05</v>
      </c>
      <c r="E3828">
        <v>19071.05</v>
      </c>
      <c r="F3828">
        <v>19153.3</v>
      </c>
    </row>
    <row r="3829" spans="1:6" x14ac:dyDescent="0.25">
      <c r="A3829" t="s">
        <v>6</v>
      </c>
      <c r="B3829" s="1">
        <v>43238</v>
      </c>
      <c r="C3829">
        <v>19134.7</v>
      </c>
      <c r="D3829">
        <v>19142.8</v>
      </c>
      <c r="E3829">
        <v>18839.45</v>
      </c>
      <c r="F3829">
        <v>18891.8</v>
      </c>
    </row>
    <row r="3830" spans="1:6" x14ac:dyDescent="0.25">
      <c r="A3830" t="s">
        <v>6</v>
      </c>
      <c r="B3830" s="1">
        <v>43241</v>
      </c>
      <c r="C3830">
        <v>18863.599999999999</v>
      </c>
      <c r="D3830">
        <v>18891.95</v>
      </c>
      <c r="E3830">
        <v>18544.099999999999</v>
      </c>
      <c r="F3830">
        <v>18571.25</v>
      </c>
    </row>
    <row r="3831" spans="1:6" x14ac:dyDescent="0.25">
      <c r="A3831" t="s">
        <v>6</v>
      </c>
      <c r="B3831" s="1">
        <v>43242</v>
      </c>
      <c r="C3831">
        <v>18568.25</v>
      </c>
      <c r="D3831">
        <v>18664.849999999999</v>
      </c>
      <c r="E3831">
        <v>18427</v>
      </c>
      <c r="F3831">
        <v>18619.2</v>
      </c>
    </row>
    <row r="3832" spans="1:6" x14ac:dyDescent="0.25">
      <c r="A3832" t="s">
        <v>6</v>
      </c>
      <c r="B3832" s="1">
        <v>43243</v>
      </c>
      <c r="C3832">
        <v>18595.95</v>
      </c>
      <c r="D3832">
        <v>18683.7</v>
      </c>
      <c r="E3832">
        <v>18474.5</v>
      </c>
      <c r="F3832">
        <v>18506.8</v>
      </c>
    </row>
    <row r="3833" spans="1:6" x14ac:dyDescent="0.25">
      <c r="A3833" t="s">
        <v>6</v>
      </c>
      <c r="B3833" s="1">
        <v>43244</v>
      </c>
      <c r="C3833">
        <v>18553.900000000001</v>
      </c>
      <c r="D3833">
        <v>18591.599999999999</v>
      </c>
      <c r="E3833">
        <v>18328.55</v>
      </c>
      <c r="F3833">
        <v>18427.650000000001</v>
      </c>
    </row>
    <row r="3834" spans="1:6" x14ac:dyDescent="0.25">
      <c r="A3834" t="s">
        <v>6</v>
      </c>
      <c r="B3834" s="1">
        <v>43245</v>
      </c>
      <c r="C3834">
        <v>18461.849999999999</v>
      </c>
      <c r="D3834">
        <v>18819.599999999999</v>
      </c>
      <c r="E3834">
        <v>18437.150000000001</v>
      </c>
      <c r="F3834">
        <v>18787.400000000001</v>
      </c>
    </row>
    <row r="3835" spans="1:6" x14ac:dyDescent="0.25">
      <c r="A3835" t="s">
        <v>6</v>
      </c>
      <c r="B3835" s="1">
        <v>43248</v>
      </c>
      <c r="C3835">
        <v>18898.099999999999</v>
      </c>
      <c r="D3835">
        <v>19060.95</v>
      </c>
      <c r="E3835">
        <v>18843.150000000001</v>
      </c>
      <c r="F3835">
        <v>19051.55</v>
      </c>
    </row>
    <row r="3836" spans="1:6" x14ac:dyDescent="0.25">
      <c r="A3836" t="s">
        <v>6</v>
      </c>
      <c r="B3836" s="1">
        <v>43249</v>
      </c>
      <c r="C3836">
        <v>19059.05</v>
      </c>
      <c r="D3836">
        <v>19138.349999999999</v>
      </c>
      <c r="E3836">
        <v>18901.95</v>
      </c>
      <c r="F3836">
        <v>18985.05</v>
      </c>
    </row>
    <row r="3837" spans="1:6" x14ac:dyDescent="0.25">
      <c r="A3837" t="s">
        <v>6</v>
      </c>
      <c r="B3837" s="1">
        <v>43250</v>
      </c>
      <c r="C3837">
        <v>18853.95</v>
      </c>
      <c r="D3837">
        <v>19023.75</v>
      </c>
      <c r="E3837">
        <v>18824.099999999999</v>
      </c>
      <c r="F3837">
        <v>18975.3</v>
      </c>
    </row>
    <row r="3838" spans="1:6" x14ac:dyDescent="0.25">
      <c r="A3838" t="s">
        <v>6</v>
      </c>
      <c r="B3838" s="1">
        <v>43251</v>
      </c>
      <c r="C3838">
        <v>19049.150000000001</v>
      </c>
      <c r="D3838">
        <v>19065.3</v>
      </c>
      <c r="E3838">
        <v>18865.95</v>
      </c>
      <c r="F3838">
        <v>18903.3</v>
      </c>
    </row>
    <row r="3839" spans="1:6" x14ac:dyDescent="0.25">
      <c r="A3839" t="s">
        <v>6</v>
      </c>
      <c r="B3839" s="1">
        <v>43252</v>
      </c>
      <c r="C3839">
        <v>18884.599999999999</v>
      </c>
      <c r="D3839">
        <v>18914.55</v>
      </c>
      <c r="E3839">
        <v>18577.95</v>
      </c>
      <c r="F3839">
        <v>18638.400000000001</v>
      </c>
    </row>
    <row r="3840" spans="1:6" x14ac:dyDescent="0.25">
      <c r="A3840" t="s">
        <v>6</v>
      </c>
      <c r="B3840" s="1">
        <v>43255</v>
      </c>
      <c r="C3840">
        <v>18712.5</v>
      </c>
      <c r="D3840">
        <v>18731.599999999999</v>
      </c>
      <c r="E3840">
        <v>18372.400000000001</v>
      </c>
      <c r="F3840">
        <v>18428.099999999999</v>
      </c>
    </row>
    <row r="3841" spans="1:6" x14ac:dyDescent="0.25">
      <c r="A3841" t="s">
        <v>6</v>
      </c>
      <c r="B3841" s="1">
        <v>43256</v>
      </c>
      <c r="C3841">
        <v>18457.2</v>
      </c>
      <c r="D3841">
        <v>18458.25</v>
      </c>
      <c r="E3841">
        <v>18033.55</v>
      </c>
      <c r="F3841">
        <v>18194.599999999999</v>
      </c>
    </row>
    <row r="3842" spans="1:6" x14ac:dyDescent="0.25">
      <c r="A3842" t="s">
        <v>6</v>
      </c>
      <c r="B3842" s="1">
        <v>43257</v>
      </c>
      <c r="C3842">
        <v>18183.75</v>
      </c>
      <c r="D3842">
        <v>18486.95</v>
      </c>
      <c r="E3842">
        <v>18102.900000000001</v>
      </c>
      <c r="F3842">
        <v>18452.7</v>
      </c>
    </row>
    <row r="3843" spans="1:6" x14ac:dyDescent="0.25">
      <c r="A3843" t="s">
        <v>6</v>
      </c>
      <c r="B3843" s="1">
        <v>43258</v>
      </c>
      <c r="C3843">
        <v>18564.7</v>
      </c>
      <c r="D3843">
        <v>18768.900000000001</v>
      </c>
      <c r="E3843">
        <v>18532.599999999999</v>
      </c>
      <c r="F3843">
        <v>18734.150000000001</v>
      </c>
    </row>
    <row r="3844" spans="1:6" x14ac:dyDescent="0.25">
      <c r="A3844" t="s">
        <v>6</v>
      </c>
      <c r="B3844" s="1">
        <v>43259</v>
      </c>
      <c r="C3844">
        <v>18686.3</v>
      </c>
      <c r="D3844">
        <v>18852.650000000001</v>
      </c>
      <c r="E3844">
        <v>18625.25</v>
      </c>
      <c r="F3844">
        <v>18830.599999999999</v>
      </c>
    </row>
    <row r="3845" spans="1:6" x14ac:dyDescent="0.25">
      <c r="A3845" t="s">
        <v>6</v>
      </c>
      <c r="B3845" s="1">
        <v>43262</v>
      </c>
      <c r="C3845">
        <v>18879.75</v>
      </c>
      <c r="D3845">
        <v>18987</v>
      </c>
      <c r="E3845">
        <v>18800</v>
      </c>
      <c r="F3845">
        <v>18825.099999999999</v>
      </c>
    </row>
    <row r="3846" spans="1:6" x14ac:dyDescent="0.25">
      <c r="A3846" t="s">
        <v>6</v>
      </c>
      <c r="B3846" s="1">
        <v>43263</v>
      </c>
      <c r="C3846">
        <v>18851.900000000001</v>
      </c>
      <c r="D3846">
        <v>19003.099999999999</v>
      </c>
      <c r="E3846">
        <v>18841.75</v>
      </c>
      <c r="F3846">
        <v>18985.5</v>
      </c>
    </row>
    <row r="3847" spans="1:6" x14ac:dyDescent="0.25">
      <c r="A3847" t="s">
        <v>6</v>
      </c>
      <c r="B3847" s="1">
        <v>43264</v>
      </c>
      <c r="C3847">
        <v>19054.599999999999</v>
      </c>
      <c r="D3847">
        <v>19115.599999999999</v>
      </c>
      <c r="E3847">
        <v>18905.5</v>
      </c>
      <c r="F3847">
        <v>18919.45</v>
      </c>
    </row>
    <row r="3848" spans="1:6" x14ac:dyDescent="0.25">
      <c r="A3848" t="s">
        <v>6</v>
      </c>
      <c r="B3848" s="1">
        <v>43265</v>
      </c>
      <c r="C3848">
        <v>18904.400000000001</v>
      </c>
      <c r="D3848">
        <v>18943.25</v>
      </c>
      <c r="E3848">
        <v>18830.8</v>
      </c>
      <c r="F3848">
        <v>18934.2</v>
      </c>
    </row>
    <row r="3849" spans="1:6" x14ac:dyDescent="0.25">
      <c r="A3849" t="s">
        <v>6</v>
      </c>
      <c r="B3849" s="1">
        <v>43266</v>
      </c>
      <c r="C3849">
        <v>18945.900000000001</v>
      </c>
      <c r="D3849">
        <v>18996.849999999999</v>
      </c>
      <c r="E3849">
        <v>18772.5</v>
      </c>
      <c r="F3849">
        <v>18812.599999999999</v>
      </c>
    </row>
    <row r="3850" spans="1:6" x14ac:dyDescent="0.25">
      <c r="A3850" t="s">
        <v>6</v>
      </c>
      <c r="B3850" s="1">
        <v>43269</v>
      </c>
      <c r="C3850">
        <v>18795.3</v>
      </c>
      <c r="D3850">
        <v>18863.8</v>
      </c>
      <c r="E3850">
        <v>18696.95</v>
      </c>
      <c r="F3850">
        <v>18746.599999999999</v>
      </c>
    </row>
    <row r="3851" spans="1:6" x14ac:dyDescent="0.25">
      <c r="A3851" t="s">
        <v>6</v>
      </c>
      <c r="B3851" s="1">
        <v>43270</v>
      </c>
      <c r="C3851">
        <v>18692.3</v>
      </c>
      <c r="D3851">
        <v>18715.75</v>
      </c>
      <c r="E3851">
        <v>18452.8</v>
      </c>
      <c r="F3851">
        <v>18518.099999999999</v>
      </c>
    </row>
    <row r="3852" spans="1:6" x14ac:dyDescent="0.25">
      <c r="A3852" t="s">
        <v>6</v>
      </c>
      <c r="B3852" s="1">
        <v>43271</v>
      </c>
      <c r="C3852">
        <v>18545.349999999999</v>
      </c>
      <c r="D3852">
        <v>18635.849999999999</v>
      </c>
      <c r="E3852">
        <v>18500.099999999999</v>
      </c>
      <c r="F3852">
        <v>18613.3</v>
      </c>
    </row>
    <row r="3853" spans="1:6" x14ac:dyDescent="0.25">
      <c r="A3853" t="s">
        <v>6</v>
      </c>
      <c r="B3853" s="1">
        <v>43272</v>
      </c>
      <c r="C3853">
        <v>18669.2</v>
      </c>
      <c r="D3853">
        <v>18678.900000000001</v>
      </c>
      <c r="E3853">
        <v>18476.650000000001</v>
      </c>
      <c r="F3853">
        <v>18507.2</v>
      </c>
    </row>
    <row r="3854" spans="1:6" x14ac:dyDescent="0.25">
      <c r="A3854" t="s">
        <v>6</v>
      </c>
      <c r="B3854" s="1">
        <v>43273</v>
      </c>
      <c r="C3854">
        <v>18509.650000000001</v>
      </c>
      <c r="D3854">
        <v>18607.7</v>
      </c>
      <c r="E3854">
        <v>18404</v>
      </c>
      <c r="F3854">
        <v>18595.849999999999</v>
      </c>
    </row>
    <row r="3855" spans="1:6" x14ac:dyDescent="0.25">
      <c r="A3855" t="s">
        <v>6</v>
      </c>
      <c r="B3855" s="1">
        <v>43276</v>
      </c>
      <c r="C3855">
        <v>18595.25</v>
      </c>
      <c r="D3855">
        <v>18685.599999999999</v>
      </c>
      <c r="E3855">
        <v>18452.349999999999</v>
      </c>
      <c r="F3855">
        <v>18494.8</v>
      </c>
    </row>
    <row r="3856" spans="1:6" x14ac:dyDescent="0.25">
      <c r="A3856" t="s">
        <v>6</v>
      </c>
      <c r="B3856" s="1">
        <v>43277</v>
      </c>
      <c r="C3856">
        <v>18443.900000000001</v>
      </c>
      <c r="D3856">
        <v>18524.95</v>
      </c>
      <c r="E3856">
        <v>18411.8</v>
      </c>
      <c r="F3856">
        <v>18460.099999999999</v>
      </c>
    </row>
    <row r="3857" spans="1:6" x14ac:dyDescent="0.25">
      <c r="A3857" t="s">
        <v>6</v>
      </c>
      <c r="B3857" s="1">
        <v>43278</v>
      </c>
      <c r="C3857">
        <v>18488.5</v>
      </c>
      <c r="D3857">
        <v>18488.5</v>
      </c>
      <c r="E3857">
        <v>18091.099999999999</v>
      </c>
      <c r="F3857">
        <v>18182.75</v>
      </c>
    </row>
    <row r="3858" spans="1:6" x14ac:dyDescent="0.25">
      <c r="A3858" t="s">
        <v>6</v>
      </c>
      <c r="B3858" s="1">
        <v>43279</v>
      </c>
      <c r="C3858">
        <v>18155.849999999999</v>
      </c>
      <c r="D3858">
        <v>18156</v>
      </c>
      <c r="E3858">
        <v>17813.75</v>
      </c>
      <c r="F3858">
        <v>17844.650000000001</v>
      </c>
    </row>
    <row r="3859" spans="1:6" x14ac:dyDescent="0.25">
      <c r="A3859" t="s">
        <v>6</v>
      </c>
      <c r="B3859" s="1">
        <v>43280</v>
      </c>
      <c r="C3859">
        <v>17937.099999999999</v>
      </c>
      <c r="D3859">
        <v>18196.95</v>
      </c>
      <c r="E3859">
        <v>17936.349999999999</v>
      </c>
      <c r="F3859">
        <v>18181.3</v>
      </c>
    </row>
    <row r="3860" spans="1:6" x14ac:dyDescent="0.25">
      <c r="A3860" t="s">
        <v>6</v>
      </c>
      <c r="B3860" s="1">
        <v>43283</v>
      </c>
      <c r="C3860">
        <v>18271.349999999999</v>
      </c>
      <c r="D3860">
        <v>18271.349999999999</v>
      </c>
      <c r="E3860">
        <v>17926.5</v>
      </c>
      <c r="F3860">
        <v>18063.75</v>
      </c>
    </row>
    <row r="3861" spans="1:6" x14ac:dyDescent="0.25">
      <c r="A3861" t="s">
        <v>6</v>
      </c>
      <c r="B3861" s="1">
        <v>43284</v>
      </c>
      <c r="C3861">
        <v>18027.650000000001</v>
      </c>
      <c r="D3861">
        <v>18242.849999999999</v>
      </c>
      <c r="E3861">
        <v>17959.3</v>
      </c>
      <c r="F3861">
        <v>18229.8</v>
      </c>
    </row>
    <row r="3862" spans="1:6" x14ac:dyDescent="0.25">
      <c r="A3862" t="s">
        <v>6</v>
      </c>
      <c r="B3862" s="1">
        <v>43285</v>
      </c>
      <c r="C3862">
        <v>18240.75</v>
      </c>
      <c r="D3862">
        <v>18280.45</v>
      </c>
      <c r="E3862">
        <v>18142.900000000001</v>
      </c>
      <c r="F3862">
        <v>18255.8</v>
      </c>
    </row>
    <row r="3863" spans="1:6" x14ac:dyDescent="0.25">
      <c r="A3863" t="s">
        <v>6</v>
      </c>
      <c r="B3863" s="1">
        <v>43286</v>
      </c>
      <c r="C3863">
        <v>18276.599999999999</v>
      </c>
      <c r="D3863">
        <v>18281.7</v>
      </c>
      <c r="E3863">
        <v>18098.400000000001</v>
      </c>
      <c r="F3863">
        <v>18128.099999999999</v>
      </c>
    </row>
    <row r="3864" spans="1:6" x14ac:dyDescent="0.25">
      <c r="A3864" t="s">
        <v>6</v>
      </c>
      <c r="B3864" s="1">
        <v>43287</v>
      </c>
      <c r="C3864">
        <v>18104.3</v>
      </c>
      <c r="D3864">
        <v>18303.400000000001</v>
      </c>
      <c r="E3864">
        <v>18078.7</v>
      </c>
      <c r="F3864">
        <v>18222.05</v>
      </c>
    </row>
    <row r="3865" spans="1:6" x14ac:dyDescent="0.25">
      <c r="A3865" t="s">
        <v>6</v>
      </c>
      <c r="B3865" s="1">
        <v>43290</v>
      </c>
      <c r="C3865">
        <v>18323.099999999999</v>
      </c>
      <c r="D3865">
        <v>18530.400000000001</v>
      </c>
      <c r="E3865">
        <v>18313.8</v>
      </c>
      <c r="F3865">
        <v>18512.95</v>
      </c>
    </row>
    <row r="3866" spans="1:6" x14ac:dyDescent="0.25">
      <c r="A3866" t="s">
        <v>6</v>
      </c>
      <c r="B3866" s="1">
        <v>43291</v>
      </c>
      <c r="C3866">
        <v>18591.349999999999</v>
      </c>
      <c r="D3866">
        <v>18666.2</v>
      </c>
      <c r="E3866">
        <v>18573.5</v>
      </c>
      <c r="F3866">
        <v>18646.2</v>
      </c>
    </row>
    <row r="3867" spans="1:6" x14ac:dyDescent="0.25">
      <c r="A3867" t="s">
        <v>6</v>
      </c>
      <c r="B3867" s="1">
        <v>43292</v>
      </c>
      <c r="C3867">
        <v>18636.400000000001</v>
      </c>
      <c r="D3867">
        <v>18732</v>
      </c>
      <c r="E3867">
        <v>18533.75</v>
      </c>
      <c r="F3867">
        <v>18555.05</v>
      </c>
    </row>
    <row r="3868" spans="1:6" x14ac:dyDescent="0.25">
      <c r="A3868" t="s">
        <v>6</v>
      </c>
      <c r="B3868" s="1">
        <v>43293</v>
      </c>
      <c r="C3868">
        <v>18651.55</v>
      </c>
      <c r="D3868">
        <v>18715.5</v>
      </c>
      <c r="E3868">
        <v>18430.849999999999</v>
      </c>
      <c r="F3868">
        <v>18473.849999999999</v>
      </c>
    </row>
    <row r="3869" spans="1:6" x14ac:dyDescent="0.25">
      <c r="A3869" t="s">
        <v>6</v>
      </c>
      <c r="B3869" s="1">
        <v>43294</v>
      </c>
      <c r="C3869">
        <v>18525.75</v>
      </c>
      <c r="D3869">
        <v>18528</v>
      </c>
      <c r="E3869">
        <v>18226.8</v>
      </c>
      <c r="F3869">
        <v>18263</v>
      </c>
    </row>
    <row r="3870" spans="1:6" x14ac:dyDescent="0.25">
      <c r="A3870" t="s">
        <v>6</v>
      </c>
      <c r="B3870" s="1">
        <v>43297</v>
      </c>
      <c r="C3870">
        <v>18255.849999999999</v>
      </c>
      <c r="D3870">
        <v>18255.849999999999</v>
      </c>
      <c r="E3870">
        <v>17772.400000000001</v>
      </c>
      <c r="F3870">
        <v>17794</v>
      </c>
    </row>
    <row r="3871" spans="1:6" x14ac:dyDescent="0.25">
      <c r="A3871" t="s">
        <v>6</v>
      </c>
      <c r="B3871" s="1">
        <v>43298</v>
      </c>
      <c r="C3871">
        <v>17776.2</v>
      </c>
      <c r="D3871">
        <v>18217.650000000001</v>
      </c>
      <c r="E3871">
        <v>17700.900000000001</v>
      </c>
      <c r="F3871">
        <v>18209.099999999999</v>
      </c>
    </row>
    <row r="3872" spans="1:6" x14ac:dyDescent="0.25">
      <c r="A3872" t="s">
        <v>6</v>
      </c>
      <c r="B3872" s="1">
        <v>43299</v>
      </c>
      <c r="C3872">
        <v>18296.900000000001</v>
      </c>
      <c r="D3872">
        <v>18332.25</v>
      </c>
      <c r="E3872">
        <v>17895.25</v>
      </c>
      <c r="F3872">
        <v>18017.95</v>
      </c>
    </row>
    <row r="3873" spans="1:6" x14ac:dyDescent="0.25">
      <c r="A3873" t="s">
        <v>6</v>
      </c>
      <c r="B3873" s="1">
        <v>43300</v>
      </c>
      <c r="C3873">
        <v>18025.8</v>
      </c>
      <c r="D3873">
        <v>18031.75</v>
      </c>
      <c r="E3873">
        <v>17730.599999999999</v>
      </c>
      <c r="F3873">
        <v>17887.45</v>
      </c>
    </row>
    <row r="3874" spans="1:6" x14ac:dyDescent="0.25">
      <c r="A3874" t="s">
        <v>6</v>
      </c>
      <c r="B3874" s="1">
        <v>43301</v>
      </c>
      <c r="C3874">
        <v>17854.75</v>
      </c>
      <c r="D3874">
        <v>18073.150000000001</v>
      </c>
      <c r="E3874">
        <v>17787.349999999999</v>
      </c>
      <c r="F3874">
        <v>18055.150000000001</v>
      </c>
    </row>
    <row r="3875" spans="1:6" x14ac:dyDescent="0.25">
      <c r="A3875" t="s">
        <v>6</v>
      </c>
      <c r="B3875" s="1">
        <v>43304</v>
      </c>
      <c r="C3875">
        <v>18105.95</v>
      </c>
      <c r="D3875">
        <v>18266.7</v>
      </c>
      <c r="E3875">
        <v>17992.75</v>
      </c>
      <c r="F3875">
        <v>18255.2</v>
      </c>
    </row>
    <row r="3876" spans="1:6" x14ac:dyDescent="0.25">
      <c r="A3876" t="s">
        <v>6</v>
      </c>
      <c r="B3876" s="1">
        <v>43305</v>
      </c>
      <c r="C3876">
        <v>18297.099999999999</v>
      </c>
      <c r="D3876">
        <v>18512.75</v>
      </c>
      <c r="E3876">
        <v>18268.05</v>
      </c>
      <c r="F3876">
        <v>18496.7</v>
      </c>
    </row>
    <row r="3877" spans="1:6" x14ac:dyDescent="0.25">
      <c r="A3877" t="s">
        <v>6</v>
      </c>
      <c r="B3877" s="1">
        <v>43306</v>
      </c>
      <c r="C3877">
        <v>18549.05</v>
      </c>
      <c r="D3877">
        <v>18609.05</v>
      </c>
      <c r="E3877">
        <v>18476.150000000001</v>
      </c>
      <c r="F3877">
        <v>18505.25</v>
      </c>
    </row>
    <row r="3878" spans="1:6" x14ac:dyDescent="0.25">
      <c r="A3878" t="s">
        <v>6</v>
      </c>
      <c r="B3878" s="1">
        <v>43307</v>
      </c>
      <c r="C3878">
        <v>18535.95</v>
      </c>
      <c r="D3878">
        <v>18645.55</v>
      </c>
      <c r="E3878">
        <v>18514.849999999999</v>
      </c>
      <c r="F3878">
        <v>18614.25</v>
      </c>
    </row>
    <row r="3879" spans="1:6" x14ac:dyDescent="0.25">
      <c r="A3879" t="s">
        <v>6</v>
      </c>
      <c r="B3879" s="1">
        <v>43308</v>
      </c>
      <c r="C3879">
        <v>18692.05</v>
      </c>
      <c r="D3879">
        <v>18846.05</v>
      </c>
      <c r="E3879">
        <v>18691.75</v>
      </c>
      <c r="F3879">
        <v>18781.45</v>
      </c>
    </row>
    <row r="3880" spans="1:6" x14ac:dyDescent="0.25">
      <c r="A3880" t="s">
        <v>6</v>
      </c>
      <c r="B3880" s="1">
        <v>43311</v>
      </c>
      <c r="C3880">
        <v>18815.849999999999</v>
      </c>
      <c r="D3880">
        <v>18839.05</v>
      </c>
      <c r="E3880">
        <v>18700.349999999999</v>
      </c>
      <c r="F3880">
        <v>18801.849999999999</v>
      </c>
    </row>
    <row r="3881" spans="1:6" x14ac:dyDescent="0.25">
      <c r="A3881" t="s">
        <v>6</v>
      </c>
      <c r="B3881" s="1">
        <v>43312</v>
      </c>
      <c r="C3881">
        <v>18829.900000000001</v>
      </c>
      <c r="D3881">
        <v>18897</v>
      </c>
      <c r="E3881">
        <v>18774.8</v>
      </c>
      <c r="F3881">
        <v>18876.900000000001</v>
      </c>
    </row>
    <row r="3882" spans="1:6" x14ac:dyDescent="0.25">
      <c r="A3882" t="s">
        <v>6</v>
      </c>
      <c r="B3882" s="1">
        <v>43313</v>
      </c>
      <c r="C3882">
        <v>18936.349999999999</v>
      </c>
      <c r="D3882">
        <v>18999</v>
      </c>
      <c r="E3882">
        <v>18837.7</v>
      </c>
      <c r="F3882">
        <v>18905.25</v>
      </c>
    </row>
    <row r="3883" spans="1:6" x14ac:dyDescent="0.25">
      <c r="A3883" t="s">
        <v>6</v>
      </c>
      <c r="B3883" s="1">
        <v>43314</v>
      </c>
      <c r="C3883">
        <v>18907.599999999999</v>
      </c>
      <c r="D3883">
        <v>19024.150000000001</v>
      </c>
      <c r="E3883">
        <v>18742.349999999999</v>
      </c>
      <c r="F3883">
        <v>18926.45</v>
      </c>
    </row>
    <row r="3884" spans="1:6" x14ac:dyDescent="0.25">
      <c r="A3884" t="s">
        <v>6</v>
      </c>
      <c r="B3884" s="1">
        <v>43315</v>
      </c>
      <c r="C3884">
        <v>19009.650000000001</v>
      </c>
      <c r="D3884">
        <v>19137.8</v>
      </c>
      <c r="E3884">
        <v>19002.900000000001</v>
      </c>
      <c r="F3884">
        <v>19112.7</v>
      </c>
    </row>
    <row r="3885" spans="1:6" x14ac:dyDescent="0.25">
      <c r="A3885" t="s">
        <v>6</v>
      </c>
      <c r="B3885" s="1">
        <v>43318</v>
      </c>
      <c r="C3885">
        <v>19201.650000000001</v>
      </c>
      <c r="D3885">
        <v>19245.25</v>
      </c>
      <c r="E3885">
        <v>19114.7</v>
      </c>
      <c r="F3885">
        <v>19199.2</v>
      </c>
    </row>
    <row r="3886" spans="1:6" x14ac:dyDescent="0.25">
      <c r="A3886" t="s">
        <v>6</v>
      </c>
      <c r="B3886" s="1">
        <v>43319</v>
      </c>
      <c r="C3886">
        <v>19267.3</v>
      </c>
      <c r="D3886">
        <v>19274.75</v>
      </c>
      <c r="E3886">
        <v>19054.650000000001</v>
      </c>
      <c r="F3886">
        <v>19145.55</v>
      </c>
    </row>
    <row r="3887" spans="1:6" x14ac:dyDescent="0.25">
      <c r="A3887" t="s">
        <v>6</v>
      </c>
      <c r="B3887" s="1">
        <v>43320</v>
      </c>
      <c r="C3887">
        <v>19172.45</v>
      </c>
      <c r="D3887">
        <v>19218.400000000001</v>
      </c>
      <c r="E3887">
        <v>19086.45</v>
      </c>
      <c r="F3887">
        <v>19142.8</v>
      </c>
    </row>
    <row r="3888" spans="1:6" x14ac:dyDescent="0.25">
      <c r="A3888" t="s">
        <v>6</v>
      </c>
      <c r="B3888" s="1">
        <v>43321</v>
      </c>
      <c r="C3888">
        <v>19226.25</v>
      </c>
      <c r="D3888">
        <v>19270.900000000001</v>
      </c>
      <c r="E3888">
        <v>19148.05</v>
      </c>
      <c r="F3888">
        <v>19236.7</v>
      </c>
    </row>
    <row r="3889" spans="1:6" x14ac:dyDescent="0.25">
      <c r="A3889" t="s">
        <v>6</v>
      </c>
      <c r="B3889" s="1">
        <v>43322</v>
      </c>
      <c r="C3889">
        <v>19278.650000000001</v>
      </c>
      <c r="D3889">
        <v>19322.55</v>
      </c>
      <c r="E3889">
        <v>19111.25</v>
      </c>
      <c r="F3889">
        <v>19135.95</v>
      </c>
    </row>
    <row r="3890" spans="1:6" x14ac:dyDescent="0.25">
      <c r="A3890" t="s">
        <v>6</v>
      </c>
      <c r="B3890" s="1">
        <v>43325</v>
      </c>
      <c r="C3890">
        <v>19026.95</v>
      </c>
      <c r="D3890">
        <v>19136.2</v>
      </c>
      <c r="E3890">
        <v>18929.349999999999</v>
      </c>
      <c r="F3890">
        <v>19012.400000000001</v>
      </c>
    </row>
    <row r="3891" spans="1:6" x14ac:dyDescent="0.25">
      <c r="A3891" t="s">
        <v>6</v>
      </c>
      <c r="B3891" s="1">
        <v>43326</v>
      </c>
      <c r="C3891">
        <v>19066.75</v>
      </c>
      <c r="D3891">
        <v>19255.099999999999</v>
      </c>
      <c r="E3891">
        <v>19043.25</v>
      </c>
      <c r="F3891">
        <v>19239.2</v>
      </c>
    </row>
    <row r="3892" spans="1:6" x14ac:dyDescent="0.25">
      <c r="A3892" t="s">
        <v>6</v>
      </c>
      <c r="B3892" s="1">
        <v>43328</v>
      </c>
      <c r="C3892">
        <v>19173.7</v>
      </c>
      <c r="D3892">
        <v>19308.25</v>
      </c>
      <c r="E3892">
        <v>19131.650000000001</v>
      </c>
      <c r="F3892">
        <v>19221.25</v>
      </c>
    </row>
    <row r="3893" spans="1:6" x14ac:dyDescent="0.25">
      <c r="A3893" t="s">
        <v>6</v>
      </c>
      <c r="B3893" s="1">
        <v>43329</v>
      </c>
      <c r="C3893">
        <v>19311.2</v>
      </c>
      <c r="D3893">
        <v>19458.45</v>
      </c>
      <c r="E3893">
        <v>19302.55</v>
      </c>
      <c r="F3893">
        <v>19443</v>
      </c>
    </row>
    <row r="3894" spans="1:6" x14ac:dyDescent="0.25">
      <c r="A3894" t="s">
        <v>6</v>
      </c>
      <c r="B3894" s="1">
        <v>43332</v>
      </c>
      <c r="C3894">
        <v>19524.650000000001</v>
      </c>
      <c r="D3894">
        <v>19620.900000000001</v>
      </c>
      <c r="E3894">
        <v>19504.25</v>
      </c>
      <c r="F3894">
        <v>19598.400000000001</v>
      </c>
    </row>
    <row r="3895" spans="1:6" x14ac:dyDescent="0.25">
      <c r="A3895" t="s">
        <v>6</v>
      </c>
      <c r="B3895" s="1">
        <v>43333</v>
      </c>
      <c r="C3895">
        <v>19654.599999999999</v>
      </c>
      <c r="D3895">
        <v>19665.75</v>
      </c>
      <c r="E3895">
        <v>19557.25</v>
      </c>
      <c r="F3895">
        <v>19634.05</v>
      </c>
    </row>
    <row r="3896" spans="1:6" x14ac:dyDescent="0.25">
      <c r="A3896" t="s">
        <v>6</v>
      </c>
      <c r="B3896" s="1">
        <v>43335</v>
      </c>
      <c r="C3896">
        <v>19687.75</v>
      </c>
      <c r="D3896">
        <v>19687.75</v>
      </c>
      <c r="E3896">
        <v>19496.95</v>
      </c>
      <c r="F3896">
        <v>19599.5</v>
      </c>
    </row>
    <row r="3897" spans="1:6" x14ac:dyDescent="0.25">
      <c r="A3897" t="s">
        <v>6</v>
      </c>
      <c r="B3897" s="1">
        <v>43336</v>
      </c>
      <c r="C3897">
        <v>19579.400000000001</v>
      </c>
      <c r="D3897">
        <v>19661.95</v>
      </c>
      <c r="E3897">
        <v>19435.3</v>
      </c>
      <c r="F3897">
        <v>19542.05</v>
      </c>
    </row>
    <row r="3898" spans="1:6" x14ac:dyDescent="0.25">
      <c r="A3898" t="s">
        <v>6</v>
      </c>
      <c r="B3898" s="1">
        <v>43339</v>
      </c>
      <c r="C3898">
        <v>19660.5</v>
      </c>
      <c r="D3898">
        <v>19814.599999999999</v>
      </c>
      <c r="E3898">
        <v>19642.7</v>
      </c>
      <c r="F3898">
        <v>19773.849999999999</v>
      </c>
    </row>
    <row r="3899" spans="1:6" x14ac:dyDescent="0.25">
      <c r="A3899" t="s">
        <v>6</v>
      </c>
      <c r="B3899" s="1">
        <v>43340</v>
      </c>
      <c r="C3899">
        <v>19816.349999999999</v>
      </c>
      <c r="D3899">
        <v>19859.2</v>
      </c>
      <c r="E3899">
        <v>19687.5</v>
      </c>
      <c r="F3899">
        <v>19718.400000000001</v>
      </c>
    </row>
    <row r="3900" spans="1:6" x14ac:dyDescent="0.25">
      <c r="A3900" t="s">
        <v>6</v>
      </c>
      <c r="B3900" s="1">
        <v>43341</v>
      </c>
      <c r="C3900">
        <v>19756.7</v>
      </c>
      <c r="D3900">
        <v>19922</v>
      </c>
      <c r="E3900">
        <v>19744.650000000001</v>
      </c>
      <c r="F3900">
        <v>19826.7</v>
      </c>
    </row>
    <row r="3901" spans="1:6" x14ac:dyDescent="0.25">
      <c r="A3901" t="s">
        <v>6</v>
      </c>
      <c r="B3901" s="1">
        <v>43342</v>
      </c>
      <c r="C3901">
        <v>19840.599999999999</v>
      </c>
      <c r="D3901">
        <v>19911.099999999999</v>
      </c>
      <c r="E3901">
        <v>19769.400000000001</v>
      </c>
      <c r="F3901">
        <v>19851.849999999999</v>
      </c>
    </row>
    <row r="3902" spans="1:6" x14ac:dyDescent="0.25">
      <c r="A3902" t="s">
        <v>6</v>
      </c>
      <c r="B3902" s="1">
        <v>43343</v>
      </c>
      <c r="C3902">
        <v>19857.75</v>
      </c>
      <c r="D3902">
        <v>20005.849999999999</v>
      </c>
      <c r="E3902">
        <v>19794.7</v>
      </c>
      <c r="F3902">
        <v>19920.45</v>
      </c>
    </row>
    <row r="3903" spans="1:6" x14ac:dyDescent="0.25">
      <c r="A3903" t="s">
        <v>6</v>
      </c>
      <c r="B3903" s="1">
        <v>43346</v>
      </c>
      <c r="C3903">
        <v>20015.2</v>
      </c>
      <c r="D3903">
        <v>20088.05</v>
      </c>
      <c r="E3903">
        <v>19833.45</v>
      </c>
      <c r="F3903">
        <v>19866.7</v>
      </c>
    </row>
    <row r="3904" spans="1:6" x14ac:dyDescent="0.25">
      <c r="A3904" t="s">
        <v>6</v>
      </c>
      <c r="B3904" s="1">
        <v>43347</v>
      </c>
      <c r="C3904">
        <v>19888.8</v>
      </c>
      <c r="D3904">
        <v>19914.150000000001</v>
      </c>
      <c r="E3904">
        <v>19280.7</v>
      </c>
      <c r="F3904">
        <v>19326.900000000001</v>
      </c>
    </row>
    <row r="3905" spans="1:6" x14ac:dyDescent="0.25">
      <c r="A3905" t="s">
        <v>6</v>
      </c>
      <c r="B3905" s="1">
        <v>43348</v>
      </c>
      <c r="C3905">
        <v>19298.150000000001</v>
      </c>
      <c r="D3905">
        <v>19381</v>
      </c>
      <c r="E3905">
        <v>18961.55</v>
      </c>
      <c r="F3905">
        <v>19245.55</v>
      </c>
    </row>
    <row r="3906" spans="1:6" x14ac:dyDescent="0.25">
      <c r="A3906" t="s">
        <v>6</v>
      </c>
      <c r="B3906" s="1">
        <v>43349</v>
      </c>
      <c r="C3906">
        <v>19361.349999999999</v>
      </c>
      <c r="D3906">
        <v>19388.650000000001</v>
      </c>
      <c r="E3906">
        <v>19155.2</v>
      </c>
      <c r="F3906">
        <v>19327.05</v>
      </c>
    </row>
    <row r="3907" spans="1:6" x14ac:dyDescent="0.25">
      <c r="A3907" t="s">
        <v>6</v>
      </c>
      <c r="B3907" s="1">
        <v>43350</v>
      </c>
      <c r="C3907">
        <v>19354.650000000001</v>
      </c>
      <c r="D3907">
        <v>19602.349999999999</v>
      </c>
      <c r="E3907">
        <v>19245.349999999999</v>
      </c>
      <c r="F3907">
        <v>19579.25</v>
      </c>
    </row>
    <row r="3908" spans="1:6" x14ac:dyDescent="0.25">
      <c r="A3908" t="s">
        <v>6</v>
      </c>
      <c r="B3908" s="1">
        <v>43353</v>
      </c>
      <c r="C3908">
        <v>19570.849999999999</v>
      </c>
      <c r="D3908">
        <v>19634.849999999999</v>
      </c>
      <c r="E3908">
        <v>19206.75</v>
      </c>
      <c r="F3908">
        <v>19241.849999999999</v>
      </c>
    </row>
    <row r="3909" spans="1:6" x14ac:dyDescent="0.25">
      <c r="A3909" t="s">
        <v>6</v>
      </c>
      <c r="B3909" s="1">
        <v>43354</v>
      </c>
      <c r="C3909">
        <v>19286.650000000001</v>
      </c>
      <c r="D3909">
        <v>19353.05</v>
      </c>
      <c r="E3909">
        <v>18959.099999999999</v>
      </c>
      <c r="F3909">
        <v>18983.05</v>
      </c>
    </row>
    <row r="3910" spans="1:6" x14ac:dyDescent="0.25">
      <c r="A3910" t="s">
        <v>6</v>
      </c>
      <c r="B3910" s="1">
        <v>43355</v>
      </c>
      <c r="C3910">
        <v>19006.2</v>
      </c>
      <c r="D3910">
        <v>19079.2</v>
      </c>
      <c r="E3910">
        <v>18763.3</v>
      </c>
      <c r="F3910">
        <v>19046.55</v>
      </c>
    </row>
    <row r="3911" spans="1:6" x14ac:dyDescent="0.25">
      <c r="A3911" t="s">
        <v>6</v>
      </c>
      <c r="B3911" s="1">
        <v>43357</v>
      </c>
      <c r="C3911">
        <v>19184.849999999999</v>
      </c>
      <c r="D3911">
        <v>19396.5</v>
      </c>
      <c r="E3911">
        <v>19184.849999999999</v>
      </c>
      <c r="F3911">
        <v>19389.150000000001</v>
      </c>
    </row>
    <row r="3912" spans="1:6" x14ac:dyDescent="0.25">
      <c r="A3912" t="s">
        <v>6</v>
      </c>
      <c r="B3912" s="1">
        <v>43360</v>
      </c>
      <c r="C3912">
        <v>19316.150000000001</v>
      </c>
      <c r="D3912">
        <v>19350.349999999999</v>
      </c>
      <c r="E3912">
        <v>19160.150000000001</v>
      </c>
      <c r="F3912">
        <v>19262.75</v>
      </c>
    </row>
    <row r="3913" spans="1:6" x14ac:dyDescent="0.25">
      <c r="A3913" t="s">
        <v>6</v>
      </c>
      <c r="B3913" s="1">
        <v>43361</v>
      </c>
      <c r="C3913">
        <v>19276.099999999999</v>
      </c>
      <c r="D3913">
        <v>19358.599999999999</v>
      </c>
      <c r="E3913">
        <v>18965.55</v>
      </c>
      <c r="F3913">
        <v>18992.75</v>
      </c>
    </row>
    <row r="3914" spans="1:6" x14ac:dyDescent="0.25">
      <c r="A3914" t="s">
        <v>6</v>
      </c>
      <c r="B3914" s="1">
        <v>43362</v>
      </c>
      <c r="C3914">
        <v>19078</v>
      </c>
      <c r="D3914">
        <v>19119.55</v>
      </c>
      <c r="E3914">
        <v>18713.150000000001</v>
      </c>
      <c r="F3914">
        <v>18816.75</v>
      </c>
    </row>
    <row r="3915" spans="1:6" x14ac:dyDescent="0.25">
      <c r="A3915" t="s">
        <v>6</v>
      </c>
      <c r="B3915" s="1">
        <v>43364</v>
      </c>
      <c r="C3915">
        <v>18951.8</v>
      </c>
      <c r="D3915">
        <v>18988.349999999999</v>
      </c>
      <c r="E3915">
        <v>17430.45</v>
      </c>
      <c r="F3915">
        <v>18347.5</v>
      </c>
    </row>
    <row r="3916" spans="1:6" x14ac:dyDescent="0.25">
      <c r="A3916" t="s">
        <v>6</v>
      </c>
      <c r="B3916" s="1">
        <v>43367</v>
      </c>
      <c r="C3916">
        <v>18364.599999999999</v>
      </c>
      <c r="D3916">
        <v>18389.400000000001</v>
      </c>
      <c r="E3916">
        <v>17772.2</v>
      </c>
      <c r="F3916">
        <v>17847.900000000001</v>
      </c>
    </row>
    <row r="3917" spans="1:6" x14ac:dyDescent="0.25">
      <c r="A3917" t="s">
        <v>6</v>
      </c>
      <c r="B3917" s="1">
        <v>43368</v>
      </c>
      <c r="C3917">
        <v>17800.7</v>
      </c>
      <c r="D3917">
        <v>17979.099999999999</v>
      </c>
      <c r="E3917">
        <v>17542.3</v>
      </c>
      <c r="F3917">
        <v>17864.5</v>
      </c>
    </row>
    <row r="3918" spans="1:6" x14ac:dyDescent="0.25">
      <c r="A3918" t="s">
        <v>6</v>
      </c>
      <c r="B3918" s="1">
        <v>43369</v>
      </c>
      <c r="C3918">
        <v>17972.400000000001</v>
      </c>
      <c r="D3918">
        <v>18028.8</v>
      </c>
      <c r="E3918">
        <v>17791.7</v>
      </c>
      <c r="F3918">
        <v>17920.75</v>
      </c>
    </row>
    <row r="3919" spans="1:6" x14ac:dyDescent="0.25">
      <c r="A3919" t="s">
        <v>6</v>
      </c>
      <c r="B3919" s="1">
        <v>43370</v>
      </c>
      <c r="C3919">
        <v>17915.75</v>
      </c>
      <c r="D3919">
        <v>17927.2</v>
      </c>
      <c r="E3919">
        <v>17493.650000000001</v>
      </c>
      <c r="F3919">
        <v>17509.849999999999</v>
      </c>
    </row>
    <row r="3920" spans="1:6" x14ac:dyDescent="0.25">
      <c r="A3920" t="s">
        <v>6</v>
      </c>
      <c r="B3920" s="1">
        <v>43371</v>
      </c>
      <c r="C3920">
        <v>17576.349999999999</v>
      </c>
      <c r="D3920">
        <v>17626.2</v>
      </c>
      <c r="E3920">
        <v>16972.7</v>
      </c>
      <c r="F3920">
        <v>17154.349999999999</v>
      </c>
    </row>
    <row r="3921" spans="1:6" x14ac:dyDescent="0.25">
      <c r="A3921" t="s">
        <v>6</v>
      </c>
      <c r="B3921" s="1">
        <v>43374</v>
      </c>
      <c r="C3921">
        <v>17090.45</v>
      </c>
      <c r="D3921">
        <v>17312.55</v>
      </c>
      <c r="E3921">
        <v>16682.150000000001</v>
      </c>
      <c r="F3921">
        <v>17285.3</v>
      </c>
    </row>
    <row r="3922" spans="1:6" x14ac:dyDescent="0.25">
      <c r="A3922" t="s">
        <v>6</v>
      </c>
      <c r="B3922" s="1">
        <v>43376</v>
      </c>
      <c r="C3922">
        <v>17231.5</v>
      </c>
      <c r="D3922">
        <v>17341.650000000001</v>
      </c>
      <c r="E3922">
        <v>17044.2</v>
      </c>
      <c r="F3922">
        <v>17085.75</v>
      </c>
    </row>
    <row r="3923" spans="1:6" x14ac:dyDescent="0.25">
      <c r="A3923" t="s">
        <v>6</v>
      </c>
      <c r="B3923" s="1">
        <v>43377</v>
      </c>
      <c r="C3923">
        <v>16830.150000000001</v>
      </c>
      <c r="D3923">
        <v>16963.95</v>
      </c>
      <c r="E3923">
        <v>16576.599999999999</v>
      </c>
      <c r="F3923">
        <v>16736.5</v>
      </c>
    </row>
    <row r="3924" spans="1:6" x14ac:dyDescent="0.25">
      <c r="A3924" t="s">
        <v>6</v>
      </c>
      <c r="B3924" s="1">
        <v>43378</v>
      </c>
      <c r="C3924">
        <v>16640.349999999999</v>
      </c>
      <c r="D3924">
        <v>16733.95</v>
      </c>
      <c r="E3924">
        <v>16212.8</v>
      </c>
      <c r="F3924">
        <v>16299.75</v>
      </c>
    </row>
    <row r="3925" spans="1:6" x14ac:dyDescent="0.25">
      <c r="A3925" t="s">
        <v>6</v>
      </c>
      <c r="B3925" s="1">
        <v>43381</v>
      </c>
      <c r="C3925">
        <v>16205.45</v>
      </c>
      <c r="D3925">
        <v>16328.6</v>
      </c>
      <c r="E3925">
        <v>15823.7</v>
      </c>
      <c r="F3925">
        <v>16055.4</v>
      </c>
    </row>
    <row r="3926" spans="1:6" x14ac:dyDescent="0.25">
      <c r="A3926" t="s">
        <v>6</v>
      </c>
      <c r="B3926" s="1">
        <v>43382</v>
      </c>
      <c r="C3926">
        <v>16090.75</v>
      </c>
      <c r="D3926">
        <v>16151</v>
      </c>
      <c r="E3926">
        <v>15802.95</v>
      </c>
      <c r="F3926">
        <v>16003.75</v>
      </c>
    </row>
    <row r="3927" spans="1:6" x14ac:dyDescent="0.25">
      <c r="A3927" t="s">
        <v>6</v>
      </c>
      <c r="B3927" s="1">
        <v>43383</v>
      </c>
      <c r="C3927">
        <v>16062.55</v>
      </c>
      <c r="D3927">
        <v>16686.349999999999</v>
      </c>
      <c r="E3927">
        <v>16060.55</v>
      </c>
      <c r="F3927">
        <v>16666.5</v>
      </c>
    </row>
    <row r="3928" spans="1:6" x14ac:dyDescent="0.25">
      <c r="A3928" t="s">
        <v>6</v>
      </c>
      <c r="B3928" s="1">
        <v>43384</v>
      </c>
      <c r="C3928">
        <v>16090.85</v>
      </c>
      <c r="D3928">
        <v>16582.7</v>
      </c>
      <c r="E3928">
        <v>16010.25</v>
      </c>
      <c r="F3928">
        <v>16277.15</v>
      </c>
    </row>
    <row r="3929" spans="1:6" x14ac:dyDescent="0.25">
      <c r="A3929" t="s">
        <v>6</v>
      </c>
      <c r="B3929" s="1">
        <v>43385</v>
      </c>
      <c r="C3929">
        <v>16471.150000000001</v>
      </c>
      <c r="D3929">
        <v>16806.099999999999</v>
      </c>
      <c r="E3929">
        <v>16469.8</v>
      </c>
      <c r="F3929">
        <v>16746</v>
      </c>
    </row>
    <row r="3930" spans="1:6" x14ac:dyDescent="0.25">
      <c r="A3930" t="s">
        <v>6</v>
      </c>
      <c r="B3930" s="1">
        <v>43388</v>
      </c>
      <c r="C3930">
        <v>16880.25</v>
      </c>
      <c r="D3930">
        <v>16921.400000000001</v>
      </c>
      <c r="E3930">
        <v>16708.05</v>
      </c>
      <c r="F3930">
        <v>16902.099999999999</v>
      </c>
    </row>
    <row r="3931" spans="1:6" x14ac:dyDescent="0.25">
      <c r="A3931" t="s">
        <v>6</v>
      </c>
      <c r="B3931" s="1">
        <v>43389</v>
      </c>
      <c r="C3931">
        <v>17012.05</v>
      </c>
      <c r="D3931">
        <v>17177.650000000001</v>
      </c>
      <c r="E3931">
        <v>17001.849999999999</v>
      </c>
      <c r="F3931">
        <v>17163.5</v>
      </c>
    </row>
    <row r="3932" spans="1:6" x14ac:dyDescent="0.25">
      <c r="A3932" t="s">
        <v>6</v>
      </c>
      <c r="B3932" s="1">
        <v>43390</v>
      </c>
      <c r="C3932">
        <v>17365.25</v>
      </c>
      <c r="D3932">
        <v>17387.150000000001</v>
      </c>
      <c r="E3932">
        <v>16743</v>
      </c>
      <c r="F3932">
        <v>16774.900000000001</v>
      </c>
    </row>
    <row r="3933" spans="1:6" x14ac:dyDescent="0.25">
      <c r="A3933" t="s">
        <v>6</v>
      </c>
      <c r="B3933" s="1">
        <v>43392</v>
      </c>
      <c r="C3933">
        <v>16634.7</v>
      </c>
      <c r="D3933">
        <v>16772.55</v>
      </c>
      <c r="E3933">
        <v>16328.6</v>
      </c>
      <c r="F3933">
        <v>16514.95</v>
      </c>
    </row>
    <row r="3934" spans="1:6" x14ac:dyDescent="0.25">
      <c r="A3934" t="s">
        <v>6</v>
      </c>
      <c r="B3934" s="1">
        <v>43395</v>
      </c>
      <c r="C3934">
        <v>16613.05</v>
      </c>
      <c r="D3934">
        <v>16634.849999999999</v>
      </c>
      <c r="E3934">
        <v>16267.9</v>
      </c>
      <c r="F3934">
        <v>16308.15</v>
      </c>
    </row>
    <row r="3935" spans="1:6" x14ac:dyDescent="0.25">
      <c r="A3935" t="s">
        <v>6</v>
      </c>
      <c r="B3935" s="1">
        <v>43396</v>
      </c>
      <c r="C3935">
        <v>16163.6</v>
      </c>
      <c r="D3935">
        <v>16327.5</v>
      </c>
      <c r="E3935">
        <v>16022</v>
      </c>
      <c r="F3935">
        <v>16167.5</v>
      </c>
    </row>
    <row r="3936" spans="1:6" x14ac:dyDescent="0.25">
      <c r="A3936" t="s">
        <v>6</v>
      </c>
      <c r="B3936" s="1">
        <v>43397</v>
      </c>
      <c r="C3936">
        <v>16303.3</v>
      </c>
      <c r="D3936">
        <v>16412.05</v>
      </c>
      <c r="E3936">
        <v>16156.45</v>
      </c>
      <c r="F3936">
        <v>16378.5</v>
      </c>
    </row>
    <row r="3937" spans="1:6" x14ac:dyDescent="0.25">
      <c r="A3937" t="s">
        <v>6</v>
      </c>
      <c r="B3937" s="1">
        <v>43398</v>
      </c>
      <c r="C3937">
        <v>16191.4</v>
      </c>
      <c r="D3937">
        <v>16354.15</v>
      </c>
      <c r="E3937">
        <v>16087.9</v>
      </c>
      <c r="F3937">
        <v>16276.05</v>
      </c>
    </row>
    <row r="3938" spans="1:6" x14ac:dyDescent="0.25">
      <c r="A3938" t="s">
        <v>6</v>
      </c>
      <c r="B3938" s="1">
        <v>43399</v>
      </c>
      <c r="C3938">
        <v>16261.95</v>
      </c>
      <c r="D3938">
        <v>16432.900000000001</v>
      </c>
      <c r="E3938">
        <v>16014.25</v>
      </c>
      <c r="F3938">
        <v>16256.6</v>
      </c>
    </row>
    <row r="3939" spans="1:6" x14ac:dyDescent="0.25">
      <c r="A3939" t="s">
        <v>6</v>
      </c>
      <c r="B3939" s="1">
        <v>43402</v>
      </c>
      <c r="C3939">
        <v>16340.95</v>
      </c>
      <c r="D3939">
        <v>16765.05</v>
      </c>
      <c r="E3939">
        <v>16249.15</v>
      </c>
      <c r="F3939">
        <v>16750.05</v>
      </c>
    </row>
    <row r="3940" spans="1:6" x14ac:dyDescent="0.25">
      <c r="A3940" t="s">
        <v>6</v>
      </c>
      <c r="B3940" s="1">
        <v>43403</v>
      </c>
      <c r="C3940">
        <v>16777.099999999999</v>
      </c>
      <c r="D3940">
        <v>16940.8</v>
      </c>
      <c r="E3940">
        <v>16731.7</v>
      </c>
      <c r="F3940">
        <v>16865.8</v>
      </c>
    </row>
    <row r="3941" spans="1:6" x14ac:dyDescent="0.25">
      <c r="A3941" t="s">
        <v>6</v>
      </c>
      <c r="B3941" s="1">
        <v>43404</v>
      </c>
      <c r="C3941">
        <v>16953</v>
      </c>
      <c r="D3941">
        <v>17195.7</v>
      </c>
      <c r="E3941">
        <v>16792.95</v>
      </c>
      <c r="F3941">
        <v>17189.150000000001</v>
      </c>
    </row>
    <row r="3942" spans="1:6" x14ac:dyDescent="0.25">
      <c r="A3942" t="s">
        <v>6</v>
      </c>
      <c r="B3942" s="1">
        <v>43405</v>
      </c>
      <c r="C3942">
        <v>17257.3</v>
      </c>
      <c r="D3942">
        <v>17421.75</v>
      </c>
      <c r="E3942">
        <v>17234.849999999999</v>
      </c>
      <c r="F3942">
        <v>17338.95</v>
      </c>
    </row>
    <row r="3943" spans="1:6" x14ac:dyDescent="0.25">
      <c r="A3943" t="s">
        <v>6</v>
      </c>
      <c r="B3943" s="1">
        <v>43406</v>
      </c>
      <c r="C3943">
        <v>17505.849999999999</v>
      </c>
      <c r="D3943">
        <v>17660.849999999999</v>
      </c>
      <c r="E3943">
        <v>17379.5</v>
      </c>
      <c r="F3943">
        <v>17430.95</v>
      </c>
    </row>
    <row r="3944" spans="1:6" x14ac:dyDescent="0.25">
      <c r="A3944" t="s">
        <v>6</v>
      </c>
      <c r="B3944" s="1">
        <v>43409</v>
      </c>
      <c r="C3944">
        <v>17412.8</v>
      </c>
      <c r="D3944">
        <v>17529.05</v>
      </c>
      <c r="E3944">
        <v>17275.95</v>
      </c>
      <c r="F3944">
        <v>17363.2</v>
      </c>
    </row>
    <row r="3945" spans="1:6" x14ac:dyDescent="0.25">
      <c r="A3945" t="s">
        <v>6</v>
      </c>
      <c r="B3945" s="1">
        <v>43410</v>
      </c>
      <c r="C3945">
        <v>17403.400000000001</v>
      </c>
      <c r="D3945">
        <v>17465.2</v>
      </c>
      <c r="E3945">
        <v>17234.55</v>
      </c>
      <c r="F3945">
        <v>17265.650000000001</v>
      </c>
    </row>
    <row r="3946" spans="1:6" x14ac:dyDescent="0.25">
      <c r="A3946" t="s">
        <v>6</v>
      </c>
      <c r="B3946" s="1">
        <v>43411</v>
      </c>
      <c r="C3946">
        <v>17403.55</v>
      </c>
      <c r="D3946">
        <v>17423</v>
      </c>
      <c r="E3946">
        <v>17361.849999999999</v>
      </c>
      <c r="F3946">
        <v>17400.2</v>
      </c>
    </row>
    <row r="3947" spans="1:6" x14ac:dyDescent="0.25">
      <c r="A3947" t="s">
        <v>6</v>
      </c>
      <c r="B3947" s="1">
        <v>43413</v>
      </c>
      <c r="C3947">
        <v>17417.3</v>
      </c>
      <c r="D3947">
        <v>17625.05</v>
      </c>
      <c r="E3947">
        <v>17359.650000000001</v>
      </c>
      <c r="F3947">
        <v>17605.5</v>
      </c>
    </row>
    <row r="3948" spans="1:6" x14ac:dyDescent="0.25">
      <c r="A3948" t="s">
        <v>6</v>
      </c>
      <c r="B3948" s="1">
        <v>43416</v>
      </c>
      <c r="C3948">
        <v>17651.5</v>
      </c>
      <c r="D3948">
        <v>17705.8</v>
      </c>
      <c r="E3948">
        <v>17413.349999999999</v>
      </c>
      <c r="F3948">
        <v>17439.25</v>
      </c>
    </row>
    <row r="3949" spans="1:6" x14ac:dyDescent="0.25">
      <c r="A3949" t="s">
        <v>6</v>
      </c>
      <c r="B3949" s="1">
        <v>43417</v>
      </c>
      <c r="C3949">
        <v>17382.349999999999</v>
      </c>
      <c r="D3949">
        <v>17503.650000000001</v>
      </c>
      <c r="E3949">
        <v>17209.95</v>
      </c>
      <c r="F3949">
        <v>17489.599999999999</v>
      </c>
    </row>
    <row r="3950" spans="1:6" x14ac:dyDescent="0.25">
      <c r="A3950" t="s">
        <v>6</v>
      </c>
      <c r="B3950" s="1">
        <v>43418</v>
      </c>
      <c r="C3950">
        <v>17608.099999999999</v>
      </c>
      <c r="D3950">
        <v>17625.55</v>
      </c>
      <c r="E3950">
        <v>17418.650000000001</v>
      </c>
      <c r="F3950">
        <v>17483.900000000001</v>
      </c>
    </row>
    <row r="3951" spans="1:6" x14ac:dyDescent="0.25">
      <c r="A3951" t="s">
        <v>6</v>
      </c>
      <c r="B3951" s="1">
        <v>43419</v>
      </c>
      <c r="C3951">
        <v>17499.599999999999</v>
      </c>
      <c r="D3951">
        <v>17596</v>
      </c>
      <c r="E3951">
        <v>17359.45</v>
      </c>
      <c r="F3951">
        <v>17568.650000000001</v>
      </c>
    </row>
    <row r="3952" spans="1:6" x14ac:dyDescent="0.25">
      <c r="A3952" t="s">
        <v>6</v>
      </c>
      <c r="B3952" s="1">
        <v>43420</v>
      </c>
      <c r="C3952">
        <v>17595.400000000001</v>
      </c>
      <c r="D3952">
        <v>17632.5</v>
      </c>
      <c r="E3952">
        <v>17419.7</v>
      </c>
      <c r="F3952">
        <v>17507.849999999999</v>
      </c>
    </row>
    <row r="3953" spans="1:6" x14ac:dyDescent="0.25">
      <c r="A3953" t="s">
        <v>6</v>
      </c>
      <c r="B3953" s="1">
        <v>43423</v>
      </c>
      <c r="C3953">
        <v>17557.5</v>
      </c>
      <c r="D3953">
        <v>17625.349999999999</v>
      </c>
      <c r="E3953">
        <v>17466.349999999999</v>
      </c>
      <c r="F3953">
        <v>17591.95</v>
      </c>
    </row>
    <row r="3954" spans="1:6" x14ac:dyDescent="0.25">
      <c r="A3954" t="s">
        <v>6</v>
      </c>
      <c r="B3954" s="1">
        <v>43424</v>
      </c>
      <c r="C3954">
        <v>17551.05</v>
      </c>
      <c r="D3954">
        <v>17629.650000000001</v>
      </c>
      <c r="E3954">
        <v>17384.099999999999</v>
      </c>
      <c r="F3954">
        <v>17419.900000000001</v>
      </c>
    </row>
    <row r="3955" spans="1:6" x14ac:dyDescent="0.25">
      <c r="A3955" t="s">
        <v>6</v>
      </c>
      <c r="B3955" s="1">
        <v>43425</v>
      </c>
      <c r="C3955">
        <v>17446.849999999999</v>
      </c>
      <c r="D3955">
        <v>17524.2</v>
      </c>
      <c r="E3955">
        <v>17334.3</v>
      </c>
      <c r="F3955">
        <v>17507.150000000001</v>
      </c>
    </row>
    <row r="3956" spans="1:6" x14ac:dyDescent="0.25">
      <c r="A3956" t="s">
        <v>6</v>
      </c>
      <c r="B3956" s="1">
        <v>43426</v>
      </c>
      <c r="C3956">
        <v>17552.099999999999</v>
      </c>
      <c r="D3956">
        <v>17581.599999999999</v>
      </c>
      <c r="E3956">
        <v>17325.95</v>
      </c>
      <c r="F3956">
        <v>17347.2</v>
      </c>
    </row>
    <row r="3957" spans="1:6" x14ac:dyDescent="0.25">
      <c r="A3957" t="s">
        <v>6</v>
      </c>
      <c r="B3957" s="1">
        <v>43430</v>
      </c>
      <c r="C3957">
        <v>17415.05</v>
      </c>
      <c r="D3957">
        <v>17443.55</v>
      </c>
      <c r="E3957">
        <v>17235.099999999999</v>
      </c>
      <c r="F3957">
        <v>17380.95</v>
      </c>
    </row>
    <row r="3958" spans="1:6" x14ac:dyDescent="0.25">
      <c r="A3958" t="s">
        <v>6</v>
      </c>
      <c r="B3958" s="1">
        <v>43431</v>
      </c>
      <c r="C3958">
        <v>17383.45</v>
      </c>
      <c r="D3958">
        <v>17486.7</v>
      </c>
      <c r="E3958">
        <v>17368.25</v>
      </c>
      <c r="F3958">
        <v>17469.400000000001</v>
      </c>
    </row>
    <row r="3959" spans="1:6" x14ac:dyDescent="0.25">
      <c r="A3959" t="s">
        <v>6</v>
      </c>
      <c r="B3959" s="1">
        <v>43432</v>
      </c>
      <c r="C3959">
        <v>17492.8</v>
      </c>
      <c r="D3959">
        <v>17518.400000000001</v>
      </c>
      <c r="E3959">
        <v>17278.8</v>
      </c>
      <c r="F3959">
        <v>17305.2</v>
      </c>
    </row>
    <row r="3960" spans="1:6" x14ac:dyDescent="0.25">
      <c r="A3960" t="s">
        <v>6</v>
      </c>
      <c r="B3960" s="1">
        <v>43433</v>
      </c>
      <c r="C3960">
        <v>17389.349999999999</v>
      </c>
      <c r="D3960">
        <v>17411.45</v>
      </c>
      <c r="E3960">
        <v>17304.3</v>
      </c>
      <c r="F3960">
        <v>17394.2</v>
      </c>
    </row>
    <row r="3961" spans="1:6" x14ac:dyDescent="0.25">
      <c r="A3961" t="s">
        <v>6</v>
      </c>
      <c r="B3961" s="1">
        <v>43434</v>
      </c>
      <c r="C3961">
        <v>17452.150000000001</v>
      </c>
      <c r="D3961">
        <v>17526.8</v>
      </c>
      <c r="E3961">
        <v>17429.2</v>
      </c>
      <c r="F3961">
        <v>17503.599999999999</v>
      </c>
    </row>
    <row r="3962" spans="1:6" x14ac:dyDescent="0.25">
      <c r="A3962" t="s">
        <v>6</v>
      </c>
      <c r="B3962" s="1">
        <v>43437</v>
      </c>
      <c r="C3962">
        <v>17592.45</v>
      </c>
      <c r="D3962">
        <v>17686.95</v>
      </c>
      <c r="E3962">
        <v>17537.349999999999</v>
      </c>
      <c r="F3962">
        <v>17629.95</v>
      </c>
    </row>
    <row r="3963" spans="1:6" x14ac:dyDescent="0.25">
      <c r="A3963" t="s">
        <v>6</v>
      </c>
      <c r="B3963" s="1">
        <v>43438</v>
      </c>
      <c r="C3963">
        <v>17650.150000000001</v>
      </c>
      <c r="D3963">
        <v>17675.150000000001</v>
      </c>
      <c r="E3963">
        <v>17565.7</v>
      </c>
      <c r="F3963">
        <v>17588.55</v>
      </c>
    </row>
    <row r="3964" spans="1:6" x14ac:dyDescent="0.25">
      <c r="A3964" t="s">
        <v>6</v>
      </c>
      <c r="B3964" s="1">
        <v>43439</v>
      </c>
      <c r="C3964">
        <v>17494.2</v>
      </c>
      <c r="D3964">
        <v>17512.099999999999</v>
      </c>
      <c r="E3964">
        <v>17248.349999999999</v>
      </c>
      <c r="F3964">
        <v>17331.2</v>
      </c>
    </row>
    <row r="3965" spans="1:6" x14ac:dyDescent="0.25">
      <c r="A3965" t="s">
        <v>6</v>
      </c>
      <c r="B3965" s="1">
        <v>43440</v>
      </c>
      <c r="C3965">
        <v>17216.599999999999</v>
      </c>
      <c r="D3965">
        <v>17217.349999999999</v>
      </c>
      <c r="E3965">
        <v>17027.2</v>
      </c>
      <c r="F3965">
        <v>17050.400000000001</v>
      </c>
    </row>
    <row r="3966" spans="1:6" x14ac:dyDescent="0.25">
      <c r="A3966" t="s">
        <v>6</v>
      </c>
      <c r="B3966" s="1">
        <v>43441</v>
      </c>
      <c r="C3966">
        <v>17115.55</v>
      </c>
      <c r="D3966">
        <v>17167.05</v>
      </c>
      <c r="E3966">
        <v>16929.900000000001</v>
      </c>
      <c r="F3966">
        <v>17054.5</v>
      </c>
    </row>
    <row r="3967" spans="1:6" x14ac:dyDescent="0.25">
      <c r="A3967" t="s">
        <v>6</v>
      </c>
      <c r="B3967" s="1">
        <v>43444</v>
      </c>
      <c r="C3967">
        <v>16726.05</v>
      </c>
      <c r="D3967">
        <v>16797.7</v>
      </c>
      <c r="E3967">
        <v>16640.900000000001</v>
      </c>
      <c r="F3967">
        <v>16693.7</v>
      </c>
    </row>
    <row r="3968" spans="1:6" x14ac:dyDescent="0.25">
      <c r="A3968" t="s">
        <v>6</v>
      </c>
      <c r="B3968" s="1">
        <v>43445</v>
      </c>
      <c r="C3968">
        <v>16441.650000000001</v>
      </c>
      <c r="D3968">
        <v>17011.599999999999</v>
      </c>
      <c r="E3968">
        <v>16435.3</v>
      </c>
      <c r="F3968">
        <v>16972.05</v>
      </c>
    </row>
    <row r="3969" spans="1:6" x14ac:dyDescent="0.25">
      <c r="A3969" t="s">
        <v>6</v>
      </c>
      <c r="B3969" s="1">
        <v>43446</v>
      </c>
      <c r="C3969">
        <v>17042.650000000001</v>
      </c>
      <c r="D3969">
        <v>17431.900000000001</v>
      </c>
      <c r="E3969">
        <v>17039.650000000001</v>
      </c>
      <c r="F3969">
        <v>17419.8</v>
      </c>
    </row>
    <row r="3970" spans="1:6" x14ac:dyDescent="0.25">
      <c r="A3970" t="s">
        <v>6</v>
      </c>
      <c r="B3970" s="1">
        <v>43447</v>
      </c>
      <c r="C3970">
        <v>17523.400000000001</v>
      </c>
      <c r="D3970">
        <v>17656.849999999999</v>
      </c>
      <c r="E3970">
        <v>17412.849999999999</v>
      </c>
      <c r="F3970">
        <v>17539.55</v>
      </c>
    </row>
    <row r="3971" spans="1:6" x14ac:dyDescent="0.25">
      <c r="A3971" t="s">
        <v>6</v>
      </c>
      <c r="B3971" s="1">
        <v>43448</v>
      </c>
      <c r="C3971">
        <v>17514.25</v>
      </c>
      <c r="D3971">
        <v>17625.849999999999</v>
      </c>
      <c r="E3971">
        <v>17449.349999999999</v>
      </c>
      <c r="F3971">
        <v>17591.599999999999</v>
      </c>
    </row>
    <row r="3972" spans="1:6" x14ac:dyDescent="0.25">
      <c r="A3972" t="s">
        <v>6</v>
      </c>
      <c r="B3972" s="1">
        <v>43451</v>
      </c>
      <c r="C3972">
        <v>17650.3</v>
      </c>
      <c r="D3972">
        <v>17713.05</v>
      </c>
      <c r="E3972">
        <v>17592.900000000001</v>
      </c>
      <c r="F3972">
        <v>17672.3</v>
      </c>
    </row>
    <row r="3973" spans="1:6" x14ac:dyDescent="0.25">
      <c r="A3973" t="s">
        <v>6</v>
      </c>
      <c r="B3973" s="1">
        <v>43452</v>
      </c>
      <c r="C3973">
        <v>17624.45</v>
      </c>
      <c r="D3973">
        <v>17748.400000000001</v>
      </c>
      <c r="E3973">
        <v>17603.599999999999</v>
      </c>
      <c r="F3973">
        <v>17738.5</v>
      </c>
    </row>
    <row r="3974" spans="1:6" x14ac:dyDescent="0.25">
      <c r="A3974" t="s">
        <v>6</v>
      </c>
      <c r="B3974" s="1">
        <v>43453</v>
      </c>
      <c r="C3974">
        <v>17818.599999999999</v>
      </c>
      <c r="D3974">
        <v>17989</v>
      </c>
      <c r="E3974">
        <v>17812.5</v>
      </c>
      <c r="F3974">
        <v>17968.2</v>
      </c>
    </row>
    <row r="3975" spans="1:6" x14ac:dyDescent="0.25">
      <c r="A3975" t="s">
        <v>6</v>
      </c>
      <c r="B3975" s="1">
        <v>43454</v>
      </c>
      <c r="C3975">
        <v>17865.3</v>
      </c>
      <c r="D3975">
        <v>18037.900000000001</v>
      </c>
      <c r="E3975">
        <v>17825.3</v>
      </c>
      <c r="F3975">
        <v>17989.150000000001</v>
      </c>
    </row>
    <row r="3976" spans="1:6" x14ac:dyDescent="0.25">
      <c r="A3976" t="s">
        <v>6</v>
      </c>
      <c r="B3976" s="1">
        <v>43455</v>
      </c>
      <c r="C3976">
        <v>18035.45</v>
      </c>
      <c r="D3976">
        <v>18095</v>
      </c>
      <c r="E3976">
        <v>17680.849999999999</v>
      </c>
      <c r="F3976">
        <v>17704.8</v>
      </c>
    </row>
    <row r="3977" spans="1:6" x14ac:dyDescent="0.25">
      <c r="A3977" t="s">
        <v>6</v>
      </c>
      <c r="B3977" s="1">
        <v>43458</v>
      </c>
      <c r="C3977">
        <v>17751.349999999999</v>
      </c>
      <c r="D3977">
        <v>17759.45</v>
      </c>
      <c r="E3977">
        <v>17562.349999999999</v>
      </c>
      <c r="F3977">
        <v>17587.650000000001</v>
      </c>
    </row>
    <row r="3978" spans="1:6" x14ac:dyDescent="0.25">
      <c r="A3978" t="s">
        <v>6</v>
      </c>
      <c r="B3978" s="1">
        <v>43460</v>
      </c>
      <c r="C3978">
        <v>17529.400000000001</v>
      </c>
      <c r="D3978">
        <v>17612.45</v>
      </c>
      <c r="E3978">
        <v>17228.150000000001</v>
      </c>
      <c r="F3978">
        <v>17572.599999999999</v>
      </c>
    </row>
    <row r="3979" spans="1:6" x14ac:dyDescent="0.25">
      <c r="A3979" t="s">
        <v>6</v>
      </c>
      <c r="B3979" s="1">
        <v>43461</v>
      </c>
      <c r="C3979">
        <v>17704.099999999999</v>
      </c>
      <c r="D3979">
        <v>17731.25</v>
      </c>
      <c r="E3979">
        <v>17576.349999999999</v>
      </c>
      <c r="F3979">
        <v>17631.05</v>
      </c>
    </row>
    <row r="3980" spans="1:6" x14ac:dyDescent="0.25">
      <c r="A3980" t="s">
        <v>6</v>
      </c>
      <c r="B3980" s="1">
        <v>43462</v>
      </c>
      <c r="C3980">
        <v>17703.849999999999</v>
      </c>
      <c r="D3980">
        <v>17820.25</v>
      </c>
      <c r="E3980">
        <v>17693.900000000001</v>
      </c>
      <c r="F3980">
        <v>17792.849999999999</v>
      </c>
    </row>
    <row r="3981" spans="1:6" x14ac:dyDescent="0.25">
      <c r="A3981" t="s">
        <v>6</v>
      </c>
      <c r="B3981" s="1">
        <v>43465</v>
      </c>
      <c r="C3981">
        <v>17878.849999999999</v>
      </c>
      <c r="D3981">
        <v>17924.599999999999</v>
      </c>
      <c r="E3981">
        <v>17832.45</v>
      </c>
      <c r="F3981">
        <v>17875.5</v>
      </c>
    </row>
    <row r="3982" spans="1:6" x14ac:dyDescent="0.25">
      <c r="A3982" t="s">
        <v>6</v>
      </c>
      <c r="B3982" s="1">
        <v>43466</v>
      </c>
      <c r="C3982">
        <v>17910.099999999999</v>
      </c>
      <c r="D3982">
        <v>17912.75</v>
      </c>
      <c r="E3982">
        <v>17809.95</v>
      </c>
      <c r="F3982">
        <v>17893.5</v>
      </c>
    </row>
    <row r="3983" spans="1:6" x14ac:dyDescent="0.25">
      <c r="A3983" t="s">
        <v>6</v>
      </c>
      <c r="B3983" s="1">
        <v>43467</v>
      </c>
      <c r="C3983">
        <v>17853.75</v>
      </c>
      <c r="D3983">
        <v>17937.650000000001</v>
      </c>
      <c r="E3983">
        <v>17653.849999999999</v>
      </c>
      <c r="F3983">
        <v>17676.849999999999</v>
      </c>
    </row>
    <row r="3984" spans="1:6" x14ac:dyDescent="0.25">
      <c r="A3984" t="s">
        <v>6</v>
      </c>
      <c r="B3984" s="1">
        <v>43468</v>
      </c>
      <c r="C3984">
        <v>17688.05</v>
      </c>
      <c r="D3984">
        <v>17786.55</v>
      </c>
      <c r="E3984">
        <v>17510.599999999999</v>
      </c>
      <c r="F3984">
        <v>17530.25</v>
      </c>
    </row>
    <row r="3985" spans="1:6" x14ac:dyDescent="0.25">
      <c r="A3985" t="s">
        <v>6</v>
      </c>
      <c r="B3985" s="1">
        <v>43469</v>
      </c>
      <c r="C3985">
        <v>17563.2</v>
      </c>
      <c r="D3985">
        <v>17661.2</v>
      </c>
      <c r="E3985">
        <v>17458</v>
      </c>
      <c r="F3985">
        <v>17636.599999999999</v>
      </c>
    </row>
    <row r="3986" spans="1:6" x14ac:dyDescent="0.25">
      <c r="A3986" t="s">
        <v>6</v>
      </c>
      <c r="B3986" s="1">
        <v>43472</v>
      </c>
      <c r="C3986">
        <v>17759.95</v>
      </c>
      <c r="D3986">
        <v>17777.5</v>
      </c>
      <c r="E3986">
        <v>17623.45</v>
      </c>
      <c r="F3986">
        <v>17658.150000000001</v>
      </c>
    </row>
    <row r="3987" spans="1:6" x14ac:dyDescent="0.25">
      <c r="A3987" t="s">
        <v>6</v>
      </c>
      <c r="B3987" s="1">
        <v>43473</v>
      </c>
      <c r="C3987">
        <v>17655.3</v>
      </c>
      <c r="D3987">
        <v>17677.25</v>
      </c>
      <c r="E3987">
        <v>17592.599999999999</v>
      </c>
      <c r="F3987">
        <v>17634.400000000001</v>
      </c>
    </row>
    <row r="3988" spans="1:6" x14ac:dyDescent="0.25">
      <c r="A3988" t="s">
        <v>6</v>
      </c>
      <c r="B3988" s="1">
        <v>43474</v>
      </c>
      <c r="C3988">
        <v>17700.150000000001</v>
      </c>
      <c r="D3988">
        <v>17724.05</v>
      </c>
      <c r="E3988">
        <v>17509.75</v>
      </c>
      <c r="F3988">
        <v>17621.3</v>
      </c>
    </row>
    <row r="3989" spans="1:6" x14ac:dyDescent="0.25">
      <c r="A3989" t="s">
        <v>6</v>
      </c>
      <c r="B3989" s="1">
        <v>43475</v>
      </c>
      <c r="C3989">
        <v>17633.400000000001</v>
      </c>
      <c r="D3989">
        <v>17739.55</v>
      </c>
      <c r="E3989">
        <v>17610.599999999999</v>
      </c>
      <c r="F3989">
        <v>17691.150000000001</v>
      </c>
    </row>
    <row r="3990" spans="1:6" x14ac:dyDescent="0.25">
      <c r="A3990" t="s">
        <v>6</v>
      </c>
      <c r="B3990" s="1">
        <v>43476</v>
      </c>
      <c r="C3990">
        <v>17710.95</v>
      </c>
      <c r="D3990">
        <v>17735.95</v>
      </c>
      <c r="E3990">
        <v>17591.55</v>
      </c>
      <c r="F3990">
        <v>17655.650000000001</v>
      </c>
    </row>
    <row r="3991" spans="1:6" x14ac:dyDescent="0.25">
      <c r="A3991" t="s">
        <v>6</v>
      </c>
      <c r="B3991" s="1">
        <v>43479</v>
      </c>
      <c r="C3991">
        <v>17625.599999999999</v>
      </c>
      <c r="D3991">
        <v>17631.2</v>
      </c>
      <c r="E3991">
        <v>17496.8</v>
      </c>
      <c r="F3991">
        <v>17587.5</v>
      </c>
    </row>
    <row r="3992" spans="1:6" x14ac:dyDescent="0.25">
      <c r="A3992" t="s">
        <v>6</v>
      </c>
      <c r="B3992" s="1">
        <v>43480</v>
      </c>
      <c r="C3992">
        <v>17643.05</v>
      </c>
      <c r="D3992">
        <v>17721.900000000001</v>
      </c>
      <c r="E3992">
        <v>17638.55</v>
      </c>
      <c r="F3992">
        <v>17705.05</v>
      </c>
    </row>
    <row r="3993" spans="1:6" x14ac:dyDescent="0.25">
      <c r="A3993" t="s">
        <v>6</v>
      </c>
      <c r="B3993" s="1">
        <v>43481</v>
      </c>
      <c r="C3993">
        <v>17718.25</v>
      </c>
      <c r="D3993">
        <v>17833.2</v>
      </c>
      <c r="E3993">
        <v>17662.599999999999</v>
      </c>
      <c r="F3993">
        <v>17685.849999999999</v>
      </c>
    </row>
    <row r="3994" spans="1:6" x14ac:dyDescent="0.25">
      <c r="A3994" t="s">
        <v>6</v>
      </c>
      <c r="B3994" s="1">
        <v>43482</v>
      </c>
      <c r="C3994">
        <v>17727.8</v>
      </c>
      <c r="D3994">
        <v>17770.150000000001</v>
      </c>
      <c r="E3994">
        <v>17574.8</v>
      </c>
      <c r="F3994">
        <v>17635.849999999999</v>
      </c>
    </row>
    <row r="3995" spans="1:6" x14ac:dyDescent="0.25">
      <c r="A3995" t="s">
        <v>6</v>
      </c>
      <c r="B3995" s="1">
        <v>43483</v>
      </c>
      <c r="C3995">
        <v>17677.900000000001</v>
      </c>
      <c r="D3995">
        <v>17682.95</v>
      </c>
      <c r="E3995">
        <v>17492.150000000001</v>
      </c>
      <c r="F3995">
        <v>17517.2</v>
      </c>
    </row>
    <row r="3996" spans="1:6" x14ac:dyDescent="0.25">
      <c r="A3996" t="s">
        <v>6</v>
      </c>
      <c r="B3996" s="1">
        <v>43486</v>
      </c>
      <c r="C3996">
        <v>17544.900000000001</v>
      </c>
      <c r="D3996">
        <v>17562.5</v>
      </c>
      <c r="E3996">
        <v>17348.25</v>
      </c>
      <c r="F3996">
        <v>17378.2</v>
      </c>
    </row>
    <row r="3997" spans="1:6" x14ac:dyDescent="0.25">
      <c r="A3997" t="s">
        <v>6</v>
      </c>
      <c r="B3997" s="1">
        <v>43487</v>
      </c>
      <c r="C3997">
        <v>17348.650000000001</v>
      </c>
      <c r="D3997">
        <v>17371.599999999999</v>
      </c>
      <c r="E3997">
        <v>17196.900000000001</v>
      </c>
      <c r="F3997">
        <v>17359.150000000001</v>
      </c>
    </row>
    <row r="3998" spans="1:6" x14ac:dyDescent="0.25">
      <c r="A3998" t="s">
        <v>6</v>
      </c>
      <c r="B3998" s="1">
        <v>43488</v>
      </c>
      <c r="C3998">
        <v>17377.400000000001</v>
      </c>
      <c r="D3998">
        <v>17459.400000000001</v>
      </c>
      <c r="E3998">
        <v>17319.75</v>
      </c>
      <c r="F3998">
        <v>17340</v>
      </c>
    </row>
    <row r="3999" spans="1:6" x14ac:dyDescent="0.25">
      <c r="A3999" t="s">
        <v>6</v>
      </c>
      <c r="B3999" s="1">
        <v>43489</v>
      </c>
      <c r="C3999">
        <v>17370.45</v>
      </c>
      <c r="D3999">
        <v>17388.3</v>
      </c>
      <c r="E3999">
        <v>17241.400000000001</v>
      </c>
      <c r="F3999">
        <v>17281.150000000001</v>
      </c>
    </row>
    <row r="4000" spans="1:6" x14ac:dyDescent="0.25">
      <c r="A4000" t="s">
        <v>6</v>
      </c>
      <c r="B4000" s="1">
        <v>43490</v>
      </c>
      <c r="C4000">
        <v>17325.5</v>
      </c>
      <c r="D4000">
        <v>17367.599999999999</v>
      </c>
      <c r="E4000">
        <v>16955.5</v>
      </c>
      <c r="F4000">
        <v>17012.5</v>
      </c>
    </row>
    <row r="4001" spans="1:6" x14ac:dyDescent="0.25">
      <c r="A4001" t="s">
        <v>6</v>
      </c>
      <c r="B4001" s="1">
        <v>43493</v>
      </c>
      <c r="C4001">
        <v>16986.95</v>
      </c>
      <c r="D4001">
        <v>16991.599999999999</v>
      </c>
      <c r="E4001">
        <v>16588.5</v>
      </c>
      <c r="F4001">
        <v>16655.650000000001</v>
      </c>
    </row>
    <row r="4002" spans="1:6" x14ac:dyDescent="0.25">
      <c r="A4002" t="s">
        <v>6</v>
      </c>
      <c r="B4002" s="1">
        <v>43494</v>
      </c>
      <c r="C4002">
        <v>16596.900000000001</v>
      </c>
      <c r="D4002">
        <v>16772.349999999999</v>
      </c>
      <c r="E4002">
        <v>16543.7</v>
      </c>
      <c r="F4002">
        <v>16706.55</v>
      </c>
    </row>
    <row r="4003" spans="1:6" x14ac:dyDescent="0.25">
      <c r="A4003" t="s">
        <v>6</v>
      </c>
      <c r="B4003" s="1">
        <v>43495</v>
      </c>
      <c r="C4003">
        <v>16765.849999999999</v>
      </c>
      <c r="D4003">
        <v>16808.099999999999</v>
      </c>
      <c r="E4003">
        <v>16658.75</v>
      </c>
      <c r="F4003">
        <v>16792.3</v>
      </c>
    </row>
    <row r="4004" spans="1:6" x14ac:dyDescent="0.25">
      <c r="A4004" t="s">
        <v>6</v>
      </c>
      <c r="B4004" s="1">
        <v>43496</v>
      </c>
      <c r="C4004">
        <v>16857.650000000001</v>
      </c>
      <c r="D4004">
        <v>16924.95</v>
      </c>
      <c r="E4004">
        <v>16708.05</v>
      </c>
      <c r="F4004">
        <v>16904.75</v>
      </c>
    </row>
    <row r="4005" spans="1:6" x14ac:dyDescent="0.25">
      <c r="A4005" t="s">
        <v>6</v>
      </c>
      <c r="B4005" s="1">
        <v>43497</v>
      </c>
      <c r="C4005">
        <v>16977.5</v>
      </c>
      <c r="D4005">
        <v>17140.2</v>
      </c>
      <c r="E4005">
        <v>16819.3</v>
      </c>
      <c r="F4005">
        <v>16990.25</v>
      </c>
    </row>
    <row r="4006" spans="1:6" x14ac:dyDescent="0.25">
      <c r="A4006" t="s">
        <v>6</v>
      </c>
      <c r="B4006" s="1">
        <v>43500</v>
      </c>
      <c r="C4006">
        <v>16969.5</v>
      </c>
      <c r="D4006">
        <v>16969.5</v>
      </c>
      <c r="E4006">
        <v>16709.5</v>
      </c>
      <c r="F4006">
        <v>16840</v>
      </c>
    </row>
    <row r="4007" spans="1:6" x14ac:dyDescent="0.25">
      <c r="A4007" t="s">
        <v>6</v>
      </c>
      <c r="B4007" s="1">
        <v>43501</v>
      </c>
      <c r="C4007">
        <v>16845.5</v>
      </c>
      <c r="D4007">
        <v>16926.25</v>
      </c>
      <c r="E4007">
        <v>16638.05</v>
      </c>
      <c r="F4007">
        <v>16710</v>
      </c>
    </row>
    <row r="4008" spans="1:6" x14ac:dyDescent="0.25">
      <c r="A4008" t="s">
        <v>6</v>
      </c>
      <c r="B4008" s="1">
        <v>43502</v>
      </c>
      <c r="C4008">
        <v>16722.25</v>
      </c>
      <c r="D4008">
        <v>16750.05</v>
      </c>
      <c r="E4008">
        <v>16519.849999999999</v>
      </c>
      <c r="F4008">
        <v>16720.8</v>
      </c>
    </row>
    <row r="4009" spans="1:6" x14ac:dyDescent="0.25">
      <c r="A4009" t="s">
        <v>6</v>
      </c>
      <c r="B4009" s="1">
        <v>43503</v>
      </c>
      <c r="C4009">
        <v>16718.150000000001</v>
      </c>
      <c r="D4009">
        <v>16913</v>
      </c>
      <c r="E4009">
        <v>16709.45</v>
      </c>
      <c r="F4009">
        <v>16845</v>
      </c>
    </row>
    <row r="4010" spans="1:6" x14ac:dyDescent="0.25">
      <c r="A4010" t="s">
        <v>6</v>
      </c>
      <c r="B4010" s="1">
        <v>43504</v>
      </c>
      <c r="C4010">
        <v>16787.95</v>
      </c>
      <c r="D4010">
        <v>16832.650000000001</v>
      </c>
      <c r="E4010">
        <v>16572.099999999999</v>
      </c>
      <c r="F4010">
        <v>16597.2</v>
      </c>
    </row>
    <row r="4011" spans="1:6" x14ac:dyDescent="0.25">
      <c r="A4011" t="s">
        <v>6</v>
      </c>
      <c r="B4011" s="1">
        <v>43507</v>
      </c>
      <c r="C4011">
        <v>16575.900000000001</v>
      </c>
      <c r="D4011">
        <v>16578.45</v>
      </c>
      <c r="E4011">
        <v>16292.15</v>
      </c>
      <c r="F4011">
        <v>16319.6</v>
      </c>
    </row>
    <row r="4012" spans="1:6" x14ac:dyDescent="0.25">
      <c r="A4012" t="s">
        <v>6</v>
      </c>
      <c r="B4012" s="1">
        <v>43508</v>
      </c>
      <c r="C4012">
        <v>16320.95</v>
      </c>
      <c r="D4012">
        <v>16414.349999999999</v>
      </c>
      <c r="E4012">
        <v>16285.4</v>
      </c>
      <c r="F4012">
        <v>16328.15</v>
      </c>
    </row>
    <row r="4013" spans="1:6" x14ac:dyDescent="0.25">
      <c r="A4013" t="s">
        <v>6</v>
      </c>
      <c r="B4013" s="1">
        <v>43509</v>
      </c>
      <c r="C4013">
        <v>16390</v>
      </c>
      <c r="D4013">
        <v>16445.45</v>
      </c>
      <c r="E4013">
        <v>16239.15</v>
      </c>
      <c r="F4013">
        <v>16273.55</v>
      </c>
    </row>
    <row r="4014" spans="1:6" x14ac:dyDescent="0.25">
      <c r="A4014" t="s">
        <v>6</v>
      </c>
      <c r="B4014" s="1">
        <v>43510</v>
      </c>
      <c r="C4014">
        <v>16248.05</v>
      </c>
      <c r="D4014">
        <v>16388.900000000001</v>
      </c>
      <c r="E4014">
        <v>16164.6</v>
      </c>
      <c r="F4014">
        <v>16372.25</v>
      </c>
    </row>
    <row r="4015" spans="1:6" x14ac:dyDescent="0.25">
      <c r="A4015" t="s">
        <v>6</v>
      </c>
      <c r="B4015" s="1">
        <v>43511</v>
      </c>
      <c r="C4015">
        <v>16364.85</v>
      </c>
      <c r="D4015">
        <v>16364.85</v>
      </c>
      <c r="E4015">
        <v>16102.75</v>
      </c>
      <c r="F4015">
        <v>16214.65</v>
      </c>
    </row>
    <row r="4016" spans="1:6" x14ac:dyDescent="0.25">
      <c r="A4016" t="s">
        <v>6</v>
      </c>
      <c r="B4016" s="1">
        <v>43514</v>
      </c>
      <c r="C4016">
        <v>16204</v>
      </c>
      <c r="D4016">
        <v>16234.75</v>
      </c>
      <c r="E4016">
        <v>16044.85</v>
      </c>
      <c r="F4016">
        <v>16063.35</v>
      </c>
    </row>
    <row r="4017" spans="1:6" x14ac:dyDescent="0.25">
      <c r="A4017" t="s">
        <v>6</v>
      </c>
      <c r="B4017" s="1">
        <v>43515</v>
      </c>
      <c r="C4017">
        <v>16074.6</v>
      </c>
      <c r="D4017">
        <v>16258.5</v>
      </c>
      <c r="E4017">
        <v>16069.9</v>
      </c>
      <c r="F4017">
        <v>16132.75</v>
      </c>
    </row>
    <row r="4018" spans="1:6" x14ac:dyDescent="0.25">
      <c r="A4018" t="s">
        <v>6</v>
      </c>
      <c r="B4018" s="1">
        <v>43516</v>
      </c>
      <c r="C4018">
        <v>16210.65</v>
      </c>
      <c r="D4018">
        <v>16324.8</v>
      </c>
      <c r="E4018">
        <v>16180.5</v>
      </c>
      <c r="F4018">
        <v>16299.65</v>
      </c>
    </row>
    <row r="4019" spans="1:6" x14ac:dyDescent="0.25">
      <c r="A4019" t="s">
        <v>6</v>
      </c>
      <c r="B4019" s="1">
        <v>43517</v>
      </c>
      <c r="C4019">
        <v>16362.5</v>
      </c>
      <c r="D4019">
        <v>16490.349999999999</v>
      </c>
      <c r="E4019">
        <v>16305.9</v>
      </c>
      <c r="F4019">
        <v>16476.3</v>
      </c>
    </row>
    <row r="4020" spans="1:6" x14ac:dyDescent="0.25">
      <c r="A4020" t="s">
        <v>6</v>
      </c>
      <c r="B4020" s="1">
        <v>43518</v>
      </c>
      <c r="C4020">
        <v>16477.25</v>
      </c>
      <c r="D4020">
        <v>16561.099999999999</v>
      </c>
      <c r="E4020">
        <v>16469.95</v>
      </c>
      <c r="F4020">
        <v>16543.150000000001</v>
      </c>
    </row>
    <row r="4021" spans="1:6" x14ac:dyDescent="0.25">
      <c r="A4021" t="s">
        <v>6</v>
      </c>
      <c r="B4021" s="1">
        <v>43521</v>
      </c>
      <c r="C4021">
        <v>16606.2</v>
      </c>
      <c r="D4021">
        <v>16632.45</v>
      </c>
      <c r="E4021">
        <v>16552.45</v>
      </c>
      <c r="F4021">
        <v>16601.900000000001</v>
      </c>
    </row>
    <row r="4022" spans="1:6" x14ac:dyDescent="0.25">
      <c r="A4022" t="s">
        <v>6</v>
      </c>
      <c r="B4022" s="1">
        <v>43522</v>
      </c>
      <c r="C4022">
        <v>16435.650000000001</v>
      </c>
      <c r="D4022">
        <v>16644.05</v>
      </c>
      <c r="E4022">
        <v>16222</v>
      </c>
      <c r="F4022">
        <v>16578.5</v>
      </c>
    </row>
    <row r="4023" spans="1:6" x14ac:dyDescent="0.25">
      <c r="A4023" t="s">
        <v>6</v>
      </c>
      <c r="B4023" s="1">
        <v>43523</v>
      </c>
      <c r="C4023">
        <v>16667.45</v>
      </c>
      <c r="D4023">
        <v>16859.599999999999</v>
      </c>
      <c r="E4023">
        <v>16499.650000000001</v>
      </c>
      <c r="F4023">
        <v>16645.400000000001</v>
      </c>
    </row>
    <row r="4024" spans="1:6" x14ac:dyDescent="0.25">
      <c r="A4024" t="s">
        <v>6</v>
      </c>
      <c r="B4024" s="1">
        <v>43524</v>
      </c>
      <c r="C4024">
        <v>16719.8</v>
      </c>
      <c r="D4024">
        <v>16745.25</v>
      </c>
      <c r="E4024">
        <v>16603.2</v>
      </c>
      <c r="F4024">
        <v>16721.099999999999</v>
      </c>
    </row>
    <row r="4025" spans="1:6" x14ac:dyDescent="0.25">
      <c r="A4025" t="s">
        <v>6</v>
      </c>
      <c r="B4025" s="1">
        <v>43525</v>
      </c>
      <c r="C4025">
        <v>16787.349999999999</v>
      </c>
      <c r="D4025">
        <v>16974.8</v>
      </c>
      <c r="E4025">
        <v>16781.05</v>
      </c>
      <c r="F4025">
        <v>16962.45</v>
      </c>
    </row>
    <row r="4026" spans="1:6" x14ac:dyDescent="0.25">
      <c r="A4026" t="s">
        <v>6</v>
      </c>
      <c r="B4026" s="1">
        <v>43529</v>
      </c>
      <c r="C4026">
        <v>16990.349999999999</v>
      </c>
      <c r="D4026">
        <v>17372.650000000001</v>
      </c>
      <c r="E4026">
        <v>16974</v>
      </c>
      <c r="F4026">
        <v>17363.650000000001</v>
      </c>
    </row>
    <row r="4027" spans="1:6" x14ac:dyDescent="0.25">
      <c r="A4027" t="s">
        <v>6</v>
      </c>
      <c r="B4027" s="1">
        <v>43530</v>
      </c>
      <c r="C4027">
        <v>17469.75</v>
      </c>
      <c r="D4027">
        <v>17563.45</v>
      </c>
      <c r="E4027">
        <v>17392.400000000001</v>
      </c>
      <c r="F4027">
        <v>17463.900000000001</v>
      </c>
    </row>
    <row r="4028" spans="1:6" x14ac:dyDescent="0.25">
      <c r="A4028" t="s">
        <v>6</v>
      </c>
      <c r="B4028" s="1">
        <v>43531</v>
      </c>
      <c r="C4028">
        <v>17515.45</v>
      </c>
      <c r="D4028">
        <v>17522.849999999999</v>
      </c>
      <c r="E4028">
        <v>17390.05</v>
      </c>
      <c r="F4028">
        <v>17411.75</v>
      </c>
    </row>
    <row r="4029" spans="1:6" x14ac:dyDescent="0.25">
      <c r="A4029" t="s">
        <v>6</v>
      </c>
      <c r="B4029" s="1">
        <v>43532</v>
      </c>
      <c r="C4029">
        <v>17407.2</v>
      </c>
      <c r="D4029">
        <v>17443.05</v>
      </c>
      <c r="E4029">
        <v>17291.45</v>
      </c>
      <c r="F4029">
        <v>17379.150000000001</v>
      </c>
    </row>
    <row r="4030" spans="1:6" x14ac:dyDescent="0.25">
      <c r="A4030" t="s">
        <v>6</v>
      </c>
      <c r="B4030" s="1">
        <v>43535</v>
      </c>
      <c r="C4030">
        <v>17427.400000000001</v>
      </c>
      <c r="D4030">
        <v>17763.400000000001</v>
      </c>
      <c r="E4030">
        <v>17426.400000000001</v>
      </c>
      <c r="F4030">
        <v>17750.45</v>
      </c>
    </row>
    <row r="4031" spans="1:6" x14ac:dyDescent="0.25">
      <c r="A4031" t="s">
        <v>6</v>
      </c>
      <c r="B4031" s="1">
        <v>43536</v>
      </c>
      <c r="C4031">
        <v>17846.349999999999</v>
      </c>
      <c r="D4031">
        <v>17952.3</v>
      </c>
      <c r="E4031">
        <v>17785.25</v>
      </c>
      <c r="F4031">
        <v>17831.95</v>
      </c>
    </row>
    <row r="4032" spans="1:6" x14ac:dyDescent="0.25">
      <c r="A4032" t="s">
        <v>6</v>
      </c>
      <c r="B4032" s="1">
        <v>43537</v>
      </c>
      <c r="C4032">
        <v>17855.95</v>
      </c>
      <c r="D4032">
        <v>17873.650000000001</v>
      </c>
      <c r="E4032">
        <v>17703.25</v>
      </c>
      <c r="F4032">
        <v>17733.45</v>
      </c>
    </row>
    <row r="4033" spans="1:6" x14ac:dyDescent="0.25">
      <c r="A4033" t="s">
        <v>6</v>
      </c>
      <c r="B4033" s="1">
        <v>43538</v>
      </c>
      <c r="C4033">
        <v>17783.2</v>
      </c>
      <c r="D4033">
        <v>17843.55</v>
      </c>
      <c r="E4033">
        <v>17669.55</v>
      </c>
      <c r="F4033">
        <v>17748.5</v>
      </c>
    </row>
    <row r="4034" spans="1:6" x14ac:dyDescent="0.25">
      <c r="A4034" t="s">
        <v>6</v>
      </c>
      <c r="B4034" s="1">
        <v>43539</v>
      </c>
      <c r="C4034">
        <v>17809.099999999999</v>
      </c>
      <c r="D4034">
        <v>17905.3</v>
      </c>
      <c r="E4034">
        <v>17804.150000000001</v>
      </c>
      <c r="F4034">
        <v>17863.25</v>
      </c>
    </row>
    <row r="4035" spans="1:6" x14ac:dyDescent="0.25">
      <c r="A4035" t="s">
        <v>6</v>
      </c>
      <c r="B4035" s="1">
        <v>43542</v>
      </c>
      <c r="C4035">
        <v>17932.3</v>
      </c>
      <c r="D4035">
        <v>17965.400000000001</v>
      </c>
      <c r="E4035">
        <v>17770.349999999999</v>
      </c>
      <c r="F4035">
        <v>17814.400000000001</v>
      </c>
    </row>
    <row r="4036" spans="1:6" x14ac:dyDescent="0.25">
      <c r="A4036" t="s">
        <v>6</v>
      </c>
      <c r="B4036" s="1">
        <v>43543</v>
      </c>
      <c r="C4036">
        <v>17900.5</v>
      </c>
      <c r="D4036">
        <v>17971.8</v>
      </c>
      <c r="E4036">
        <v>17828.849999999999</v>
      </c>
      <c r="F4036">
        <v>17936.95</v>
      </c>
    </row>
    <row r="4037" spans="1:6" x14ac:dyDescent="0.25">
      <c r="A4037" t="s">
        <v>6</v>
      </c>
      <c r="B4037" s="1">
        <v>43544</v>
      </c>
      <c r="C4037">
        <v>17969.099999999999</v>
      </c>
      <c r="D4037">
        <v>17969.7</v>
      </c>
      <c r="E4037">
        <v>17820.2</v>
      </c>
      <c r="F4037">
        <v>17847</v>
      </c>
    </row>
    <row r="4038" spans="1:6" x14ac:dyDescent="0.25">
      <c r="A4038" t="s">
        <v>6</v>
      </c>
      <c r="B4038" s="1">
        <v>43546</v>
      </c>
      <c r="C4038">
        <v>17875.25</v>
      </c>
      <c r="D4038">
        <v>17949.400000000001</v>
      </c>
      <c r="E4038">
        <v>17717.45</v>
      </c>
      <c r="F4038">
        <v>17741.150000000001</v>
      </c>
    </row>
    <row r="4039" spans="1:6" x14ac:dyDescent="0.25">
      <c r="A4039" t="s">
        <v>6</v>
      </c>
      <c r="B4039" s="1">
        <v>43549</v>
      </c>
      <c r="C4039">
        <v>17615.5</v>
      </c>
      <c r="D4039">
        <v>17664</v>
      </c>
      <c r="E4039">
        <v>17518.400000000001</v>
      </c>
      <c r="F4039">
        <v>17606.150000000001</v>
      </c>
    </row>
    <row r="4040" spans="1:6" x14ac:dyDescent="0.25">
      <c r="A4040" t="s">
        <v>6</v>
      </c>
      <c r="B4040" s="1">
        <v>43550</v>
      </c>
      <c r="C4040">
        <v>17664.599999999999</v>
      </c>
      <c r="D4040">
        <v>17818.5</v>
      </c>
      <c r="E4040">
        <v>17645</v>
      </c>
      <c r="F4040">
        <v>17806.25</v>
      </c>
    </row>
    <row r="4041" spans="1:6" x14ac:dyDescent="0.25">
      <c r="A4041" t="s">
        <v>6</v>
      </c>
      <c r="B4041" s="1">
        <v>43551</v>
      </c>
      <c r="C4041">
        <v>17881.8</v>
      </c>
      <c r="D4041">
        <v>17991.650000000001</v>
      </c>
      <c r="E4041">
        <v>17848.95</v>
      </c>
      <c r="F4041">
        <v>17898.5</v>
      </c>
    </row>
    <row r="4042" spans="1:6" x14ac:dyDescent="0.25">
      <c r="A4042" t="s">
        <v>6</v>
      </c>
      <c r="B4042" s="1">
        <v>43552</v>
      </c>
      <c r="C4042">
        <v>17954.8</v>
      </c>
      <c r="D4042">
        <v>18131.599999999999</v>
      </c>
      <c r="E4042">
        <v>17929.7</v>
      </c>
      <c r="F4042">
        <v>18083.45</v>
      </c>
    </row>
    <row r="4043" spans="1:6" x14ac:dyDescent="0.25">
      <c r="A4043" t="s">
        <v>6</v>
      </c>
      <c r="B4043" s="1">
        <v>43553</v>
      </c>
      <c r="C4043">
        <v>18164.55</v>
      </c>
      <c r="D4043">
        <v>18269.7</v>
      </c>
      <c r="E4043">
        <v>18148.2</v>
      </c>
      <c r="F4043">
        <v>18258.5</v>
      </c>
    </row>
    <row r="4044" spans="1:6" x14ac:dyDescent="0.25">
      <c r="A4044" t="s">
        <v>6</v>
      </c>
      <c r="B4044" s="1">
        <v>43556</v>
      </c>
      <c r="C4044">
        <v>18334.7</v>
      </c>
      <c r="D4044">
        <v>18449.349999999999</v>
      </c>
      <c r="E4044">
        <v>18294.349999999999</v>
      </c>
      <c r="F4044">
        <v>18333.05</v>
      </c>
    </row>
    <row r="4045" spans="1:6" x14ac:dyDescent="0.25">
      <c r="A4045" t="s">
        <v>6</v>
      </c>
      <c r="B4045" s="1">
        <v>43557</v>
      </c>
      <c r="C4045">
        <v>18387.150000000001</v>
      </c>
      <c r="D4045">
        <v>18405</v>
      </c>
      <c r="E4045">
        <v>18248.5</v>
      </c>
      <c r="F4045">
        <v>18338.900000000001</v>
      </c>
    </row>
    <row r="4046" spans="1:6" x14ac:dyDescent="0.25">
      <c r="A4046" t="s">
        <v>6</v>
      </c>
      <c r="B4046" s="1">
        <v>43558</v>
      </c>
      <c r="C4046">
        <v>18394.5</v>
      </c>
      <c r="D4046">
        <v>18463.05</v>
      </c>
      <c r="E4046">
        <v>18108.5</v>
      </c>
      <c r="F4046">
        <v>18136.2</v>
      </c>
    </row>
    <row r="4047" spans="1:6" x14ac:dyDescent="0.25">
      <c r="A4047" t="s">
        <v>6</v>
      </c>
      <c r="B4047" s="1">
        <v>43559</v>
      </c>
      <c r="C4047">
        <v>18166.95</v>
      </c>
      <c r="D4047">
        <v>18193.400000000001</v>
      </c>
      <c r="E4047">
        <v>18024.099999999999</v>
      </c>
      <c r="F4047">
        <v>18098.75</v>
      </c>
    </row>
    <row r="4048" spans="1:6" x14ac:dyDescent="0.25">
      <c r="A4048" t="s">
        <v>6</v>
      </c>
      <c r="B4048" s="1">
        <v>43560</v>
      </c>
      <c r="C4048">
        <v>18152.7</v>
      </c>
      <c r="D4048">
        <v>18268.3</v>
      </c>
      <c r="E4048">
        <v>18145.7</v>
      </c>
      <c r="F4048">
        <v>18246.349999999999</v>
      </c>
    </row>
    <row r="4049" spans="1:6" x14ac:dyDescent="0.25">
      <c r="A4049" t="s">
        <v>6</v>
      </c>
      <c r="B4049" s="1">
        <v>43563</v>
      </c>
      <c r="C4049">
        <v>18314.099999999999</v>
      </c>
      <c r="D4049">
        <v>18316.349999999999</v>
      </c>
      <c r="E4049">
        <v>18026.2</v>
      </c>
      <c r="F4049">
        <v>18101.75</v>
      </c>
    </row>
    <row r="4050" spans="1:6" x14ac:dyDescent="0.25">
      <c r="A4050" t="s">
        <v>6</v>
      </c>
      <c r="B4050" s="1">
        <v>43564</v>
      </c>
      <c r="C4050">
        <v>18115.95</v>
      </c>
      <c r="D4050">
        <v>18140.7</v>
      </c>
      <c r="E4050">
        <v>17936.650000000001</v>
      </c>
      <c r="F4050">
        <v>18127.05</v>
      </c>
    </row>
    <row r="4051" spans="1:6" x14ac:dyDescent="0.25">
      <c r="A4051" t="s">
        <v>6</v>
      </c>
      <c r="B4051" s="1">
        <v>43565</v>
      </c>
      <c r="C4051">
        <v>18105.3</v>
      </c>
      <c r="D4051">
        <v>18181</v>
      </c>
      <c r="E4051">
        <v>18049.8</v>
      </c>
      <c r="F4051">
        <v>18075.650000000001</v>
      </c>
    </row>
    <row r="4052" spans="1:6" x14ac:dyDescent="0.25">
      <c r="A4052" t="s">
        <v>6</v>
      </c>
      <c r="B4052" s="1">
        <v>43566</v>
      </c>
      <c r="C4052">
        <v>18090</v>
      </c>
      <c r="D4052">
        <v>18131.05</v>
      </c>
      <c r="E4052">
        <v>17988.650000000001</v>
      </c>
      <c r="F4052">
        <v>18091.95</v>
      </c>
    </row>
    <row r="4053" spans="1:6" x14ac:dyDescent="0.25">
      <c r="A4053" t="s">
        <v>6</v>
      </c>
      <c r="B4053" s="1">
        <v>43567</v>
      </c>
      <c r="C4053">
        <v>18111.849999999999</v>
      </c>
      <c r="D4053">
        <v>18183.3</v>
      </c>
      <c r="E4053">
        <v>18093.55</v>
      </c>
      <c r="F4053">
        <v>18167.900000000001</v>
      </c>
    </row>
    <row r="4054" spans="1:6" x14ac:dyDescent="0.25">
      <c r="A4054" t="s">
        <v>6</v>
      </c>
      <c r="B4054" s="1">
        <v>43570</v>
      </c>
      <c r="C4054">
        <v>18223.150000000001</v>
      </c>
      <c r="D4054">
        <v>18289.3</v>
      </c>
      <c r="E4054">
        <v>18199.849999999999</v>
      </c>
      <c r="F4054">
        <v>18253.5</v>
      </c>
    </row>
    <row r="4055" spans="1:6" x14ac:dyDescent="0.25">
      <c r="A4055" t="s">
        <v>6</v>
      </c>
      <c r="B4055" s="1">
        <v>43571</v>
      </c>
      <c r="C4055">
        <v>18296.95</v>
      </c>
      <c r="D4055">
        <v>18321.650000000001</v>
      </c>
      <c r="E4055">
        <v>18235.150000000001</v>
      </c>
      <c r="F4055">
        <v>18248.45</v>
      </c>
    </row>
    <row r="4056" spans="1:6" x14ac:dyDescent="0.25">
      <c r="A4056" t="s">
        <v>6</v>
      </c>
      <c r="B4056" s="1">
        <v>43573</v>
      </c>
      <c r="C4056">
        <v>18298.650000000001</v>
      </c>
      <c r="D4056">
        <v>18304.599999999999</v>
      </c>
      <c r="E4056">
        <v>18033.25</v>
      </c>
      <c r="F4056">
        <v>18077.849999999999</v>
      </c>
    </row>
    <row r="4057" spans="1:6" x14ac:dyDescent="0.25">
      <c r="A4057" t="s">
        <v>6</v>
      </c>
      <c r="B4057" s="1">
        <v>43577</v>
      </c>
      <c r="C4057">
        <v>18038.849999999999</v>
      </c>
      <c r="D4057">
        <v>18039</v>
      </c>
      <c r="E4057">
        <v>17734.349999999999</v>
      </c>
      <c r="F4057">
        <v>17761.25</v>
      </c>
    </row>
    <row r="4058" spans="1:6" x14ac:dyDescent="0.25">
      <c r="A4058" t="s">
        <v>6</v>
      </c>
      <c r="B4058" s="1">
        <v>43578</v>
      </c>
      <c r="C4058">
        <v>17777.849999999999</v>
      </c>
      <c r="D4058">
        <v>17862.400000000001</v>
      </c>
      <c r="E4058">
        <v>17697</v>
      </c>
      <c r="F4058">
        <v>17779.05</v>
      </c>
    </row>
    <row r="4059" spans="1:6" x14ac:dyDescent="0.25">
      <c r="A4059" t="s">
        <v>6</v>
      </c>
      <c r="B4059" s="1">
        <v>43579</v>
      </c>
      <c r="C4059">
        <v>17830.95</v>
      </c>
      <c r="D4059">
        <v>17865</v>
      </c>
      <c r="E4059">
        <v>17720.05</v>
      </c>
      <c r="F4059">
        <v>17844.45</v>
      </c>
    </row>
    <row r="4060" spans="1:6" x14ac:dyDescent="0.25">
      <c r="A4060" t="s">
        <v>6</v>
      </c>
      <c r="B4060" s="1">
        <v>43580</v>
      </c>
      <c r="C4060">
        <v>17880.849999999999</v>
      </c>
      <c r="D4060">
        <v>17953.25</v>
      </c>
      <c r="E4060">
        <v>17757.05</v>
      </c>
      <c r="F4060">
        <v>17774.8</v>
      </c>
    </row>
    <row r="4061" spans="1:6" x14ac:dyDescent="0.25">
      <c r="A4061" t="s">
        <v>6</v>
      </c>
      <c r="B4061" s="1">
        <v>43581</v>
      </c>
      <c r="C4061">
        <v>17828.849999999999</v>
      </c>
      <c r="D4061">
        <v>17848.7</v>
      </c>
      <c r="E4061">
        <v>17646.3</v>
      </c>
      <c r="F4061">
        <v>17727.95</v>
      </c>
    </row>
    <row r="4062" spans="1:6" x14ac:dyDescent="0.25">
      <c r="A4062" t="s">
        <v>6</v>
      </c>
      <c r="B4062" s="1">
        <v>43585</v>
      </c>
      <c r="C4062">
        <v>17719.400000000001</v>
      </c>
      <c r="D4062">
        <v>17722.55</v>
      </c>
      <c r="E4062">
        <v>17426.400000000001</v>
      </c>
      <c r="F4062">
        <v>17566.400000000001</v>
      </c>
    </row>
    <row r="4063" spans="1:6" x14ac:dyDescent="0.25">
      <c r="A4063" t="s">
        <v>6</v>
      </c>
      <c r="B4063" s="1">
        <v>43587</v>
      </c>
      <c r="C4063">
        <v>17512.5</v>
      </c>
      <c r="D4063">
        <v>17603.95</v>
      </c>
      <c r="E4063">
        <v>17411.2</v>
      </c>
      <c r="F4063">
        <v>17460.5</v>
      </c>
    </row>
    <row r="4064" spans="1:6" x14ac:dyDescent="0.25">
      <c r="A4064" t="s">
        <v>6</v>
      </c>
      <c r="B4064" s="1">
        <v>43588</v>
      </c>
      <c r="C4064">
        <v>17475.8</v>
      </c>
      <c r="D4064">
        <v>17558.849999999999</v>
      </c>
      <c r="E4064">
        <v>17407.5</v>
      </c>
      <c r="F4064">
        <v>17465</v>
      </c>
    </row>
    <row r="4065" spans="1:6" x14ac:dyDescent="0.25">
      <c r="A4065" t="s">
        <v>6</v>
      </c>
      <c r="B4065" s="1">
        <v>43591</v>
      </c>
      <c r="C4065">
        <v>17348</v>
      </c>
      <c r="D4065">
        <v>17413.8</v>
      </c>
      <c r="E4065">
        <v>17294.900000000001</v>
      </c>
      <c r="F4065">
        <v>17335.75</v>
      </c>
    </row>
    <row r="4066" spans="1:6" x14ac:dyDescent="0.25">
      <c r="A4066" t="s">
        <v>6</v>
      </c>
      <c r="B4066" s="1">
        <v>43592</v>
      </c>
      <c r="C4066">
        <v>17412.599999999999</v>
      </c>
      <c r="D4066">
        <v>17442.099999999999</v>
      </c>
      <c r="E4066">
        <v>17114.900000000001</v>
      </c>
      <c r="F4066">
        <v>17133.8</v>
      </c>
    </row>
    <row r="4067" spans="1:6" x14ac:dyDescent="0.25">
      <c r="A4067" t="s">
        <v>6</v>
      </c>
      <c r="B4067" s="1">
        <v>43593</v>
      </c>
      <c r="C4067">
        <v>17074.400000000001</v>
      </c>
      <c r="D4067">
        <v>17119.849999999999</v>
      </c>
      <c r="E4067">
        <v>16940.55</v>
      </c>
      <c r="F4067">
        <v>16965.2</v>
      </c>
    </row>
    <row r="4068" spans="1:6" x14ac:dyDescent="0.25">
      <c r="A4068" t="s">
        <v>6</v>
      </c>
      <c r="B4068" s="1">
        <v>43594</v>
      </c>
      <c r="C4068">
        <v>16934.7</v>
      </c>
      <c r="D4068">
        <v>16992.599999999999</v>
      </c>
      <c r="E4068">
        <v>16835.95</v>
      </c>
      <c r="F4068">
        <v>16950.599999999999</v>
      </c>
    </row>
    <row r="4069" spans="1:6" x14ac:dyDescent="0.25">
      <c r="A4069" t="s">
        <v>6</v>
      </c>
      <c r="B4069" s="1">
        <v>43595</v>
      </c>
      <c r="C4069">
        <v>16963.849999999999</v>
      </c>
      <c r="D4069">
        <v>17080.650000000001</v>
      </c>
      <c r="E4069">
        <v>16950.25</v>
      </c>
      <c r="F4069">
        <v>17029.45</v>
      </c>
    </row>
    <row r="4070" spans="1:6" x14ac:dyDescent="0.25">
      <c r="A4070" t="s">
        <v>6</v>
      </c>
      <c r="B4070" s="1">
        <v>43598</v>
      </c>
      <c r="C4070">
        <v>16985.25</v>
      </c>
      <c r="D4070">
        <v>16994.599999999999</v>
      </c>
      <c r="E4070">
        <v>16631</v>
      </c>
      <c r="F4070">
        <v>16656.599999999999</v>
      </c>
    </row>
    <row r="4071" spans="1:6" x14ac:dyDescent="0.25">
      <c r="A4071" t="s">
        <v>6</v>
      </c>
      <c r="B4071" s="1">
        <v>43599</v>
      </c>
      <c r="C4071">
        <v>16624</v>
      </c>
      <c r="D4071">
        <v>16788.45</v>
      </c>
      <c r="E4071">
        <v>16457.8</v>
      </c>
      <c r="F4071">
        <v>16737.25</v>
      </c>
    </row>
    <row r="4072" spans="1:6" x14ac:dyDescent="0.25">
      <c r="A4072" t="s">
        <v>6</v>
      </c>
      <c r="B4072" s="1">
        <v>43600</v>
      </c>
      <c r="C4072">
        <v>16781.75</v>
      </c>
      <c r="D4072">
        <v>16835.25</v>
      </c>
      <c r="E4072">
        <v>16590.349999999999</v>
      </c>
      <c r="F4072">
        <v>16624.099999999999</v>
      </c>
    </row>
    <row r="4073" spans="1:6" x14ac:dyDescent="0.25">
      <c r="A4073" t="s">
        <v>6</v>
      </c>
      <c r="B4073" s="1">
        <v>43601</v>
      </c>
      <c r="C4073">
        <v>16651</v>
      </c>
      <c r="D4073">
        <v>16701.25</v>
      </c>
      <c r="E4073">
        <v>16518.7</v>
      </c>
      <c r="F4073">
        <v>16673.45</v>
      </c>
    </row>
    <row r="4074" spans="1:6" x14ac:dyDescent="0.25">
      <c r="A4074" t="s">
        <v>6</v>
      </c>
      <c r="B4074" s="1">
        <v>43602</v>
      </c>
      <c r="C4074">
        <v>16682.25</v>
      </c>
      <c r="D4074">
        <v>16888.849999999999</v>
      </c>
      <c r="E4074">
        <v>16656.5</v>
      </c>
      <c r="F4074">
        <v>16875.400000000001</v>
      </c>
    </row>
    <row r="4075" spans="1:6" x14ac:dyDescent="0.25">
      <c r="A4075" t="s">
        <v>6</v>
      </c>
      <c r="B4075" s="1">
        <v>43605</v>
      </c>
      <c r="C4075">
        <v>17310.400000000001</v>
      </c>
      <c r="D4075">
        <v>17576.150000000001</v>
      </c>
      <c r="E4075">
        <v>17233.2</v>
      </c>
      <c r="F4075">
        <v>17561.95</v>
      </c>
    </row>
    <row r="4076" spans="1:6" x14ac:dyDescent="0.25">
      <c r="A4076" t="s">
        <v>6</v>
      </c>
      <c r="B4076" s="1">
        <v>43606</v>
      </c>
      <c r="C4076">
        <v>17615.25</v>
      </c>
      <c r="D4076">
        <v>17626.45</v>
      </c>
      <c r="E4076">
        <v>17313.599999999999</v>
      </c>
      <c r="F4076">
        <v>17360.95</v>
      </c>
    </row>
    <row r="4077" spans="1:6" x14ac:dyDescent="0.25">
      <c r="A4077" t="s">
        <v>6</v>
      </c>
      <c r="B4077" s="1">
        <v>43607</v>
      </c>
      <c r="C4077">
        <v>17378.75</v>
      </c>
      <c r="D4077">
        <v>17392.849999999999</v>
      </c>
      <c r="E4077">
        <v>17171.75</v>
      </c>
      <c r="F4077">
        <v>17348.150000000001</v>
      </c>
    </row>
    <row r="4078" spans="1:6" x14ac:dyDescent="0.25">
      <c r="A4078" t="s">
        <v>6</v>
      </c>
      <c r="B4078" s="1">
        <v>43608</v>
      </c>
      <c r="C4078">
        <v>17599.05</v>
      </c>
      <c r="D4078">
        <v>17784.349999999999</v>
      </c>
      <c r="E4078">
        <v>17269.7</v>
      </c>
      <c r="F4078">
        <v>17318.099999999999</v>
      </c>
    </row>
    <row r="4079" spans="1:6" x14ac:dyDescent="0.25">
      <c r="A4079" t="s">
        <v>6</v>
      </c>
      <c r="B4079" s="1">
        <v>43609</v>
      </c>
      <c r="C4079">
        <v>17408.05</v>
      </c>
      <c r="D4079">
        <v>17724.75</v>
      </c>
      <c r="E4079">
        <v>17334.150000000001</v>
      </c>
      <c r="F4079">
        <v>17699.8</v>
      </c>
    </row>
    <row r="4080" spans="1:6" x14ac:dyDescent="0.25">
      <c r="A4080" t="s">
        <v>6</v>
      </c>
      <c r="B4080" s="1">
        <v>43612</v>
      </c>
      <c r="C4080">
        <v>17749.2</v>
      </c>
      <c r="D4080">
        <v>18006.099999999999</v>
      </c>
      <c r="E4080">
        <v>17721.05</v>
      </c>
      <c r="F4080">
        <v>17995.75</v>
      </c>
    </row>
    <row r="4081" spans="1:6" x14ac:dyDescent="0.25">
      <c r="A4081" t="s">
        <v>6</v>
      </c>
      <c r="B4081" s="1">
        <v>43613</v>
      </c>
      <c r="C4081">
        <v>18048.8</v>
      </c>
      <c r="D4081">
        <v>18067.849999999999</v>
      </c>
      <c r="E4081">
        <v>17943.099999999999</v>
      </c>
      <c r="F4081">
        <v>17993.95</v>
      </c>
    </row>
    <row r="4082" spans="1:6" x14ac:dyDescent="0.25">
      <c r="A4082" t="s">
        <v>6</v>
      </c>
      <c r="B4082" s="1">
        <v>43614</v>
      </c>
      <c r="C4082">
        <v>17981.25</v>
      </c>
      <c r="D4082">
        <v>17985.849999999999</v>
      </c>
      <c r="E4082">
        <v>17818.150000000001</v>
      </c>
      <c r="F4082">
        <v>17856.25</v>
      </c>
    </row>
    <row r="4083" spans="1:6" x14ac:dyDescent="0.25">
      <c r="A4083" t="s">
        <v>6</v>
      </c>
      <c r="B4083" s="1">
        <v>43615</v>
      </c>
      <c r="C4083">
        <v>17883.900000000001</v>
      </c>
      <c r="D4083">
        <v>18014.099999999999</v>
      </c>
      <c r="E4083">
        <v>17853.25</v>
      </c>
      <c r="F4083">
        <v>17997.25</v>
      </c>
    </row>
    <row r="4084" spans="1:6" x14ac:dyDescent="0.25">
      <c r="A4084" t="s">
        <v>6</v>
      </c>
      <c r="B4084" s="1">
        <v>43616</v>
      </c>
      <c r="C4084">
        <v>18048.45</v>
      </c>
      <c r="D4084">
        <v>18141.45</v>
      </c>
      <c r="E4084">
        <v>17849.900000000001</v>
      </c>
      <c r="F4084">
        <v>17959.05</v>
      </c>
    </row>
    <row r="4085" spans="1:6" x14ac:dyDescent="0.25">
      <c r="A4085" t="s">
        <v>6</v>
      </c>
      <c r="B4085" s="1">
        <v>43619</v>
      </c>
      <c r="C4085">
        <v>17968.05</v>
      </c>
      <c r="D4085">
        <v>18151.150000000001</v>
      </c>
      <c r="E4085">
        <v>17880.45</v>
      </c>
      <c r="F4085">
        <v>18132.349999999999</v>
      </c>
    </row>
    <row r="4086" spans="1:6" x14ac:dyDescent="0.25">
      <c r="A4086" t="s">
        <v>6</v>
      </c>
      <c r="B4086" s="1">
        <v>43620</v>
      </c>
      <c r="C4086">
        <v>18101.099999999999</v>
      </c>
      <c r="D4086">
        <v>18261.849999999999</v>
      </c>
      <c r="E4086">
        <v>18085.650000000001</v>
      </c>
      <c r="F4086">
        <v>18118.75</v>
      </c>
    </row>
    <row r="4087" spans="1:6" x14ac:dyDescent="0.25">
      <c r="A4087" t="s">
        <v>6</v>
      </c>
      <c r="B4087" s="1">
        <v>43622</v>
      </c>
      <c r="C4087">
        <v>18113.2</v>
      </c>
      <c r="D4087">
        <v>18113.2</v>
      </c>
      <c r="E4087">
        <v>17793.099999999999</v>
      </c>
      <c r="F4087">
        <v>17819.400000000001</v>
      </c>
    </row>
    <row r="4088" spans="1:6" x14ac:dyDescent="0.25">
      <c r="A4088" t="s">
        <v>6</v>
      </c>
      <c r="B4088" s="1">
        <v>43623</v>
      </c>
      <c r="C4088">
        <v>17817.3</v>
      </c>
      <c r="D4088">
        <v>17888.95</v>
      </c>
      <c r="E4088">
        <v>17616</v>
      </c>
      <c r="F4088">
        <v>17781.849999999999</v>
      </c>
    </row>
    <row r="4089" spans="1:6" x14ac:dyDescent="0.25">
      <c r="A4089" t="s">
        <v>6</v>
      </c>
      <c r="B4089" s="1">
        <v>43626</v>
      </c>
      <c r="C4089">
        <v>17870.55</v>
      </c>
      <c r="D4089">
        <v>17931.099999999999</v>
      </c>
      <c r="E4089">
        <v>17705.900000000001</v>
      </c>
      <c r="F4089">
        <v>17791.3</v>
      </c>
    </row>
    <row r="4090" spans="1:6" x14ac:dyDescent="0.25">
      <c r="A4090" t="s">
        <v>6</v>
      </c>
      <c r="B4090" s="1">
        <v>43627</v>
      </c>
      <c r="C4090">
        <v>17827.45</v>
      </c>
      <c r="D4090">
        <v>17934.45</v>
      </c>
      <c r="E4090">
        <v>17715.599999999999</v>
      </c>
      <c r="F4090">
        <v>17912</v>
      </c>
    </row>
    <row r="4091" spans="1:6" x14ac:dyDescent="0.25">
      <c r="A4091" t="s">
        <v>6</v>
      </c>
      <c r="B4091" s="1">
        <v>43628</v>
      </c>
      <c r="C4091">
        <v>17896.650000000001</v>
      </c>
      <c r="D4091">
        <v>17918.400000000001</v>
      </c>
      <c r="E4091">
        <v>17759.2</v>
      </c>
      <c r="F4091">
        <v>17770.2</v>
      </c>
    </row>
    <row r="4092" spans="1:6" x14ac:dyDescent="0.25">
      <c r="A4092" t="s">
        <v>6</v>
      </c>
      <c r="B4092" s="1">
        <v>43629</v>
      </c>
      <c r="C4092">
        <v>17727.7</v>
      </c>
      <c r="D4092">
        <v>17754.650000000001</v>
      </c>
      <c r="E4092">
        <v>17542</v>
      </c>
      <c r="F4092">
        <v>17727.2</v>
      </c>
    </row>
    <row r="4093" spans="1:6" x14ac:dyDescent="0.25">
      <c r="A4093" t="s">
        <v>6</v>
      </c>
      <c r="B4093" s="1">
        <v>43630</v>
      </c>
      <c r="C4093">
        <v>17706.099999999999</v>
      </c>
      <c r="D4093">
        <v>17731.7</v>
      </c>
      <c r="E4093">
        <v>17516.599999999999</v>
      </c>
      <c r="F4093">
        <v>17564.55</v>
      </c>
    </row>
    <row r="4094" spans="1:6" x14ac:dyDescent="0.25">
      <c r="A4094" t="s">
        <v>6</v>
      </c>
      <c r="B4094" s="1">
        <v>43633</v>
      </c>
      <c r="C4094">
        <v>17568.95</v>
      </c>
      <c r="D4094">
        <v>17572.55</v>
      </c>
      <c r="E4094">
        <v>17338.55</v>
      </c>
      <c r="F4094">
        <v>17358.95</v>
      </c>
    </row>
    <row r="4095" spans="1:6" x14ac:dyDescent="0.25">
      <c r="A4095" t="s">
        <v>6</v>
      </c>
      <c r="B4095" s="1">
        <v>43634</v>
      </c>
      <c r="C4095">
        <v>17368.599999999999</v>
      </c>
      <c r="D4095">
        <v>17464.45</v>
      </c>
      <c r="E4095">
        <v>17264.099999999999</v>
      </c>
      <c r="F4095">
        <v>17331.400000000001</v>
      </c>
    </row>
    <row r="4096" spans="1:6" x14ac:dyDescent="0.25">
      <c r="A4096" t="s">
        <v>6</v>
      </c>
      <c r="B4096" s="1">
        <v>43635</v>
      </c>
      <c r="C4096">
        <v>17410.25</v>
      </c>
      <c r="D4096">
        <v>17479.900000000001</v>
      </c>
      <c r="E4096">
        <v>17060.650000000001</v>
      </c>
      <c r="F4096">
        <v>17145.099999999999</v>
      </c>
    </row>
    <row r="4097" spans="1:6" x14ac:dyDescent="0.25">
      <c r="A4097" t="s">
        <v>6</v>
      </c>
      <c r="B4097" s="1">
        <v>43636</v>
      </c>
      <c r="C4097">
        <v>17149.7</v>
      </c>
      <c r="D4097">
        <v>17449.349999999999</v>
      </c>
      <c r="E4097">
        <v>17043.05</v>
      </c>
      <c r="F4097">
        <v>17427.099999999999</v>
      </c>
    </row>
    <row r="4098" spans="1:6" x14ac:dyDescent="0.25">
      <c r="A4098" t="s">
        <v>6</v>
      </c>
      <c r="B4098" s="1">
        <v>43637</v>
      </c>
      <c r="C4098">
        <v>17420.75</v>
      </c>
      <c r="D4098">
        <v>17445.55</v>
      </c>
      <c r="E4098">
        <v>17286.05</v>
      </c>
      <c r="F4098">
        <v>17412.45</v>
      </c>
    </row>
    <row r="4099" spans="1:6" x14ac:dyDescent="0.25">
      <c r="A4099" t="s">
        <v>6</v>
      </c>
      <c r="B4099" s="1">
        <v>43640</v>
      </c>
      <c r="C4099">
        <v>17406.95</v>
      </c>
      <c r="D4099">
        <v>17435.95</v>
      </c>
      <c r="E4099">
        <v>17310.7</v>
      </c>
      <c r="F4099">
        <v>17353</v>
      </c>
    </row>
    <row r="4100" spans="1:6" x14ac:dyDescent="0.25">
      <c r="A4100" t="s">
        <v>6</v>
      </c>
      <c r="B4100" s="1">
        <v>43641</v>
      </c>
      <c r="C4100">
        <v>17327.7</v>
      </c>
      <c r="D4100">
        <v>17485.55</v>
      </c>
      <c r="E4100">
        <v>17298.400000000001</v>
      </c>
      <c r="F4100">
        <v>17473.45</v>
      </c>
    </row>
    <row r="4101" spans="1:6" x14ac:dyDescent="0.25">
      <c r="A4101" t="s">
        <v>6</v>
      </c>
      <c r="B4101" s="1">
        <v>43642</v>
      </c>
      <c r="C4101">
        <v>17443.849999999999</v>
      </c>
      <c r="D4101">
        <v>17655.099999999999</v>
      </c>
      <c r="E4101">
        <v>17425.3</v>
      </c>
      <c r="F4101">
        <v>17644.150000000001</v>
      </c>
    </row>
    <row r="4102" spans="1:6" x14ac:dyDescent="0.25">
      <c r="A4102" t="s">
        <v>6</v>
      </c>
      <c r="B4102" s="1">
        <v>43643</v>
      </c>
      <c r="C4102">
        <v>17667</v>
      </c>
      <c r="D4102">
        <v>17748.900000000001</v>
      </c>
      <c r="E4102">
        <v>17634.3</v>
      </c>
      <c r="F4102">
        <v>17717.55</v>
      </c>
    </row>
    <row r="4103" spans="1:6" x14ac:dyDescent="0.25">
      <c r="A4103" t="s">
        <v>6</v>
      </c>
      <c r="B4103" s="1">
        <v>43644</v>
      </c>
      <c r="C4103">
        <v>17733.45</v>
      </c>
      <c r="D4103">
        <v>17744.900000000001</v>
      </c>
      <c r="E4103">
        <v>17616.849999999999</v>
      </c>
      <c r="F4103">
        <v>17654.099999999999</v>
      </c>
    </row>
    <row r="4104" spans="1:6" x14ac:dyDescent="0.25">
      <c r="A4104" t="s">
        <v>6</v>
      </c>
      <c r="B4104" s="1">
        <v>43647</v>
      </c>
      <c r="C4104">
        <v>17706.95</v>
      </c>
      <c r="D4104">
        <v>17762.400000000001</v>
      </c>
      <c r="E4104">
        <v>17646.099999999999</v>
      </c>
      <c r="F4104">
        <v>17684.349999999999</v>
      </c>
    </row>
    <row r="4105" spans="1:6" x14ac:dyDescent="0.25">
      <c r="A4105" t="s">
        <v>6</v>
      </c>
      <c r="B4105" s="1">
        <v>43648</v>
      </c>
      <c r="C4105">
        <v>17736.849999999999</v>
      </c>
      <c r="D4105">
        <v>17764.45</v>
      </c>
      <c r="E4105">
        <v>17598.349999999999</v>
      </c>
      <c r="F4105">
        <v>17750.3</v>
      </c>
    </row>
    <row r="4106" spans="1:6" x14ac:dyDescent="0.25">
      <c r="A4106" t="s">
        <v>6</v>
      </c>
      <c r="B4106" s="1">
        <v>43649</v>
      </c>
      <c r="C4106">
        <v>17775.25</v>
      </c>
      <c r="D4106">
        <v>17841.95</v>
      </c>
      <c r="E4106">
        <v>17734.7</v>
      </c>
      <c r="F4106">
        <v>17820.05</v>
      </c>
    </row>
    <row r="4107" spans="1:6" x14ac:dyDescent="0.25">
      <c r="A4107" t="s">
        <v>6</v>
      </c>
      <c r="B4107" s="1">
        <v>43650</v>
      </c>
      <c r="C4107">
        <v>17845.2</v>
      </c>
      <c r="D4107">
        <v>17902.75</v>
      </c>
      <c r="E4107">
        <v>17794.349999999999</v>
      </c>
      <c r="F4107">
        <v>17814.099999999999</v>
      </c>
    </row>
    <row r="4108" spans="1:6" x14ac:dyDescent="0.25">
      <c r="A4108" t="s">
        <v>6</v>
      </c>
      <c r="B4108" s="1">
        <v>43651</v>
      </c>
      <c r="C4108">
        <v>17859</v>
      </c>
      <c r="D4108">
        <v>17864.2</v>
      </c>
      <c r="E4108">
        <v>17492.55</v>
      </c>
      <c r="F4108">
        <v>17529.7</v>
      </c>
    </row>
    <row r="4109" spans="1:6" x14ac:dyDescent="0.25">
      <c r="A4109" t="s">
        <v>6</v>
      </c>
      <c r="B4109" s="1">
        <v>43654</v>
      </c>
      <c r="C4109">
        <v>17421.95</v>
      </c>
      <c r="D4109">
        <v>17439.55</v>
      </c>
      <c r="E4109">
        <v>17001.55</v>
      </c>
      <c r="F4109">
        <v>17056.25</v>
      </c>
    </row>
    <row r="4110" spans="1:6" x14ac:dyDescent="0.25">
      <c r="A4110" t="s">
        <v>6</v>
      </c>
      <c r="B4110" s="1">
        <v>43655</v>
      </c>
      <c r="C4110">
        <v>17009.349999999999</v>
      </c>
      <c r="D4110">
        <v>17140.900000000001</v>
      </c>
      <c r="E4110">
        <v>16920.75</v>
      </c>
      <c r="F4110">
        <v>17118.099999999999</v>
      </c>
    </row>
    <row r="4111" spans="1:6" x14ac:dyDescent="0.25">
      <c r="A4111" t="s">
        <v>6</v>
      </c>
      <c r="B4111" s="1">
        <v>43656</v>
      </c>
      <c r="C4111">
        <v>17134.900000000001</v>
      </c>
      <c r="D4111">
        <v>17201.2</v>
      </c>
      <c r="E4111">
        <v>16924.349999999999</v>
      </c>
      <c r="F4111">
        <v>16942.650000000001</v>
      </c>
    </row>
    <row r="4112" spans="1:6" x14ac:dyDescent="0.25">
      <c r="A4112" t="s">
        <v>6</v>
      </c>
      <c r="B4112" s="1">
        <v>43657</v>
      </c>
      <c r="C4112">
        <v>17010.900000000001</v>
      </c>
      <c r="D4112">
        <v>17080.75</v>
      </c>
      <c r="E4112">
        <v>16950.650000000001</v>
      </c>
      <c r="F4112">
        <v>17067.05</v>
      </c>
    </row>
    <row r="4113" spans="1:6" x14ac:dyDescent="0.25">
      <c r="A4113" t="s">
        <v>6</v>
      </c>
      <c r="B4113" s="1">
        <v>43658</v>
      </c>
      <c r="C4113">
        <v>17087.25</v>
      </c>
      <c r="D4113">
        <v>17234.650000000001</v>
      </c>
      <c r="E4113">
        <v>17069.650000000001</v>
      </c>
      <c r="F4113">
        <v>17146.25</v>
      </c>
    </row>
    <row r="4114" spans="1:6" x14ac:dyDescent="0.25">
      <c r="A4114" t="s">
        <v>6</v>
      </c>
      <c r="B4114" s="1">
        <v>43661</v>
      </c>
      <c r="C4114">
        <v>17179.650000000001</v>
      </c>
      <c r="D4114">
        <v>17192.349999999999</v>
      </c>
      <c r="E4114">
        <v>16919.599999999999</v>
      </c>
      <c r="F4114">
        <v>17008.45</v>
      </c>
    </row>
    <row r="4115" spans="1:6" x14ac:dyDescent="0.25">
      <c r="A4115" t="s">
        <v>6</v>
      </c>
      <c r="B4115" s="1">
        <v>43662</v>
      </c>
      <c r="C4115">
        <v>17012.099999999999</v>
      </c>
      <c r="D4115">
        <v>17145.05</v>
      </c>
      <c r="E4115">
        <v>16969.599999999999</v>
      </c>
      <c r="F4115">
        <v>17136.650000000001</v>
      </c>
    </row>
    <row r="4116" spans="1:6" x14ac:dyDescent="0.25">
      <c r="A4116" t="s">
        <v>6</v>
      </c>
      <c r="B4116" s="1">
        <v>43663</v>
      </c>
      <c r="C4116">
        <v>17149.7</v>
      </c>
      <c r="D4116">
        <v>17195.55</v>
      </c>
      <c r="E4116">
        <v>17030.349999999999</v>
      </c>
      <c r="F4116">
        <v>17080.099999999999</v>
      </c>
    </row>
    <row r="4117" spans="1:6" x14ac:dyDescent="0.25">
      <c r="A4117" t="s">
        <v>6</v>
      </c>
      <c r="B4117" s="1">
        <v>43664</v>
      </c>
      <c r="C4117">
        <v>17056.3</v>
      </c>
      <c r="D4117">
        <v>17058.599999999999</v>
      </c>
      <c r="E4117">
        <v>16775.7</v>
      </c>
      <c r="F4117">
        <v>16791</v>
      </c>
    </row>
    <row r="4118" spans="1:6" x14ac:dyDescent="0.25">
      <c r="A4118" t="s">
        <v>6</v>
      </c>
      <c r="B4118" s="1">
        <v>43665</v>
      </c>
      <c r="C4118">
        <v>16851.05</v>
      </c>
      <c r="D4118">
        <v>16877.3</v>
      </c>
      <c r="E4118">
        <v>16393.349999999999</v>
      </c>
      <c r="F4118">
        <v>16430.099999999999</v>
      </c>
    </row>
    <row r="4119" spans="1:6" x14ac:dyDescent="0.25">
      <c r="A4119" t="s">
        <v>6</v>
      </c>
      <c r="B4119" s="1">
        <v>43668</v>
      </c>
      <c r="C4119">
        <v>16393.05</v>
      </c>
      <c r="D4119">
        <v>16397.7</v>
      </c>
      <c r="E4119">
        <v>16179.1</v>
      </c>
      <c r="F4119">
        <v>16337.1</v>
      </c>
    </row>
    <row r="4120" spans="1:6" x14ac:dyDescent="0.25">
      <c r="A4120" t="s">
        <v>6</v>
      </c>
      <c r="B4120" s="1">
        <v>43669</v>
      </c>
      <c r="C4120">
        <v>16367.7</v>
      </c>
      <c r="D4120">
        <v>16395.599999999999</v>
      </c>
      <c r="E4120">
        <v>16178.45</v>
      </c>
      <c r="F4120">
        <v>16243.7</v>
      </c>
    </row>
    <row r="4121" spans="1:6" x14ac:dyDescent="0.25">
      <c r="A4121" t="s">
        <v>6</v>
      </c>
      <c r="B4121" s="1">
        <v>43670</v>
      </c>
      <c r="C4121">
        <v>16241.75</v>
      </c>
      <c r="D4121">
        <v>16293.7</v>
      </c>
      <c r="E4121">
        <v>15974.35</v>
      </c>
      <c r="F4121">
        <v>16002.6</v>
      </c>
    </row>
    <row r="4122" spans="1:6" x14ac:dyDescent="0.25">
      <c r="A4122" t="s">
        <v>6</v>
      </c>
      <c r="B4122" s="1">
        <v>43671</v>
      </c>
      <c r="C4122">
        <v>16003.8</v>
      </c>
      <c r="D4122">
        <v>16121.8</v>
      </c>
      <c r="E4122">
        <v>15993.25</v>
      </c>
      <c r="F4122">
        <v>16066.15</v>
      </c>
    </row>
    <row r="4123" spans="1:6" x14ac:dyDescent="0.25">
      <c r="A4123" t="s">
        <v>6</v>
      </c>
      <c r="B4123" s="1">
        <v>43672</v>
      </c>
      <c r="C4123">
        <v>16061.95</v>
      </c>
      <c r="D4123">
        <v>16203.6</v>
      </c>
      <c r="E4123">
        <v>16015.9</v>
      </c>
      <c r="F4123">
        <v>16165.35</v>
      </c>
    </row>
    <row r="4124" spans="1:6" x14ac:dyDescent="0.25">
      <c r="A4124" t="s">
        <v>6</v>
      </c>
      <c r="B4124" s="1">
        <v>43675</v>
      </c>
      <c r="C4124">
        <v>16159.05</v>
      </c>
      <c r="D4124">
        <v>16173.05</v>
      </c>
      <c r="E4124">
        <v>15975.3</v>
      </c>
      <c r="F4124">
        <v>16012.05</v>
      </c>
    </row>
    <row r="4125" spans="1:6" x14ac:dyDescent="0.25">
      <c r="A4125" t="s">
        <v>6</v>
      </c>
      <c r="B4125" s="1">
        <v>43676</v>
      </c>
      <c r="C4125">
        <v>16030.05</v>
      </c>
      <c r="D4125">
        <v>16119.7</v>
      </c>
      <c r="E4125">
        <v>15678.75</v>
      </c>
      <c r="F4125">
        <v>15704.7</v>
      </c>
    </row>
    <row r="4126" spans="1:6" x14ac:dyDescent="0.25">
      <c r="A4126" t="s">
        <v>6</v>
      </c>
      <c r="B4126" s="1">
        <v>43677</v>
      </c>
      <c r="C4126">
        <v>15620.2</v>
      </c>
      <c r="D4126">
        <v>15945.5</v>
      </c>
      <c r="E4126">
        <v>15509.9</v>
      </c>
      <c r="F4126">
        <v>15921.2</v>
      </c>
    </row>
    <row r="4127" spans="1:6" x14ac:dyDescent="0.25">
      <c r="A4127" t="s">
        <v>6</v>
      </c>
      <c r="B4127" s="1">
        <v>43678</v>
      </c>
      <c r="C4127">
        <v>15860.6</v>
      </c>
      <c r="D4127">
        <v>15953.4</v>
      </c>
      <c r="E4127">
        <v>15611.2</v>
      </c>
      <c r="F4127">
        <v>15754.5</v>
      </c>
    </row>
    <row r="4128" spans="1:6" x14ac:dyDescent="0.25">
      <c r="A4128" t="s">
        <v>6</v>
      </c>
      <c r="B4128" s="1">
        <v>43679</v>
      </c>
      <c r="C4128">
        <v>15659</v>
      </c>
      <c r="D4128">
        <v>15844.65</v>
      </c>
      <c r="E4128">
        <v>15495.95</v>
      </c>
      <c r="F4128">
        <v>15709.25</v>
      </c>
    </row>
    <row r="4129" spans="1:6" x14ac:dyDescent="0.25">
      <c r="A4129" t="s">
        <v>6</v>
      </c>
      <c r="B4129" s="1">
        <v>43682</v>
      </c>
      <c r="C4129">
        <v>15581.65</v>
      </c>
      <c r="D4129">
        <v>15581.65</v>
      </c>
      <c r="E4129">
        <v>15297.6</v>
      </c>
      <c r="F4129">
        <v>15489.05</v>
      </c>
    </row>
    <row r="4130" spans="1:6" x14ac:dyDescent="0.25">
      <c r="A4130" t="s">
        <v>6</v>
      </c>
      <c r="B4130" s="1">
        <v>43683</v>
      </c>
      <c r="C4130">
        <v>15409.2</v>
      </c>
      <c r="D4130">
        <v>15835.9</v>
      </c>
      <c r="E4130">
        <v>15408.5</v>
      </c>
      <c r="F4130">
        <v>15803.75</v>
      </c>
    </row>
    <row r="4131" spans="1:6" x14ac:dyDescent="0.25">
      <c r="A4131" t="s">
        <v>6</v>
      </c>
      <c r="B4131" s="1">
        <v>43684</v>
      </c>
      <c r="C4131">
        <v>15825.45</v>
      </c>
      <c r="D4131">
        <v>15956.05</v>
      </c>
      <c r="E4131">
        <v>15659.7</v>
      </c>
      <c r="F4131">
        <v>15685.2</v>
      </c>
    </row>
    <row r="4132" spans="1:6" x14ac:dyDescent="0.25">
      <c r="A4132" t="s">
        <v>6</v>
      </c>
      <c r="B4132" s="1">
        <v>43685</v>
      </c>
      <c r="C4132">
        <v>15721.5</v>
      </c>
      <c r="D4132">
        <v>15824.3</v>
      </c>
      <c r="E4132">
        <v>15598.85</v>
      </c>
      <c r="F4132">
        <v>15795.25</v>
      </c>
    </row>
    <row r="4133" spans="1:6" x14ac:dyDescent="0.25">
      <c r="A4133" t="s">
        <v>6</v>
      </c>
      <c r="B4133" s="1">
        <v>43686</v>
      </c>
      <c r="C4133">
        <v>15869.9</v>
      </c>
      <c r="D4133">
        <v>16056.55</v>
      </c>
      <c r="E4133">
        <v>15868.35</v>
      </c>
      <c r="F4133">
        <v>15947.3</v>
      </c>
    </row>
    <row r="4134" spans="1:6" x14ac:dyDescent="0.25">
      <c r="A4134" t="s">
        <v>6</v>
      </c>
      <c r="B4134" s="1">
        <v>43690</v>
      </c>
      <c r="C4134">
        <v>15961.4</v>
      </c>
      <c r="D4134">
        <v>15966.15</v>
      </c>
      <c r="E4134">
        <v>15579.35</v>
      </c>
      <c r="F4134">
        <v>15601.75</v>
      </c>
    </row>
    <row r="4135" spans="1:6" x14ac:dyDescent="0.25">
      <c r="A4135" t="s">
        <v>6</v>
      </c>
      <c r="B4135" s="1">
        <v>43691</v>
      </c>
      <c r="C4135">
        <v>15687.2</v>
      </c>
      <c r="D4135">
        <v>15788.75</v>
      </c>
      <c r="E4135">
        <v>15575.55</v>
      </c>
      <c r="F4135">
        <v>15765.7</v>
      </c>
    </row>
    <row r="4136" spans="1:6" x14ac:dyDescent="0.25">
      <c r="A4136" t="s">
        <v>6</v>
      </c>
      <c r="B4136" s="1">
        <v>43693</v>
      </c>
      <c r="C4136">
        <v>15702</v>
      </c>
      <c r="D4136">
        <v>15833.95</v>
      </c>
      <c r="E4136">
        <v>15595</v>
      </c>
      <c r="F4136">
        <v>15817.45</v>
      </c>
    </row>
    <row r="4137" spans="1:6" x14ac:dyDescent="0.25">
      <c r="A4137" t="s">
        <v>6</v>
      </c>
      <c r="B4137" s="1">
        <v>43696</v>
      </c>
      <c r="C4137">
        <v>15861.85</v>
      </c>
      <c r="D4137">
        <v>15949.35</v>
      </c>
      <c r="E4137">
        <v>15827.9</v>
      </c>
      <c r="F4137">
        <v>15863.7</v>
      </c>
    </row>
    <row r="4138" spans="1:6" x14ac:dyDescent="0.25">
      <c r="A4138" t="s">
        <v>6</v>
      </c>
      <c r="B4138" s="1">
        <v>43697</v>
      </c>
      <c r="C4138">
        <v>15883.25</v>
      </c>
      <c r="D4138">
        <v>15886.65</v>
      </c>
      <c r="E4138">
        <v>15639.8</v>
      </c>
      <c r="F4138">
        <v>15728.25</v>
      </c>
    </row>
    <row r="4139" spans="1:6" x14ac:dyDescent="0.25">
      <c r="A4139" t="s">
        <v>6</v>
      </c>
      <c r="B4139" s="1">
        <v>43698</v>
      </c>
      <c r="C4139">
        <v>15714.95</v>
      </c>
      <c r="D4139">
        <v>15717.9</v>
      </c>
      <c r="E4139">
        <v>15446.6</v>
      </c>
      <c r="F4139">
        <v>15481.9</v>
      </c>
    </row>
    <row r="4140" spans="1:6" x14ac:dyDescent="0.25">
      <c r="A4140" t="s">
        <v>6</v>
      </c>
      <c r="B4140" s="1">
        <v>43699</v>
      </c>
      <c r="C4140">
        <v>15432.05</v>
      </c>
      <c r="D4140">
        <v>15438.9</v>
      </c>
      <c r="E4140">
        <v>15134.1</v>
      </c>
      <c r="F4140">
        <v>15174.7</v>
      </c>
    </row>
    <row r="4141" spans="1:6" x14ac:dyDescent="0.25">
      <c r="A4141" t="s">
        <v>6</v>
      </c>
      <c r="B4141" s="1">
        <v>43700</v>
      </c>
      <c r="C4141">
        <v>15130.15</v>
      </c>
      <c r="D4141">
        <v>15398.55</v>
      </c>
      <c r="E4141">
        <v>14975.75</v>
      </c>
      <c r="F4141">
        <v>15354.3</v>
      </c>
    </row>
    <row r="4142" spans="1:6" x14ac:dyDescent="0.25">
      <c r="A4142" t="s">
        <v>6</v>
      </c>
      <c r="B4142" s="1">
        <v>43703</v>
      </c>
      <c r="C4142">
        <v>15610.45</v>
      </c>
      <c r="D4142">
        <v>15633.85</v>
      </c>
      <c r="E4142">
        <v>15237.1</v>
      </c>
      <c r="F4142">
        <v>15596.85</v>
      </c>
    </row>
    <row r="4143" spans="1:6" x14ac:dyDescent="0.25">
      <c r="A4143" t="s">
        <v>6</v>
      </c>
      <c r="B4143" s="1">
        <v>43704</v>
      </c>
      <c r="C4143">
        <v>15660.3</v>
      </c>
      <c r="D4143">
        <v>15779.6</v>
      </c>
      <c r="E4143">
        <v>15621.7</v>
      </c>
      <c r="F4143">
        <v>15712.8</v>
      </c>
    </row>
    <row r="4144" spans="1:6" x14ac:dyDescent="0.25">
      <c r="A4144" t="s">
        <v>6</v>
      </c>
      <c r="B4144" s="1">
        <v>43705</v>
      </c>
      <c r="C4144">
        <v>15727.05</v>
      </c>
      <c r="D4144">
        <v>15800.8</v>
      </c>
      <c r="E4144">
        <v>15508.05</v>
      </c>
      <c r="F4144">
        <v>15560.7</v>
      </c>
    </row>
    <row r="4145" spans="1:6" x14ac:dyDescent="0.25">
      <c r="A4145" t="s">
        <v>6</v>
      </c>
      <c r="B4145" s="1">
        <v>43706</v>
      </c>
      <c r="C4145">
        <v>15534.45</v>
      </c>
      <c r="D4145">
        <v>15561.6</v>
      </c>
      <c r="E4145">
        <v>15355.65</v>
      </c>
      <c r="F4145">
        <v>15504.95</v>
      </c>
    </row>
    <row r="4146" spans="1:6" x14ac:dyDescent="0.25">
      <c r="A4146" t="s">
        <v>6</v>
      </c>
      <c r="B4146" s="1">
        <v>43707</v>
      </c>
      <c r="C4146">
        <v>15560.05</v>
      </c>
      <c r="D4146">
        <v>15672.85</v>
      </c>
      <c r="E4146">
        <v>15457.9</v>
      </c>
      <c r="F4146">
        <v>15652.2</v>
      </c>
    </row>
    <row r="4147" spans="1:6" x14ac:dyDescent="0.25">
      <c r="A4147" t="s">
        <v>6</v>
      </c>
      <c r="B4147" s="1">
        <v>43711</v>
      </c>
      <c r="C4147">
        <v>15545.4</v>
      </c>
      <c r="D4147">
        <v>15580.45</v>
      </c>
      <c r="E4147">
        <v>15341.75</v>
      </c>
      <c r="F4147">
        <v>15375.2</v>
      </c>
    </row>
    <row r="4148" spans="1:6" x14ac:dyDescent="0.25">
      <c r="A4148" t="s">
        <v>6</v>
      </c>
      <c r="B4148" s="1">
        <v>43712</v>
      </c>
      <c r="C4148">
        <v>15375.65</v>
      </c>
      <c r="D4148">
        <v>15463.45</v>
      </c>
      <c r="E4148">
        <v>15254.15</v>
      </c>
      <c r="F4148">
        <v>15450.7</v>
      </c>
    </row>
    <row r="4149" spans="1:6" x14ac:dyDescent="0.25">
      <c r="A4149" t="s">
        <v>6</v>
      </c>
      <c r="B4149" s="1">
        <v>43713</v>
      </c>
      <c r="C4149">
        <v>15484.5</v>
      </c>
      <c r="D4149">
        <v>15556.9</v>
      </c>
      <c r="E4149">
        <v>15456.65</v>
      </c>
      <c r="F4149">
        <v>15497.2</v>
      </c>
    </row>
    <row r="4150" spans="1:6" x14ac:dyDescent="0.25">
      <c r="A4150" t="s">
        <v>6</v>
      </c>
      <c r="B4150" s="1">
        <v>43714</v>
      </c>
      <c r="C4150">
        <v>15540.3</v>
      </c>
      <c r="D4150">
        <v>15624.6</v>
      </c>
      <c r="E4150">
        <v>15489.35</v>
      </c>
      <c r="F4150">
        <v>15606.95</v>
      </c>
    </row>
    <row r="4151" spans="1:6" x14ac:dyDescent="0.25">
      <c r="A4151" t="s">
        <v>6</v>
      </c>
      <c r="B4151" s="1">
        <v>43717</v>
      </c>
      <c r="C4151">
        <v>15612.05</v>
      </c>
      <c r="D4151">
        <v>15808.2</v>
      </c>
      <c r="E4151">
        <v>15558.8</v>
      </c>
      <c r="F4151">
        <v>15799.45</v>
      </c>
    </row>
    <row r="4152" spans="1:6" x14ac:dyDescent="0.25">
      <c r="A4152" t="s">
        <v>6</v>
      </c>
      <c r="B4152" s="1">
        <v>43719</v>
      </c>
      <c r="C4152">
        <v>15825.4</v>
      </c>
      <c r="D4152">
        <v>15958.85</v>
      </c>
      <c r="E4152">
        <v>15825.1</v>
      </c>
      <c r="F4152">
        <v>15940.35</v>
      </c>
    </row>
    <row r="4153" spans="1:6" x14ac:dyDescent="0.25">
      <c r="A4153" t="s">
        <v>6</v>
      </c>
      <c r="B4153" s="1">
        <v>43720</v>
      </c>
      <c r="C4153">
        <v>15995.65</v>
      </c>
      <c r="D4153">
        <v>16041.8</v>
      </c>
      <c r="E4153">
        <v>15869.5</v>
      </c>
      <c r="F4153">
        <v>15883.05</v>
      </c>
    </row>
    <row r="4154" spans="1:6" x14ac:dyDescent="0.25">
      <c r="A4154" t="s">
        <v>6</v>
      </c>
      <c r="B4154" s="1">
        <v>43721</v>
      </c>
      <c r="C4154">
        <v>15932.7</v>
      </c>
      <c r="D4154">
        <v>15984.7</v>
      </c>
      <c r="E4154">
        <v>15759.05</v>
      </c>
      <c r="F4154">
        <v>15967.4</v>
      </c>
    </row>
    <row r="4155" spans="1:6" x14ac:dyDescent="0.25">
      <c r="A4155" t="s">
        <v>6</v>
      </c>
      <c r="B4155" s="1">
        <v>43724</v>
      </c>
      <c r="C4155">
        <v>15892.9</v>
      </c>
      <c r="D4155">
        <v>16021.65</v>
      </c>
      <c r="E4155">
        <v>15866.1</v>
      </c>
      <c r="F4155">
        <v>15943.4</v>
      </c>
    </row>
    <row r="4156" spans="1:6" x14ac:dyDescent="0.25">
      <c r="A4156" t="s">
        <v>6</v>
      </c>
      <c r="B4156" s="1">
        <v>43725</v>
      </c>
      <c r="C4156">
        <v>15961.35</v>
      </c>
      <c r="D4156">
        <v>16016.4</v>
      </c>
      <c r="E4156">
        <v>15599.7</v>
      </c>
      <c r="F4156">
        <v>15630.15</v>
      </c>
    </row>
    <row r="4157" spans="1:6" x14ac:dyDescent="0.25">
      <c r="A4157" t="s">
        <v>6</v>
      </c>
      <c r="B4157" s="1">
        <v>43726</v>
      </c>
      <c r="C4157">
        <v>15704.2</v>
      </c>
      <c r="D4157">
        <v>15764.9</v>
      </c>
      <c r="E4157">
        <v>15579.35</v>
      </c>
      <c r="F4157">
        <v>15680.8</v>
      </c>
    </row>
    <row r="4158" spans="1:6" x14ac:dyDescent="0.25">
      <c r="A4158" t="s">
        <v>6</v>
      </c>
      <c r="B4158" s="1">
        <v>43727</v>
      </c>
      <c r="C4158">
        <v>15702.45</v>
      </c>
      <c r="D4158">
        <v>15708.25</v>
      </c>
      <c r="E4158">
        <v>15379</v>
      </c>
      <c r="F4158">
        <v>15429.15</v>
      </c>
    </row>
    <row r="4159" spans="1:6" x14ac:dyDescent="0.25">
      <c r="A4159" t="s">
        <v>6</v>
      </c>
      <c r="B4159" s="1">
        <v>43728</v>
      </c>
      <c r="C4159">
        <v>15477.75</v>
      </c>
      <c r="D4159">
        <v>16379.25</v>
      </c>
      <c r="E4159">
        <v>15336.85</v>
      </c>
      <c r="F4159">
        <v>16333.4</v>
      </c>
    </row>
    <row r="4160" spans="1:6" x14ac:dyDescent="0.25">
      <c r="A4160" t="s">
        <v>6</v>
      </c>
      <c r="B4160" s="1">
        <v>43731</v>
      </c>
      <c r="C4160">
        <v>16558.75</v>
      </c>
      <c r="D4160">
        <v>16873.8</v>
      </c>
      <c r="E4160">
        <v>16551.150000000001</v>
      </c>
      <c r="F4160">
        <v>16745</v>
      </c>
    </row>
    <row r="4161" spans="1:6" x14ac:dyDescent="0.25">
      <c r="A4161" t="s">
        <v>6</v>
      </c>
      <c r="B4161" s="1">
        <v>43732</v>
      </c>
      <c r="C4161">
        <v>16800.150000000001</v>
      </c>
      <c r="D4161">
        <v>16863</v>
      </c>
      <c r="E4161">
        <v>16557.55</v>
      </c>
      <c r="F4161">
        <v>16634.3</v>
      </c>
    </row>
    <row r="4162" spans="1:6" x14ac:dyDescent="0.25">
      <c r="A4162" t="s">
        <v>6</v>
      </c>
      <c r="B4162" s="1">
        <v>43733</v>
      </c>
      <c r="C4162">
        <v>16592.7</v>
      </c>
      <c r="D4162">
        <v>16597.25</v>
      </c>
      <c r="E4162">
        <v>16273.95</v>
      </c>
      <c r="F4162">
        <v>16318.75</v>
      </c>
    </row>
    <row r="4163" spans="1:6" x14ac:dyDescent="0.25">
      <c r="A4163" t="s">
        <v>6</v>
      </c>
      <c r="B4163" s="1">
        <v>43734</v>
      </c>
      <c r="C4163">
        <v>16348.2</v>
      </c>
      <c r="D4163">
        <v>16512.599999999999</v>
      </c>
      <c r="E4163">
        <v>16338.65</v>
      </c>
      <c r="F4163">
        <v>16450.400000000001</v>
      </c>
    </row>
    <row r="4164" spans="1:6" x14ac:dyDescent="0.25">
      <c r="A4164" t="s">
        <v>6</v>
      </c>
      <c r="B4164" s="1">
        <v>43735</v>
      </c>
      <c r="C4164">
        <v>16450.900000000001</v>
      </c>
      <c r="D4164">
        <v>16483.150000000001</v>
      </c>
      <c r="E4164">
        <v>16244</v>
      </c>
      <c r="F4164">
        <v>16271.55</v>
      </c>
    </row>
    <row r="4165" spans="1:6" x14ac:dyDescent="0.25">
      <c r="A4165" t="s">
        <v>6</v>
      </c>
      <c r="B4165" s="1">
        <v>43738</v>
      </c>
      <c r="C4165">
        <v>16283.65</v>
      </c>
      <c r="D4165">
        <v>16289.45</v>
      </c>
      <c r="E4165">
        <v>15894.85</v>
      </c>
      <c r="F4165">
        <v>16026</v>
      </c>
    </row>
    <row r="4166" spans="1:6" x14ac:dyDescent="0.25">
      <c r="A4166" t="s">
        <v>6</v>
      </c>
      <c r="B4166" s="1">
        <v>43739</v>
      </c>
      <c r="C4166">
        <v>16052.15</v>
      </c>
      <c r="D4166">
        <v>16114</v>
      </c>
      <c r="E4166">
        <v>15504.3</v>
      </c>
      <c r="F4166">
        <v>15725.35</v>
      </c>
    </row>
    <row r="4167" spans="1:6" x14ac:dyDescent="0.25">
      <c r="A4167" t="s">
        <v>6</v>
      </c>
      <c r="B4167" s="1">
        <v>43741</v>
      </c>
      <c r="C4167">
        <v>15668.55</v>
      </c>
      <c r="D4167">
        <v>15808.1</v>
      </c>
      <c r="E4167">
        <v>15587.4</v>
      </c>
      <c r="F4167">
        <v>15715.3</v>
      </c>
    </row>
    <row r="4168" spans="1:6" x14ac:dyDescent="0.25">
      <c r="A4168" t="s">
        <v>6</v>
      </c>
      <c r="B4168" s="1">
        <v>43742</v>
      </c>
      <c r="C4168">
        <v>15790.15</v>
      </c>
      <c r="D4168">
        <v>15826.85</v>
      </c>
      <c r="E4168">
        <v>15544.45</v>
      </c>
      <c r="F4168">
        <v>15573.7</v>
      </c>
    </row>
    <row r="4169" spans="1:6" x14ac:dyDescent="0.25">
      <c r="A4169" t="s">
        <v>6</v>
      </c>
      <c r="B4169" s="1">
        <v>43745</v>
      </c>
      <c r="C4169">
        <v>15577.15</v>
      </c>
      <c r="D4169">
        <v>15593.5</v>
      </c>
      <c r="E4169">
        <v>15410.15</v>
      </c>
      <c r="F4169">
        <v>15524.35</v>
      </c>
    </row>
    <row r="4170" spans="1:6" x14ac:dyDescent="0.25">
      <c r="A4170" t="s">
        <v>6</v>
      </c>
      <c r="B4170" s="1">
        <v>43747</v>
      </c>
      <c r="C4170">
        <v>15538.5</v>
      </c>
      <c r="D4170">
        <v>15734.65</v>
      </c>
      <c r="E4170">
        <v>15433.1</v>
      </c>
      <c r="F4170">
        <v>15722.55</v>
      </c>
    </row>
    <row r="4171" spans="1:6" x14ac:dyDescent="0.25">
      <c r="A4171" t="s">
        <v>6</v>
      </c>
      <c r="B4171" s="1">
        <v>43748</v>
      </c>
      <c r="C4171">
        <v>15686.45</v>
      </c>
      <c r="D4171">
        <v>15728.8</v>
      </c>
      <c r="E4171">
        <v>15521.65</v>
      </c>
      <c r="F4171">
        <v>15540.4</v>
      </c>
    </row>
    <row r="4172" spans="1:6" x14ac:dyDescent="0.25">
      <c r="A4172" t="s">
        <v>6</v>
      </c>
      <c r="B4172" s="1">
        <v>43749</v>
      </c>
      <c r="C4172">
        <v>15586.05</v>
      </c>
      <c r="D4172">
        <v>15673.65</v>
      </c>
      <c r="E4172">
        <v>15453.65</v>
      </c>
      <c r="F4172">
        <v>15558.85</v>
      </c>
    </row>
    <row r="4173" spans="1:6" x14ac:dyDescent="0.25">
      <c r="A4173" t="s">
        <v>6</v>
      </c>
      <c r="B4173" s="1">
        <v>43752</v>
      </c>
      <c r="C4173">
        <v>15593.65</v>
      </c>
      <c r="D4173">
        <v>15712.75</v>
      </c>
      <c r="E4173">
        <v>15567.25</v>
      </c>
      <c r="F4173">
        <v>15593.3</v>
      </c>
    </row>
    <row r="4174" spans="1:6" x14ac:dyDescent="0.25">
      <c r="A4174" t="s">
        <v>6</v>
      </c>
      <c r="B4174" s="1">
        <v>43753</v>
      </c>
      <c r="C4174">
        <v>15610.65</v>
      </c>
      <c r="D4174">
        <v>15662.25</v>
      </c>
      <c r="E4174">
        <v>15535.1</v>
      </c>
      <c r="F4174">
        <v>15629.15</v>
      </c>
    </row>
    <row r="4175" spans="1:6" x14ac:dyDescent="0.25">
      <c r="A4175" t="s">
        <v>6</v>
      </c>
      <c r="B4175" s="1">
        <v>43754</v>
      </c>
      <c r="C4175">
        <v>15669.95</v>
      </c>
      <c r="D4175">
        <v>15726.8</v>
      </c>
      <c r="E4175">
        <v>15559.8</v>
      </c>
      <c r="F4175">
        <v>15605.35</v>
      </c>
    </row>
    <row r="4176" spans="1:6" x14ac:dyDescent="0.25">
      <c r="A4176" t="s">
        <v>6</v>
      </c>
      <c r="B4176" s="1">
        <v>43755</v>
      </c>
      <c r="C4176">
        <v>15625.15</v>
      </c>
      <c r="D4176">
        <v>15907.5</v>
      </c>
      <c r="E4176">
        <v>15583.8</v>
      </c>
      <c r="F4176">
        <v>15886.85</v>
      </c>
    </row>
    <row r="4177" spans="1:6" x14ac:dyDescent="0.25">
      <c r="A4177" t="s">
        <v>6</v>
      </c>
      <c r="B4177" s="1">
        <v>43756</v>
      </c>
      <c r="C4177">
        <v>15901</v>
      </c>
      <c r="D4177">
        <v>16239.25</v>
      </c>
      <c r="E4177">
        <v>15892.25</v>
      </c>
      <c r="F4177">
        <v>16213.55</v>
      </c>
    </row>
    <row r="4178" spans="1:6" x14ac:dyDescent="0.25">
      <c r="A4178" t="s">
        <v>6</v>
      </c>
      <c r="B4178" s="1">
        <v>43760</v>
      </c>
      <c r="C4178">
        <v>16210</v>
      </c>
      <c r="D4178">
        <v>16348.6</v>
      </c>
      <c r="E4178">
        <v>16191.5</v>
      </c>
      <c r="F4178">
        <v>16226.55</v>
      </c>
    </row>
    <row r="4179" spans="1:6" x14ac:dyDescent="0.25">
      <c r="A4179" t="s">
        <v>6</v>
      </c>
      <c r="B4179" s="1">
        <v>43761</v>
      </c>
      <c r="C4179">
        <v>16238.8</v>
      </c>
      <c r="D4179">
        <v>16323.5</v>
      </c>
      <c r="E4179">
        <v>16134.05</v>
      </c>
      <c r="F4179">
        <v>16247.7</v>
      </c>
    </row>
    <row r="4180" spans="1:6" x14ac:dyDescent="0.25">
      <c r="A4180" t="s">
        <v>6</v>
      </c>
      <c r="B4180" s="1">
        <v>43762</v>
      </c>
      <c r="C4180">
        <v>16301.05</v>
      </c>
      <c r="D4180">
        <v>16345.85</v>
      </c>
      <c r="E4180">
        <v>16132.25</v>
      </c>
      <c r="F4180">
        <v>16195.3</v>
      </c>
    </row>
    <row r="4181" spans="1:6" x14ac:dyDescent="0.25">
      <c r="A4181" t="s">
        <v>6</v>
      </c>
      <c r="B4181" s="1">
        <v>43763</v>
      </c>
      <c r="C4181">
        <v>16228.2</v>
      </c>
      <c r="D4181">
        <v>16246.5</v>
      </c>
      <c r="E4181">
        <v>16092.25</v>
      </c>
      <c r="F4181">
        <v>16166.7</v>
      </c>
    </row>
    <row r="4182" spans="1:6" x14ac:dyDescent="0.25">
      <c r="A4182" t="s">
        <v>6</v>
      </c>
      <c r="B4182" s="1">
        <v>43765</v>
      </c>
      <c r="C4182">
        <v>16252.5</v>
      </c>
      <c r="D4182">
        <v>16305.35</v>
      </c>
      <c r="E4182">
        <v>16246.45</v>
      </c>
      <c r="F4182">
        <v>16272.85</v>
      </c>
    </row>
    <row r="4183" spans="1:6" x14ac:dyDescent="0.25">
      <c r="A4183" t="s">
        <v>6</v>
      </c>
      <c r="B4183" s="1">
        <v>43767</v>
      </c>
      <c r="C4183">
        <v>16298.35</v>
      </c>
      <c r="D4183">
        <v>16538.7</v>
      </c>
      <c r="E4183">
        <v>16252.4</v>
      </c>
      <c r="F4183">
        <v>16478.400000000001</v>
      </c>
    </row>
    <row r="4184" spans="1:6" x14ac:dyDescent="0.25">
      <c r="A4184" t="s">
        <v>6</v>
      </c>
      <c r="B4184" s="1">
        <v>43768</v>
      </c>
      <c r="C4184">
        <v>16563.400000000001</v>
      </c>
      <c r="D4184">
        <v>16613.650000000001</v>
      </c>
      <c r="E4184">
        <v>16487</v>
      </c>
      <c r="F4184">
        <v>16583.45</v>
      </c>
    </row>
    <row r="4185" spans="1:6" x14ac:dyDescent="0.25">
      <c r="A4185" t="s">
        <v>6</v>
      </c>
      <c r="B4185" s="1">
        <v>43769</v>
      </c>
      <c r="C4185">
        <v>16650.55</v>
      </c>
      <c r="D4185">
        <v>16858.8</v>
      </c>
      <c r="E4185">
        <v>16640.75</v>
      </c>
      <c r="F4185">
        <v>16818.900000000001</v>
      </c>
    </row>
    <row r="4186" spans="1:6" x14ac:dyDescent="0.25">
      <c r="A4186" t="s">
        <v>6</v>
      </c>
      <c r="B4186" s="1">
        <v>43770</v>
      </c>
      <c r="C4186">
        <v>16845.2</v>
      </c>
      <c r="D4186">
        <v>16966.349999999999</v>
      </c>
      <c r="E4186">
        <v>16830.8</v>
      </c>
      <c r="F4186">
        <v>16880.75</v>
      </c>
    </row>
    <row r="4187" spans="1:6" x14ac:dyDescent="0.25">
      <c r="A4187" t="s">
        <v>6</v>
      </c>
      <c r="B4187" s="1">
        <v>43773</v>
      </c>
      <c r="C4187">
        <v>16938.45</v>
      </c>
      <c r="D4187">
        <v>17031.7</v>
      </c>
      <c r="E4187">
        <v>16848.5</v>
      </c>
      <c r="F4187">
        <v>16864.349999999999</v>
      </c>
    </row>
    <row r="4188" spans="1:6" x14ac:dyDescent="0.25">
      <c r="A4188" t="s">
        <v>6</v>
      </c>
      <c r="B4188" s="1">
        <v>43774</v>
      </c>
      <c r="C4188">
        <v>16911.45</v>
      </c>
      <c r="D4188">
        <v>16929.849999999999</v>
      </c>
      <c r="E4188">
        <v>16660.45</v>
      </c>
      <c r="F4188">
        <v>16681.650000000001</v>
      </c>
    </row>
    <row r="4189" spans="1:6" x14ac:dyDescent="0.25">
      <c r="A4189" t="s">
        <v>6</v>
      </c>
      <c r="B4189" s="1">
        <v>43775</v>
      </c>
      <c r="C4189">
        <v>16693.75</v>
      </c>
      <c r="D4189">
        <v>16761.150000000001</v>
      </c>
      <c r="E4189">
        <v>16622.099999999999</v>
      </c>
      <c r="F4189">
        <v>16681.599999999999</v>
      </c>
    </row>
    <row r="4190" spans="1:6" x14ac:dyDescent="0.25">
      <c r="A4190" t="s">
        <v>6</v>
      </c>
      <c r="B4190" s="1">
        <v>43776</v>
      </c>
      <c r="C4190">
        <v>16797.650000000001</v>
      </c>
      <c r="D4190">
        <v>16809.8</v>
      </c>
      <c r="E4190">
        <v>16717.2</v>
      </c>
      <c r="F4190">
        <v>16796</v>
      </c>
    </row>
    <row r="4191" spans="1:6" x14ac:dyDescent="0.25">
      <c r="A4191" t="s">
        <v>6</v>
      </c>
      <c r="B4191" s="1">
        <v>43777</v>
      </c>
      <c r="C4191">
        <v>16822.7</v>
      </c>
      <c r="D4191">
        <v>16901.400000000001</v>
      </c>
      <c r="E4191">
        <v>16694</v>
      </c>
      <c r="F4191">
        <v>16713.349999999999</v>
      </c>
    </row>
    <row r="4192" spans="1:6" x14ac:dyDescent="0.25">
      <c r="A4192" t="s">
        <v>6</v>
      </c>
      <c r="B4192" s="1">
        <v>43780</v>
      </c>
      <c r="C4192">
        <v>16720.849999999999</v>
      </c>
      <c r="D4192">
        <v>16835.05</v>
      </c>
      <c r="E4192">
        <v>16692.400000000001</v>
      </c>
      <c r="F4192">
        <v>16812.099999999999</v>
      </c>
    </row>
    <row r="4193" spans="1:6" x14ac:dyDescent="0.25">
      <c r="A4193" t="s">
        <v>6</v>
      </c>
      <c r="B4193" s="1">
        <v>43782</v>
      </c>
      <c r="C4193">
        <v>16834.2</v>
      </c>
      <c r="D4193">
        <v>16883.650000000001</v>
      </c>
      <c r="E4193">
        <v>16663.45</v>
      </c>
      <c r="F4193">
        <v>16698.599999999999</v>
      </c>
    </row>
    <row r="4194" spans="1:6" x14ac:dyDescent="0.25">
      <c r="A4194" t="s">
        <v>6</v>
      </c>
      <c r="B4194" s="1">
        <v>43783</v>
      </c>
      <c r="C4194">
        <v>16726.650000000001</v>
      </c>
      <c r="D4194">
        <v>16780.05</v>
      </c>
      <c r="E4194">
        <v>16607.650000000001</v>
      </c>
      <c r="F4194">
        <v>16751.2</v>
      </c>
    </row>
    <row r="4195" spans="1:6" x14ac:dyDescent="0.25">
      <c r="A4195" t="s">
        <v>6</v>
      </c>
      <c r="B4195" s="1">
        <v>43784</v>
      </c>
      <c r="C4195">
        <v>16796.8</v>
      </c>
      <c r="D4195">
        <v>16882.55</v>
      </c>
      <c r="E4195">
        <v>16771.5</v>
      </c>
      <c r="F4195">
        <v>16803.849999999999</v>
      </c>
    </row>
    <row r="4196" spans="1:6" x14ac:dyDescent="0.25">
      <c r="A4196" t="s">
        <v>6</v>
      </c>
      <c r="B4196" s="1">
        <v>43787</v>
      </c>
      <c r="C4196">
        <v>16850.75</v>
      </c>
      <c r="D4196">
        <v>16951.349999999999</v>
      </c>
      <c r="E4196">
        <v>16821.25</v>
      </c>
      <c r="F4196">
        <v>16931.45</v>
      </c>
    </row>
    <row r="4197" spans="1:6" x14ac:dyDescent="0.25">
      <c r="A4197" t="s">
        <v>6</v>
      </c>
      <c r="B4197" s="1">
        <v>43788</v>
      </c>
      <c r="C4197">
        <v>16961.150000000001</v>
      </c>
      <c r="D4197">
        <v>16983.099999999999</v>
      </c>
      <c r="E4197">
        <v>16894.599999999999</v>
      </c>
      <c r="F4197">
        <v>16967.5</v>
      </c>
    </row>
    <row r="4198" spans="1:6" x14ac:dyDescent="0.25">
      <c r="A4198" t="s">
        <v>6</v>
      </c>
      <c r="B4198" s="1">
        <v>43789</v>
      </c>
      <c r="C4198">
        <v>17020.45</v>
      </c>
      <c r="D4198">
        <v>17061.599999999999</v>
      </c>
      <c r="E4198">
        <v>16953.650000000001</v>
      </c>
      <c r="F4198">
        <v>16994.099999999999</v>
      </c>
    </row>
    <row r="4199" spans="1:6" x14ac:dyDescent="0.25">
      <c r="A4199" t="s">
        <v>6</v>
      </c>
      <c r="B4199" s="1">
        <v>43790</v>
      </c>
      <c r="C4199">
        <v>17019.45</v>
      </c>
      <c r="D4199">
        <v>17050.25</v>
      </c>
      <c r="E4199">
        <v>16848.3</v>
      </c>
      <c r="F4199">
        <v>16862.349999999999</v>
      </c>
    </row>
    <row r="4200" spans="1:6" x14ac:dyDescent="0.25">
      <c r="A4200" t="s">
        <v>6</v>
      </c>
      <c r="B4200" s="1">
        <v>43791</v>
      </c>
      <c r="C4200">
        <v>16885.8</v>
      </c>
      <c r="D4200">
        <v>16885.8</v>
      </c>
      <c r="E4200">
        <v>16760.150000000001</v>
      </c>
      <c r="F4200">
        <v>16867.650000000001</v>
      </c>
    </row>
    <row r="4201" spans="1:6" x14ac:dyDescent="0.25">
      <c r="A4201" t="s">
        <v>6</v>
      </c>
      <c r="B4201" s="1">
        <v>43794</v>
      </c>
      <c r="C4201">
        <v>16897</v>
      </c>
      <c r="D4201">
        <v>17075.599999999999</v>
      </c>
      <c r="E4201">
        <v>16887.25</v>
      </c>
      <c r="F4201">
        <v>17061</v>
      </c>
    </row>
    <row r="4202" spans="1:6" x14ac:dyDescent="0.25">
      <c r="A4202" t="s">
        <v>6</v>
      </c>
      <c r="B4202" s="1">
        <v>43795</v>
      </c>
      <c r="C4202">
        <v>17122.25</v>
      </c>
      <c r="D4202">
        <v>17171.150000000001</v>
      </c>
      <c r="E4202">
        <v>16888.400000000001</v>
      </c>
      <c r="F4202">
        <v>16915.2</v>
      </c>
    </row>
    <row r="4203" spans="1:6" x14ac:dyDescent="0.25">
      <c r="A4203" t="s">
        <v>6</v>
      </c>
      <c r="B4203" s="1">
        <v>43796</v>
      </c>
      <c r="C4203">
        <v>16947.150000000001</v>
      </c>
      <c r="D4203">
        <v>17063.8</v>
      </c>
      <c r="E4203">
        <v>16926.650000000001</v>
      </c>
      <c r="F4203">
        <v>17042.95</v>
      </c>
    </row>
    <row r="4204" spans="1:6" x14ac:dyDescent="0.25">
      <c r="A4204" t="s">
        <v>6</v>
      </c>
      <c r="B4204" s="1">
        <v>43797</v>
      </c>
      <c r="C4204">
        <v>17076.75</v>
      </c>
      <c r="D4204">
        <v>17222.55</v>
      </c>
      <c r="E4204">
        <v>17055.349999999999</v>
      </c>
      <c r="F4204">
        <v>17211.75</v>
      </c>
    </row>
    <row r="4205" spans="1:6" x14ac:dyDescent="0.25">
      <c r="A4205" t="s">
        <v>6</v>
      </c>
      <c r="B4205" s="1">
        <v>43798</v>
      </c>
      <c r="C4205">
        <v>17234.05</v>
      </c>
      <c r="D4205">
        <v>17338.05</v>
      </c>
      <c r="E4205">
        <v>17134.8</v>
      </c>
      <c r="F4205">
        <v>17222.150000000001</v>
      </c>
    </row>
    <row r="4206" spans="1:6" x14ac:dyDescent="0.25">
      <c r="A4206" t="s">
        <v>6</v>
      </c>
      <c r="B4206" s="1">
        <v>43801</v>
      </c>
      <c r="C4206">
        <v>17232.75</v>
      </c>
      <c r="D4206">
        <v>17237.650000000001</v>
      </c>
      <c r="E4206">
        <v>17021.150000000001</v>
      </c>
      <c r="F4206">
        <v>17103.45</v>
      </c>
    </row>
    <row r="4207" spans="1:6" x14ac:dyDescent="0.25">
      <c r="A4207" t="s">
        <v>6</v>
      </c>
      <c r="B4207" s="1">
        <v>43802</v>
      </c>
      <c r="C4207">
        <v>17134.8</v>
      </c>
      <c r="D4207">
        <v>17153.05</v>
      </c>
      <c r="E4207">
        <v>16876.099999999999</v>
      </c>
      <c r="F4207">
        <v>16917.849999999999</v>
      </c>
    </row>
    <row r="4208" spans="1:6" x14ac:dyDescent="0.25">
      <c r="A4208" t="s">
        <v>6</v>
      </c>
      <c r="B4208" s="1">
        <v>43803</v>
      </c>
      <c r="C4208">
        <v>16875.3</v>
      </c>
      <c r="D4208">
        <v>17021.8</v>
      </c>
      <c r="E4208">
        <v>16827.05</v>
      </c>
      <c r="F4208">
        <v>17010.650000000001</v>
      </c>
    </row>
    <row r="4209" spans="1:6" x14ac:dyDescent="0.25">
      <c r="A4209" t="s">
        <v>6</v>
      </c>
      <c r="B4209" s="1">
        <v>43804</v>
      </c>
      <c r="C4209">
        <v>17047.55</v>
      </c>
      <c r="D4209">
        <v>17061.2</v>
      </c>
      <c r="E4209">
        <v>16944.75</v>
      </c>
      <c r="F4209">
        <v>16980.400000000001</v>
      </c>
    </row>
    <row r="4210" spans="1:6" x14ac:dyDescent="0.25">
      <c r="A4210" t="s">
        <v>6</v>
      </c>
      <c r="B4210" s="1">
        <v>43805</v>
      </c>
      <c r="C4210">
        <v>17028.05</v>
      </c>
      <c r="D4210">
        <v>17028.05</v>
      </c>
      <c r="E4210">
        <v>16671.099999999999</v>
      </c>
      <c r="F4210">
        <v>16732</v>
      </c>
    </row>
    <row r="4211" spans="1:6" x14ac:dyDescent="0.25">
      <c r="A4211" t="s">
        <v>6</v>
      </c>
      <c r="B4211" s="1">
        <v>43808</v>
      </c>
      <c r="C4211">
        <v>16750.75</v>
      </c>
      <c r="D4211">
        <v>16884.349999999999</v>
      </c>
      <c r="E4211">
        <v>16638.599999999999</v>
      </c>
      <c r="F4211">
        <v>16727.3</v>
      </c>
    </row>
    <row r="4212" spans="1:6" x14ac:dyDescent="0.25">
      <c r="A4212" t="s">
        <v>6</v>
      </c>
      <c r="B4212" s="1">
        <v>43809</v>
      </c>
      <c r="C4212">
        <v>16726.45</v>
      </c>
      <c r="D4212">
        <v>16755.849999999999</v>
      </c>
      <c r="E4212">
        <v>16479.95</v>
      </c>
      <c r="F4212">
        <v>16512.7</v>
      </c>
    </row>
    <row r="4213" spans="1:6" x14ac:dyDescent="0.25">
      <c r="A4213" t="s">
        <v>6</v>
      </c>
      <c r="B4213" s="1">
        <v>43810</v>
      </c>
      <c r="C4213">
        <v>16536.95</v>
      </c>
      <c r="D4213">
        <v>16654.05</v>
      </c>
      <c r="E4213">
        <v>16512.849999999999</v>
      </c>
      <c r="F4213">
        <v>16635.8</v>
      </c>
    </row>
    <row r="4214" spans="1:6" x14ac:dyDescent="0.25">
      <c r="A4214" t="s">
        <v>6</v>
      </c>
      <c r="B4214" s="1">
        <v>43811</v>
      </c>
      <c r="C4214">
        <v>16698.3</v>
      </c>
      <c r="D4214">
        <v>16808.349999999999</v>
      </c>
      <c r="E4214">
        <v>16675.349999999999</v>
      </c>
      <c r="F4214">
        <v>16771.5</v>
      </c>
    </row>
    <row r="4215" spans="1:6" x14ac:dyDescent="0.25">
      <c r="A4215" t="s">
        <v>6</v>
      </c>
      <c r="B4215" s="1">
        <v>43812</v>
      </c>
      <c r="C4215">
        <v>16826.400000000001</v>
      </c>
      <c r="D4215">
        <v>16947.05</v>
      </c>
      <c r="E4215">
        <v>16822.150000000001</v>
      </c>
      <c r="F4215">
        <v>16932.400000000001</v>
      </c>
    </row>
    <row r="4216" spans="1:6" x14ac:dyDescent="0.25">
      <c r="A4216" t="s">
        <v>6</v>
      </c>
      <c r="B4216" s="1">
        <v>43815</v>
      </c>
      <c r="C4216">
        <v>16981.75</v>
      </c>
      <c r="D4216">
        <v>16996.95</v>
      </c>
      <c r="E4216">
        <v>16821.25</v>
      </c>
      <c r="F4216">
        <v>16842.099999999999</v>
      </c>
    </row>
    <row r="4217" spans="1:6" x14ac:dyDescent="0.25">
      <c r="A4217" t="s">
        <v>6</v>
      </c>
      <c r="B4217" s="1">
        <v>43816</v>
      </c>
      <c r="C4217">
        <v>16887.150000000001</v>
      </c>
      <c r="D4217">
        <v>16956</v>
      </c>
      <c r="E4217">
        <v>16840.849999999999</v>
      </c>
      <c r="F4217">
        <v>16938.95</v>
      </c>
    </row>
    <row r="4218" spans="1:6" x14ac:dyDescent="0.25">
      <c r="A4218" t="s">
        <v>6</v>
      </c>
      <c r="B4218" s="1">
        <v>43817</v>
      </c>
      <c r="C4218">
        <v>16965.7</v>
      </c>
      <c r="D4218">
        <v>16978.25</v>
      </c>
      <c r="E4218">
        <v>16826.849999999999</v>
      </c>
      <c r="F4218">
        <v>16892.75</v>
      </c>
    </row>
    <row r="4219" spans="1:6" x14ac:dyDescent="0.25">
      <c r="A4219" t="s">
        <v>6</v>
      </c>
      <c r="B4219" s="1">
        <v>43818</v>
      </c>
      <c r="C4219">
        <v>16883.45</v>
      </c>
      <c r="D4219">
        <v>16940.349999999999</v>
      </c>
      <c r="E4219">
        <v>16840.599999999999</v>
      </c>
      <c r="F4219">
        <v>16905.3</v>
      </c>
    </row>
    <row r="4220" spans="1:6" x14ac:dyDescent="0.25">
      <c r="A4220" t="s">
        <v>6</v>
      </c>
      <c r="B4220" s="1">
        <v>43819</v>
      </c>
      <c r="C4220">
        <v>16917.650000000001</v>
      </c>
      <c r="D4220">
        <v>16973.400000000001</v>
      </c>
      <c r="E4220">
        <v>16886.599999999999</v>
      </c>
      <c r="F4220">
        <v>16906.45</v>
      </c>
    </row>
    <row r="4221" spans="1:6" x14ac:dyDescent="0.25">
      <c r="A4221" t="s">
        <v>6</v>
      </c>
      <c r="B4221" s="1">
        <v>43822</v>
      </c>
      <c r="C4221">
        <v>16907.650000000001</v>
      </c>
      <c r="D4221">
        <v>16984.8</v>
      </c>
      <c r="E4221">
        <v>16829.650000000001</v>
      </c>
      <c r="F4221">
        <v>16877.45</v>
      </c>
    </row>
    <row r="4222" spans="1:6" x14ac:dyDescent="0.25">
      <c r="A4222" t="s">
        <v>6</v>
      </c>
      <c r="B4222" s="1">
        <v>43823</v>
      </c>
      <c r="C4222">
        <v>16906.05</v>
      </c>
      <c r="D4222">
        <v>16928.2</v>
      </c>
      <c r="E4222">
        <v>16834.2</v>
      </c>
      <c r="F4222">
        <v>16852.05</v>
      </c>
    </row>
    <row r="4223" spans="1:6" x14ac:dyDescent="0.25">
      <c r="A4223" t="s">
        <v>6</v>
      </c>
      <c r="B4223" s="1">
        <v>43825</v>
      </c>
      <c r="C4223">
        <v>16877.3</v>
      </c>
      <c r="D4223">
        <v>16889.55</v>
      </c>
      <c r="E4223">
        <v>16840.5</v>
      </c>
      <c r="F4223">
        <v>16863.55</v>
      </c>
    </row>
    <row r="4224" spans="1:6" x14ac:dyDescent="0.25">
      <c r="A4224" t="s">
        <v>6</v>
      </c>
      <c r="B4224" s="1">
        <v>43826</v>
      </c>
      <c r="C4224">
        <v>16906.95</v>
      </c>
      <c r="D4224">
        <v>17019.599999999999</v>
      </c>
      <c r="E4224">
        <v>16903.849999999999</v>
      </c>
      <c r="F4224">
        <v>17006.3</v>
      </c>
    </row>
    <row r="4225" spans="1:6" x14ac:dyDescent="0.25">
      <c r="A4225" t="s">
        <v>6</v>
      </c>
      <c r="B4225" s="1">
        <v>43829</v>
      </c>
      <c r="C4225">
        <v>17031.349999999999</v>
      </c>
      <c r="D4225">
        <v>17095.45</v>
      </c>
      <c r="E4225">
        <v>17012.55</v>
      </c>
      <c r="F4225">
        <v>17078.8</v>
      </c>
    </row>
    <row r="4226" spans="1:6" x14ac:dyDescent="0.25">
      <c r="A4226" t="s">
        <v>6</v>
      </c>
      <c r="B4226" s="1">
        <v>43830</v>
      </c>
      <c r="C4226">
        <v>17084.2</v>
      </c>
      <c r="D4226">
        <v>17149.5</v>
      </c>
      <c r="E4226">
        <v>17068.900000000001</v>
      </c>
      <c r="F4226">
        <v>17102.5</v>
      </c>
    </row>
    <row r="4227" spans="1:6" x14ac:dyDescent="0.25">
      <c r="A4227" t="s">
        <v>6</v>
      </c>
      <c r="B4227" s="1">
        <v>43831</v>
      </c>
      <c r="C4227">
        <v>17142.2</v>
      </c>
      <c r="D4227">
        <v>17175.349999999999</v>
      </c>
      <c r="E4227">
        <v>17088.5</v>
      </c>
      <c r="F4227">
        <v>17143.25</v>
      </c>
    </row>
    <row r="4228" spans="1:6" x14ac:dyDescent="0.25">
      <c r="A4228" t="s">
        <v>6</v>
      </c>
      <c r="B4228" s="1">
        <v>43832</v>
      </c>
      <c r="C4228">
        <v>17172.75</v>
      </c>
      <c r="D4228">
        <v>17395.099999999999</v>
      </c>
      <c r="E4228">
        <v>17158.3</v>
      </c>
      <c r="F4228">
        <v>17391.150000000001</v>
      </c>
    </row>
    <row r="4229" spans="1:6" x14ac:dyDescent="0.25">
      <c r="A4229" t="s">
        <v>6</v>
      </c>
      <c r="B4229" s="1">
        <v>43833</v>
      </c>
      <c r="C4229">
        <v>17379.75</v>
      </c>
      <c r="D4229">
        <v>17411.05</v>
      </c>
      <c r="E4229">
        <v>17239.650000000001</v>
      </c>
      <c r="F4229">
        <v>17291.849999999999</v>
      </c>
    </row>
    <row r="4230" spans="1:6" x14ac:dyDescent="0.25">
      <c r="A4230" t="s">
        <v>6</v>
      </c>
      <c r="B4230" s="1">
        <v>43836</v>
      </c>
      <c r="C4230">
        <v>17216.900000000001</v>
      </c>
      <c r="D4230">
        <v>17227.55</v>
      </c>
      <c r="E4230">
        <v>16888.900000000001</v>
      </c>
      <c r="F4230">
        <v>16904.5</v>
      </c>
    </row>
    <row r="4231" spans="1:6" x14ac:dyDescent="0.25">
      <c r="A4231" t="s">
        <v>6</v>
      </c>
      <c r="B4231" s="1">
        <v>43837</v>
      </c>
      <c r="C4231">
        <v>17015.75</v>
      </c>
      <c r="D4231">
        <v>17159.650000000001</v>
      </c>
      <c r="E4231">
        <v>16928.3</v>
      </c>
      <c r="F4231">
        <v>17021.55</v>
      </c>
    </row>
    <row r="4232" spans="1:6" x14ac:dyDescent="0.25">
      <c r="A4232" t="s">
        <v>6</v>
      </c>
      <c r="B4232" s="1">
        <v>43838</v>
      </c>
      <c r="C4232">
        <v>16869.400000000001</v>
      </c>
      <c r="D4232">
        <v>17089.2</v>
      </c>
      <c r="E4232">
        <v>16821.849999999999</v>
      </c>
      <c r="F4232">
        <v>17074.3</v>
      </c>
    </row>
    <row r="4233" spans="1:6" x14ac:dyDescent="0.25">
      <c r="A4233" t="s">
        <v>6</v>
      </c>
      <c r="B4233" s="1">
        <v>43839</v>
      </c>
      <c r="C4233">
        <v>17233.05</v>
      </c>
      <c r="D4233">
        <v>17349.900000000001</v>
      </c>
      <c r="E4233">
        <v>17228.150000000001</v>
      </c>
      <c r="F4233">
        <v>17319.650000000001</v>
      </c>
    </row>
    <row r="4234" spans="1:6" x14ac:dyDescent="0.25">
      <c r="A4234" t="s">
        <v>6</v>
      </c>
      <c r="B4234" s="1">
        <v>43840</v>
      </c>
      <c r="C4234">
        <v>17376.150000000001</v>
      </c>
      <c r="D4234">
        <v>17496.599999999999</v>
      </c>
      <c r="E4234">
        <v>17355.8</v>
      </c>
      <c r="F4234">
        <v>17386.349999999999</v>
      </c>
    </row>
    <row r="4235" spans="1:6" x14ac:dyDescent="0.25">
      <c r="A4235" t="s">
        <v>6</v>
      </c>
      <c r="B4235" s="1">
        <v>43843</v>
      </c>
      <c r="C4235">
        <v>17459.900000000001</v>
      </c>
      <c r="D4235">
        <v>17543.8</v>
      </c>
      <c r="E4235">
        <v>17455.95</v>
      </c>
      <c r="F4235">
        <v>17527.5</v>
      </c>
    </row>
    <row r="4236" spans="1:6" x14ac:dyDescent="0.25">
      <c r="A4236" t="s">
        <v>6</v>
      </c>
      <c r="B4236" s="1">
        <v>43844</v>
      </c>
      <c r="C4236">
        <v>17562.400000000001</v>
      </c>
      <c r="D4236">
        <v>17663.05</v>
      </c>
      <c r="E4236">
        <v>17532.349999999999</v>
      </c>
      <c r="F4236">
        <v>17651.650000000001</v>
      </c>
    </row>
    <row r="4237" spans="1:6" x14ac:dyDescent="0.25">
      <c r="A4237" t="s">
        <v>6</v>
      </c>
      <c r="B4237" s="1">
        <v>43845</v>
      </c>
      <c r="C4237">
        <v>17655.75</v>
      </c>
      <c r="D4237">
        <v>17852.55</v>
      </c>
      <c r="E4237">
        <v>17623.650000000001</v>
      </c>
      <c r="F4237">
        <v>17836.099999999999</v>
      </c>
    </row>
    <row r="4238" spans="1:6" x14ac:dyDescent="0.25">
      <c r="A4238" t="s">
        <v>6</v>
      </c>
      <c r="B4238" s="1">
        <v>43846</v>
      </c>
      <c r="C4238">
        <v>17892.150000000001</v>
      </c>
      <c r="D4238">
        <v>18000.05</v>
      </c>
      <c r="E4238">
        <v>17888.650000000001</v>
      </c>
      <c r="F4238">
        <v>17985.099999999999</v>
      </c>
    </row>
    <row r="4239" spans="1:6" x14ac:dyDescent="0.25">
      <c r="A4239" t="s">
        <v>6</v>
      </c>
      <c r="B4239" s="1">
        <v>43847</v>
      </c>
      <c r="C4239">
        <v>17989.7</v>
      </c>
      <c r="D4239">
        <v>18113.3</v>
      </c>
      <c r="E4239">
        <v>17948.7</v>
      </c>
      <c r="F4239">
        <v>18073.900000000001</v>
      </c>
    </row>
    <row r="4240" spans="1:6" x14ac:dyDescent="0.25">
      <c r="A4240" t="s">
        <v>6</v>
      </c>
      <c r="B4240" s="1">
        <v>43850</v>
      </c>
      <c r="C4240">
        <v>18132.55</v>
      </c>
      <c r="D4240">
        <v>18136.7</v>
      </c>
      <c r="E4240">
        <v>17954</v>
      </c>
      <c r="F4240">
        <v>17972.75</v>
      </c>
    </row>
    <row r="4241" spans="1:6" x14ac:dyDescent="0.25">
      <c r="A4241" t="s">
        <v>6</v>
      </c>
      <c r="B4241" s="1">
        <v>43851</v>
      </c>
      <c r="C4241">
        <v>17906.8</v>
      </c>
      <c r="D4241">
        <v>18025.849999999999</v>
      </c>
      <c r="E4241">
        <v>17890.599999999999</v>
      </c>
      <c r="F4241">
        <v>17952.05</v>
      </c>
    </row>
    <row r="4242" spans="1:6" x14ac:dyDescent="0.25">
      <c r="A4242" t="s">
        <v>6</v>
      </c>
      <c r="B4242" s="1">
        <v>43852</v>
      </c>
      <c r="C4242">
        <v>18045.099999999999</v>
      </c>
      <c r="D4242">
        <v>18047.8</v>
      </c>
      <c r="E4242">
        <v>17898.900000000001</v>
      </c>
      <c r="F4242">
        <v>17931</v>
      </c>
    </row>
    <row r="4243" spans="1:6" x14ac:dyDescent="0.25">
      <c r="A4243" t="s">
        <v>6</v>
      </c>
      <c r="B4243" s="1">
        <v>43853</v>
      </c>
      <c r="C4243">
        <v>17953.3</v>
      </c>
      <c r="D4243">
        <v>18235.650000000001</v>
      </c>
      <c r="E4243">
        <v>17946.45</v>
      </c>
      <c r="F4243">
        <v>18190</v>
      </c>
    </row>
    <row r="4244" spans="1:6" x14ac:dyDescent="0.25">
      <c r="A4244" t="s">
        <v>6</v>
      </c>
      <c r="B4244" s="1">
        <v>43854</v>
      </c>
      <c r="C4244">
        <v>18210.849999999999</v>
      </c>
      <c r="D4244">
        <v>18401.55</v>
      </c>
      <c r="E4244">
        <v>18160.599999999999</v>
      </c>
      <c r="F4244">
        <v>18357.2</v>
      </c>
    </row>
    <row r="4245" spans="1:6" x14ac:dyDescent="0.25">
      <c r="A4245" t="s">
        <v>6</v>
      </c>
      <c r="B4245" s="1">
        <v>43857</v>
      </c>
      <c r="C4245">
        <v>18307.7</v>
      </c>
      <c r="D4245">
        <v>18495.900000000001</v>
      </c>
      <c r="E4245">
        <v>18261.400000000001</v>
      </c>
      <c r="F4245">
        <v>18291.349999999999</v>
      </c>
    </row>
    <row r="4246" spans="1:6" x14ac:dyDescent="0.25">
      <c r="A4246" t="s">
        <v>6</v>
      </c>
      <c r="B4246" s="1">
        <v>43858</v>
      </c>
      <c r="C4246">
        <v>18308.75</v>
      </c>
      <c r="D4246">
        <v>18373.900000000001</v>
      </c>
      <c r="E4246">
        <v>18176</v>
      </c>
      <c r="F4246">
        <v>18232.400000000001</v>
      </c>
    </row>
    <row r="4247" spans="1:6" x14ac:dyDescent="0.25">
      <c r="A4247" t="s">
        <v>6</v>
      </c>
      <c r="B4247" s="1">
        <v>43859</v>
      </c>
      <c r="C4247">
        <v>18346.900000000001</v>
      </c>
      <c r="D4247">
        <v>18414.3</v>
      </c>
      <c r="E4247">
        <v>18241.75</v>
      </c>
      <c r="F4247">
        <v>18273.099999999999</v>
      </c>
    </row>
    <row r="4248" spans="1:6" x14ac:dyDescent="0.25">
      <c r="A4248" t="s">
        <v>6</v>
      </c>
      <c r="B4248" s="1">
        <v>43860</v>
      </c>
      <c r="C4248">
        <v>18304.45</v>
      </c>
      <c r="D4248">
        <v>18312.099999999999</v>
      </c>
      <c r="E4248">
        <v>18081.95</v>
      </c>
      <c r="F4248">
        <v>18128.400000000001</v>
      </c>
    </row>
    <row r="4249" spans="1:6" x14ac:dyDescent="0.25">
      <c r="A4249" t="s">
        <v>6</v>
      </c>
      <c r="B4249" s="1">
        <v>43861</v>
      </c>
      <c r="C4249">
        <v>18192.8</v>
      </c>
      <c r="D4249">
        <v>18215.25</v>
      </c>
      <c r="E4249">
        <v>17994.7</v>
      </c>
      <c r="F4249">
        <v>18010.2</v>
      </c>
    </row>
    <row r="4250" spans="1:6" x14ac:dyDescent="0.25">
      <c r="A4250" t="s">
        <v>6</v>
      </c>
      <c r="B4250" s="1">
        <v>43862</v>
      </c>
      <c r="C4250">
        <v>17968.25</v>
      </c>
      <c r="D4250">
        <v>18132.55</v>
      </c>
      <c r="E4250">
        <v>17474.650000000001</v>
      </c>
      <c r="F4250">
        <v>17520.55</v>
      </c>
    </row>
    <row r="4251" spans="1:6" x14ac:dyDescent="0.25">
      <c r="A4251" t="s">
        <v>6</v>
      </c>
      <c r="B4251" s="1">
        <v>43864</v>
      </c>
      <c r="C4251">
        <v>17478.599999999999</v>
      </c>
      <c r="D4251">
        <v>17786.400000000001</v>
      </c>
      <c r="E4251">
        <v>17404.3</v>
      </c>
      <c r="F4251">
        <v>17708.349999999999</v>
      </c>
    </row>
    <row r="4252" spans="1:6" x14ac:dyDescent="0.25">
      <c r="A4252" t="s">
        <v>6</v>
      </c>
      <c r="B4252" s="1">
        <v>43865</v>
      </c>
      <c r="C4252">
        <v>17776.650000000001</v>
      </c>
      <c r="D4252">
        <v>17948.400000000001</v>
      </c>
      <c r="E4252">
        <v>17768.650000000001</v>
      </c>
      <c r="F4252">
        <v>17910.099999999999</v>
      </c>
    </row>
    <row r="4253" spans="1:6" x14ac:dyDescent="0.25">
      <c r="A4253" t="s">
        <v>6</v>
      </c>
      <c r="B4253" s="1">
        <v>43866</v>
      </c>
      <c r="C4253">
        <v>17981.2</v>
      </c>
      <c r="D4253">
        <v>18191.599999999999</v>
      </c>
      <c r="E4253">
        <v>17973.349999999999</v>
      </c>
      <c r="F4253">
        <v>18115.7</v>
      </c>
    </row>
    <row r="4254" spans="1:6" x14ac:dyDescent="0.25">
      <c r="A4254" t="s">
        <v>6</v>
      </c>
      <c r="B4254" s="1">
        <v>43867</v>
      </c>
      <c r="C4254">
        <v>18184.400000000001</v>
      </c>
      <c r="D4254">
        <v>18296.75</v>
      </c>
      <c r="E4254">
        <v>18091.599999999999</v>
      </c>
      <c r="F4254">
        <v>18246.2</v>
      </c>
    </row>
    <row r="4255" spans="1:6" x14ac:dyDescent="0.25">
      <c r="A4255" t="s">
        <v>6</v>
      </c>
      <c r="B4255" s="1">
        <v>43868</v>
      </c>
      <c r="C4255">
        <v>18283.900000000001</v>
      </c>
      <c r="D4255">
        <v>18385</v>
      </c>
      <c r="E4255">
        <v>18235</v>
      </c>
      <c r="F4255">
        <v>18367.5</v>
      </c>
    </row>
    <row r="4256" spans="1:6" x14ac:dyDescent="0.25">
      <c r="A4256" t="s">
        <v>6</v>
      </c>
      <c r="B4256" s="1">
        <v>43871</v>
      </c>
      <c r="C4256">
        <v>18394.599999999999</v>
      </c>
      <c r="D4256">
        <v>18394.599999999999</v>
      </c>
      <c r="E4256">
        <v>18155.599999999999</v>
      </c>
      <c r="F4256">
        <v>18191.2</v>
      </c>
    </row>
    <row r="4257" spans="1:6" x14ac:dyDescent="0.25">
      <c r="A4257" t="s">
        <v>6</v>
      </c>
      <c r="B4257" s="1">
        <v>43872</v>
      </c>
      <c r="C4257">
        <v>18268.3</v>
      </c>
      <c r="D4257">
        <v>18332.75</v>
      </c>
      <c r="E4257">
        <v>18182.2</v>
      </c>
      <c r="F4257">
        <v>18206.2</v>
      </c>
    </row>
    <row r="4258" spans="1:6" x14ac:dyDescent="0.25">
      <c r="A4258" t="s">
        <v>6</v>
      </c>
      <c r="B4258" s="1">
        <v>43873</v>
      </c>
      <c r="C4258">
        <v>18248.599999999999</v>
      </c>
      <c r="D4258">
        <v>18273.75</v>
      </c>
      <c r="E4258">
        <v>18126.05</v>
      </c>
      <c r="F4258">
        <v>18169.349999999999</v>
      </c>
    </row>
    <row r="4259" spans="1:6" x14ac:dyDescent="0.25">
      <c r="A4259" t="s">
        <v>6</v>
      </c>
      <c r="B4259" s="1">
        <v>43874</v>
      </c>
      <c r="C4259">
        <v>18190.25</v>
      </c>
      <c r="D4259">
        <v>18195.5</v>
      </c>
      <c r="E4259">
        <v>18058.95</v>
      </c>
      <c r="F4259">
        <v>18125</v>
      </c>
    </row>
    <row r="4260" spans="1:6" x14ac:dyDescent="0.25">
      <c r="A4260" t="s">
        <v>6</v>
      </c>
      <c r="B4260" s="1">
        <v>43875</v>
      </c>
      <c r="C4260">
        <v>18174.25</v>
      </c>
      <c r="D4260">
        <v>18224.900000000001</v>
      </c>
      <c r="E4260">
        <v>17952.7</v>
      </c>
      <c r="F4260">
        <v>17978.8</v>
      </c>
    </row>
    <row r="4261" spans="1:6" x14ac:dyDescent="0.25">
      <c r="A4261" t="s">
        <v>6</v>
      </c>
      <c r="B4261" s="1">
        <v>43878</v>
      </c>
      <c r="C4261">
        <v>18014.75</v>
      </c>
      <c r="D4261">
        <v>18022.95</v>
      </c>
      <c r="E4261">
        <v>17791.650000000001</v>
      </c>
      <c r="F4261">
        <v>17824.900000000001</v>
      </c>
    </row>
    <row r="4262" spans="1:6" x14ac:dyDescent="0.25">
      <c r="A4262" t="s">
        <v>6</v>
      </c>
      <c r="B4262" s="1">
        <v>43879</v>
      </c>
      <c r="C4262">
        <v>17794.75</v>
      </c>
      <c r="D4262">
        <v>17799.2</v>
      </c>
      <c r="E4262">
        <v>17560.75</v>
      </c>
      <c r="F4262">
        <v>17725.599999999999</v>
      </c>
    </row>
    <row r="4263" spans="1:6" x14ac:dyDescent="0.25">
      <c r="A4263" t="s">
        <v>6</v>
      </c>
      <c r="B4263" s="1">
        <v>43880</v>
      </c>
      <c r="C4263">
        <v>17842.599999999999</v>
      </c>
      <c r="D4263">
        <v>18004.349999999999</v>
      </c>
      <c r="E4263">
        <v>17820.099999999999</v>
      </c>
      <c r="F4263">
        <v>17990.099999999999</v>
      </c>
    </row>
    <row r="4264" spans="1:6" x14ac:dyDescent="0.25">
      <c r="A4264" t="s">
        <v>6</v>
      </c>
      <c r="B4264" s="1">
        <v>43881</v>
      </c>
      <c r="C4264">
        <v>18015.650000000001</v>
      </c>
      <c r="D4264">
        <v>18213.8</v>
      </c>
      <c r="E4264">
        <v>17987.5</v>
      </c>
      <c r="F4264">
        <v>18109.849999999999</v>
      </c>
    </row>
    <row r="4265" spans="1:6" x14ac:dyDescent="0.25">
      <c r="A4265" t="s">
        <v>6</v>
      </c>
      <c r="B4265" s="1">
        <v>43885</v>
      </c>
      <c r="C4265">
        <v>18019.599999999999</v>
      </c>
      <c r="D4265">
        <v>18035.400000000001</v>
      </c>
      <c r="E4265">
        <v>17742</v>
      </c>
      <c r="F4265">
        <v>17764.099999999999</v>
      </c>
    </row>
    <row r="4266" spans="1:6" x14ac:dyDescent="0.25">
      <c r="A4266" t="s">
        <v>6</v>
      </c>
      <c r="B4266" s="1">
        <v>43886</v>
      </c>
      <c r="C4266">
        <v>17806.8</v>
      </c>
      <c r="D4266">
        <v>17919.25</v>
      </c>
      <c r="E4266">
        <v>17669.650000000001</v>
      </c>
      <c r="F4266">
        <v>17699.900000000001</v>
      </c>
    </row>
    <row r="4267" spans="1:6" x14ac:dyDescent="0.25">
      <c r="A4267" t="s">
        <v>6</v>
      </c>
      <c r="B4267" s="1">
        <v>43887</v>
      </c>
      <c r="C4267">
        <v>17627.650000000001</v>
      </c>
      <c r="D4267">
        <v>17687.849999999999</v>
      </c>
      <c r="E4267">
        <v>17460.7</v>
      </c>
      <c r="F4267">
        <v>17512.45</v>
      </c>
    </row>
    <row r="4268" spans="1:6" x14ac:dyDescent="0.25">
      <c r="A4268" t="s">
        <v>6</v>
      </c>
      <c r="B4268" s="1">
        <v>43888</v>
      </c>
      <c r="C4268">
        <v>17520.150000000001</v>
      </c>
      <c r="D4268">
        <v>17520.150000000001</v>
      </c>
      <c r="E4268">
        <v>17223.3</v>
      </c>
      <c r="F4268">
        <v>17369.5</v>
      </c>
    </row>
    <row r="4269" spans="1:6" x14ac:dyDescent="0.25">
      <c r="A4269" t="s">
        <v>6</v>
      </c>
      <c r="B4269" s="1">
        <v>43889</v>
      </c>
      <c r="C4269">
        <v>16983.099999999999</v>
      </c>
      <c r="D4269">
        <v>16998.05</v>
      </c>
      <c r="E4269">
        <v>16660.55</v>
      </c>
      <c r="F4269">
        <v>16786.349999999999</v>
      </c>
    </row>
    <row r="4270" spans="1:6" x14ac:dyDescent="0.25">
      <c r="A4270" t="s">
        <v>6</v>
      </c>
      <c r="B4270" s="1">
        <v>43892</v>
      </c>
      <c r="C4270">
        <v>17009.400000000001</v>
      </c>
      <c r="D4270">
        <v>17174.900000000001</v>
      </c>
      <c r="E4270">
        <v>16573.599999999999</v>
      </c>
      <c r="F4270">
        <v>16671.75</v>
      </c>
    </row>
    <row r="4271" spans="1:6" x14ac:dyDescent="0.25">
      <c r="A4271" t="s">
        <v>6</v>
      </c>
      <c r="B4271" s="1">
        <v>43893</v>
      </c>
      <c r="C4271">
        <v>16821.2</v>
      </c>
      <c r="D4271">
        <v>17066.099999999999</v>
      </c>
      <c r="E4271">
        <v>16717.3</v>
      </c>
      <c r="F4271">
        <v>17004.349999999999</v>
      </c>
    </row>
    <row r="4272" spans="1:6" x14ac:dyDescent="0.25">
      <c r="A4272" t="s">
        <v>6</v>
      </c>
      <c r="B4272" s="1">
        <v>43894</v>
      </c>
      <c r="C4272">
        <v>17035.25</v>
      </c>
      <c r="D4272">
        <v>17083.849999999999</v>
      </c>
      <c r="E4272">
        <v>16490.400000000001</v>
      </c>
      <c r="F4272">
        <v>16746.45</v>
      </c>
    </row>
    <row r="4273" spans="1:6" x14ac:dyDescent="0.25">
      <c r="A4273" t="s">
        <v>6</v>
      </c>
      <c r="B4273" s="1">
        <v>43895</v>
      </c>
      <c r="C4273">
        <v>16839.5</v>
      </c>
      <c r="D4273">
        <v>16908.3</v>
      </c>
      <c r="E4273">
        <v>16627.849999999999</v>
      </c>
      <c r="F4273">
        <v>16769.900000000001</v>
      </c>
    </row>
    <row r="4274" spans="1:6" x14ac:dyDescent="0.25">
      <c r="A4274" t="s">
        <v>6</v>
      </c>
      <c r="B4274" s="1">
        <v>43896</v>
      </c>
      <c r="C4274">
        <v>16157.85</v>
      </c>
      <c r="D4274">
        <v>16401.650000000001</v>
      </c>
      <c r="E4274">
        <v>15970.7</v>
      </c>
      <c r="F4274">
        <v>16375.15</v>
      </c>
    </row>
    <row r="4275" spans="1:6" x14ac:dyDescent="0.25">
      <c r="A4275" t="s">
        <v>6</v>
      </c>
      <c r="B4275" s="1">
        <v>43899</v>
      </c>
      <c r="C4275">
        <v>15990.95</v>
      </c>
      <c r="D4275">
        <v>16031.75</v>
      </c>
      <c r="E4275">
        <v>15433.3</v>
      </c>
      <c r="F4275">
        <v>15633.45</v>
      </c>
    </row>
    <row r="4276" spans="1:6" x14ac:dyDescent="0.25">
      <c r="A4276" t="s">
        <v>6</v>
      </c>
      <c r="B4276" s="1">
        <v>43901</v>
      </c>
      <c r="C4276">
        <v>15574.85</v>
      </c>
      <c r="D4276">
        <v>15836.25</v>
      </c>
      <c r="E4276">
        <v>15439.9</v>
      </c>
      <c r="F4276">
        <v>15494.85</v>
      </c>
    </row>
    <row r="4277" spans="1:6" x14ac:dyDescent="0.25">
      <c r="A4277" t="s">
        <v>6</v>
      </c>
      <c r="B4277" s="1">
        <v>43902</v>
      </c>
      <c r="C4277">
        <v>14839.35</v>
      </c>
      <c r="D4277">
        <v>14880.45</v>
      </c>
      <c r="E4277">
        <v>14105.45</v>
      </c>
      <c r="F4277">
        <v>14243.05</v>
      </c>
    </row>
    <row r="4278" spans="1:6" x14ac:dyDescent="0.25">
      <c r="A4278" t="s">
        <v>6</v>
      </c>
      <c r="B4278" s="1">
        <v>43903</v>
      </c>
      <c r="C4278">
        <v>12932.6</v>
      </c>
      <c r="D4278">
        <v>14692.8</v>
      </c>
      <c r="E4278">
        <v>12715</v>
      </c>
      <c r="F4278">
        <v>14608.1</v>
      </c>
    </row>
    <row r="4279" spans="1:6" x14ac:dyDescent="0.25">
      <c r="A4279" t="s">
        <v>6</v>
      </c>
      <c r="B4279" s="1">
        <v>43906</v>
      </c>
      <c r="C4279">
        <v>14051.4</v>
      </c>
      <c r="D4279">
        <v>14179.4</v>
      </c>
      <c r="E4279">
        <v>13658.85</v>
      </c>
      <c r="F4279">
        <v>13695.3</v>
      </c>
    </row>
    <row r="4280" spans="1:6" x14ac:dyDescent="0.25">
      <c r="A4280" t="s">
        <v>6</v>
      </c>
      <c r="B4280" s="1">
        <v>43907</v>
      </c>
      <c r="C4280">
        <v>13720.45</v>
      </c>
      <c r="D4280">
        <v>13894.05</v>
      </c>
      <c r="E4280">
        <v>13313.55</v>
      </c>
      <c r="F4280">
        <v>13349.65</v>
      </c>
    </row>
    <row r="4281" spans="1:6" x14ac:dyDescent="0.25">
      <c r="A4281" t="s">
        <v>6</v>
      </c>
      <c r="B4281" s="1">
        <v>43908</v>
      </c>
      <c r="C4281">
        <v>13483.2</v>
      </c>
      <c r="D4281">
        <v>13559.35</v>
      </c>
      <c r="E4281">
        <v>12459.65</v>
      </c>
      <c r="F4281">
        <v>12595.1</v>
      </c>
    </row>
    <row r="4282" spans="1:6" x14ac:dyDescent="0.25">
      <c r="A4282" t="s">
        <v>6</v>
      </c>
      <c r="B4282" s="1">
        <v>43909</v>
      </c>
      <c r="C4282">
        <v>11963.65</v>
      </c>
      <c r="D4282">
        <v>12375.65</v>
      </c>
      <c r="E4282">
        <v>11597.6</v>
      </c>
      <c r="F4282">
        <v>12064.55</v>
      </c>
    </row>
    <row r="4283" spans="1:6" x14ac:dyDescent="0.25">
      <c r="A4283" t="s">
        <v>6</v>
      </c>
      <c r="B4283" s="1">
        <v>43910</v>
      </c>
      <c r="C4283">
        <v>12146.15</v>
      </c>
      <c r="D4283">
        <v>12759.05</v>
      </c>
      <c r="E4283">
        <v>11999.75</v>
      </c>
      <c r="F4283">
        <v>12661.25</v>
      </c>
    </row>
    <row r="4284" spans="1:6" x14ac:dyDescent="0.25">
      <c r="A4284" t="s">
        <v>6</v>
      </c>
      <c r="B4284" s="1">
        <v>43913</v>
      </c>
      <c r="C4284">
        <v>11577.75</v>
      </c>
      <c r="D4284">
        <v>11876.1</v>
      </c>
      <c r="E4284">
        <v>10965.4</v>
      </c>
      <c r="F4284">
        <v>10990.8</v>
      </c>
    </row>
    <row r="4285" spans="1:6" x14ac:dyDescent="0.25">
      <c r="A4285" t="s">
        <v>6</v>
      </c>
      <c r="B4285" s="1">
        <v>43914</v>
      </c>
      <c r="C4285">
        <v>11292.25</v>
      </c>
      <c r="D4285">
        <v>11408.3</v>
      </c>
      <c r="E4285">
        <v>10749.95</v>
      </c>
      <c r="F4285">
        <v>11110.4</v>
      </c>
    </row>
    <row r="4286" spans="1:6" x14ac:dyDescent="0.25">
      <c r="A4286" t="s">
        <v>6</v>
      </c>
      <c r="B4286" s="1">
        <v>43915</v>
      </c>
      <c r="C4286">
        <v>10890.85</v>
      </c>
      <c r="D4286">
        <v>11503.9</v>
      </c>
      <c r="E4286">
        <v>10886.5</v>
      </c>
      <c r="F4286">
        <v>11481.6</v>
      </c>
    </row>
    <row r="4287" spans="1:6" x14ac:dyDescent="0.25">
      <c r="A4287" t="s">
        <v>6</v>
      </c>
      <c r="B4287" s="1">
        <v>43916</v>
      </c>
      <c r="C4287">
        <v>11592.2</v>
      </c>
      <c r="D4287">
        <v>12056.3</v>
      </c>
      <c r="E4287">
        <v>11431.75</v>
      </c>
      <c r="F4287">
        <v>11838.55</v>
      </c>
    </row>
    <row r="4288" spans="1:6" x14ac:dyDescent="0.25">
      <c r="A4288" t="s">
        <v>6</v>
      </c>
      <c r="B4288" s="1">
        <v>43917</v>
      </c>
      <c r="C4288">
        <v>12207.8</v>
      </c>
      <c r="D4288">
        <v>12355.55</v>
      </c>
      <c r="E4288">
        <v>11604.9</v>
      </c>
      <c r="F4288">
        <v>11763.35</v>
      </c>
    </row>
    <row r="4289" spans="1:6" x14ac:dyDescent="0.25">
      <c r="A4289" t="s">
        <v>6</v>
      </c>
      <c r="B4289" s="1">
        <v>43920</v>
      </c>
      <c r="C4289">
        <v>11499.95</v>
      </c>
      <c r="D4289">
        <v>11613.7</v>
      </c>
      <c r="E4289">
        <v>11329.7</v>
      </c>
      <c r="F4289">
        <v>11446.15</v>
      </c>
    </row>
    <row r="4290" spans="1:6" x14ac:dyDescent="0.25">
      <c r="A4290" t="s">
        <v>6</v>
      </c>
      <c r="B4290" s="1">
        <v>43921</v>
      </c>
      <c r="C4290">
        <v>11690.5</v>
      </c>
      <c r="D4290">
        <v>11742.2</v>
      </c>
      <c r="E4290">
        <v>11451.65</v>
      </c>
      <c r="F4290">
        <v>11703.75</v>
      </c>
    </row>
    <row r="4291" spans="1:6" x14ac:dyDescent="0.25">
      <c r="A4291" t="s">
        <v>6</v>
      </c>
      <c r="B4291" s="1">
        <v>43922</v>
      </c>
      <c r="C4291">
        <v>11715.15</v>
      </c>
      <c r="D4291">
        <v>11746.6</v>
      </c>
      <c r="E4291">
        <v>11370.45</v>
      </c>
      <c r="F4291">
        <v>11470.95</v>
      </c>
    </row>
    <row r="4292" spans="1:6" x14ac:dyDescent="0.25">
      <c r="A4292" t="s">
        <v>6</v>
      </c>
      <c r="B4292" s="1">
        <v>43924</v>
      </c>
      <c r="C4292">
        <v>11528.8</v>
      </c>
      <c r="D4292">
        <v>11536.45</v>
      </c>
      <c r="E4292">
        <v>11282.35</v>
      </c>
      <c r="F4292">
        <v>11316.75</v>
      </c>
    </row>
    <row r="4293" spans="1:6" x14ac:dyDescent="0.25">
      <c r="A4293" t="s">
        <v>6</v>
      </c>
      <c r="B4293" s="1">
        <v>43928</v>
      </c>
      <c r="C4293">
        <v>11729.3</v>
      </c>
      <c r="D4293">
        <v>11947.5</v>
      </c>
      <c r="E4293">
        <v>11565.35</v>
      </c>
      <c r="F4293">
        <v>11929.55</v>
      </c>
    </row>
    <row r="4294" spans="1:6" x14ac:dyDescent="0.25">
      <c r="A4294" t="s">
        <v>6</v>
      </c>
      <c r="B4294" s="1">
        <v>43929</v>
      </c>
      <c r="C4294">
        <v>11893.4</v>
      </c>
      <c r="D4294">
        <v>12510.3</v>
      </c>
      <c r="E4294">
        <v>11799.2</v>
      </c>
      <c r="F4294">
        <v>12143.55</v>
      </c>
    </row>
    <row r="4295" spans="1:6" x14ac:dyDescent="0.25">
      <c r="A4295" t="s">
        <v>6</v>
      </c>
      <c r="B4295" s="1">
        <v>43930</v>
      </c>
      <c r="C4295">
        <v>12397.65</v>
      </c>
      <c r="D4295">
        <v>12581.4</v>
      </c>
      <c r="E4295">
        <v>12374.8</v>
      </c>
      <c r="F4295">
        <v>12553.5</v>
      </c>
    </row>
    <row r="4296" spans="1:6" x14ac:dyDescent="0.25">
      <c r="A4296" t="s">
        <v>6</v>
      </c>
      <c r="B4296" s="1">
        <v>43934</v>
      </c>
      <c r="C4296">
        <v>12640.35</v>
      </c>
      <c r="D4296">
        <v>12640.4</v>
      </c>
      <c r="E4296">
        <v>12242.6</v>
      </c>
      <c r="F4296">
        <v>12375.7</v>
      </c>
    </row>
    <row r="4297" spans="1:6" x14ac:dyDescent="0.25">
      <c r="A4297" t="s">
        <v>6</v>
      </c>
      <c r="B4297" s="1">
        <v>43936</v>
      </c>
      <c r="C4297">
        <v>12538.8</v>
      </c>
      <c r="D4297">
        <v>12813.55</v>
      </c>
      <c r="E4297">
        <v>12417.9</v>
      </c>
      <c r="F4297">
        <v>12533.5</v>
      </c>
    </row>
    <row r="4298" spans="1:6" x14ac:dyDescent="0.25">
      <c r="A4298" t="s">
        <v>6</v>
      </c>
      <c r="B4298" s="1">
        <v>43937</v>
      </c>
      <c r="C4298">
        <v>12491.05</v>
      </c>
      <c r="D4298">
        <v>12807.8</v>
      </c>
      <c r="E4298">
        <v>12421.3</v>
      </c>
      <c r="F4298">
        <v>12760.35</v>
      </c>
    </row>
    <row r="4299" spans="1:6" x14ac:dyDescent="0.25">
      <c r="A4299" t="s">
        <v>6</v>
      </c>
      <c r="B4299" s="1">
        <v>43938</v>
      </c>
      <c r="C4299">
        <v>13128.8</v>
      </c>
      <c r="D4299">
        <v>13230.5</v>
      </c>
      <c r="E4299">
        <v>12900.55</v>
      </c>
      <c r="F4299">
        <v>13046.8</v>
      </c>
    </row>
    <row r="4300" spans="1:6" x14ac:dyDescent="0.25">
      <c r="A4300" t="s">
        <v>6</v>
      </c>
      <c r="B4300" s="1">
        <v>43941</v>
      </c>
      <c r="C4300">
        <v>13201</v>
      </c>
      <c r="D4300">
        <v>13308.85</v>
      </c>
      <c r="E4300">
        <v>13043.45</v>
      </c>
      <c r="F4300">
        <v>13113.65</v>
      </c>
    </row>
    <row r="4301" spans="1:6" x14ac:dyDescent="0.25">
      <c r="A4301" t="s">
        <v>6</v>
      </c>
      <c r="B4301" s="1">
        <v>43942</v>
      </c>
      <c r="C4301">
        <v>12890.8</v>
      </c>
      <c r="D4301">
        <v>12890.8</v>
      </c>
      <c r="E4301">
        <v>12639.45</v>
      </c>
      <c r="F4301">
        <v>12708.7</v>
      </c>
    </row>
    <row r="4302" spans="1:6" x14ac:dyDescent="0.25">
      <c r="A4302" t="s">
        <v>6</v>
      </c>
      <c r="B4302" s="1">
        <v>43943</v>
      </c>
      <c r="C4302">
        <v>12694.9</v>
      </c>
      <c r="D4302">
        <v>12832.25</v>
      </c>
      <c r="E4302">
        <v>12528</v>
      </c>
      <c r="F4302">
        <v>12803.6</v>
      </c>
    </row>
    <row r="4303" spans="1:6" x14ac:dyDescent="0.25">
      <c r="A4303" t="s">
        <v>6</v>
      </c>
      <c r="B4303" s="1">
        <v>43944</v>
      </c>
      <c r="C4303">
        <v>12901.15</v>
      </c>
      <c r="D4303">
        <v>13151.3</v>
      </c>
      <c r="E4303">
        <v>12894.6</v>
      </c>
      <c r="F4303">
        <v>12964.65</v>
      </c>
    </row>
    <row r="4304" spans="1:6" x14ac:dyDescent="0.25">
      <c r="A4304" t="s">
        <v>6</v>
      </c>
      <c r="B4304" s="1">
        <v>43945</v>
      </c>
      <c r="C4304">
        <v>12833.6</v>
      </c>
      <c r="D4304">
        <v>12935.15</v>
      </c>
      <c r="E4304">
        <v>12675.95</v>
      </c>
      <c r="F4304">
        <v>12695.7</v>
      </c>
    </row>
    <row r="4305" spans="1:6" x14ac:dyDescent="0.25">
      <c r="A4305" t="s">
        <v>6</v>
      </c>
      <c r="B4305" s="1">
        <v>43948</v>
      </c>
      <c r="C4305">
        <v>12847.5</v>
      </c>
      <c r="D4305">
        <v>12933.95</v>
      </c>
      <c r="E4305">
        <v>12824.9</v>
      </c>
      <c r="F4305">
        <v>12893.7</v>
      </c>
    </row>
    <row r="4306" spans="1:6" x14ac:dyDescent="0.25">
      <c r="A4306" t="s">
        <v>6</v>
      </c>
      <c r="B4306" s="1">
        <v>43949</v>
      </c>
      <c r="C4306">
        <v>13026.05</v>
      </c>
      <c r="D4306">
        <v>13090.7</v>
      </c>
      <c r="E4306">
        <v>12857.05</v>
      </c>
      <c r="F4306">
        <v>13061</v>
      </c>
    </row>
    <row r="4307" spans="1:6" x14ac:dyDescent="0.25">
      <c r="A4307" t="s">
        <v>6</v>
      </c>
      <c r="B4307" s="1">
        <v>43950</v>
      </c>
      <c r="C4307">
        <v>13138.4</v>
      </c>
      <c r="D4307">
        <v>13263.55</v>
      </c>
      <c r="E4307">
        <v>13115.7</v>
      </c>
      <c r="F4307">
        <v>13227.55</v>
      </c>
    </row>
    <row r="4308" spans="1:6" x14ac:dyDescent="0.25">
      <c r="A4308" t="s">
        <v>6</v>
      </c>
      <c r="B4308" s="1">
        <v>43951</v>
      </c>
      <c r="C4308">
        <v>13433.1</v>
      </c>
      <c r="D4308">
        <v>13598.35</v>
      </c>
      <c r="E4308">
        <v>13408.7</v>
      </c>
      <c r="F4308">
        <v>13502</v>
      </c>
    </row>
    <row r="4309" spans="1:6" x14ac:dyDescent="0.25">
      <c r="A4309" t="s">
        <v>6</v>
      </c>
      <c r="B4309" s="1">
        <v>43955</v>
      </c>
      <c r="C4309">
        <v>13119.05</v>
      </c>
      <c r="D4309">
        <v>13124.75</v>
      </c>
      <c r="E4309">
        <v>12862.9</v>
      </c>
      <c r="F4309">
        <v>12908.4</v>
      </c>
    </row>
    <row r="4310" spans="1:6" x14ac:dyDescent="0.25">
      <c r="A4310" t="s">
        <v>6</v>
      </c>
      <c r="B4310" s="1">
        <v>43956</v>
      </c>
      <c r="C4310">
        <v>13095.2</v>
      </c>
      <c r="D4310">
        <v>13162.6</v>
      </c>
      <c r="E4310">
        <v>12797.25</v>
      </c>
      <c r="F4310">
        <v>12817.4</v>
      </c>
    </row>
    <row r="4311" spans="1:6" x14ac:dyDescent="0.25">
      <c r="A4311" t="s">
        <v>6</v>
      </c>
      <c r="B4311" s="1">
        <v>43957</v>
      </c>
      <c r="C4311">
        <v>12874.85</v>
      </c>
      <c r="D4311">
        <v>12976.4</v>
      </c>
      <c r="E4311">
        <v>12684.25</v>
      </c>
      <c r="F4311">
        <v>12899.65</v>
      </c>
    </row>
    <row r="4312" spans="1:6" x14ac:dyDescent="0.25">
      <c r="A4312" t="s">
        <v>6</v>
      </c>
      <c r="B4312" s="1">
        <v>43958</v>
      </c>
      <c r="C4312">
        <v>12874.25</v>
      </c>
      <c r="D4312">
        <v>13022.25</v>
      </c>
      <c r="E4312">
        <v>12817.45</v>
      </c>
      <c r="F4312">
        <v>12831</v>
      </c>
    </row>
    <row r="4313" spans="1:6" x14ac:dyDescent="0.25">
      <c r="A4313" t="s">
        <v>6</v>
      </c>
      <c r="B4313" s="1">
        <v>43959</v>
      </c>
      <c r="C4313">
        <v>12987.2</v>
      </c>
      <c r="D4313">
        <v>13023.05</v>
      </c>
      <c r="E4313">
        <v>12763.35</v>
      </c>
      <c r="F4313">
        <v>12788.95</v>
      </c>
    </row>
    <row r="4314" spans="1:6" x14ac:dyDescent="0.25">
      <c r="A4314" t="s">
        <v>6</v>
      </c>
      <c r="B4314" s="1">
        <v>43962</v>
      </c>
      <c r="C4314">
        <v>12898.2</v>
      </c>
      <c r="D4314">
        <v>12980.2</v>
      </c>
      <c r="E4314">
        <v>12836.05</v>
      </c>
      <c r="F4314">
        <v>12863.4</v>
      </c>
    </row>
    <row r="4315" spans="1:6" x14ac:dyDescent="0.25">
      <c r="A4315" t="s">
        <v>6</v>
      </c>
      <c r="B4315" s="1">
        <v>43963</v>
      </c>
      <c r="C4315">
        <v>12819.3</v>
      </c>
      <c r="D4315">
        <v>12824.15</v>
      </c>
      <c r="E4315">
        <v>12583.15</v>
      </c>
      <c r="F4315">
        <v>12771.3</v>
      </c>
    </row>
    <row r="4316" spans="1:6" x14ac:dyDescent="0.25">
      <c r="A4316" t="s">
        <v>6</v>
      </c>
      <c r="B4316" s="1">
        <v>43964</v>
      </c>
      <c r="C4316">
        <v>13240.15</v>
      </c>
      <c r="D4316">
        <v>13240.15</v>
      </c>
      <c r="E4316">
        <v>12901.15</v>
      </c>
      <c r="F4316">
        <v>13064</v>
      </c>
    </row>
    <row r="4317" spans="1:6" x14ac:dyDescent="0.25">
      <c r="A4317" t="s">
        <v>6</v>
      </c>
      <c r="B4317" s="1">
        <v>43965</v>
      </c>
      <c r="C4317">
        <v>12996.3</v>
      </c>
      <c r="D4317">
        <v>13135.85</v>
      </c>
      <c r="E4317">
        <v>12943.4</v>
      </c>
      <c r="F4317">
        <v>13018.2</v>
      </c>
    </row>
    <row r="4318" spans="1:6" x14ac:dyDescent="0.25">
      <c r="A4318" t="s">
        <v>6</v>
      </c>
      <c r="B4318" s="1">
        <v>43966</v>
      </c>
      <c r="C4318">
        <v>13093.4</v>
      </c>
      <c r="D4318">
        <v>13103</v>
      </c>
      <c r="E4318">
        <v>12941.2</v>
      </c>
      <c r="F4318">
        <v>12992.05</v>
      </c>
    </row>
    <row r="4319" spans="1:6" x14ac:dyDescent="0.25">
      <c r="A4319" t="s">
        <v>6</v>
      </c>
      <c r="B4319" s="1">
        <v>43969</v>
      </c>
      <c r="C4319">
        <v>13041.5</v>
      </c>
      <c r="D4319">
        <v>13041.5</v>
      </c>
      <c r="E4319">
        <v>12389.5</v>
      </c>
      <c r="F4319">
        <v>12409.35</v>
      </c>
    </row>
    <row r="4320" spans="1:6" x14ac:dyDescent="0.25">
      <c r="A4320" t="s">
        <v>6</v>
      </c>
      <c r="B4320" s="1">
        <v>43970</v>
      </c>
      <c r="C4320">
        <v>12575.4</v>
      </c>
      <c r="D4320">
        <v>12642.05</v>
      </c>
      <c r="E4320">
        <v>12435.25</v>
      </c>
      <c r="F4320">
        <v>12471.15</v>
      </c>
    </row>
    <row r="4321" spans="1:6" x14ac:dyDescent="0.25">
      <c r="A4321" t="s">
        <v>6</v>
      </c>
      <c r="B4321" s="1">
        <v>43971</v>
      </c>
      <c r="C4321">
        <v>12492.45</v>
      </c>
      <c r="D4321">
        <v>12698.9</v>
      </c>
      <c r="E4321">
        <v>12463.9</v>
      </c>
      <c r="F4321">
        <v>12664.2</v>
      </c>
    </row>
    <row r="4322" spans="1:6" x14ac:dyDescent="0.25">
      <c r="A4322" t="s">
        <v>6</v>
      </c>
      <c r="B4322" s="1">
        <v>43972</v>
      </c>
      <c r="C4322">
        <v>12738</v>
      </c>
      <c r="D4322">
        <v>12886.2</v>
      </c>
      <c r="E4322">
        <v>12720.15</v>
      </c>
      <c r="F4322">
        <v>12762.65</v>
      </c>
    </row>
    <row r="4323" spans="1:6" x14ac:dyDescent="0.25">
      <c r="A4323" t="s">
        <v>6</v>
      </c>
      <c r="B4323" s="1">
        <v>43973</v>
      </c>
      <c r="C4323">
        <v>12728.5</v>
      </c>
      <c r="D4323">
        <v>12839.35</v>
      </c>
      <c r="E4323">
        <v>12569.75</v>
      </c>
      <c r="F4323">
        <v>12668.05</v>
      </c>
    </row>
    <row r="4324" spans="1:6" x14ac:dyDescent="0.25">
      <c r="A4324" t="s">
        <v>6</v>
      </c>
      <c r="B4324" s="1">
        <v>43977</v>
      </c>
      <c r="C4324">
        <v>12758</v>
      </c>
      <c r="D4324">
        <v>12850.7</v>
      </c>
      <c r="E4324">
        <v>12705.6</v>
      </c>
      <c r="F4324">
        <v>12835.65</v>
      </c>
    </row>
    <row r="4325" spans="1:6" x14ac:dyDescent="0.25">
      <c r="A4325" t="s">
        <v>6</v>
      </c>
      <c r="B4325" s="1">
        <v>43978</v>
      </c>
      <c r="C4325">
        <v>12900.75</v>
      </c>
      <c r="D4325">
        <v>12928.45</v>
      </c>
      <c r="E4325">
        <v>12720.7</v>
      </c>
      <c r="F4325">
        <v>12911.25</v>
      </c>
    </row>
    <row r="4326" spans="1:6" x14ac:dyDescent="0.25">
      <c r="A4326" t="s">
        <v>6</v>
      </c>
      <c r="B4326" s="1">
        <v>43979</v>
      </c>
      <c r="C4326">
        <v>12980.15</v>
      </c>
      <c r="D4326">
        <v>13146.95</v>
      </c>
      <c r="E4326">
        <v>12959.85</v>
      </c>
      <c r="F4326">
        <v>13129.95</v>
      </c>
    </row>
    <row r="4327" spans="1:6" x14ac:dyDescent="0.25">
      <c r="A4327" t="s">
        <v>6</v>
      </c>
      <c r="B4327" s="1">
        <v>43980</v>
      </c>
      <c r="C4327">
        <v>13075.55</v>
      </c>
      <c r="D4327">
        <v>13369.9</v>
      </c>
      <c r="E4327">
        <v>13033.8</v>
      </c>
      <c r="F4327">
        <v>13273</v>
      </c>
    </row>
    <row r="4328" spans="1:6" x14ac:dyDescent="0.25">
      <c r="A4328" t="s">
        <v>6</v>
      </c>
      <c r="B4328" s="1">
        <v>43983</v>
      </c>
      <c r="C4328">
        <v>13448.45</v>
      </c>
      <c r="D4328">
        <v>13717</v>
      </c>
      <c r="E4328">
        <v>13441.35</v>
      </c>
      <c r="F4328">
        <v>13684.65</v>
      </c>
    </row>
    <row r="4329" spans="1:6" x14ac:dyDescent="0.25">
      <c r="A4329" t="s">
        <v>6</v>
      </c>
      <c r="B4329" s="1">
        <v>43984</v>
      </c>
      <c r="C4329">
        <v>13771.95</v>
      </c>
      <c r="D4329">
        <v>13885.7</v>
      </c>
      <c r="E4329">
        <v>13731.5</v>
      </c>
      <c r="F4329">
        <v>13870.4</v>
      </c>
    </row>
    <row r="4330" spans="1:6" x14ac:dyDescent="0.25">
      <c r="A4330" t="s">
        <v>6</v>
      </c>
      <c r="B4330" s="1">
        <v>43985</v>
      </c>
      <c r="C4330">
        <v>14039.25</v>
      </c>
      <c r="D4330">
        <v>14124.75</v>
      </c>
      <c r="E4330">
        <v>13876</v>
      </c>
      <c r="F4330">
        <v>13924.3</v>
      </c>
    </row>
    <row r="4331" spans="1:6" x14ac:dyDescent="0.25">
      <c r="A4331" t="s">
        <v>6</v>
      </c>
      <c r="B4331" s="1">
        <v>43986</v>
      </c>
      <c r="C4331">
        <v>13965.8</v>
      </c>
      <c r="D4331">
        <v>14089.9</v>
      </c>
      <c r="E4331">
        <v>13805.05</v>
      </c>
      <c r="F4331">
        <v>13912.8</v>
      </c>
    </row>
    <row r="4332" spans="1:6" x14ac:dyDescent="0.25">
      <c r="A4332" t="s">
        <v>6</v>
      </c>
      <c r="B4332" s="1">
        <v>43987</v>
      </c>
      <c r="C4332">
        <v>14025.3</v>
      </c>
      <c r="D4332">
        <v>14178.85</v>
      </c>
      <c r="E4332">
        <v>13964.25</v>
      </c>
      <c r="F4332">
        <v>14158.05</v>
      </c>
    </row>
    <row r="4333" spans="1:6" x14ac:dyDescent="0.25">
      <c r="A4333" t="s">
        <v>6</v>
      </c>
      <c r="B4333" s="1">
        <v>43990</v>
      </c>
      <c r="C4333">
        <v>14383.15</v>
      </c>
      <c r="D4333">
        <v>14422.1</v>
      </c>
      <c r="E4333">
        <v>14168.35</v>
      </c>
      <c r="F4333">
        <v>14222.65</v>
      </c>
    </row>
    <row r="4334" spans="1:6" x14ac:dyDescent="0.25">
      <c r="A4334" t="s">
        <v>6</v>
      </c>
      <c r="B4334" s="1">
        <v>43991</v>
      </c>
      <c r="C4334">
        <v>14333.45</v>
      </c>
      <c r="D4334">
        <v>14424.5</v>
      </c>
      <c r="E4334">
        <v>14103.1</v>
      </c>
      <c r="F4334">
        <v>14168.65</v>
      </c>
    </row>
    <row r="4335" spans="1:6" x14ac:dyDescent="0.25">
      <c r="A4335" t="s">
        <v>6</v>
      </c>
      <c r="B4335" s="1">
        <v>43992</v>
      </c>
      <c r="C4335">
        <v>14214.7</v>
      </c>
      <c r="D4335">
        <v>14369.2</v>
      </c>
      <c r="E4335">
        <v>14163.25</v>
      </c>
      <c r="F4335">
        <v>14342</v>
      </c>
    </row>
    <row r="4336" spans="1:6" x14ac:dyDescent="0.25">
      <c r="A4336" t="s">
        <v>6</v>
      </c>
      <c r="B4336" s="1">
        <v>43993</v>
      </c>
      <c r="C4336">
        <v>14367.1</v>
      </c>
      <c r="D4336">
        <v>14496</v>
      </c>
      <c r="E4336">
        <v>14133.25</v>
      </c>
      <c r="F4336">
        <v>14157.8</v>
      </c>
    </row>
    <row r="4337" spans="1:6" x14ac:dyDescent="0.25">
      <c r="A4337" t="s">
        <v>6</v>
      </c>
      <c r="B4337" s="1">
        <v>43994</v>
      </c>
      <c r="C4337">
        <v>13577.35</v>
      </c>
      <c r="D4337">
        <v>14370.65</v>
      </c>
      <c r="E4337">
        <v>13576.55</v>
      </c>
      <c r="F4337">
        <v>14339.35</v>
      </c>
    </row>
    <row r="4338" spans="1:6" x14ac:dyDescent="0.25">
      <c r="A4338" t="s">
        <v>6</v>
      </c>
      <c r="B4338" s="1">
        <v>43997</v>
      </c>
      <c r="C4338">
        <v>14352.2</v>
      </c>
      <c r="D4338">
        <v>14452.05</v>
      </c>
      <c r="E4338">
        <v>14143.25</v>
      </c>
      <c r="F4338">
        <v>14168.55</v>
      </c>
    </row>
    <row r="4339" spans="1:6" x14ac:dyDescent="0.25">
      <c r="A4339" t="s">
        <v>6</v>
      </c>
      <c r="B4339" s="1">
        <v>43998</v>
      </c>
      <c r="C4339">
        <v>14398.7</v>
      </c>
      <c r="D4339">
        <v>14437.85</v>
      </c>
      <c r="E4339">
        <v>14006.4</v>
      </c>
      <c r="F4339">
        <v>14230.6</v>
      </c>
    </row>
    <row r="4340" spans="1:6" x14ac:dyDescent="0.25">
      <c r="A4340" t="s">
        <v>6</v>
      </c>
      <c r="B4340" s="1">
        <v>43999</v>
      </c>
      <c r="C4340">
        <v>14198.85</v>
      </c>
      <c r="D4340">
        <v>14331.4</v>
      </c>
      <c r="E4340">
        <v>14160.3</v>
      </c>
      <c r="F4340">
        <v>14246.8</v>
      </c>
    </row>
    <row r="4341" spans="1:6" x14ac:dyDescent="0.25">
      <c r="A4341" t="s">
        <v>6</v>
      </c>
      <c r="B4341" s="1">
        <v>44000</v>
      </c>
      <c r="C4341">
        <v>14237.3</v>
      </c>
      <c r="D4341">
        <v>14443.25</v>
      </c>
      <c r="E4341">
        <v>14219.4</v>
      </c>
      <c r="F4341">
        <v>14427.55</v>
      </c>
    </row>
    <row r="4342" spans="1:6" x14ac:dyDescent="0.25">
      <c r="A4342" t="s">
        <v>6</v>
      </c>
      <c r="B4342" s="1">
        <v>44001</v>
      </c>
      <c r="C4342">
        <v>14494.8</v>
      </c>
      <c r="D4342">
        <v>14592.55</v>
      </c>
      <c r="E4342">
        <v>14433.75</v>
      </c>
      <c r="F4342">
        <v>14565.85</v>
      </c>
    </row>
    <row r="4343" spans="1:6" x14ac:dyDescent="0.25">
      <c r="A4343" t="s">
        <v>6</v>
      </c>
      <c r="B4343" s="1">
        <v>44004</v>
      </c>
      <c r="C4343">
        <v>14695.1</v>
      </c>
      <c r="D4343">
        <v>14856.1</v>
      </c>
      <c r="E4343">
        <v>14686.3</v>
      </c>
      <c r="F4343">
        <v>14797.35</v>
      </c>
    </row>
    <row r="4344" spans="1:6" x14ac:dyDescent="0.25">
      <c r="A4344" t="s">
        <v>6</v>
      </c>
      <c r="B4344" s="1">
        <v>44005</v>
      </c>
      <c r="C4344">
        <v>14909.1</v>
      </c>
      <c r="D4344">
        <v>15032.95</v>
      </c>
      <c r="E4344">
        <v>14821.4</v>
      </c>
      <c r="F4344">
        <v>15022.45</v>
      </c>
    </row>
    <row r="4345" spans="1:6" x14ac:dyDescent="0.25">
      <c r="A4345" t="s">
        <v>6</v>
      </c>
      <c r="B4345" s="1">
        <v>44006</v>
      </c>
      <c r="C4345">
        <v>15145.15</v>
      </c>
      <c r="D4345">
        <v>15220.05</v>
      </c>
      <c r="E4345">
        <v>14770.95</v>
      </c>
      <c r="F4345">
        <v>14809.95</v>
      </c>
    </row>
    <row r="4346" spans="1:6" x14ac:dyDescent="0.25">
      <c r="A4346" t="s">
        <v>6</v>
      </c>
      <c r="B4346" s="1">
        <v>44007</v>
      </c>
      <c r="C4346">
        <v>14727.55</v>
      </c>
      <c r="D4346">
        <v>14971.1</v>
      </c>
      <c r="E4346">
        <v>14654.9</v>
      </c>
      <c r="F4346">
        <v>14941.4</v>
      </c>
    </row>
    <row r="4347" spans="1:6" x14ac:dyDescent="0.25">
      <c r="A4347" t="s">
        <v>6</v>
      </c>
      <c r="B4347" s="1">
        <v>44008</v>
      </c>
      <c r="C4347">
        <v>15083.7</v>
      </c>
      <c r="D4347">
        <v>15139.25</v>
      </c>
      <c r="E4347">
        <v>14956.5</v>
      </c>
      <c r="F4347">
        <v>14975.25</v>
      </c>
    </row>
    <row r="4348" spans="1:6" x14ac:dyDescent="0.25">
      <c r="A4348" t="s">
        <v>6</v>
      </c>
      <c r="B4348" s="1">
        <v>44011</v>
      </c>
      <c r="C4348">
        <v>14957.25</v>
      </c>
      <c r="D4348">
        <v>14957.25</v>
      </c>
      <c r="E4348">
        <v>14683.15</v>
      </c>
      <c r="F4348">
        <v>14735.2</v>
      </c>
    </row>
    <row r="4349" spans="1:6" x14ac:dyDescent="0.25">
      <c r="A4349" t="s">
        <v>6</v>
      </c>
      <c r="B4349" s="1">
        <v>44012</v>
      </c>
      <c r="C4349">
        <v>14864.6</v>
      </c>
      <c r="D4349">
        <v>14899.35</v>
      </c>
      <c r="E4349">
        <v>14674.9</v>
      </c>
      <c r="F4349">
        <v>14704</v>
      </c>
    </row>
    <row r="4350" spans="1:6" x14ac:dyDescent="0.25">
      <c r="A4350" t="s">
        <v>6</v>
      </c>
      <c r="B4350" s="1">
        <v>44013</v>
      </c>
      <c r="C4350">
        <v>14733.6</v>
      </c>
      <c r="D4350">
        <v>14807.5</v>
      </c>
      <c r="E4350">
        <v>14647.3</v>
      </c>
      <c r="F4350">
        <v>14777.7</v>
      </c>
    </row>
    <row r="4351" spans="1:6" x14ac:dyDescent="0.25">
      <c r="A4351" t="s">
        <v>6</v>
      </c>
      <c r="B4351" s="1">
        <v>44014</v>
      </c>
      <c r="C4351">
        <v>14884.6</v>
      </c>
      <c r="D4351">
        <v>14966.55</v>
      </c>
      <c r="E4351">
        <v>14827</v>
      </c>
      <c r="F4351">
        <v>14944.75</v>
      </c>
    </row>
    <row r="4352" spans="1:6" x14ac:dyDescent="0.25">
      <c r="A4352" t="s">
        <v>6</v>
      </c>
      <c r="B4352" s="1">
        <v>44015</v>
      </c>
      <c r="C4352">
        <v>15042.15</v>
      </c>
      <c r="D4352">
        <v>15080.4</v>
      </c>
      <c r="E4352">
        <v>14939.7</v>
      </c>
      <c r="F4352">
        <v>15042.65</v>
      </c>
    </row>
    <row r="4353" spans="1:6" x14ac:dyDescent="0.25">
      <c r="A4353" t="s">
        <v>6</v>
      </c>
      <c r="B4353" s="1">
        <v>44018</v>
      </c>
      <c r="C4353">
        <v>15144.8</v>
      </c>
      <c r="D4353">
        <v>15310.7</v>
      </c>
      <c r="E4353">
        <v>15123.9</v>
      </c>
      <c r="F4353">
        <v>15297.15</v>
      </c>
    </row>
    <row r="4354" spans="1:6" x14ac:dyDescent="0.25">
      <c r="A4354" t="s">
        <v>6</v>
      </c>
      <c r="B4354" s="1">
        <v>44019</v>
      </c>
      <c r="C4354">
        <v>15330.4</v>
      </c>
      <c r="D4354">
        <v>15384.65</v>
      </c>
      <c r="E4354">
        <v>15198.7</v>
      </c>
      <c r="F4354">
        <v>15364.1</v>
      </c>
    </row>
    <row r="4355" spans="1:6" x14ac:dyDescent="0.25">
      <c r="A4355" t="s">
        <v>6</v>
      </c>
      <c r="B4355" s="1">
        <v>44020</v>
      </c>
      <c r="C4355">
        <v>15428</v>
      </c>
      <c r="D4355">
        <v>15495.85</v>
      </c>
      <c r="E4355">
        <v>15268.65</v>
      </c>
      <c r="F4355">
        <v>15304.45</v>
      </c>
    </row>
    <row r="4356" spans="1:6" x14ac:dyDescent="0.25">
      <c r="A4356" t="s">
        <v>6</v>
      </c>
      <c r="B4356" s="1">
        <v>44021</v>
      </c>
      <c r="C4356">
        <v>15368.45</v>
      </c>
      <c r="D4356">
        <v>15415.1</v>
      </c>
      <c r="E4356">
        <v>15299.65</v>
      </c>
      <c r="F4356">
        <v>15362.45</v>
      </c>
    </row>
    <row r="4357" spans="1:6" x14ac:dyDescent="0.25">
      <c r="A4357" t="s">
        <v>6</v>
      </c>
      <c r="B4357" s="1">
        <v>44022</v>
      </c>
      <c r="C4357">
        <v>15316.1</v>
      </c>
      <c r="D4357">
        <v>15414.15</v>
      </c>
      <c r="E4357">
        <v>15161.7</v>
      </c>
      <c r="F4357">
        <v>15253.6</v>
      </c>
    </row>
    <row r="4358" spans="1:6" x14ac:dyDescent="0.25">
      <c r="A4358" t="s">
        <v>6</v>
      </c>
      <c r="B4358" s="1">
        <v>44025</v>
      </c>
      <c r="C4358">
        <v>15366.55</v>
      </c>
      <c r="D4358">
        <v>15412.7</v>
      </c>
      <c r="E4358">
        <v>15180.65</v>
      </c>
      <c r="F4358">
        <v>15217.15</v>
      </c>
    </row>
    <row r="4359" spans="1:6" x14ac:dyDescent="0.25">
      <c r="A4359" t="s">
        <v>6</v>
      </c>
      <c r="B4359" s="1">
        <v>44026</v>
      </c>
      <c r="C4359">
        <v>15172.55</v>
      </c>
      <c r="D4359">
        <v>15177.55</v>
      </c>
      <c r="E4359">
        <v>14956.45</v>
      </c>
      <c r="F4359">
        <v>15052.35</v>
      </c>
    </row>
    <row r="4360" spans="1:6" x14ac:dyDescent="0.25">
      <c r="A4360" t="s">
        <v>6</v>
      </c>
      <c r="B4360" s="1">
        <v>44027</v>
      </c>
      <c r="C4360">
        <v>15156.35</v>
      </c>
      <c r="D4360">
        <v>15200.65</v>
      </c>
      <c r="E4360">
        <v>14915.5</v>
      </c>
      <c r="F4360">
        <v>14951.95</v>
      </c>
    </row>
    <row r="4361" spans="1:6" x14ac:dyDescent="0.25">
      <c r="A4361" t="s">
        <v>6</v>
      </c>
      <c r="B4361" s="1">
        <v>44028</v>
      </c>
      <c r="C4361">
        <v>15019.75</v>
      </c>
      <c r="D4361">
        <v>15057.65</v>
      </c>
      <c r="E4361">
        <v>14784.7</v>
      </c>
      <c r="F4361">
        <v>15033.75</v>
      </c>
    </row>
    <row r="4362" spans="1:6" x14ac:dyDescent="0.25">
      <c r="A4362" t="s">
        <v>6</v>
      </c>
      <c r="B4362" s="1">
        <v>44029</v>
      </c>
      <c r="C4362">
        <v>15096</v>
      </c>
      <c r="D4362">
        <v>15265.15</v>
      </c>
      <c r="E4362">
        <v>15089.5</v>
      </c>
      <c r="F4362">
        <v>15242.3</v>
      </c>
    </row>
    <row r="4363" spans="1:6" x14ac:dyDescent="0.25">
      <c r="A4363" t="s">
        <v>6</v>
      </c>
      <c r="B4363" s="1">
        <v>44032</v>
      </c>
      <c r="C4363">
        <v>15321.6</v>
      </c>
      <c r="D4363">
        <v>15422.9</v>
      </c>
      <c r="E4363">
        <v>15312.2</v>
      </c>
      <c r="F4363">
        <v>15388.55</v>
      </c>
    </row>
    <row r="4364" spans="1:6" x14ac:dyDescent="0.25">
      <c r="A4364" t="s">
        <v>6</v>
      </c>
      <c r="B4364" s="1">
        <v>44033</v>
      </c>
      <c r="C4364">
        <v>15523.2</v>
      </c>
      <c r="D4364">
        <v>15555.55</v>
      </c>
      <c r="E4364">
        <v>15387.65</v>
      </c>
      <c r="F4364">
        <v>15402.35</v>
      </c>
    </row>
    <row r="4365" spans="1:6" x14ac:dyDescent="0.25">
      <c r="A4365" t="s">
        <v>6</v>
      </c>
      <c r="B4365" s="1">
        <v>44034</v>
      </c>
      <c r="C4365">
        <v>15433.3</v>
      </c>
      <c r="D4365">
        <v>15528.9</v>
      </c>
      <c r="E4365">
        <v>15316.25</v>
      </c>
      <c r="F4365">
        <v>15423.25</v>
      </c>
    </row>
    <row r="4366" spans="1:6" x14ac:dyDescent="0.25">
      <c r="A4366" t="s">
        <v>6</v>
      </c>
      <c r="B4366" s="1">
        <v>44035</v>
      </c>
      <c r="C4366">
        <v>15466.85</v>
      </c>
      <c r="D4366">
        <v>15594.65</v>
      </c>
      <c r="E4366">
        <v>15443.75</v>
      </c>
      <c r="F4366">
        <v>15571.6</v>
      </c>
    </row>
    <row r="4367" spans="1:6" x14ac:dyDescent="0.25">
      <c r="A4367" t="s">
        <v>6</v>
      </c>
      <c r="B4367" s="1">
        <v>44036</v>
      </c>
      <c r="C4367">
        <v>15509.15</v>
      </c>
      <c r="D4367">
        <v>15584.15</v>
      </c>
      <c r="E4367">
        <v>15393.15</v>
      </c>
      <c r="F4367">
        <v>15528.55</v>
      </c>
    </row>
    <row r="4368" spans="1:6" x14ac:dyDescent="0.25">
      <c r="A4368" t="s">
        <v>6</v>
      </c>
      <c r="B4368" s="1">
        <v>44039</v>
      </c>
      <c r="C4368">
        <v>15571.2</v>
      </c>
      <c r="D4368">
        <v>15583.9</v>
      </c>
      <c r="E4368">
        <v>15302.5</v>
      </c>
      <c r="F4368">
        <v>15323.8</v>
      </c>
    </row>
    <row r="4369" spans="1:6" x14ac:dyDescent="0.25">
      <c r="A4369" t="s">
        <v>6</v>
      </c>
      <c r="B4369" s="1">
        <v>44040</v>
      </c>
      <c r="C4369">
        <v>15362.35</v>
      </c>
      <c r="D4369">
        <v>15479.2</v>
      </c>
      <c r="E4369">
        <v>15351.35</v>
      </c>
      <c r="F4369">
        <v>15460.1</v>
      </c>
    </row>
    <row r="4370" spans="1:6" x14ac:dyDescent="0.25">
      <c r="A4370" t="s">
        <v>6</v>
      </c>
      <c r="B4370" s="1">
        <v>44041</v>
      </c>
      <c r="C4370">
        <v>15513.35</v>
      </c>
      <c r="D4370">
        <v>15661.55</v>
      </c>
      <c r="E4370">
        <v>15476.65</v>
      </c>
      <c r="F4370">
        <v>15535.05</v>
      </c>
    </row>
    <row r="4371" spans="1:6" x14ac:dyDescent="0.25">
      <c r="A4371" t="s">
        <v>6</v>
      </c>
      <c r="B4371" s="1">
        <v>44042</v>
      </c>
      <c r="C4371">
        <v>15605.55</v>
      </c>
      <c r="D4371">
        <v>15631.35</v>
      </c>
      <c r="E4371">
        <v>15375.15</v>
      </c>
      <c r="F4371">
        <v>15405.7</v>
      </c>
    </row>
    <row r="4372" spans="1:6" x14ac:dyDescent="0.25">
      <c r="A4372" t="s">
        <v>6</v>
      </c>
      <c r="B4372" s="1">
        <v>44043</v>
      </c>
      <c r="C4372">
        <v>15445.45</v>
      </c>
      <c r="D4372">
        <v>15509.15</v>
      </c>
      <c r="E4372">
        <v>15345.55</v>
      </c>
      <c r="F4372">
        <v>15471.3</v>
      </c>
    </row>
    <row r="4373" spans="1:6" x14ac:dyDescent="0.25">
      <c r="A4373" t="s">
        <v>6</v>
      </c>
      <c r="B4373" s="1">
        <v>44046</v>
      </c>
      <c r="C4373">
        <v>15495.5</v>
      </c>
      <c r="D4373">
        <v>15606.05</v>
      </c>
      <c r="E4373">
        <v>15451.75</v>
      </c>
      <c r="F4373">
        <v>15468.7</v>
      </c>
    </row>
    <row r="4374" spans="1:6" x14ac:dyDescent="0.25">
      <c r="A4374" t="s">
        <v>6</v>
      </c>
      <c r="B4374" s="1">
        <v>44047</v>
      </c>
      <c r="C4374">
        <v>15561.85</v>
      </c>
      <c r="D4374">
        <v>15664.4</v>
      </c>
      <c r="E4374">
        <v>15508.7</v>
      </c>
      <c r="F4374">
        <v>15640.4</v>
      </c>
    </row>
    <row r="4375" spans="1:6" x14ac:dyDescent="0.25">
      <c r="A4375" t="s">
        <v>6</v>
      </c>
      <c r="B4375" s="1">
        <v>44048</v>
      </c>
      <c r="C4375">
        <v>15771.2</v>
      </c>
      <c r="D4375">
        <v>15853.55</v>
      </c>
      <c r="E4375">
        <v>15685.95</v>
      </c>
      <c r="F4375">
        <v>15725.7</v>
      </c>
    </row>
    <row r="4376" spans="1:6" x14ac:dyDescent="0.25">
      <c r="A4376" t="s">
        <v>6</v>
      </c>
      <c r="B4376" s="1">
        <v>44049</v>
      </c>
      <c r="C4376">
        <v>15801.45</v>
      </c>
      <c r="D4376">
        <v>15927.3</v>
      </c>
      <c r="E4376">
        <v>15775.6</v>
      </c>
      <c r="F4376">
        <v>15905.15</v>
      </c>
    </row>
    <row r="4377" spans="1:6" x14ac:dyDescent="0.25">
      <c r="A4377" t="s">
        <v>6</v>
      </c>
      <c r="B4377" s="1">
        <v>44050</v>
      </c>
      <c r="C4377">
        <v>15958.9</v>
      </c>
      <c r="D4377">
        <v>16131.75</v>
      </c>
      <c r="E4377">
        <v>15929.4</v>
      </c>
      <c r="F4377">
        <v>16103.35</v>
      </c>
    </row>
    <row r="4378" spans="1:6" x14ac:dyDescent="0.25">
      <c r="A4378" t="s">
        <v>6</v>
      </c>
      <c r="B4378" s="1">
        <v>44053</v>
      </c>
      <c r="C4378">
        <v>16247.9</v>
      </c>
      <c r="D4378">
        <v>16362.15</v>
      </c>
      <c r="E4378">
        <v>16239.6</v>
      </c>
      <c r="F4378">
        <v>16312.7</v>
      </c>
    </row>
    <row r="4379" spans="1:6" x14ac:dyDescent="0.25">
      <c r="A4379" t="s">
        <v>6</v>
      </c>
      <c r="B4379" s="1">
        <v>44054</v>
      </c>
      <c r="C4379">
        <v>16408.5</v>
      </c>
      <c r="D4379">
        <v>16438.55</v>
      </c>
      <c r="E4379">
        <v>16242.7</v>
      </c>
      <c r="F4379">
        <v>16256.7</v>
      </c>
    </row>
    <row r="4380" spans="1:6" x14ac:dyDescent="0.25">
      <c r="A4380" t="s">
        <v>6</v>
      </c>
      <c r="B4380" s="1">
        <v>44055</v>
      </c>
      <c r="C4380">
        <v>16233.9</v>
      </c>
      <c r="D4380">
        <v>16296.55</v>
      </c>
      <c r="E4380">
        <v>16163</v>
      </c>
      <c r="F4380">
        <v>16268.85</v>
      </c>
    </row>
    <row r="4381" spans="1:6" x14ac:dyDescent="0.25">
      <c r="A4381" t="s">
        <v>6</v>
      </c>
      <c r="B4381" s="1">
        <v>44056</v>
      </c>
      <c r="C4381">
        <v>16359.75</v>
      </c>
      <c r="D4381">
        <v>16545.45</v>
      </c>
      <c r="E4381">
        <v>16354.05</v>
      </c>
      <c r="F4381">
        <v>16524.8</v>
      </c>
    </row>
    <row r="4382" spans="1:6" x14ac:dyDescent="0.25">
      <c r="A4382" t="s">
        <v>6</v>
      </c>
      <c r="B4382" s="1">
        <v>44057</v>
      </c>
      <c r="C4382">
        <v>16593.3</v>
      </c>
      <c r="D4382">
        <v>16667.7</v>
      </c>
      <c r="E4382">
        <v>16265.35</v>
      </c>
      <c r="F4382">
        <v>16383.25</v>
      </c>
    </row>
    <row r="4383" spans="1:6" x14ac:dyDescent="0.25">
      <c r="A4383" t="s">
        <v>6</v>
      </c>
      <c r="B4383" s="1">
        <v>44060</v>
      </c>
      <c r="C4383">
        <v>16519.5</v>
      </c>
      <c r="D4383">
        <v>16530.599999999999</v>
      </c>
      <c r="E4383">
        <v>16324.25</v>
      </c>
      <c r="F4383">
        <v>16455.45</v>
      </c>
    </row>
    <row r="4384" spans="1:6" x14ac:dyDescent="0.25">
      <c r="A4384" t="s">
        <v>6</v>
      </c>
      <c r="B4384" s="1">
        <v>44061</v>
      </c>
      <c r="C4384">
        <v>16511.400000000001</v>
      </c>
      <c r="D4384">
        <v>16678.849999999999</v>
      </c>
      <c r="E4384">
        <v>16504.2</v>
      </c>
      <c r="F4384">
        <v>16660.05</v>
      </c>
    </row>
    <row r="4385" spans="1:6" x14ac:dyDescent="0.25">
      <c r="A4385" t="s">
        <v>6</v>
      </c>
      <c r="B4385" s="1">
        <v>44062</v>
      </c>
      <c r="C4385">
        <v>16750.75</v>
      </c>
      <c r="D4385">
        <v>16819.150000000001</v>
      </c>
      <c r="E4385">
        <v>16735.3</v>
      </c>
      <c r="F4385">
        <v>16763.8</v>
      </c>
    </row>
    <row r="4386" spans="1:6" x14ac:dyDescent="0.25">
      <c r="A4386" t="s">
        <v>6</v>
      </c>
      <c r="B4386" s="1">
        <v>44063</v>
      </c>
      <c r="C4386">
        <v>16666.45</v>
      </c>
      <c r="D4386">
        <v>16921.3</v>
      </c>
      <c r="E4386">
        <v>16613.05</v>
      </c>
      <c r="F4386">
        <v>16899.95</v>
      </c>
    </row>
    <row r="4387" spans="1:6" x14ac:dyDescent="0.25">
      <c r="A4387" t="s">
        <v>6</v>
      </c>
      <c r="B4387" s="1">
        <v>44064</v>
      </c>
      <c r="C4387">
        <v>17038.55</v>
      </c>
      <c r="D4387">
        <v>17107.7</v>
      </c>
      <c r="E4387">
        <v>16964.400000000001</v>
      </c>
      <c r="F4387">
        <v>16982.2</v>
      </c>
    </row>
    <row r="4388" spans="1:6" x14ac:dyDescent="0.25">
      <c r="A4388" t="s">
        <v>6</v>
      </c>
      <c r="B4388" s="1">
        <v>44067</v>
      </c>
      <c r="C4388">
        <v>17091.8</v>
      </c>
      <c r="D4388">
        <v>17176.849999999999</v>
      </c>
      <c r="E4388">
        <v>17084.55</v>
      </c>
      <c r="F4388">
        <v>17101.45</v>
      </c>
    </row>
    <row r="4389" spans="1:6" x14ac:dyDescent="0.25">
      <c r="A4389" t="s">
        <v>6</v>
      </c>
      <c r="B4389" s="1">
        <v>44068</v>
      </c>
      <c r="C4389">
        <v>17220</v>
      </c>
      <c r="D4389">
        <v>17266.150000000001</v>
      </c>
      <c r="E4389">
        <v>17083.599999999999</v>
      </c>
      <c r="F4389">
        <v>17159.650000000001</v>
      </c>
    </row>
    <row r="4390" spans="1:6" x14ac:dyDescent="0.25">
      <c r="A4390" t="s">
        <v>6</v>
      </c>
      <c r="B4390" s="1">
        <v>44069</v>
      </c>
      <c r="C4390">
        <v>17243.25</v>
      </c>
      <c r="D4390">
        <v>17300.849999999999</v>
      </c>
      <c r="E4390">
        <v>17226.150000000001</v>
      </c>
      <c r="F4390">
        <v>17249.45</v>
      </c>
    </row>
    <row r="4391" spans="1:6" x14ac:dyDescent="0.25">
      <c r="A4391" t="s">
        <v>6</v>
      </c>
      <c r="B4391" s="1">
        <v>44070</v>
      </c>
      <c r="C4391">
        <v>17358.45</v>
      </c>
      <c r="D4391">
        <v>17394.900000000001</v>
      </c>
      <c r="E4391">
        <v>17252.150000000001</v>
      </c>
      <c r="F4391">
        <v>17269.95</v>
      </c>
    </row>
    <row r="4392" spans="1:6" x14ac:dyDescent="0.25">
      <c r="A4392" t="s">
        <v>6</v>
      </c>
      <c r="B4392" s="1">
        <v>44071</v>
      </c>
      <c r="C4392">
        <v>17389.05</v>
      </c>
      <c r="D4392">
        <v>17464.599999999999</v>
      </c>
      <c r="E4392">
        <v>17339.45</v>
      </c>
      <c r="F4392">
        <v>17369.05</v>
      </c>
    </row>
    <row r="4393" spans="1:6" x14ac:dyDescent="0.25">
      <c r="A4393" t="s">
        <v>6</v>
      </c>
      <c r="B4393" s="1">
        <v>44074</v>
      </c>
      <c r="C4393">
        <v>17517.349999999999</v>
      </c>
      <c r="D4393">
        <v>17555.25</v>
      </c>
      <c r="E4393">
        <v>16604.95</v>
      </c>
      <c r="F4393">
        <v>16682.650000000001</v>
      </c>
    </row>
    <row r="4394" spans="1:6" x14ac:dyDescent="0.25">
      <c r="A4394" t="s">
        <v>6</v>
      </c>
      <c r="B4394" s="1">
        <v>44075</v>
      </c>
      <c r="C4394">
        <v>16724.2</v>
      </c>
      <c r="D4394">
        <v>16949.400000000001</v>
      </c>
      <c r="E4394">
        <v>16554.45</v>
      </c>
      <c r="F4394">
        <v>16819.400000000001</v>
      </c>
    </row>
    <row r="4395" spans="1:6" x14ac:dyDescent="0.25">
      <c r="A4395" t="s">
        <v>6</v>
      </c>
      <c r="B4395" s="1">
        <v>44076</v>
      </c>
      <c r="C4395">
        <v>16883.95</v>
      </c>
      <c r="D4395">
        <v>17106.05</v>
      </c>
      <c r="E4395">
        <v>16807</v>
      </c>
      <c r="F4395">
        <v>17069.7</v>
      </c>
    </row>
    <row r="4396" spans="1:6" x14ac:dyDescent="0.25">
      <c r="A4396" t="s">
        <v>6</v>
      </c>
      <c r="B4396" s="1">
        <v>44077</v>
      </c>
      <c r="C4396">
        <v>17148.099999999999</v>
      </c>
      <c r="D4396">
        <v>17232.3</v>
      </c>
      <c r="E4396">
        <v>17125.900000000001</v>
      </c>
      <c r="F4396">
        <v>17214.150000000001</v>
      </c>
    </row>
    <row r="4397" spans="1:6" x14ac:dyDescent="0.25">
      <c r="A4397" t="s">
        <v>6</v>
      </c>
      <c r="B4397" s="1">
        <v>44078</v>
      </c>
      <c r="C4397">
        <v>16899.8</v>
      </c>
      <c r="D4397">
        <v>17119</v>
      </c>
      <c r="E4397">
        <v>16834.650000000001</v>
      </c>
      <c r="F4397">
        <v>16926.2</v>
      </c>
    </row>
    <row r="4398" spans="1:6" x14ac:dyDescent="0.25">
      <c r="A4398" t="s">
        <v>6</v>
      </c>
      <c r="B4398" s="1">
        <v>44081</v>
      </c>
      <c r="C4398">
        <v>16994.75</v>
      </c>
      <c r="D4398">
        <v>17059.25</v>
      </c>
      <c r="E4398">
        <v>16682.2</v>
      </c>
      <c r="F4398">
        <v>16780.25</v>
      </c>
    </row>
    <row r="4399" spans="1:6" x14ac:dyDescent="0.25">
      <c r="A4399" t="s">
        <v>6</v>
      </c>
      <c r="B4399" s="1">
        <v>44082</v>
      </c>
      <c r="C4399">
        <v>16820.5</v>
      </c>
      <c r="D4399">
        <v>16827.650000000001</v>
      </c>
      <c r="E4399">
        <v>16479.099999999999</v>
      </c>
      <c r="F4399">
        <v>16539.900000000001</v>
      </c>
    </row>
    <row r="4400" spans="1:6" x14ac:dyDescent="0.25">
      <c r="A4400" t="s">
        <v>6</v>
      </c>
      <c r="B4400" s="1">
        <v>44083</v>
      </c>
      <c r="C4400">
        <v>16387.849999999999</v>
      </c>
      <c r="D4400">
        <v>16485.7</v>
      </c>
      <c r="E4400">
        <v>16228.55</v>
      </c>
      <c r="F4400">
        <v>16450.150000000001</v>
      </c>
    </row>
    <row r="4401" spans="1:6" x14ac:dyDescent="0.25">
      <c r="A4401" t="s">
        <v>6</v>
      </c>
      <c r="B4401" s="1">
        <v>44084</v>
      </c>
      <c r="C4401">
        <v>16578.2</v>
      </c>
      <c r="D4401">
        <v>16706.849999999999</v>
      </c>
      <c r="E4401">
        <v>16476.400000000001</v>
      </c>
      <c r="F4401">
        <v>16653.05</v>
      </c>
    </row>
    <row r="4402" spans="1:6" x14ac:dyDescent="0.25">
      <c r="A4402" t="s">
        <v>6</v>
      </c>
      <c r="B4402" s="1">
        <v>44085</v>
      </c>
      <c r="C4402">
        <v>16674.55</v>
      </c>
      <c r="D4402">
        <v>16776.650000000001</v>
      </c>
      <c r="E4402">
        <v>16649.900000000001</v>
      </c>
      <c r="F4402">
        <v>16765.8</v>
      </c>
    </row>
    <row r="4403" spans="1:6" x14ac:dyDescent="0.25">
      <c r="A4403" t="s">
        <v>6</v>
      </c>
      <c r="B4403" s="1">
        <v>44088</v>
      </c>
      <c r="C4403">
        <v>16968.2</v>
      </c>
      <c r="D4403">
        <v>17322.400000000001</v>
      </c>
      <c r="E4403">
        <v>16960.400000000001</v>
      </c>
      <c r="F4403">
        <v>17206.5</v>
      </c>
    </row>
    <row r="4404" spans="1:6" x14ac:dyDescent="0.25">
      <c r="A4404" t="s">
        <v>6</v>
      </c>
      <c r="B4404" s="1">
        <v>44089</v>
      </c>
      <c r="C4404">
        <v>17302.150000000001</v>
      </c>
      <c r="D4404">
        <v>17415.099999999999</v>
      </c>
      <c r="E4404">
        <v>17289.650000000001</v>
      </c>
      <c r="F4404">
        <v>17393.349999999999</v>
      </c>
    </row>
    <row r="4405" spans="1:6" x14ac:dyDescent="0.25">
      <c r="A4405" t="s">
        <v>6</v>
      </c>
      <c r="B4405" s="1">
        <v>44090</v>
      </c>
      <c r="C4405">
        <v>17448.5</v>
      </c>
      <c r="D4405">
        <v>17501.900000000001</v>
      </c>
      <c r="E4405">
        <v>17372.25</v>
      </c>
      <c r="F4405">
        <v>17452.900000000001</v>
      </c>
    </row>
    <row r="4406" spans="1:6" x14ac:dyDescent="0.25">
      <c r="A4406" t="s">
        <v>6</v>
      </c>
      <c r="B4406" s="1">
        <v>44091</v>
      </c>
      <c r="C4406">
        <v>17375.099999999999</v>
      </c>
      <c r="D4406">
        <v>17492.25</v>
      </c>
      <c r="E4406">
        <v>17327.900000000001</v>
      </c>
      <c r="F4406">
        <v>17410.95</v>
      </c>
    </row>
    <row r="4407" spans="1:6" x14ac:dyDescent="0.25">
      <c r="A4407" t="s">
        <v>6</v>
      </c>
      <c r="B4407" s="1">
        <v>44092</v>
      </c>
      <c r="C4407">
        <v>17494.900000000001</v>
      </c>
      <c r="D4407">
        <v>17547.55</v>
      </c>
      <c r="E4407">
        <v>17346.650000000001</v>
      </c>
      <c r="F4407">
        <v>17399.45</v>
      </c>
    </row>
    <row r="4408" spans="1:6" x14ac:dyDescent="0.25">
      <c r="A4408" t="s">
        <v>6</v>
      </c>
      <c r="B4408" s="1">
        <v>44095</v>
      </c>
      <c r="C4408">
        <v>17409.3</v>
      </c>
      <c r="D4408">
        <v>17466.650000000001</v>
      </c>
      <c r="E4408">
        <v>16686.7</v>
      </c>
      <c r="F4408">
        <v>16765.2</v>
      </c>
    </row>
    <row r="4409" spans="1:6" x14ac:dyDescent="0.25">
      <c r="A4409" t="s">
        <v>6</v>
      </c>
      <c r="B4409" s="1">
        <v>44096</v>
      </c>
      <c r="C4409">
        <v>16755.150000000001</v>
      </c>
      <c r="D4409">
        <v>16767.900000000001</v>
      </c>
      <c r="E4409">
        <v>16156.1</v>
      </c>
      <c r="F4409">
        <v>16507.75</v>
      </c>
    </row>
    <row r="4410" spans="1:6" x14ac:dyDescent="0.25">
      <c r="A4410" t="s">
        <v>6</v>
      </c>
      <c r="B4410" s="1">
        <v>44097</v>
      </c>
      <c r="C4410">
        <v>16629.55</v>
      </c>
      <c r="D4410">
        <v>16731.650000000001</v>
      </c>
      <c r="E4410">
        <v>16263.75</v>
      </c>
      <c r="F4410">
        <v>16453.45</v>
      </c>
    </row>
    <row r="4411" spans="1:6" x14ac:dyDescent="0.25">
      <c r="A4411" t="s">
        <v>6</v>
      </c>
      <c r="B4411" s="1">
        <v>44098</v>
      </c>
      <c r="C4411">
        <v>16279.4</v>
      </c>
      <c r="D4411">
        <v>16279.55</v>
      </c>
      <c r="E4411">
        <v>16013.25</v>
      </c>
      <c r="F4411">
        <v>16039.8</v>
      </c>
    </row>
    <row r="4412" spans="1:6" x14ac:dyDescent="0.25">
      <c r="A4412" t="s">
        <v>6</v>
      </c>
      <c r="B4412" s="1">
        <v>44099</v>
      </c>
      <c r="C4412">
        <v>16197.9</v>
      </c>
      <c r="D4412">
        <v>16532.75</v>
      </c>
      <c r="E4412">
        <v>16049.8</v>
      </c>
      <c r="F4412">
        <v>16504</v>
      </c>
    </row>
    <row r="4413" spans="1:6" x14ac:dyDescent="0.25">
      <c r="A4413" t="s">
        <v>6</v>
      </c>
      <c r="B4413" s="1">
        <v>44102</v>
      </c>
      <c r="C4413">
        <v>16677.849999999999</v>
      </c>
      <c r="D4413">
        <v>17018.55</v>
      </c>
      <c r="E4413">
        <v>16650.8</v>
      </c>
      <c r="F4413">
        <v>16998.25</v>
      </c>
    </row>
    <row r="4414" spans="1:6" x14ac:dyDescent="0.25">
      <c r="A4414" t="s">
        <v>6</v>
      </c>
      <c r="B4414" s="1">
        <v>44103</v>
      </c>
      <c r="C4414">
        <v>17111.349999999999</v>
      </c>
      <c r="D4414">
        <v>17134.75</v>
      </c>
      <c r="E4414">
        <v>16854</v>
      </c>
      <c r="F4414">
        <v>16973.599999999999</v>
      </c>
    </row>
    <row r="4415" spans="1:6" x14ac:dyDescent="0.25">
      <c r="A4415" t="s">
        <v>6</v>
      </c>
      <c r="B4415" s="1">
        <v>44104</v>
      </c>
      <c r="C4415">
        <v>17035.599999999999</v>
      </c>
      <c r="D4415">
        <v>17058.3</v>
      </c>
      <c r="E4415">
        <v>16909</v>
      </c>
      <c r="F4415">
        <v>16983.05</v>
      </c>
    </row>
    <row r="4416" spans="1:6" x14ac:dyDescent="0.25">
      <c r="A4416" t="s">
        <v>6</v>
      </c>
      <c r="B4416" s="1">
        <v>44105</v>
      </c>
      <c r="C4416">
        <v>17125.95</v>
      </c>
      <c r="D4416">
        <v>17186.05</v>
      </c>
      <c r="E4416">
        <v>17086.400000000001</v>
      </c>
      <c r="F4416">
        <v>17125</v>
      </c>
    </row>
    <row r="4417" spans="1:6" x14ac:dyDescent="0.25">
      <c r="A4417" t="s">
        <v>6</v>
      </c>
      <c r="B4417" s="1">
        <v>44109</v>
      </c>
      <c r="C4417">
        <v>17204.599999999999</v>
      </c>
      <c r="D4417">
        <v>17232.7</v>
      </c>
      <c r="E4417">
        <v>17054.150000000001</v>
      </c>
      <c r="F4417">
        <v>17107.95</v>
      </c>
    </row>
    <row r="4418" spans="1:6" x14ac:dyDescent="0.25">
      <c r="A4418" t="s">
        <v>6</v>
      </c>
      <c r="B4418" s="1">
        <v>44110</v>
      </c>
      <c r="C4418">
        <v>17222.95</v>
      </c>
      <c r="D4418">
        <v>17266</v>
      </c>
      <c r="E4418">
        <v>17151.8</v>
      </c>
      <c r="F4418">
        <v>17216.25</v>
      </c>
    </row>
    <row r="4419" spans="1:6" x14ac:dyDescent="0.25">
      <c r="A4419" t="s">
        <v>6</v>
      </c>
      <c r="B4419" s="1">
        <v>44111</v>
      </c>
      <c r="C4419">
        <v>17239.099999999999</v>
      </c>
      <c r="D4419">
        <v>17239.099999999999</v>
      </c>
      <c r="E4419">
        <v>17080.2</v>
      </c>
      <c r="F4419">
        <v>17128.400000000001</v>
      </c>
    </row>
    <row r="4420" spans="1:6" x14ac:dyDescent="0.25">
      <c r="A4420" t="s">
        <v>6</v>
      </c>
      <c r="B4420" s="1">
        <v>44112</v>
      </c>
      <c r="C4420">
        <v>17204</v>
      </c>
      <c r="D4420">
        <v>17265.2</v>
      </c>
      <c r="E4420">
        <v>17066.349999999999</v>
      </c>
      <c r="F4420">
        <v>17146.349999999999</v>
      </c>
    </row>
    <row r="4421" spans="1:6" x14ac:dyDescent="0.25">
      <c r="A4421" t="s">
        <v>6</v>
      </c>
      <c r="B4421" s="1">
        <v>44113</v>
      </c>
      <c r="C4421">
        <v>17182.75</v>
      </c>
      <c r="D4421">
        <v>17220.900000000001</v>
      </c>
      <c r="E4421">
        <v>17069.599999999999</v>
      </c>
      <c r="F4421">
        <v>17093.25</v>
      </c>
    </row>
    <row r="4422" spans="1:6" x14ac:dyDescent="0.25">
      <c r="A4422" t="s">
        <v>6</v>
      </c>
      <c r="B4422" s="1">
        <v>44116</v>
      </c>
      <c r="C4422">
        <v>17129.45</v>
      </c>
      <c r="D4422">
        <v>17201.45</v>
      </c>
      <c r="E4422">
        <v>16934.2</v>
      </c>
      <c r="F4422">
        <v>16994.650000000001</v>
      </c>
    </row>
    <row r="4423" spans="1:6" x14ac:dyDescent="0.25">
      <c r="A4423" t="s">
        <v>6</v>
      </c>
      <c r="B4423" s="1">
        <v>44117</v>
      </c>
      <c r="C4423">
        <v>16987.45</v>
      </c>
      <c r="D4423">
        <v>17032.5</v>
      </c>
      <c r="E4423">
        <v>16895.95</v>
      </c>
      <c r="F4423">
        <v>16913.150000000001</v>
      </c>
    </row>
    <row r="4424" spans="1:6" x14ac:dyDescent="0.25">
      <c r="A4424" t="s">
        <v>6</v>
      </c>
      <c r="B4424" s="1">
        <v>44118</v>
      </c>
      <c r="C4424">
        <v>16895.5</v>
      </c>
      <c r="D4424">
        <v>16920.75</v>
      </c>
      <c r="E4424">
        <v>16771.7</v>
      </c>
      <c r="F4424">
        <v>16886.25</v>
      </c>
    </row>
    <row r="4425" spans="1:6" x14ac:dyDescent="0.25">
      <c r="A4425" t="s">
        <v>6</v>
      </c>
      <c r="B4425" s="1">
        <v>44119</v>
      </c>
      <c r="C4425">
        <v>16919.25</v>
      </c>
      <c r="D4425">
        <v>17007.599999999999</v>
      </c>
      <c r="E4425">
        <v>16561.45</v>
      </c>
      <c r="F4425">
        <v>16599.599999999999</v>
      </c>
    </row>
    <row r="4426" spans="1:6" x14ac:dyDescent="0.25">
      <c r="A4426" t="s">
        <v>6</v>
      </c>
      <c r="B4426" s="1">
        <v>44120</v>
      </c>
      <c r="C4426">
        <v>16682.05</v>
      </c>
      <c r="D4426">
        <v>16802.2</v>
      </c>
      <c r="E4426">
        <v>16559</v>
      </c>
      <c r="F4426">
        <v>16787</v>
      </c>
    </row>
    <row r="4427" spans="1:6" x14ac:dyDescent="0.25">
      <c r="A4427" t="s">
        <v>6</v>
      </c>
      <c r="B4427" s="1">
        <v>44123</v>
      </c>
      <c r="C4427">
        <v>16893.2</v>
      </c>
      <c r="D4427">
        <v>16926.900000000001</v>
      </c>
      <c r="E4427">
        <v>16775</v>
      </c>
      <c r="F4427">
        <v>16915.849999999999</v>
      </c>
    </row>
    <row r="4428" spans="1:6" x14ac:dyDescent="0.25">
      <c r="A4428" t="s">
        <v>6</v>
      </c>
      <c r="B4428" s="1">
        <v>44124</v>
      </c>
      <c r="C4428">
        <v>16870.900000000001</v>
      </c>
      <c r="D4428">
        <v>17037.95</v>
      </c>
      <c r="E4428">
        <v>16835.349999999999</v>
      </c>
      <c r="F4428">
        <v>17023.25</v>
      </c>
    </row>
    <row r="4429" spans="1:6" x14ac:dyDescent="0.25">
      <c r="A4429" t="s">
        <v>6</v>
      </c>
      <c r="B4429" s="1">
        <v>44125</v>
      </c>
      <c r="C4429">
        <v>17090</v>
      </c>
      <c r="D4429">
        <v>17215.55</v>
      </c>
      <c r="E4429">
        <v>16882.2</v>
      </c>
      <c r="F4429">
        <v>17065.45</v>
      </c>
    </row>
    <row r="4430" spans="1:6" x14ac:dyDescent="0.25">
      <c r="A4430" t="s">
        <v>6</v>
      </c>
      <c r="B4430" s="1">
        <v>44126</v>
      </c>
      <c r="C4430">
        <v>17035.8</v>
      </c>
      <c r="D4430">
        <v>17203.95</v>
      </c>
      <c r="E4430">
        <v>17014.3</v>
      </c>
      <c r="F4430">
        <v>17171.3</v>
      </c>
    </row>
    <row r="4431" spans="1:6" x14ac:dyDescent="0.25">
      <c r="A4431" t="s">
        <v>6</v>
      </c>
      <c r="B4431" s="1">
        <v>44127</v>
      </c>
      <c r="C4431">
        <v>17280.55</v>
      </c>
      <c r="D4431">
        <v>17372.150000000001</v>
      </c>
      <c r="E4431">
        <v>17239.05</v>
      </c>
      <c r="F4431">
        <v>17306.2</v>
      </c>
    </row>
    <row r="4432" spans="1:6" x14ac:dyDescent="0.25">
      <c r="A4432" t="s">
        <v>6</v>
      </c>
      <c r="B4432" s="1">
        <v>44130</v>
      </c>
      <c r="C4432">
        <v>17364.7</v>
      </c>
      <c r="D4432">
        <v>17365.650000000001</v>
      </c>
      <c r="E4432">
        <v>16964</v>
      </c>
      <c r="F4432">
        <v>17009.849999999999</v>
      </c>
    </row>
    <row r="4433" spans="1:6" x14ac:dyDescent="0.25">
      <c r="A4433" t="s">
        <v>6</v>
      </c>
      <c r="B4433" s="1">
        <v>44131</v>
      </c>
      <c r="C4433">
        <v>17028.8</v>
      </c>
      <c r="D4433">
        <v>17243.150000000001</v>
      </c>
      <c r="E4433">
        <v>16867.5</v>
      </c>
      <c r="F4433">
        <v>17217.25</v>
      </c>
    </row>
    <row r="4434" spans="1:6" x14ac:dyDescent="0.25">
      <c r="A4434" t="s">
        <v>6</v>
      </c>
      <c r="B4434" s="1">
        <v>44132</v>
      </c>
      <c r="C4434">
        <v>17231.849999999999</v>
      </c>
      <c r="D4434">
        <v>17300.95</v>
      </c>
      <c r="E4434">
        <v>17016.25</v>
      </c>
      <c r="F4434">
        <v>17047.599999999999</v>
      </c>
    </row>
    <row r="4435" spans="1:6" x14ac:dyDescent="0.25">
      <c r="A4435" t="s">
        <v>6</v>
      </c>
      <c r="B4435" s="1">
        <v>44133</v>
      </c>
      <c r="C4435">
        <v>16944.95</v>
      </c>
      <c r="D4435">
        <v>17009.45</v>
      </c>
      <c r="E4435">
        <v>16827.650000000001</v>
      </c>
      <c r="F4435">
        <v>16974.05</v>
      </c>
    </row>
    <row r="4436" spans="1:6" x14ac:dyDescent="0.25">
      <c r="A4436" t="s">
        <v>6</v>
      </c>
      <c r="B4436" s="1">
        <v>44134</v>
      </c>
      <c r="C4436">
        <v>17006.099999999999</v>
      </c>
      <c r="D4436">
        <v>17195.25</v>
      </c>
      <c r="E4436">
        <v>16889.5</v>
      </c>
      <c r="F4436">
        <v>17066.5</v>
      </c>
    </row>
    <row r="4437" spans="1:6" x14ac:dyDescent="0.25">
      <c r="A4437" t="s">
        <v>6</v>
      </c>
      <c r="B4437" s="1">
        <v>44137</v>
      </c>
      <c r="C4437">
        <v>17129.3</v>
      </c>
      <c r="D4437">
        <v>17170.05</v>
      </c>
      <c r="E4437">
        <v>17006.05</v>
      </c>
      <c r="F4437">
        <v>17135.2</v>
      </c>
    </row>
    <row r="4438" spans="1:6" x14ac:dyDescent="0.25">
      <c r="A4438" t="s">
        <v>6</v>
      </c>
      <c r="B4438" s="1">
        <v>44138</v>
      </c>
      <c r="C4438">
        <v>17221.25</v>
      </c>
      <c r="D4438">
        <v>17299.7</v>
      </c>
      <c r="E4438">
        <v>17218.599999999999</v>
      </c>
      <c r="F4438">
        <v>17254.900000000001</v>
      </c>
    </row>
    <row r="4439" spans="1:6" x14ac:dyDescent="0.25">
      <c r="A4439" t="s">
        <v>6</v>
      </c>
      <c r="B4439" s="1">
        <v>44139</v>
      </c>
      <c r="C4439">
        <v>17267.3</v>
      </c>
      <c r="D4439">
        <v>17380.75</v>
      </c>
      <c r="E4439">
        <v>17183.8</v>
      </c>
      <c r="F4439">
        <v>17367.05</v>
      </c>
    </row>
    <row r="4440" spans="1:6" x14ac:dyDescent="0.25">
      <c r="A4440" t="s">
        <v>6</v>
      </c>
      <c r="B4440" s="1">
        <v>44140</v>
      </c>
      <c r="C4440">
        <v>17502</v>
      </c>
      <c r="D4440">
        <v>17695.650000000001</v>
      </c>
      <c r="E4440">
        <v>17457.849999999999</v>
      </c>
      <c r="F4440">
        <v>17676.900000000001</v>
      </c>
    </row>
    <row r="4441" spans="1:6" x14ac:dyDescent="0.25">
      <c r="A4441" t="s">
        <v>6</v>
      </c>
      <c r="B4441" s="1">
        <v>44141</v>
      </c>
      <c r="C4441">
        <v>17730</v>
      </c>
      <c r="D4441">
        <v>17864.099999999999</v>
      </c>
      <c r="E4441">
        <v>17696.25</v>
      </c>
      <c r="F4441">
        <v>17802.75</v>
      </c>
    </row>
    <row r="4442" spans="1:6" x14ac:dyDescent="0.25">
      <c r="A4442" t="s">
        <v>6</v>
      </c>
      <c r="B4442" s="1">
        <v>44144</v>
      </c>
      <c r="C4442">
        <v>17932.3</v>
      </c>
      <c r="D4442">
        <v>17969.099999999999</v>
      </c>
      <c r="E4442">
        <v>17767.900000000001</v>
      </c>
      <c r="F4442">
        <v>17957.400000000001</v>
      </c>
    </row>
    <row r="4443" spans="1:6" x14ac:dyDescent="0.25">
      <c r="A4443" t="s">
        <v>6</v>
      </c>
      <c r="B4443" s="1">
        <v>44145</v>
      </c>
      <c r="C4443">
        <v>18101.55</v>
      </c>
      <c r="D4443">
        <v>18107.05</v>
      </c>
      <c r="E4443">
        <v>17889.900000000001</v>
      </c>
      <c r="F4443">
        <v>18007.95</v>
      </c>
    </row>
    <row r="4444" spans="1:6" x14ac:dyDescent="0.25">
      <c r="A4444" t="s">
        <v>6</v>
      </c>
      <c r="B4444" s="1">
        <v>44146</v>
      </c>
      <c r="C4444">
        <v>18088.7</v>
      </c>
      <c r="D4444">
        <v>18225.099999999999</v>
      </c>
      <c r="E4444">
        <v>17926.099999999999</v>
      </c>
      <c r="F4444">
        <v>18075</v>
      </c>
    </row>
    <row r="4445" spans="1:6" x14ac:dyDescent="0.25">
      <c r="A4445" t="s">
        <v>6</v>
      </c>
      <c r="B4445" s="1">
        <v>44147</v>
      </c>
      <c r="C4445">
        <v>18103</v>
      </c>
      <c r="D4445">
        <v>18215.25</v>
      </c>
      <c r="E4445">
        <v>18066.5</v>
      </c>
      <c r="F4445">
        <v>18182.900000000001</v>
      </c>
    </row>
    <row r="4446" spans="1:6" x14ac:dyDescent="0.25">
      <c r="A4446" t="s">
        <v>6</v>
      </c>
      <c r="B4446" s="1">
        <v>44148</v>
      </c>
      <c r="C4446">
        <v>18170.55</v>
      </c>
      <c r="D4446">
        <v>18367.650000000001</v>
      </c>
      <c r="E4446">
        <v>18127.2</v>
      </c>
      <c r="F4446">
        <v>18353.400000000001</v>
      </c>
    </row>
    <row r="4447" spans="1:6" x14ac:dyDescent="0.25">
      <c r="A4447" t="s">
        <v>6</v>
      </c>
      <c r="B4447" s="1">
        <v>44149</v>
      </c>
      <c r="C4447">
        <v>18491.25</v>
      </c>
      <c r="D4447">
        <v>18532.900000000001</v>
      </c>
      <c r="E4447">
        <v>18397.75</v>
      </c>
      <c r="F4447">
        <v>18447.650000000001</v>
      </c>
    </row>
    <row r="4448" spans="1:6" x14ac:dyDescent="0.25">
      <c r="A4448" t="s">
        <v>6</v>
      </c>
      <c r="B4448" s="1">
        <v>44152</v>
      </c>
      <c r="C4448">
        <v>18527.2</v>
      </c>
      <c r="D4448">
        <v>18664.3</v>
      </c>
      <c r="E4448">
        <v>18481.900000000001</v>
      </c>
      <c r="F4448">
        <v>18652.3</v>
      </c>
    </row>
    <row r="4449" spans="1:6" x14ac:dyDescent="0.25">
      <c r="A4449" t="s">
        <v>6</v>
      </c>
      <c r="B4449" s="1">
        <v>44153</v>
      </c>
      <c r="C4449">
        <v>18647.599999999999</v>
      </c>
      <c r="D4449">
        <v>18939.900000000001</v>
      </c>
      <c r="E4449">
        <v>18632.150000000001</v>
      </c>
      <c r="F4449">
        <v>18924.150000000001</v>
      </c>
    </row>
    <row r="4450" spans="1:6" x14ac:dyDescent="0.25">
      <c r="A4450" t="s">
        <v>6</v>
      </c>
      <c r="B4450" s="1">
        <v>44154</v>
      </c>
      <c r="C4450">
        <v>18860.55</v>
      </c>
      <c r="D4450">
        <v>19161.599999999999</v>
      </c>
      <c r="E4450">
        <v>18725.05</v>
      </c>
      <c r="F4450">
        <v>18802.3</v>
      </c>
    </row>
    <row r="4451" spans="1:6" x14ac:dyDescent="0.25">
      <c r="A4451" t="s">
        <v>6</v>
      </c>
      <c r="B4451" s="1">
        <v>44155</v>
      </c>
      <c r="C4451">
        <v>18914.05</v>
      </c>
      <c r="D4451">
        <v>19066</v>
      </c>
      <c r="E4451">
        <v>18784.849999999999</v>
      </c>
      <c r="F4451">
        <v>18962.55</v>
      </c>
    </row>
    <row r="4452" spans="1:6" x14ac:dyDescent="0.25">
      <c r="A4452" t="s">
        <v>6</v>
      </c>
      <c r="B4452" s="1">
        <v>44158</v>
      </c>
      <c r="C4452">
        <v>19107.55</v>
      </c>
      <c r="D4452">
        <v>19235.150000000001</v>
      </c>
      <c r="E4452">
        <v>19070.5</v>
      </c>
      <c r="F4452">
        <v>19211.400000000001</v>
      </c>
    </row>
    <row r="4453" spans="1:6" x14ac:dyDescent="0.25">
      <c r="A4453" t="s">
        <v>6</v>
      </c>
      <c r="B4453" s="1">
        <v>44159</v>
      </c>
      <c r="C4453">
        <v>19326.400000000001</v>
      </c>
      <c r="D4453">
        <v>19389.400000000001</v>
      </c>
      <c r="E4453">
        <v>19292.400000000001</v>
      </c>
      <c r="F4453">
        <v>19352.25</v>
      </c>
    </row>
    <row r="4454" spans="1:6" x14ac:dyDescent="0.25">
      <c r="A4454" t="s">
        <v>6</v>
      </c>
      <c r="B4454" s="1">
        <v>44160</v>
      </c>
      <c r="C4454">
        <v>19467.099999999999</v>
      </c>
      <c r="D4454">
        <v>19482.05</v>
      </c>
      <c r="E4454">
        <v>18994.45</v>
      </c>
      <c r="F4454">
        <v>19032.599999999999</v>
      </c>
    </row>
    <row r="4455" spans="1:6" x14ac:dyDescent="0.25">
      <c r="A4455" t="s">
        <v>6</v>
      </c>
      <c r="B4455" s="1">
        <v>44161</v>
      </c>
      <c r="C4455">
        <v>19103.150000000001</v>
      </c>
      <c r="D4455">
        <v>19222.849999999999</v>
      </c>
      <c r="E4455">
        <v>18944.25</v>
      </c>
      <c r="F4455">
        <v>19196.45</v>
      </c>
    </row>
    <row r="4456" spans="1:6" x14ac:dyDescent="0.25">
      <c r="A4456" t="s">
        <v>6</v>
      </c>
      <c r="B4456" s="1">
        <v>44162</v>
      </c>
      <c r="C4456">
        <v>19302.95</v>
      </c>
      <c r="D4456">
        <v>19775.400000000001</v>
      </c>
      <c r="E4456">
        <v>19301.400000000001</v>
      </c>
      <c r="F4456">
        <v>19715.099999999999</v>
      </c>
    </row>
    <row r="4457" spans="1:6" x14ac:dyDescent="0.25">
      <c r="A4457" t="s">
        <v>6</v>
      </c>
      <c r="B4457" s="1">
        <v>44166</v>
      </c>
      <c r="C4457">
        <v>19912.099999999999</v>
      </c>
      <c r="D4457">
        <v>19923.8</v>
      </c>
      <c r="E4457">
        <v>19775.150000000001</v>
      </c>
      <c r="F4457">
        <v>19903.900000000001</v>
      </c>
    </row>
    <row r="4458" spans="1:6" x14ac:dyDescent="0.25">
      <c r="A4458" t="s">
        <v>6</v>
      </c>
      <c r="B4458" s="1">
        <v>44167</v>
      </c>
      <c r="C4458">
        <v>19986.849999999999</v>
      </c>
      <c r="D4458">
        <v>20026.650000000001</v>
      </c>
      <c r="E4458">
        <v>19796.2</v>
      </c>
      <c r="F4458">
        <v>20001.7</v>
      </c>
    </row>
    <row r="4459" spans="1:6" x14ac:dyDescent="0.25">
      <c r="A4459" t="s">
        <v>6</v>
      </c>
      <c r="B4459" s="1">
        <v>44168</v>
      </c>
      <c r="C4459">
        <v>20138</v>
      </c>
      <c r="D4459">
        <v>20198</v>
      </c>
      <c r="E4459">
        <v>20061</v>
      </c>
      <c r="F4459">
        <v>20127.25</v>
      </c>
    </row>
    <row r="4460" spans="1:6" x14ac:dyDescent="0.25">
      <c r="A4460" t="s">
        <v>6</v>
      </c>
      <c r="B4460" s="1">
        <v>44169</v>
      </c>
      <c r="C4460">
        <v>20231.3</v>
      </c>
      <c r="D4460">
        <v>20325.150000000001</v>
      </c>
      <c r="E4460">
        <v>19989.7</v>
      </c>
      <c r="F4460">
        <v>20197.3</v>
      </c>
    </row>
    <row r="4461" spans="1:6" x14ac:dyDescent="0.25">
      <c r="A4461" t="s">
        <v>6</v>
      </c>
      <c r="B4461" s="1">
        <v>44172</v>
      </c>
      <c r="C4461">
        <v>20262.400000000001</v>
      </c>
      <c r="D4461">
        <v>20447.849999999999</v>
      </c>
      <c r="E4461">
        <v>20252.8</v>
      </c>
      <c r="F4461">
        <v>20428.45</v>
      </c>
    </row>
    <row r="4462" spans="1:6" x14ac:dyDescent="0.25">
      <c r="A4462" t="s">
        <v>6</v>
      </c>
      <c r="B4462" s="1">
        <v>44173</v>
      </c>
      <c r="C4462">
        <v>20608.900000000001</v>
      </c>
      <c r="D4462">
        <v>20649.25</v>
      </c>
      <c r="E4462">
        <v>20235.3</v>
      </c>
      <c r="F4462">
        <v>20439.2</v>
      </c>
    </row>
    <row r="4463" spans="1:6" x14ac:dyDescent="0.25">
      <c r="A4463" t="s">
        <v>6</v>
      </c>
      <c r="B4463" s="1">
        <v>44174</v>
      </c>
      <c r="C4463">
        <v>20582.400000000001</v>
      </c>
      <c r="D4463">
        <v>20640.900000000001</v>
      </c>
      <c r="E4463">
        <v>20516.900000000001</v>
      </c>
      <c r="F4463">
        <v>20563.45</v>
      </c>
    </row>
    <row r="4464" spans="1:6" x14ac:dyDescent="0.25">
      <c r="A4464" t="s">
        <v>6</v>
      </c>
      <c r="B4464" s="1">
        <v>44175</v>
      </c>
      <c r="C4464">
        <v>20562.75</v>
      </c>
      <c r="D4464">
        <v>20563.599999999999</v>
      </c>
      <c r="E4464">
        <v>20230.05</v>
      </c>
      <c r="F4464">
        <v>20392.7</v>
      </c>
    </row>
    <row r="4465" spans="1:6" x14ac:dyDescent="0.25">
      <c r="A4465" t="s">
        <v>6</v>
      </c>
      <c r="B4465" s="1">
        <v>44176</v>
      </c>
      <c r="C4465">
        <v>20468.7</v>
      </c>
      <c r="D4465">
        <v>20583.150000000001</v>
      </c>
      <c r="E4465">
        <v>20299.099999999999</v>
      </c>
      <c r="F4465">
        <v>20437.2</v>
      </c>
    </row>
    <row r="4466" spans="1:6" x14ac:dyDescent="0.25">
      <c r="A4466" t="s">
        <v>6</v>
      </c>
      <c r="B4466" s="1">
        <v>44179</v>
      </c>
      <c r="C4466">
        <v>20550.7</v>
      </c>
      <c r="D4466">
        <v>20604.349999999999</v>
      </c>
      <c r="E4466">
        <v>20477.05</v>
      </c>
      <c r="F4466">
        <v>20571.25</v>
      </c>
    </row>
    <row r="4467" spans="1:6" x14ac:dyDescent="0.25">
      <c r="A4467" t="s">
        <v>6</v>
      </c>
      <c r="B4467" s="1">
        <v>44180</v>
      </c>
      <c r="C4467">
        <v>20569.55</v>
      </c>
      <c r="D4467">
        <v>20692.150000000001</v>
      </c>
      <c r="E4467">
        <v>20388.349999999999</v>
      </c>
      <c r="F4467">
        <v>20668.05</v>
      </c>
    </row>
    <row r="4468" spans="1:6" x14ac:dyDescent="0.25">
      <c r="A4468" t="s">
        <v>6</v>
      </c>
      <c r="B4468" s="1">
        <v>44181</v>
      </c>
      <c r="C4468">
        <v>20786.2</v>
      </c>
      <c r="D4468">
        <v>20931</v>
      </c>
      <c r="E4468">
        <v>20779.05</v>
      </c>
      <c r="F4468">
        <v>20906.45</v>
      </c>
    </row>
    <row r="4469" spans="1:6" x14ac:dyDescent="0.25">
      <c r="A4469" t="s">
        <v>6</v>
      </c>
      <c r="B4469" s="1">
        <v>44182</v>
      </c>
      <c r="C4469">
        <v>20947.3</v>
      </c>
      <c r="D4469">
        <v>21064.35</v>
      </c>
      <c r="E4469">
        <v>20789.5</v>
      </c>
      <c r="F4469">
        <v>20849.400000000001</v>
      </c>
    </row>
    <row r="4470" spans="1:6" x14ac:dyDescent="0.25">
      <c r="A4470" t="s">
        <v>6</v>
      </c>
      <c r="B4470" s="1">
        <v>44183</v>
      </c>
      <c r="C4470">
        <v>20890.099999999999</v>
      </c>
      <c r="D4470">
        <v>20936.849999999999</v>
      </c>
      <c r="E4470">
        <v>20583.900000000001</v>
      </c>
      <c r="F4470">
        <v>20797.45</v>
      </c>
    </row>
    <row r="4471" spans="1:6" x14ac:dyDescent="0.25">
      <c r="A4471" t="s">
        <v>6</v>
      </c>
      <c r="B4471" s="1">
        <v>44186</v>
      </c>
      <c r="C4471">
        <v>20739.2</v>
      </c>
      <c r="D4471">
        <v>20762.400000000001</v>
      </c>
      <c r="E4471">
        <v>19390.45</v>
      </c>
      <c r="F4471">
        <v>19797.349999999999</v>
      </c>
    </row>
    <row r="4472" spans="1:6" x14ac:dyDescent="0.25">
      <c r="A4472" t="s">
        <v>6</v>
      </c>
      <c r="B4472" s="1">
        <v>44187</v>
      </c>
      <c r="C4472">
        <v>19734.400000000001</v>
      </c>
      <c r="D4472">
        <v>20027.25</v>
      </c>
      <c r="E4472">
        <v>19178.900000000001</v>
      </c>
      <c r="F4472">
        <v>19964.900000000001</v>
      </c>
    </row>
    <row r="4473" spans="1:6" x14ac:dyDescent="0.25">
      <c r="A4473" t="s">
        <v>6</v>
      </c>
      <c r="B4473" s="1">
        <v>44188</v>
      </c>
      <c r="C4473">
        <v>20037.25</v>
      </c>
      <c r="D4473">
        <v>20472.599999999999</v>
      </c>
      <c r="E4473">
        <v>19983.45</v>
      </c>
      <c r="F4473">
        <v>20439.95</v>
      </c>
    </row>
    <row r="4474" spans="1:6" x14ac:dyDescent="0.25">
      <c r="A4474" t="s">
        <v>6</v>
      </c>
      <c r="B4474" s="1">
        <v>44189</v>
      </c>
      <c r="C4474">
        <v>20561.8</v>
      </c>
      <c r="D4474">
        <v>20644.900000000001</v>
      </c>
      <c r="E4474">
        <v>20405.5</v>
      </c>
      <c r="F4474">
        <v>20475.75</v>
      </c>
    </row>
    <row r="4475" spans="1:6" x14ac:dyDescent="0.25">
      <c r="A4475" t="s">
        <v>6</v>
      </c>
      <c r="B4475" s="1">
        <v>44193</v>
      </c>
      <c r="C4475">
        <v>20624.099999999999</v>
      </c>
      <c r="D4475">
        <v>20753.7</v>
      </c>
      <c r="E4475">
        <v>20590</v>
      </c>
      <c r="F4475">
        <v>20718.599999999999</v>
      </c>
    </row>
    <row r="4476" spans="1:6" x14ac:dyDescent="0.25">
      <c r="A4476" t="s">
        <v>6</v>
      </c>
      <c r="B4476" s="1">
        <v>44194</v>
      </c>
      <c r="C4476">
        <v>20831.7</v>
      </c>
      <c r="D4476">
        <v>20878.25</v>
      </c>
      <c r="E4476">
        <v>20569.45</v>
      </c>
      <c r="F4476">
        <v>20695.7</v>
      </c>
    </row>
    <row r="4477" spans="1:6" x14ac:dyDescent="0.25">
      <c r="A4477" t="s">
        <v>6</v>
      </c>
      <c r="B4477" s="1">
        <v>44195</v>
      </c>
      <c r="C4477">
        <v>20762.849999999999</v>
      </c>
      <c r="D4477">
        <v>20770.599999999999</v>
      </c>
      <c r="E4477">
        <v>20537.349999999999</v>
      </c>
      <c r="F4477">
        <v>20741.7</v>
      </c>
    </row>
    <row r="4478" spans="1:6" x14ac:dyDescent="0.25">
      <c r="A4478" t="s">
        <v>6</v>
      </c>
      <c r="B4478" s="1">
        <v>44196</v>
      </c>
      <c r="C4478">
        <v>20760.25</v>
      </c>
      <c r="D4478">
        <v>20885</v>
      </c>
      <c r="E4478">
        <v>20711.45</v>
      </c>
      <c r="F4478">
        <v>20842.5</v>
      </c>
    </row>
    <row r="4479" spans="1:6" x14ac:dyDescent="0.25">
      <c r="A4479" t="s">
        <v>6</v>
      </c>
      <c r="B4479" s="1">
        <v>44197</v>
      </c>
      <c r="C4479">
        <v>20894.7</v>
      </c>
      <c r="D4479">
        <v>21123.8</v>
      </c>
      <c r="E4479">
        <v>20889.650000000001</v>
      </c>
      <c r="F4479">
        <v>21090.95</v>
      </c>
    </row>
    <row r="4480" spans="1:6" x14ac:dyDescent="0.25">
      <c r="A4480" t="s">
        <v>6</v>
      </c>
      <c r="B4480" s="1">
        <v>44200</v>
      </c>
      <c r="C4480">
        <v>21262.1</v>
      </c>
      <c r="D4480">
        <v>21408.75</v>
      </c>
      <c r="E4480">
        <v>21096.6</v>
      </c>
      <c r="F4480">
        <v>21388.5</v>
      </c>
    </row>
    <row r="4481" spans="1:6" x14ac:dyDescent="0.25">
      <c r="A4481" t="s">
        <v>6</v>
      </c>
      <c r="B4481" s="1">
        <v>44201</v>
      </c>
      <c r="C4481">
        <v>21300.3</v>
      </c>
      <c r="D4481">
        <v>21559.200000000001</v>
      </c>
      <c r="E4481">
        <v>21196.35</v>
      </c>
      <c r="F4481">
        <v>21533.95</v>
      </c>
    </row>
    <row r="4482" spans="1:6" x14ac:dyDescent="0.25">
      <c r="A4482" t="s">
        <v>6</v>
      </c>
      <c r="B4482" s="1">
        <v>44202</v>
      </c>
      <c r="C4482">
        <v>21625.25</v>
      </c>
      <c r="D4482">
        <v>21799.3</v>
      </c>
      <c r="E4482">
        <v>21394.3</v>
      </c>
      <c r="F4482">
        <v>21651.55</v>
      </c>
    </row>
    <row r="4483" spans="1:6" x14ac:dyDescent="0.25">
      <c r="A4483" t="s">
        <v>6</v>
      </c>
      <c r="B4483" s="1">
        <v>44203</v>
      </c>
      <c r="C4483">
        <v>21857.7</v>
      </c>
      <c r="D4483">
        <v>22062.75</v>
      </c>
      <c r="E4483">
        <v>21822.75</v>
      </c>
      <c r="F4483">
        <v>21964.55</v>
      </c>
    </row>
    <row r="4484" spans="1:6" x14ac:dyDescent="0.25">
      <c r="A4484" t="s">
        <v>6</v>
      </c>
      <c r="B4484" s="1">
        <v>44204</v>
      </c>
      <c r="C4484">
        <v>22161.7</v>
      </c>
      <c r="D4484">
        <v>22254.15</v>
      </c>
      <c r="E4484">
        <v>22070.7</v>
      </c>
      <c r="F4484">
        <v>22194.1</v>
      </c>
    </row>
    <row r="4485" spans="1:6" x14ac:dyDescent="0.25">
      <c r="A4485" t="s">
        <v>6</v>
      </c>
      <c r="B4485" s="1">
        <v>44207</v>
      </c>
      <c r="C4485">
        <v>22334.45</v>
      </c>
      <c r="D4485">
        <v>22359</v>
      </c>
      <c r="E4485">
        <v>21965.75</v>
      </c>
      <c r="F4485">
        <v>22140.1</v>
      </c>
    </row>
    <row r="4486" spans="1:6" x14ac:dyDescent="0.25">
      <c r="A4486" t="s">
        <v>6</v>
      </c>
      <c r="B4486" s="1">
        <v>44208</v>
      </c>
      <c r="C4486">
        <v>22112.2</v>
      </c>
      <c r="D4486">
        <v>22382.45</v>
      </c>
      <c r="E4486">
        <v>22035.3</v>
      </c>
      <c r="F4486">
        <v>22289.15</v>
      </c>
    </row>
    <row r="4487" spans="1:6" x14ac:dyDescent="0.25">
      <c r="A4487" t="s">
        <v>6</v>
      </c>
      <c r="B4487" s="1">
        <v>44209</v>
      </c>
      <c r="C4487">
        <v>22431.200000000001</v>
      </c>
      <c r="D4487">
        <v>22504.6</v>
      </c>
      <c r="E4487">
        <v>21849.1</v>
      </c>
      <c r="F4487">
        <v>22155.25</v>
      </c>
    </row>
    <row r="4488" spans="1:6" x14ac:dyDescent="0.25">
      <c r="A4488" t="s">
        <v>6</v>
      </c>
      <c r="B4488" s="1">
        <v>44210</v>
      </c>
      <c r="C4488">
        <v>22198</v>
      </c>
      <c r="D4488">
        <v>22271.55</v>
      </c>
      <c r="E4488">
        <v>22041.1</v>
      </c>
      <c r="F4488">
        <v>22169.4</v>
      </c>
    </row>
    <row r="4489" spans="1:6" x14ac:dyDescent="0.25">
      <c r="A4489" t="s">
        <v>6</v>
      </c>
      <c r="B4489" s="1">
        <v>44211</v>
      </c>
      <c r="C4489">
        <v>22212</v>
      </c>
      <c r="D4489">
        <v>22297.15</v>
      </c>
      <c r="E4489">
        <v>21721.15</v>
      </c>
      <c r="F4489">
        <v>21934.25</v>
      </c>
    </row>
    <row r="4490" spans="1:6" x14ac:dyDescent="0.25">
      <c r="A4490" t="s">
        <v>6</v>
      </c>
      <c r="B4490" s="1">
        <v>44214</v>
      </c>
      <c r="C4490">
        <v>21954.35</v>
      </c>
      <c r="D4490">
        <v>21968</v>
      </c>
      <c r="E4490">
        <v>21276.2</v>
      </c>
      <c r="F4490">
        <v>21470.15</v>
      </c>
    </row>
    <row r="4491" spans="1:6" x14ac:dyDescent="0.25">
      <c r="A4491" t="s">
        <v>6</v>
      </c>
      <c r="B4491" s="1">
        <v>44215</v>
      </c>
      <c r="C4491">
        <v>21610.2</v>
      </c>
      <c r="D4491">
        <v>21997.05</v>
      </c>
      <c r="E4491">
        <v>21607.3</v>
      </c>
      <c r="F4491">
        <v>21969.200000000001</v>
      </c>
    </row>
    <row r="4492" spans="1:6" x14ac:dyDescent="0.25">
      <c r="A4492" t="s">
        <v>6</v>
      </c>
      <c r="B4492" s="1">
        <v>44216</v>
      </c>
      <c r="C4492">
        <v>22027.25</v>
      </c>
      <c r="D4492">
        <v>22214.7</v>
      </c>
      <c r="E4492">
        <v>21966.15</v>
      </c>
      <c r="F4492">
        <v>22197.4</v>
      </c>
    </row>
    <row r="4493" spans="1:6" x14ac:dyDescent="0.25">
      <c r="A4493" t="s">
        <v>6</v>
      </c>
      <c r="B4493" s="1">
        <v>44217</v>
      </c>
      <c r="C4493">
        <v>22366</v>
      </c>
      <c r="D4493">
        <v>22425.5</v>
      </c>
      <c r="E4493">
        <v>21827.5</v>
      </c>
      <c r="F4493">
        <v>21927.4</v>
      </c>
    </row>
    <row r="4494" spans="1:6" x14ac:dyDescent="0.25">
      <c r="A4494" t="s">
        <v>6</v>
      </c>
      <c r="B4494" s="1">
        <v>44218</v>
      </c>
      <c r="C4494">
        <v>21968.15</v>
      </c>
      <c r="D4494">
        <v>22110.85</v>
      </c>
      <c r="E4494">
        <v>21557.65</v>
      </c>
      <c r="F4494">
        <v>21659.05</v>
      </c>
    </row>
    <row r="4495" spans="1:6" x14ac:dyDescent="0.25">
      <c r="A4495" t="s">
        <v>6</v>
      </c>
      <c r="B4495" s="1">
        <v>44221</v>
      </c>
      <c r="C4495">
        <v>21904.6</v>
      </c>
      <c r="D4495">
        <v>21976.85</v>
      </c>
      <c r="E4495">
        <v>21222.6</v>
      </c>
      <c r="F4495">
        <v>21455.200000000001</v>
      </c>
    </row>
    <row r="4496" spans="1:6" x14ac:dyDescent="0.25">
      <c r="A4496" t="s">
        <v>6</v>
      </c>
      <c r="B4496" s="1">
        <v>44223</v>
      </c>
      <c r="C4496">
        <v>21424.45</v>
      </c>
      <c r="D4496">
        <v>21424.45</v>
      </c>
      <c r="E4496">
        <v>21047.3</v>
      </c>
      <c r="F4496">
        <v>21115.35</v>
      </c>
    </row>
    <row r="4497" spans="1:6" x14ac:dyDescent="0.25">
      <c r="A4497" t="s">
        <v>6</v>
      </c>
      <c r="B4497" s="1">
        <v>44224</v>
      </c>
      <c r="C4497">
        <v>20826.650000000001</v>
      </c>
      <c r="D4497">
        <v>21149.200000000001</v>
      </c>
      <c r="E4497">
        <v>20813.599999999999</v>
      </c>
      <c r="F4497">
        <v>20989.95</v>
      </c>
    </row>
    <row r="4498" spans="1:6" x14ac:dyDescent="0.25">
      <c r="A4498" t="s">
        <v>6</v>
      </c>
      <c r="B4498" s="1">
        <v>44225</v>
      </c>
      <c r="C4498">
        <v>21220.400000000001</v>
      </c>
      <c r="D4498">
        <v>21322.2</v>
      </c>
      <c r="E4498">
        <v>20832.099999999999</v>
      </c>
      <c r="F4498">
        <v>20909.849999999999</v>
      </c>
    </row>
    <row r="4499" spans="1:6" x14ac:dyDescent="0.25">
      <c r="A4499" t="s">
        <v>6</v>
      </c>
      <c r="B4499" s="1">
        <v>44228</v>
      </c>
      <c r="C4499">
        <v>21055.9</v>
      </c>
      <c r="D4499">
        <v>21624.45</v>
      </c>
      <c r="E4499">
        <v>20769.650000000001</v>
      </c>
      <c r="F4499">
        <v>21600.9</v>
      </c>
    </row>
    <row r="4500" spans="1:6" x14ac:dyDescent="0.25">
      <c r="A4500" t="s">
        <v>6</v>
      </c>
      <c r="B4500" s="1">
        <v>44229</v>
      </c>
      <c r="C4500">
        <v>21813.9</v>
      </c>
      <c r="D4500">
        <v>22162.9</v>
      </c>
      <c r="E4500">
        <v>21782.6</v>
      </c>
      <c r="F4500">
        <v>22115.1</v>
      </c>
    </row>
    <row r="4501" spans="1:6" x14ac:dyDescent="0.25">
      <c r="A4501" t="s">
        <v>6</v>
      </c>
      <c r="B4501" s="1">
        <v>44230</v>
      </c>
      <c r="C4501">
        <v>22278.400000000001</v>
      </c>
      <c r="D4501">
        <v>22580.1</v>
      </c>
      <c r="E4501">
        <v>22098.55</v>
      </c>
      <c r="F4501">
        <v>22434.799999999999</v>
      </c>
    </row>
    <row r="4502" spans="1:6" x14ac:dyDescent="0.25">
      <c r="A4502" t="s">
        <v>6</v>
      </c>
      <c r="B4502" s="1">
        <v>44231</v>
      </c>
      <c r="C4502">
        <v>22483.3</v>
      </c>
      <c r="D4502">
        <v>22737.599999999999</v>
      </c>
      <c r="E4502">
        <v>22358.3</v>
      </c>
      <c r="F4502">
        <v>22673.15</v>
      </c>
    </row>
    <row r="4503" spans="1:6" x14ac:dyDescent="0.25">
      <c r="A4503" t="s">
        <v>6</v>
      </c>
      <c r="B4503" s="1">
        <v>44232</v>
      </c>
      <c r="C4503">
        <v>22834.55</v>
      </c>
      <c r="D4503">
        <v>22928.799999999999</v>
      </c>
      <c r="E4503">
        <v>22342.6</v>
      </c>
      <c r="F4503">
        <v>22425.9</v>
      </c>
    </row>
    <row r="4504" spans="1:6" x14ac:dyDescent="0.25">
      <c r="A4504" t="s">
        <v>6</v>
      </c>
      <c r="B4504" s="1">
        <v>44235</v>
      </c>
      <c r="C4504">
        <v>22618</v>
      </c>
      <c r="D4504">
        <v>22815.75</v>
      </c>
      <c r="E4504">
        <v>22614.1</v>
      </c>
      <c r="F4504">
        <v>22764.95</v>
      </c>
    </row>
    <row r="4505" spans="1:6" x14ac:dyDescent="0.25">
      <c r="A4505" t="s">
        <v>6</v>
      </c>
      <c r="B4505" s="1">
        <v>44236</v>
      </c>
      <c r="C4505">
        <v>22860.9</v>
      </c>
      <c r="D4505">
        <v>22925.4</v>
      </c>
      <c r="E4505">
        <v>22656.1</v>
      </c>
      <c r="F4505">
        <v>22747.4</v>
      </c>
    </row>
    <row r="4506" spans="1:6" x14ac:dyDescent="0.25">
      <c r="A4506" t="s">
        <v>6</v>
      </c>
      <c r="B4506" s="1">
        <v>44237</v>
      </c>
      <c r="C4506">
        <v>22828.6</v>
      </c>
      <c r="D4506">
        <v>22971.55</v>
      </c>
      <c r="E4506">
        <v>22652.799999999999</v>
      </c>
      <c r="F4506">
        <v>22926.45</v>
      </c>
    </row>
    <row r="4507" spans="1:6" x14ac:dyDescent="0.25">
      <c r="A4507" t="s">
        <v>6</v>
      </c>
      <c r="B4507" s="1">
        <v>44238</v>
      </c>
      <c r="C4507">
        <v>22899.35</v>
      </c>
      <c r="D4507">
        <v>23030.3</v>
      </c>
      <c r="E4507">
        <v>22859.200000000001</v>
      </c>
      <c r="F4507">
        <v>22968.1</v>
      </c>
    </row>
    <row r="4508" spans="1:6" x14ac:dyDescent="0.25">
      <c r="A4508" t="s">
        <v>6</v>
      </c>
      <c r="B4508" s="1">
        <v>44239</v>
      </c>
      <c r="C4508">
        <v>22990.2</v>
      </c>
      <c r="D4508">
        <v>23055.05</v>
      </c>
      <c r="E4508">
        <v>22781.8</v>
      </c>
      <c r="F4508">
        <v>22914.35</v>
      </c>
    </row>
    <row r="4509" spans="1:6" x14ac:dyDescent="0.25">
      <c r="A4509" t="s">
        <v>6</v>
      </c>
      <c r="B4509" s="1">
        <v>44242</v>
      </c>
      <c r="C4509">
        <v>23041.599999999999</v>
      </c>
      <c r="D4509">
        <v>23261.25</v>
      </c>
      <c r="E4509">
        <v>22972.65</v>
      </c>
      <c r="F4509">
        <v>23213.65</v>
      </c>
    </row>
    <row r="4510" spans="1:6" x14ac:dyDescent="0.25">
      <c r="A4510" t="s">
        <v>6</v>
      </c>
      <c r="B4510" s="1">
        <v>44243</v>
      </c>
      <c r="C4510">
        <v>23297.55</v>
      </c>
      <c r="D4510">
        <v>23401.599999999999</v>
      </c>
      <c r="E4510">
        <v>23132.45</v>
      </c>
      <c r="F4510">
        <v>23316.5</v>
      </c>
    </row>
    <row r="4511" spans="1:6" x14ac:dyDescent="0.25">
      <c r="A4511" t="s">
        <v>6</v>
      </c>
      <c r="B4511" s="1">
        <v>44244</v>
      </c>
      <c r="C4511">
        <v>23318.85</v>
      </c>
      <c r="D4511">
        <v>23497.25</v>
      </c>
      <c r="E4511">
        <v>23284.7</v>
      </c>
      <c r="F4511">
        <v>23388.3</v>
      </c>
    </row>
    <row r="4512" spans="1:6" x14ac:dyDescent="0.25">
      <c r="A4512" t="s">
        <v>6</v>
      </c>
      <c r="B4512" s="1">
        <v>44245</v>
      </c>
      <c r="C4512">
        <v>23494.25</v>
      </c>
      <c r="D4512">
        <v>23640.05</v>
      </c>
      <c r="E4512">
        <v>23417.599999999999</v>
      </c>
      <c r="F4512">
        <v>23499.200000000001</v>
      </c>
    </row>
    <row r="4513" spans="1:6" x14ac:dyDescent="0.25">
      <c r="A4513" t="s">
        <v>6</v>
      </c>
      <c r="B4513" s="1">
        <v>44246</v>
      </c>
      <c r="C4513">
        <v>23474.95</v>
      </c>
      <c r="D4513">
        <v>23551.4</v>
      </c>
      <c r="E4513">
        <v>22869.75</v>
      </c>
      <c r="F4513">
        <v>23118.75</v>
      </c>
    </row>
    <row r="4514" spans="1:6" x14ac:dyDescent="0.25">
      <c r="A4514" t="s">
        <v>6</v>
      </c>
      <c r="B4514" s="1">
        <v>44249</v>
      </c>
      <c r="C4514">
        <v>23176.05</v>
      </c>
      <c r="D4514">
        <v>23247.85</v>
      </c>
      <c r="E4514">
        <v>22709.05</v>
      </c>
      <c r="F4514">
        <v>22822.799999999999</v>
      </c>
    </row>
    <row r="4515" spans="1:6" x14ac:dyDescent="0.25">
      <c r="A4515" t="s">
        <v>6</v>
      </c>
      <c r="B4515" s="1">
        <v>44250</v>
      </c>
      <c r="C4515">
        <v>22936.65</v>
      </c>
      <c r="D4515">
        <v>23114.45</v>
      </c>
      <c r="E4515">
        <v>22756.799999999999</v>
      </c>
      <c r="F4515">
        <v>23053.35</v>
      </c>
    </row>
    <row r="4516" spans="1:6" x14ac:dyDescent="0.25">
      <c r="A4516" t="s">
        <v>6</v>
      </c>
      <c r="B4516" s="1">
        <v>44251</v>
      </c>
      <c r="C4516">
        <v>23193.85</v>
      </c>
      <c r="D4516">
        <v>23330.2</v>
      </c>
      <c r="E4516">
        <v>23048.15</v>
      </c>
      <c r="F4516">
        <v>23290.799999999999</v>
      </c>
    </row>
    <row r="4517" spans="1:6" x14ac:dyDescent="0.25">
      <c r="A4517" t="s">
        <v>6</v>
      </c>
      <c r="B4517" s="1">
        <v>44252</v>
      </c>
      <c r="C4517">
        <v>23513.3</v>
      </c>
      <c r="D4517">
        <v>23672.7</v>
      </c>
      <c r="E4517">
        <v>23485.5</v>
      </c>
      <c r="F4517">
        <v>23646.799999999999</v>
      </c>
    </row>
    <row r="4518" spans="1:6" x14ac:dyDescent="0.25">
      <c r="A4518" t="s">
        <v>6</v>
      </c>
      <c r="B4518" s="1">
        <v>44253</v>
      </c>
      <c r="C4518">
        <v>23315.65</v>
      </c>
      <c r="D4518">
        <v>23578.5</v>
      </c>
      <c r="E4518">
        <v>23068.3</v>
      </c>
      <c r="F4518">
        <v>23268.5</v>
      </c>
    </row>
    <row r="4519" spans="1:6" x14ac:dyDescent="0.25">
      <c r="A4519" t="s">
        <v>6</v>
      </c>
      <c r="B4519" s="1">
        <v>44256</v>
      </c>
      <c r="C4519">
        <v>23470.400000000001</v>
      </c>
      <c r="D4519">
        <v>23723.9</v>
      </c>
      <c r="E4519">
        <v>23369</v>
      </c>
      <c r="F4519">
        <v>23684.799999999999</v>
      </c>
    </row>
    <row r="4520" spans="1:6" x14ac:dyDescent="0.25">
      <c r="A4520" t="s">
        <v>6</v>
      </c>
      <c r="B4520" s="1">
        <v>44257</v>
      </c>
      <c r="C4520">
        <v>23873.35</v>
      </c>
      <c r="D4520">
        <v>24131.15</v>
      </c>
      <c r="E4520">
        <v>23806.6</v>
      </c>
      <c r="F4520">
        <v>24086.65</v>
      </c>
    </row>
    <row r="4521" spans="1:6" x14ac:dyDescent="0.25">
      <c r="A4521" t="s">
        <v>6</v>
      </c>
      <c r="B4521" s="1">
        <v>44258</v>
      </c>
      <c r="C4521">
        <v>24298.5</v>
      </c>
      <c r="D4521">
        <v>24513.25</v>
      </c>
      <c r="E4521">
        <v>24281.35</v>
      </c>
      <c r="F4521">
        <v>24488.45</v>
      </c>
    </row>
    <row r="4522" spans="1:6" x14ac:dyDescent="0.25">
      <c r="A4522" t="s">
        <v>6</v>
      </c>
      <c r="B4522" s="1">
        <v>44259</v>
      </c>
      <c r="C4522">
        <v>24257.5</v>
      </c>
      <c r="D4522">
        <v>24740.45</v>
      </c>
      <c r="E4522">
        <v>24171.7</v>
      </c>
      <c r="F4522">
        <v>24608.35</v>
      </c>
    </row>
    <row r="4523" spans="1:6" x14ac:dyDescent="0.25">
      <c r="A4523" t="s">
        <v>6</v>
      </c>
      <c r="B4523" s="1">
        <v>44260</v>
      </c>
      <c r="C4523">
        <v>24563.25</v>
      </c>
      <c r="D4523">
        <v>24638.5</v>
      </c>
      <c r="E4523">
        <v>23937.55</v>
      </c>
      <c r="F4523">
        <v>24078.15</v>
      </c>
    </row>
    <row r="4524" spans="1:6" x14ac:dyDescent="0.25">
      <c r="A4524" t="s">
        <v>6</v>
      </c>
      <c r="B4524" s="1">
        <v>44263</v>
      </c>
      <c r="C4524">
        <v>24297.3</v>
      </c>
      <c r="D4524">
        <v>24415</v>
      </c>
      <c r="E4524">
        <v>24111.5</v>
      </c>
      <c r="F4524">
        <v>24149.3</v>
      </c>
    </row>
    <row r="4525" spans="1:6" x14ac:dyDescent="0.25">
      <c r="A4525" t="s">
        <v>6</v>
      </c>
      <c r="B4525" s="1">
        <v>44264</v>
      </c>
      <c r="C4525">
        <v>24302.05</v>
      </c>
      <c r="D4525">
        <v>24369.85</v>
      </c>
      <c r="E4525">
        <v>23832.799999999999</v>
      </c>
      <c r="F4525">
        <v>24024.25</v>
      </c>
    </row>
    <row r="4526" spans="1:6" x14ac:dyDescent="0.25">
      <c r="A4526" t="s">
        <v>6</v>
      </c>
      <c r="B4526" s="1">
        <v>44265</v>
      </c>
      <c r="C4526">
        <v>24220.2</v>
      </c>
      <c r="D4526">
        <v>24287.200000000001</v>
      </c>
      <c r="E4526">
        <v>24075.4</v>
      </c>
      <c r="F4526">
        <v>24220.1</v>
      </c>
    </row>
    <row r="4527" spans="1:6" x14ac:dyDescent="0.25">
      <c r="A4527" t="s">
        <v>6</v>
      </c>
      <c r="B4527" s="1">
        <v>44267</v>
      </c>
      <c r="C4527">
        <v>24418.35</v>
      </c>
      <c r="D4527">
        <v>24481.55</v>
      </c>
      <c r="E4527">
        <v>24002.15</v>
      </c>
      <c r="F4527">
        <v>24115.599999999999</v>
      </c>
    </row>
    <row r="4528" spans="1:6" x14ac:dyDescent="0.25">
      <c r="A4528" t="s">
        <v>6</v>
      </c>
      <c r="B4528" s="1">
        <v>44270</v>
      </c>
      <c r="C4528">
        <v>24238.65</v>
      </c>
      <c r="D4528">
        <v>24239.8</v>
      </c>
      <c r="E4528">
        <v>23654.7</v>
      </c>
      <c r="F4528">
        <v>23952.3</v>
      </c>
    </row>
    <row r="4529" spans="1:6" x14ac:dyDescent="0.25">
      <c r="A4529" t="s">
        <v>6</v>
      </c>
      <c r="B4529" s="1">
        <v>44271</v>
      </c>
      <c r="C4529">
        <v>24045.1</v>
      </c>
      <c r="D4529">
        <v>24116.15</v>
      </c>
      <c r="E4529">
        <v>23923.75</v>
      </c>
      <c r="F4529">
        <v>24048.3</v>
      </c>
    </row>
    <row r="4530" spans="1:6" x14ac:dyDescent="0.25">
      <c r="A4530" t="s">
        <v>6</v>
      </c>
      <c r="B4530" s="1">
        <v>44272</v>
      </c>
      <c r="C4530">
        <v>24099.25</v>
      </c>
      <c r="D4530">
        <v>24137.75</v>
      </c>
      <c r="E4530">
        <v>23392.15</v>
      </c>
      <c r="F4530">
        <v>23451.599999999999</v>
      </c>
    </row>
    <row r="4531" spans="1:6" x14ac:dyDescent="0.25">
      <c r="A4531" t="s">
        <v>6</v>
      </c>
      <c r="B4531" s="1">
        <v>44273</v>
      </c>
      <c r="C4531">
        <v>23671</v>
      </c>
      <c r="D4531">
        <v>23809.75</v>
      </c>
      <c r="E4531">
        <v>22928.400000000001</v>
      </c>
      <c r="F4531">
        <v>23129.85</v>
      </c>
    </row>
    <row r="4532" spans="1:6" x14ac:dyDescent="0.25">
      <c r="A4532" t="s">
        <v>6</v>
      </c>
      <c r="B4532" s="1">
        <v>44274</v>
      </c>
      <c r="C4532">
        <v>22936.799999999999</v>
      </c>
      <c r="D4532">
        <v>23449.15</v>
      </c>
      <c r="E4532">
        <v>22480.25</v>
      </c>
      <c r="F4532">
        <v>23412.75</v>
      </c>
    </row>
    <row r="4533" spans="1:6" x14ac:dyDescent="0.25">
      <c r="A4533" t="s">
        <v>6</v>
      </c>
      <c r="B4533" s="1">
        <v>44277</v>
      </c>
      <c r="C4533">
        <v>23449.200000000001</v>
      </c>
      <c r="D4533">
        <v>23650.1</v>
      </c>
      <c r="E4533">
        <v>23340.35</v>
      </c>
      <c r="F4533">
        <v>23603.599999999999</v>
      </c>
    </row>
    <row r="4534" spans="1:6" x14ac:dyDescent="0.25">
      <c r="A4534" t="s">
        <v>6</v>
      </c>
      <c r="B4534" s="1">
        <v>44278</v>
      </c>
      <c r="C4534">
        <v>23704.5</v>
      </c>
      <c r="D4534">
        <v>23872.7</v>
      </c>
      <c r="E4534">
        <v>23692.05</v>
      </c>
      <c r="F4534">
        <v>23808.400000000001</v>
      </c>
    </row>
    <row r="4535" spans="1:6" x14ac:dyDescent="0.25">
      <c r="A4535" t="s">
        <v>6</v>
      </c>
      <c r="B4535" s="1">
        <v>44279</v>
      </c>
      <c r="C4535">
        <v>23737.85</v>
      </c>
      <c r="D4535">
        <v>23884.85</v>
      </c>
      <c r="E4535">
        <v>23290.6</v>
      </c>
      <c r="F4535">
        <v>23334.95</v>
      </c>
    </row>
    <row r="4536" spans="1:6" x14ac:dyDescent="0.25">
      <c r="A4536" t="s">
        <v>6</v>
      </c>
      <c r="B4536" s="1">
        <v>44280</v>
      </c>
      <c r="C4536">
        <v>23414.799999999999</v>
      </c>
      <c r="D4536">
        <v>23432.3</v>
      </c>
      <c r="E4536">
        <v>22632.85</v>
      </c>
      <c r="F4536">
        <v>22858.55</v>
      </c>
    </row>
    <row r="4537" spans="1:6" x14ac:dyDescent="0.25">
      <c r="A4537" t="s">
        <v>6</v>
      </c>
      <c r="B4537" s="1">
        <v>44281</v>
      </c>
      <c r="C4537">
        <v>23114</v>
      </c>
      <c r="D4537">
        <v>23300.5</v>
      </c>
      <c r="E4537">
        <v>23067.1</v>
      </c>
      <c r="F4537">
        <v>23213.95</v>
      </c>
    </row>
    <row r="4538" spans="1:6" x14ac:dyDescent="0.25">
      <c r="A4538" t="s">
        <v>6</v>
      </c>
      <c r="B4538" s="1">
        <v>44285</v>
      </c>
      <c r="C4538">
        <v>23472.55</v>
      </c>
      <c r="D4538">
        <v>23680.9</v>
      </c>
      <c r="E4538">
        <v>23300.05</v>
      </c>
      <c r="F4538">
        <v>23609.4</v>
      </c>
    </row>
    <row r="4539" spans="1:6" x14ac:dyDescent="0.25">
      <c r="A4539" t="s">
        <v>6</v>
      </c>
      <c r="B4539" s="1">
        <v>44286</v>
      </c>
      <c r="C4539">
        <v>23628.45</v>
      </c>
      <c r="D4539">
        <v>23731.85</v>
      </c>
      <c r="E4539">
        <v>23520.5</v>
      </c>
      <c r="F4539">
        <v>23693.15</v>
      </c>
    </row>
    <row r="4540" spans="1:6" x14ac:dyDescent="0.25">
      <c r="A4540" t="s">
        <v>6</v>
      </c>
      <c r="B4540" s="1">
        <v>44287</v>
      </c>
      <c r="C4540">
        <v>23873.65</v>
      </c>
      <c r="D4540">
        <v>24162.9</v>
      </c>
      <c r="E4540">
        <v>23782.799999999999</v>
      </c>
      <c r="F4540">
        <v>24117.75</v>
      </c>
    </row>
    <row r="4541" spans="1:6" x14ac:dyDescent="0.25">
      <c r="A4541" t="s">
        <v>6</v>
      </c>
      <c r="B4541" s="1">
        <v>44291</v>
      </c>
      <c r="C4541">
        <v>24101.15</v>
      </c>
      <c r="D4541">
        <v>24101.35</v>
      </c>
      <c r="E4541">
        <v>23407.05</v>
      </c>
      <c r="F4541">
        <v>23798.6</v>
      </c>
    </row>
    <row r="4542" spans="1:6" x14ac:dyDescent="0.25">
      <c r="A4542" t="s">
        <v>6</v>
      </c>
      <c r="B4542" s="1">
        <v>44292</v>
      </c>
      <c r="C4542">
        <v>23940.65</v>
      </c>
      <c r="D4542">
        <v>24115.3</v>
      </c>
      <c r="E4542">
        <v>23730.3</v>
      </c>
      <c r="F4542">
        <v>24016.2</v>
      </c>
    </row>
    <row r="4543" spans="1:6" x14ac:dyDescent="0.25">
      <c r="A4543" t="s">
        <v>6</v>
      </c>
      <c r="B4543" s="1">
        <v>44293</v>
      </c>
      <c r="C4543">
        <v>24096.05</v>
      </c>
      <c r="D4543">
        <v>24385.599999999999</v>
      </c>
      <c r="E4543">
        <v>24037.8</v>
      </c>
      <c r="F4543">
        <v>24333.3</v>
      </c>
    </row>
    <row r="4544" spans="1:6" x14ac:dyDescent="0.25">
      <c r="A4544" t="s">
        <v>6</v>
      </c>
      <c r="B4544" s="1">
        <v>44294</v>
      </c>
      <c r="C4544">
        <v>24468.75</v>
      </c>
      <c r="D4544">
        <v>24645</v>
      </c>
      <c r="E4544">
        <v>24392.7</v>
      </c>
      <c r="F4544">
        <v>24462.400000000001</v>
      </c>
    </row>
    <row r="4545" spans="1:6" x14ac:dyDescent="0.25">
      <c r="A4545" t="s">
        <v>6</v>
      </c>
      <c r="B4545" s="1">
        <v>44295</v>
      </c>
      <c r="C4545">
        <v>24492.3</v>
      </c>
      <c r="D4545">
        <v>24680.7</v>
      </c>
      <c r="E4545">
        <v>24421.200000000001</v>
      </c>
      <c r="F4545">
        <v>24505.7</v>
      </c>
    </row>
    <row r="4546" spans="1:6" x14ac:dyDescent="0.25">
      <c r="A4546" t="s">
        <v>6</v>
      </c>
      <c r="B4546" s="1">
        <v>44298</v>
      </c>
      <c r="C4546">
        <v>24094.45</v>
      </c>
      <c r="D4546">
        <v>24097.95</v>
      </c>
      <c r="E4546">
        <v>22934.2</v>
      </c>
      <c r="F4546">
        <v>23114.15</v>
      </c>
    </row>
    <row r="4547" spans="1:6" x14ac:dyDescent="0.25">
      <c r="A4547" t="s">
        <v>6</v>
      </c>
      <c r="B4547" s="1">
        <v>44299</v>
      </c>
      <c r="C4547">
        <v>23200.3</v>
      </c>
      <c r="D4547">
        <v>23602.5</v>
      </c>
      <c r="E4547">
        <v>23111.05</v>
      </c>
      <c r="F4547">
        <v>23516.85</v>
      </c>
    </row>
    <row r="4548" spans="1:6" x14ac:dyDescent="0.25">
      <c r="A4548" t="s">
        <v>6</v>
      </c>
      <c r="B4548" s="1">
        <v>44301</v>
      </c>
      <c r="C4548">
        <v>23445.15</v>
      </c>
      <c r="D4548">
        <v>23634.3</v>
      </c>
      <c r="E4548">
        <v>23188</v>
      </c>
      <c r="F4548">
        <v>23530</v>
      </c>
    </row>
    <row r="4549" spans="1:6" x14ac:dyDescent="0.25">
      <c r="A4549" t="s">
        <v>6</v>
      </c>
      <c r="B4549" s="1">
        <v>44302</v>
      </c>
      <c r="C4549">
        <v>23598.799999999999</v>
      </c>
      <c r="D4549">
        <v>23889.95</v>
      </c>
      <c r="E4549">
        <v>23527.75</v>
      </c>
      <c r="F4549">
        <v>23760.65</v>
      </c>
    </row>
    <row r="4550" spans="1:6" x14ac:dyDescent="0.25">
      <c r="A4550" t="s">
        <v>6</v>
      </c>
      <c r="B4550" s="1">
        <v>44305</v>
      </c>
      <c r="C4550">
        <v>23121.15</v>
      </c>
      <c r="D4550">
        <v>23321.5</v>
      </c>
      <c r="E4550">
        <v>22799.9</v>
      </c>
      <c r="F4550">
        <v>23256.35</v>
      </c>
    </row>
    <row r="4551" spans="1:6" x14ac:dyDescent="0.25">
      <c r="A4551" t="s">
        <v>6</v>
      </c>
      <c r="B4551" s="1">
        <v>44306</v>
      </c>
      <c r="C4551">
        <v>23529.05</v>
      </c>
      <c r="D4551">
        <v>23693.8</v>
      </c>
      <c r="E4551">
        <v>23180.5</v>
      </c>
      <c r="F4551">
        <v>23326</v>
      </c>
    </row>
    <row r="4552" spans="1:6" x14ac:dyDescent="0.25">
      <c r="A4552" t="s">
        <v>6</v>
      </c>
      <c r="B4552" s="1">
        <v>44308</v>
      </c>
      <c r="C4552">
        <v>23177.75</v>
      </c>
      <c r="D4552">
        <v>23487.75</v>
      </c>
      <c r="E4552">
        <v>23126.95</v>
      </c>
      <c r="F4552">
        <v>23432.65</v>
      </c>
    </row>
    <row r="4553" spans="1:6" x14ac:dyDescent="0.25">
      <c r="A4553" t="s">
        <v>6</v>
      </c>
      <c r="B4553" s="1">
        <v>44309</v>
      </c>
      <c r="C4553">
        <v>23434.9</v>
      </c>
      <c r="D4553">
        <v>23707.3</v>
      </c>
      <c r="E4553">
        <v>23340.55</v>
      </c>
      <c r="F4553">
        <v>23492.75</v>
      </c>
    </row>
    <row r="4554" spans="1:6" x14ac:dyDescent="0.25">
      <c r="A4554" t="s">
        <v>6</v>
      </c>
      <c r="B4554" s="1">
        <v>44312</v>
      </c>
      <c r="C4554">
        <v>23667.599999999999</v>
      </c>
      <c r="D4554">
        <v>23768.5</v>
      </c>
      <c r="E4554">
        <v>23624.9</v>
      </c>
      <c r="F4554">
        <v>23675.1</v>
      </c>
    </row>
    <row r="4555" spans="1:6" x14ac:dyDescent="0.25">
      <c r="A4555" t="s">
        <v>6</v>
      </c>
      <c r="B4555" s="1">
        <v>44313</v>
      </c>
      <c r="C4555">
        <v>23758.1</v>
      </c>
      <c r="D4555">
        <v>24079.25</v>
      </c>
      <c r="E4555">
        <v>23739.55</v>
      </c>
      <c r="F4555">
        <v>24047.15</v>
      </c>
    </row>
    <row r="4556" spans="1:6" x14ac:dyDescent="0.25">
      <c r="A4556" t="s">
        <v>6</v>
      </c>
      <c r="B4556" s="1">
        <v>44314</v>
      </c>
      <c r="C4556">
        <v>24204.2</v>
      </c>
      <c r="D4556">
        <v>24367.1</v>
      </c>
      <c r="E4556">
        <v>24168.45</v>
      </c>
      <c r="F4556">
        <v>24313.5</v>
      </c>
    </row>
    <row r="4557" spans="1:6" x14ac:dyDescent="0.25">
      <c r="A4557" t="s">
        <v>6</v>
      </c>
      <c r="B4557" s="1">
        <v>44315</v>
      </c>
      <c r="C4557">
        <v>24505.7</v>
      </c>
      <c r="D4557">
        <v>24572.75</v>
      </c>
      <c r="E4557">
        <v>24194.400000000001</v>
      </c>
      <c r="F4557">
        <v>24286.45</v>
      </c>
    </row>
    <row r="4558" spans="1:6" x14ac:dyDescent="0.25">
      <c r="A4558" t="s">
        <v>6</v>
      </c>
      <c r="B4558" s="1">
        <v>44316</v>
      </c>
      <c r="C4558">
        <v>24109.7</v>
      </c>
      <c r="D4558">
        <v>24410.5</v>
      </c>
      <c r="E4558">
        <v>24032.7</v>
      </c>
      <c r="F4558">
        <v>24195.9</v>
      </c>
    </row>
    <row r="4559" spans="1:6" x14ac:dyDescent="0.25">
      <c r="A4559" t="s">
        <v>6</v>
      </c>
      <c r="B4559" s="1">
        <v>44319</v>
      </c>
      <c r="C4559">
        <v>24038.95</v>
      </c>
      <c r="D4559">
        <v>24301</v>
      </c>
      <c r="E4559">
        <v>23935.95</v>
      </c>
      <c r="F4559">
        <v>24263.5</v>
      </c>
    </row>
    <row r="4560" spans="1:6" x14ac:dyDescent="0.25">
      <c r="A4560" t="s">
        <v>6</v>
      </c>
      <c r="B4560" s="1">
        <v>44320</v>
      </c>
      <c r="C4560">
        <v>24469.45</v>
      </c>
      <c r="D4560">
        <v>24638.25</v>
      </c>
      <c r="E4560">
        <v>24109.200000000001</v>
      </c>
      <c r="F4560">
        <v>24167.8</v>
      </c>
    </row>
    <row r="4561" spans="1:6" x14ac:dyDescent="0.25">
      <c r="A4561" t="s">
        <v>6</v>
      </c>
      <c r="B4561" s="1">
        <v>44321</v>
      </c>
      <c r="C4561">
        <v>24410.95</v>
      </c>
      <c r="D4561">
        <v>24448.3</v>
      </c>
      <c r="E4561">
        <v>24202.55</v>
      </c>
      <c r="F4561">
        <v>24410.1</v>
      </c>
    </row>
    <row r="4562" spans="1:6" x14ac:dyDescent="0.25">
      <c r="A4562" t="s">
        <v>6</v>
      </c>
      <c r="B4562" s="1">
        <v>44322</v>
      </c>
      <c r="C4562">
        <v>24550.6</v>
      </c>
      <c r="D4562">
        <v>24662.799999999999</v>
      </c>
      <c r="E4562">
        <v>24349.1</v>
      </c>
      <c r="F4562">
        <v>24639</v>
      </c>
    </row>
    <row r="4563" spans="1:6" x14ac:dyDescent="0.25">
      <c r="A4563" t="s">
        <v>6</v>
      </c>
      <c r="B4563" s="1">
        <v>44323</v>
      </c>
      <c r="C4563">
        <v>24760.95</v>
      </c>
      <c r="D4563">
        <v>24790</v>
      </c>
      <c r="E4563">
        <v>24510.5</v>
      </c>
      <c r="F4563">
        <v>24545.65</v>
      </c>
    </row>
    <row r="4564" spans="1:6" x14ac:dyDescent="0.25">
      <c r="A4564" t="s">
        <v>6</v>
      </c>
      <c r="B4564" s="1">
        <v>44326</v>
      </c>
      <c r="C4564">
        <v>24694.05</v>
      </c>
      <c r="D4564">
        <v>24808.3</v>
      </c>
      <c r="E4564">
        <v>24659.1</v>
      </c>
      <c r="F4564">
        <v>24776.799999999999</v>
      </c>
    </row>
    <row r="4565" spans="1:6" x14ac:dyDescent="0.25">
      <c r="A4565" t="s">
        <v>6</v>
      </c>
      <c r="B4565" s="1">
        <v>44327</v>
      </c>
      <c r="C4565">
        <v>24610</v>
      </c>
      <c r="D4565">
        <v>25014.55</v>
      </c>
      <c r="E4565">
        <v>24527.7</v>
      </c>
      <c r="F4565">
        <v>24971.75</v>
      </c>
    </row>
    <row r="4566" spans="1:6" x14ac:dyDescent="0.25">
      <c r="A4566" t="s">
        <v>6</v>
      </c>
      <c r="B4566" s="1">
        <v>44328</v>
      </c>
      <c r="C4566">
        <v>25055.7</v>
      </c>
      <c r="D4566">
        <v>25110.15</v>
      </c>
      <c r="E4566">
        <v>24660.55</v>
      </c>
      <c r="F4566">
        <v>24770.400000000001</v>
      </c>
    </row>
    <row r="4567" spans="1:6" x14ac:dyDescent="0.25">
      <c r="A4567" t="s">
        <v>6</v>
      </c>
      <c r="B4567" s="1">
        <v>44330</v>
      </c>
      <c r="C4567">
        <v>24943.5</v>
      </c>
      <c r="D4567">
        <v>24956.2</v>
      </c>
      <c r="E4567">
        <v>24247.65</v>
      </c>
      <c r="F4567">
        <v>24363.65</v>
      </c>
    </row>
    <row r="4568" spans="1:6" x14ac:dyDescent="0.25">
      <c r="A4568" t="s">
        <v>6</v>
      </c>
      <c r="B4568" s="1">
        <v>44333</v>
      </c>
      <c r="C4568">
        <v>24542.35</v>
      </c>
      <c r="D4568">
        <v>24849.35</v>
      </c>
      <c r="E4568">
        <v>24372.7</v>
      </c>
      <c r="F4568">
        <v>24812.65</v>
      </c>
    </row>
    <row r="4569" spans="1:6" x14ac:dyDescent="0.25">
      <c r="A4569" t="s">
        <v>6</v>
      </c>
      <c r="B4569" s="1">
        <v>44334</v>
      </c>
      <c r="C4569">
        <v>25066.45</v>
      </c>
      <c r="D4569">
        <v>25321.9</v>
      </c>
      <c r="E4569">
        <v>25050.65</v>
      </c>
      <c r="F4569">
        <v>25266.65</v>
      </c>
    </row>
    <row r="4570" spans="1:6" x14ac:dyDescent="0.25">
      <c r="A4570" t="s">
        <v>6</v>
      </c>
      <c r="B4570" s="1">
        <v>44335</v>
      </c>
      <c r="C4570">
        <v>25255.3</v>
      </c>
      <c r="D4570">
        <v>25376.05</v>
      </c>
      <c r="E4570">
        <v>25178.45</v>
      </c>
      <c r="F4570">
        <v>25232.799999999999</v>
      </c>
    </row>
    <row r="4571" spans="1:6" x14ac:dyDescent="0.25">
      <c r="A4571" t="s">
        <v>6</v>
      </c>
      <c r="B4571" s="1">
        <v>44336</v>
      </c>
      <c r="C4571">
        <v>25316.55</v>
      </c>
      <c r="D4571">
        <v>25371.8</v>
      </c>
      <c r="E4571">
        <v>25065.85</v>
      </c>
      <c r="F4571">
        <v>25211.7</v>
      </c>
    </row>
    <row r="4572" spans="1:6" x14ac:dyDescent="0.25">
      <c r="A4572" t="s">
        <v>6</v>
      </c>
      <c r="B4572" s="1">
        <v>44337</v>
      </c>
      <c r="C4572">
        <v>25405.4</v>
      </c>
      <c r="D4572">
        <v>25500.75</v>
      </c>
      <c r="E4572">
        <v>25291.4</v>
      </c>
      <c r="F4572">
        <v>25413.4</v>
      </c>
    </row>
    <row r="4573" spans="1:6" x14ac:dyDescent="0.25">
      <c r="A4573" t="s">
        <v>6</v>
      </c>
      <c r="B4573" s="1">
        <v>44340</v>
      </c>
      <c r="C4573">
        <v>25587.45</v>
      </c>
      <c r="D4573">
        <v>25655.55</v>
      </c>
      <c r="E4573">
        <v>25394.05</v>
      </c>
      <c r="F4573">
        <v>25584.3</v>
      </c>
    </row>
    <row r="4574" spans="1:6" x14ac:dyDescent="0.25">
      <c r="A4574" t="s">
        <v>6</v>
      </c>
      <c r="B4574" s="1">
        <v>44341</v>
      </c>
      <c r="C4574">
        <v>25742.9</v>
      </c>
      <c r="D4574">
        <v>25782.35</v>
      </c>
      <c r="E4574">
        <v>25467.55</v>
      </c>
      <c r="F4574">
        <v>25544.35</v>
      </c>
    </row>
    <row r="4575" spans="1:6" x14ac:dyDescent="0.25">
      <c r="A4575" t="s">
        <v>6</v>
      </c>
      <c r="B4575" s="1">
        <v>44342</v>
      </c>
      <c r="C4575">
        <v>25661.5</v>
      </c>
      <c r="D4575">
        <v>25710.2</v>
      </c>
      <c r="E4575">
        <v>25518.15</v>
      </c>
      <c r="F4575">
        <v>25565.7</v>
      </c>
    </row>
    <row r="4576" spans="1:6" x14ac:dyDescent="0.25">
      <c r="A4576" t="s">
        <v>6</v>
      </c>
      <c r="B4576" s="1">
        <v>44343</v>
      </c>
      <c r="C4576">
        <v>25647.15</v>
      </c>
      <c r="D4576">
        <v>25749.35</v>
      </c>
      <c r="E4576">
        <v>25542.15</v>
      </c>
      <c r="F4576">
        <v>25704.9</v>
      </c>
    </row>
    <row r="4577" spans="1:6" x14ac:dyDescent="0.25">
      <c r="A4577" t="s">
        <v>6</v>
      </c>
      <c r="B4577" s="1">
        <v>44344</v>
      </c>
      <c r="C4577">
        <v>25811.75</v>
      </c>
      <c r="D4577">
        <v>25868.95</v>
      </c>
      <c r="E4577">
        <v>25648.75</v>
      </c>
      <c r="F4577">
        <v>25695.1</v>
      </c>
    </row>
    <row r="4578" spans="1:6" x14ac:dyDescent="0.25">
      <c r="A4578" t="s">
        <v>6</v>
      </c>
      <c r="B4578" s="1">
        <v>44347</v>
      </c>
      <c r="C4578">
        <v>25778.35</v>
      </c>
      <c r="D4578">
        <v>25838.15</v>
      </c>
      <c r="E4578">
        <v>25628</v>
      </c>
      <c r="F4578">
        <v>25775.45</v>
      </c>
    </row>
    <row r="4579" spans="1:6" x14ac:dyDescent="0.25">
      <c r="A4579" t="s">
        <v>6</v>
      </c>
      <c r="B4579" s="1">
        <v>44348</v>
      </c>
      <c r="C4579">
        <v>25913.75</v>
      </c>
      <c r="D4579">
        <v>25939.599999999999</v>
      </c>
      <c r="E4579">
        <v>25583.599999999999</v>
      </c>
      <c r="F4579">
        <v>25749.5</v>
      </c>
    </row>
    <row r="4580" spans="1:6" x14ac:dyDescent="0.25">
      <c r="A4580" t="s">
        <v>6</v>
      </c>
      <c r="B4580" s="1">
        <v>44349</v>
      </c>
      <c r="C4580">
        <v>25749.8</v>
      </c>
      <c r="D4580">
        <v>26151.95</v>
      </c>
      <c r="E4580">
        <v>25730.15</v>
      </c>
      <c r="F4580">
        <v>26118</v>
      </c>
    </row>
    <row r="4581" spans="1:6" x14ac:dyDescent="0.25">
      <c r="A4581" t="s">
        <v>6</v>
      </c>
      <c r="B4581" s="1">
        <v>44350</v>
      </c>
      <c r="C4581">
        <v>26281.8</v>
      </c>
      <c r="D4581">
        <v>26408.05</v>
      </c>
      <c r="E4581">
        <v>26242.799999999999</v>
      </c>
      <c r="F4581">
        <v>26362.55</v>
      </c>
    </row>
    <row r="4582" spans="1:6" x14ac:dyDescent="0.25">
      <c r="A4582" t="s">
        <v>6</v>
      </c>
      <c r="B4582" s="1">
        <v>44351</v>
      </c>
      <c r="C4582">
        <v>26472.35</v>
      </c>
      <c r="D4582">
        <v>26571.85</v>
      </c>
      <c r="E4582">
        <v>26365.95</v>
      </c>
      <c r="F4582">
        <v>26551.599999999999</v>
      </c>
    </row>
    <row r="4583" spans="1:6" x14ac:dyDescent="0.25">
      <c r="A4583" t="s">
        <v>6</v>
      </c>
      <c r="B4583" s="1">
        <v>44354</v>
      </c>
      <c r="C4583">
        <v>26746.5</v>
      </c>
      <c r="D4583">
        <v>26929.25</v>
      </c>
      <c r="E4583">
        <v>26659.25</v>
      </c>
      <c r="F4583">
        <v>26881.4</v>
      </c>
    </row>
    <row r="4584" spans="1:6" x14ac:dyDescent="0.25">
      <c r="A4584" t="s">
        <v>6</v>
      </c>
      <c r="B4584" s="1">
        <v>44355</v>
      </c>
      <c r="C4584">
        <v>26997.65</v>
      </c>
      <c r="D4584">
        <v>27091.599999999999</v>
      </c>
      <c r="E4584">
        <v>26717.9</v>
      </c>
      <c r="F4584">
        <v>27042.799999999999</v>
      </c>
    </row>
    <row r="4585" spans="1:6" x14ac:dyDescent="0.25">
      <c r="A4585" t="s">
        <v>6</v>
      </c>
      <c r="B4585" s="1">
        <v>44356</v>
      </c>
      <c r="C4585">
        <v>27199.4</v>
      </c>
      <c r="D4585">
        <v>27373.7</v>
      </c>
      <c r="E4585">
        <v>26679.55</v>
      </c>
      <c r="F4585">
        <v>26847.8</v>
      </c>
    </row>
    <row r="4586" spans="1:6" x14ac:dyDescent="0.25">
      <c r="A4586" t="s">
        <v>6</v>
      </c>
      <c r="B4586" s="1">
        <v>44357</v>
      </c>
      <c r="C4586">
        <v>27055.9</v>
      </c>
      <c r="D4586">
        <v>27294.1</v>
      </c>
      <c r="E4586">
        <v>27022.7</v>
      </c>
      <c r="F4586">
        <v>27268.45</v>
      </c>
    </row>
    <row r="4587" spans="1:6" x14ac:dyDescent="0.25">
      <c r="A4587" t="s">
        <v>6</v>
      </c>
      <c r="B4587" s="1">
        <v>44358</v>
      </c>
      <c r="C4587">
        <v>27424.25</v>
      </c>
      <c r="D4587">
        <v>27474.45</v>
      </c>
      <c r="E4587">
        <v>27207.4</v>
      </c>
      <c r="F4587">
        <v>27329.15</v>
      </c>
    </row>
    <row r="4588" spans="1:6" x14ac:dyDescent="0.25">
      <c r="A4588" t="s">
        <v>6</v>
      </c>
      <c r="B4588" s="1">
        <v>44361</v>
      </c>
      <c r="C4588">
        <v>27294.35</v>
      </c>
      <c r="D4588">
        <v>27294.65</v>
      </c>
      <c r="E4588">
        <v>26609.8</v>
      </c>
      <c r="F4588">
        <v>27198.5</v>
      </c>
    </row>
    <row r="4589" spans="1:6" x14ac:dyDescent="0.25">
      <c r="A4589" t="s">
        <v>6</v>
      </c>
      <c r="B4589" s="1">
        <v>44362</v>
      </c>
      <c r="C4589">
        <v>27260.95</v>
      </c>
      <c r="D4589">
        <v>27432.05</v>
      </c>
      <c r="E4589">
        <v>27236.65</v>
      </c>
      <c r="F4589">
        <v>27364.35</v>
      </c>
    </row>
    <row r="4590" spans="1:6" x14ac:dyDescent="0.25">
      <c r="A4590" t="s">
        <v>6</v>
      </c>
      <c r="B4590" s="1">
        <v>44363</v>
      </c>
      <c r="C4590">
        <v>27352.3</v>
      </c>
      <c r="D4590">
        <v>27396.799999999999</v>
      </c>
      <c r="E4590">
        <v>27046.400000000001</v>
      </c>
      <c r="F4590">
        <v>27108.5</v>
      </c>
    </row>
    <row r="4591" spans="1:6" x14ac:dyDescent="0.25">
      <c r="A4591" t="s">
        <v>6</v>
      </c>
      <c r="B4591" s="1">
        <v>44364</v>
      </c>
      <c r="C4591">
        <v>26873.1</v>
      </c>
      <c r="D4591">
        <v>27171.8</v>
      </c>
      <c r="E4591">
        <v>26686.25</v>
      </c>
      <c r="F4591">
        <v>26776.35</v>
      </c>
    </row>
    <row r="4592" spans="1:6" x14ac:dyDescent="0.25">
      <c r="A4592" t="s">
        <v>6</v>
      </c>
      <c r="B4592" s="1">
        <v>44365</v>
      </c>
      <c r="C4592">
        <v>26851.85</v>
      </c>
      <c r="D4592">
        <v>26881.8</v>
      </c>
      <c r="E4592">
        <v>25894.400000000001</v>
      </c>
      <c r="F4592">
        <v>26496.3</v>
      </c>
    </row>
    <row r="4593" spans="1:6" x14ac:dyDescent="0.25">
      <c r="A4593" t="s">
        <v>6</v>
      </c>
      <c r="B4593" s="1">
        <v>44368</v>
      </c>
      <c r="C4593">
        <v>26128.95</v>
      </c>
      <c r="D4593">
        <v>26727.1</v>
      </c>
      <c r="E4593">
        <v>26030.15</v>
      </c>
      <c r="F4593">
        <v>26705.200000000001</v>
      </c>
    </row>
    <row r="4594" spans="1:6" x14ac:dyDescent="0.25">
      <c r="A4594" t="s">
        <v>6</v>
      </c>
      <c r="B4594" s="1">
        <v>44369</v>
      </c>
      <c r="C4594">
        <v>26936.35</v>
      </c>
      <c r="D4594">
        <v>26987.5</v>
      </c>
      <c r="E4594">
        <v>26685.7</v>
      </c>
      <c r="F4594">
        <v>26732.75</v>
      </c>
    </row>
    <row r="4595" spans="1:6" x14ac:dyDescent="0.25">
      <c r="A4595" t="s">
        <v>6</v>
      </c>
      <c r="B4595" s="1">
        <v>44370</v>
      </c>
      <c r="C4595">
        <v>26913.9</v>
      </c>
      <c r="D4595">
        <v>26930.3</v>
      </c>
      <c r="E4595">
        <v>26647.5</v>
      </c>
      <c r="F4595">
        <v>26675.85</v>
      </c>
    </row>
    <row r="4596" spans="1:6" x14ac:dyDescent="0.25">
      <c r="A4596" t="s">
        <v>6</v>
      </c>
      <c r="B4596" s="1">
        <v>44371</v>
      </c>
      <c r="C4596">
        <v>26718.3</v>
      </c>
      <c r="D4596">
        <v>26752.85</v>
      </c>
      <c r="E4596">
        <v>26530.7</v>
      </c>
      <c r="F4596">
        <v>26601.45</v>
      </c>
    </row>
    <row r="4597" spans="1:6" x14ac:dyDescent="0.25">
      <c r="A4597" t="s">
        <v>6</v>
      </c>
      <c r="B4597" s="1">
        <v>44372</v>
      </c>
      <c r="C4597">
        <v>26706.15</v>
      </c>
      <c r="D4597">
        <v>26932.6</v>
      </c>
      <c r="E4597">
        <v>26683.95</v>
      </c>
      <c r="F4597">
        <v>26895</v>
      </c>
    </row>
    <row r="4598" spans="1:6" x14ac:dyDescent="0.25">
      <c r="A4598" t="s">
        <v>6</v>
      </c>
      <c r="B4598" s="1">
        <v>44375</v>
      </c>
      <c r="C4598">
        <v>26998</v>
      </c>
      <c r="D4598">
        <v>27066.85</v>
      </c>
      <c r="E4598">
        <v>26906.45</v>
      </c>
      <c r="F4598">
        <v>27036.5</v>
      </c>
    </row>
    <row r="4599" spans="1:6" x14ac:dyDescent="0.25">
      <c r="A4599" t="s">
        <v>6</v>
      </c>
      <c r="B4599" s="1">
        <v>44376</v>
      </c>
      <c r="C4599">
        <v>27050.25</v>
      </c>
      <c r="D4599">
        <v>27116.400000000001</v>
      </c>
      <c r="E4599">
        <v>26835.55</v>
      </c>
      <c r="F4599">
        <v>26901.1</v>
      </c>
    </row>
    <row r="4600" spans="1:6" x14ac:dyDescent="0.25">
      <c r="A4600" t="s">
        <v>6</v>
      </c>
      <c r="B4600" s="1">
        <v>44377</v>
      </c>
      <c r="C4600">
        <v>26991.4</v>
      </c>
      <c r="D4600">
        <v>27061.55</v>
      </c>
      <c r="E4600">
        <v>26931.25</v>
      </c>
      <c r="F4600">
        <v>26970.75</v>
      </c>
    </row>
    <row r="4601" spans="1:6" x14ac:dyDescent="0.25">
      <c r="A4601" t="s">
        <v>6</v>
      </c>
      <c r="B4601" s="1">
        <v>44378</v>
      </c>
      <c r="C4601">
        <v>27023.05</v>
      </c>
      <c r="D4601">
        <v>27025.35</v>
      </c>
      <c r="E4601">
        <v>26841.05</v>
      </c>
      <c r="F4601">
        <v>26882.6</v>
      </c>
    </row>
    <row r="4602" spans="1:6" x14ac:dyDescent="0.25">
      <c r="A4602" t="s">
        <v>6</v>
      </c>
      <c r="B4602" s="1">
        <v>44379</v>
      </c>
      <c r="C4602">
        <v>26943</v>
      </c>
      <c r="D4602">
        <v>27051.95</v>
      </c>
      <c r="E4602">
        <v>26892.2</v>
      </c>
      <c r="F4602">
        <v>27020.1</v>
      </c>
    </row>
    <row r="4603" spans="1:6" x14ac:dyDescent="0.25">
      <c r="A4603" t="s">
        <v>6</v>
      </c>
      <c r="B4603" s="1">
        <v>44382</v>
      </c>
      <c r="C4603">
        <v>27129.8</v>
      </c>
      <c r="D4603">
        <v>27183.9</v>
      </c>
      <c r="E4603">
        <v>27073.9</v>
      </c>
      <c r="F4603">
        <v>27163</v>
      </c>
    </row>
    <row r="4604" spans="1:6" x14ac:dyDescent="0.25">
      <c r="A4604" t="s">
        <v>6</v>
      </c>
      <c r="B4604" s="1">
        <v>44383</v>
      </c>
      <c r="C4604">
        <v>27194.6</v>
      </c>
      <c r="D4604">
        <v>27396.799999999999</v>
      </c>
      <c r="E4604">
        <v>27093.55</v>
      </c>
      <c r="F4604">
        <v>27149.200000000001</v>
      </c>
    </row>
    <row r="4605" spans="1:6" x14ac:dyDescent="0.25">
      <c r="A4605" t="s">
        <v>6</v>
      </c>
      <c r="B4605" s="1">
        <v>44384</v>
      </c>
      <c r="C4605">
        <v>27159.65</v>
      </c>
      <c r="D4605">
        <v>27358.5</v>
      </c>
      <c r="E4605">
        <v>27089.5</v>
      </c>
      <c r="F4605">
        <v>27328.35</v>
      </c>
    </row>
    <row r="4606" spans="1:6" x14ac:dyDescent="0.25">
      <c r="A4606" t="s">
        <v>6</v>
      </c>
      <c r="B4606" s="1">
        <v>44385</v>
      </c>
      <c r="C4606">
        <v>27391.9</v>
      </c>
      <c r="D4606">
        <v>27478.85</v>
      </c>
      <c r="E4606">
        <v>27090.1</v>
      </c>
      <c r="F4606">
        <v>27213.200000000001</v>
      </c>
    </row>
    <row r="4607" spans="1:6" x14ac:dyDescent="0.25">
      <c r="A4607" t="s">
        <v>6</v>
      </c>
      <c r="B4607" s="1">
        <v>44386</v>
      </c>
      <c r="C4607">
        <v>27234.75</v>
      </c>
      <c r="D4607">
        <v>27411.8</v>
      </c>
      <c r="E4607">
        <v>27149.15</v>
      </c>
      <c r="F4607">
        <v>27382.75</v>
      </c>
    </row>
    <row r="4608" spans="1:6" x14ac:dyDescent="0.25">
      <c r="A4608" t="s">
        <v>6</v>
      </c>
      <c r="B4608" s="1">
        <v>44389</v>
      </c>
      <c r="C4608">
        <v>27569.200000000001</v>
      </c>
      <c r="D4608">
        <v>27655.15</v>
      </c>
      <c r="E4608">
        <v>27441.35</v>
      </c>
      <c r="F4608">
        <v>27503.599999999999</v>
      </c>
    </row>
    <row r="4609" spans="1:6" x14ac:dyDescent="0.25">
      <c r="A4609" t="s">
        <v>6</v>
      </c>
      <c r="B4609" s="1">
        <v>44390</v>
      </c>
      <c r="C4609">
        <v>27645.55</v>
      </c>
      <c r="D4609">
        <v>27650.5</v>
      </c>
      <c r="E4609">
        <v>27488.95</v>
      </c>
      <c r="F4609">
        <v>27560.75</v>
      </c>
    </row>
    <row r="4610" spans="1:6" x14ac:dyDescent="0.25">
      <c r="A4610" t="s">
        <v>6</v>
      </c>
      <c r="B4610" s="1">
        <v>44391</v>
      </c>
      <c r="C4610">
        <v>27616.85</v>
      </c>
      <c r="D4610">
        <v>27689.7</v>
      </c>
      <c r="E4610">
        <v>27571.7</v>
      </c>
      <c r="F4610">
        <v>27623.3</v>
      </c>
    </row>
    <row r="4611" spans="1:6" x14ac:dyDescent="0.25">
      <c r="A4611" t="s">
        <v>6</v>
      </c>
      <c r="B4611" s="1">
        <v>44392</v>
      </c>
      <c r="C4611">
        <v>27705.95</v>
      </c>
      <c r="D4611">
        <v>27777.35</v>
      </c>
      <c r="E4611">
        <v>27675.3</v>
      </c>
      <c r="F4611">
        <v>27754.7</v>
      </c>
    </row>
    <row r="4612" spans="1:6" x14ac:dyDescent="0.25">
      <c r="A4612" t="s">
        <v>6</v>
      </c>
      <c r="B4612" s="1">
        <v>44393</v>
      </c>
      <c r="C4612">
        <v>27868.1</v>
      </c>
      <c r="D4612">
        <v>27894.45</v>
      </c>
      <c r="E4612">
        <v>27746.3</v>
      </c>
      <c r="F4612">
        <v>27851.15</v>
      </c>
    </row>
    <row r="4613" spans="1:6" x14ac:dyDescent="0.25">
      <c r="A4613" t="s">
        <v>6</v>
      </c>
      <c r="B4613" s="1">
        <v>44396</v>
      </c>
      <c r="C4613">
        <v>27703.9</v>
      </c>
      <c r="D4613">
        <v>27818.65</v>
      </c>
      <c r="E4613">
        <v>27472.5</v>
      </c>
      <c r="F4613">
        <v>27625.4</v>
      </c>
    </row>
    <row r="4614" spans="1:6" x14ac:dyDescent="0.25">
      <c r="A4614" t="s">
        <v>6</v>
      </c>
      <c r="B4614" s="1">
        <v>44397</v>
      </c>
      <c r="C4614">
        <v>27639.3</v>
      </c>
      <c r="D4614">
        <v>27682.85</v>
      </c>
      <c r="E4614">
        <v>27025.4</v>
      </c>
      <c r="F4614">
        <v>27227.85</v>
      </c>
    </row>
    <row r="4615" spans="1:6" x14ac:dyDescent="0.25">
      <c r="A4615" t="s">
        <v>6</v>
      </c>
      <c r="B4615" s="1">
        <v>44399</v>
      </c>
      <c r="C4615">
        <v>27399.65</v>
      </c>
      <c r="D4615">
        <v>27562.2</v>
      </c>
      <c r="E4615">
        <v>27385.7</v>
      </c>
      <c r="F4615">
        <v>27538.35</v>
      </c>
    </row>
    <row r="4616" spans="1:6" x14ac:dyDescent="0.25">
      <c r="A4616" t="s">
        <v>6</v>
      </c>
      <c r="B4616" s="1">
        <v>44400</v>
      </c>
      <c r="C4616">
        <v>27706.1</v>
      </c>
      <c r="D4616">
        <v>27780.799999999999</v>
      </c>
      <c r="E4616">
        <v>27551.15</v>
      </c>
      <c r="F4616">
        <v>27584.799999999999</v>
      </c>
    </row>
    <row r="4617" spans="1:6" x14ac:dyDescent="0.25">
      <c r="A4617" t="s">
        <v>6</v>
      </c>
      <c r="B4617" s="1">
        <v>44403</v>
      </c>
      <c r="C4617">
        <v>27639.1</v>
      </c>
      <c r="D4617">
        <v>27758.7</v>
      </c>
      <c r="E4617">
        <v>27486.1</v>
      </c>
      <c r="F4617">
        <v>27573.85</v>
      </c>
    </row>
    <row r="4618" spans="1:6" x14ac:dyDescent="0.25">
      <c r="A4618" t="s">
        <v>6</v>
      </c>
      <c r="B4618" s="1">
        <v>44404</v>
      </c>
      <c r="C4618">
        <v>27680.75</v>
      </c>
      <c r="D4618">
        <v>27782.85</v>
      </c>
      <c r="E4618">
        <v>27318.25</v>
      </c>
      <c r="F4618">
        <v>27455.1</v>
      </c>
    </row>
    <row r="4619" spans="1:6" x14ac:dyDescent="0.25">
      <c r="A4619" t="s">
        <v>6</v>
      </c>
      <c r="B4619" s="1">
        <v>44405</v>
      </c>
      <c r="C4619">
        <v>27506.05</v>
      </c>
      <c r="D4619">
        <v>27515.05</v>
      </c>
      <c r="E4619">
        <v>26997.85</v>
      </c>
      <c r="F4619">
        <v>27315.3</v>
      </c>
    </row>
    <row r="4620" spans="1:6" x14ac:dyDescent="0.25">
      <c r="A4620" t="s">
        <v>6</v>
      </c>
      <c r="B4620" s="1">
        <v>44406</v>
      </c>
      <c r="C4620">
        <v>27444.95</v>
      </c>
      <c r="D4620">
        <v>27527.599999999999</v>
      </c>
      <c r="E4620">
        <v>27369.75</v>
      </c>
      <c r="F4620">
        <v>27512.3</v>
      </c>
    </row>
    <row r="4621" spans="1:6" x14ac:dyDescent="0.25">
      <c r="A4621" t="s">
        <v>6</v>
      </c>
      <c r="B4621" s="1">
        <v>44407</v>
      </c>
      <c r="C4621">
        <v>27594.400000000001</v>
      </c>
      <c r="D4621">
        <v>27951.95</v>
      </c>
      <c r="E4621">
        <v>27537.200000000001</v>
      </c>
      <c r="F4621">
        <v>27815.25</v>
      </c>
    </row>
    <row r="4622" spans="1:6" x14ac:dyDescent="0.25">
      <c r="A4622" t="s">
        <v>6</v>
      </c>
      <c r="B4622" s="1">
        <v>44410</v>
      </c>
      <c r="C4622">
        <v>27984.45</v>
      </c>
      <c r="D4622">
        <v>28274.65</v>
      </c>
      <c r="E4622">
        <v>27973.55</v>
      </c>
      <c r="F4622">
        <v>28250.400000000001</v>
      </c>
    </row>
    <row r="4623" spans="1:6" x14ac:dyDescent="0.25">
      <c r="A4623" t="s">
        <v>6</v>
      </c>
      <c r="B4623" s="1">
        <v>44411</v>
      </c>
      <c r="C4623">
        <v>28321.1</v>
      </c>
      <c r="D4623">
        <v>28336.65</v>
      </c>
      <c r="E4623">
        <v>28188.2</v>
      </c>
      <c r="F4623">
        <v>28265.65</v>
      </c>
    </row>
    <row r="4624" spans="1:6" x14ac:dyDescent="0.25">
      <c r="A4624" t="s">
        <v>6</v>
      </c>
      <c r="B4624" s="1">
        <v>44412</v>
      </c>
      <c r="C4624">
        <v>28377.45</v>
      </c>
      <c r="D4624">
        <v>28403.45</v>
      </c>
      <c r="E4624">
        <v>27883.95</v>
      </c>
      <c r="F4624">
        <v>27928.2</v>
      </c>
    </row>
    <row r="4625" spans="1:6" x14ac:dyDescent="0.25">
      <c r="A4625" t="s">
        <v>6</v>
      </c>
      <c r="B4625" s="1">
        <v>44413</v>
      </c>
      <c r="C4625">
        <v>28010.35</v>
      </c>
      <c r="D4625">
        <v>28017.8</v>
      </c>
      <c r="E4625">
        <v>27651.1</v>
      </c>
      <c r="F4625">
        <v>27929.95</v>
      </c>
    </row>
    <row r="4626" spans="1:6" x14ac:dyDescent="0.25">
      <c r="A4626" t="s">
        <v>6</v>
      </c>
      <c r="B4626" s="1">
        <v>44414</v>
      </c>
      <c r="C4626">
        <v>27996.7</v>
      </c>
      <c r="D4626">
        <v>28123.65</v>
      </c>
      <c r="E4626">
        <v>27923.8</v>
      </c>
      <c r="F4626">
        <v>27945.7</v>
      </c>
    </row>
    <row r="4627" spans="1:6" x14ac:dyDescent="0.25">
      <c r="A4627" t="s">
        <v>6</v>
      </c>
      <c r="B4627" s="1">
        <v>44417</v>
      </c>
      <c r="C4627">
        <v>27989.7</v>
      </c>
      <c r="D4627">
        <v>28031.8</v>
      </c>
      <c r="E4627">
        <v>27591.9</v>
      </c>
      <c r="F4627">
        <v>27742.5</v>
      </c>
    </row>
    <row r="4628" spans="1:6" x14ac:dyDescent="0.25">
      <c r="A4628" t="s">
        <v>6</v>
      </c>
      <c r="B4628" s="1">
        <v>44418</v>
      </c>
      <c r="C4628">
        <v>27858.45</v>
      </c>
      <c r="D4628">
        <v>27909.55</v>
      </c>
      <c r="E4628">
        <v>27225.15</v>
      </c>
      <c r="F4628">
        <v>27439.25</v>
      </c>
    </row>
    <row r="4629" spans="1:6" x14ac:dyDescent="0.25">
      <c r="A4629" t="s">
        <v>6</v>
      </c>
      <c r="B4629" s="1">
        <v>44419</v>
      </c>
      <c r="C4629">
        <v>27473.7</v>
      </c>
      <c r="D4629">
        <v>27541.65</v>
      </c>
      <c r="E4629">
        <v>26806.85</v>
      </c>
      <c r="F4629">
        <v>27406.3</v>
      </c>
    </row>
    <row r="4630" spans="1:6" x14ac:dyDescent="0.25">
      <c r="A4630" t="s">
        <v>6</v>
      </c>
      <c r="B4630" s="1">
        <v>44420</v>
      </c>
      <c r="C4630">
        <v>27470.95</v>
      </c>
      <c r="D4630">
        <v>27710.25</v>
      </c>
      <c r="E4630">
        <v>27447.4</v>
      </c>
      <c r="F4630">
        <v>27684</v>
      </c>
    </row>
    <row r="4631" spans="1:6" x14ac:dyDescent="0.25">
      <c r="A4631" t="s">
        <v>6</v>
      </c>
      <c r="B4631" s="1">
        <v>44421</v>
      </c>
      <c r="C4631">
        <v>27756.7</v>
      </c>
      <c r="D4631">
        <v>27777.7</v>
      </c>
      <c r="E4631">
        <v>27562.65</v>
      </c>
      <c r="F4631">
        <v>27600.1</v>
      </c>
    </row>
    <row r="4632" spans="1:6" x14ac:dyDescent="0.25">
      <c r="A4632" t="s">
        <v>6</v>
      </c>
      <c r="B4632" s="1">
        <v>44424</v>
      </c>
      <c r="C4632">
        <v>27618.7</v>
      </c>
      <c r="D4632">
        <v>27661</v>
      </c>
      <c r="E4632">
        <v>27474.75</v>
      </c>
      <c r="F4632">
        <v>27507.45</v>
      </c>
    </row>
    <row r="4633" spans="1:6" x14ac:dyDescent="0.25">
      <c r="A4633" t="s">
        <v>6</v>
      </c>
      <c r="B4633" s="1">
        <v>44425</v>
      </c>
      <c r="C4633">
        <v>27522.25</v>
      </c>
      <c r="D4633">
        <v>27634.9</v>
      </c>
      <c r="E4633">
        <v>27328</v>
      </c>
      <c r="F4633">
        <v>27597.8</v>
      </c>
    </row>
    <row r="4634" spans="1:6" x14ac:dyDescent="0.25">
      <c r="A4634" t="s">
        <v>6</v>
      </c>
      <c r="B4634" s="1">
        <v>44426</v>
      </c>
      <c r="C4634">
        <v>27711.75</v>
      </c>
      <c r="D4634">
        <v>27796.2</v>
      </c>
      <c r="E4634">
        <v>27612.35</v>
      </c>
      <c r="F4634">
        <v>27676.799999999999</v>
      </c>
    </row>
    <row r="4635" spans="1:6" x14ac:dyDescent="0.25">
      <c r="A4635" t="s">
        <v>6</v>
      </c>
      <c r="B4635" s="1">
        <v>44428</v>
      </c>
      <c r="C4635">
        <v>27454.6</v>
      </c>
      <c r="D4635">
        <v>27622.45</v>
      </c>
      <c r="E4635">
        <v>27051.5</v>
      </c>
      <c r="F4635">
        <v>27124.75</v>
      </c>
    </row>
    <row r="4636" spans="1:6" x14ac:dyDescent="0.25">
      <c r="A4636" t="s">
        <v>6</v>
      </c>
      <c r="B4636" s="1">
        <v>44431</v>
      </c>
      <c r="C4636">
        <v>27380.799999999999</v>
      </c>
      <c r="D4636">
        <v>27460.95</v>
      </c>
      <c r="E4636">
        <v>26683.95</v>
      </c>
      <c r="F4636">
        <v>26892.7</v>
      </c>
    </row>
    <row r="4637" spans="1:6" x14ac:dyDescent="0.25">
      <c r="A4637" t="s">
        <v>6</v>
      </c>
      <c r="B4637" s="1">
        <v>44432</v>
      </c>
      <c r="C4637">
        <v>27017.95</v>
      </c>
      <c r="D4637">
        <v>27296.3</v>
      </c>
      <c r="E4637">
        <v>26959.7</v>
      </c>
      <c r="F4637">
        <v>27276.7</v>
      </c>
    </row>
    <row r="4638" spans="1:6" x14ac:dyDescent="0.25">
      <c r="A4638" t="s">
        <v>6</v>
      </c>
      <c r="B4638" s="1">
        <v>44433</v>
      </c>
      <c r="C4638">
        <v>27413</v>
      </c>
      <c r="D4638">
        <v>27496.05</v>
      </c>
      <c r="E4638">
        <v>27270.25</v>
      </c>
      <c r="F4638">
        <v>27363.05</v>
      </c>
    </row>
    <row r="4639" spans="1:6" x14ac:dyDescent="0.25">
      <c r="A4639" t="s">
        <v>6</v>
      </c>
      <c r="B4639" s="1">
        <v>44434</v>
      </c>
      <c r="C4639">
        <v>27458.95</v>
      </c>
      <c r="D4639">
        <v>27567.95</v>
      </c>
      <c r="E4639">
        <v>27322.85</v>
      </c>
      <c r="F4639">
        <v>27416</v>
      </c>
    </row>
    <row r="4640" spans="1:6" x14ac:dyDescent="0.25">
      <c r="A4640" t="s">
        <v>6</v>
      </c>
      <c r="B4640" s="1">
        <v>44435</v>
      </c>
      <c r="C4640">
        <v>27505.75</v>
      </c>
      <c r="D4640">
        <v>27759.65</v>
      </c>
      <c r="E4640">
        <v>27366.799999999999</v>
      </c>
      <c r="F4640">
        <v>27705.55</v>
      </c>
    </row>
    <row r="4641" spans="1:6" x14ac:dyDescent="0.25">
      <c r="A4641" t="s">
        <v>6</v>
      </c>
      <c r="B4641" s="1">
        <v>44438</v>
      </c>
      <c r="C4641">
        <v>27829.15</v>
      </c>
      <c r="D4641">
        <v>28265.35</v>
      </c>
      <c r="E4641">
        <v>27820.05</v>
      </c>
      <c r="F4641">
        <v>28242.400000000001</v>
      </c>
    </row>
    <row r="4642" spans="1:6" x14ac:dyDescent="0.25">
      <c r="A4642" t="s">
        <v>6</v>
      </c>
      <c r="B4642" s="1">
        <v>44439</v>
      </c>
      <c r="C4642">
        <v>28331.3</v>
      </c>
      <c r="D4642">
        <v>28465.8</v>
      </c>
      <c r="E4642">
        <v>28237.25</v>
      </c>
      <c r="F4642">
        <v>28417.25</v>
      </c>
    </row>
    <row r="4643" spans="1:6" x14ac:dyDescent="0.25">
      <c r="A4643" t="s">
        <v>6</v>
      </c>
      <c r="B4643" s="1">
        <v>44440</v>
      </c>
      <c r="C4643">
        <v>28588.7</v>
      </c>
      <c r="D4643">
        <v>28682.5</v>
      </c>
      <c r="E4643">
        <v>28406.65</v>
      </c>
      <c r="F4643">
        <v>28629.45</v>
      </c>
    </row>
    <row r="4644" spans="1:6" x14ac:dyDescent="0.25">
      <c r="A4644" t="s">
        <v>6</v>
      </c>
      <c r="B4644" s="1">
        <v>44441</v>
      </c>
      <c r="C4644">
        <v>28663.95</v>
      </c>
      <c r="D4644">
        <v>28949.95</v>
      </c>
      <c r="E4644">
        <v>28608.400000000001</v>
      </c>
      <c r="F4644">
        <v>28916.65</v>
      </c>
    </row>
    <row r="4645" spans="1:6" x14ac:dyDescent="0.25">
      <c r="A4645" t="s">
        <v>6</v>
      </c>
      <c r="B4645" s="1">
        <v>44442</v>
      </c>
      <c r="C4645">
        <v>29067.3</v>
      </c>
      <c r="D4645">
        <v>29149.95</v>
      </c>
      <c r="E4645">
        <v>28887.1</v>
      </c>
      <c r="F4645">
        <v>29060.05</v>
      </c>
    </row>
    <row r="4646" spans="1:6" x14ac:dyDescent="0.25">
      <c r="A4646" t="s">
        <v>6</v>
      </c>
      <c r="B4646" s="1">
        <v>44445</v>
      </c>
      <c r="C4646">
        <v>29181</v>
      </c>
      <c r="D4646">
        <v>29254.400000000001</v>
      </c>
      <c r="E4646">
        <v>29086.05</v>
      </c>
      <c r="F4646">
        <v>29178.35</v>
      </c>
    </row>
    <row r="4647" spans="1:6" x14ac:dyDescent="0.25">
      <c r="A4647" t="s">
        <v>6</v>
      </c>
      <c r="B4647" s="1">
        <v>44446</v>
      </c>
      <c r="C4647">
        <v>29246.400000000001</v>
      </c>
      <c r="D4647">
        <v>29283.5</v>
      </c>
      <c r="E4647">
        <v>28865.05</v>
      </c>
      <c r="F4647">
        <v>29105</v>
      </c>
    </row>
    <row r="4648" spans="1:6" x14ac:dyDescent="0.25">
      <c r="A4648" t="s">
        <v>6</v>
      </c>
      <c r="B4648" s="1">
        <v>44447</v>
      </c>
      <c r="C4648">
        <v>29163.3</v>
      </c>
      <c r="D4648">
        <v>29325.95</v>
      </c>
      <c r="E4648">
        <v>29033.8</v>
      </c>
      <c r="F4648">
        <v>29255.55</v>
      </c>
    </row>
    <row r="4649" spans="1:6" x14ac:dyDescent="0.25">
      <c r="A4649" t="s">
        <v>6</v>
      </c>
      <c r="B4649" s="1">
        <v>44448</v>
      </c>
      <c r="C4649">
        <v>29208.85</v>
      </c>
      <c r="D4649">
        <v>29365.5</v>
      </c>
      <c r="E4649">
        <v>29154.65</v>
      </c>
      <c r="F4649">
        <v>29341.1</v>
      </c>
    </row>
    <row r="4650" spans="1:6" x14ac:dyDescent="0.25">
      <c r="A4650" t="s">
        <v>6</v>
      </c>
      <c r="B4650" s="1">
        <v>44452</v>
      </c>
      <c r="C4650">
        <v>29348.95</v>
      </c>
      <c r="D4650">
        <v>29494.05</v>
      </c>
      <c r="E4650">
        <v>29239.75</v>
      </c>
      <c r="F4650">
        <v>29473.45</v>
      </c>
    </row>
    <row r="4651" spans="1:6" x14ac:dyDescent="0.25">
      <c r="A4651" t="s">
        <v>6</v>
      </c>
      <c r="B4651" s="1">
        <v>44453</v>
      </c>
      <c r="C4651">
        <v>29633.9</v>
      </c>
      <c r="D4651">
        <v>29891.5</v>
      </c>
      <c r="E4651">
        <v>29622.7</v>
      </c>
      <c r="F4651">
        <v>29871.65</v>
      </c>
    </row>
    <row r="4652" spans="1:6" x14ac:dyDescent="0.25">
      <c r="A4652" t="s">
        <v>6</v>
      </c>
      <c r="B4652" s="1">
        <v>44454</v>
      </c>
      <c r="C4652">
        <v>29975.15</v>
      </c>
      <c r="D4652">
        <v>30198.25</v>
      </c>
      <c r="E4652">
        <v>29954.05</v>
      </c>
      <c r="F4652">
        <v>30175.599999999999</v>
      </c>
    </row>
    <row r="4653" spans="1:6" x14ac:dyDescent="0.25">
      <c r="A4653" t="s">
        <v>6</v>
      </c>
      <c r="B4653" s="1">
        <v>44455</v>
      </c>
      <c r="C4653">
        <v>30267.8</v>
      </c>
      <c r="D4653">
        <v>30345.45</v>
      </c>
      <c r="E4653">
        <v>30108.7</v>
      </c>
      <c r="F4653">
        <v>30283.1</v>
      </c>
    </row>
    <row r="4654" spans="1:6" x14ac:dyDescent="0.25">
      <c r="A4654" t="s">
        <v>6</v>
      </c>
      <c r="B4654" s="1">
        <v>44456</v>
      </c>
      <c r="C4654">
        <v>30439.1</v>
      </c>
      <c r="D4654">
        <v>30460.45</v>
      </c>
      <c r="E4654">
        <v>29701.45</v>
      </c>
      <c r="F4654">
        <v>29899.4</v>
      </c>
    </row>
    <row r="4655" spans="1:6" x14ac:dyDescent="0.25">
      <c r="A4655" t="s">
        <v>6</v>
      </c>
      <c r="B4655" s="1">
        <v>44459</v>
      </c>
      <c r="C4655">
        <v>29636.65</v>
      </c>
      <c r="D4655">
        <v>29945.3</v>
      </c>
      <c r="E4655">
        <v>29195.5</v>
      </c>
      <c r="F4655">
        <v>29254.85</v>
      </c>
    </row>
    <row r="4656" spans="1:6" x14ac:dyDescent="0.25">
      <c r="A4656" t="s">
        <v>6</v>
      </c>
      <c r="B4656" s="1">
        <v>44460</v>
      </c>
      <c r="C4656">
        <v>29289.65</v>
      </c>
      <c r="D4656">
        <v>29490.95</v>
      </c>
      <c r="E4656">
        <v>28857.35</v>
      </c>
      <c r="F4656">
        <v>29442.45</v>
      </c>
    </row>
    <row r="4657" spans="1:6" x14ac:dyDescent="0.25">
      <c r="A4657" t="s">
        <v>6</v>
      </c>
      <c r="B4657" s="1">
        <v>44461</v>
      </c>
      <c r="C4657">
        <v>29598.9</v>
      </c>
      <c r="D4657">
        <v>30028.55</v>
      </c>
      <c r="E4657">
        <v>29575.4</v>
      </c>
      <c r="F4657">
        <v>29933.9</v>
      </c>
    </row>
    <row r="4658" spans="1:6" x14ac:dyDescent="0.25">
      <c r="A4658" t="s">
        <v>6</v>
      </c>
      <c r="B4658" s="1">
        <v>44462</v>
      </c>
      <c r="C4658">
        <v>30187.85</v>
      </c>
      <c r="D4658">
        <v>30432.5</v>
      </c>
      <c r="E4658">
        <v>30179.85</v>
      </c>
      <c r="F4658">
        <v>30380.85</v>
      </c>
    </row>
    <row r="4659" spans="1:6" x14ac:dyDescent="0.25">
      <c r="A4659" t="s">
        <v>6</v>
      </c>
      <c r="B4659" s="1">
        <v>44463</v>
      </c>
      <c r="C4659">
        <v>30543.55</v>
      </c>
      <c r="D4659">
        <v>30605.55</v>
      </c>
      <c r="E4659">
        <v>30048.5</v>
      </c>
      <c r="F4659">
        <v>30143.599999999999</v>
      </c>
    </row>
    <row r="4660" spans="1:6" x14ac:dyDescent="0.25">
      <c r="A4660" t="s">
        <v>6</v>
      </c>
      <c r="B4660" s="1">
        <v>44466</v>
      </c>
      <c r="C4660">
        <v>30259.75</v>
      </c>
      <c r="D4660">
        <v>30288.15</v>
      </c>
      <c r="E4660">
        <v>29916.6</v>
      </c>
      <c r="F4660">
        <v>30152.45</v>
      </c>
    </row>
    <row r="4661" spans="1:6" x14ac:dyDescent="0.25">
      <c r="A4661" t="s">
        <v>6</v>
      </c>
      <c r="B4661" s="1">
        <v>44467</v>
      </c>
      <c r="C4661">
        <v>30262.15</v>
      </c>
      <c r="D4661">
        <v>30269.8</v>
      </c>
      <c r="E4661">
        <v>29727</v>
      </c>
      <c r="F4661">
        <v>29951.3</v>
      </c>
    </row>
    <row r="4662" spans="1:6" x14ac:dyDescent="0.25">
      <c r="A4662" t="s">
        <v>6</v>
      </c>
      <c r="B4662" s="1">
        <v>44468</v>
      </c>
      <c r="C4662">
        <v>29846.799999999999</v>
      </c>
      <c r="D4662">
        <v>30349.3</v>
      </c>
      <c r="E4662">
        <v>29705</v>
      </c>
      <c r="F4662">
        <v>30274.1</v>
      </c>
    </row>
    <row r="4663" spans="1:6" x14ac:dyDescent="0.25">
      <c r="A4663" t="s">
        <v>6</v>
      </c>
      <c r="B4663" s="1">
        <v>44469</v>
      </c>
      <c r="C4663">
        <v>30375.4</v>
      </c>
      <c r="D4663">
        <v>30496.35</v>
      </c>
      <c r="E4663">
        <v>30306.95</v>
      </c>
      <c r="F4663">
        <v>30384</v>
      </c>
    </row>
    <row r="4664" spans="1:6" x14ac:dyDescent="0.25">
      <c r="A4664" t="s">
        <v>6</v>
      </c>
      <c r="B4664" s="1">
        <v>44470</v>
      </c>
      <c r="C4664">
        <v>30314.75</v>
      </c>
      <c r="D4664">
        <v>30429.15</v>
      </c>
      <c r="E4664">
        <v>30169.1</v>
      </c>
      <c r="F4664">
        <v>30396.85</v>
      </c>
    </row>
    <row r="4665" spans="1:6" x14ac:dyDescent="0.25">
      <c r="A4665" t="s">
        <v>6</v>
      </c>
      <c r="B4665" s="1">
        <v>44473</v>
      </c>
      <c r="C4665">
        <v>30559.35</v>
      </c>
      <c r="D4665">
        <v>30897.55</v>
      </c>
      <c r="E4665">
        <v>30532.75</v>
      </c>
      <c r="F4665">
        <v>30875.35</v>
      </c>
    </row>
    <row r="4666" spans="1:6" x14ac:dyDescent="0.25">
      <c r="A4666" t="s">
        <v>6</v>
      </c>
      <c r="B4666" s="1">
        <v>44474</v>
      </c>
      <c r="C4666">
        <v>30899.45</v>
      </c>
      <c r="D4666">
        <v>31046.45</v>
      </c>
      <c r="E4666">
        <v>30816.55</v>
      </c>
      <c r="F4666">
        <v>31009.4</v>
      </c>
    </row>
    <row r="4667" spans="1:6" x14ac:dyDescent="0.25">
      <c r="A4667" t="s">
        <v>6</v>
      </c>
      <c r="B4667" s="1">
        <v>44475</v>
      </c>
      <c r="C4667">
        <v>31156.85</v>
      </c>
      <c r="D4667">
        <v>31185.75</v>
      </c>
      <c r="E4667">
        <v>30663.85</v>
      </c>
      <c r="F4667">
        <v>30728.2</v>
      </c>
    </row>
    <row r="4668" spans="1:6" x14ac:dyDescent="0.25">
      <c r="A4668" t="s">
        <v>6</v>
      </c>
      <c r="B4668" s="1">
        <v>44476</v>
      </c>
      <c r="C4668">
        <v>31003.35</v>
      </c>
      <c r="D4668">
        <v>31365.65</v>
      </c>
      <c r="E4668">
        <v>30998.15</v>
      </c>
      <c r="F4668">
        <v>31304.45</v>
      </c>
    </row>
    <row r="4669" spans="1:6" x14ac:dyDescent="0.25">
      <c r="A4669" t="s">
        <v>6</v>
      </c>
      <c r="B4669" s="1">
        <v>44477</v>
      </c>
      <c r="C4669">
        <v>31501.75</v>
      </c>
      <c r="D4669">
        <v>31509.8</v>
      </c>
      <c r="E4669">
        <v>31272.1</v>
      </c>
      <c r="F4669">
        <v>31437.75</v>
      </c>
    </row>
    <row r="4670" spans="1:6" x14ac:dyDescent="0.25">
      <c r="A4670" t="s">
        <v>6</v>
      </c>
      <c r="B4670" s="1">
        <v>44480</v>
      </c>
      <c r="C4670">
        <v>31550.25</v>
      </c>
      <c r="D4670">
        <v>31748</v>
      </c>
      <c r="E4670">
        <v>31420.3</v>
      </c>
      <c r="F4670">
        <v>31630.799999999999</v>
      </c>
    </row>
    <row r="4671" spans="1:6" x14ac:dyDescent="0.25">
      <c r="A4671" t="s">
        <v>6</v>
      </c>
      <c r="B4671" s="1">
        <v>44481</v>
      </c>
      <c r="C4671">
        <v>31707</v>
      </c>
      <c r="D4671">
        <v>31823.3</v>
      </c>
      <c r="E4671">
        <v>31495</v>
      </c>
      <c r="F4671">
        <v>31805.5</v>
      </c>
    </row>
    <row r="4672" spans="1:6" x14ac:dyDescent="0.25">
      <c r="A4672" t="s">
        <v>6</v>
      </c>
      <c r="B4672" s="1">
        <v>44482</v>
      </c>
      <c r="C4672">
        <v>31974.15</v>
      </c>
      <c r="D4672">
        <v>32376.7</v>
      </c>
      <c r="E4672">
        <v>31934.75</v>
      </c>
      <c r="F4672">
        <v>32294.15</v>
      </c>
    </row>
    <row r="4673" spans="1:6" x14ac:dyDescent="0.25">
      <c r="A4673" t="s">
        <v>6</v>
      </c>
      <c r="B4673" s="1">
        <v>44483</v>
      </c>
      <c r="C4673">
        <v>32564.400000000001</v>
      </c>
      <c r="D4673">
        <v>32722.55</v>
      </c>
      <c r="E4673">
        <v>32456.45</v>
      </c>
      <c r="F4673">
        <v>32503.5</v>
      </c>
    </row>
    <row r="4674" spans="1:6" x14ac:dyDescent="0.25">
      <c r="A4674" t="s">
        <v>6</v>
      </c>
      <c r="B4674" s="1">
        <v>44487</v>
      </c>
      <c r="C4674">
        <v>32861.599999999999</v>
      </c>
      <c r="D4674">
        <v>33145.949999999997</v>
      </c>
      <c r="E4674">
        <v>32766.5</v>
      </c>
      <c r="F4674">
        <v>32884.800000000003</v>
      </c>
    </row>
    <row r="4675" spans="1:6" x14ac:dyDescent="0.25">
      <c r="A4675" t="s">
        <v>6</v>
      </c>
      <c r="B4675" s="1">
        <v>44488</v>
      </c>
      <c r="C4675">
        <v>33144.75</v>
      </c>
      <c r="D4675">
        <v>33243.5</v>
      </c>
      <c r="E4675">
        <v>32000.05</v>
      </c>
      <c r="F4675">
        <v>32170.7</v>
      </c>
    </row>
    <row r="4676" spans="1:6" x14ac:dyDescent="0.25">
      <c r="A4676" t="s">
        <v>6</v>
      </c>
      <c r="B4676" s="1">
        <v>44489</v>
      </c>
      <c r="C4676">
        <v>32122.15</v>
      </c>
      <c r="D4676">
        <v>32135.9</v>
      </c>
      <c r="E4676">
        <v>31200.25</v>
      </c>
      <c r="F4676">
        <v>31478.3</v>
      </c>
    </row>
    <row r="4677" spans="1:6" x14ac:dyDescent="0.25">
      <c r="A4677" t="s">
        <v>6</v>
      </c>
      <c r="B4677" s="1">
        <v>44490</v>
      </c>
      <c r="C4677">
        <v>31670.65</v>
      </c>
      <c r="D4677">
        <v>31733.25</v>
      </c>
      <c r="E4677">
        <v>31025.55</v>
      </c>
      <c r="F4677">
        <v>31356.15</v>
      </c>
    </row>
    <row r="4678" spans="1:6" x14ac:dyDescent="0.25">
      <c r="A4678" t="s">
        <v>6</v>
      </c>
      <c r="B4678" s="1">
        <v>44491</v>
      </c>
      <c r="C4678">
        <v>31434.55</v>
      </c>
      <c r="D4678">
        <v>31612.95</v>
      </c>
      <c r="E4678">
        <v>30796.799999999999</v>
      </c>
      <c r="F4678">
        <v>31082.45</v>
      </c>
    </row>
    <row r="4679" spans="1:6" x14ac:dyDescent="0.25">
      <c r="A4679" t="s">
        <v>6</v>
      </c>
      <c r="B4679" s="1">
        <v>44494</v>
      </c>
      <c r="C4679">
        <v>31248.05</v>
      </c>
      <c r="D4679">
        <v>31279.9</v>
      </c>
      <c r="E4679">
        <v>30107.85</v>
      </c>
      <c r="F4679">
        <v>30553.4</v>
      </c>
    </row>
    <row r="4680" spans="1:6" x14ac:dyDescent="0.25">
      <c r="A4680" t="s">
        <v>6</v>
      </c>
      <c r="B4680" s="1">
        <v>44495</v>
      </c>
      <c r="C4680">
        <v>30611.25</v>
      </c>
      <c r="D4680">
        <v>31143.4</v>
      </c>
      <c r="E4680">
        <v>30607.4</v>
      </c>
      <c r="F4680">
        <v>31101.95</v>
      </c>
    </row>
    <row r="4681" spans="1:6" x14ac:dyDescent="0.25">
      <c r="A4681" t="s">
        <v>6</v>
      </c>
      <c r="B4681" s="1">
        <v>44496</v>
      </c>
      <c r="C4681">
        <v>31271.599999999999</v>
      </c>
      <c r="D4681">
        <v>31314.1</v>
      </c>
      <c r="E4681">
        <v>31070.85</v>
      </c>
      <c r="F4681">
        <v>31125.55</v>
      </c>
    </row>
    <row r="4682" spans="1:6" x14ac:dyDescent="0.25">
      <c r="A4682" t="s">
        <v>6</v>
      </c>
      <c r="B4682" s="1">
        <v>44497</v>
      </c>
      <c r="C4682">
        <v>31140.55</v>
      </c>
      <c r="D4682">
        <v>31141.200000000001</v>
      </c>
      <c r="E4682">
        <v>30437.200000000001</v>
      </c>
      <c r="F4682">
        <v>30514.05</v>
      </c>
    </row>
    <row r="4683" spans="1:6" x14ac:dyDescent="0.25">
      <c r="A4683" t="s">
        <v>6</v>
      </c>
      <c r="B4683" s="1">
        <v>44498</v>
      </c>
      <c r="C4683">
        <v>30307.55</v>
      </c>
      <c r="D4683">
        <v>30783.75</v>
      </c>
      <c r="E4683">
        <v>29838.85</v>
      </c>
      <c r="F4683">
        <v>30469.55</v>
      </c>
    </row>
    <row r="4684" spans="1:6" x14ac:dyDescent="0.25">
      <c r="A4684" t="s">
        <v>6</v>
      </c>
      <c r="B4684" s="1">
        <v>44501</v>
      </c>
      <c r="C4684">
        <v>30611.15</v>
      </c>
      <c r="D4684">
        <v>31059.5</v>
      </c>
      <c r="E4684">
        <v>30526.95</v>
      </c>
      <c r="F4684">
        <v>31023.7</v>
      </c>
    </row>
    <row r="4685" spans="1:6" x14ac:dyDescent="0.25">
      <c r="A4685" t="s">
        <v>6</v>
      </c>
      <c r="B4685" s="1">
        <v>44502</v>
      </c>
      <c r="C4685">
        <v>31151.15</v>
      </c>
      <c r="D4685">
        <v>31329.4</v>
      </c>
      <c r="E4685">
        <v>31130.5</v>
      </c>
      <c r="F4685">
        <v>31281.05</v>
      </c>
    </row>
    <row r="4686" spans="1:6" x14ac:dyDescent="0.25">
      <c r="A4686" t="s">
        <v>6</v>
      </c>
      <c r="B4686" s="1">
        <v>44503</v>
      </c>
      <c r="C4686">
        <v>31415.5</v>
      </c>
      <c r="D4686">
        <v>31503.55</v>
      </c>
      <c r="E4686">
        <v>31049.85</v>
      </c>
      <c r="F4686">
        <v>31197.5</v>
      </c>
    </row>
    <row r="4687" spans="1:6" x14ac:dyDescent="0.25">
      <c r="A4687" t="s">
        <v>6</v>
      </c>
      <c r="B4687" s="1">
        <v>44504</v>
      </c>
      <c r="C4687">
        <v>31426.400000000001</v>
      </c>
      <c r="D4687">
        <v>31507.65</v>
      </c>
      <c r="E4687">
        <v>31411.8</v>
      </c>
      <c r="F4687">
        <v>31442.65</v>
      </c>
    </row>
    <row r="4688" spans="1:6" x14ac:dyDescent="0.25">
      <c r="A4688" t="s">
        <v>6</v>
      </c>
      <c r="B4688" s="1">
        <v>44508</v>
      </c>
      <c r="C4688">
        <v>31552.75</v>
      </c>
      <c r="D4688">
        <v>31854.799999999999</v>
      </c>
      <c r="E4688">
        <v>31282.2</v>
      </c>
      <c r="F4688">
        <v>31818.65</v>
      </c>
    </row>
    <row r="4689" spans="1:6" x14ac:dyDescent="0.25">
      <c r="A4689" t="s">
        <v>6</v>
      </c>
      <c r="B4689" s="1">
        <v>44509</v>
      </c>
      <c r="C4689">
        <v>31913.3</v>
      </c>
      <c r="D4689">
        <v>32259.25</v>
      </c>
      <c r="E4689">
        <v>31879.75</v>
      </c>
      <c r="F4689">
        <v>32186.35</v>
      </c>
    </row>
    <row r="4690" spans="1:6" x14ac:dyDescent="0.25">
      <c r="A4690" t="s">
        <v>6</v>
      </c>
      <c r="B4690" s="1">
        <v>44510</v>
      </c>
      <c r="C4690">
        <v>32140.95</v>
      </c>
      <c r="D4690">
        <v>32229.65</v>
      </c>
      <c r="E4690">
        <v>32006.400000000001</v>
      </c>
      <c r="F4690">
        <v>32044.45</v>
      </c>
    </row>
    <row r="4691" spans="1:6" x14ac:dyDescent="0.25">
      <c r="A4691" t="s">
        <v>6</v>
      </c>
      <c r="B4691" s="1">
        <v>44511</v>
      </c>
      <c r="C4691">
        <v>32089.3</v>
      </c>
      <c r="D4691">
        <v>32094.799999999999</v>
      </c>
      <c r="E4691">
        <v>31634.3</v>
      </c>
      <c r="F4691">
        <v>31782.15</v>
      </c>
    </row>
    <row r="4692" spans="1:6" x14ac:dyDescent="0.25">
      <c r="A4692" t="s">
        <v>6</v>
      </c>
      <c r="B4692" s="1">
        <v>44512</v>
      </c>
      <c r="C4692">
        <v>32018.3</v>
      </c>
      <c r="D4692">
        <v>32048.799999999999</v>
      </c>
      <c r="E4692">
        <v>31666.55</v>
      </c>
      <c r="F4692">
        <v>31925.85</v>
      </c>
    </row>
    <row r="4693" spans="1:6" x14ac:dyDescent="0.25">
      <c r="A4693" t="s">
        <v>6</v>
      </c>
      <c r="B4693" s="1">
        <v>44515</v>
      </c>
      <c r="C4693">
        <v>32048.55</v>
      </c>
      <c r="D4693">
        <v>32088.7</v>
      </c>
      <c r="E4693">
        <v>31884.1</v>
      </c>
      <c r="F4693">
        <v>32028.3</v>
      </c>
    </row>
    <row r="4694" spans="1:6" x14ac:dyDescent="0.25">
      <c r="A4694" t="s">
        <v>6</v>
      </c>
      <c r="B4694" s="1">
        <v>44516</v>
      </c>
      <c r="C4694">
        <v>32095.05</v>
      </c>
      <c r="D4694">
        <v>32199.4</v>
      </c>
      <c r="E4694">
        <v>31875.95</v>
      </c>
      <c r="F4694">
        <v>31942.55</v>
      </c>
    </row>
    <row r="4695" spans="1:6" x14ac:dyDescent="0.25">
      <c r="A4695" t="s">
        <v>6</v>
      </c>
      <c r="B4695" s="1">
        <v>44517</v>
      </c>
      <c r="C4695">
        <v>31896.05</v>
      </c>
      <c r="D4695">
        <v>31956.45</v>
      </c>
      <c r="E4695">
        <v>31680.9</v>
      </c>
      <c r="F4695">
        <v>31729</v>
      </c>
    </row>
    <row r="4696" spans="1:6" x14ac:dyDescent="0.25">
      <c r="A4696" t="s">
        <v>6</v>
      </c>
      <c r="B4696" s="1">
        <v>44518</v>
      </c>
      <c r="C4696">
        <v>31769.35</v>
      </c>
      <c r="D4696">
        <v>31853.15</v>
      </c>
      <c r="E4696">
        <v>31089.599999999999</v>
      </c>
      <c r="F4696">
        <v>31271.4</v>
      </c>
    </row>
    <row r="4697" spans="1:6" x14ac:dyDescent="0.25">
      <c r="A4697" t="s">
        <v>6</v>
      </c>
      <c r="B4697" s="1">
        <v>44522</v>
      </c>
      <c r="C4697">
        <v>31294.25</v>
      </c>
      <c r="D4697">
        <v>31316.95</v>
      </c>
      <c r="E4697">
        <v>30029.65</v>
      </c>
      <c r="F4697">
        <v>30331.599999999999</v>
      </c>
    </row>
    <row r="4698" spans="1:6" x14ac:dyDescent="0.25">
      <c r="A4698" t="s">
        <v>6</v>
      </c>
      <c r="B4698" s="1">
        <v>44523</v>
      </c>
      <c r="C4698">
        <v>30145.599999999999</v>
      </c>
      <c r="D4698">
        <v>30896.6</v>
      </c>
      <c r="E4698">
        <v>29987</v>
      </c>
      <c r="F4698">
        <v>30865.3</v>
      </c>
    </row>
    <row r="4699" spans="1:6" x14ac:dyDescent="0.25">
      <c r="A4699" t="s">
        <v>6</v>
      </c>
      <c r="B4699" s="1">
        <v>44524</v>
      </c>
      <c r="C4699">
        <v>31011.5</v>
      </c>
      <c r="D4699">
        <v>31101.7</v>
      </c>
      <c r="E4699">
        <v>30639.55</v>
      </c>
      <c r="F4699">
        <v>30743.25</v>
      </c>
    </row>
    <row r="4700" spans="1:6" x14ac:dyDescent="0.25">
      <c r="A4700" t="s">
        <v>6</v>
      </c>
      <c r="B4700" s="1">
        <v>44525</v>
      </c>
      <c r="C4700">
        <v>30792.799999999999</v>
      </c>
      <c r="D4700">
        <v>30972.400000000001</v>
      </c>
      <c r="E4700">
        <v>30575.8</v>
      </c>
      <c r="F4700">
        <v>30926.6</v>
      </c>
    </row>
    <row r="4701" spans="1:6" x14ac:dyDescent="0.25">
      <c r="A4701" t="s">
        <v>6</v>
      </c>
      <c r="B4701" s="1">
        <v>44526</v>
      </c>
      <c r="C4701">
        <v>30619.05</v>
      </c>
      <c r="D4701">
        <v>30728.15</v>
      </c>
      <c r="E4701">
        <v>29841.4</v>
      </c>
      <c r="F4701">
        <v>29920.400000000001</v>
      </c>
    </row>
    <row r="4702" spans="1:6" x14ac:dyDescent="0.25">
      <c r="A4702" t="s">
        <v>6</v>
      </c>
      <c r="B4702" s="1">
        <v>44529</v>
      </c>
      <c r="C4702">
        <v>29675.5</v>
      </c>
      <c r="D4702">
        <v>29775.45</v>
      </c>
      <c r="E4702">
        <v>28933.1</v>
      </c>
      <c r="F4702">
        <v>29515.25</v>
      </c>
    </row>
    <row r="4703" spans="1:6" x14ac:dyDescent="0.25">
      <c r="A4703" t="s">
        <v>6</v>
      </c>
      <c r="B4703" s="1">
        <v>44530</v>
      </c>
      <c r="C4703">
        <v>29610.45</v>
      </c>
      <c r="D4703">
        <v>30236.15</v>
      </c>
      <c r="E4703">
        <v>29563.65</v>
      </c>
      <c r="F4703">
        <v>29650.65</v>
      </c>
    </row>
    <row r="4704" spans="1:6" x14ac:dyDescent="0.25">
      <c r="A4704" t="s">
        <v>6</v>
      </c>
      <c r="B4704" s="1">
        <v>44531</v>
      </c>
      <c r="C4704">
        <v>29851.15</v>
      </c>
      <c r="D4704">
        <v>29996.25</v>
      </c>
      <c r="E4704">
        <v>29623.95</v>
      </c>
      <c r="F4704">
        <v>29955.7</v>
      </c>
    </row>
    <row r="4705" spans="1:6" x14ac:dyDescent="0.25">
      <c r="A4705" t="s">
        <v>6</v>
      </c>
      <c r="B4705" s="1">
        <v>44532</v>
      </c>
      <c r="C4705">
        <v>30020.400000000001</v>
      </c>
      <c r="D4705">
        <v>30338.5</v>
      </c>
      <c r="E4705">
        <v>29903.95</v>
      </c>
      <c r="F4705">
        <v>30296.45</v>
      </c>
    </row>
    <row r="4706" spans="1:6" x14ac:dyDescent="0.25">
      <c r="A4706" t="s">
        <v>6</v>
      </c>
      <c r="B4706" s="1">
        <v>44533</v>
      </c>
      <c r="C4706">
        <v>30384.35</v>
      </c>
      <c r="D4706">
        <v>30589.75</v>
      </c>
      <c r="E4706">
        <v>30243.75</v>
      </c>
      <c r="F4706">
        <v>30293.25</v>
      </c>
    </row>
    <row r="4707" spans="1:6" x14ac:dyDescent="0.25">
      <c r="A4707" t="s">
        <v>6</v>
      </c>
      <c r="B4707" s="1">
        <v>44536</v>
      </c>
      <c r="C4707">
        <v>30331.3</v>
      </c>
      <c r="D4707">
        <v>30373.599999999999</v>
      </c>
      <c r="E4707">
        <v>29811.9</v>
      </c>
      <c r="F4707">
        <v>29863.200000000001</v>
      </c>
    </row>
    <row r="4708" spans="1:6" x14ac:dyDescent="0.25">
      <c r="A4708" t="s">
        <v>6</v>
      </c>
      <c r="B4708" s="1">
        <v>44537</v>
      </c>
      <c r="C4708">
        <v>30083</v>
      </c>
      <c r="D4708">
        <v>30317.95</v>
      </c>
      <c r="E4708">
        <v>29951.25</v>
      </c>
      <c r="F4708">
        <v>30282.6</v>
      </c>
    </row>
    <row r="4709" spans="1:6" x14ac:dyDescent="0.25">
      <c r="A4709" t="s">
        <v>6</v>
      </c>
      <c r="B4709" s="1">
        <v>44538</v>
      </c>
      <c r="C4709">
        <v>30496.7</v>
      </c>
      <c r="D4709">
        <v>30792.65</v>
      </c>
      <c r="E4709">
        <v>30480.25</v>
      </c>
      <c r="F4709">
        <v>30769.15</v>
      </c>
    </row>
    <row r="4710" spans="1:6" x14ac:dyDescent="0.25">
      <c r="A4710" t="s">
        <v>6</v>
      </c>
      <c r="B4710" s="1">
        <v>44539</v>
      </c>
      <c r="C4710">
        <v>30925.15</v>
      </c>
      <c r="D4710">
        <v>30979.8</v>
      </c>
      <c r="E4710">
        <v>30699.1</v>
      </c>
      <c r="F4710">
        <v>30955.200000000001</v>
      </c>
    </row>
    <row r="4711" spans="1:6" x14ac:dyDescent="0.25">
      <c r="A4711" t="s">
        <v>6</v>
      </c>
      <c r="B4711" s="1">
        <v>44540</v>
      </c>
      <c r="C4711">
        <v>30924.85</v>
      </c>
      <c r="D4711">
        <v>31225.95</v>
      </c>
      <c r="E4711">
        <v>30883.05</v>
      </c>
      <c r="F4711">
        <v>31203.05</v>
      </c>
    </row>
    <row r="4712" spans="1:6" x14ac:dyDescent="0.25">
      <c r="A4712" t="s">
        <v>6</v>
      </c>
      <c r="B4712" s="1">
        <v>44543</v>
      </c>
      <c r="C4712">
        <v>31422.3</v>
      </c>
      <c r="D4712">
        <v>31504.35</v>
      </c>
      <c r="E4712">
        <v>31077.5</v>
      </c>
      <c r="F4712">
        <v>31125.7</v>
      </c>
    </row>
    <row r="4713" spans="1:6" x14ac:dyDescent="0.25">
      <c r="A4713" t="s">
        <v>6</v>
      </c>
      <c r="B4713" s="1">
        <v>44544</v>
      </c>
      <c r="C4713">
        <v>31040.75</v>
      </c>
      <c r="D4713">
        <v>31107.25</v>
      </c>
      <c r="E4713">
        <v>30776.2</v>
      </c>
      <c r="F4713">
        <v>31067.25</v>
      </c>
    </row>
    <row r="4714" spans="1:6" x14ac:dyDescent="0.25">
      <c r="A4714" t="s">
        <v>6</v>
      </c>
      <c r="B4714" s="1">
        <v>44545</v>
      </c>
      <c r="C4714">
        <v>31103.7</v>
      </c>
      <c r="D4714">
        <v>31158.95</v>
      </c>
      <c r="E4714">
        <v>30848.799999999999</v>
      </c>
      <c r="F4714">
        <v>30888.55</v>
      </c>
    </row>
    <row r="4715" spans="1:6" x14ac:dyDescent="0.25">
      <c r="A4715" t="s">
        <v>6</v>
      </c>
      <c r="B4715" s="1">
        <v>44546</v>
      </c>
      <c r="C4715">
        <v>31086.75</v>
      </c>
      <c r="D4715">
        <v>31151.75</v>
      </c>
      <c r="E4715">
        <v>30611.5</v>
      </c>
      <c r="F4715">
        <v>30676.75</v>
      </c>
    </row>
    <row r="4716" spans="1:6" x14ac:dyDescent="0.25">
      <c r="A4716" t="s">
        <v>6</v>
      </c>
      <c r="B4716" s="1">
        <v>44547</v>
      </c>
      <c r="C4716">
        <v>30667.45</v>
      </c>
      <c r="D4716">
        <v>30685.55</v>
      </c>
      <c r="E4716">
        <v>29859.15</v>
      </c>
      <c r="F4716">
        <v>29939.3</v>
      </c>
    </row>
    <row r="4717" spans="1:6" x14ac:dyDescent="0.25">
      <c r="A4717" t="s">
        <v>6</v>
      </c>
      <c r="B4717" s="1">
        <v>44550</v>
      </c>
      <c r="C4717">
        <v>29530.3</v>
      </c>
      <c r="D4717">
        <v>29570.25</v>
      </c>
      <c r="E4717">
        <v>28396.1</v>
      </c>
      <c r="F4717">
        <v>28838.2</v>
      </c>
    </row>
    <row r="4718" spans="1:6" x14ac:dyDescent="0.25">
      <c r="A4718" t="s">
        <v>6</v>
      </c>
      <c r="B4718" s="1">
        <v>44551</v>
      </c>
      <c r="C4718">
        <v>29001.75</v>
      </c>
      <c r="D4718">
        <v>29467.9</v>
      </c>
      <c r="E4718">
        <v>28948.75</v>
      </c>
      <c r="F4718">
        <v>29207.75</v>
      </c>
    </row>
    <row r="4719" spans="1:6" x14ac:dyDescent="0.25">
      <c r="A4719" t="s">
        <v>6</v>
      </c>
      <c r="B4719" s="1">
        <v>44552</v>
      </c>
      <c r="C4719">
        <v>29349.85</v>
      </c>
      <c r="D4719">
        <v>29706.35</v>
      </c>
      <c r="E4719">
        <v>29328.7</v>
      </c>
      <c r="F4719">
        <v>29659.1</v>
      </c>
    </row>
    <row r="4720" spans="1:6" x14ac:dyDescent="0.25">
      <c r="A4720" t="s">
        <v>6</v>
      </c>
      <c r="B4720" s="1">
        <v>44553</v>
      </c>
      <c r="C4720">
        <v>29892.65</v>
      </c>
      <c r="D4720">
        <v>29972.9</v>
      </c>
      <c r="E4720">
        <v>29816.7</v>
      </c>
      <c r="F4720">
        <v>29927.3</v>
      </c>
    </row>
    <row r="4721" spans="1:6" x14ac:dyDescent="0.25">
      <c r="A4721" t="s">
        <v>6</v>
      </c>
      <c r="B4721" s="1">
        <v>44554</v>
      </c>
      <c r="C4721">
        <v>30043.75</v>
      </c>
      <c r="D4721">
        <v>30049.35</v>
      </c>
      <c r="E4721">
        <v>29508.65</v>
      </c>
      <c r="F4721">
        <v>29612.85</v>
      </c>
    </row>
    <row r="4722" spans="1:6" x14ac:dyDescent="0.25">
      <c r="A4722" t="s">
        <v>6</v>
      </c>
      <c r="B4722" s="1">
        <v>44557</v>
      </c>
      <c r="C4722">
        <v>29470.2</v>
      </c>
      <c r="D4722">
        <v>29778.6</v>
      </c>
      <c r="E4722">
        <v>29245.05</v>
      </c>
      <c r="F4722">
        <v>29743.15</v>
      </c>
    </row>
    <row r="4723" spans="1:6" x14ac:dyDescent="0.25">
      <c r="A4723" t="s">
        <v>6</v>
      </c>
      <c r="B4723" s="1">
        <v>44558</v>
      </c>
      <c r="C4723">
        <v>29908</v>
      </c>
      <c r="D4723">
        <v>30132.85</v>
      </c>
      <c r="E4723">
        <v>29895.200000000001</v>
      </c>
      <c r="F4723">
        <v>30094.85</v>
      </c>
    </row>
    <row r="4724" spans="1:6" x14ac:dyDescent="0.25">
      <c r="A4724" t="s">
        <v>6</v>
      </c>
      <c r="B4724" s="1">
        <v>44559</v>
      </c>
      <c r="C4724">
        <v>30113.65</v>
      </c>
      <c r="D4724">
        <v>30257.7</v>
      </c>
      <c r="E4724">
        <v>30056.799999999999</v>
      </c>
      <c r="F4724">
        <v>30135.3</v>
      </c>
    </row>
    <row r="4725" spans="1:6" x14ac:dyDescent="0.25">
      <c r="A4725" t="s">
        <v>6</v>
      </c>
      <c r="B4725" s="1">
        <v>44560</v>
      </c>
      <c r="C4725">
        <v>30126.15</v>
      </c>
      <c r="D4725">
        <v>30144.65</v>
      </c>
      <c r="E4725">
        <v>29946.05</v>
      </c>
      <c r="F4725">
        <v>30023.25</v>
      </c>
    </row>
    <row r="4726" spans="1:6" x14ac:dyDescent="0.25">
      <c r="A4726" t="s">
        <v>6</v>
      </c>
      <c r="B4726" s="1">
        <v>44561</v>
      </c>
      <c r="C4726">
        <v>30110.7</v>
      </c>
      <c r="D4726">
        <v>30479.7</v>
      </c>
      <c r="E4726">
        <v>30099.9</v>
      </c>
      <c r="F4726">
        <v>30442.9</v>
      </c>
    </row>
    <row r="4727" spans="1:6" x14ac:dyDescent="0.25">
      <c r="A4727" t="s">
        <v>6</v>
      </c>
      <c r="B4727" s="1">
        <v>44564</v>
      </c>
      <c r="C4727">
        <v>30487.75</v>
      </c>
      <c r="D4727">
        <v>30829.3</v>
      </c>
      <c r="E4727">
        <v>30483.65</v>
      </c>
      <c r="F4727">
        <v>30788</v>
      </c>
    </row>
    <row r="4728" spans="1:6" x14ac:dyDescent="0.25">
      <c r="A4728" t="s">
        <v>6</v>
      </c>
      <c r="B4728" s="1">
        <v>44565</v>
      </c>
      <c r="C4728">
        <v>30911</v>
      </c>
      <c r="D4728">
        <v>30980.65</v>
      </c>
      <c r="E4728">
        <v>30686.9</v>
      </c>
      <c r="F4728">
        <v>30870.35</v>
      </c>
    </row>
    <row r="4729" spans="1:6" x14ac:dyDescent="0.25">
      <c r="A4729" t="s">
        <v>6</v>
      </c>
      <c r="B4729" s="1">
        <v>44566</v>
      </c>
      <c r="C4729">
        <v>30868.75</v>
      </c>
      <c r="D4729">
        <v>30971.3</v>
      </c>
      <c r="E4729">
        <v>30728.15</v>
      </c>
      <c r="F4729">
        <v>30917.55</v>
      </c>
    </row>
    <row r="4730" spans="1:6" x14ac:dyDescent="0.25">
      <c r="A4730" t="s">
        <v>6</v>
      </c>
      <c r="B4730" s="1">
        <v>44567</v>
      </c>
      <c r="C4730">
        <v>30701.3</v>
      </c>
      <c r="D4730">
        <v>30983.05</v>
      </c>
      <c r="E4730">
        <v>30566.75</v>
      </c>
      <c r="F4730">
        <v>30956.85</v>
      </c>
    </row>
    <row r="4731" spans="1:6" x14ac:dyDescent="0.25">
      <c r="A4731" t="s">
        <v>6</v>
      </c>
      <c r="B4731" s="1">
        <v>44568</v>
      </c>
      <c r="C4731">
        <v>31054.05</v>
      </c>
      <c r="D4731">
        <v>31198.75</v>
      </c>
      <c r="E4731">
        <v>30892.55</v>
      </c>
      <c r="F4731">
        <v>31111.55</v>
      </c>
    </row>
    <row r="4732" spans="1:6" x14ac:dyDescent="0.25">
      <c r="A4732" t="s">
        <v>6</v>
      </c>
      <c r="B4732" s="1">
        <v>44571</v>
      </c>
      <c r="C4732">
        <v>31246.35</v>
      </c>
      <c r="D4732">
        <v>31408.45</v>
      </c>
      <c r="E4732">
        <v>31232.65</v>
      </c>
      <c r="F4732">
        <v>31371.65</v>
      </c>
    </row>
    <row r="4733" spans="1:6" x14ac:dyDescent="0.25">
      <c r="A4733" t="s">
        <v>6</v>
      </c>
      <c r="B4733" s="1">
        <v>44572</v>
      </c>
      <c r="C4733">
        <v>31357.599999999999</v>
      </c>
      <c r="D4733">
        <v>31537.599999999999</v>
      </c>
      <c r="E4733">
        <v>31304.25</v>
      </c>
      <c r="F4733">
        <v>31400.400000000001</v>
      </c>
    </row>
    <row r="4734" spans="1:6" x14ac:dyDescent="0.25">
      <c r="A4734" t="s">
        <v>6</v>
      </c>
      <c r="B4734" s="1">
        <v>44573</v>
      </c>
      <c r="C4734">
        <v>31568.25</v>
      </c>
      <c r="D4734">
        <v>31817</v>
      </c>
      <c r="E4734">
        <v>31503.599999999999</v>
      </c>
      <c r="F4734">
        <v>31791.55</v>
      </c>
    </row>
    <row r="4735" spans="1:6" x14ac:dyDescent="0.25">
      <c r="A4735" t="s">
        <v>6</v>
      </c>
      <c r="B4735" s="1">
        <v>44574</v>
      </c>
      <c r="C4735">
        <v>31868</v>
      </c>
      <c r="D4735">
        <v>32029.75</v>
      </c>
      <c r="E4735">
        <v>31661.599999999999</v>
      </c>
      <c r="F4735">
        <v>31997.200000000001</v>
      </c>
    </row>
    <row r="4736" spans="1:6" x14ac:dyDescent="0.25">
      <c r="A4736" t="s">
        <v>6</v>
      </c>
      <c r="B4736" s="1">
        <v>44575</v>
      </c>
      <c r="C4736">
        <v>31913.1</v>
      </c>
      <c r="D4736">
        <v>32092.6</v>
      </c>
      <c r="E4736">
        <v>31788.9</v>
      </c>
      <c r="F4736">
        <v>31989.65</v>
      </c>
    </row>
    <row r="4737" spans="1:6" x14ac:dyDescent="0.25">
      <c r="A4737" t="s">
        <v>6</v>
      </c>
      <c r="B4737" s="1">
        <v>44578</v>
      </c>
      <c r="C4737">
        <v>32062.25</v>
      </c>
      <c r="D4737">
        <v>32140.400000000001</v>
      </c>
      <c r="E4737">
        <v>31980.7</v>
      </c>
      <c r="F4737">
        <v>32040.6</v>
      </c>
    </row>
    <row r="4738" spans="1:6" x14ac:dyDescent="0.25">
      <c r="A4738" t="s">
        <v>6</v>
      </c>
      <c r="B4738" s="1">
        <v>44579</v>
      </c>
      <c r="C4738">
        <v>32190.75</v>
      </c>
      <c r="D4738">
        <v>32230.3</v>
      </c>
      <c r="E4738">
        <v>31281.65</v>
      </c>
      <c r="F4738">
        <v>31381.45</v>
      </c>
    </row>
    <row r="4739" spans="1:6" x14ac:dyDescent="0.25">
      <c r="A4739" t="s">
        <v>6</v>
      </c>
      <c r="B4739" s="1">
        <v>44580</v>
      </c>
      <c r="C4739">
        <v>31348.799999999999</v>
      </c>
      <c r="D4739">
        <v>31392.45</v>
      </c>
      <c r="E4739">
        <v>30968.7</v>
      </c>
      <c r="F4739">
        <v>31363.3</v>
      </c>
    </row>
    <row r="4740" spans="1:6" x14ac:dyDescent="0.25">
      <c r="A4740" t="s">
        <v>6</v>
      </c>
      <c r="B4740" s="1">
        <v>44581</v>
      </c>
      <c r="C4740">
        <v>31352.05</v>
      </c>
      <c r="D4740">
        <v>31483</v>
      </c>
      <c r="E4740">
        <v>31156.400000000001</v>
      </c>
      <c r="F4740">
        <v>31312.05</v>
      </c>
    </row>
    <row r="4741" spans="1:6" x14ac:dyDescent="0.25">
      <c r="A4741" t="s">
        <v>6</v>
      </c>
      <c r="B4741" s="1">
        <v>44582</v>
      </c>
      <c r="C4741">
        <v>31167.9</v>
      </c>
      <c r="D4741">
        <v>31209.55</v>
      </c>
      <c r="E4741">
        <v>30342.7</v>
      </c>
      <c r="F4741">
        <v>30563.599999999999</v>
      </c>
    </row>
    <row r="4742" spans="1:6" x14ac:dyDescent="0.25">
      <c r="A4742" t="s">
        <v>6</v>
      </c>
      <c r="B4742" s="1">
        <v>44585</v>
      </c>
      <c r="C4742">
        <v>30553.25</v>
      </c>
      <c r="D4742">
        <v>30582.45</v>
      </c>
      <c r="E4742">
        <v>29075.95</v>
      </c>
      <c r="F4742">
        <v>29383</v>
      </c>
    </row>
    <row r="4743" spans="1:6" x14ac:dyDescent="0.25">
      <c r="A4743" t="s">
        <v>6</v>
      </c>
      <c r="B4743" s="1">
        <v>44586</v>
      </c>
      <c r="C4743">
        <v>29056.15</v>
      </c>
      <c r="D4743">
        <v>29710.2</v>
      </c>
      <c r="E4743">
        <v>28627.05</v>
      </c>
      <c r="F4743">
        <v>29676.9</v>
      </c>
    </row>
    <row r="4744" spans="1:6" x14ac:dyDescent="0.25">
      <c r="A4744" t="s">
        <v>6</v>
      </c>
      <c r="B4744" s="1">
        <v>44588</v>
      </c>
      <c r="C4744">
        <v>29478.05</v>
      </c>
      <c r="D4744">
        <v>29478.05</v>
      </c>
      <c r="E4744">
        <v>28953.599999999999</v>
      </c>
      <c r="F4744">
        <v>29364.7</v>
      </c>
    </row>
    <row r="4745" spans="1:6" x14ac:dyDescent="0.25">
      <c r="A4745" t="s">
        <v>6</v>
      </c>
      <c r="B4745" s="1">
        <v>44589</v>
      </c>
      <c r="C4745">
        <v>29590.9</v>
      </c>
      <c r="D4745">
        <v>30329.9</v>
      </c>
      <c r="E4745">
        <v>29586.9</v>
      </c>
      <c r="F4745">
        <v>29804.9</v>
      </c>
    </row>
    <row r="4746" spans="1:6" x14ac:dyDescent="0.25">
      <c r="A4746" t="s">
        <v>6</v>
      </c>
      <c r="B4746" s="1">
        <v>44592</v>
      </c>
      <c r="C4746">
        <v>30175.200000000001</v>
      </c>
      <c r="D4746">
        <v>30360.7</v>
      </c>
      <c r="E4746">
        <v>30097.599999999999</v>
      </c>
      <c r="F4746">
        <v>30273.95</v>
      </c>
    </row>
    <row r="4747" spans="1:6" x14ac:dyDescent="0.25">
      <c r="A4747" t="s">
        <v>6</v>
      </c>
      <c r="B4747" s="1">
        <v>44593</v>
      </c>
      <c r="C4747">
        <v>30570.55</v>
      </c>
      <c r="D4747">
        <v>30645.15</v>
      </c>
      <c r="E4747">
        <v>30129.15</v>
      </c>
      <c r="F4747">
        <v>30611.599999999999</v>
      </c>
    </row>
    <row r="4748" spans="1:6" x14ac:dyDescent="0.25">
      <c r="A4748" t="s">
        <v>6</v>
      </c>
      <c r="B4748" s="1">
        <v>44594</v>
      </c>
      <c r="C4748">
        <v>30755</v>
      </c>
      <c r="D4748">
        <v>31006.85</v>
      </c>
      <c r="E4748">
        <v>30745.25</v>
      </c>
      <c r="F4748">
        <v>30971.55</v>
      </c>
    </row>
    <row r="4749" spans="1:6" x14ac:dyDescent="0.25">
      <c r="A4749" t="s">
        <v>6</v>
      </c>
      <c r="B4749" s="1">
        <v>44595</v>
      </c>
      <c r="C4749">
        <v>30948.6</v>
      </c>
      <c r="D4749">
        <v>30949.25</v>
      </c>
      <c r="E4749">
        <v>30604.799999999999</v>
      </c>
      <c r="F4749">
        <v>30673.9</v>
      </c>
    </row>
    <row r="4750" spans="1:6" x14ac:dyDescent="0.25">
      <c r="A4750" t="s">
        <v>6</v>
      </c>
      <c r="B4750" s="1">
        <v>44596</v>
      </c>
      <c r="C4750">
        <v>30667.599999999999</v>
      </c>
      <c r="D4750">
        <v>30779.75</v>
      </c>
      <c r="E4750">
        <v>30399.85</v>
      </c>
      <c r="F4750">
        <v>30441.55</v>
      </c>
    </row>
    <row r="4751" spans="1:6" x14ac:dyDescent="0.25">
      <c r="A4751" t="s">
        <v>6</v>
      </c>
      <c r="B4751" s="1">
        <v>44599</v>
      </c>
      <c r="C4751">
        <v>30501.599999999999</v>
      </c>
      <c r="D4751">
        <v>30609.7</v>
      </c>
      <c r="E4751">
        <v>29994.9</v>
      </c>
      <c r="F4751">
        <v>30129.25</v>
      </c>
    </row>
    <row r="4752" spans="1:6" x14ac:dyDescent="0.25">
      <c r="A4752" t="s">
        <v>6</v>
      </c>
      <c r="B4752" s="1">
        <v>44600</v>
      </c>
      <c r="C4752">
        <v>30242.7</v>
      </c>
      <c r="D4752">
        <v>30325.5</v>
      </c>
      <c r="E4752">
        <v>29591</v>
      </c>
      <c r="F4752">
        <v>29916.85</v>
      </c>
    </row>
    <row r="4753" spans="1:6" x14ac:dyDescent="0.25">
      <c r="A4753" t="s">
        <v>6</v>
      </c>
      <c r="B4753" s="1">
        <v>44601</v>
      </c>
      <c r="C4753">
        <v>30055.7</v>
      </c>
      <c r="D4753">
        <v>30288.15</v>
      </c>
      <c r="E4753">
        <v>30037.35</v>
      </c>
      <c r="F4753">
        <v>30257.1</v>
      </c>
    </row>
    <row r="4754" spans="1:6" x14ac:dyDescent="0.25">
      <c r="A4754" t="s">
        <v>6</v>
      </c>
      <c r="B4754" s="1">
        <v>44602</v>
      </c>
      <c r="C4754">
        <v>30359.4</v>
      </c>
      <c r="D4754">
        <v>30408.05</v>
      </c>
      <c r="E4754">
        <v>30131.75</v>
      </c>
      <c r="F4754">
        <v>30343.45</v>
      </c>
    </row>
    <row r="4755" spans="1:6" x14ac:dyDescent="0.25">
      <c r="A4755" t="s">
        <v>6</v>
      </c>
      <c r="B4755" s="1">
        <v>44603</v>
      </c>
      <c r="C4755">
        <v>30118.3</v>
      </c>
      <c r="D4755">
        <v>30164.55</v>
      </c>
      <c r="E4755">
        <v>29656.15</v>
      </c>
      <c r="F4755">
        <v>29729.4</v>
      </c>
    </row>
    <row r="4756" spans="1:6" x14ac:dyDescent="0.25">
      <c r="A4756" t="s">
        <v>6</v>
      </c>
      <c r="B4756" s="1">
        <v>44606</v>
      </c>
      <c r="C4756">
        <v>29050.799999999999</v>
      </c>
      <c r="D4756">
        <v>29189.200000000001</v>
      </c>
      <c r="E4756">
        <v>28479.55</v>
      </c>
      <c r="F4756">
        <v>28558.75</v>
      </c>
    </row>
    <row r="4757" spans="1:6" x14ac:dyDescent="0.25">
      <c r="A4757" t="s">
        <v>6</v>
      </c>
      <c r="B4757" s="1">
        <v>44607</v>
      </c>
      <c r="C4757">
        <v>28660.75</v>
      </c>
      <c r="D4757">
        <v>29411.65</v>
      </c>
      <c r="E4757">
        <v>28270.5</v>
      </c>
      <c r="F4757">
        <v>29375.3</v>
      </c>
    </row>
    <row r="4758" spans="1:6" x14ac:dyDescent="0.25">
      <c r="A4758" t="s">
        <v>6</v>
      </c>
      <c r="B4758" s="1">
        <v>44608</v>
      </c>
      <c r="C4758">
        <v>29568.95</v>
      </c>
      <c r="D4758">
        <v>29630.35</v>
      </c>
      <c r="E4758">
        <v>29203.7</v>
      </c>
      <c r="F4758">
        <v>29289.95</v>
      </c>
    </row>
    <row r="4759" spans="1:6" x14ac:dyDescent="0.25">
      <c r="A4759" t="s">
        <v>6</v>
      </c>
      <c r="B4759" s="1">
        <v>44609</v>
      </c>
      <c r="C4759">
        <v>29425.85</v>
      </c>
      <c r="D4759">
        <v>29513.5</v>
      </c>
      <c r="E4759">
        <v>29156.799999999999</v>
      </c>
      <c r="F4759">
        <v>29201.3</v>
      </c>
    </row>
    <row r="4760" spans="1:6" x14ac:dyDescent="0.25">
      <c r="A4760" t="s">
        <v>6</v>
      </c>
      <c r="B4760" s="1">
        <v>44610</v>
      </c>
      <c r="C4760">
        <v>29024.2</v>
      </c>
      <c r="D4760">
        <v>29253.45</v>
      </c>
      <c r="E4760">
        <v>28891.9</v>
      </c>
      <c r="F4760">
        <v>28934.35</v>
      </c>
    </row>
    <row r="4761" spans="1:6" x14ac:dyDescent="0.25">
      <c r="A4761" t="s">
        <v>6</v>
      </c>
      <c r="B4761" s="1">
        <v>44613</v>
      </c>
      <c r="C4761">
        <v>28795.599999999999</v>
      </c>
      <c r="D4761">
        <v>28914.2</v>
      </c>
      <c r="E4761">
        <v>28427.45</v>
      </c>
      <c r="F4761">
        <v>28575.75</v>
      </c>
    </row>
    <row r="4762" spans="1:6" x14ac:dyDescent="0.25">
      <c r="A4762" t="s">
        <v>6</v>
      </c>
      <c r="B4762" s="1">
        <v>44614</v>
      </c>
      <c r="C4762">
        <v>27828.6</v>
      </c>
      <c r="D4762">
        <v>28348.400000000001</v>
      </c>
      <c r="E4762">
        <v>27826.05</v>
      </c>
      <c r="F4762">
        <v>28284.9</v>
      </c>
    </row>
    <row r="4763" spans="1:6" x14ac:dyDescent="0.25">
      <c r="A4763" t="s">
        <v>6</v>
      </c>
      <c r="B4763" s="1">
        <v>44615</v>
      </c>
      <c r="C4763">
        <v>28503.35</v>
      </c>
      <c r="D4763">
        <v>28718.55</v>
      </c>
      <c r="E4763">
        <v>28437</v>
      </c>
      <c r="F4763">
        <v>28467</v>
      </c>
    </row>
    <row r="4764" spans="1:6" x14ac:dyDescent="0.25">
      <c r="A4764" t="s">
        <v>6</v>
      </c>
      <c r="B4764" s="1">
        <v>44616</v>
      </c>
      <c r="C4764">
        <v>27562.6</v>
      </c>
      <c r="D4764">
        <v>27809.5</v>
      </c>
      <c r="E4764">
        <v>26779.05</v>
      </c>
      <c r="F4764">
        <v>26832.65</v>
      </c>
    </row>
    <row r="4765" spans="1:6" x14ac:dyDescent="0.25">
      <c r="A4765" t="s">
        <v>6</v>
      </c>
      <c r="B4765" s="1">
        <v>44617</v>
      </c>
      <c r="C4765">
        <v>27407.75</v>
      </c>
      <c r="D4765">
        <v>28034.95</v>
      </c>
      <c r="E4765">
        <v>27396.7</v>
      </c>
      <c r="F4765">
        <v>27953.3</v>
      </c>
    </row>
    <row r="4766" spans="1:6" x14ac:dyDescent="0.25">
      <c r="A4766" t="s">
        <v>6</v>
      </c>
      <c r="B4766" s="1">
        <v>44620</v>
      </c>
      <c r="C4766">
        <v>27678.15</v>
      </c>
      <c r="D4766">
        <v>28255.1</v>
      </c>
      <c r="E4766">
        <v>27447.15</v>
      </c>
      <c r="F4766">
        <v>28223.45</v>
      </c>
    </row>
    <row r="4767" spans="1:6" x14ac:dyDescent="0.25">
      <c r="A4767" t="s">
        <v>6</v>
      </c>
      <c r="B4767" s="1">
        <v>44622</v>
      </c>
      <c r="C4767">
        <v>28016.35</v>
      </c>
      <c r="D4767">
        <v>28353.4</v>
      </c>
      <c r="E4767">
        <v>27940.85</v>
      </c>
      <c r="F4767">
        <v>28217.1</v>
      </c>
    </row>
    <row r="4768" spans="1:6" x14ac:dyDescent="0.25">
      <c r="A4768" t="s">
        <v>6</v>
      </c>
      <c r="B4768" s="1">
        <v>44623</v>
      </c>
      <c r="C4768">
        <v>28583.599999999999</v>
      </c>
      <c r="D4768">
        <v>28643.7</v>
      </c>
      <c r="E4768">
        <v>28033.9</v>
      </c>
      <c r="F4768">
        <v>28102.9</v>
      </c>
    </row>
    <row r="4769" spans="1:6" x14ac:dyDescent="0.25">
      <c r="A4769" t="s">
        <v>6</v>
      </c>
      <c r="B4769" s="1">
        <v>44624</v>
      </c>
      <c r="C4769">
        <v>27950.3</v>
      </c>
      <c r="D4769">
        <v>27966.95</v>
      </c>
      <c r="E4769">
        <v>27475.75</v>
      </c>
      <c r="F4769">
        <v>27517.1</v>
      </c>
    </row>
    <row r="4770" spans="1:6" x14ac:dyDescent="0.25">
      <c r="A4770" t="s">
        <v>6</v>
      </c>
      <c r="B4770" s="1">
        <v>44627</v>
      </c>
      <c r="C4770">
        <v>27000.7</v>
      </c>
      <c r="D4770">
        <v>27012.45</v>
      </c>
      <c r="E4770">
        <v>26532.65</v>
      </c>
      <c r="F4770">
        <v>26865.9</v>
      </c>
    </row>
    <row r="4771" spans="1:6" x14ac:dyDescent="0.25">
      <c r="A4771" t="s">
        <v>6</v>
      </c>
      <c r="B4771" s="1">
        <v>44628</v>
      </c>
      <c r="C4771">
        <v>26870.400000000001</v>
      </c>
      <c r="D4771">
        <v>27247.35</v>
      </c>
      <c r="E4771">
        <v>26634.2</v>
      </c>
      <c r="F4771">
        <v>27198.55</v>
      </c>
    </row>
    <row r="4772" spans="1:6" x14ac:dyDescent="0.25">
      <c r="A4772" t="s">
        <v>6</v>
      </c>
      <c r="B4772" s="1">
        <v>44629</v>
      </c>
      <c r="C4772">
        <v>27454.25</v>
      </c>
      <c r="D4772">
        <v>27882.05</v>
      </c>
      <c r="E4772">
        <v>27326.65</v>
      </c>
      <c r="F4772">
        <v>27785.5</v>
      </c>
    </row>
    <row r="4773" spans="1:6" x14ac:dyDescent="0.25">
      <c r="A4773" t="s">
        <v>6</v>
      </c>
      <c r="B4773" s="1">
        <v>44630</v>
      </c>
      <c r="C4773">
        <v>28350.95</v>
      </c>
      <c r="D4773">
        <v>28386.85</v>
      </c>
      <c r="E4773">
        <v>27906</v>
      </c>
      <c r="F4773">
        <v>28038.7</v>
      </c>
    </row>
    <row r="4774" spans="1:6" x14ac:dyDescent="0.25">
      <c r="A4774" t="s">
        <v>6</v>
      </c>
      <c r="B4774" s="1">
        <v>44631</v>
      </c>
      <c r="C4774">
        <v>27981.85</v>
      </c>
      <c r="D4774">
        <v>28247.35</v>
      </c>
      <c r="E4774">
        <v>27855.4</v>
      </c>
      <c r="F4774">
        <v>28210.35</v>
      </c>
    </row>
    <row r="4775" spans="1:6" x14ac:dyDescent="0.25">
      <c r="A4775" t="s">
        <v>6</v>
      </c>
      <c r="B4775" s="1">
        <v>44634</v>
      </c>
      <c r="C4775">
        <v>28249.8</v>
      </c>
      <c r="D4775">
        <v>28345.15</v>
      </c>
      <c r="E4775">
        <v>28029.7</v>
      </c>
      <c r="F4775">
        <v>28267.5</v>
      </c>
    </row>
    <row r="4776" spans="1:6" x14ac:dyDescent="0.25">
      <c r="A4776" t="s">
        <v>6</v>
      </c>
      <c r="B4776" s="1">
        <v>44635</v>
      </c>
      <c r="C4776">
        <v>28357.5</v>
      </c>
      <c r="D4776">
        <v>28485.65</v>
      </c>
      <c r="E4776">
        <v>27878.75</v>
      </c>
      <c r="F4776">
        <v>28021.35</v>
      </c>
    </row>
    <row r="4777" spans="1:6" x14ac:dyDescent="0.25">
      <c r="A4777" t="s">
        <v>6</v>
      </c>
      <c r="B4777" s="1">
        <v>44636</v>
      </c>
      <c r="C4777">
        <v>28353.25</v>
      </c>
      <c r="D4777">
        <v>28604.3</v>
      </c>
      <c r="E4777">
        <v>28310.55</v>
      </c>
      <c r="F4777">
        <v>28584.55</v>
      </c>
    </row>
    <row r="4778" spans="1:6" x14ac:dyDescent="0.25">
      <c r="A4778" t="s">
        <v>6</v>
      </c>
      <c r="B4778" s="1">
        <v>44637</v>
      </c>
      <c r="C4778">
        <v>28931.200000000001</v>
      </c>
      <c r="D4778">
        <v>29020.799999999999</v>
      </c>
      <c r="E4778">
        <v>28905.599999999999</v>
      </c>
      <c r="F4778">
        <v>28977.9</v>
      </c>
    </row>
    <row r="4779" spans="1:6" x14ac:dyDescent="0.25">
      <c r="A4779" t="s">
        <v>6</v>
      </c>
      <c r="B4779" s="1">
        <v>44641</v>
      </c>
      <c r="C4779">
        <v>29170.05</v>
      </c>
      <c r="D4779">
        <v>29170.05</v>
      </c>
      <c r="E4779">
        <v>28862.1</v>
      </c>
      <c r="F4779">
        <v>28896.45</v>
      </c>
    </row>
    <row r="4780" spans="1:6" x14ac:dyDescent="0.25">
      <c r="A4780" t="s">
        <v>6</v>
      </c>
      <c r="B4780" s="1">
        <v>44642</v>
      </c>
      <c r="C4780">
        <v>28931.200000000001</v>
      </c>
      <c r="D4780">
        <v>28993.65</v>
      </c>
      <c r="E4780">
        <v>28584.65</v>
      </c>
      <c r="F4780">
        <v>28977.3</v>
      </c>
    </row>
    <row r="4781" spans="1:6" x14ac:dyDescent="0.25">
      <c r="A4781" t="s">
        <v>6</v>
      </c>
      <c r="B4781" s="1">
        <v>44643</v>
      </c>
      <c r="C4781">
        <v>29148.55</v>
      </c>
      <c r="D4781">
        <v>29259.1</v>
      </c>
      <c r="E4781">
        <v>29047.65</v>
      </c>
      <c r="F4781">
        <v>29137.3</v>
      </c>
    </row>
    <row r="4782" spans="1:6" x14ac:dyDescent="0.25">
      <c r="A4782" t="s">
        <v>6</v>
      </c>
      <c r="B4782" s="1">
        <v>44644</v>
      </c>
      <c r="C4782">
        <v>29101.200000000001</v>
      </c>
      <c r="D4782">
        <v>29349.65</v>
      </c>
      <c r="E4782">
        <v>29036.95</v>
      </c>
      <c r="F4782">
        <v>29308.35</v>
      </c>
    </row>
    <row r="4783" spans="1:6" x14ac:dyDescent="0.25">
      <c r="A4783" t="s">
        <v>6</v>
      </c>
      <c r="B4783" s="1">
        <v>44645</v>
      </c>
      <c r="C4783">
        <v>29454.75</v>
      </c>
      <c r="D4783">
        <v>29489.35</v>
      </c>
      <c r="E4783">
        <v>29154.1</v>
      </c>
      <c r="F4783">
        <v>29274.55</v>
      </c>
    </row>
    <row r="4784" spans="1:6" x14ac:dyDescent="0.25">
      <c r="A4784" t="s">
        <v>6</v>
      </c>
      <c r="B4784" s="1">
        <v>44648</v>
      </c>
      <c r="C4784">
        <v>29363.45</v>
      </c>
      <c r="D4784">
        <v>29455.85</v>
      </c>
      <c r="E4784">
        <v>28975.1</v>
      </c>
      <c r="F4784">
        <v>29221.200000000001</v>
      </c>
    </row>
    <row r="4785" spans="1:6" x14ac:dyDescent="0.25">
      <c r="A4785" t="s">
        <v>6</v>
      </c>
      <c r="B4785" s="1">
        <v>44649</v>
      </c>
      <c r="C4785">
        <v>29375.35</v>
      </c>
      <c r="D4785">
        <v>29481.95</v>
      </c>
      <c r="E4785">
        <v>29200.15</v>
      </c>
      <c r="F4785">
        <v>29342.3</v>
      </c>
    </row>
    <row r="4786" spans="1:6" x14ac:dyDescent="0.25">
      <c r="A4786" t="s">
        <v>6</v>
      </c>
      <c r="B4786" s="1">
        <v>44650</v>
      </c>
      <c r="C4786">
        <v>29553.200000000001</v>
      </c>
      <c r="D4786">
        <v>29661.15</v>
      </c>
      <c r="E4786">
        <v>29459.55</v>
      </c>
      <c r="F4786">
        <v>29590.7</v>
      </c>
    </row>
    <row r="4787" spans="1:6" x14ac:dyDescent="0.25">
      <c r="A4787" t="s">
        <v>6</v>
      </c>
      <c r="B4787" s="1">
        <v>44651</v>
      </c>
      <c r="C4787">
        <v>29674.400000000001</v>
      </c>
      <c r="D4787">
        <v>29801.4</v>
      </c>
      <c r="E4787">
        <v>29619.15</v>
      </c>
      <c r="F4787">
        <v>29692.3</v>
      </c>
    </row>
    <row r="4788" spans="1:6" x14ac:dyDescent="0.25">
      <c r="A4788" t="s">
        <v>6</v>
      </c>
      <c r="B4788" s="1">
        <v>44652</v>
      </c>
      <c r="C4788">
        <v>29734.6</v>
      </c>
      <c r="D4788">
        <v>30167.4</v>
      </c>
      <c r="E4788">
        <v>29691.7</v>
      </c>
      <c r="F4788">
        <v>30134.55</v>
      </c>
    </row>
    <row r="4789" spans="1:6" x14ac:dyDescent="0.25">
      <c r="A4789" t="s">
        <v>6</v>
      </c>
      <c r="B4789" s="1">
        <v>44655</v>
      </c>
      <c r="C4789">
        <v>30293.55</v>
      </c>
      <c r="D4789">
        <v>30646.85</v>
      </c>
      <c r="E4789">
        <v>30286.1</v>
      </c>
      <c r="F4789">
        <v>30625.200000000001</v>
      </c>
    </row>
    <row r="4790" spans="1:6" x14ac:dyDescent="0.25">
      <c r="A4790" t="s">
        <v>6</v>
      </c>
      <c r="B4790" s="1">
        <v>44656</v>
      </c>
      <c r="C4790">
        <v>30830.2</v>
      </c>
      <c r="D4790">
        <v>31129</v>
      </c>
      <c r="E4790">
        <v>30704.799999999999</v>
      </c>
      <c r="F4790">
        <v>31046.7</v>
      </c>
    </row>
    <row r="4791" spans="1:6" x14ac:dyDescent="0.25">
      <c r="A4791" t="s">
        <v>6</v>
      </c>
      <c r="B4791" s="1">
        <v>44657</v>
      </c>
      <c r="C4791">
        <v>31002.05</v>
      </c>
      <c r="D4791">
        <v>31285.25</v>
      </c>
      <c r="E4791">
        <v>30900.15</v>
      </c>
      <c r="F4791">
        <v>31229.200000000001</v>
      </c>
    </row>
    <row r="4792" spans="1:6" x14ac:dyDescent="0.25">
      <c r="A4792" t="s">
        <v>6</v>
      </c>
      <c r="B4792" s="1">
        <v>44658</v>
      </c>
      <c r="C4792">
        <v>31273.35</v>
      </c>
      <c r="D4792">
        <v>31401.65</v>
      </c>
      <c r="E4792">
        <v>30792.7</v>
      </c>
      <c r="F4792">
        <v>30911.3</v>
      </c>
    </row>
    <row r="4793" spans="1:6" x14ac:dyDescent="0.25">
      <c r="A4793" t="s">
        <v>6</v>
      </c>
      <c r="B4793" s="1">
        <v>44659</v>
      </c>
      <c r="C4793">
        <v>31101.25</v>
      </c>
      <c r="D4793">
        <v>31283.05</v>
      </c>
      <c r="E4793">
        <v>31006.55</v>
      </c>
      <c r="F4793">
        <v>31214.2</v>
      </c>
    </row>
    <row r="4794" spans="1:6" x14ac:dyDescent="0.25">
      <c r="A4794" t="s">
        <v>6</v>
      </c>
      <c r="B4794" s="1">
        <v>44662</v>
      </c>
      <c r="C4794">
        <v>31327.5</v>
      </c>
      <c r="D4794">
        <v>31506.55</v>
      </c>
      <c r="E4794">
        <v>31298</v>
      </c>
      <c r="F4794">
        <v>31408.15</v>
      </c>
    </row>
    <row r="4795" spans="1:6" x14ac:dyDescent="0.25">
      <c r="A4795" t="s">
        <v>6</v>
      </c>
      <c r="B4795" s="1">
        <v>44663</v>
      </c>
      <c r="C4795">
        <v>31396.7</v>
      </c>
      <c r="D4795">
        <v>31396.7</v>
      </c>
      <c r="E4795">
        <v>30539.4</v>
      </c>
      <c r="F4795">
        <v>30804.9</v>
      </c>
    </row>
    <row r="4796" spans="1:6" x14ac:dyDescent="0.25">
      <c r="A4796" t="s">
        <v>6</v>
      </c>
      <c r="B4796" s="1">
        <v>44664</v>
      </c>
      <c r="C4796">
        <v>30995.25</v>
      </c>
      <c r="D4796">
        <v>31079.9</v>
      </c>
      <c r="E4796">
        <v>30766.799999999999</v>
      </c>
      <c r="F4796">
        <v>30796.3</v>
      </c>
    </row>
    <row r="4797" spans="1:6" x14ac:dyDescent="0.25">
      <c r="A4797" t="s">
        <v>6</v>
      </c>
      <c r="B4797" s="1">
        <v>44669</v>
      </c>
      <c r="C4797">
        <v>30565.85</v>
      </c>
      <c r="D4797">
        <v>30586</v>
      </c>
      <c r="E4797">
        <v>30212</v>
      </c>
      <c r="F4797">
        <v>30473.55</v>
      </c>
    </row>
    <row r="4798" spans="1:6" x14ac:dyDescent="0.25">
      <c r="A4798" t="s">
        <v>6</v>
      </c>
      <c r="B4798" s="1">
        <v>44670</v>
      </c>
      <c r="C4798">
        <v>30712.25</v>
      </c>
      <c r="D4798">
        <v>30838.75</v>
      </c>
      <c r="E4798">
        <v>29785.15</v>
      </c>
      <c r="F4798">
        <v>30055</v>
      </c>
    </row>
    <row r="4799" spans="1:6" x14ac:dyDescent="0.25">
      <c r="A4799" t="s">
        <v>6</v>
      </c>
      <c r="B4799" s="1">
        <v>44671</v>
      </c>
      <c r="C4799">
        <v>30224.1</v>
      </c>
      <c r="D4799">
        <v>30525.7</v>
      </c>
      <c r="E4799">
        <v>30080.400000000001</v>
      </c>
      <c r="F4799">
        <v>30279.25</v>
      </c>
    </row>
    <row r="4800" spans="1:6" x14ac:dyDescent="0.25">
      <c r="A4800" t="s">
        <v>6</v>
      </c>
      <c r="B4800" s="1">
        <v>44672</v>
      </c>
      <c r="C4800">
        <v>30504.2</v>
      </c>
      <c r="D4800">
        <v>30642.3</v>
      </c>
      <c r="E4800">
        <v>30478.35</v>
      </c>
      <c r="F4800">
        <v>30603.3</v>
      </c>
    </row>
    <row r="4801" spans="1:6" x14ac:dyDescent="0.25">
      <c r="A4801" t="s">
        <v>6</v>
      </c>
      <c r="B4801" s="1">
        <v>44673</v>
      </c>
      <c r="C4801">
        <v>30435.8</v>
      </c>
      <c r="D4801">
        <v>30622.05</v>
      </c>
      <c r="E4801">
        <v>30263.599999999999</v>
      </c>
      <c r="F4801">
        <v>30315.85</v>
      </c>
    </row>
    <row r="4802" spans="1:6" x14ac:dyDescent="0.25">
      <c r="A4802" t="s">
        <v>6</v>
      </c>
      <c r="B4802" s="1">
        <v>44676</v>
      </c>
      <c r="C4802">
        <v>30055.85</v>
      </c>
      <c r="D4802">
        <v>30057.25</v>
      </c>
      <c r="E4802">
        <v>29637.9</v>
      </c>
      <c r="F4802">
        <v>29733.1</v>
      </c>
    </row>
    <row r="4803" spans="1:6" x14ac:dyDescent="0.25">
      <c r="A4803" t="s">
        <v>6</v>
      </c>
      <c r="B4803" s="1">
        <v>44677</v>
      </c>
      <c r="C4803">
        <v>30052.7</v>
      </c>
      <c r="D4803">
        <v>30240.3</v>
      </c>
      <c r="E4803">
        <v>30011.65</v>
      </c>
      <c r="F4803">
        <v>30215.35</v>
      </c>
    </row>
    <row r="4804" spans="1:6" x14ac:dyDescent="0.25">
      <c r="A4804" t="s">
        <v>6</v>
      </c>
      <c r="B4804" s="1">
        <v>44678</v>
      </c>
      <c r="C4804">
        <v>30009.85</v>
      </c>
      <c r="D4804">
        <v>30127.200000000001</v>
      </c>
      <c r="E4804">
        <v>29686.6</v>
      </c>
      <c r="F4804">
        <v>29954.3</v>
      </c>
    </row>
    <row r="4805" spans="1:6" x14ac:dyDescent="0.25">
      <c r="A4805" t="s">
        <v>6</v>
      </c>
      <c r="B4805" s="1">
        <v>44679</v>
      </c>
      <c r="C4805">
        <v>30219.45</v>
      </c>
      <c r="D4805">
        <v>30240.35</v>
      </c>
      <c r="E4805">
        <v>29890.799999999999</v>
      </c>
      <c r="F4805">
        <v>30134.6</v>
      </c>
    </row>
    <row r="4806" spans="1:6" x14ac:dyDescent="0.25">
      <c r="A4806" t="s">
        <v>6</v>
      </c>
      <c r="B4806" s="1">
        <v>44680</v>
      </c>
      <c r="C4806">
        <v>30333.1</v>
      </c>
      <c r="D4806">
        <v>30431.25</v>
      </c>
      <c r="E4806">
        <v>29811.7</v>
      </c>
      <c r="F4806">
        <v>29880.35</v>
      </c>
    </row>
    <row r="4807" spans="1:6" x14ac:dyDescent="0.25">
      <c r="A4807" t="s">
        <v>6</v>
      </c>
      <c r="B4807" s="1">
        <v>44683</v>
      </c>
      <c r="C4807">
        <v>29666.1</v>
      </c>
      <c r="D4807">
        <v>29779.8</v>
      </c>
      <c r="E4807">
        <v>29528.75</v>
      </c>
      <c r="F4807">
        <v>29703.4</v>
      </c>
    </row>
    <row r="4808" spans="1:6" x14ac:dyDescent="0.25">
      <c r="A4808" t="s">
        <v>6</v>
      </c>
      <c r="B4808" s="1">
        <v>44685</v>
      </c>
      <c r="C4808">
        <v>29844.2</v>
      </c>
      <c r="D4808">
        <v>29908.75</v>
      </c>
      <c r="E4808">
        <v>28959.85</v>
      </c>
      <c r="F4808">
        <v>29074.3</v>
      </c>
    </row>
    <row r="4809" spans="1:6" x14ac:dyDescent="0.25">
      <c r="A4809" t="s">
        <v>6</v>
      </c>
      <c r="B4809" s="1">
        <v>44686</v>
      </c>
      <c r="C4809">
        <v>29311</v>
      </c>
      <c r="D4809">
        <v>29527.3</v>
      </c>
      <c r="E4809">
        <v>29030.5</v>
      </c>
      <c r="F4809">
        <v>29104.35</v>
      </c>
    </row>
    <row r="4810" spans="1:6" x14ac:dyDescent="0.25">
      <c r="A4810" t="s">
        <v>6</v>
      </c>
      <c r="B4810" s="1">
        <v>44687</v>
      </c>
      <c r="C4810">
        <v>28595.15</v>
      </c>
      <c r="D4810">
        <v>28699.7</v>
      </c>
      <c r="E4810">
        <v>28359.5</v>
      </c>
      <c r="F4810">
        <v>28584.2</v>
      </c>
    </row>
    <row r="4811" spans="1:6" x14ac:dyDescent="0.25">
      <c r="A4811" t="s">
        <v>6</v>
      </c>
      <c r="B4811" s="1">
        <v>44690</v>
      </c>
      <c r="C4811">
        <v>28310.6</v>
      </c>
      <c r="D4811">
        <v>28378.25</v>
      </c>
      <c r="E4811">
        <v>27872.15</v>
      </c>
      <c r="F4811">
        <v>28074.45</v>
      </c>
    </row>
    <row r="4812" spans="1:6" x14ac:dyDescent="0.25">
      <c r="A4812" t="s">
        <v>6</v>
      </c>
      <c r="B4812" s="1">
        <v>44691</v>
      </c>
      <c r="C4812">
        <v>28026.799999999999</v>
      </c>
      <c r="D4812">
        <v>28361.4</v>
      </c>
      <c r="E4812">
        <v>27472.9</v>
      </c>
      <c r="F4812">
        <v>27548.6</v>
      </c>
    </row>
    <row r="4813" spans="1:6" x14ac:dyDescent="0.25">
      <c r="A4813" t="s">
        <v>6</v>
      </c>
      <c r="B4813" s="1">
        <v>44692</v>
      </c>
      <c r="C4813">
        <v>27644.35</v>
      </c>
      <c r="D4813">
        <v>27860.5</v>
      </c>
      <c r="E4813">
        <v>26909.55</v>
      </c>
      <c r="F4813">
        <v>27450.799999999999</v>
      </c>
    </row>
    <row r="4814" spans="1:6" x14ac:dyDescent="0.25">
      <c r="A4814" t="s">
        <v>6</v>
      </c>
      <c r="B4814" s="1">
        <v>44693</v>
      </c>
      <c r="C4814">
        <v>27262.05</v>
      </c>
      <c r="D4814">
        <v>27292.35</v>
      </c>
      <c r="E4814">
        <v>26601.65</v>
      </c>
      <c r="F4814">
        <v>26810.05</v>
      </c>
    </row>
    <row r="4815" spans="1:6" x14ac:dyDescent="0.25">
      <c r="A4815" t="s">
        <v>6</v>
      </c>
      <c r="B4815" s="1">
        <v>44694</v>
      </c>
      <c r="C4815">
        <v>27168.05</v>
      </c>
      <c r="D4815">
        <v>27648.05</v>
      </c>
      <c r="E4815">
        <v>27008.9</v>
      </c>
      <c r="F4815">
        <v>27085.65</v>
      </c>
    </row>
    <row r="4816" spans="1:6" x14ac:dyDescent="0.25">
      <c r="A4816" t="s">
        <v>6</v>
      </c>
      <c r="B4816" s="1">
        <v>44697</v>
      </c>
      <c r="C4816">
        <v>27216.799999999999</v>
      </c>
      <c r="D4816">
        <v>27492.95</v>
      </c>
      <c r="E4816">
        <v>26978.85</v>
      </c>
      <c r="F4816">
        <v>27425.5</v>
      </c>
    </row>
    <row r="4817" spans="1:6" x14ac:dyDescent="0.25">
      <c r="A4817" t="s">
        <v>6</v>
      </c>
      <c r="B4817" s="1">
        <v>44698</v>
      </c>
      <c r="C4817">
        <v>27585.65</v>
      </c>
      <c r="D4817">
        <v>28220.6</v>
      </c>
      <c r="E4817">
        <v>27519.45</v>
      </c>
      <c r="F4817">
        <v>28172.9</v>
      </c>
    </row>
    <row r="4818" spans="1:6" x14ac:dyDescent="0.25">
      <c r="A4818" t="s">
        <v>6</v>
      </c>
      <c r="B4818" s="1">
        <v>44699</v>
      </c>
      <c r="C4818">
        <v>28327.4</v>
      </c>
      <c r="D4818">
        <v>28461.200000000001</v>
      </c>
      <c r="E4818">
        <v>28043.45</v>
      </c>
      <c r="F4818">
        <v>28111.7</v>
      </c>
    </row>
    <row r="4819" spans="1:6" x14ac:dyDescent="0.25">
      <c r="A4819" t="s">
        <v>6</v>
      </c>
      <c r="B4819" s="1">
        <v>44700</v>
      </c>
      <c r="C4819">
        <v>27463.3</v>
      </c>
      <c r="D4819">
        <v>27577.15</v>
      </c>
      <c r="E4819">
        <v>27162.05</v>
      </c>
      <c r="F4819">
        <v>27271.9</v>
      </c>
    </row>
    <row r="4820" spans="1:6" x14ac:dyDescent="0.25">
      <c r="A4820" t="s">
        <v>6</v>
      </c>
      <c r="B4820" s="1">
        <v>44701</v>
      </c>
      <c r="C4820">
        <v>27712.75</v>
      </c>
      <c r="D4820">
        <v>27899.05</v>
      </c>
      <c r="E4820">
        <v>27688.25</v>
      </c>
      <c r="F4820">
        <v>27872.2</v>
      </c>
    </row>
    <row r="4821" spans="1:6" x14ac:dyDescent="0.25">
      <c r="A4821" t="s">
        <v>6</v>
      </c>
      <c r="B4821" s="1">
        <v>44704</v>
      </c>
      <c r="C4821">
        <v>28005.1</v>
      </c>
      <c r="D4821">
        <v>28184.1</v>
      </c>
      <c r="E4821">
        <v>27732.55</v>
      </c>
      <c r="F4821">
        <v>27775.45</v>
      </c>
    </row>
    <row r="4822" spans="1:6" x14ac:dyDescent="0.25">
      <c r="A4822" t="s">
        <v>6</v>
      </c>
      <c r="B4822" s="1">
        <v>44705</v>
      </c>
      <c r="C4822">
        <v>27849.1</v>
      </c>
      <c r="D4822">
        <v>27896.400000000001</v>
      </c>
      <c r="E4822">
        <v>27514.3</v>
      </c>
      <c r="F4822">
        <v>27595.3</v>
      </c>
    </row>
    <row r="4823" spans="1:6" x14ac:dyDescent="0.25">
      <c r="A4823" t="s">
        <v>6</v>
      </c>
      <c r="B4823" s="1">
        <v>44706</v>
      </c>
      <c r="C4823">
        <v>27668.75</v>
      </c>
      <c r="D4823">
        <v>27726.400000000001</v>
      </c>
      <c r="E4823">
        <v>26862.15</v>
      </c>
      <c r="F4823">
        <v>26918.7</v>
      </c>
    </row>
    <row r="4824" spans="1:6" x14ac:dyDescent="0.25">
      <c r="A4824" t="s">
        <v>6</v>
      </c>
      <c r="B4824" s="1">
        <v>44707</v>
      </c>
      <c r="C4824">
        <v>27019.15</v>
      </c>
      <c r="D4824">
        <v>27392.7</v>
      </c>
      <c r="E4824">
        <v>26472.6</v>
      </c>
      <c r="F4824">
        <v>27281.15</v>
      </c>
    </row>
    <row r="4825" spans="1:6" x14ac:dyDescent="0.25">
      <c r="A4825" t="s">
        <v>6</v>
      </c>
      <c r="B4825" s="1">
        <v>44708</v>
      </c>
      <c r="C4825">
        <v>27573.15</v>
      </c>
      <c r="D4825">
        <v>27681.65</v>
      </c>
      <c r="E4825">
        <v>27429.95</v>
      </c>
      <c r="F4825">
        <v>27657.25</v>
      </c>
    </row>
    <row r="4826" spans="1:6" x14ac:dyDescent="0.25">
      <c r="A4826" t="s">
        <v>6</v>
      </c>
      <c r="B4826" s="1">
        <v>44711</v>
      </c>
      <c r="C4826">
        <v>27927.599999999999</v>
      </c>
      <c r="D4826">
        <v>28348.3</v>
      </c>
      <c r="E4826">
        <v>27916.2</v>
      </c>
      <c r="F4826">
        <v>28326.35</v>
      </c>
    </row>
    <row r="4827" spans="1:6" x14ac:dyDescent="0.25">
      <c r="A4827" t="s">
        <v>6</v>
      </c>
      <c r="B4827" s="1">
        <v>44712</v>
      </c>
      <c r="C4827">
        <v>28315.7</v>
      </c>
      <c r="D4827">
        <v>28536.3</v>
      </c>
      <c r="E4827">
        <v>28232.55</v>
      </c>
      <c r="F4827">
        <v>28288.35</v>
      </c>
    </row>
    <row r="4828" spans="1:6" x14ac:dyDescent="0.25">
      <c r="A4828" t="s">
        <v>6</v>
      </c>
      <c r="B4828" s="1">
        <v>44713</v>
      </c>
      <c r="C4828">
        <v>28345.85</v>
      </c>
      <c r="D4828">
        <v>28535.200000000001</v>
      </c>
      <c r="E4828">
        <v>28144.45</v>
      </c>
      <c r="F4828">
        <v>28299.9</v>
      </c>
    </row>
    <row r="4829" spans="1:6" x14ac:dyDescent="0.25">
      <c r="A4829" t="s">
        <v>6</v>
      </c>
      <c r="B4829" s="1">
        <v>44714</v>
      </c>
      <c r="C4829">
        <v>28321.55</v>
      </c>
      <c r="D4829">
        <v>28527</v>
      </c>
      <c r="E4829">
        <v>28195.75</v>
      </c>
      <c r="F4829">
        <v>28491.15</v>
      </c>
    </row>
    <row r="4830" spans="1:6" x14ac:dyDescent="0.25">
      <c r="A4830" t="s">
        <v>6</v>
      </c>
      <c r="B4830" s="1">
        <v>44715</v>
      </c>
      <c r="C4830">
        <v>28700.85</v>
      </c>
      <c r="D4830">
        <v>28729.15</v>
      </c>
      <c r="E4830">
        <v>27994.1</v>
      </c>
      <c r="F4830">
        <v>28023.35</v>
      </c>
    </row>
    <row r="4831" spans="1:6" x14ac:dyDescent="0.25">
      <c r="A4831" t="s">
        <v>6</v>
      </c>
      <c r="B4831" s="1">
        <v>44718</v>
      </c>
      <c r="C4831">
        <v>27994.85</v>
      </c>
      <c r="D4831">
        <v>28048.55</v>
      </c>
      <c r="E4831">
        <v>27634.799999999999</v>
      </c>
      <c r="F4831">
        <v>27992.65</v>
      </c>
    </row>
    <row r="4832" spans="1:6" x14ac:dyDescent="0.25">
      <c r="A4832" t="s">
        <v>6</v>
      </c>
      <c r="B4832" s="1">
        <v>44719</v>
      </c>
      <c r="C4832">
        <v>27889.95</v>
      </c>
      <c r="D4832">
        <v>27937.25</v>
      </c>
      <c r="E4832">
        <v>27639.85</v>
      </c>
      <c r="F4832">
        <v>27803.95</v>
      </c>
    </row>
    <row r="4833" spans="1:6" x14ac:dyDescent="0.25">
      <c r="A4833" t="s">
        <v>6</v>
      </c>
      <c r="B4833" s="1">
        <v>44720</v>
      </c>
      <c r="C4833">
        <v>27830.55</v>
      </c>
      <c r="D4833">
        <v>27960.3</v>
      </c>
      <c r="E4833">
        <v>27570.3</v>
      </c>
      <c r="F4833">
        <v>27670.799999999999</v>
      </c>
    </row>
    <row r="4834" spans="1:6" x14ac:dyDescent="0.25">
      <c r="A4834" t="s">
        <v>6</v>
      </c>
      <c r="B4834" s="1">
        <v>44721</v>
      </c>
      <c r="C4834">
        <v>27546.95</v>
      </c>
      <c r="D4834">
        <v>27846.95</v>
      </c>
      <c r="E4834">
        <v>27475.85</v>
      </c>
      <c r="F4834">
        <v>27805.9</v>
      </c>
    </row>
    <row r="4835" spans="1:6" x14ac:dyDescent="0.25">
      <c r="A4835" t="s">
        <v>6</v>
      </c>
      <c r="B4835" s="1">
        <v>44722</v>
      </c>
      <c r="C4835">
        <v>27541.1</v>
      </c>
      <c r="D4835">
        <v>27677.4</v>
      </c>
      <c r="E4835">
        <v>27485.200000000001</v>
      </c>
      <c r="F4835">
        <v>27575.8</v>
      </c>
    </row>
    <row r="4836" spans="1:6" x14ac:dyDescent="0.25">
      <c r="A4836" t="s">
        <v>6</v>
      </c>
      <c r="B4836" s="1">
        <v>44725</v>
      </c>
      <c r="C4836">
        <v>27115.05</v>
      </c>
      <c r="D4836">
        <v>27130.799999999999</v>
      </c>
      <c r="E4836">
        <v>26701.75</v>
      </c>
      <c r="F4836">
        <v>26777.8</v>
      </c>
    </row>
    <row r="4837" spans="1:6" x14ac:dyDescent="0.25">
      <c r="A4837" t="s">
        <v>6</v>
      </c>
      <c r="B4837" s="1">
        <v>44726</v>
      </c>
      <c r="C4837">
        <v>26619.5</v>
      </c>
      <c r="D4837">
        <v>27034.3</v>
      </c>
      <c r="E4837">
        <v>26604.7</v>
      </c>
      <c r="F4837">
        <v>26715.65</v>
      </c>
    </row>
    <row r="4838" spans="1:6" x14ac:dyDescent="0.25">
      <c r="A4838" t="s">
        <v>6</v>
      </c>
      <c r="B4838" s="1">
        <v>44727</v>
      </c>
      <c r="C4838">
        <v>26861.65</v>
      </c>
      <c r="D4838">
        <v>26950.75</v>
      </c>
      <c r="E4838">
        <v>26726.45</v>
      </c>
      <c r="F4838">
        <v>26809</v>
      </c>
    </row>
    <row r="4839" spans="1:6" x14ac:dyDescent="0.25">
      <c r="A4839" t="s">
        <v>6</v>
      </c>
      <c r="B4839" s="1">
        <v>44728</v>
      </c>
      <c r="C4839">
        <v>27097.45</v>
      </c>
      <c r="D4839">
        <v>27145.15</v>
      </c>
      <c r="E4839">
        <v>26065.7</v>
      </c>
      <c r="F4839">
        <v>26180.35</v>
      </c>
    </row>
    <row r="4840" spans="1:6" x14ac:dyDescent="0.25">
      <c r="A4840" t="s">
        <v>6</v>
      </c>
      <c r="B4840" s="1">
        <v>44729</v>
      </c>
      <c r="C4840">
        <v>25989.85</v>
      </c>
      <c r="D4840">
        <v>26221.65</v>
      </c>
      <c r="E4840">
        <v>25702.6</v>
      </c>
      <c r="F4840">
        <v>25877.7</v>
      </c>
    </row>
    <row r="4841" spans="1:6" x14ac:dyDescent="0.25">
      <c r="A4841" t="s">
        <v>6</v>
      </c>
      <c r="B4841" s="1">
        <v>44732</v>
      </c>
      <c r="C4841">
        <v>25900.3</v>
      </c>
      <c r="D4841">
        <v>25957.95</v>
      </c>
      <c r="E4841">
        <v>25048.15</v>
      </c>
      <c r="F4841">
        <v>25292.9</v>
      </c>
    </row>
    <row r="4842" spans="1:6" x14ac:dyDescent="0.25">
      <c r="A4842" t="s">
        <v>6</v>
      </c>
      <c r="B4842" s="1">
        <v>44733</v>
      </c>
      <c r="C4842">
        <v>25477.75</v>
      </c>
      <c r="D4842">
        <v>26231.15</v>
      </c>
      <c r="E4842">
        <v>25461.9</v>
      </c>
      <c r="F4842">
        <v>26194.400000000001</v>
      </c>
    </row>
    <row r="4843" spans="1:6" x14ac:dyDescent="0.25">
      <c r="A4843" t="s">
        <v>6</v>
      </c>
      <c r="B4843" s="1">
        <v>44734</v>
      </c>
      <c r="C4843">
        <v>26115.5</v>
      </c>
      <c r="D4843">
        <v>26115.5</v>
      </c>
      <c r="E4843">
        <v>25706.5</v>
      </c>
      <c r="F4843">
        <v>25767.85</v>
      </c>
    </row>
    <row r="4844" spans="1:6" x14ac:dyDescent="0.25">
      <c r="A4844" t="s">
        <v>6</v>
      </c>
      <c r="B4844" s="1">
        <v>44735</v>
      </c>
      <c r="C4844">
        <v>25835.7</v>
      </c>
      <c r="D4844">
        <v>26157</v>
      </c>
      <c r="E4844">
        <v>25734.95</v>
      </c>
      <c r="F4844">
        <v>26079.95</v>
      </c>
    </row>
    <row r="4845" spans="1:6" x14ac:dyDescent="0.25">
      <c r="A4845" t="s">
        <v>6</v>
      </c>
      <c r="B4845" s="1">
        <v>44736</v>
      </c>
      <c r="C4845">
        <v>26275.3</v>
      </c>
      <c r="D4845">
        <v>26477.85</v>
      </c>
      <c r="E4845">
        <v>26257.85</v>
      </c>
      <c r="F4845">
        <v>26449.05</v>
      </c>
    </row>
    <row r="4846" spans="1:6" x14ac:dyDescent="0.25">
      <c r="A4846" t="s">
        <v>6</v>
      </c>
      <c r="B4846" s="1">
        <v>44739</v>
      </c>
      <c r="C4846">
        <v>26774.400000000001</v>
      </c>
      <c r="D4846">
        <v>26861.55</v>
      </c>
      <c r="E4846">
        <v>26678.9</v>
      </c>
      <c r="F4846">
        <v>26713.25</v>
      </c>
    </row>
    <row r="4847" spans="1:6" x14ac:dyDescent="0.25">
      <c r="A4847" t="s">
        <v>6</v>
      </c>
      <c r="B4847" s="1">
        <v>44740</v>
      </c>
      <c r="C4847">
        <v>26621.15</v>
      </c>
      <c r="D4847">
        <v>26821.1</v>
      </c>
      <c r="E4847">
        <v>26464.25</v>
      </c>
      <c r="F4847">
        <v>26791</v>
      </c>
    </row>
    <row r="4848" spans="1:6" x14ac:dyDescent="0.25">
      <c r="A4848" t="s">
        <v>6</v>
      </c>
      <c r="B4848" s="1">
        <v>44741</v>
      </c>
      <c r="C4848">
        <v>26515</v>
      </c>
      <c r="D4848">
        <v>26716.45</v>
      </c>
      <c r="E4848">
        <v>26470.3</v>
      </c>
      <c r="F4848">
        <v>26672.15</v>
      </c>
    </row>
    <row r="4849" spans="1:6" x14ac:dyDescent="0.25">
      <c r="A4849" t="s">
        <v>6</v>
      </c>
      <c r="B4849" s="1">
        <v>44742</v>
      </c>
      <c r="C4849">
        <v>26713.9</v>
      </c>
      <c r="D4849">
        <v>26814.45</v>
      </c>
      <c r="E4849">
        <v>26406.7</v>
      </c>
      <c r="F4849">
        <v>26452.75</v>
      </c>
    </row>
    <row r="4850" spans="1:6" x14ac:dyDescent="0.25">
      <c r="A4850" t="s">
        <v>6</v>
      </c>
      <c r="B4850" s="1">
        <v>44743</v>
      </c>
      <c r="C4850">
        <v>26356.6</v>
      </c>
      <c r="D4850">
        <v>26639.8</v>
      </c>
      <c r="E4850">
        <v>26179.200000000001</v>
      </c>
      <c r="F4850">
        <v>26587.3</v>
      </c>
    </row>
    <row r="4851" spans="1:6" x14ac:dyDescent="0.25">
      <c r="A4851" t="s">
        <v>6</v>
      </c>
      <c r="B4851" s="1">
        <v>44746</v>
      </c>
      <c r="C4851">
        <v>26609.55</v>
      </c>
      <c r="D4851">
        <v>26791.1</v>
      </c>
      <c r="E4851">
        <v>26502.5</v>
      </c>
      <c r="F4851">
        <v>26769.55</v>
      </c>
    </row>
    <row r="4852" spans="1:6" x14ac:dyDescent="0.25">
      <c r="A4852" t="s">
        <v>6</v>
      </c>
      <c r="B4852" s="1">
        <v>44747</v>
      </c>
      <c r="C4852">
        <v>26871.1</v>
      </c>
      <c r="D4852">
        <v>27011.35</v>
      </c>
      <c r="E4852">
        <v>26650.400000000001</v>
      </c>
      <c r="F4852">
        <v>26698.1</v>
      </c>
    </row>
    <row r="4853" spans="1:6" x14ac:dyDescent="0.25">
      <c r="A4853" t="s">
        <v>6</v>
      </c>
      <c r="B4853" s="1">
        <v>44748</v>
      </c>
      <c r="C4853">
        <v>26747.5</v>
      </c>
      <c r="D4853">
        <v>27237.200000000001</v>
      </c>
      <c r="E4853">
        <v>26640.35</v>
      </c>
      <c r="F4853">
        <v>27204.35</v>
      </c>
    </row>
    <row r="4854" spans="1:6" x14ac:dyDescent="0.25">
      <c r="A4854" t="s">
        <v>6</v>
      </c>
      <c r="B4854" s="1">
        <v>44749</v>
      </c>
      <c r="C4854">
        <v>27389.65</v>
      </c>
      <c r="D4854">
        <v>27594.65</v>
      </c>
      <c r="E4854">
        <v>27360.65</v>
      </c>
      <c r="F4854">
        <v>27572.45</v>
      </c>
    </row>
    <row r="4855" spans="1:6" x14ac:dyDescent="0.25">
      <c r="A4855" t="s">
        <v>6</v>
      </c>
      <c r="B4855" s="1">
        <v>44750</v>
      </c>
      <c r="C4855">
        <v>27740.75</v>
      </c>
      <c r="D4855">
        <v>27749.5</v>
      </c>
      <c r="E4855">
        <v>27459.45</v>
      </c>
      <c r="F4855">
        <v>27649.05</v>
      </c>
    </row>
    <row r="4856" spans="1:6" x14ac:dyDescent="0.25">
      <c r="A4856" t="s">
        <v>6</v>
      </c>
      <c r="B4856" s="1">
        <v>44753</v>
      </c>
      <c r="C4856">
        <v>27557.1</v>
      </c>
      <c r="D4856">
        <v>27949.8</v>
      </c>
      <c r="E4856">
        <v>27496.05</v>
      </c>
      <c r="F4856">
        <v>27908.05</v>
      </c>
    </row>
    <row r="4857" spans="1:6" x14ac:dyDescent="0.25">
      <c r="A4857" t="s">
        <v>6</v>
      </c>
      <c r="B4857" s="1">
        <v>44754</v>
      </c>
      <c r="C4857">
        <v>27811.1</v>
      </c>
      <c r="D4857">
        <v>28010.799999999999</v>
      </c>
      <c r="E4857">
        <v>27730.65</v>
      </c>
      <c r="F4857">
        <v>27782.05</v>
      </c>
    </row>
    <row r="4858" spans="1:6" x14ac:dyDescent="0.25">
      <c r="A4858" t="s">
        <v>6</v>
      </c>
      <c r="B4858" s="1">
        <v>44755</v>
      </c>
      <c r="C4858">
        <v>27925.9</v>
      </c>
      <c r="D4858">
        <v>28032.1</v>
      </c>
      <c r="E4858">
        <v>27751.200000000001</v>
      </c>
      <c r="F4858">
        <v>27827.85</v>
      </c>
    </row>
    <row r="4859" spans="1:6" x14ac:dyDescent="0.25">
      <c r="A4859" t="s">
        <v>6</v>
      </c>
      <c r="B4859" s="1">
        <v>44756</v>
      </c>
      <c r="C4859">
        <v>27895.9</v>
      </c>
      <c r="D4859">
        <v>27945.9</v>
      </c>
      <c r="E4859">
        <v>27553.55</v>
      </c>
      <c r="F4859">
        <v>27803.5</v>
      </c>
    </row>
    <row r="4860" spans="1:6" x14ac:dyDescent="0.25">
      <c r="A4860" t="s">
        <v>6</v>
      </c>
      <c r="B4860" s="1">
        <v>44757</v>
      </c>
      <c r="C4860">
        <v>27903.55</v>
      </c>
      <c r="D4860">
        <v>28051.15</v>
      </c>
      <c r="E4860">
        <v>27796.45</v>
      </c>
      <c r="F4860">
        <v>28017.25</v>
      </c>
    </row>
    <row r="4861" spans="1:6" x14ac:dyDescent="0.25">
      <c r="A4861" t="s">
        <v>6</v>
      </c>
      <c r="B4861" s="1">
        <v>44760</v>
      </c>
      <c r="C4861">
        <v>28236.35</v>
      </c>
      <c r="D4861">
        <v>28437.15</v>
      </c>
      <c r="E4861">
        <v>28201.9</v>
      </c>
      <c r="F4861">
        <v>28409.75</v>
      </c>
    </row>
    <row r="4862" spans="1:6" x14ac:dyDescent="0.25">
      <c r="A4862" t="s">
        <v>6</v>
      </c>
      <c r="B4862" s="1">
        <v>44761</v>
      </c>
      <c r="C4862">
        <v>28336.15</v>
      </c>
      <c r="D4862">
        <v>28635.95</v>
      </c>
      <c r="E4862">
        <v>28297.25</v>
      </c>
      <c r="F4862">
        <v>28600.95</v>
      </c>
    </row>
    <row r="4863" spans="1:6" x14ac:dyDescent="0.25">
      <c r="A4863" t="s">
        <v>6</v>
      </c>
      <c r="B4863" s="1">
        <v>44762</v>
      </c>
      <c r="C4863">
        <v>28870.65</v>
      </c>
      <c r="D4863">
        <v>28871.5</v>
      </c>
      <c r="E4863">
        <v>28596.3</v>
      </c>
      <c r="F4863">
        <v>28654.400000000001</v>
      </c>
    </row>
    <row r="4864" spans="1:6" x14ac:dyDescent="0.25">
      <c r="A4864" t="s">
        <v>6</v>
      </c>
      <c r="B4864" s="1">
        <v>44763</v>
      </c>
      <c r="C4864">
        <v>28682</v>
      </c>
      <c r="D4864">
        <v>29087.75</v>
      </c>
      <c r="E4864">
        <v>28630.7</v>
      </c>
      <c r="F4864">
        <v>29049.15</v>
      </c>
    </row>
    <row r="4865" spans="1:6" x14ac:dyDescent="0.25">
      <c r="A4865" t="s">
        <v>6</v>
      </c>
      <c r="B4865" s="1">
        <v>44764</v>
      </c>
      <c r="C4865">
        <v>29181.599999999999</v>
      </c>
      <c r="D4865">
        <v>29236.6</v>
      </c>
      <c r="E4865">
        <v>28953.200000000001</v>
      </c>
      <c r="F4865">
        <v>29047.85</v>
      </c>
    </row>
    <row r="4866" spans="1:6" x14ac:dyDescent="0.25">
      <c r="A4866" t="s">
        <v>6</v>
      </c>
      <c r="B4866" s="1">
        <v>44767</v>
      </c>
      <c r="C4866">
        <v>29048.35</v>
      </c>
      <c r="D4866">
        <v>29091.599999999999</v>
      </c>
      <c r="E4866">
        <v>28870.799999999999</v>
      </c>
      <c r="F4866">
        <v>29020.75</v>
      </c>
    </row>
    <row r="4867" spans="1:6" x14ac:dyDescent="0.25">
      <c r="A4867" t="s">
        <v>6</v>
      </c>
      <c r="B4867" s="1">
        <v>44768</v>
      </c>
      <c r="C4867">
        <v>29050.3</v>
      </c>
      <c r="D4867">
        <v>29055.1</v>
      </c>
      <c r="E4867">
        <v>28626.95</v>
      </c>
      <c r="F4867">
        <v>28658.75</v>
      </c>
    </row>
    <row r="4868" spans="1:6" x14ac:dyDescent="0.25">
      <c r="A4868" t="s">
        <v>6</v>
      </c>
      <c r="B4868" s="1">
        <v>44769</v>
      </c>
      <c r="C4868">
        <v>28633.65</v>
      </c>
      <c r="D4868">
        <v>29003.9</v>
      </c>
      <c r="E4868">
        <v>28556.85</v>
      </c>
      <c r="F4868">
        <v>28976.3</v>
      </c>
    </row>
    <row r="4869" spans="1:6" x14ac:dyDescent="0.25">
      <c r="A4869" t="s">
        <v>6</v>
      </c>
      <c r="B4869" s="1">
        <v>44770</v>
      </c>
      <c r="C4869">
        <v>29153.55</v>
      </c>
      <c r="D4869">
        <v>29245.75</v>
      </c>
      <c r="E4869">
        <v>28979.9</v>
      </c>
      <c r="F4869">
        <v>29219.75</v>
      </c>
    </row>
    <row r="4870" spans="1:6" x14ac:dyDescent="0.25">
      <c r="A4870" t="s">
        <v>6</v>
      </c>
      <c r="B4870" s="1">
        <v>44771</v>
      </c>
      <c r="C4870">
        <v>29426.75</v>
      </c>
      <c r="D4870">
        <v>29676.1</v>
      </c>
      <c r="E4870">
        <v>29399.1</v>
      </c>
      <c r="F4870">
        <v>29634.25</v>
      </c>
    </row>
    <row r="4871" spans="1:6" x14ac:dyDescent="0.25">
      <c r="A4871" t="s">
        <v>6</v>
      </c>
      <c r="B4871" s="1">
        <v>44774</v>
      </c>
      <c r="C4871">
        <v>29791.7</v>
      </c>
      <c r="D4871">
        <v>30155.85</v>
      </c>
      <c r="E4871">
        <v>29641</v>
      </c>
      <c r="F4871">
        <v>30128</v>
      </c>
    </row>
    <row r="4872" spans="1:6" x14ac:dyDescent="0.25">
      <c r="A4872" t="s">
        <v>6</v>
      </c>
      <c r="B4872" s="1">
        <v>44775</v>
      </c>
      <c r="C4872">
        <v>30110.55</v>
      </c>
      <c r="D4872">
        <v>30288.25</v>
      </c>
      <c r="E4872">
        <v>29942.400000000001</v>
      </c>
      <c r="F4872">
        <v>30228.15</v>
      </c>
    </row>
    <row r="4873" spans="1:6" x14ac:dyDescent="0.25">
      <c r="A4873" t="s">
        <v>6</v>
      </c>
      <c r="B4873" s="1">
        <v>44776</v>
      </c>
      <c r="C4873">
        <v>30207</v>
      </c>
      <c r="D4873">
        <v>30243.95</v>
      </c>
      <c r="E4873">
        <v>29758.9</v>
      </c>
      <c r="F4873">
        <v>30017.65</v>
      </c>
    </row>
    <row r="4874" spans="1:6" x14ac:dyDescent="0.25">
      <c r="A4874" t="s">
        <v>6</v>
      </c>
      <c r="B4874" s="1">
        <v>44777</v>
      </c>
      <c r="C4874">
        <v>30158.75</v>
      </c>
      <c r="D4874">
        <v>30287.8</v>
      </c>
      <c r="E4874">
        <v>29658.95</v>
      </c>
      <c r="F4874">
        <v>30190.85</v>
      </c>
    </row>
    <row r="4875" spans="1:6" x14ac:dyDescent="0.25">
      <c r="A4875" t="s">
        <v>6</v>
      </c>
      <c r="B4875" s="1">
        <v>44778</v>
      </c>
      <c r="C4875">
        <v>30273.95</v>
      </c>
      <c r="D4875">
        <v>30354.35</v>
      </c>
      <c r="E4875">
        <v>30167.5</v>
      </c>
      <c r="F4875">
        <v>30258.35</v>
      </c>
    </row>
    <row r="4876" spans="1:6" x14ac:dyDescent="0.25">
      <c r="A4876" t="s">
        <v>6</v>
      </c>
      <c r="B4876" s="1">
        <v>44781</v>
      </c>
      <c r="C4876">
        <v>30282.9</v>
      </c>
      <c r="D4876">
        <v>30481.15</v>
      </c>
      <c r="E4876">
        <v>30155.75</v>
      </c>
      <c r="F4876">
        <v>30366.05</v>
      </c>
    </row>
    <row r="4877" spans="1:6" x14ac:dyDescent="0.25">
      <c r="A4877" t="s">
        <v>6</v>
      </c>
      <c r="B4877" s="1">
        <v>44783</v>
      </c>
      <c r="C4877">
        <v>30459</v>
      </c>
      <c r="D4877">
        <v>30494.400000000001</v>
      </c>
      <c r="E4877">
        <v>30190.3</v>
      </c>
      <c r="F4877">
        <v>30318.9</v>
      </c>
    </row>
    <row r="4878" spans="1:6" x14ac:dyDescent="0.25">
      <c r="A4878" t="s">
        <v>6</v>
      </c>
      <c r="B4878" s="1">
        <v>44784</v>
      </c>
      <c r="C4878">
        <v>30547.75</v>
      </c>
      <c r="D4878">
        <v>30641.3</v>
      </c>
      <c r="E4878">
        <v>30519.3</v>
      </c>
      <c r="F4878">
        <v>30583.85</v>
      </c>
    </row>
    <row r="4879" spans="1:6" x14ac:dyDescent="0.25">
      <c r="A4879" t="s">
        <v>6</v>
      </c>
      <c r="B4879" s="1">
        <v>44785</v>
      </c>
      <c r="C4879">
        <v>30633.3</v>
      </c>
      <c r="D4879">
        <v>30850.1</v>
      </c>
      <c r="E4879">
        <v>30560.75</v>
      </c>
      <c r="F4879">
        <v>30806.35</v>
      </c>
    </row>
    <row r="4880" spans="1:6" x14ac:dyDescent="0.25">
      <c r="A4880" t="s">
        <v>6</v>
      </c>
      <c r="B4880" s="1">
        <v>44789</v>
      </c>
      <c r="C4880">
        <v>30963.9</v>
      </c>
      <c r="D4880">
        <v>31272.1</v>
      </c>
      <c r="E4880">
        <v>30925.85</v>
      </c>
      <c r="F4880">
        <v>31254.55</v>
      </c>
    </row>
    <row r="4881" spans="1:6" x14ac:dyDescent="0.25">
      <c r="A4881" t="s">
        <v>6</v>
      </c>
      <c r="B4881" s="1">
        <v>44790</v>
      </c>
      <c r="C4881">
        <v>31371.3</v>
      </c>
      <c r="D4881">
        <v>31491.45</v>
      </c>
      <c r="E4881">
        <v>31339.9</v>
      </c>
      <c r="F4881">
        <v>31401.4</v>
      </c>
    </row>
    <row r="4882" spans="1:6" x14ac:dyDescent="0.25">
      <c r="A4882" t="s">
        <v>6</v>
      </c>
      <c r="B4882" s="1">
        <v>44791</v>
      </c>
      <c r="C4882">
        <v>31394.95</v>
      </c>
      <c r="D4882">
        <v>31550.25</v>
      </c>
      <c r="E4882">
        <v>31315.599999999999</v>
      </c>
      <c r="F4882">
        <v>31460.2</v>
      </c>
    </row>
    <row r="4883" spans="1:6" x14ac:dyDescent="0.25">
      <c r="A4883" t="s">
        <v>6</v>
      </c>
      <c r="B4883" s="1">
        <v>44792</v>
      </c>
      <c r="C4883">
        <v>31550.45</v>
      </c>
      <c r="D4883">
        <v>31593</v>
      </c>
      <c r="E4883">
        <v>30911.8</v>
      </c>
      <c r="F4883">
        <v>31005</v>
      </c>
    </row>
    <row r="4884" spans="1:6" x14ac:dyDescent="0.25">
      <c r="A4884" t="s">
        <v>6</v>
      </c>
      <c r="B4884" s="1">
        <v>44795</v>
      </c>
      <c r="C4884">
        <v>30906.65</v>
      </c>
      <c r="D4884">
        <v>30906.65</v>
      </c>
      <c r="E4884">
        <v>30316.799999999999</v>
      </c>
      <c r="F4884">
        <v>30379.5</v>
      </c>
    </row>
    <row r="4885" spans="1:6" x14ac:dyDescent="0.25">
      <c r="A4885" t="s">
        <v>6</v>
      </c>
      <c r="B4885" s="1">
        <v>44796</v>
      </c>
      <c r="C4885">
        <v>30106.55</v>
      </c>
      <c r="D4885">
        <v>30798.85</v>
      </c>
      <c r="E4885">
        <v>30098.5</v>
      </c>
      <c r="F4885">
        <v>30734.65</v>
      </c>
    </row>
    <row r="4886" spans="1:6" x14ac:dyDescent="0.25">
      <c r="A4886" t="s">
        <v>6</v>
      </c>
      <c r="B4886" s="1">
        <v>44797</v>
      </c>
      <c r="C4886">
        <v>30704.7</v>
      </c>
      <c r="D4886">
        <v>30986.35</v>
      </c>
      <c r="E4886">
        <v>30663.35</v>
      </c>
      <c r="F4886">
        <v>30960.9</v>
      </c>
    </row>
    <row r="4887" spans="1:6" x14ac:dyDescent="0.25">
      <c r="A4887" t="s">
        <v>6</v>
      </c>
      <c r="B4887" s="1">
        <v>44798</v>
      </c>
      <c r="C4887">
        <v>31122.85</v>
      </c>
      <c r="D4887">
        <v>31215</v>
      </c>
      <c r="E4887">
        <v>30895.9</v>
      </c>
      <c r="F4887">
        <v>30942.9</v>
      </c>
    </row>
    <row r="4888" spans="1:6" x14ac:dyDescent="0.25">
      <c r="A4888" t="s">
        <v>6</v>
      </c>
      <c r="B4888" s="1">
        <v>44799</v>
      </c>
      <c r="C4888">
        <v>31126.75</v>
      </c>
      <c r="D4888">
        <v>31293.4</v>
      </c>
      <c r="E4888">
        <v>31046.400000000001</v>
      </c>
      <c r="F4888">
        <v>31112.95</v>
      </c>
    </row>
    <row r="4889" spans="1:6" x14ac:dyDescent="0.25">
      <c r="A4889" t="s">
        <v>6</v>
      </c>
      <c r="B4889" s="1">
        <v>44802</v>
      </c>
      <c r="C4889">
        <v>30250.05</v>
      </c>
      <c r="D4889">
        <v>30893.5</v>
      </c>
      <c r="E4889">
        <v>30246.9</v>
      </c>
      <c r="F4889">
        <v>30853.85</v>
      </c>
    </row>
    <row r="4890" spans="1:6" x14ac:dyDescent="0.25">
      <c r="A4890" t="s">
        <v>6</v>
      </c>
      <c r="B4890" s="1">
        <v>44803</v>
      </c>
      <c r="C4890">
        <v>31084.05</v>
      </c>
      <c r="D4890">
        <v>31519.4</v>
      </c>
      <c r="E4890">
        <v>31076.95</v>
      </c>
      <c r="F4890">
        <v>31481.7</v>
      </c>
    </row>
    <row r="4891" spans="1:6" x14ac:dyDescent="0.25">
      <c r="A4891" t="s">
        <v>6</v>
      </c>
      <c r="B4891" s="1">
        <v>44805</v>
      </c>
      <c r="C4891">
        <v>31270.799999999999</v>
      </c>
      <c r="D4891">
        <v>31588.7</v>
      </c>
      <c r="E4891">
        <v>31222.400000000001</v>
      </c>
      <c r="F4891">
        <v>31516.3</v>
      </c>
    </row>
    <row r="4892" spans="1:6" x14ac:dyDescent="0.25">
      <c r="A4892" t="s">
        <v>6</v>
      </c>
      <c r="B4892" s="1">
        <v>44806</v>
      </c>
      <c r="C4892">
        <v>31671.75</v>
      </c>
      <c r="D4892">
        <v>31747.5</v>
      </c>
      <c r="E4892">
        <v>31353.200000000001</v>
      </c>
      <c r="F4892">
        <v>31402.3</v>
      </c>
    </row>
    <row r="4893" spans="1:6" x14ac:dyDescent="0.25">
      <c r="A4893" t="s">
        <v>6</v>
      </c>
      <c r="B4893" s="1">
        <v>44809</v>
      </c>
      <c r="C4893">
        <v>31477.95</v>
      </c>
      <c r="D4893">
        <v>31588.65</v>
      </c>
      <c r="E4893">
        <v>31455.85</v>
      </c>
      <c r="F4893">
        <v>31522.3</v>
      </c>
    </row>
    <row r="4894" spans="1:6" x14ac:dyDescent="0.25">
      <c r="A4894" t="s">
        <v>6</v>
      </c>
      <c r="B4894" s="1">
        <v>44810</v>
      </c>
      <c r="C4894">
        <v>31664.65</v>
      </c>
      <c r="D4894">
        <v>31734.6</v>
      </c>
      <c r="E4894">
        <v>31524.55</v>
      </c>
      <c r="F4894">
        <v>31706.05</v>
      </c>
    </row>
    <row r="4895" spans="1:6" x14ac:dyDescent="0.25">
      <c r="A4895" t="s">
        <v>6</v>
      </c>
      <c r="B4895" s="1">
        <v>44811</v>
      </c>
      <c r="C4895">
        <v>31617.75</v>
      </c>
      <c r="D4895">
        <v>31893.75</v>
      </c>
      <c r="E4895">
        <v>31564.55</v>
      </c>
      <c r="F4895">
        <v>31865.55</v>
      </c>
    </row>
    <row r="4896" spans="1:6" x14ac:dyDescent="0.25">
      <c r="A4896" t="s">
        <v>6</v>
      </c>
      <c r="B4896" s="1">
        <v>44812</v>
      </c>
      <c r="C4896">
        <v>32092</v>
      </c>
      <c r="D4896">
        <v>32158.45</v>
      </c>
      <c r="E4896">
        <v>31855.5</v>
      </c>
      <c r="F4896">
        <v>31923.05</v>
      </c>
    </row>
    <row r="4897" spans="1:6" x14ac:dyDescent="0.25">
      <c r="A4897" t="s">
        <v>6</v>
      </c>
      <c r="B4897" s="1">
        <v>44813</v>
      </c>
      <c r="C4897">
        <v>32126</v>
      </c>
      <c r="D4897">
        <v>32213.55</v>
      </c>
      <c r="E4897">
        <v>31927.15</v>
      </c>
      <c r="F4897">
        <v>32035.9</v>
      </c>
    </row>
    <row r="4898" spans="1:6" x14ac:dyDescent="0.25">
      <c r="A4898" t="s">
        <v>6</v>
      </c>
      <c r="B4898" s="1">
        <v>44816</v>
      </c>
      <c r="C4898">
        <v>32181.8</v>
      </c>
      <c r="D4898">
        <v>32382.3</v>
      </c>
      <c r="E4898">
        <v>32148.95</v>
      </c>
      <c r="F4898">
        <v>32345.45</v>
      </c>
    </row>
    <row r="4899" spans="1:6" x14ac:dyDescent="0.25">
      <c r="A4899" t="s">
        <v>6</v>
      </c>
      <c r="B4899" s="1">
        <v>44817</v>
      </c>
      <c r="C4899">
        <v>32502.7</v>
      </c>
      <c r="D4899">
        <v>32603.25</v>
      </c>
      <c r="E4899">
        <v>32360.3</v>
      </c>
      <c r="F4899">
        <v>32398.75</v>
      </c>
    </row>
    <row r="4900" spans="1:6" x14ac:dyDescent="0.25">
      <c r="A4900" t="s">
        <v>6</v>
      </c>
      <c r="B4900" s="1">
        <v>44818</v>
      </c>
      <c r="C4900">
        <v>31973.1</v>
      </c>
      <c r="D4900">
        <v>32386.7</v>
      </c>
      <c r="E4900">
        <v>31928.6</v>
      </c>
      <c r="F4900">
        <v>32291.75</v>
      </c>
    </row>
    <row r="4901" spans="1:6" x14ac:dyDescent="0.25">
      <c r="A4901" t="s">
        <v>6</v>
      </c>
      <c r="B4901" s="1">
        <v>44819</v>
      </c>
      <c r="C4901">
        <v>32452.3</v>
      </c>
      <c r="D4901">
        <v>32569.25</v>
      </c>
      <c r="E4901">
        <v>32208.35</v>
      </c>
      <c r="F4901">
        <v>32415.7</v>
      </c>
    </row>
    <row r="4902" spans="1:6" x14ac:dyDescent="0.25">
      <c r="A4902" t="s">
        <v>6</v>
      </c>
      <c r="B4902" s="1">
        <v>44820</v>
      </c>
      <c r="C4902">
        <v>32399.4</v>
      </c>
      <c r="D4902">
        <v>32443.599999999999</v>
      </c>
      <c r="E4902">
        <v>31288.25</v>
      </c>
      <c r="F4902">
        <v>31494.9</v>
      </c>
    </row>
    <row r="4903" spans="1:6" x14ac:dyDescent="0.25">
      <c r="A4903" t="s">
        <v>6</v>
      </c>
      <c r="B4903" s="1">
        <v>44823</v>
      </c>
      <c r="C4903">
        <v>31551.45</v>
      </c>
      <c r="D4903">
        <v>31639.75</v>
      </c>
      <c r="E4903">
        <v>31184.55</v>
      </c>
      <c r="F4903">
        <v>31504.400000000001</v>
      </c>
    </row>
    <row r="4904" spans="1:6" x14ac:dyDescent="0.25">
      <c r="A4904" t="s">
        <v>6</v>
      </c>
      <c r="B4904" s="1">
        <v>44824</v>
      </c>
      <c r="C4904">
        <v>31743.55</v>
      </c>
      <c r="D4904">
        <v>32172.75</v>
      </c>
      <c r="E4904">
        <v>31733.65</v>
      </c>
      <c r="F4904">
        <v>31955.5</v>
      </c>
    </row>
    <row r="4905" spans="1:6" x14ac:dyDescent="0.25">
      <c r="A4905" t="s">
        <v>6</v>
      </c>
      <c r="B4905" s="1">
        <v>44825</v>
      </c>
      <c r="C4905">
        <v>31984.9</v>
      </c>
      <c r="D4905">
        <v>32186.35</v>
      </c>
      <c r="E4905">
        <v>31647.9</v>
      </c>
      <c r="F4905">
        <v>31718.7</v>
      </c>
    </row>
    <row r="4906" spans="1:6" x14ac:dyDescent="0.25">
      <c r="A4906" t="s">
        <v>6</v>
      </c>
      <c r="B4906" s="1">
        <v>44826</v>
      </c>
      <c r="C4906">
        <v>31613.7</v>
      </c>
      <c r="D4906">
        <v>31897.65</v>
      </c>
      <c r="E4906">
        <v>31407.85</v>
      </c>
      <c r="F4906">
        <v>31826.1</v>
      </c>
    </row>
    <row r="4907" spans="1:6" x14ac:dyDescent="0.25">
      <c r="A4907" t="s">
        <v>6</v>
      </c>
      <c r="B4907" s="1">
        <v>44827</v>
      </c>
      <c r="C4907">
        <v>31861.25</v>
      </c>
      <c r="D4907">
        <v>31917.35</v>
      </c>
      <c r="E4907">
        <v>31030.15</v>
      </c>
      <c r="F4907">
        <v>31078.7</v>
      </c>
    </row>
    <row r="4908" spans="1:6" x14ac:dyDescent="0.25">
      <c r="A4908" t="s">
        <v>6</v>
      </c>
      <c r="B4908" s="1">
        <v>44830</v>
      </c>
      <c r="C4908">
        <v>30797.65</v>
      </c>
      <c r="D4908">
        <v>30814</v>
      </c>
      <c r="E4908">
        <v>29894.05</v>
      </c>
      <c r="F4908">
        <v>30111.8</v>
      </c>
    </row>
    <row r="4909" spans="1:6" x14ac:dyDescent="0.25">
      <c r="A4909" t="s">
        <v>6</v>
      </c>
      <c r="B4909" s="1">
        <v>44831</v>
      </c>
      <c r="C4909">
        <v>30267.5</v>
      </c>
      <c r="D4909">
        <v>30437.05</v>
      </c>
      <c r="E4909">
        <v>29898.85</v>
      </c>
      <c r="F4909">
        <v>30160.7</v>
      </c>
    </row>
    <row r="4910" spans="1:6" x14ac:dyDescent="0.25">
      <c r="A4910" t="s">
        <v>6</v>
      </c>
      <c r="B4910" s="1">
        <v>44832</v>
      </c>
      <c r="C4910">
        <v>29965.65</v>
      </c>
      <c r="D4910">
        <v>30332.15</v>
      </c>
      <c r="E4910">
        <v>29884.45</v>
      </c>
      <c r="F4910">
        <v>30066.15</v>
      </c>
    </row>
    <row r="4911" spans="1:6" x14ac:dyDescent="0.25">
      <c r="A4911" t="s">
        <v>6</v>
      </c>
      <c r="B4911" s="1">
        <v>44833</v>
      </c>
      <c r="C4911">
        <v>30375.200000000001</v>
      </c>
      <c r="D4911">
        <v>30498.45</v>
      </c>
      <c r="E4911">
        <v>30027.7</v>
      </c>
      <c r="F4911">
        <v>30185.65</v>
      </c>
    </row>
    <row r="4912" spans="1:6" x14ac:dyDescent="0.25">
      <c r="A4912" t="s">
        <v>6</v>
      </c>
      <c r="B4912" s="1">
        <v>44834</v>
      </c>
      <c r="C4912">
        <v>30178.55</v>
      </c>
      <c r="D4912">
        <v>30731.4</v>
      </c>
      <c r="E4912">
        <v>29878.95</v>
      </c>
      <c r="F4912">
        <v>30668.3</v>
      </c>
    </row>
    <row r="4913" spans="1:6" x14ac:dyDescent="0.25">
      <c r="A4913" t="s">
        <v>6</v>
      </c>
      <c r="B4913" s="1">
        <v>44837</v>
      </c>
      <c r="C4913">
        <v>30672.55</v>
      </c>
      <c r="D4913">
        <v>30767.85</v>
      </c>
      <c r="E4913">
        <v>30167.8</v>
      </c>
      <c r="F4913">
        <v>30284.65</v>
      </c>
    </row>
    <row r="4914" spans="1:6" x14ac:dyDescent="0.25">
      <c r="A4914" t="s">
        <v>6</v>
      </c>
      <c r="B4914" s="1">
        <v>44838</v>
      </c>
      <c r="C4914">
        <v>30753.3</v>
      </c>
      <c r="D4914">
        <v>31119.5</v>
      </c>
      <c r="E4914">
        <v>30669.4</v>
      </c>
      <c r="F4914">
        <v>31090.6</v>
      </c>
    </row>
    <row r="4915" spans="1:6" x14ac:dyDescent="0.25">
      <c r="A4915" t="s">
        <v>6</v>
      </c>
      <c r="B4915" s="1">
        <v>44840</v>
      </c>
      <c r="C4915">
        <v>31339</v>
      </c>
      <c r="D4915">
        <v>31566.7</v>
      </c>
      <c r="E4915">
        <v>31326.35</v>
      </c>
      <c r="F4915">
        <v>31482.7</v>
      </c>
    </row>
    <row r="4916" spans="1:6" x14ac:dyDescent="0.25">
      <c r="A4916" t="s">
        <v>6</v>
      </c>
      <c r="B4916" s="1">
        <v>44841</v>
      </c>
      <c r="C4916">
        <v>31505.25</v>
      </c>
      <c r="D4916">
        <v>31534.45</v>
      </c>
      <c r="E4916">
        <v>31177.1</v>
      </c>
      <c r="F4916">
        <v>31406.799999999999</v>
      </c>
    </row>
    <row r="4917" spans="1:6" x14ac:dyDescent="0.25">
      <c r="A4917" t="s">
        <v>6</v>
      </c>
      <c r="B4917" s="1">
        <v>44844</v>
      </c>
      <c r="C4917">
        <v>31041.15</v>
      </c>
      <c r="D4917">
        <v>31210.05</v>
      </c>
      <c r="E4917">
        <v>30909.8</v>
      </c>
      <c r="F4917">
        <v>31109.35</v>
      </c>
    </row>
    <row r="4918" spans="1:6" x14ac:dyDescent="0.25">
      <c r="A4918" t="s">
        <v>6</v>
      </c>
      <c r="B4918" s="1">
        <v>44845</v>
      </c>
      <c r="C4918">
        <v>31204.45</v>
      </c>
      <c r="D4918">
        <v>31210.799999999999</v>
      </c>
      <c r="E4918">
        <v>30494.3</v>
      </c>
      <c r="F4918">
        <v>30567.7</v>
      </c>
    </row>
    <row r="4919" spans="1:6" x14ac:dyDescent="0.25">
      <c r="A4919" t="s">
        <v>6</v>
      </c>
      <c r="B4919" s="1">
        <v>44846</v>
      </c>
      <c r="C4919">
        <v>30670.35</v>
      </c>
      <c r="D4919">
        <v>30801.25</v>
      </c>
      <c r="E4919">
        <v>30346.3</v>
      </c>
      <c r="F4919">
        <v>30756.55</v>
      </c>
    </row>
    <row r="4920" spans="1:6" x14ac:dyDescent="0.25">
      <c r="A4920" t="s">
        <v>6</v>
      </c>
      <c r="B4920" s="1">
        <v>44847</v>
      </c>
      <c r="C4920">
        <v>30769.599999999999</v>
      </c>
      <c r="D4920">
        <v>30824.7</v>
      </c>
      <c r="E4920">
        <v>30411.8</v>
      </c>
      <c r="F4920">
        <v>30544.7</v>
      </c>
    </row>
    <row r="4921" spans="1:6" x14ac:dyDescent="0.25">
      <c r="A4921" t="s">
        <v>6</v>
      </c>
      <c r="B4921" s="1">
        <v>44848</v>
      </c>
      <c r="C4921">
        <v>30979.8</v>
      </c>
      <c r="D4921">
        <v>31042.05</v>
      </c>
      <c r="E4921">
        <v>30491.5</v>
      </c>
      <c r="F4921">
        <v>30524.45</v>
      </c>
    </row>
    <row r="4922" spans="1:6" x14ac:dyDescent="0.25">
      <c r="A4922" t="s">
        <v>6</v>
      </c>
      <c r="B4922" s="1">
        <v>44851</v>
      </c>
      <c r="C4922">
        <v>30435</v>
      </c>
      <c r="D4922">
        <v>30611.7</v>
      </c>
      <c r="E4922">
        <v>30176.25</v>
      </c>
      <c r="F4922">
        <v>30572.65</v>
      </c>
    </row>
    <row r="4923" spans="1:6" x14ac:dyDescent="0.25">
      <c r="A4923" t="s">
        <v>6</v>
      </c>
      <c r="B4923" s="1">
        <v>44852</v>
      </c>
      <c r="C4923">
        <v>30791.9</v>
      </c>
      <c r="D4923">
        <v>30931.4</v>
      </c>
      <c r="E4923">
        <v>30663.599999999999</v>
      </c>
      <c r="F4923">
        <v>30908</v>
      </c>
    </row>
    <row r="4924" spans="1:6" x14ac:dyDescent="0.25">
      <c r="A4924" t="s">
        <v>6</v>
      </c>
      <c r="B4924" s="1">
        <v>44853</v>
      </c>
      <c r="C4924">
        <v>31000.75</v>
      </c>
      <c r="D4924">
        <v>31085.9</v>
      </c>
      <c r="E4924">
        <v>30901.95</v>
      </c>
      <c r="F4924">
        <v>30984.45</v>
      </c>
    </row>
    <row r="4925" spans="1:6" x14ac:dyDescent="0.25">
      <c r="A4925" t="s">
        <v>6</v>
      </c>
      <c r="B4925" s="1">
        <v>44854</v>
      </c>
      <c r="C4925">
        <v>30828.799999999999</v>
      </c>
      <c r="D4925">
        <v>30937.15</v>
      </c>
      <c r="E4925">
        <v>30632.1</v>
      </c>
      <c r="F4925">
        <v>30901.35</v>
      </c>
    </row>
    <row r="4926" spans="1:6" x14ac:dyDescent="0.25">
      <c r="A4926" t="s">
        <v>6</v>
      </c>
      <c r="B4926" s="1">
        <v>44855</v>
      </c>
      <c r="C4926">
        <v>30983.75</v>
      </c>
      <c r="D4926">
        <v>31091.65</v>
      </c>
      <c r="E4926">
        <v>30602.15</v>
      </c>
      <c r="F4926">
        <v>30691.85</v>
      </c>
    </row>
    <row r="4927" spans="1:6" x14ac:dyDescent="0.25">
      <c r="A4927" t="s">
        <v>6</v>
      </c>
      <c r="B4927" s="1">
        <v>44858</v>
      </c>
      <c r="C4927">
        <v>31024.3</v>
      </c>
      <c r="D4927">
        <v>31024.65</v>
      </c>
      <c r="E4927">
        <v>30812.6</v>
      </c>
      <c r="F4927">
        <v>30845.200000000001</v>
      </c>
    </row>
    <row r="4928" spans="1:6" x14ac:dyDescent="0.25">
      <c r="A4928" t="s">
        <v>6</v>
      </c>
      <c r="B4928" s="1">
        <v>44859</v>
      </c>
      <c r="C4928">
        <v>30897.85</v>
      </c>
      <c r="D4928">
        <v>31065.9</v>
      </c>
      <c r="E4928">
        <v>30674.85</v>
      </c>
      <c r="F4928">
        <v>30982.7</v>
      </c>
    </row>
    <row r="4929" spans="1:6" x14ac:dyDescent="0.25">
      <c r="A4929" t="s">
        <v>6</v>
      </c>
      <c r="B4929" s="1">
        <v>44861</v>
      </c>
      <c r="C4929">
        <v>31089.4</v>
      </c>
      <c r="D4929">
        <v>31218.5</v>
      </c>
      <c r="E4929">
        <v>31022.95</v>
      </c>
      <c r="F4929">
        <v>31172.35</v>
      </c>
    </row>
    <row r="4930" spans="1:6" x14ac:dyDescent="0.25">
      <c r="A4930" t="s">
        <v>6</v>
      </c>
      <c r="B4930" s="1">
        <v>44862</v>
      </c>
      <c r="C4930">
        <v>31238.35</v>
      </c>
      <c r="D4930">
        <v>31267.75</v>
      </c>
      <c r="E4930">
        <v>30927.200000000001</v>
      </c>
      <c r="F4930">
        <v>31003.25</v>
      </c>
    </row>
    <row r="4931" spans="1:6" x14ac:dyDescent="0.25">
      <c r="A4931" t="s">
        <v>6</v>
      </c>
      <c r="B4931" s="1">
        <v>44865</v>
      </c>
      <c r="C4931">
        <v>31144.9</v>
      </c>
      <c r="D4931">
        <v>31454.9</v>
      </c>
      <c r="E4931">
        <v>31142.400000000001</v>
      </c>
      <c r="F4931">
        <v>31432.3</v>
      </c>
    </row>
    <row r="4932" spans="1:6" x14ac:dyDescent="0.25">
      <c r="A4932" t="s">
        <v>6</v>
      </c>
      <c r="B4932" s="1">
        <v>44866</v>
      </c>
      <c r="C4932">
        <v>31536.95</v>
      </c>
      <c r="D4932">
        <v>31741.8</v>
      </c>
      <c r="E4932">
        <v>31510.75</v>
      </c>
      <c r="F4932">
        <v>31705.5</v>
      </c>
    </row>
    <row r="4933" spans="1:6" x14ac:dyDescent="0.25">
      <c r="A4933" t="s">
        <v>6</v>
      </c>
      <c r="B4933" s="1">
        <v>44867</v>
      </c>
      <c r="C4933">
        <v>31725.15</v>
      </c>
      <c r="D4933">
        <v>31828.3</v>
      </c>
      <c r="E4933">
        <v>31623.9</v>
      </c>
      <c r="F4933">
        <v>31680</v>
      </c>
    </row>
    <row r="4934" spans="1:6" x14ac:dyDescent="0.25">
      <c r="A4934" t="s">
        <v>6</v>
      </c>
      <c r="B4934" s="1">
        <v>44868</v>
      </c>
      <c r="C4934">
        <v>31547.9</v>
      </c>
      <c r="D4934">
        <v>31828.75</v>
      </c>
      <c r="E4934">
        <v>31524.65</v>
      </c>
      <c r="F4934">
        <v>31786.85</v>
      </c>
    </row>
    <row r="4935" spans="1:6" x14ac:dyDescent="0.25">
      <c r="A4935" t="s">
        <v>6</v>
      </c>
      <c r="B4935" s="1">
        <v>44869</v>
      </c>
      <c r="C4935">
        <v>31838.400000000001</v>
      </c>
      <c r="D4935">
        <v>31913.599999999999</v>
      </c>
      <c r="E4935">
        <v>31649.15</v>
      </c>
      <c r="F4935">
        <v>31707.9</v>
      </c>
    </row>
    <row r="4936" spans="1:6" x14ac:dyDescent="0.25">
      <c r="A4936" t="s">
        <v>6</v>
      </c>
      <c r="B4936" s="1">
        <v>44872</v>
      </c>
      <c r="C4936">
        <v>31872.1</v>
      </c>
      <c r="D4936">
        <v>31990.25</v>
      </c>
      <c r="E4936">
        <v>31789.599999999999</v>
      </c>
      <c r="F4936">
        <v>31963.599999999999</v>
      </c>
    </row>
    <row r="4937" spans="1:6" x14ac:dyDescent="0.25">
      <c r="A4937" t="s">
        <v>6</v>
      </c>
      <c r="B4937" s="1">
        <v>44874</v>
      </c>
      <c r="C4937">
        <v>32075.65</v>
      </c>
      <c r="D4937">
        <v>32081.55</v>
      </c>
      <c r="E4937">
        <v>31672.400000000001</v>
      </c>
      <c r="F4937">
        <v>31726.3</v>
      </c>
    </row>
    <row r="4938" spans="1:6" x14ac:dyDescent="0.25">
      <c r="A4938" t="s">
        <v>6</v>
      </c>
      <c r="B4938" s="1">
        <v>44875</v>
      </c>
      <c r="C4938">
        <v>31638.3</v>
      </c>
      <c r="D4938">
        <v>31666.35</v>
      </c>
      <c r="E4938">
        <v>31238.65</v>
      </c>
      <c r="F4938">
        <v>31358.65</v>
      </c>
    </row>
    <row r="4939" spans="1:6" x14ac:dyDescent="0.25">
      <c r="A4939" t="s">
        <v>6</v>
      </c>
      <c r="B4939" s="1">
        <v>44876</v>
      </c>
      <c r="C4939">
        <v>31722.45</v>
      </c>
      <c r="D4939">
        <v>31830</v>
      </c>
      <c r="E4939">
        <v>31322.2</v>
      </c>
      <c r="F4939">
        <v>31381.7</v>
      </c>
    </row>
    <row r="4940" spans="1:6" x14ac:dyDescent="0.25">
      <c r="A4940" t="s">
        <v>6</v>
      </c>
      <c r="B4940" s="1">
        <v>44879</v>
      </c>
      <c r="C4940">
        <v>31384.55</v>
      </c>
      <c r="D4940">
        <v>31475.9</v>
      </c>
      <c r="E4940">
        <v>31190.55</v>
      </c>
      <c r="F4940">
        <v>31399.15</v>
      </c>
    </row>
    <row r="4941" spans="1:6" x14ac:dyDescent="0.25">
      <c r="A4941" t="s">
        <v>6</v>
      </c>
      <c r="B4941" s="1">
        <v>44880</v>
      </c>
      <c r="C4941">
        <v>31424.05</v>
      </c>
      <c r="D4941">
        <v>31483.65</v>
      </c>
      <c r="E4941">
        <v>31321.35</v>
      </c>
      <c r="F4941">
        <v>31403.55</v>
      </c>
    </row>
    <row r="4942" spans="1:6" x14ac:dyDescent="0.25">
      <c r="A4942" t="s">
        <v>6</v>
      </c>
      <c r="B4942" s="1">
        <v>44881</v>
      </c>
      <c r="C4942">
        <v>31454.1</v>
      </c>
      <c r="D4942">
        <v>31524.55</v>
      </c>
      <c r="E4942">
        <v>31073.8</v>
      </c>
      <c r="F4942">
        <v>31197.9</v>
      </c>
    </row>
    <row r="4943" spans="1:6" x14ac:dyDescent="0.25">
      <c r="A4943" t="s">
        <v>6</v>
      </c>
      <c r="B4943" s="1">
        <v>44882</v>
      </c>
      <c r="C4943">
        <v>31165.15</v>
      </c>
      <c r="D4943">
        <v>31184.1</v>
      </c>
      <c r="E4943">
        <v>30997.35</v>
      </c>
      <c r="F4943">
        <v>31072</v>
      </c>
    </row>
    <row r="4944" spans="1:6" x14ac:dyDescent="0.25">
      <c r="A4944" t="s">
        <v>6</v>
      </c>
      <c r="B4944" s="1">
        <v>44883</v>
      </c>
      <c r="C4944">
        <v>31162.799999999999</v>
      </c>
      <c r="D4944">
        <v>31196.55</v>
      </c>
      <c r="E4944">
        <v>30750.7</v>
      </c>
      <c r="F4944">
        <v>30916.7</v>
      </c>
    </row>
    <row r="4945" spans="1:6" x14ac:dyDescent="0.25">
      <c r="A4945" t="s">
        <v>6</v>
      </c>
      <c r="B4945" s="1">
        <v>44886</v>
      </c>
      <c r="C4945">
        <v>30909.85</v>
      </c>
      <c r="D4945">
        <v>30976.7</v>
      </c>
      <c r="E4945">
        <v>30792.95</v>
      </c>
      <c r="F4945">
        <v>30901.5</v>
      </c>
    </row>
    <row r="4946" spans="1:6" x14ac:dyDescent="0.25">
      <c r="A4946" t="s">
        <v>6</v>
      </c>
      <c r="B4946" s="1">
        <v>44887</v>
      </c>
      <c r="C4946">
        <v>30969.15</v>
      </c>
      <c r="D4946">
        <v>31093.85</v>
      </c>
      <c r="E4946">
        <v>30932.35</v>
      </c>
      <c r="F4946">
        <v>31070</v>
      </c>
    </row>
    <row r="4947" spans="1:6" x14ac:dyDescent="0.25">
      <c r="A4947" t="s">
        <v>6</v>
      </c>
      <c r="B4947" s="1">
        <v>44888</v>
      </c>
      <c r="C4947">
        <v>31171</v>
      </c>
      <c r="D4947">
        <v>31234.75</v>
      </c>
      <c r="E4947">
        <v>31103.75</v>
      </c>
      <c r="F4947">
        <v>31150.65</v>
      </c>
    </row>
    <row r="4948" spans="1:6" x14ac:dyDescent="0.25">
      <c r="A4948" t="s">
        <v>6</v>
      </c>
      <c r="B4948" s="1">
        <v>44889</v>
      </c>
      <c r="C4948">
        <v>31267.95</v>
      </c>
      <c r="D4948">
        <v>31311.7</v>
      </c>
      <c r="E4948">
        <v>31192.55</v>
      </c>
      <c r="F4948">
        <v>31289.25</v>
      </c>
    </row>
    <row r="4949" spans="1:6" x14ac:dyDescent="0.25">
      <c r="A4949" t="s">
        <v>6</v>
      </c>
      <c r="B4949" s="1">
        <v>44890</v>
      </c>
      <c r="C4949">
        <v>31368.15</v>
      </c>
      <c r="D4949">
        <v>31625.3</v>
      </c>
      <c r="E4949">
        <v>31356.35</v>
      </c>
      <c r="F4949">
        <v>31587.65</v>
      </c>
    </row>
    <row r="4950" spans="1:6" x14ac:dyDescent="0.25">
      <c r="A4950" t="s">
        <v>6</v>
      </c>
      <c r="B4950" s="1">
        <v>44893</v>
      </c>
      <c r="C4950">
        <v>31600.400000000001</v>
      </c>
      <c r="D4950">
        <v>31850.15</v>
      </c>
      <c r="E4950">
        <v>31582.55</v>
      </c>
      <c r="F4950">
        <v>31818.9</v>
      </c>
    </row>
    <row r="4951" spans="1:6" x14ac:dyDescent="0.25">
      <c r="A4951" t="s">
        <v>6</v>
      </c>
      <c r="B4951" s="1">
        <v>44894</v>
      </c>
      <c r="C4951">
        <v>31832.85</v>
      </c>
      <c r="D4951">
        <v>31889.599999999999</v>
      </c>
      <c r="E4951">
        <v>31632.799999999999</v>
      </c>
      <c r="F4951">
        <v>31677.3</v>
      </c>
    </row>
    <row r="4952" spans="1:6" x14ac:dyDescent="0.25">
      <c r="A4952" t="s">
        <v>6</v>
      </c>
      <c r="B4952" s="1">
        <v>44895</v>
      </c>
      <c r="C4952">
        <v>31722.799999999999</v>
      </c>
      <c r="D4952">
        <v>32120.400000000001</v>
      </c>
      <c r="E4952">
        <v>31716.05</v>
      </c>
      <c r="F4952">
        <v>32037.9</v>
      </c>
    </row>
    <row r="4953" spans="1:6" x14ac:dyDescent="0.25">
      <c r="A4953" t="s">
        <v>6</v>
      </c>
      <c r="B4953" s="1">
        <v>44896</v>
      </c>
      <c r="C4953">
        <v>32201.85</v>
      </c>
      <c r="D4953">
        <v>32325.75</v>
      </c>
      <c r="E4953">
        <v>32083.9</v>
      </c>
      <c r="F4953">
        <v>32283.85</v>
      </c>
    </row>
    <row r="4954" spans="1:6" x14ac:dyDescent="0.25">
      <c r="A4954" t="s">
        <v>6</v>
      </c>
      <c r="B4954" s="1">
        <v>44897</v>
      </c>
      <c r="C4954">
        <v>32311.4</v>
      </c>
      <c r="D4954">
        <v>32590.45</v>
      </c>
      <c r="E4954">
        <v>32288.6</v>
      </c>
      <c r="F4954">
        <v>32566.85</v>
      </c>
    </row>
    <row r="4955" spans="1:6" x14ac:dyDescent="0.25">
      <c r="A4955" t="s">
        <v>6</v>
      </c>
      <c r="B4955" s="1">
        <v>44900</v>
      </c>
      <c r="C4955">
        <v>32684.1</v>
      </c>
      <c r="D4955">
        <v>32685.45</v>
      </c>
      <c r="E4955">
        <v>32465.35</v>
      </c>
      <c r="F4955">
        <v>32646.95</v>
      </c>
    </row>
    <row r="4956" spans="1:6" x14ac:dyDescent="0.25">
      <c r="A4956" t="s">
        <v>6</v>
      </c>
      <c r="B4956" s="1">
        <v>44901</v>
      </c>
      <c r="C4956">
        <v>32585.7</v>
      </c>
      <c r="D4956">
        <v>32647</v>
      </c>
      <c r="E4956">
        <v>32432</v>
      </c>
      <c r="F4956">
        <v>32495.25</v>
      </c>
    </row>
    <row r="4957" spans="1:6" x14ac:dyDescent="0.25">
      <c r="A4957" t="s">
        <v>6</v>
      </c>
      <c r="B4957" s="1">
        <v>44902</v>
      </c>
      <c r="C4957">
        <v>32548.1</v>
      </c>
      <c r="D4957">
        <v>32591.9</v>
      </c>
      <c r="E4957">
        <v>32264.799999999999</v>
      </c>
      <c r="F4957">
        <v>32308.3</v>
      </c>
    </row>
    <row r="4958" spans="1:6" x14ac:dyDescent="0.25">
      <c r="A4958" t="s">
        <v>6</v>
      </c>
      <c r="B4958" s="1">
        <v>44903</v>
      </c>
      <c r="C4958">
        <v>32390.25</v>
      </c>
      <c r="D4958">
        <v>32526.05</v>
      </c>
      <c r="E4958">
        <v>32294.799999999999</v>
      </c>
      <c r="F4958">
        <v>32503.95</v>
      </c>
    </row>
    <row r="4959" spans="1:6" x14ac:dyDescent="0.25">
      <c r="A4959" t="s">
        <v>6</v>
      </c>
      <c r="B4959" s="1">
        <v>44904</v>
      </c>
      <c r="C4959">
        <v>32662.2</v>
      </c>
      <c r="D4959">
        <v>32761.95</v>
      </c>
      <c r="E4959">
        <v>32093.35</v>
      </c>
      <c r="F4959">
        <v>32374.5</v>
      </c>
    </row>
    <row r="4960" spans="1:6" x14ac:dyDescent="0.25">
      <c r="A4960" t="s">
        <v>6</v>
      </c>
      <c r="B4960" s="1">
        <v>44907</v>
      </c>
      <c r="C4960">
        <v>32386.7</v>
      </c>
      <c r="D4960">
        <v>32514.65</v>
      </c>
      <c r="E4960">
        <v>32100.85</v>
      </c>
      <c r="F4960">
        <v>32490.95</v>
      </c>
    </row>
    <row r="4961" spans="1:6" x14ac:dyDescent="0.25">
      <c r="A4961" t="s">
        <v>6</v>
      </c>
      <c r="B4961" s="1">
        <v>44908</v>
      </c>
      <c r="C4961">
        <v>32595.5</v>
      </c>
      <c r="D4961">
        <v>32685.45</v>
      </c>
      <c r="E4961">
        <v>32495.15</v>
      </c>
      <c r="F4961">
        <v>32667.3</v>
      </c>
    </row>
    <row r="4962" spans="1:6" x14ac:dyDescent="0.25">
      <c r="A4962" t="s">
        <v>6</v>
      </c>
      <c r="B4962" s="1">
        <v>44909</v>
      </c>
      <c r="C4962">
        <v>32794.35</v>
      </c>
      <c r="D4962">
        <v>32937.15</v>
      </c>
      <c r="E4962">
        <v>32734.799999999999</v>
      </c>
      <c r="F4962">
        <v>32863.199999999997</v>
      </c>
    </row>
    <row r="4963" spans="1:6" x14ac:dyDescent="0.25">
      <c r="A4963" t="s">
        <v>6</v>
      </c>
      <c r="B4963" s="1">
        <v>44910</v>
      </c>
      <c r="C4963">
        <v>32864.300000000003</v>
      </c>
      <c r="D4963">
        <v>32939.300000000003</v>
      </c>
      <c r="E4963">
        <v>32450.95</v>
      </c>
      <c r="F4963">
        <v>32530.75</v>
      </c>
    </row>
    <row r="4964" spans="1:6" x14ac:dyDescent="0.25">
      <c r="A4964" t="s">
        <v>6</v>
      </c>
      <c r="B4964" s="1">
        <v>44911</v>
      </c>
      <c r="C4964">
        <v>32391.5</v>
      </c>
      <c r="D4964">
        <v>32492.2</v>
      </c>
      <c r="E4964">
        <v>31924.1</v>
      </c>
      <c r="F4964">
        <v>32010.1</v>
      </c>
    </row>
    <row r="4965" spans="1:6" x14ac:dyDescent="0.25">
      <c r="A4965" t="s">
        <v>6</v>
      </c>
      <c r="B4965" s="1">
        <v>44914</v>
      </c>
      <c r="C4965">
        <v>32066.5</v>
      </c>
      <c r="D4965">
        <v>32207.95</v>
      </c>
      <c r="E4965">
        <v>31843.25</v>
      </c>
      <c r="F4965">
        <v>32186.85</v>
      </c>
    </row>
    <row r="4966" spans="1:6" x14ac:dyDescent="0.25">
      <c r="A4966" t="s">
        <v>6</v>
      </c>
      <c r="B4966" s="1">
        <v>44915</v>
      </c>
      <c r="C4966">
        <v>32127.1</v>
      </c>
      <c r="D4966">
        <v>32191.4</v>
      </c>
      <c r="E4966">
        <v>31804.799999999999</v>
      </c>
      <c r="F4966">
        <v>32117</v>
      </c>
    </row>
    <row r="4967" spans="1:6" x14ac:dyDescent="0.25">
      <c r="A4967" t="s">
        <v>6</v>
      </c>
      <c r="B4967" s="1">
        <v>44916</v>
      </c>
      <c r="C4967">
        <v>32236.1</v>
      </c>
      <c r="D4967">
        <v>32387.25</v>
      </c>
      <c r="E4967">
        <v>31518.55</v>
      </c>
      <c r="F4967">
        <v>31610.3</v>
      </c>
    </row>
    <row r="4968" spans="1:6" x14ac:dyDescent="0.25">
      <c r="A4968" t="s">
        <v>6</v>
      </c>
      <c r="B4968" s="1">
        <v>44917</v>
      </c>
      <c r="C4968">
        <v>31764.799999999999</v>
      </c>
      <c r="D4968">
        <v>31856.85</v>
      </c>
      <c r="E4968">
        <v>31093.15</v>
      </c>
      <c r="F4968">
        <v>31336.65</v>
      </c>
    </row>
    <row r="4969" spans="1:6" x14ac:dyDescent="0.25">
      <c r="A4969" t="s">
        <v>6</v>
      </c>
      <c r="B4969" s="1">
        <v>44918</v>
      </c>
      <c r="C4969">
        <v>31027</v>
      </c>
      <c r="D4969">
        <v>31103.85</v>
      </c>
      <c r="E4969">
        <v>30101.200000000001</v>
      </c>
      <c r="F4969">
        <v>30157.65</v>
      </c>
    </row>
    <row r="4970" spans="1:6" x14ac:dyDescent="0.25">
      <c r="A4970" t="s">
        <v>6</v>
      </c>
      <c r="B4970" s="1">
        <v>44921</v>
      </c>
      <c r="C4970">
        <v>30163.95</v>
      </c>
      <c r="D4970">
        <v>31063.599999999999</v>
      </c>
      <c r="E4970">
        <v>29910.15</v>
      </c>
      <c r="F4970">
        <v>30977</v>
      </c>
    </row>
    <row r="4971" spans="1:6" x14ac:dyDescent="0.25">
      <c r="A4971" t="s">
        <v>6</v>
      </c>
      <c r="B4971" s="1">
        <v>44922</v>
      </c>
      <c r="C4971">
        <v>31193.9</v>
      </c>
      <c r="D4971">
        <v>31360.5</v>
      </c>
      <c r="E4971">
        <v>31006.1</v>
      </c>
      <c r="F4971">
        <v>31283.75</v>
      </c>
    </row>
    <row r="4972" spans="1:6" x14ac:dyDescent="0.25">
      <c r="A4972" t="s">
        <v>6</v>
      </c>
      <c r="B4972" s="1">
        <v>44923</v>
      </c>
      <c r="C4972">
        <v>31275.95</v>
      </c>
      <c r="D4972">
        <v>31406.35</v>
      </c>
      <c r="E4972">
        <v>31089.7</v>
      </c>
      <c r="F4972">
        <v>31325.55</v>
      </c>
    </row>
    <row r="4973" spans="1:6" x14ac:dyDescent="0.25">
      <c r="A4973" t="s">
        <v>6</v>
      </c>
      <c r="B4973" s="1">
        <v>44924</v>
      </c>
      <c r="C4973">
        <v>31210.1</v>
      </c>
      <c r="D4973">
        <v>31426.65</v>
      </c>
      <c r="E4973">
        <v>30965.8</v>
      </c>
      <c r="F4973">
        <v>31350.9</v>
      </c>
    </row>
    <row r="4974" spans="1:6" x14ac:dyDescent="0.25">
      <c r="A4974" t="s">
        <v>6</v>
      </c>
      <c r="B4974" s="1">
        <v>44925</v>
      </c>
      <c r="C4974">
        <v>31553.9</v>
      </c>
      <c r="D4974">
        <v>31679.45</v>
      </c>
      <c r="E4974">
        <v>31454.85</v>
      </c>
      <c r="F4974">
        <v>31509.1</v>
      </c>
    </row>
    <row r="4975" spans="1:6" x14ac:dyDescent="0.25">
      <c r="A4975" t="s">
        <v>6</v>
      </c>
      <c r="B4975" s="1">
        <v>44928</v>
      </c>
      <c r="C4975">
        <v>31630.6</v>
      </c>
      <c r="D4975">
        <v>31811.35</v>
      </c>
      <c r="E4975">
        <v>31498.05</v>
      </c>
      <c r="F4975">
        <v>31786.45</v>
      </c>
    </row>
    <row r="4976" spans="1:6" x14ac:dyDescent="0.25">
      <c r="A4976" t="s">
        <v>6</v>
      </c>
      <c r="B4976" s="1">
        <v>44929</v>
      </c>
      <c r="C4976">
        <v>31850.799999999999</v>
      </c>
      <c r="D4976">
        <v>31951.65</v>
      </c>
      <c r="E4976">
        <v>31757.15</v>
      </c>
      <c r="F4976">
        <v>31860.35</v>
      </c>
    </row>
    <row r="4977" spans="1:6" x14ac:dyDescent="0.25">
      <c r="A4977" t="s">
        <v>6</v>
      </c>
      <c r="B4977" s="1">
        <v>44930</v>
      </c>
      <c r="C4977">
        <v>31898.25</v>
      </c>
      <c r="D4977">
        <v>31947.5</v>
      </c>
      <c r="E4977">
        <v>31399.95</v>
      </c>
      <c r="F4977">
        <v>31503.1</v>
      </c>
    </row>
    <row r="4978" spans="1:6" x14ac:dyDescent="0.25">
      <c r="A4978" t="s">
        <v>6</v>
      </c>
      <c r="B4978" s="1">
        <v>44931</v>
      </c>
      <c r="C4978">
        <v>31615.4</v>
      </c>
      <c r="D4978">
        <v>31693.5</v>
      </c>
      <c r="E4978">
        <v>31395.75</v>
      </c>
      <c r="F4978">
        <v>31661.5</v>
      </c>
    </row>
    <row r="4979" spans="1:6" x14ac:dyDescent="0.25">
      <c r="A4979" t="s">
        <v>6</v>
      </c>
      <c r="B4979" s="1">
        <v>44932</v>
      </c>
      <c r="C4979">
        <v>31702.799999999999</v>
      </c>
      <c r="D4979">
        <v>31735.95</v>
      </c>
      <c r="E4979">
        <v>31305.8</v>
      </c>
      <c r="F4979">
        <v>31420.2</v>
      </c>
    </row>
    <row r="4980" spans="1:6" x14ac:dyDescent="0.25">
      <c r="A4980" t="s">
        <v>6</v>
      </c>
      <c r="B4980" s="1">
        <v>44935</v>
      </c>
      <c r="C4980">
        <v>31653.35</v>
      </c>
      <c r="D4980">
        <v>31760.45</v>
      </c>
      <c r="E4980">
        <v>31533.85</v>
      </c>
      <c r="F4980">
        <v>31716.65</v>
      </c>
    </row>
    <row r="4981" spans="1:6" x14ac:dyDescent="0.25">
      <c r="A4981" t="s">
        <v>6</v>
      </c>
      <c r="B4981" s="1">
        <v>44936</v>
      </c>
      <c r="C4981">
        <v>31771</v>
      </c>
      <c r="D4981">
        <v>31771</v>
      </c>
      <c r="E4981">
        <v>31383.7</v>
      </c>
      <c r="F4981">
        <v>31559.3</v>
      </c>
    </row>
    <row r="4982" spans="1:6" x14ac:dyDescent="0.25">
      <c r="A4982" t="s">
        <v>6</v>
      </c>
      <c r="B4982" s="1">
        <v>44937</v>
      </c>
      <c r="C4982">
        <v>31633.55</v>
      </c>
      <c r="D4982">
        <v>31668.55</v>
      </c>
      <c r="E4982">
        <v>31404.65</v>
      </c>
      <c r="F4982">
        <v>31457.200000000001</v>
      </c>
    </row>
    <row r="4983" spans="1:6" x14ac:dyDescent="0.25">
      <c r="A4983" t="s">
        <v>6</v>
      </c>
      <c r="B4983" s="1">
        <v>44938</v>
      </c>
      <c r="C4983">
        <v>31566.2</v>
      </c>
      <c r="D4983">
        <v>31566.5</v>
      </c>
      <c r="E4983">
        <v>31236.7</v>
      </c>
      <c r="F4983">
        <v>31360.1</v>
      </c>
    </row>
    <row r="4984" spans="1:6" x14ac:dyDescent="0.25">
      <c r="A4984" t="s">
        <v>6</v>
      </c>
      <c r="B4984" s="1">
        <v>44939</v>
      </c>
      <c r="C4984">
        <v>31427.25</v>
      </c>
      <c r="D4984">
        <v>31428.25</v>
      </c>
      <c r="E4984">
        <v>31144.9</v>
      </c>
      <c r="F4984">
        <v>31328.35</v>
      </c>
    </row>
    <row r="4985" spans="1:6" x14ac:dyDescent="0.25">
      <c r="A4985" t="s">
        <v>6</v>
      </c>
      <c r="B4985" s="1">
        <v>44942</v>
      </c>
      <c r="C4985">
        <v>31404.25</v>
      </c>
      <c r="D4985">
        <v>31522.1</v>
      </c>
      <c r="E4985">
        <v>31218.75</v>
      </c>
      <c r="F4985">
        <v>31253.05</v>
      </c>
    </row>
    <row r="4986" spans="1:6" x14ac:dyDescent="0.25">
      <c r="A4986" t="s">
        <v>6</v>
      </c>
      <c r="B4986" s="1">
        <v>44943</v>
      </c>
      <c r="C4986">
        <v>31310.5</v>
      </c>
      <c r="D4986">
        <v>31321.05</v>
      </c>
      <c r="E4986">
        <v>31002.5</v>
      </c>
      <c r="F4986">
        <v>31217.599999999999</v>
      </c>
    </row>
    <row r="4987" spans="1:6" x14ac:dyDescent="0.25">
      <c r="A4987" t="s">
        <v>6</v>
      </c>
      <c r="B4987" s="1">
        <v>44944</v>
      </c>
      <c r="C4987">
        <v>31283.8</v>
      </c>
      <c r="D4987">
        <v>31408.5</v>
      </c>
      <c r="E4987">
        <v>31190.25</v>
      </c>
      <c r="F4987">
        <v>31379.3</v>
      </c>
    </row>
    <row r="4988" spans="1:6" x14ac:dyDescent="0.25">
      <c r="A4988" t="s">
        <v>6</v>
      </c>
      <c r="B4988" s="1">
        <v>44945</v>
      </c>
      <c r="C4988">
        <v>31301.7</v>
      </c>
      <c r="D4988">
        <v>31388.3</v>
      </c>
      <c r="E4988">
        <v>31221</v>
      </c>
      <c r="F4988">
        <v>31344.6</v>
      </c>
    </row>
    <row r="4989" spans="1:6" x14ac:dyDescent="0.25">
      <c r="A4989" t="s">
        <v>6</v>
      </c>
      <c r="B4989" s="1">
        <v>44946</v>
      </c>
      <c r="C4989">
        <v>31359.3</v>
      </c>
      <c r="D4989">
        <v>31387.7</v>
      </c>
      <c r="E4989">
        <v>31064.15</v>
      </c>
      <c r="F4989">
        <v>31099.8</v>
      </c>
    </row>
    <row r="4990" spans="1:6" x14ac:dyDescent="0.25">
      <c r="A4990" t="s">
        <v>6</v>
      </c>
      <c r="B4990" s="1">
        <v>44949</v>
      </c>
      <c r="C4990">
        <v>31138.05</v>
      </c>
      <c r="D4990">
        <v>31297.8</v>
      </c>
      <c r="E4990">
        <v>31029.55</v>
      </c>
      <c r="F4990">
        <v>31273.8</v>
      </c>
    </row>
    <row r="4991" spans="1:6" x14ac:dyDescent="0.25">
      <c r="A4991" t="s">
        <v>6</v>
      </c>
      <c r="B4991" s="1">
        <v>44950</v>
      </c>
      <c r="C4991">
        <v>31328.25</v>
      </c>
      <c r="D4991">
        <v>31370.25</v>
      </c>
      <c r="E4991">
        <v>31107.7</v>
      </c>
      <c r="F4991">
        <v>31151.85</v>
      </c>
    </row>
    <row r="4992" spans="1:6" x14ac:dyDescent="0.25">
      <c r="A4992" t="s">
        <v>6</v>
      </c>
      <c r="B4992" s="1">
        <v>44951</v>
      </c>
      <c r="C4992">
        <v>31117.599999999999</v>
      </c>
      <c r="D4992">
        <v>31117.599999999999</v>
      </c>
      <c r="E4992">
        <v>30614.6</v>
      </c>
      <c r="F4992">
        <v>30694.3</v>
      </c>
    </row>
    <row r="4993" spans="1:6" x14ac:dyDescent="0.25">
      <c r="A4993" t="s">
        <v>6</v>
      </c>
      <c r="B4993" s="1">
        <v>44953</v>
      </c>
      <c r="C4993">
        <v>30749.75</v>
      </c>
      <c r="D4993">
        <v>30782.5</v>
      </c>
      <c r="E4993">
        <v>29895.35</v>
      </c>
      <c r="F4993">
        <v>30241.9</v>
      </c>
    </row>
    <row r="4994" spans="1:6" x14ac:dyDescent="0.25">
      <c r="A4994" t="s">
        <v>6</v>
      </c>
      <c r="B4994" s="1">
        <v>44956</v>
      </c>
      <c r="C4994">
        <v>30223.4</v>
      </c>
      <c r="D4994">
        <v>30494.35</v>
      </c>
      <c r="E4994">
        <v>29960.799999999999</v>
      </c>
      <c r="F4994">
        <v>30185.85</v>
      </c>
    </row>
    <row r="4995" spans="1:6" x14ac:dyDescent="0.25">
      <c r="A4995" t="s">
        <v>6</v>
      </c>
      <c r="B4995" s="1">
        <v>44957</v>
      </c>
      <c r="C4995">
        <v>30275.599999999999</v>
      </c>
      <c r="D4995">
        <v>30736.1</v>
      </c>
      <c r="E4995">
        <v>30111</v>
      </c>
      <c r="F4995">
        <v>30676.45</v>
      </c>
    </row>
    <row r="4996" spans="1:6" x14ac:dyDescent="0.25">
      <c r="A4996" t="s">
        <v>6</v>
      </c>
      <c r="B4996" s="1">
        <v>44958</v>
      </c>
      <c r="C4996">
        <v>30934.3</v>
      </c>
      <c r="D4996">
        <v>31179.75</v>
      </c>
      <c r="E4996">
        <v>29869.15</v>
      </c>
      <c r="F4996">
        <v>30386.65</v>
      </c>
    </row>
    <row r="4997" spans="1:6" x14ac:dyDescent="0.25">
      <c r="A4997" t="s">
        <v>6</v>
      </c>
      <c r="B4997" s="1">
        <v>44959</v>
      </c>
      <c r="C4997">
        <v>30274.6</v>
      </c>
      <c r="D4997">
        <v>30587.85</v>
      </c>
      <c r="E4997">
        <v>30149.45</v>
      </c>
      <c r="F4997">
        <v>30433</v>
      </c>
    </row>
    <row r="4998" spans="1:6" x14ac:dyDescent="0.25">
      <c r="A4998" t="s">
        <v>6</v>
      </c>
      <c r="B4998" s="1">
        <v>44960</v>
      </c>
      <c r="C4998">
        <v>30511.05</v>
      </c>
      <c r="D4998">
        <v>30566.75</v>
      </c>
      <c r="E4998">
        <v>29926.85</v>
      </c>
      <c r="F4998">
        <v>30378.1</v>
      </c>
    </row>
    <row r="4999" spans="1:6" x14ac:dyDescent="0.25">
      <c r="A4999" t="s">
        <v>6</v>
      </c>
      <c r="B4999" s="1">
        <v>44963</v>
      </c>
      <c r="C4999">
        <v>30375.5</v>
      </c>
      <c r="D4999">
        <v>30704.35</v>
      </c>
      <c r="E4999">
        <v>30336.9</v>
      </c>
      <c r="F4999">
        <v>30670.65</v>
      </c>
    </row>
    <row r="5000" spans="1:6" x14ac:dyDescent="0.25">
      <c r="A5000" t="s">
        <v>6</v>
      </c>
      <c r="B5000" s="1">
        <v>44964</v>
      </c>
      <c r="C5000">
        <v>30718.55</v>
      </c>
      <c r="D5000">
        <v>30760.15</v>
      </c>
      <c r="E5000">
        <v>30502.799999999999</v>
      </c>
      <c r="F5000">
        <v>30663.8</v>
      </c>
    </row>
    <row r="5001" spans="1:6" x14ac:dyDescent="0.25">
      <c r="A5001" t="s">
        <v>6</v>
      </c>
      <c r="B5001" s="1">
        <v>44965</v>
      </c>
      <c r="C5001">
        <v>30722.55</v>
      </c>
      <c r="D5001">
        <v>30982.65</v>
      </c>
      <c r="E5001">
        <v>30629.85</v>
      </c>
      <c r="F5001">
        <v>30944</v>
      </c>
    </row>
    <row r="5002" spans="1:6" x14ac:dyDescent="0.25">
      <c r="A5002" t="s">
        <v>6</v>
      </c>
      <c r="B5002" s="1">
        <v>44966</v>
      </c>
      <c r="C5002">
        <v>31016.25</v>
      </c>
      <c r="D5002">
        <v>31036.65</v>
      </c>
      <c r="E5002">
        <v>30846.75</v>
      </c>
      <c r="F5002">
        <v>30956.65</v>
      </c>
    </row>
    <row r="5003" spans="1:6" x14ac:dyDescent="0.25">
      <c r="A5003" t="s">
        <v>6</v>
      </c>
      <c r="B5003" s="1">
        <v>44967</v>
      </c>
      <c r="C5003">
        <v>30874.95</v>
      </c>
      <c r="D5003">
        <v>31093</v>
      </c>
      <c r="E5003">
        <v>30806.65</v>
      </c>
      <c r="F5003">
        <v>31029.45</v>
      </c>
    </row>
    <row r="5004" spans="1:6" x14ac:dyDescent="0.25">
      <c r="A5004" t="s">
        <v>6</v>
      </c>
      <c r="B5004" s="1">
        <v>44970</v>
      </c>
      <c r="C5004">
        <v>30973.15</v>
      </c>
      <c r="D5004">
        <v>31008.9</v>
      </c>
      <c r="E5004">
        <v>30521.75</v>
      </c>
      <c r="F5004">
        <v>30565.35</v>
      </c>
    </row>
    <row r="5005" spans="1:6" x14ac:dyDescent="0.25">
      <c r="A5005" t="s">
        <v>6</v>
      </c>
      <c r="B5005" s="1">
        <v>44971</v>
      </c>
      <c r="C5005">
        <v>30591.5</v>
      </c>
      <c r="D5005">
        <v>30655.45</v>
      </c>
      <c r="E5005">
        <v>30321.9</v>
      </c>
      <c r="F5005">
        <v>30481.8</v>
      </c>
    </row>
    <row r="5006" spans="1:6" x14ac:dyDescent="0.25">
      <c r="A5006" t="s">
        <v>6</v>
      </c>
      <c r="B5006" s="1">
        <v>44972</v>
      </c>
      <c r="C5006">
        <v>30427.5</v>
      </c>
      <c r="D5006">
        <v>30705.35</v>
      </c>
      <c r="E5006">
        <v>30405.25</v>
      </c>
      <c r="F5006">
        <v>30671</v>
      </c>
    </row>
    <row r="5007" spans="1:6" x14ac:dyDescent="0.25">
      <c r="A5007" t="s">
        <v>6</v>
      </c>
      <c r="B5007" s="1">
        <v>44973</v>
      </c>
      <c r="C5007">
        <v>30800.85</v>
      </c>
      <c r="D5007">
        <v>30981.4</v>
      </c>
      <c r="E5007">
        <v>30736.2</v>
      </c>
      <c r="F5007">
        <v>30886.5</v>
      </c>
    </row>
    <row r="5008" spans="1:6" x14ac:dyDescent="0.25">
      <c r="A5008" t="s">
        <v>6</v>
      </c>
      <c r="B5008" s="1">
        <v>44974</v>
      </c>
      <c r="C5008">
        <v>30803.95</v>
      </c>
      <c r="D5008">
        <v>30863.15</v>
      </c>
      <c r="E5008">
        <v>30591.8</v>
      </c>
      <c r="F5008">
        <v>30642.05</v>
      </c>
    </row>
    <row r="5009" spans="1:6" x14ac:dyDescent="0.25">
      <c r="A5009" t="s">
        <v>6</v>
      </c>
      <c r="B5009" s="1">
        <v>44977</v>
      </c>
      <c r="C5009">
        <v>30715</v>
      </c>
      <c r="D5009">
        <v>30826.400000000001</v>
      </c>
      <c r="E5009">
        <v>30491.599999999999</v>
      </c>
      <c r="F5009">
        <v>30666.9</v>
      </c>
    </row>
    <row r="5010" spans="1:6" x14ac:dyDescent="0.25">
      <c r="A5010" t="s">
        <v>6</v>
      </c>
      <c r="B5010" s="1">
        <v>44978</v>
      </c>
      <c r="C5010">
        <v>30743.25</v>
      </c>
      <c r="D5010">
        <v>30788.25</v>
      </c>
      <c r="E5010">
        <v>30519.05</v>
      </c>
      <c r="F5010">
        <v>30556.799999999999</v>
      </c>
    </row>
    <row r="5011" spans="1:6" x14ac:dyDescent="0.25">
      <c r="A5011" t="s">
        <v>6</v>
      </c>
      <c r="B5011" s="1">
        <v>44979</v>
      </c>
      <c r="C5011">
        <v>30452.95</v>
      </c>
      <c r="D5011">
        <v>30517.55</v>
      </c>
      <c r="E5011">
        <v>30124.35</v>
      </c>
      <c r="F5011">
        <v>30211</v>
      </c>
    </row>
    <row r="5012" spans="1:6" x14ac:dyDescent="0.25">
      <c r="A5012" t="s">
        <v>6</v>
      </c>
      <c r="B5012" s="1">
        <v>44980</v>
      </c>
      <c r="C5012">
        <v>30226.1</v>
      </c>
      <c r="D5012">
        <v>30257.599999999999</v>
      </c>
      <c r="E5012">
        <v>29883.5</v>
      </c>
      <c r="F5012">
        <v>30165.65</v>
      </c>
    </row>
    <row r="5013" spans="1:6" x14ac:dyDescent="0.25">
      <c r="A5013" t="s">
        <v>6</v>
      </c>
      <c r="B5013" s="1">
        <v>44981</v>
      </c>
      <c r="C5013">
        <v>30257.9</v>
      </c>
      <c r="D5013">
        <v>30373.65</v>
      </c>
      <c r="E5013">
        <v>30060.799999999999</v>
      </c>
      <c r="F5013">
        <v>30103.4</v>
      </c>
    </row>
    <row r="5014" spans="1:6" x14ac:dyDescent="0.25">
      <c r="A5014" t="s">
        <v>6</v>
      </c>
      <c r="B5014" s="1">
        <v>44984</v>
      </c>
      <c r="C5014">
        <v>30078.35</v>
      </c>
      <c r="D5014">
        <v>30081.85</v>
      </c>
      <c r="E5014">
        <v>29631.1</v>
      </c>
      <c r="F5014">
        <v>29894.9</v>
      </c>
    </row>
    <row r="5015" spans="1:6" x14ac:dyDescent="0.25">
      <c r="A5015" t="s">
        <v>6</v>
      </c>
      <c r="B5015" s="1">
        <v>44985</v>
      </c>
      <c r="C5015">
        <v>29960.5</v>
      </c>
      <c r="D5015">
        <v>30166.25</v>
      </c>
      <c r="E5015">
        <v>29875.55</v>
      </c>
      <c r="F5015">
        <v>30117.3</v>
      </c>
    </row>
    <row r="5016" spans="1:6" x14ac:dyDescent="0.25">
      <c r="A5016" t="s">
        <v>6</v>
      </c>
      <c r="B5016" s="1">
        <v>44986</v>
      </c>
      <c r="C5016">
        <v>30182.9</v>
      </c>
      <c r="D5016">
        <v>30613.95</v>
      </c>
      <c r="E5016">
        <v>30176.75</v>
      </c>
      <c r="F5016">
        <v>30584.1</v>
      </c>
    </row>
    <row r="5017" spans="1:6" x14ac:dyDescent="0.25">
      <c r="A5017" t="s">
        <v>6</v>
      </c>
      <c r="B5017" s="1">
        <v>44987</v>
      </c>
      <c r="C5017">
        <v>30605.95</v>
      </c>
      <c r="D5017">
        <v>30621.1</v>
      </c>
      <c r="E5017">
        <v>30455.85</v>
      </c>
      <c r="F5017">
        <v>30486.75</v>
      </c>
    </row>
    <row r="5018" spans="1:6" x14ac:dyDescent="0.25">
      <c r="A5018" t="s">
        <v>6</v>
      </c>
      <c r="B5018" s="1">
        <v>44988</v>
      </c>
      <c r="C5018">
        <v>30644.35</v>
      </c>
      <c r="D5018">
        <v>30768.6</v>
      </c>
      <c r="E5018">
        <v>30600.75</v>
      </c>
      <c r="F5018">
        <v>30697.65</v>
      </c>
    </row>
    <row r="5019" spans="1:6" x14ac:dyDescent="0.25">
      <c r="A5019" t="s">
        <v>6</v>
      </c>
      <c r="B5019" s="1">
        <v>44991</v>
      </c>
      <c r="C5019">
        <v>30840.45</v>
      </c>
      <c r="D5019">
        <v>31093.95</v>
      </c>
      <c r="E5019">
        <v>30825.75</v>
      </c>
      <c r="F5019">
        <v>30960.05</v>
      </c>
    </row>
    <row r="5020" spans="1:6" x14ac:dyDescent="0.25">
      <c r="A5020" t="s">
        <v>6</v>
      </c>
      <c r="B5020" s="1">
        <v>44993</v>
      </c>
      <c r="C5020">
        <v>30839.85</v>
      </c>
      <c r="D5020">
        <v>31150.65</v>
      </c>
      <c r="E5020">
        <v>30774.75</v>
      </c>
      <c r="F5020">
        <v>31119.25</v>
      </c>
    </row>
    <row r="5021" spans="1:6" x14ac:dyDescent="0.25">
      <c r="A5021" t="s">
        <v>6</v>
      </c>
      <c r="B5021" s="1">
        <v>44994</v>
      </c>
      <c r="C5021">
        <v>31197.05</v>
      </c>
      <c r="D5021">
        <v>31258.85</v>
      </c>
      <c r="E5021">
        <v>30901.65</v>
      </c>
      <c r="F5021">
        <v>30948.65</v>
      </c>
    </row>
    <row r="5022" spans="1:6" x14ac:dyDescent="0.25">
      <c r="A5022" t="s">
        <v>6</v>
      </c>
      <c r="B5022" s="1">
        <v>44995</v>
      </c>
      <c r="C5022">
        <v>30753.5</v>
      </c>
      <c r="D5022">
        <v>30753.9</v>
      </c>
      <c r="E5022">
        <v>30463.15</v>
      </c>
      <c r="F5022">
        <v>30717.45</v>
      </c>
    </row>
    <row r="5023" spans="1:6" x14ac:dyDescent="0.25">
      <c r="A5023" t="s">
        <v>6</v>
      </c>
      <c r="B5023" s="1">
        <v>44998</v>
      </c>
      <c r="C5023">
        <v>30630.7</v>
      </c>
      <c r="D5023">
        <v>30742.3</v>
      </c>
      <c r="E5023">
        <v>30023.85</v>
      </c>
      <c r="F5023">
        <v>30106.85</v>
      </c>
    </row>
    <row r="5024" spans="1:6" x14ac:dyDescent="0.25">
      <c r="A5024" t="s">
        <v>6</v>
      </c>
      <c r="B5024" s="1">
        <v>44999</v>
      </c>
      <c r="C5024">
        <v>30132.85</v>
      </c>
      <c r="D5024">
        <v>30165.5</v>
      </c>
      <c r="E5024">
        <v>29808.799999999999</v>
      </c>
      <c r="F5024">
        <v>29949.35</v>
      </c>
    </row>
    <row r="5025" spans="1:6" x14ac:dyDescent="0.25">
      <c r="A5025" t="s">
        <v>6</v>
      </c>
      <c r="B5025" s="1">
        <v>45000</v>
      </c>
      <c r="C5025">
        <v>30170.15</v>
      </c>
      <c r="D5025">
        <v>30248.25</v>
      </c>
      <c r="E5025">
        <v>29919.95</v>
      </c>
      <c r="F5025">
        <v>29971.25</v>
      </c>
    </row>
    <row r="5026" spans="1:6" x14ac:dyDescent="0.25">
      <c r="A5026" t="s">
        <v>6</v>
      </c>
      <c r="B5026" s="1">
        <v>45001</v>
      </c>
      <c r="C5026">
        <v>29907</v>
      </c>
      <c r="D5026">
        <v>30092.35</v>
      </c>
      <c r="E5026">
        <v>29598.7</v>
      </c>
      <c r="F5026">
        <v>29997.5</v>
      </c>
    </row>
    <row r="5027" spans="1:6" x14ac:dyDescent="0.25">
      <c r="A5027" t="s">
        <v>6</v>
      </c>
      <c r="B5027" s="1">
        <v>45002</v>
      </c>
      <c r="C5027">
        <v>30204.35</v>
      </c>
      <c r="D5027">
        <v>30284.6</v>
      </c>
      <c r="E5027">
        <v>29983.1</v>
      </c>
      <c r="F5027">
        <v>30092.25</v>
      </c>
    </row>
    <row r="5028" spans="1:6" x14ac:dyDescent="0.25">
      <c r="A5028" t="s">
        <v>6</v>
      </c>
      <c r="B5028" s="1">
        <v>45005</v>
      </c>
      <c r="C5028">
        <v>30078.9</v>
      </c>
      <c r="D5028">
        <v>30139.35</v>
      </c>
      <c r="E5028">
        <v>29543.15</v>
      </c>
      <c r="F5028">
        <v>29782.55</v>
      </c>
    </row>
    <row r="5029" spans="1:6" x14ac:dyDescent="0.25">
      <c r="A5029" t="s">
        <v>6</v>
      </c>
      <c r="B5029" s="1">
        <v>45006</v>
      </c>
      <c r="C5029">
        <v>29897.85</v>
      </c>
      <c r="D5029">
        <v>29995.599999999999</v>
      </c>
      <c r="E5029">
        <v>29797.55</v>
      </c>
      <c r="F5029">
        <v>29958.15</v>
      </c>
    </row>
    <row r="5030" spans="1:6" x14ac:dyDescent="0.25">
      <c r="A5030" t="s">
        <v>6</v>
      </c>
      <c r="B5030" s="1">
        <v>45007</v>
      </c>
      <c r="C5030">
        <v>30072.25</v>
      </c>
      <c r="D5030">
        <v>30160.6</v>
      </c>
      <c r="E5030">
        <v>30011.25</v>
      </c>
      <c r="F5030">
        <v>30040.6</v>
      </c>
    </row>
    <row r="5031" spans="1:6" x14ac:dyDescent="0.25">
      <c r="A5031" t="s">
        <v>6</v>
      </c>
      <c r="B5031" s="1">
        <v>45008</v>
      </c>
      <c r="C5031">
        <v>29992.85</v>
      </c>
      <c r="D5031">
        <v>30071.599999999999</v>
      </c>
      <c r="E5031">
        <v>29884.15</v>
      </c>
      <c r="F5031">
        <v>29916.7</v>
      </c>
    </row>
    <row r="5032" spans="1:6" x14ac:dyDescent="0.25">
      <c r="A5032" t="s">
        <v>6</v>
      </c>
      <c r="B5032" s="1">
        <v>45009</v>
      </c>
      <c r="C5032">
        <v>29915.95</v>
      </c>
      <c r="D5032">
        <v>29944.75</v>
      </c>
      <c r="E5032">
        <v>29504.400000000001</v>
      </c>
      <c r="F5032">
        <v>29565.45</v>
      </c>
    </row>
    <row r="5033" spans="1:6" x14ac:dyDescent="0.25">
      <c r="A5033" t="s">
        <v>6</v>
      </c>
      <c r="B5033" s="1">
        <v>45012</v>
      </c>
      <c r="C5033">
        <v>29578.2</v>
      </c>
      <c r="D5033">
        <v>29634.65</v>
      </c>
      <c r="E5033">
        <v>29386.05</v>
      </c>
      <c r="F5033">
        <v>29426.6</v>
      </c>
    </row>
    <row r="5034" spans="1:6" x14ac:dyDescent="0.25">
      <c r="A5034" t="s">
        <v>6</v>
      </c>
      <c r="B5034" s="1">
        <v>45013</v>
      </c>
      <c r="C5034">
        <v>29483.95</v>
      </c>
      <c r="D5034">
        <v>29516.799999999999</v>
      </c>
      <c r="E5034">
        <v>29200.2</v>
      </c>
      <c r="F5034">
        <v>29324.75</v>
      </c>
    </row>
    <row r="5035" spans="1:6" x14ac:dyDescent="0.25">
      <c r="A5035" t="s">
        <v>6</v>
      </c>
      <c r="B5035" s="1">
        <v>45014</v>
      </c>
      <c r="C5035">
        <v>29291.1</v>
      </c>
      <c r="D5035">
        <v>29833.599999999999</v>
      </c>
      <c r="E5035">
        <v>29291.1</v>
      </c>
      <c r="F5035">
        <v>29775.55</v>
      </c>
    </row>
    <row r="5036" spans="1:6" x14ac:dyDescent="0.25">
      <c r="A5036" t="s">
        <v>6</v>
      </c>
      <c r="B5036" s="1">
        <v>45016</v>
      </c>
      <c r="C5036">
        <v>29914.35</v>
      </c>
      <c r="D5036">
        <v>30144.15</v>
      </c>
      <c r="E5036">
        <v>29907.05</v>
      </c>
      <c r="F5036">
        <v>30035.15</v>
      </c>
    </row>
    <row r="5037" spans="1:6" x14ac:dyDescent="0.25">
      <c r="A5037" t="s">
        <v>6</v>
      </c>
      <c r="B5037" s="1">
        <v>45019</v>
      </c>
      <c r="C5037">
        <v>30199</v>
      </c>
      <c r="D5037">
        <v>30200.1</v>
      </c>
      <c r="E5037">
        <v>30049.05</v>
      </c>
      <c r="F5037">
        <v>30166.75</v>
      </c>
    </row>
    <row r="5038" spans="1:6" x14ac:dyDescent="0.25">
      <c r="A5038" t="s">
        <v>6</v>
      </c>
      <c r="B5038" s="1">
        <v>45021</v>
      </c>
      <c r="C5038">
        <v>30189.05</v>
      </c>
      <c r="D5038">
        <v>30197</v>
      </c>
      <c r="E5038">
        <v>30074.25</v>
      </c>
      <c r="F5038">
        <v>30160.15</v>
      </c>
    </row>
    <row r="5039" spans="1:6" x14ac:dyDescent="0.25">
      <c r="A5039" t="s">
        <v>6</v>
      </c>
      <c r="B5039" s="1">
        <v>45022</v>
      </c>
      <c r="C5039">
        <v>30152.799999999999</v>
      </c>
      <c r="D5039">
        <v>30397.599999999999</v>
      </c>
      <c r="E5039">
        <v>30058.05</v>
      </c>
      <c r="F5039">
        <v>30353.8</v>
      </c>
    </row>
    <row r="5040" spans="1:6" x14ac:dyDescent="0.25">
      <c r="A5040" t="s">
        <v>6</v>
      </c>
      <c r="B5040" s="1">
        <v>45026</v>
      </c>
      <c r="C5040">
        <v>30455.85</v>
      </c>
      <c r="D5040">
        <v>30505.9</v>
      </c>
      <c r="E5040">
        <v>30328.75</v>
      </c>
      <c r="F5040">
        <v>30470.1</v>
      </c>
    </row>
    <row r="5041" spans="1:6" x14ac:dyDescent="0.25">
      <c r="A5041" t="s">
        <v>6</v>
      </c>
      <c r="B5041" s="1">
        <v>45027</v>
      </c>
      <c r="C5041">
        <v>30553.45</v>
      </c>
      <c r="D5041">
        <v>30696.1</v>
      </c>
      <c r="E5041">
        <v>30501.4</v>
      </c>
      <c r="F5041">
        <v>30623.5</v>
      </c>
    </row>
    <row r="5042" spans="1:6" x14ac:dyDescent="0.25">
      <c r="A5042" t="s">
        <v>6</v>
      </c>
      <c r="B5042" s="1">
        <v>45028</v>
      </c>
      <c r="C5042">
        <v>30691.35</v>
      </c>
      <c r="D5042">
        <v>30838.9</v>
      </c>
      <c r="E5042">
        <v>30659.55</v>
      </c>
      <c r="F5042">
        <v>30824.05</v>
      </c>
    </row>
    <row r="5043" spans="1:6" x14ac:dyDescent="0.25">
      <c r="A5043" t="s">
        <v>6</v>
      </c>
      <c r="B5043" s="1">
        <v>45029</v>
      </c>
      <c r="C5043">
        <v>30895.3</v>
      </c>
      <c r="D5043">
        <v>30977.05</v>
      </c>
      <c r="E5043">
        <v>30745.05</v>
      </c>
      <c r="F5043">
        <v>30884.65</v>
      </c>
    </row>
    <row r="5044" spans="1:6" x14ac:dyDescent="0.25">
      <c r="A5044" t="s">
        <v>6</v>
      </c>
      <c r="B5044" s="1">
        <v>45033</v>
      </c>
      <c r="C5044">
        <v>30812.799999999999</v>
      </c>
      <c r="D5044">
        <v>31023.75</v>
      </c>
      <c r="E5044">
        <v>30682.75</v>
      </c>
      <c r="F5044">
        <v>31006.5</v>
      </c>
    </row>
    <row r="5045" spans="1:6" x14ac:dyDescent="0.25">
      <c r="A5045" t="s">
        <v>6</v>
      </c>
      <c r="B5045" s="1">
        <v>45034</v>
      </c>
      <c r="C5045">
        <v>31084</v>
      </c>
      <c r="D5045">
        <v>31271.3</v>
      </c>
      <c r="E5045">
        <v>31036.6</v>
      </c>
      <c r="F5045">
        <v>31240.75</v>
      </c>
    </row>
    <row r="5046" spans="1:6" x14ac:dyDescent="0.25">
      <c r="A5046" t="s">
        <v>6</v>
      </c>
      <c r="B5046" s="1">
        <v>45035</v>
      </c>
      <c r="C5046">
        <v>31307.1</v>
      </c>
      <c r="D5046">
        <v>31361.4</v>
      </c>
      <c r="E5046">
        <v>31173.9</v>
      </c>
      <c r="F5046">
        <v>31211.25</v>
      </c>
    </row>
    <row r="5047" spans="1:6" x14ac:dyDescent="0.25">
      <c r="A5047" t="s">
        <v>6</v>
      </c>
      <c r="B5047" s="1">
        <v>45036</v>
      </c>
      <c r="C5047">
        <v>31271.7</v>
      </c>
      <c r="D5047">
        <v>31316.55</v>
      </c>
      <c r="E5047">
        <v>31197</v>
      </c>
      <c r="F5047">
        <v>31219.55</v>
      </c>
    </row>
    <row r="5048" spans="1:6" x14ac:dyDescent="0.25">
      <c r="A5048" t="s">
        <v>6</v>
      </c>
      <c r="B5048" s="1">
        <v>45037</v>
      </c>
      <c r="C5048">
        <v>31274.35</v>
      </c>
      <c r="D5048">
        <v>31276</v>
      </c>
      <c r="E5048">
        <v>30954.9</v>
      </c>
      <c r="F5048">
        <v>31087.35</v>
      </c>
    </row>
    <row r="5049" spans="1:6" x14ac:dyDescent="0.25">
      <c r="A5049" t="s">
        <v>6</v>
      </c>
      <c r="B5049" s="1">
        <v>45040</v>
      </c>
      <c r="C5049">
        <v>31113.7</v>
      </c>
      <c r="D5049">
        <v>31228.75</v>
      </c>
      <c r="E5049">
        <v>30999.15</v>
      </c>
      <c r="F5049">
        <v>31210</v>
      </c>
    </row>
    <row r="5050" spans="1:6" x14ac:dyDescent="0.25">
      <c r="A5050" t="s">
        <v>6</v>
      </c>
      <c r="B5050" s="1">
        <v>45041</v>
      </c>
      <c r="C5050">
        <v>31228.5</v>
      </c>
      <c r="D5050">
        <v>31279.1</v>
      </c>
      <c r="E5050">
        <v>31140</v>
      </c>
      <c r="F5050">
        <v>31180.6</v>
      </c>
    </row>
    <row r="5051" spans="1:6" x14ac:dyDescent="0.25">
      <c r="A5051" t="s">
        <v>6</v>
      </c>
      <c r="B5051" s="1">
        <v>45042</v>
      </c>
      <c r="C5051">
        <v>31150.15</v>
      </c>
      <c r="D5051">
        <v>31250.35</v>
      </c>
      <c r="E5051">
        <v>31028.55</v>
      </c>
      <c r="F5051">
        <v>31228.85</v>
      </c>
    </row>
    <row r="5052" spans="1:6" x14ac:dyDescent="0.25">
      <c r="A5052" t="s">
        <v>6</v>
      </c>
      <c r="B5052" s="1">
        <v>45043</v>
      </c>
      <c r="C5052">
        <v>31254.35</v>
      </c>
      <c r="D5052">
        <v>31433.4</v>
      </c>
      <c r="E5052">
        <v>31242.25</v>
      </c>
      <c r="F5052">
        <v>31404.2</v>
      </c>
    </row>
    <row r="5053" spans="1:6" x14ac:dyDescent="0.25">
      <c r="A5053" t="s">
        <v>6</v>
      </c>
      <c r="B5053" s="1">
        <v>45044</v>
      </c>
      <c r="C5053">
        <v>31477.75</v>
      </c>
      <c r="D5053">
        <v>31816.3</v>
      </c>
      <c r="E5053">
        <v>31452.85</v>
      </c>
      <c r="F5053">
        <v>31794.75</v>
      </c>
    </row>
    <row r="5054" spans="1:6" x14ac:dyDescent="0.25">
      <c r="A5054" t="s">
        <v>6</v>
      </c>
      <c r="B5054" s="1">
        <v>45048</v>
      </c>
      <c r="C5054">
        <v>31948.85</v>
      </c>
      <c r="D5054">
        <v>32171.8</v>
      </c>
      <c r="E5054">
        <v>31926.85</v>
      </c>
      <c r="F5054">
        <v>32101.8</v>
      </c>
    </row>
    <row r="5055" spans="1:6" x14ac:dyDescent="0.25">
      <c r="A5055" t="s">
        <v>6</v>
      </c>
      <c r="B5055" s="1">
        <v>45049</v>
      </c>
      <c r="C5055">
        <v>32053.25</v>
      </c>
      <c r="D5055">
        <v>32257.8</v>
      </c>
      <c r="E5055">
        <v>31982.2</v>
      </c>
      <c r="F5055">
        <v>32186.2</v>
      </c>
    </row>
    <row r="5056" spans="1:6" x14ac:dyDescent="0.25">
      <c r="A5056" t="s">
        <v>6</v>
      </c>
      <c r="B5056" s="1">
        <v>45050</v>
      </c>
      <c r="C5056">
        <v>32243.8</v>
      </c>
      <c r="D5056">
        <v>32399.35</v>
      </c>
      <c r="E5056">
        <v>32227.7</v>
      </c>
      <c r="F5056">
        <v>32374.35</v>
      </c>
    </row>
    <row r="5057" spans="1:6" x14ac:dyDescent="0.25">
      <c r="A5057" t="s">
        <v>6</v>
      </c>
      <c r="B5057" s="1">
        <v>45051</v>
      </c>
      <c r="C5057">
        <v>32393.1</v>
      </c>
      <c r="D5057">
        <v>32455.25</v>
      </c>
      <c r="E5057">
        <v>32110.5</v>
      </c>
      <c r="F5057">
        <v>32148.85</v>
      </c>
    </row>
    <row r="5058" spans="1:6" x14ac:dyDescent="0.25">
      <c r="A5058" t="s">
        <v>6</v>
      </c>
      <c r="B5058" s="1">
        <v>45054</v>
      </c>
      <c r="C5058">
        <v>32259.65</v>
      </c>
      <c r="D5058">
        <v>32500.85</v>
      </c>
      <c r="E5058">
        <v>32233.5</v>
      </c>
      <c r="F5058">
        <v>32476.1</v>
      </c>
    </row>
    <row r="5059" spans="1:6" x14ac:dyDescent="0.25">
      <c r="A5059" t="s">
        <v>6</v>
      </c>
      <c r="B5059" s="1">
        <v>45055</v>
      </c>
      <c r="C5059">
        <v>32571.9</v>
      </c>
      <c r="D5059">
        <v>32739.55</v>
      </c>
      <c r="E5059">
        <v>32437.75</v>
      </c>
      <c r="F5059">
        <v>32488.5</v>
      </c>
    </row>
    <row r="5060" spans="1:6" x14ac:dyDescent="0.25">
      <c r="A5060" t="s">
        <v>6</v>
      </c>
      <c r="B5060" s="1">
        <v>45056</v>
      </c>
      <c r="C5060">
        <v>32578.1</v>
      </c>
      <c r="D5060">
        <v>32578.400000000001</v>
      </c>
      <c r="E5060">
        <v>32276.95</v>
      </c>
      <c r="F5060">
        <v>32505.35</v>
      </c>
    </row>
    <row r="5061" spans="1:6" x14ac:dyDescent="0.25">
      <c r="A5061" t="s">
        <v>6</v>
      </c>
      <c r="B5061" s="1">
        <v>45057</v>
      </c>
      <c r="C5061">
        <v>32625.55</v>
      </c>
      <c r="D5061">
        <v>32694.2</v>
      </c>
      <c r="E5061">
        <v>32541.05</v>
      </c>
      <c r="F5061">
        <v>32601.3</v>
      </c>
    </row>
    <row r="5062" spans="1:6" x14ac:dyDescent="0.25">
      <c r="A5062" t="s">
        <v>6</v>
      </c>
      <c r="B5062" s="1">
        <v>45058</v>
      </c>
      <c r="C5062">
        <v>32646.6</v>
      </c>
      <c r="D5062">
        <v>32646.6</v>
      </c>
      <c r="E5062">
        <v>32417.3</v>
      </c>
      <c r="F5062">
        <v>32468.45</v>
      </c>
    </row>
    <row r="5063" spans="1:6" x14ac:dyDescent="0.25">
      <c r="A5063" t="s">
        <v>6</v>
      </c>
      <c r="B5063" s="1">
        <v>45061</v>
      </c>
      <c r="C5063">
        <v>32493</v>
      </c>
      <c r="D5063">
        <v>32779.5</v>
      </c>
      <c r="E5063">
        <v>32421.7</v>
      </c>
      <c r="F5063">
        <v>32709.4</v>
      </c>
    </row>
    <row r="5064" spans="1:6" x14ac:dyDescent="0.25">
      <c r="A5064" t="s">
        <v>6</v>
      </c>
      <c r="B5064" s="1">
        <v>45062</v>
      </c>
      <c r="C5064">
        <v>32830.85</v>
      </c>
      <c r="D5064">
        <v>33044.800000000003</v>
      </c>
      <c r="E5064">
        <v>32766.85</v>
      </c>
      <c r="F5064">
        <v>32792.85</v>
      </c>
    </row>
    <row r="5065" spans="1:6" x14ac:dyDescent="0.25">
      <c r="A5065" t="s">
        <v>6</v>
      </c>
      <c r="B5065" s="1">
        <v>45063</v>
      </c>
      <c r="C5065">
        <v>32821.1</v>
      </c>
      <c r="D5065">
        <v>32868.050000000003</v>
      </c>
      <c r="E5065">
        <v>32529.45</v>
      </c>
      <c r="F5065">
        <v>32762.75</v>
      </c>
    </row>
    <row r="5066" spans="1:6" x14ac:dyDescent="0.25">
      <c r="A5066" t="s">
        <v>6</v>
      </c>
      <c r="B5066" s="1">
        <v>45064</v>
      </c>
      <c r="C5066">
        <v>32904</v>
      </c>
      <c r="D5066">
        <v>32934.199999999997</v>
      </c>
      <c r="E5066">
        <v>32520.25</v>
      </c>
      <c r="F5066">
        <v>32570.55</v>
      </c>
    </row>
    <row r="5067" spans="1:6" x14ac:dyDescent="0.25">
      <c r="A5067" t="s">
        <v>6</v>
      </c>
      <c r="B5067" s="1">
        <v>45065</v>
      </c>
      <c r="C5067">
        <v>32615.25</v>
      </c>
      <c r="D5067">
        <v>32616.25</v>
      </c>
      <c r="E5067">
        <v>32232.400000000001</v>
      </c>
      <c r="F5067">
        <v>32550.35</v>
      </c>
    </row>
    <row r="5068" spans="1:6" x14ac:dyDescent="0.25">
      <c r="A5068" t="s">
        <v>6</v>
      </c>
      <c r="B5068" s="1">
        <v>45068</v>
      </c>
      <c r="C5068">
        <v>32530.05</v>
      </c>
      <c r="D5068">
        <v>32776.35</v>
      </c>
      <c r="E5068">
        <v>32450.55</v>
      </c>
      <c r="F5068">
        <v>32756.400000000001</v>
      </c>
    </row>
    <row r="5069" spans="1:6" x14ac:dyDescent="0.25">
      <c r="A5069" t="s">
        <v>6</v>
      </c>
      <c r="B5069" s="1">
        <v>45069</v>
      </c>
      <c r="C5069">
        <v>32873.1</v>
      </c>
      <c r="D5069">
        <v>33000.800000000003</v>
      </c>
      <c r="E5069">
        <v>32830.9</v>
      </c>
      <c r="F5069">
        <v>32961.9</v>
      </c>
    </row>
    <row r="5070" spans="1:6" x14ac:dyDescent="0.25">
      <c r="A5070" t="s">
        <v>6</v>
      </c>
      <c r="B5070" s="1">
        <v>45070</v>
      </c>
      <c r="C5070">
        <v>32975</v>
      </c>
      <c r="D5070">
        <v>33136.699999999997</v>
      </c>
      <c r="E5070">
        <v>32865.4</v>
      </c>
      <c r="F5070">
        <v>33031.35</v>
      </c>
    </row>
    <row r="5071" spans="1:6" x14ac:dyDescent="0.25">
      <c r="A5071" t="s">
        <v>6</v>
      </c>
      <c r="B5071" s="1">
        <v>45071</v>
      </c>
      <c r="C5071">
        <v>33018.699999999997</v>
      </c>
      <c r="D5071">
        <v>33188.400000000001</v>
      </c>
      <c r="E5071">
        <v>32972.400000000001</v>
      </c>
      <c r="F5071">
        <v>33157.1</v>
      </c>
    </row>
    <row r="5072" spans="1:6" x14ac:dyDescent="0.25">
      <c r="A5072" t="s">
        <v>6</v>
      </c>
      <c r="B5072" s="1">
        <v>45072</v>
      </c>
      <c r="C5072">
        <v>33199.800000000003</v>
      </c>
      <c r="D5072">
        <v>33454.75</v>
      </c>
      <c r="E5072">
        <v>33180</v>
      </c>
      <c r="F5072">
        <v>33425.1</v>
      </c>
    </row>
    <row r="5073" spans="1:6" x14ac:dyDescent="0.25">
      <c r="A5073" t="s">
        <v>6</v>
      </c>
      <c r="B5073" s="1">
        <v>45075</v>
      </c>
      <c r="C5073">
        <v>33574.25</v>
      </c>
      <c r="D5073">
        <v>33613.65</v>
      </c>
      <c r="E5073">
        <v>33427.1</v>
      </c>
      <c r="F5073">
        <v>33551</v>
      </c>
    </row>
    <row r="5074" spans="1:6" x14ac:dyDescent="0.25">
      <c r="A5074" t="s">
        <v>6</v>
      </c>
      <c r="B5074" s="1">
        <v>45076</v>
      </c>
      <c r="C5074">
        <v>33598.1</v>
      </c>
      <c r="D5074">
        <v>33695.449999999997</v>
      </c>
      <c r="E5074">
        <v>33541.449999999997</v>
      </c>
      <c r="F5074">
        <v>33635.300000000003</v>
      </c>
    </row>
    <row r="5075" spans="1:6" x14ac:dyDescent="0.25">
      <c r="A5075" t="s">
        <v>6</v>
      </c>
      <c r="B5075" s="1">
        <v>45077</v>
      </c>
      <c r="C5075">
        <v>33616.300000000003</v>
      </c>
      <c r="D5075">
        <v>33814.699999999997</v>
      </c>
      <c r="E5075">
        <v>33540.949999999997</v>
      </c>
      <c r="F5075">
        <v>33761.300000000003</v>
      </c>
    </row>
    <row r="5076" spans="1:6" x14ac:dyDescent="0.25">
      <c r="A5076" t="s">
        <v>6</v>
      </c>
      <c r="B5076" s="1">
        <v>45078</v>
      </c>
      <c r="C5076">
        <v>33788.25</v>
      </c>
      <c r="D5076">
        <v>33961.949999999997</v>
      </c>
      <c r="E5076">
        <v>33774.85</v>
      </c>
      <c r="F5076">
        <v>33812.400000000001</v>
      </c>
    </row>
    <row r="5077" spans="1:6" x14ac:dyDescent="0.25">
      <c r="A5077" t="s">
        <v>6</v>
      </c>
      <c r="B5077" s="1">
        <v>45079</v>
      </c>
      <c r="C5077">
        <v>33926.800000000003</v>
      </c>
      <c r="D5077">
        <v>34006.550000000003</v>
      </c>
      <c r="E5077">
        <v>33891.5</v>
      </c>
      <c r="F5077">
        <v>33966.800000000003</v>
      </c>
    </row>
    <row r="5078" spans="1:6" x14ac:dyDescent="0.25">
      <c r="A5078" t="s">
        <v>6</v>
      </c>
      <c r="B5078" s="1">
        <v>45082</v>
      </c>
      <c r="C5078">
        <v>34113.199999999997</v>
      </c>
      <c r="D5078">
        <v>34170.35</v>
      </c>
      <c r="E5078">
        <v>33984.25</v>
      </c>
      <c r="F5078">
        <v>34015.199999999997</v>
      </c>
    </row>
    <row r="5079" spans="1:6" x14ac:dyDescent="0.25">
      <c r="A5079" t="s">
        <v>6</v>
      </c>
      <c r="B5079" s="1">
        <v>45083</v>
      </c>
      <c r="C5079">
        <v>34041.550000000003</v>
      </c>
      <c r="D5079">
        <v>34065.5</v>
      </c>
      <c r="E5079">
        <v>33830</v>
      </c>
      <c r="F5079">
        <v>34035.9</v>
      </c>
    </row>
    <row r="5080" spans="1:6" x14ac:dyDescent="0.25">
      <c r="A5080" t="s">
        <v>6</v>
      </c>
      <c r="B5080" s="1">
        <v>45084</v>
      </c>
      <c r="C5080">
        <v>34168.6</v>
      </c>
      <c r="D5080">
        <v>34417.949999999997</v>
      </c>
      <c r="E5080">
        <v>34150.400000000001</v>
      </c>
      <c r="F5080">
        <v>34390.1</v>
      </c>
    </row>
    <row r="5081" spans="1:6" x14ac:dyDescent="0.25">
      <c r="A5081" t="s">
        <v>6</v>
      </c>
      <c r="B5081" s="1">
        <v>45085</v>
      </c>
      <c r="C5081">
        <v>34502.15</v>
      </c>
      <c r="D5081">
        <v>34534.699999999997</v>
      </c>
      <c r="E5081">
        <v>34157.699999999997</v>
      </c>
      <c r="F5081">
        <v>34200.400000000001</v>
      </c>
    </row>
    <row r="5082" spans="1:6" x14ac:dyDescent="0.25">
      <c r="A5082" t="s">
        <v>6</v>
      </c>
      <c r="B5082" s="1">
        <v>45086</v>
      </c>
      <c r="C5082">
        <v>34298.65</v>
      </c>
      <c r="D5082">
        <v>34355.800000000003</v>
      </c>
      <c r="E5082">
        <v>34114.1</v>
      </c>
      <c r="F5082">
        <v>34153.050000000003</v>
      </c>
    </row>
    <row r="5083" spans="1:6" x14ac:dyDescent="0.25">
      <c r="A5083" t="s">
        <v>6</v>
      </c>
      <c r="B5083" s="1">
        <v>45089</v>
      </c>
      <c r="C5083">
        <v>34255.199999999997</v>
      </c>
      <c r="D5083">
        <v>34372.300000000003</v>
      </c>
      <c r="E5083">
        <v>34090.949999999997</v>
      </c>
      <c r="F5083">
        <v>34342.300000000003</v>
      </c>
    </row>
    <row r="5084" spans="1:6" x14ac:dyDescent="0.25">
      <c r="A5084" t="s">
        <v>6</v>
      </c>
      <c r="B5084" s="1">
        <v>45090</v>
      </c>
      <c r="C5084">
        <v>34431.949999999997</v>
      </c>
      <c r="D5084">
        <v>34781.199999999997</v>
      </c>
      <c r="E5084">
        <v>34428.300000000003</v>
      </c>
      <c r="F5084">
        <v>34761</v>
      </c>
    </row>
    <row r="5085" spans="1:6" x14ac:dyDescent="0.25">
      <c r="A5085" t="s">
        <v>6</v>
      </c>
      <c r="B5085" s="1">
        <v>45091</v>
      </c>
      <c r="C5085">
        <v>34864.550000000003</v>
      </c>
      <c r="D5085">
        <v>34870.199999999997</v>
      </c>
      <c r="E5085">
        <v>34737.25</v>
      </c>
      <c r="F5085">
        <v>34833.300000000003</v>
      </c>
    </row>
    <row r="5086" spans="1:6" x14ac:dyDescent="0.25">
      <c r="A5086" t="s">
        <v>6</v>
      </c>
      <c r="B5086" s="1">
        <v>45092</v>
      </c>
      <c r="C5086">
        <v>34883</v>
      </c>
      <c r="D5086">
        <v>35029.800000000003</v>
      </c>
      <c r="E5086">
        <v>34790.449999999997</v>
      </c>
      <c r="F5086">
        <v>34907</v>
      </c>
    </row>
    <row r="5087" spans="1:6" x14ac:dyDescent="0.25">
      <c r="A5087" t="s">
        <v>6</v>
      </c>
      <c r="B5087" s="1">
        <v>45093</v>
      </c>
      <c r="C5087">
        <v>35026.699999999997</v>
      </c>
      <c r="D5087">
        <v>35198.050000000003</v>
      </c>
      <c r="E5087">
        <v>34995.800000000003</v>
      </c>
      <c r="F5087">
        <v>35144.300000000003</v>
      </c>
    </row>
    <row r="5088" spans="1:6" x14ac:dyDescent="0.25">
      <c r="A5088" t="s">
        <v>6</v>
      </c>
      <c r="B5088" s="1">
        <v>45096</v>
      </c>
      <c r="C5088">
        <v>35282.050000000003</v>
      </c>
      <c r="D5088">
        <v>35396.85</v>
      </c>
      <c r="E5088">
        <v>35122.9</v>
      </c>
      <c r="F5088">
        <v>35158.050000000003</v>
      </c>
    </row>
    <row r="5089" spans="1:6" x14ac:dyDescent="0.25">
      <c r="A5089" t="s">
        <v>6</v>
      </c>
      <c r="B5089" s="1">
        <v>45097</v>
      </c>
      <c r="C5089">
        <v>35195</v>
      </c>
      <c r="D5089">
        <v>35355.550000000003</v>
      </c>
      <c r="E5089">
        <v>35062.949999999997</v>
      </c>
      <c r="F5089">
        <v>35329.199999999997</v>
      </c>
    </row>
    <row r="5090" spans="1:6" x14ac:dyDescent="0.25">
      <c r="A5090" t="s">
        <v>6</v>
      </c>
      <c r="B5090" s="1">
        <v>45098</v>
      </c>
      <c r="C5090">
        <v>35565.25</v>
      </c>
      <c r="D5090">
        <v>35744.65</v>
      </c>
      <c r="E5090">
        <v>35517.9</v>
      </c>
      <c r="F5090">
        <v>35614.400000000001</v>
      </c>
    </row>
    <row r="5091" spans="1:6" x14ac:dyDescent="0.25">
      <c r="A5091" t="s">
        <v>6</v>
      </c>
      <c r="B5091" s="1">
        <v>45099</v>
      </c>
      <c r="C5091">
        <v>35682.65</v>
      </c>
      <c r="D5091">
        <v>35693.4</v>
      </c>
      <c r="E5091">
        <v>35130.75</v>
      </c>
      <c r="F5091">
        <v>35235.25</v>
      </c>
    </row>
    <row r="5092" spans="1:6" x14ac:dyDescent="0.25">
      <c r="A5092" t="s">
        <v>6</v>
      </c>
      <c r="B5092" s="1">
        <v>45100</v>
      </c>
      <c r="C5092">
        <v>35217.300000000003</v>
      </c>
      <c r="D5092">
        <v>35223.599999999999</v>
      </c>
      <c r="E5092">
        <v>34767.300000000003</v>
      </c>
      <c r="F5092">
        <v>34799.9</v>
      </c>
    </row>
    <row r="5093" spans="1:6" x14ac:dyDescent="0.25">
      <c r="A5093" t="s">
        <v>6</v>
      </c>
      <c r="B5093" s="1">
        <v>45103</v>
      </c>
      <c r="C5093">
        <v>34786.75</v>
      </c>
      <c r="D5093">
        <v>35157.25</v>
      </c>
      <c r="E5093">
        <v>34659.75</v>
      </c>
      <c r="F5093">
        <v>35120.449999999997</v>
      </c>
    </row>
    <row r="5094" spans="1:6" x14ac:dyDescent="0.25">
      <c r="A5094" t="s">
        <v>6</v>
      </c>
      <c r="B5094" s="1">
        <v>45104</v>
      </c>
      <c r="C5094">
        <v>35240.5</v>
      </c>
      <c r="D5094">
        <v>35377.949999999997</v>
      </c>
      <c r="E5094">
        <v>35191.949999999997</v>
      </c>
      <c r="F5094">
        <v>35296.949999999997</v>
      </c>
    </row>
    <row r="5095" spans="1:6" x14ac:dyDescent="0.25">
      <c r="A5095" t="s">
        <v>6</v>
      </c>
      <c r="B5095" s="1">
        <v>45105</v>
      </c>
      <c r="C5095">
        <v>35463.9</v>
      </c>
      <c r="D5095">
        <v>35578.550000000003</v>
      </c>
      <c r="E5095">
        <v>35369.35</v>
      </c>
      <c r="F5095">
        <v>35520.949999999997</v>
      </c>
    </row>
    <row r="5096" spans="1:6" x14ac:dyDescent="0.25">
      <c r="A5096" t="s">
        <v>6</v>
      </c>
      <c r="B5096" s="1">
        <v>45107</v>
      </c>
      <c r="C5096">
        <v>35644.75</v>
      </c>
      <c r="D5096">
        <v>35782.25</v>
      </c>
      <c r="E5096">
        <v>35612.199999999997</v>
      </c>
      <c r="F5096">
        <v>35754.35</v>
      </c>
    </row>
    <row r="5097" spans="1:6" x14ac:dyDescent="0.25">
      <c r="A5097" t="s">
        <v>6</v>
      </c>
      <c r="B5097" s="1">
        <v>45110</v>
      </c>
      <c r="C5097">
        <v>35945.4</v>
      </c>
      <c r="D5097">
        <v>35980.800000000003</v>
      </c>
      <c r="E5097">
        <v>35790.85</v>
      </c>
      <c r="F5097">
        <v>35843.5</v>
      </c>
    </row>
    <row r="5098" spans="1:6" x14ac:dyDescent="0.25">
      <c r="A5098" t="s">
        <v>6</v>
      </c>
      <c r="B5098" s="1">
        <v>45111</v>
      </c>
      <c r="C5098">
        <v>35972.800000000003</v>
      </c>
      <c r="D5098">
        <v>35978.5</v>
      </c>
      <c r="E5098">
        <v>35699.550000000003</v>
      </c>
      <c r="F5098">
        <v>35771.800000000003</v>
      </c>
    </row>
    <row r="5099" spans="1:6" x14ac:dyDescent="0.25">
      <c r="A5099" t="s">
        <v>6</v>
      </c>
      <c r="B5099" s="1">
        <v>45112</v>
      </c>
      <c r="C5099">
        <v>35841.550000000003</v>
      </c>
      <c r="D5099">
        <v>36054.75</v>
      </c>
      <c r="E5099">
        <v>35786.9</v>
      </c>
      <c r="F5099">
        <v>36024.65</v>
      </c>
    </row>
    <row r="5100" spans="1:6" x14ac:dyDescent="0.25">
      <c r="A5100" t="s">
        <v>6</v>
      </c>
      <c r="B5100" s="1">
        <v>45113</v>
      </c>
      <c r="C5100">
        <v>36084.699999999997</v>
      </c>
      <c r="D5100">
        <v>36379.9</v>
      </c>
      <c r="E5100">
        <v>36043.699999999997</v>
      </c>
      <c r="F5100">
        <v>36373.1</v>
      </c>
    </row>
    <row r="5101" spans="1:6" x14ac:dyDescent="0.25">
      <c r="A5101" t="s">
        <v>6</v>
      </c>
      <c r="B5101" s="1">
        <v>45114</v>
      </c>
      <c r="C5101">
        <v>36354.6</v>
      </c>
      <c r="D5101">
        <v>36403.599999999999</v>
      </c>
      <c r="E5101">
        <v>35953.050000000003</v>
      </c>
      <c r="F5101">
        <v>36076.800000000003</v>
      </c>
    </row>
    <row r="5102" spans="1:6" x14ac:dyDescent="0.25">
      <c r="A5102" t="s">
        <v>6</v>
      </c>
      <c r="B5102" s="1">
        <v>45117</v>
      </c>
      <c r="C5102">
        <v>36183.300000000003</v>
      </c>
      <c r="D5102">
        <v>36190.25</v>
      </c>
      <c r="E5102">
        <v>35831.800000000003</v>
      </c>
      <c r="F5102">
        <v>35938.050000000003</v>
      </c>
    </row>
    <row r="5103" spans="1:6" x14ac:dyDescent="0.25">
      <c r="A5103" t="s">
        <v>6</v>
      </c>
      <c r="B5103" s="1">
        <v>45118</v>
      </c>
      <c r="C5103">
        <v>36057.449999999997</v>
      </c>
      <c r="D5103">
        <v>36344.1</v>
      </c>
      <c r="E5103">
        <v>36028.300000000003</v>
      </c>
      <c r="F5103">
        <v>36252.9</v>
      </c>
    </row>
    <row r="5104" spans="1:6" x14ac:dyDescent="0.25">
      <c r="A5104" t="s">
        <v>6</v>
      </c>
      <c r="B5104" s="1">
        <v>45119</v>
      </c>
      <c r="C5104">
        <v>36354.800000000003</v>
      </c>
      <c r="D5104">
        <v>36458.65</v>
      </c>
      <c r="E5104">
        <v>36261.9</v>
      </c>
      <c r="F5104">
        <v>36408.15</v>
      </c>
    </row>
    <row r="5105" spans="1:6" x14ac:dyDescent="0.25">
      <c r="A5105" t="s">
        <v>6</v>
      </c>
      <c r="B5105" s="1">
        <v>45120</v>
      </c>
      <c r="C5105">
        <v>36542.550000000003</v>
      </c>
      <c r="D5105">
        <v>36546.800000000003</v>
      </c>
      <c r="E5105">
        <v>36005.25</v>
      </c>
      <c r="F5105">
        <v>36114.35</v>
      </c>
    </row>
    <row r="5106" spans="1:6" x14ac:dyDescent="0.25">
      <c r="A5106" t="s">
        <v>6</v>
      </c>
      <c r="B5106" s="1">
        <v>45121</v>
      </c>
      <c r="C5106">
        <v>36281.449999999997</v>
      </c>
      <c r="D5106">
        <v>36549.550000000003</v>
      </c>
      <c r="E5106">
        <v>36192.699999999997</v>
      </c>
      <c r="F5106">
        <v>36528.949999999997</v>
      </c>
    </row>
    <row r="5107" spans="1:6" x14ac:dyDescent="0.25">
      <c r="A5107" t="s">
        <v>6</v>
      </c>
      <c r="B5107" s="1">
        <v>45124</v>
      </c>
      <c r="C5107">
        <v>36651.4</v>
      </c>
      <c r="D5107">
        <v>36766.5</v>
      </c>
      <c r="E5107">
        <v>36589.35</v>
      </c>
      <c r="F5107">
        <v>36641.25</v>
      </c>
    </row>
    <row r="5108" spans="1:6" x14ac:dyDescent="0.25">
      <c r="A5108" t="s">
        <v>6</v>
      </c>
      <c r="B5108" s="1">
        <v>45125</v>
      </c>
      <c r="C5108">
        <v>36730.9</v>
      </c>
      <c r="D5108">
        <v>36747.300000000003</v>
      </c>
      <c r="E5108">
        <v>36409.85</v>
      </c>
      <c r="F5108">
        <v>36591.4</v>
      </c>
    </row>
    <row r="5109" spans="1:6" x14ac:dyDescent="0.25">
      <c r="A5109" t="s">
        <v>6</v>
      </c>
      <c r="B5109" s="1">
        <v>45126</v>
      </c>
      <c r="C5109">
        <v>36689.65</v>
      </c>
      <c r="D5109">
        <v>36860.199999999997</v>
      </c>
      <c r="E5109">
        <v>36623.199999999997</v>
      </c>
      <c r="F5109">
        <v>36839</v>
      </c>
    </row>
    <row r="5110" spans="1:6" x14ac:dyDescent="0.25">
      <c r="A5110" t="s">
        <v>6</v>
      </c>
      <c r="B5110" s="1">
        <v>45127</v>
      </c>
      <c r="C5110">
        <v>36919.25</v>
      </c>
      <c r="D5110">
        <v>36966</v>
      </c>
      <c r="E5110">
        <v>36863.599999999999</v>
      </c>
      <c r="F5110">
        <v>36931.699999999997</v>
      </c>
    </row>
    <row r="5111" spans="1:6" x14ac:dyDescent="0.25">
      <c r="A5111" t="s">
        <v>6</v>
      </c>
      <c r="B5111" s="1">
        <v>45128</v>
      </c>
      <c r="C5111">
        <v>36809.050000000003</v>
      </c>
      <c r="D5111">
        <v>36886.199999999997</v>
      </c>
      <c r="E5111">
        <v>36752.050000000003</v>
      </c>
      <c r="F5111">
        <v>36799.5</v>
      </c>
    </row>
    <row r="5112" spans="1:6" x14ac:dyDescent="0.25">
      <c r="A5112" t="s">
        <v>6</v>
      </c>
      <c r="B5112" s="1">
        <v>45131</v>
      </c>
      <c r="C5112">
        <v>36879.35</v>
      </c>
      <c r="D5112">
        <v>36940.85</v>
      </c>
      <c r="E5112">
        <v>36705.699999999997</v>
      </c>
      <c r="F5112">
        <v>36742.6</v>
      </c>
    </row>
    <row r="5113" spans="1:6" x14ac:dyDescent="0.25">
      <c r="A5113" t="s">
        <v>6</v>
      </c>
      <c r="B5113" s="1">
        <v>45132</v>
      </c>
      <c r="C5113">
        <v>36929.65</v>
      </c>
      <c r="D5113">
        <v>36944.85</v>
      </c>
      <c r="E5113">
        <v>36655.25</v>
      </c>
      <c r="F5113">
        <v>36887.65</v>
      </c>
    </row>
    <row r="5114" spans="1:6" x14ac:dyDescent="0.25">
      <c r="A5114" t="s">
        <v>6</v>
      </c>
      <c r="B5114" s="1">
        <v>45133</v>
      </c>
      <c r="C5114">
        <v>37017.1</v>
      </c>
      <c r="D5114">
        <v>37117.9</v>
      </c>
      <c r="E5114">
        <v>36940.949999999997</v>
      </c>
      <c r="F5114">
        <v>37050.1</v>
      </c>
    </row>
    <row r="5115" spans="1:6" x14ac:dyDescent="0.25">
      <c r="A5115" t="s">
        <v>6</v>
      </c>
      <c r="B5115" s="1">
        <v>45134</v>
      </c>
      <c r="C5115">
        <v>37227.4</v>
      </c>
      <c r="D5115">
        <v>37297</v>
      </c>
      <c r="E5115">
        <v>37025.4</v>
      </c>
      <c r="F5115">
        <v>37151.599999999999</v>
      </c>
    </row>
    <row r="5116" spans="1:6" x14ac:dyDescent="0.25">
      <c r="A5116" t="s">
        <v>6</v>
      </c>
      <c r="B5116" s="1">
        <v>45135</v>
      </c>
      <c r="C5116">
        <v>37234.1</v>
      </c>
      <c r="D5116">
        <v>37378.050000000003</v>
      </c>
      <c r="E5116">
        <v>37135.949999999997</v>
      </c>
      <c r="F5116">
        <v>37357.15</v>
      </c>
    </row>
    <row r="5117" spans="1:6" x14ac:dyDescent="0.25">
      <c r="A5117" t="s">
        <v>6</v>
      </c>
      <c r="B5117" s="1">
        <v>45138</v>
      </c>
      <c r="C5117">
        <v>37432</v>
      </c>
      <c r="D5117">
        <v>37757.15</v>
      </c>
      <c r="E5117">
        <v>37352.65</v>
      </c>
      <c r="F5117">
        <v>37721.35</v>
      </c>
    </row>
    <row r="5118" spans="1:6" x14ac:dyDescent="0.25">
      <c r="A5118" t="s">
        <v>6</v>
      </c>
      <c r="B5118" s="1">
        <v>45139</v>
      </c>
      <c r="C5118">
        <v>37853.65</v>
      </c>
      <c r="D5118">
        <v>37884.449999999997</v>
      </c>
      <c r="E5118">
        <v>37666.9</v>
      </c>
      <c r="F5118">
        <v>37733.449999999997</v>
      </c>
    </row>
    <row r="5119" spans="1:6" x14ac:dyDescent="0.25">
      <c r="A5119" t="s">
        <v>6</v>
      </c>
      <c r="B5119" s="1">
        <v>45140</v>
      </c>
      <c r="C5119">
        <v>37697.35</v>
      </c>
      <c r="D5119">
        <v>37707.449999999997</v>
      </c>
      <c r="E5119">
        <v>36874</v>
      </c>
      <c r="F5119">
        <v>37232.699999999997</v>
      </c>
    </row>
    <row r="5120" spans="1:6" x14ac:dyDescent="0.25">
      <c r="A5120" t="s">
        <v>6</v>
      </c>
      <c r="B5120" s="1">
        <v>45141</v>
      </c>
      <c r="C5120">
        <v>37206.699999999997</v>
      </c>
      <c r="D5120">
        <v>37408</v>
      </c>
      <c r="E5120">
        <v>37100.85</v>
      </c>
      <c r="F5120">
        <v>37326.15</v>
      </c>
    </row>
    <row r="5121" spans="1:6" x14ac:dyDescent="0.25">
      <c r="A5121" t="s">
        <v>6</v>
      </c>
      <c r="B5121" s="1">
        <v>45142</v>
      </c>
      <c r="C5121">
        <v>37509.25</v>
      </c>
      <c r="D5121">
        <v>37715.050000000003</v>
      </c>
      <c r="E5121">
        <v>37419.75</v>
      </c>
      <c r="F5121">
        <v>37630.6</v>
      </c>
    </row>
    <row r="5122" spans="1:6" x14ac:dyDescent="0.25">
      <c r="A5122" t="s">
        <v>6</v>
      </c>
      <c r="B5122" s="1">
        <v>45145</v>
      </c>
      <c r="C5122">
        <v>37723.699999999997</v>
      </c>
      <c r="D5122">
        <v>37847.949999999997</v>
      </c>
      <c r="E5122">
        <v>37615.85</v>
      </c>
      <c r="F5122">
        <v>37824.15</v>
      </c>
    </row>
    <row r="5123" spans="1:6" x14ac:dyDescent="0.25">
      <c r="A5123" t="s">
        <v>6</v>
      </c>
      <c r="B5123" s="1">
        <v>45146</v>
      </c>
      <c r="C5123">
        <v>37950.6</v>
      </c>
      <c r="D5123">
        <v>37984.050000000003</v>
      </c>
      <c r="E5123">
        <v>37578.75</v>
      </c>
      <c r="F5123">
        <v>37912.5</v>
      </c>
    </row>
    <row r="5124" spans="1:6" x14ac:dyDescent="0.25">
      <c r="A5124" t="s">
        <v>6</v>
      </c>
      <c r="B5124" s="1">
        <v>45147</v>
      </c>
      <c r="C5124">
        <v>37995.85</v>
      </c>
      <c r="D5124">
        <v>38058.400000000001</v>
      </c>
      <c r="E5124">
        <v>37756.400000000001</v>
      </c>
      <c r="F5124">
        <v>38037</v>
      </c>
    </row>
    <row r="5125" spans="1:6" x14ac:dyDescent="0.25">
      <c r="A5125" t="s">
        <v>6</v>
      </c>
      <c r="B5125" s="1">
        <v>45148</v>
      </c>
      <c r="C5125">
        <v>38100.9</v>
      </c>
      <c r="D5125">
        <v>38163.949999999997</v>
      </c>
      <c r="E5125">
        <v>37850.949999999997</v>
      </c>
      <c r="F5125">
        <v>38007.599999999999</v>
      </c>
    </row>
    <row r="5126" spans="1:6" x14ac:dyDescent="0.25">
      <c r="A5126" t="s">
        <v>6</v>
      </c>
      <c r="B5126" s="1">
        <v>45149</v>
      </c>
      <c r="C5126">
        <v>38138</v>
      </c>
      <c r="D5126">
        <v>38148.5</v>
      </c>
      <c r="E5126">
        <v>37791.199999999997</v>
      </c>
      <c r="F5126">
        <v>37836.15</v>
      </c>
    </row>
    <row r="5127" spans="1:6" x14ac:dyDescent="0.25">
      <c r="A5127" t="s">
        <v>6</v>
      </c>
      <c r="B5127" s="1">
        <v>45152</v>
      </c>
      <c r="C5127">
        <v>37791.85</v>
      </c>
      <c r="D5127">
        <v>37838.15</v>
      </c>
      <c r="E5127">
        <v>37258.6</v>
      </c>
      <c r="F5127">
        <v>37770.199999999997</v>
      </c>
    </row>
    <row r="5128" spans="1:6" x14ac:dyDescent="0.25">
      <c r="A5128" t="s">
        <v>6</v>
      </c>
      <c r="B5128" s="1">
        <v>45154</v>
      </c>
      <c r="C5128">
        <v>37709</v>
      </c>
      <c r="D5128">
        <v>37844.449999999997</v>
      </c>
      <c r="E5128">
        <v>37526.35</v>
      </c>
      <c r="F5128">
        <v>37801.65</v>
      </c>
    </row>
    <row r="5129" spans="1:6" x14ac:dyDescent="0.25">
      <c r="A5129" t="s">
        <v>6</v>
      </c>
      <c r="B5129" s="1">
        <v>45155</v>
      </c>
      <c r="C5129">
        <v>37901.4</v>
      </c>
      <c r="D5129">
        <v>38013.800000000003</v>
      </c>
      <c r="E5129">
        <v>37832.9</v>
      </c>
      <c r="F5129">
        <v>37895.5</v>
      </c>
    </row>
    <row r="5130" spans="1:6" x14ac:dyDescent="0.25">
      <c r="A5130" t="s">
        <v>6</v>
      </c>
      <c r="B5130" s="1">
        <v>45156</v>
      </c>
      <c r="C5130">
        <v>37923.9</v>
      </c>
      <c r="D5130">
        <v>38003.199999999997</v>
      </c>
      <c r="E5130">
        <v>37715.15</v>
      </c>
      <c r="F5130">
        <v>37815.4</v>
      </c>
    </row>
    <row r="5131" spans="1:6" x14ac:dyDescent="0.25">
      <c r="A5131" t="s">
        <v>6</v>
      </c>
      <c r="B5131" s="1">
        <v>45159</v>
      </c>
      <c r="C5131">
        <v>37900.15</v>
      </c>
      <c r="D5131">
        <v>38160.85</v>
      </c>
      <c r="E5131">
        <v>37830.65</v>
      </c>
      <c r="F5131">
        <v>38126.400000000001</v>
      </c>
    </row>
    <row r="5132" spans="1:6" x14ac:dyDescent="0.25">
      <c r="A5132" t="s">
        <v>6</v>
      </c>
      <c r="B5132" s="1">
        <v>45160</v>
      </c>
      <c r="C5132">
        <v>38263.85</v>
      </c>
      <c r="D5132">
        <v>38563</v>
      </c>
      <c r="E5132">
        <v>38237.65</v>
      </c>
      <c r="F5132">
        <v>38544.300000000003</v>
      </c>
    </row>
    <row r="5133" spans="1:6" x14ac:dyDescent="0.25">
      <c r="A5133" t="s">
        <v>6</v>
      </c>
      <c r="B5133" s="1">
        <v>45161</v>
      </c>
      <c r="C5133">
        <v>38681.1</v>
      </c>
      <c r="D5133">
        <v>38831.800000000003</v>
      </c>
      <c r="E5133">
        <v>38641.699999999997</v>
      </c>
      <c r="F5133">
        <v>38694.65</v>
      </c>
    </row>
    <row r="5134" spans="1:6" x14ac:dyDescent="0.25">
      <c r="A5134" t="s">
        <v>6</v>
      </c>
      <c r="B5134" s="1">
        <v>45162</v>
      </c>
      <c r="C5134">
        <v>38934.949999999997</v>
      </c>
      <c r="D5134">
        <v>39039</v>
      </c>
      <c r="E5134">
        <v>38751.25</v>
      </c>
      <c r="F5134">
        <v>38789</v>
      </c>
    </row>
    <row r="5135" spans="1:6" x14ac:dyDescent="0.25">
      <c r="A5135" t="s">
        <v>6</v>
      </c>
      <c r="B5135" s="1">
        <v>45163</v>
      </c>
      <c r="C5135">
        <v>38712.15</v>
      </c>
      <c r="D5135">
        <v>38805.800000000003</v>
      </c>
      <c r="E5135">
        <v>38385.15</v>
      </c>
      <c r="F5135">
        <v>38471.25</v>
      </c>
    </row>
    <row r="5136" spans="1:6" x14ac:dyDescent="0.25">
      <c r="A5136" t="s">
        <v>6</v>
      </c>
      <c r="B5136" s="1">
        <v>45166</v>
      </c>
      <c r="C5136">
        <v>38605.5</v>
      </c>
      <c r="D5136">
        <v>38733.25</v>
      </c>
      <c r="E5136">
        <v>38508.25</v>
      </c>
      <c r="F5136">
        <v>38662.15</v>
      </c>
    </row>
    <row r="5137" spans="1:6" x14ac:dyDescent="0.25">
      <c r="A5137" t="s">
        <v>6</v>
      </c>
      <c r="B5137" s="1">
        <v>45167</v>
      </c>
      <c r="C5137">
        <v>38777.85</v>
      </c>
      <c r="D5137">
        <v>38844</v>
      </c>
      <c r="E5137">
        <v>38708.85</v>
      </c>
      <c r="F5137">
        <v>38794.800000000003</v>
      </c>
    </row>
    <row r="5138" spans="1:6" x14ac:dyDescent="0.25">
      <c r="A5138" t="s">
        <v>6</v>
      </c>
      <c r="B5138" s="1">
        <v>45168</v>
      </c>
      <c r="C5138">
        <v>38966.800000000003</v>
      </c>
      <c r="D5138">
        <v>39151.9</v>
      </c>
      <c r="E5138">
        <v>38953.800000000003</v>
      </c>
      <c r="F5138">
        <v>39077.550000000003</v>
      </c>
    </row>
    <row r="5139" spans="1:6" x14ac:dyDescent="0.25">
      <c r="A5139" t="s">
        <v>6</v>
      </c>
      <c r="B5139" s="1">
        <v>45169</v>
      </c>
      <c r="C5139">
        <v>39202.35</v>
      </c>
      <c r="D5139">
        <v>39241.9</v>
      </c>
      <c r="E5139">
        <v>38965.9</v>
      </c>
      <c r="F5139">
        <v>39118.65</v>
      </c>
    </row>
    <row r="5140" spans="1:6" x14ac:dyDescent="0.25">
      <c r="A5140" t="s">
        <v>6</v>
      </c>
      <c r="B5140" s="1">
        <v>45170</v>
      </c>
      <c r="C5140">
        <v>39148.400000000001</v>
      </c>
      <c r="D5140">
        <v>39480.5</v>
      </c>
      <c r="E5140">
        <v>39035.800000000003</v>
      </c>
      <c r="F5140">
        <v>39445.599999999999</v>
      </c>
    </row>
    <row r="5141" spans="1:6" x14ac:dyDescent="0.25">
      <c r="A5141" t="s">
        <v>6</v>
      </c>
      <c r="B5141" s="1">
        <v>45173</v>
      </c>
      <c r="C5141">
        <v>39630.75</v>
      </c>
      <c r="D5141">
        <v>39885.300000000003</v>
      </c>
      <c r="E5141">
        <v>39445.599999999999</v>
      </c>
      <c r="F5141">
        <v>39830.35</v>
      </c>
    </row>
    <row r="5142" spans="1:6" x14ac:dyDescent="0.25">
      <c r="A5142" t="s">
        <v>6</v>
      </c>
      <c r="B5142" s="1">
        <v>45174</v>
      </c>
      <c r="C5142">
        <v>39995.449999999997</v>
      </c>
      <c r="D5142">
        <v>40292.15</v>
      </c>
      <c r="E5142">
        <v>39830.35</v>
      </c>
      <c r="F5142">
        <v>40253.599999999999</v>
      </c>
    </row>
    <row r="5143" spans="1:6" x14ac:dyDescent="0.25">
      <c r="A5143" t="s">
        <v>6</v>
      </c>
      <c r="B5143" s="1">
        <v>45175</v>
      </c>
      <c r="C5143">
        <v>40367.35</v>
      </c>
      <c r="D5143">
        <v>40377.300000000003</v>
      </c>
      <c r="E5143">
        <v>40154.800000000003</v>
      </c>
      <c r="F5143">
        <v>40284.1</v>
      </c>
    </row>
    <row r="5144" spans="1:6" x14ac:dyDescent="0.25">
      <c r="A5144" t="s">
        <v>6</v>
      </c>
      <c r="B5144" s="1">
        <v>45176</v>
      </c>
      <c r="C5144">
        <v>40362.800000000003</v>
      </c>
      <c r="D5144">
        <v>40619.15</v>
      </c>
      <c r="E5144">
        <v>40284.1</v>
      </c>
      <c r="F5144">
        <v>40593.9</v>
      </c>
    </row>
    <row r="5145" spans="1:6" x14ac:dyDescent="0.25">
      <c r="A5145" t="s">
        <v>6</v>
      </c>
      <c r="B5145" s="1">
        <v>45177</v>
      </c>
      <c r="C5145">
        <v>40722.800000000003</v>
      </c>
      <c r="D5145">
        <v>41011.15</v>
      </c>
      <c r="E5145">
        <v>40705</v>
      </c>
      <c r="F5145">
        <v>40977.75</v>
      </c>
    </row>
    <row r="5146" spans="1:6" x14ac:dyDescent="0.25">
      <c r="A5146" t="s">
        <v>6</v>
      </c>
      <c r="B5146" s="1">
        <v>45180</v>
      </c>
      <c r="C5146">
        <v>41225.800000000003</v>
      </c>
      <c r="D5146">
        <v>41467.199999999997</v>
      </c>
      <c r="E5146">
        <v>41148.699999999997</v>
      </c>
      <c r="F5146">
        <v>41444.199999999997</v>
      </c>
    </row>
    <row r="5147" spans="1:6" x14ac:dyDescent="0.25">
      <c r="A5147" t="s">
        <v>6</v>
      </c>
      <c r="B5147" s="1">
        <v>45181</v>
      </c>
      <c r="C5147">
        <v>41684.9</v>
      </c>
      <c r="D5147">
        <v>41686.75</v>
      </c>
      <c r="E5147">
        <v>40128</v>
      </c>
      <c r="F5147">
        <v>40170.300000000003</v>
      </c>
    </row>
    <row r="5148" spans="1:6" x14ac:dyDescent="0.25">
      <c r="A5148" t="s">
        <v>6</v>
      </c>
      <c r="B5148" s="1">
        <v>45182</v>
      </c>
      <c r="C5148">
        <v>40142.75</v>
      </c>
      <c r="D5148">
        <v>40345.75</v>
      </c>
      <c r="E5148">
        <v>39603.65</v>
      </c>
      <c r="F5148">
        <v>40245.1</v>
      </c>
    </row>
    <row r="5149" spans="1:6" x14ac:dyDescent="0.25">
      <c r="A5149" t="s">
        <v>6</v>
      </c>
      <c r="B5149" s="1">
        <v>45183</v>
      </c>
      <c r="C5149">
        <v>40455.65</v>
      </c>
      <c r="D5149">
        <v>40740.85</v>
      </c>
      <c r="E5149">
        <v>40403.599999999999</v>
      </c>
      <c r="F5149">
        <v>40716.050000000003</v>
      </c>
    </row>
    <row r="5150" spans="1:6" x14ac:dyDescent="0.25">
      <c r="A5150" t="s">
        <v>6</v>
      </c>
      <c r="B5150" s="1">
        <v>45184</v>
      </c>
      <c r="C5150">
        <v>40908.400000000001</v>
      </c>
      <c r="D5150">
        <v>40982.75</v>
      </c>
      <c r="E5150">
        <v>40711.599999999999</v>
      </c>
      <c r="F5150">
        <v>40829.9</v>
      </c>
    </row>
    <row r="5151" spans="1:6" x14ac:dyDescent="0.25">
      <c r="A5151" t="s">
        <v>6</v>
      </c>
      <c r="B5151" s="1">
        <v>45187</v>
      </c>
      <c r="C5151">
        <v>40885.300000000003</v>
      </c>
      <c r="D5151">
        <v>40890.5</v>
      </c>
      <c r="E5151">
        <v>40633.1</v>
      </c>
      <c r="F5151">
        <v>40658.199999999997</v>
      </c>
    </row>
    <row r="5152" spans="1:6" x14ac:dyDescent="0.25">
      <c r="A5152" t="s">
        <v>6</v>
      </c>
      <c r="B5152" s="1">
        <v>45189</v>
      </c>
      <c r="C5152">
        <v>40515.4</v>
      </c>
      <c r="D5152">
        <v>40714.449999999997</v>
      </c>
      <c r="E5152">
        <v>40311.65</v>
      </c>
      <c r="F5152">
        <v>40543.85</v>
      </c>
    </row>
    <row r="5153" spans="1:6" x14ac:dyDescent="0.25">
      <c r="A5153" t="s">
        <v>6</v>
      </c>
      <c r="B5153" s="1">
        <v>45190</v>
      </c>
      <c r="C5153">
        <v>40480.65</v>
      </c>
      <c r="D5153">
        <v>40664.949999999997</v>
      </c>
      <c r="E5153">
        <v>40095.449999999997</v>
      </c>
      <c r="F5153">
        <v>40184.85</v>
      </c>
    </row>
    <row r="5154" spans="1:6" x14ac:dyDescent="0.25">
      <c r="A5154" t="s">
        <v>6</v>
      </c>
      <c r="B5154" s="1">
        <v>45191</v>
      </c>
      <c r="C5154">
        <v>40240.449999999997</v>
      </c>
      <c r="D5154">
        <v>40399.550000000003</v>
      </c>
      <c r="E5154">
        <v>39909.25</v>
      </c>
      <c r="F5154">
        <v>40139.15</v>
      </c>
    </row>
    <row r="5155" spans="1:6" x14ac:dyDescent="0.25">
      <c r="A5155" t="s">
        <v>6</v>
      </c>
      <c r="B5155" s="1">
        <v>45194</v>
      </c>
      <c r="C5155">
        <v>40216.949999999997</v>
      </c>
      <c r="D5155">
        <v>40456.35</v>
      </c>
      <c r="E5155">
        <v>39909.85</v>
      </c>
      <c r="F5155">
        <v>40405.699999999997</v>
      </c>
    </row>
    <row r="5156" spans="1:6" x14ac:dyDescent="0.25">
      <c r="A5156" t="s">
        <v>6</v>
      </c>
      <c r="B5156" s="1">
        <v>45195</v>
      </c>
      <c r="C5156">
        <v>40437.65</v>
      </c>
      <c r="D5156">
        <v>40546.6</v>
      </c>
      <c r="E5156">
        <v>40312.85</v>
      </c>
      <c r="F5156">
        <v>40338.85</v>
      </c>
    </row>
    <row r="5157" spans="1:6" x14ac:dyDescent="0.25">
      <c r="A5157" t="s">
        <v>6</v>
      </c>
      <c r="B5157" s="1">
        <v>45196</v>
      </c>
      <c r="C5157">
        <v>40423.199999999997</v>
      </c>
      <c r="D5157">
        <v>40678.400000000001</v>
      </c>
      <c r="E5157">
        <v>40311.4</v>
      </c>
      <c r="F5157">
        <v>40640.800000000003</v>
      </c>
    </row>
    <row r="5158" spans="1:6" x14ac:dyDescent="0.25">
      <c r="A5158" t="s">
        <v>6</v>
      </c>
      <c r="B5158" s="1">
        <v>45197</v>
      </c>
      <c r="C5158">
        <v>40734.25</v>
      </c>
      <c r="D5158">
        <v>40766.75</v>
      </c>
      <c r="E5158">
        <v>40051.65</v>
      </c>
      <c r="F5158">
        <v>40104.050000000003</v>
      </c>
    </row>
    <row r="5159" spans="1:6" x14ac:dyDescent="0.25">
      <c r="A5159" t="s">
        <v>6</v>
      </c>
      <c r="B5159" s="1">
        <v>45198</v>
      </c>
      <c r="C5159">
        <v>40273.9</v>
      </c>
      <c r="D5159">
        <v>40663.25</v>
      </c>
      <c r="E5159">
        <v>40165.5</v>
      </c>
      <c r="F5159">
        <v>40537.050000000003</v>
      </c>
    </row>
    <row r="5160" spans="1:6" x14ac:dyDescent="0.25">
      <c r="A5160" t="s">
        <v>6</v>
      </c>
      <c r="B5160" s="1">
        <v>45202</v>
      </c>
      <c r="C5160">
        <v>40562.1</v>
      </c>
      <c r="D5160">
        <v>40666</v>
      </c>
      <c r="E5160">
        <v>40382.300000000003</v>
      </c>
      <c r="F5160">
        <v>40608.85</v>
      </c>
    </row>
    <row r="5161" spans="1:6" x14ac:dyDescent="0.25">
      <c r="A5161" t="s">
        <v>6</v>
      </c>
      <c r="B5161" s="1">
        <v>45203</v>
      </c>
      <c r="C5161">
        <v>40522.75</v>
      </c>
      <c r="D5161">
        <v>40525.85</v>
      </c>
      <c r="E5161">
        <v>39746.85</v>
      </c>
      <c r="F5161">
        <v>40047.5</v>
      </c>
    </row>
    <row r="5162" spans="1:6" x14ac:dyDescent="0.25">
      <c r="A5162" t="s">
        <v>6</v>
      </c>
      <c r="B5162" s="1">
        <v>45204</v>
      </c>
      <c r="C5162">
        <v>40246.550000000003</v>
      </c>
      <c r="D5162">
        <v>40402.400000000001</v>
      </c>
      <c r="E5162">
        <v>40014.050000000003</v>
      </c>
      <c r="F5162">
        <v>40046</v>
      </c>
    </row>
    <row r="5163" spans="1:6" x14ac:dyDescent="0.25">
      <c r="A5163" t="s">
        <v>6</v>
      </c>
      <c r="B5163" s="1">
        <v>45205</v>
      </c>
      <c r="C5163">
        <v>40207</v>
      </c>
      <c r="D5163">
        <v>40319.35</v>
      </c>
      <c r="E5163">
        <v>40123.85</v>
      </c>
      <c r="F5163">
        <v>40284.699999999997</v>
      </c>
    </row>
    <row r="5164" spans="1:6" x14ac:dyDescent="0.25">
      <c r="A5164" t="s">
        <v>6</v>
      </c>
      <c r="B5164" s="1">
        <v>45208</v>
      </c>
      <c r="C5164">
        <v>39895</v>
      </c>
      <c r="D5164">
        <v>39987.300000000003</v>
      </c>
      <c r="E5164">
        <v>39634.699999999997</v>
      </c>
      <c r="F5164">
        <v>39744.65</v>
      </c>
    </row>
    <row r="5165" spans="1:6" x14ac:dyDescent="0.25">
      <c r="A5165" t="s">
        <v>6</v>
      </c>
      <c r="B5165" s="1">
        <v>45209</v>
      </c>
      <c r="C5165">
        <v>39925.75</v>
      </c>
      <c r="D5165">
        <v>40325</v>
      </c>
      <c r="E5165">
        <v>39921.949999999997</v>
      </c>
      <c r="F5165">
        <v>40285.5</v>
      </c>
    </row>
    <row r="5166" spans="1:6" x14ac:dyDescent="0.25">
      <c r="A5166" t="s">
        <v>6</v>
      </c>
      <c r="B5166" s="1">
        <v>45210</v>
      </c>
      <c r="C5166">
        <v>40539.949999999997</v>
      </c>
      <c r="D5166">
        <v>40731.15</v>
      </c>
      <c r="E5166">
        <v>40458.65</v>
      </c>
      <c r="F5166">
        <v>40486.25</v>
      </c>
    </row>
    <row r="5167" spans="1:6" x14ac:dyDescent="0.25">
      <c r="A5167" t="s">
        <v>6</v>
      </c>
      <c r="B5167" s="1">
        <v>45211</v>
      </c>
      <c r="C5167">
        <v>40654.550000000003</v>
      </c>
      <c r="D5167">
        <v>40704.949999999997</v>
      </c>
      <c r="E5167">
        <v>40523.4</v>
      </c>
      <c r="F5167">
        <v>40555.5</v>
      </c>
    </row>
    <row r="5168" spans="1:6" x14ac:dyDescent="0.25">
      <c r="A5168" t="s">
        <v>6</v>
      </c>
      <c r="B5168" s="1">
        <v>45212</v>
      </c>
      <c r="C5168">
        <v>40429.800000000003</v>
      </c>
      <c r="D5168">
        <v>40641.85</v>
      </c>
      <c r="E5168">
        <v>40348.800000000003</v>
      </c>
      <c r="F5168">
        <v>40506.15</v>
      </c>
    </row>
    <row r="5169" spans="1:6" x14ac:dyDescent="0.25">
      <c r="A5169" t="s">
        <v>6</v>
      </c>
      <c r="B5169" s="1">
        <v>45215</v>
      </c>
      <c r="C5169">
        <v>40571.550000000003</v>
      </c>
      <c r="D5169">
        <v>40687.599999999999</v>
      </c>
      <c r="E5169">
        <v>40443.550000000003</v>
      </c>
      <c r="F5169">
        <v>40590.65</v>
      </c>
    </row>
    <row r="5170" spans="1:6" x14ac:dyDescent="0.25">
      <c r="A5170" t="s">
        <v>6</v>
      </c>
      <c r="B5170" s="1">
        <v>45216</v>
      </c>
      <c r="C5170">
        <v>40798.25</v>
      </c>
      <c r="D5170">
        <v>40849.449999999997</v>
      </c>
      <c r="E5170">
        <v>40666.300000000003</v>
      </c>
      <c r="F5170">
        <v>40733.35</v>
      </c>
    </row>
    <row r="5171" spans="1:6" x14ac:dyDescent="0.25">
      <c r="A5171" t="s">
        <v>6</v>
      </c>
      <c r="B5171" s="1">
        <v>45217</v>
      </c>
      <c r="C5171">
        <v>40799.800000000003</v>
      </c>
      <c r="D5171">
        <v>40844.400000000001</v>
      </c>
      <c r="E5171">
        <v>40318.85</v>
      </c>
      <c r="F5171">
        <v>40367.15</v>
      </c>
    </row>
    <row r="5172" spans="1:6" x14ac:dyDescent="0.25">
      <c r="A5172" t="s">
        <v>6</v>
      </c>
      <c r="B5172" s="1">
        <v>45218</v>
      </c>
      <c r="C5172">
        <v>40219.300000000003</v>
      </c>
      <c r="D5172">
        <v>40375.599999999999</v>
      </c>
      <c r="E5172">
        <v>40001</v>
      </c>
      <c r="F5172">
        <v>40332.6</v>
      </c>
    </row>
    <row r="5173" spans="1:6" x14ac:dyDescent="0.25">
      <c r="A5173" t="s">
        <v>6</v>
      </c>
      <c r="B5173" s="1">
        <v>45219</v>
      </c>
      <c r="C5173">
        <v>40256.1</v>
      </c>
      <c r="D5173">
        <v>40322.400000000001</v>
      </c>
      <c r="E5173">
        <v>39754.449999999997</v>
      </c>
      <c r="F5173">
        <v>39878.75</v>
      </c>
    </row>
    <row r="5174" spans="1:6" x14ac:dyDescent="0.25">
      <c r="A5174" t="s">
        <v>6</v>
      </c>
      <c r="B5174" s="1">
        <v>45222</v>
      </c>
      <c r="C5174">
        <v>39918.1</v>
      </c>
      <c r="D5174">
        <v>39971.9</v>
      </c>
      <c r="E5174">
        <v>38706.1</v>
      </c>
      <c r="F5174">
        <v>38817.35</v>
      </c>
    </row>
    <row r="5175" spans="1:6" x14ac:dyDescent="0.25">
      <c r="A5175" t="s">
        <v>6</v>
      </c>
      <c r="B5175" s="1">
        <v>45224</v>
      </c>
      <c r="C5175">
        <v>38964.35</v>
      </c>
      <c r="D5175">
        <v>39083.4</v>
      </c>
      <c r="E5175">
        <v>38187.65</v>
      </c>
      <c r="F5175">
        <v>38564.25</v>
      </c>
    </row>
    <row r="5176" spans="1:6" x14ac:dyDescent="0.25">
      <c r="A5176" t="s">
        <v>6</v>
      </c>
      <c r="B5176" s="1">
        <v>45225</v>
      </c>
      <c r="C5176">
        <v>38337.75</v>
      </c>
      <c r="D5176">
        <v>38365.800000000003</v>
      </c>
      <c r="E5176">
        <v>37655.85</v>
      </c>
      <c r="F5176">
        <v>38116.75</v>
      </c>
    </row>
    <row r="5177" spans="1:6" x14ac:dyDescent="0.25">
      <c r="A5177" t="s">
        <v>6</v>
      </c>
      <c r="B5177" s="1">
        <v>45226</v>
      </c>
      <c r="C5177">
        <v>38383.5</v>
      </c>
      <c r="D5177">
        <v>38828.35</v>
      </c>
      <c r="E5177">
        <v>38383</v>
      </c>
      <c r="F5177">
        <v>38701.85</v>
      </c>
    </row>
    <row r="5178" spans="1:6" x14ac:dyDescent="0.25">
      <c r="A5178" t="s">
        <v>6</v>
      </c>
      <c r="B5178" s="1">
        <v>45229</v>
      </c>
      <c r="C5178">
        <v>38804.35</v>
      </c>
      <c r="D5178">
        <v>38832.699999999997</v>
      </c>
      <c r="E5178">
        <v>38363.199999999997</v>
      </c>
      <c r="F5178">
        <v>38735.199999999997</v>
      </c>
    </row>
    <row r="5179" spans="1:6" x14ac:dyDescent="0.25">
      <c r="A5179" t="s">
        <v>6</v>
      </c>
      <c r="B5179" s="1">
        <v>45230</v>
      </c>
      <c r="C5179">
        <v>38952.949999999997</v>
      </c>
      <c r="D5179">
        <v>39116.65</v>
      </c>
      <c r="E5179">
        <v>38818.949999999997</v>
      </c>
      <c r="F5179">
        <v>38876.949999999997</v>
      </c>
    </row>
    <row r="5180" spans="1:6" x14ac:dyDescent="0.25">
      <c r="A5180" t="s">
        <v>6</v>
      </c>
      <c r="B5180" s="1">
        <v>45231</v>
      </c>
      <c r="C5180">
        <v>38983</v>
      </c>
      <c r="D5180">
        <v>39004.199999999997</v>
      </c>
      <c r="E5180">
        <v>38738.699999999997</v>
      </c>
      <c r="F5180">
        <v>38775.1</v>
      </c>
    </row>
    <row r="5181" spans="1:6" x14ac:dyDescent="0.25">
      <c r="A5181" t="s">
        <v>6</v>
      </c>
      <c r="B5181" s="1">
        <v>45232</v>
      </c>
      <c r="C5181">
        <v>39061.75</v>
      </c>
      <c r="D5181">
        <v>39351.699999999997</v>
      </c>
      <c r="E5181">
        <v>39055.449999999997</v>
      </c>
      <c r="F5181">
        <v>39312.449999999997</v>
      </c>
    </row>
    <row r="5182" spans="1:6" x14ac:dyDescent="0.25">
      <c r="A5182" t="s">
        <v>6</v>
      </c>
      <c r="B5182" s="1">
        <v>45233</v>
      </c>
      <c r="C5182">
        <v>39576.75</v>
      </c>
      <c r="D5182">
        <v>39640.050000000003</v>
      </c>
      <c r="E5182">
        <v>39490.400000000001</v>
      </c>
      <c r="F5182">
        <v>39587.4</v>
      </c>
    </row>
    <row r="5183" spans="1:6" x14ac:dyDescent="0.25">
      <c r="A5183" t="s">
        <v>6</v>
      </c>
      <c r="B5183" s="1">
        <v>45236</v>
      </c>
      <c r="C5183">
        <v>39831.35</v>
      </c>
      <c r="D5183">
        <v>39967.699999999997</v>
      </c>
      <c r="E5183">
        <v>39743.4</v>
      </c>
      <c r="F5183">
        <v>39937.1</v>
      </c>
    </row>
    <row r="5184" spans="1:6" x14ac:dyDescent="0.25">
      <c r="A5184" t="s">
        <v>6</v>
      </c>
      <c r="B5184" s="1">
        <v>45237</v>
      </c>
      <c r="C5184">
        <v>40031.449999999997</v>
      </c>
      <c r="D5184">
        <v>40139.25</v>
      </c>
      <c r="E5184">
        <v>39892.6</v>
      </c>
      <c r="F5184">
        <v>40049.800000000003</v>
      </c>
    </row>
    <row r="5185" spans="1:6" x14ac:dyDescent="0.25">
      <c r="A5185" t="s">
        <v>6</v>
      </c>
      <c r="B5185" s="1">
        <v>45238</v>
      </c>
      <c r="C5185">
        <v>40275.800000000003</v>
      </c>
      <c r="D5185">
        <v>40482.300000000003</v>
      </c>
      <c r="E5185">
        <v>40250.75</v>
      </c>
      <c r="F5185">
        <v>40446.85</v>
      </c>
    </row>
    <row r="5186" spans="1:6" x14ac:dyDescent="0.25">
      <c r="A5186" t="s">
        <v>6</v>
      </c>
      <c r="B5186" s="1">
        <v>45239</v>
      </c>
      <c r="C5186">
        <v>40566.35</v>
      </c>
      <c r="D5186">
        <v>40680.9</v>
      </c>
      <c r="E5186">
        <v>40454.6</v>
      </c>
      <c r="F5186">
        <v>40537.65</v>
      </c>
    </row>
    <row r="5187" spans="1:6" x14ac:dyDescent="0.25">
      <c r="A5187" t="s">
        <v>6</v>
      </c>
      <c r="B5187" s="1">
        <v>45240</v>
      </c>
      <c r="C5187">
        <v>40509.300000000003</v>
      </c>
      <c r="D5187">
        <v>40778.1</v>
      </c>
      <c r="E5187">
        <v>40297.25</v>
      </c>
      <c r="F5187">
        <v>40733.050000000003</v>
      </c>
    </row>
    <row r="5188" spans="1:6" x14ac:dyDescent="0.25">
      <c r="A5188" t="s">
        <v>6</v>
      </c>
      <c r="B5188" s="1">
        <v>45242</v>
      </c>
      <c r="C5188">
        <v>41048.35</v>
      </c>
      <c r="D5188">
        <v>41091.4</v>
      </c>
      <c r="E5188">
        <v>40951.800000000003</v>
      </c>
      <c r="F5188">
        <v>40982.85</v>
      </c>
    </row>
    <row r="5189" spans="1:6" x14ac:dyDescent="0.25">
      <c r="A5189" t="s">
        <v>6</v>
      </c>
      <c r="B5189" s="1">
        <v>45243</v>
      </c>
      <c r="C5189">
        <v>40933.949999999997</v>
      </c>
      <c r="D5189">
        <v>41063.699999999997</v>
      </c>
      <c r="E5189">
        <v>40784.25</v>
      </c>
      <c r="F5189">
        <v>41009.699999999997</v>
      </c>
    </row>
    <row r="5190" spans="1:6" x14ac:dyDescent="0.25">
      <c r="A5190" t="s">
        <v>6</v>
      </c>
      <c r="B5190" s="1">
        <v>45245</v>
      </c>
      <c r="C5190">
        <v>41401.85</v>
      </c>
      <c r="D5190">
        <v>41432.550000000003</v>
      </c>
      <c r="E5190">
        <v>41237.050000000003</v>
      </c>
      <c r="F5190">
        <v>41404.85</v>
      </c>
    </row>
    <row r="5191" spans="1:6" x14ac:dyDescent="0.25">
      <c r="A5191" t="s">
        <v>6</v>
      </c>
      <c r="B5191" s="1">
        <v>45246</v>
      </c>
      <c r="C5191">
        <v>41463.699999999997</v>
      </c>
      <c r="D5191">
        <v>41818.949999999997</v>
      </c>
      <c r="E5191">
        <v>41414.9</v>
      </c>
      <c r="F5191">
        <v>41726.300000000003</v>
      </c>
    </row>
    <row r="5192" spans="1:6" x14ac:dyDescent="0.25">
      <c r="A5192" t="s">
        <v>6</v>
      </c>
      <c r="B5192" s="1">
        <v>45247</v>
      </c>
      <c r="C5192">
        <v>41670.699999999997</v>
      </c>
      <c r="D5192">
        <v>41863.199999999997</v>
      </c>
      <c r="E5192">
        <v>41584.15</v>
      </c>
      <c r="F5192">
        <v>41811.25</v>
      </c>
    </row>
    <row r="5193" spans="1:6" x14ac:dyDescent="0.25">
      <c r="A5193" t="s">
        <v>6</v>
      </c>
      <c r="B5193" s="1">
        <v>45250</v>
      </c>
      <c r="C5193">
        <v>41920</v>
      </c>
      <c r="D5193">
        <v>42011.1</v>
      </c>
      <c r="E5193">
        <v>41774.5</v>
      </c>
      <c r="F5193">
        <v>41856.449999999997</v>
      </c>
    </row>
    <row r="5194" spans="1:6" x14ac:dyDescent="0.25">
      <c r="A5194" t="s">
        <v>6</v>
      </c>
      <c r="B5194" s="1">
        <v>45251</v>
      </c>
      <c r="C5194">
        <v>42023.15</v>
      </c>
      <c r="D5194">
        <v>42058.95</v>
      </c>
      <c r="E5194">
        <v>41843.699999999997</v>
      </c>
      <c r="F5194">
        <v>41883.5</v>
      </c>
    </row>
    <row r="5195" spans="1:6" x14ac:dyDescent="0.25">
      <c r="A5195" t="s">
        <v>6</v>
      </c>
      <c r="B5195" s="1">
        <v>45252</v>
      </c>
      <c r="C5195">
        <v>41949.25</v>
      </c>
      <c r="D5195">
        <v>42078.3</v>
      </c>
      <c r="E5195">
        <v>41676.35</v>
      </c>
      <c r="F5195">
        <v>42027.1</v>
      </c>
    </row>
    <row r="5196" spans="1:6" x14ac:dyDescent="0.25">
      <c r="A5196" t="s">
        <v>6</v>
      </c>
      <c r="B5196" s="1">
        <v>45253</v>
      </c>
      <c r="C5196">
        <v>42168.95</v>
      </c>
      <c r="D5196">
        <v>42184.4</v>
      </c>
      <c r="E5196">
        <v>42006.5</v>
      </c>
      <c r="F5196">
        <v>42027.3</v>
      </c>
    </row>
    <row r="5197" spans="1:6" x14ac:dyDescent="0.25">
      <c r="A5197" t="s">
        <v>6</v>
      </c>
      <c r="B5197" s="1">
        <v>45254</v>
      </c>
      <c r="C5197">
        <v>42145.35</v>
      </c>
      <c r="D5197">
        <v>42193.2</v>
      </c>
      <c r="E5197">
        <v>41992.9</v>
      </c>
      <c r="F5197">
        <v>42050.45</v>
      </c>
    </row>
    <row r="5198" spans="1:6" x14ac:dyDescent="0.25">
      <c r="A5198" t="s">
        <v>6</v>
      </c>
      <c r="B5198" s="1">
        <v>45258</v>
      </c>
      <c r="C5198">
        <v>42200.95</v>
      </c>
      <c r="D5198">
        <v>42299.75</v>
      </c>
      <c r="E5198">
        <v>42077.599999999999</v>
      </c>
      <c r="F5198">
        <v>42278</v>
      </c>
    </row>
    <row r="5199" spans="1:6" x14ac:dyDescent="0.25">
      <c r="A5199" t="s">
        <v>6</v>
      </c>
      <c r="B5199" s="1">
        <v>45259</v>
      </c>
      <c r="C5199">
        <v>42507.1</v>
      </c>
      <c r="D5199">
        <v>42664.7</v>
      </c>
      <c r="E5199">
        <v>42501.3</v>
      </c>
      <c r="F5199">
        <v>42618.7</v>
      </c>
    </row>
    <row r="5200" spans="1:6" x14ac:dyDescent="0.25">
      <c r="A5200" t="s">
        <v>6</v>
      </c>
      <c r="B5200" s="1">
        <v>45260</v>
      </c>
      <c r="C5200">
        <v>42709.85</v>
      </c>
      <c r="D5200">
        <v>42979.65</v>
      </c>
      <c r="E5200">
        <v>42483.7</v>
      </c>
      <c r="F5200">
        <v>42908.9</v>
      </c>
    </row>
    <row r="5201" spans="1:6" x14ac:dyDescent="0.25">
      <c r="A5201" t="s">
        <v>6</v>
      </c>
      <c r="B5201" s="1">
        <v>45261</v>
      </c>
      <c r="C5201">
        <v>43155.05</v>
      </c>
      <c r="D5201">
        <v>43469.3</v>
      </c>
      <c r="E5201">
        <v>43118.25</v>
      </c>
      <c r="F5201">
        <v>43382.400000000001</v>
      </c>
    </row>
    <row r="5202" spans="1:6" x14ac:dyDescent="0.25">
      <c r="A5202" t="s">
        <v>6</v>
      </c>
      <c r="B5202" s="1">
        <v>45264</v>
      </c>
      <c r="C5202">
        <v>44116.45</v>
      </c>
      <c r="D5202">
        <v>44148.9</v>
      </c>
      <c r="E5202">
        <v>43727.95</v>
      </c>
      <c r="F5202">
        <v>43918.6</v>
      </c>
    </row>
    <row r="5203" spans="1:6" x14ac:dyDescent="0.25">
      <c r="A5203" t="s">
        <v>6</v>
      </c>
      <c r="B5203" s="1">
        <v>45265</v>
      </c>
      <c r="C5203">
        <v>44095.45</v>
      </c>
      <c r="D5203">
        <v>44187.95</v>
      </c>
      <c r="E5203">
        <v>43661.1</v>
      </c>
      <c r="F5203">
        <v>44122.9</v>
      </c>
    </row>
    <row r="5204" spans="1:6" x14ac:dyDescent="0.25">
      <c r="A5204" t="s">
        <v>6</v>
      </c>
      <c r="B5204" s="1">
        <v>45266</v>
      </c>
      <c r="C5204">
        <v>44299.45</v>
      </c>
      <c r="D5204">
        <v>44434.75</v>
      </c>
      <c r="E5204">
        <v>43989.25</v>
      </c>
      <c r="F5204">
        <v>44232.45</v>
      </c>
    </row>
    <row r="5205" spans="1:6" x14ac:dyDescent="0.25">
      <c r="A5205" t="s">
        <v>6</v>
      </c>
      <c r="B5205" s="1">
        <v>45267</v>
      </c>
      <c r="C5205">
        <v>44301.15</v>
      </c>
      <c r="D5205">
        <v>44516.9</v>
      </c>
      <c r="E5205">
        <v>44007.95</v>
      </c>
      <c r="F5205">
        <v>44495</v>
      </c>
    </row>
    <row r="5206" spans="1:6" x14ac:dyDescent="0.25">
      <c r="A5206" t="s">
        <v>6</v>
      </c>
      <c r="B5206" s="1">
        <v>45268</v>
      </c>
      <c r="C5206">
        <v>44662.5</v>
      </c>
      <c r="D5206">
        <v>44758.35</v>
      </c>
      <c r="E5206">
        <v>44033.15</v>
      </c>
      <c r="F5206">
        <v>44400.2</v>
      </c>
    </row>
    <row r="5207" spans="1:6" x14ac:dyDescent="0.25">
      <c r="A5207" t="s">
        <v>6</v>
      </c>
      <c r="B5207" s="1">
        <v>45271</v>
      </c>
      <c r="C5207">
        <v>44536.800000000003</v>
      </c>
      <c r="D5207">
        <v>44762.95</v>
      </c>
      <c r="E5207">
        <v>44458.3</v>
      </c>
      <c r="F5207">
        <v>44729.15</v>
      </c>
    </row>
    <row r="5208" spans="1:6" x14ac:dyDescent="0.25">
      <c r="A5208" t="s">
        <v>6</v>
      </c>
      <c r="B5208" s="1">
        <v>45272</v>
      </c>
      <c r="C5208">
        <v>44890.65</v>
      </c>
      <c r="D5208">
        <v>44920.65</v>
      </c>
      <c r="E5208">
        <v>44303.65</v>
      </c>
      <c r="F5208">
        <v>44555.75</v>
      </c>
    </row>
    <row r="5209" spans="1:6" x14ac:dyDescent="0.25">
      <c r="A5209" t="s">
        <v>6</v>
      </c>
      <c r="B5209" s="1">
        <v>45273</v>
      </c>
      <c r="C5209">
        <v>44689</v>
      </c>
      <c r="D5209">
        <v>44997.55</v>
      </c>
      <c r="E5209">
        <v>44465.95</v>
      </c>
      <c r="F5209">
        <v>44947.3</v>
      </c>
    </row>
    <row r="5210" spans="1:6" x14ac:dyDescent="0.25">
      <c r="A5210" t="s">
        <v>6</v>
      </c>
      <c r="B5210" s="1">
        <v>45274</v>
      </c>
      <c r="C5210">
        <v>45276.55</v>
      </c>
      <c r="D5210">
        <v>45587</v>
      </c>
      <c r="E5210">
        <v>45221.45</v>
      </c>
      <c r="F5210">
        <v>45534.3</v>
      </c>
    </row>
    <row r="5211" spans="1:6" x14ac:dyDescent="0.25">
      <c r="A5211" t="s">
        <v>6</v>
      </c>
      <c r="B5211" s="1">
        <v>45275</v>
      </c>
      <c r="C5211">
        <v>45791.35</v>
      </c>
      <c r="D5211">
        <v>45814.45</v>
      </c>
      <c r="E5211">
        <v>45514.1</v>
      </c>
      <c r="F5211">
        <v>45586.55</v>
      </c>
    </row>
    <row r="5212" spans="1:6" x14ac:dyDescent="0.25">
      <c r="A5212" t="s">
        <v>6</v>
      </c>
      <c r="B5212" s="1">
        <v>45278</v>
      </c>
      <c r="C5212">
        <v>45678.6</v>
      </c>
      <c r="D5212">
        <v>45833.95</v>
      </c>
      <c r="E5212">
        <v>45355.15</v>
      </c>
      <c r="F5212">
        <v>45685.15</v>
      </c>
    </row>
    <row r="5213" spans="1:6" x14ac:dyDescent="0.25">
      <c r="A5213" t="s">
        <v>6</v>
      </c>
      <c r="B5213" s="1">
        <v>45279</v>
      </c>
      <c r="C5213">
        <v>45813</v>
      </c>
      <c r="D5213">
        <v>45837.599999999999</v>
      </c>
      <c r="E5213">
        <v>45276.75</v>
      </c>
      <c r="F5213">
        <v>45512.45</v>
      </c>
    </row>
    <row r="5214" spans="1:6" x14ac:dyDescent="0.25">
      <c r="A5214" t="s">
        <v>6</v>
      </c>
      <c r="B5214" s="1">
        <v>45280</v>
      </c>
      <c r="C5214">
        <v>45757.95</v>
      </c>
      <c r="D5214">
        <v>45955.95</v>
      </c>
      <c r="E5214">
        <v>43845.35</v>
      </c>
      <c r="F5214">
        <v>44024.95</v>
      </c>
    </row>
    <row r="5215" spans="1:6" x14ac:dyDescent="0.25">
      <c r="A5215" t="s">
        <v>6</v>
      </c>
      <c r="B5215" s="1">
        <v>45281</v>
      </c>
      <c r="C5215">
        <v>43609.9</v>
      </c>
      <c r="D5215">
        <v>44825.15</v>
      </c>
      <c r="E5215">
        <v>43281.3</v>
      </c>
      <c r="F5215">
        <v>44767.7</v>
      </c>
    </row>
    <row r="5216" spans="1:6" x14ac:dyDescent="0.25">
      <c r="A5216" t="s">
        <v>6</v>
      </c>
      <c r="B5216" s="1">
        <v>45282</v>
      </c>
      <c r="C5216">
        <v>45040.55</v>
      </c>
      <c r="D5216">
        <v>45234.15</v>
      </c>
      <c r="E5216">
        <v>44758.55</v>
      </c>
      <c r="F5216">
        <v>45094.8</v>
      </c>
    </row>
    <row r="5217" spans="1:6" x14ac:dyDescent="0.25">
      <c r="A5217" t="s">
        <v>6</v>
      </c>
      <c r="B5217" s="1">
        <v>45286</v>
      </c>
      <c r="C5217">
        <v>45275.25</v>
      </c>
      <c r="D5217">
        <v>45502.25</v>
      </c>
      <c r="E5217">
        <v>45138</v>
      </c>
      <c r="F5217">
        <v>45388.1</v>
      </c>
    </row>
    <row r="5218" spans="1:6" x14ac:dyDescent="0.25">
      <c r="A5218" t="s">
        <v>6</v>
      </c>
      <c r="B5218" s="1">
        <v>45287</v>
      </c>
      <c r="C5218">
        <v>45621.85</v>
      </c>
      <c r="D5218">
        <v>45781.599999999999</v>
      </c>
      <c r="E5218">
        <v>45341.55</v>
      </c>
      <c r="F5218">
        <v>45558.95</v>
      </c>
    </row>
    <row r="5219" spans="1:6" x14ac:dyDescent="0.25">
      <c r="A5219" t="s">
        <v>6</v>
      </c>
      <c r="B5219" s="1">
        <v>45288</v>
      </c>
      <c r="C5219">
        <v>45720.2</v>
      </c>
      <c r="D5219">
        <v>45846.75</v>
      </c>
      <c r="E5219">
        <v>45549.15</v>
      </c>
      <c r="F5219">
        <v>45815.25</v>
      </c>
    </row>
    <row r="5220" spans="1:6" x14ac:dyDescent="0.25">
      <c r="A5220" t="s">
        <v>6</v>
      </c>
      <c r="B5220" s="1">
        <v>45289</v>
      </c>
      <c r="C5220">
        <v>45931.15</v>
      </c>
      <c r="D5220">
        <v>46248.65</v>
      </c>
      <c r="E5220">
        <v>45731.15</v>
      </c>
      <c r="F5220">
        <v>46181.65</v>
      </c>
    </row>
    <row r="5221" spans="1:6" x14ac:dyDescent="0.25">
      <c r="A5221" t="s">
        <v>6</v>
      </c>
      <c r="B5221" s="1">
        <v>45292</v>
      </c>
      <c r="C5221">
        <v>46339.1</v>
      </c>
      <c r="D5221">
        <v>46633.7</v>
      </c>
      <c r="E5221">
        <v>46244.85</v>
      </c>
      <c r="F5221">
        <v>46472.45</v>
      </c>
    </row>
    <row r="5222" spans="1:6" x14ac:dyDescent="0.25">
      <c r="A5222" t="s">
        <v>6</v>
      </c>
      <c r="B5222" s="1">
        <v>45293</v>
      </c>
      <c r="C5222">
        <v>46581.15</v>
      </c>
      <c r="D5222">
        <v>46652.25</v>
      </c>
      <c r="E5222">
        <v>45858.6</v>
      </c>
      <c r="F5222">
        <v>46389.65</v>
      </c>
    </row>
    <row r="5223" spans="1:6" x14ac:dyDescent="0.25">
      <c r="A5223" t="s">
        <v>6</v>
      </c>
      <c r="B5223" s="1">
        <v>45294</v>
      </c>
      <c r="C5223">
        <v>46473</v>
      </c>
      <c r="D5223">
        <v>46652.45</v>
      </c>
      <c r="E5223">
        <v>46183.85</v>
      </c>
      <c r="F5223">
        <v>46529.05</v>
      </c>
    </row>
    <row r="5224" spans="1:6" x14ac:dyDescent="0.25">
      <c r="A5224" t="s">
        <v>6</v>
      </c>
      <c r="B5224" s="1">
        <v>45295</v>
      </c>
      <c r="C5224">
        <v>46744.800000000003</v>
      </c>
      <c r="D5224">
        <v>47345.25</v>
      </c>
      <c r="E5224">
        <v>46728.2</v>
      </c>
      <c r="F5224">
        <v>47309.7</v>
      </c>
    </row>
    <row r="5225" spans="1:6" x14ac:dyDescent="0.25">
      <c r="A5225" t="s">
        <v>6</v>
      </c>
      <c r="B5225" s="1">
        <v>45296</v>
      </c>
      <c r="C5225">
        <v>47539.3</v>
      </c>
      <c r="D5225">
        <v>47647.9</v>
      </c>
      <c r="E5225">
        <v>47064.2</v>
      </c>
      <c r="F5225">
        <v>47396.3</v>
      </c>
    </row>
    <row r="5226" spans="1:6" x14ac:dyDescent="0.25">
      <c r="A5226" t="s">
        <v>6</v>
      </c>
      <c r="B5226" s="1">
        <v>45299</v>
      </c>
      <c r="C5226">
        <v>47541.55</v>
      </c>
      <c r="D5226">
        <v>47560</v>
      </c>
      <c r="E5226">
        <v>46845.35</v>
      </c>
      <c r="F5226">
        <v>46894.35</v>
      </c>
    </row>
    <row r="5227" spans="1:6" x14ac:dyDescent="0.25">
      <c r="A5227" t="s">
        <v>6</v>
      </c>
      <c r="B5227" s="1">
        <v>45300</v>
      </c>
      <c r="C5227">
        <v>47230</v>
      </c>
      <c r="D5227">
        <v>47360.65</v>
      </c>
      <c r="E5227">
        <v>46901</v>
      </c>
      <c r="F5227">
        <v>46969.95</v>
      </c>
    </row>
    <row r="5228" spans="1:6" x14ac:dyDescent="0.25">
      <c r="A5228" t="s">
        <v>6</v>
      </c>
      <c r="B5228" s="1">
        <v>45301</v>
      </c>
      <c r="C5228">
        <v>47057.15</v>
      </c>
      <c r="D5228">
        <v>47130.15</v>
      </c>
      <c r="E5228">
        <v>46576.85</v>
      </c>
      <c r="F5228">
        <v>47107.15</v>
      </c>
    </row>
    <row r="5229" spans="1:6" x14ac:dyDescent="0.25">
      <c r="A5229" t="s">
        <v>6</v>
      </c>
      <c r="B5229" s="1">
        <v>45302</v>
      </c>
      <c r="C5229">
        <v>47291.7</v>
      </c>
      <c r="D5229">
        <v>47434.75</v>
      </c>
      <c r="E5229">
        <v>47197.4</v>
      </c>
      <c r="F5229">
        <v>47337.3</v>
      </c>
    </row>
    <row r="5230" spans="1:6" x14ac:dyDescent="0.25">
      <c r="A5230" t="s">
        <v>6</v>
      </c>
      <c r="B5230" s="1">
        <v>45303</v>
      </c>
      <c r="C5230">
        <v>47579.05</v>
      </c>
      <c r="D5230">
        <v>47595.4</v>
      </c>
      <c r="E5230">
        <v>47363.65</v>
      </c>
      <c r="F5230">
        <v>47512.6</v>
      </c>
    </row>
    <row r="5231" spans="1:6" x14ac:dyDescent="0.25">
      <c r="A5231" t="s">
        <v>6</v>
      </c>
      <c r="B5231" s="1">
        <v>45306</v>
      </c>
      <c r="C5231">
        <v>47797.05</v>
      </c>
      <c r="D5231">
        <v>47951.35</v>
      </c>
      <c r="E5231">
        <v>47485.9</v>
      </c>
      <c r="F5231">
        <v>47837.95</v>
      </c>
    </row>
    <row r="5232" spans="1:6" x14ac:dyDescent="0.25">
      <c r="A5232" t="s">
        <v>6</v>
      </c>
      <c r="B5232" s="1">
        <v>45307</v>
      </c>
      <c r="C5232">
        <v>47970.75</v>
      </c>
      <c r="D5232">
        <v>48053.45</v>
      </c>
      <c r="E5232">
        <v>47249.65</v>
      </c>
      <c r="F5232">
        <v>47667.4</v>
      </c>
    </row>
    <row r="5233" spans="1:6" x14ac:dyDescent="0.25">
      <c r="A5233" t="s">
        <v>6</v>
      </c>
      <c r="B5233" s="1">
        <v>45308</v>
      </c>
      <c r="C5233">
        <v>47252.75</v>
      </c>
      <c r="D5233">
        <v>47599.9</v>
      </c>
      <c r="E5233">
        <v>46899.55</v>
      </c>
      <c r="F5233">
        <v>47151.55</v>
      </c>
    </row>
    <row r="5234" spans="1:6" x14ac:dyDescent="0.25">
      <c r="A5234" t="s">
        <v>6</v>
      </c>
      <c r="B5234" s="1">
        <v>45309</v>
      </c>
      <c r="C5234">
        <v>47038.2</v>
      </c>
      <c r="D5234">
        <v>47176.15</v>
      </c>
      <c r="E5234">
        <v>45860.25</v>
      </c>
      <c r="F5234">
        <v>47099.85</v>
      </c>
    </row>
    <row r="5235" spans="1:6" x14ac:dyDescent="0.25">
      <c r="A5235" t="s">
        <v>6</v>
      </c>
      <c r="B5235" s="1">
        <v>45310</v>
      </c>
      <c r="C5235">
        <v>47510.400000000001</v>
      </c>
      <c r="D5235">
        <v>47855.9</v>
      </c>
      <c r="E5235">
        <v>47377.15</v>
      </c>
      <c r="F5235">
        <v>47815.95</v>
      </c>
    </row>
    <row r="5236" spans="1:6" x14ac:dyDescent="0.25">
      <c r="A5236" t="s">
        <v>6</v>
      </c>
      <c r="B5236" s="1">
        <v>45311</v>
      </c>
      <c r="C5236">
        <v>48180.1</v>
      </c>
      <c r="D5236">
        <v>48287.199999999997</v>
      </c>
      <c r="E5236">
        <v>47899.15</v>
      </c>
      <c r="F5236">
        <v>48062.8</v>
      </c>
    </row>
    <row r="5237" spans="1:6" x14ac:dyDescent="0.25">
      <c r="A5237" t="s">
        <v>6</v>
      </c>
      <c r="B5237" s="1">
        <v>45314</v>
      </c>
      <c r="C5237">
        <v>48459.15</v>
      </c>
      <c r="D5237">
        <v>48493.95</v>
      </c>
      <c r="E5237">
        <v>46259</v>
      </c>
      <c r="F5237">
        <v>46569.599999999999</v>
      </c>
    </row>
    <row r="5238" spans="1:6" x14ac:dyDescent="0.25">
      <c r="A5238" t="s">
        <v>6</v>
      </c>
      <c r="B5238" s="1">
        <v>45315</v>
      </c>
      <c r="C5238">
        <v>46681.15</v>
      </c>
      <c r="D5238">
        <v>47505.4</v>
      </c>
      <c r="E5238">
        <v>46081.35</v>
      </c>
      <c r="F5238">
        <v>47423.4</v>
      </c>
    </row>
    <row r="5239" spans="1:6" x14ac:dyDescent="0.25">
      <c r="A5239" t="s">
        <v>6</v>
      </c>
      <c r="B5239" s="1">
        <v>45316</v>
      </c>
      <c r="C5239">
        <v>47565.8</v>
      </c>
      <c r="D5239">
        <v>47589.25</v>
      </c>
      <c r="E5239">
        <v>46951.5</v>
      </c>
      <c r="F5239">
        <v>47208.65</v>
      </c>
    </row>
    <row r="5240" spans="1:6" x14ac:dyDescent="0.25">
      <c r="A5240" t="s">
        <v>6</v>
      </c>
      <c r="B5240" s="1">
        <v>45320</v>
      </c>
      <c r="C5240">
        <v>47406.1</v>
      </c>
      <c r="D5240">
        <v>48003.15</v>
      </c>
      <c r="E5240">
        <v>47289.8</v>
      </c>
      <c r="F5240">
        <v>47979.05</v>
      </c>
    </row>
    <row r="5241" spans="1:6" x14ac:dyDescent="0.25">
      <c r="A5241" t="s">
        <v>6</v>
      </c>
      <c r="B5241" s="1">
        <v>45321</v>
      </c>
      <c r="C5241">
        <v>48233</v>
      </c>
      <c r="D5241">
        <v>48296.4</v>
      </c>
      <c r="E5241">
        <v>47731.85</v>
      </c>
      <c r="F5241">
        <v>47791.95</v>
      </c>
    </row>
    <row r="5242" spans="1:6" x14ac:dyDescent="0.25">
      <c r="A5242" t="s">
        <v>6</v>
      </c>
      <c r="B5242" s="1">
        <v>45322</v>
      </c>
      <c r="C5242">
        <v>47876.1</v>
      </c>
      <c r="D5242">
        <v>48598.05</v>
      </c>
      <c r="E5242">
        <v>47827.3</v>
      </c>
      <c r="F5242">
        <v>48568.6</v>
      </c>
    </row>
    <row r="5243" spans="1:6" x14ac:dyDescent="0.25">
      <c r="A5243" t="s">
        <v>6</v>
      </c>
      <c r="B5243" s="1">
        <v>45323</v>
      </c>
      <c r="C5243">
        <v>48726.75</v>
      </c>
      <c r="D5243">
        <v>48726.75</v>
      </c>
      <c r="E5243">
        <v>47987.3</v>
      </c>
      <c r="F5243">
        <v>48298</v>
      </c>
    </row>
    <row r="5244" spans="1:6" x14ac:dyDescent="0.25">
      <c r="A5244" t="s">
        <v>6</v>
      </c>
      <c r="B5244" s="1">
        <v>45324</v>
      </c>
      <c r="C5244">
        <v>48521</v>
      </c>
      <c r="D5244">
        <v>48796.35</v>
      </c>
      <c r="E5244">
        <v>48416.1</v>
      </c>
      <c r="F5244">
        <v>48477</v>
      </c>
    </row>
    <row r="5245" spans="1:6" x14ac:dyDescent="0.25">
      <c r="A5245" t="s">
        <v>6</v>
      </c>
      <c r="B5245" s="1">
        <v>45327</v>
      </c>
      <c r="C5245">
        <v>48668.65</v>
      </c>
      <c r="D5245">
        <v>48876.4</v>
      </c>
      <c r="E5245">
        <v>48296.1</v>
      </c>
      <c r="F5245">
        <v>48410.2</v>
      </c>
    </row>
    <row r="5246" spans="1:6" x14ac:dyDescent="0.25">
      <c r="A5246" t="s">
        <v>6</v>
      </c>
      <c r="B5246" s="1">
        <v>45328</v>
      </c>
      <c r="C5246">
        <v>48638.55</v>
      </c>
      <c r="D5246">
        <v>49018.5</v>
      </c>
      <c r="E5246">
        <v>48301.55</v>
      </c>
      <c r="F5246">
        <v>48984.65</v>
      </c>
    </row>
    <row r="5247" spans="1:6" x14ac:dyDescent="0.25">
      <c r="A5247" t="s">
        <v>6</v>
      </c>
      <c r="B5247" s="1">
        <v>45329</v>
      </c>
      <c r="C5247">
        <v>49349.1</v>
      </c>
      <c r="D5247">
        <v>49430.85</v>
      </c>
      <c r="E5247">
        <v>48950.05</v>
      </c>
      <c r="F5247">
        <v>49352.05</v>
      </c>
    </row>
    <row r="5248" spans="1:6" x14ac:dyDescent="0.25">
      <c r="A5248" t="s">
        <v>6</v>
      </c>
      <c r="B5248" s="1">
        <v>45330</v>
      </c>
      <c r="C5248">
        <v>49776.4</v>
      </c>
      <c r="D5248">
        <v>49780.65</v>
      </c>
      <c r="E5248">
        <v>49238.7</v>
      </c>
      <c r="F5248">
        <v>49327.8</v>
      </c>
    </row>
    <row r="5249" spans="1:6" x14ac:dyDescent="0.25">
      <c r="A5249" t="s">
        <v>6</v>
      </c>
      <c r="B5249" s="1">
        <v>45331</v>
      </c>
      <c r="C5249">
        <v>49390.7</v>
      </c>
      <c r="D5249">
        <v>49395.7</v>
      </c>
      <c r="E5249">
        <v>48040.75</v>
      </c>
      <c r="F5249">
        <v>48889.05</v>
      </c>
    </row>
    <row r="5250" spans="1:6" x14ac:dyDescent="0.25">
      <c r="A5250" t="s">
        <v>6</v>
      </c>
      <c r="B5250" s="1">
        <v>45334</v>
      </c>
      <c r="C5250">
        <v>49137.65</v>
      </c>
      <c r="D5250">
        <v>49142.9</v>
      </c>
      <c r="E5250">
        <v>47526.55</v>
      </c>
      <c r="F5250">
        <v>47675.8</v>
      </c>
    </row>
    <row r="5251" spans="1:6" x14ac:dyDescent="0.25">
      <c r="A5251" t="s">
        <v>6</v>
      </c>
      <c r="B5251" s="1">
        <v>45335</v>
      </c>
      <c r="C5251">
        <v>47754.65</v>
      </c>
      <c r="D5251">
        <v>47908.2</v>
      </c>
      <c r="E5251">
        <v>46943.25</v>
      </c>
      <c r="F5251">
        <v>47835.65</v>
      </c>
    </row>
    <row r="5252" spans="1:6" x14ac:dyDescent="0.25">
      <c r="A5252" t="s">
        <v>6</v>
      </c>
      <c r="B5252" s="1">
        <v>45336</v>
      </c>
      <c r="C5252">
        <v>47313</v>
      </c>
      <c r="D5252">
        <v>48494.85</v>
      </c>
      <c r="E5252">
        <v>47096.5</v>
      </c>
      <c r="F5252">
        <v>48331.9</v>
      </c>
    </row>
    <row r="5253" spans="1:6" x14ac:dyDescent="0.25">
      <c r="A5253" t="s">
        <v>6</v>
      </c>
      <c r="B5253" s="1">
        <v>45337</v>
      </c>
      <c r="C5253">
        <v>48653.35</v>
      </c>
      <c r="D5253">
        <v>48896.1</v>
      </c>
      <c r="E5253">
        <v>48583.4</v>
      </c>
      <c r="F5253">
        <v>48821.9</v>
      </c>
    </row>
    <row r="5254" spans="1:6" x14ac:dyDescent="0.25">
      <c r="A5254" t="s">
        <v>6</v>
      </c>
      <c r="B5254" s="1">
        <v>45338</v>
      </c>
      <c r="C5254">
        <v>49059.65</v>
      </c>
      <c r="D5254">
        <v>49210.1</v>
      </c>
      <c r="E5254">
        <v>48897.65</v>
      </c>
      <c r="F5254">
        <v>49131.95</v>
      </c>
    </row>
    <row r="5255" spans="1:6" x14ac:dyDescent="0.25">
      <c r="A5255" t="s">
        <v>6</v>
      </c>
      <c r="B5255" s="1">
        <v>45341</v>
      </c>
      <c r="C5255">
        <v>49437.5</v>
      </c>
      <c r="D5255">
        <v>49524.85</v>
      </c>
      <c r="E5255">
        <v>49263.9</v>
      </c>
      <c r="F5255">
        <v>49310.95</v>
      </c>
    </row>
    <row r="5256" spans="1:6" x14ac:dyDescent="0.25">
      <c r="A5256" t="s">
        <v>6</v>
      </c>
      <c r="B5256" s="1">
        <v>45342</v>
      </c>
      <c r="C5256">
        <v>49347.1</v>
      </c>
      <c r="D5256">
        <v>49451.7</v>
      </c>
      <c r="E5256">
        <v>49078.400000000001</v>
      </c>
      <c r="F5256">
        <v>49248.45</v>
      </c>
    </row>
    <row r="5257" spans="1:6" x14ac:dyDescent="0.25">
      <c r="A5257" t="s">
        <v>6</v>
      </c>
      <c r="B5257" s="1">
        <v>45343</v>
      </c>
      <c r="C5257">
        <v>49411.35</v>
      </c>
      <c r="D5257">
        <v>49464.9</v>
      </c>
      <c r="E5257">
        <v>48499.55</v>
      </c>
      <c r="F5257">
        <v>48630.5</v>
      </c>
    </row>
    <row r="5258" spans="1:6" x14ac:dyDescent="0.25">
      <c r="A5258" t="s">
        <v>6</v>
      </c>
      <c r="B5258" s="1">
        <v>45344</v>
      </c>
      <c r="C5258">
        <v>48857</v>
      </c>
      <c r="D5258">
        <v>49189.3</v>
      </c>
      <c r="E5258">
        <v>48195.5</v>
      </c>
      <c r="F5258">
        <v>49128.35</v>
      </c>
    </row>
    <row r="5259" spans="1:6" x14ac:dyDescent="0.25">
      <c r="A5259" t="s">
        <v>6</v>
      </c>
      <c r="B5259" s="1">
        <v>45345</v>
      </c>
      <c r="C5259">
        <v>49359.05</v>
      </c>
      <c r="D5259">
        <v>49506.25</v>
      </c>
      <c r="E5259">
        <v>49164.05</v>
      </c>
      <c r="F5259">
        <v>49279.55</v>
      </c>
    </row>
    <row r="5260" spans="1:6" x14ac:dyDescent="0.25">
      <c r="A5260" t="s">
        <v>6</v>
      </c>
      <c r="B5260" s="1">
        <v>45348</v>
      </c>
      <c r="C5260">
        <v>49320.75</v>
      </c>
      <c r="D5260">
        <v>49404.4</v>
      </c>
      <c r="E5260">
        <v>48845.7</v>
      </c>
      <c r="F5260">
        <v>49102.3</v>
      </c>
    </row>
    <row r="5261" spans="1:6" x14ac:dyDescent="0.25">
      <c r="A5261" t="s">
        <v>6</v>
      </c>
      <c r="B5261" s="1">
        <v>45349</v>
      </c>
      <c r="C5261">
        <v>49139.55</v>
      </c>
      <c r="D5261">
        <v>49351.8</v>
      </c>
      <c r="E5261">
        <v>48860.95</v>
      </c>
      <c r="F5261">
        <v>49041.2</v>
      </c>
    </row>
    <row r="5262" spans="1:6" x14ac:dyDescent="0.25">
      <c r="A5262" t="s">
        <v>6</v>
      </c>
      <c r="B5262" s="1">
        <v>45350</v>
      </c>
      <c r="C5262">
        <v>49159.85</v>
      </c>
      <c r="D5262">
        <v>49184.6</v>
      </c>
      <c r="E5262">
        <v>47972.1</v>
      </c>
      <c r="F5262">
        <v>48089.1</v>
      </c>
    </row>
    <row r="5263" spans="1:6" x14ac:dyDescent="0.25">
      <c r="A5263" t="s">
        <v>6</v>
      </c>
      <c r="B5263" s="1">
        <v>45351</v>
      </c>
      <c r="C5263">
        <v>48098.65</v>
      </c>
      <c r="D5263">
        <v>48470.8</v>
      </c>
      <c r="E5263">
        <v>47548.800000000003</v>
      </c>
      <c r="F5263">
        <v>48335.7</v>
      </c>
    </row>
    <row r="5264" spans="1:6" x14ac:dyDescent="0.25">
      <c r="A5264" t="s">
        <v>6</v>
      </c>
      <c r="B5264" s="1">
        <v>45352</v>
      </c>
      <c r="C5264">
        <v>48574.95</v>
      </c>
      <c r="D5264">
        <v>48830.5</v>
      </c>
      <c r="E5264">
        <v>48517.45</v>
      </c>
      <c r="F5264">
        <v>48790.6</v>
      </c>
    </row>
    <row r="5265" spans="1:6" x14ac:dyDescent="0.25">
      <c r="A5265" t="s">
        <v>6</v>
      </c>
      <c r="B5265" s="1">
        <v>45353</v>
      </c>
      <c r="C5265">
        <v>48985.2</v>
      </c>
      <c r="D5265">
        <v>49236.95</v>
      </c>
      <c r="E5265">
        <v>48947.3</v>
      </c>
      <c r="F5265">
        <v>49153.05</v>
      </c>
    </row>
    <row r="5266" spans="1:6" x14ac:dyDescent="0.25">
      <c r="A5266" t="s">
        <v>6</v>
      </c>
      <c r="B5266" s="1">
        <v>45355</v>
      </c>
      <c r="C5266">
        <v>49273.7</v>
      </c>
      <c r="D5266">
        <v>49334.75</v>
      </c>
      <c r="E5266">
        <v>48971.15</v>
      </c>
      <c r="F5266">
        <v>49248.9</v>
      </c>
    </row>
    <row r="5267" spans="1:6" x14ac:dyDescent="0.25">
      <c r="A5267" t="s">
        <v>6</v>
      </c>
      <c r="B5267" s="1">
        <v>45356</v>
      </c>
      <c r="C5267">
        <v>49278.3</v>
      </c>
      <c r="D5267">
        <v>49381.65</v>
      </c>
      <c r="E5267">
        <v>48999.85</v>
      </c>
      <c r="F5267">
        <v>49114.9</v>
      </c>
    </row>
    <row r="5268" spans="1:6" x14ac:dyDescent="0.25">
      <c r="A5268" t="s">
        <v>6</v>
      </c>
      <c r="B5268" s="1">
        <v>45357</v>
      </c>
      <c r="C5268">
        <v>49213.7</v>
      </c>
      <c r="D5268">
        <v>49228.1</v>
      </c>
      <c r="E5268">
        <v>48092.65</v>
      </c>
      <c r="F5268">
        <v>48857.3</v>
      </c>
    </row>
    <row r="5269" spans="1:6" x14ac:dyDescent="0.25">
      <c r="A5269" t="s">
        <v>6</v>
      </c>
      <c r="B5269" s="1">
        <v>45358</v>
      </c>
      <c r="C5269">
        <v>48935.9</v>
      </c>
      <c r="D5269">
        <v>49182.05</v>
      </c>
      <c r="E5269">
        <v>48868.6</v>
      </c>
      <c r="F5269">
        <v>48966.15</v>
      </c>
    </row>
    <row r="5270" spans="1:6" x14ac:dyDescent="0.25">
      <c r="A5270" t="s">
        <v>6</v>
      </c>
      <c r="B5270" s="1">
        <v>45362</v>
      </c>
      <c r="C5270">
        <v>49194.6</v>
      </c>
      <c r="D5270">
        <v>49201.2</v>
      </c>
      <c r="E5270">
        <v>48697.35</v>
      </c>
      <c r="F5270">
        <v>48774.65</v>
      </c>
    </row>
    <row r="5271" spans="1:6" x14ac:dyDescent="0.25">
      <c r="A5271" t="s">
        <v>6</v>
      </c>
      <c r="B5271" s="1">
        <v>45363</v>
      </c>
      <c r="C5271">
        <v>48837.2</v>
      </c>
      <c r="D5271">
        <v>48891.199999999997</v>
      </c>
      <c r="E5271">
        <v>47862.400000000001</v>
      </c>
      <c r="F5271">
        <v>48086.85</v>
      </c>
    </row>
    <row r="5272" spans="1:6" x14ac:dyDescent="0.25">
      <c r="A5272" t="s">
        <v>6</v>
      </c>
      <c r="B5272" s="1">
        <v>45364</v>
      </c>
      <c r="C5272">
        <v>48190.05</v>
      </c>
      <c r="D5272">
        <v>48278</v>
      </c>
      <c r="E5272">
        <v>45656.85</v>
      </c>
      <c r="F5272">
        <v>45971.4</v>
      </c>
    </row>
    <row r="5273" spans="1:6" x14ac:dyDescent="0.25">
      <c r="A5273" t="s">
        <v>6</v>
      </c>
      <c r="B5273" s="1">
        <v>45365</v>
      </c>
      <c r="C5273">
        <v>45658.1</v>
      </c>
      <c r="D5273">
        <v>46979.75</v>
      </c>
      <c r="E5273">
        <v>45293.35</v>
      </c>
      <c r="F5273">
        <v>46901.2</v>
      </c>
    </row>
    <row r="5274" spans="1:6" x14ac:dyDescent="0.25">
      <c r="A5274" t="s">
        <v>6</v>
      </c>
      <c r="B5274" s="1">
        <v>45366</v>
      </c>
      <c r="C5274">
        <v>46904.45</v>
      </c>
      <c r="D5274">
        <v>47145.3</v>
      </c>
      <c r="E5274">
        <v>46062.05</v>
      </c>
      <c r="F5274">
        <v>46685.599999999999</v>
      </c>
    </row>
    <row r="5275" spans="1:6" x14ac:dyDescent="0.25">
      <c r="A5275" t="s">
        <v>6</v>
      </c>
      <c r="B5275" s="1">
        <v>45369</v>
      </c>
      <c r="C5275">
        <v>46669.1</v>
      </c>
      <c r="D5275">
        <v>46847.95</v>
      </c>
      <c r="E5275">
        <v>46149.55</v>
      </c>
      <c r="F5275">
        <v>46501.65</v>
      </c>
    </row>
    <row r="5276" spans="1:6" x14ac:dyDescent="0.25">
      <c r="A5276" t="s">
        <v>6</v>
      </c>
      <c r="B5276" s="1">
        <v>45370</v>
      </c>
      <c r="C5276">
        <v>46514.8</v>
      </c>
      <c r="D5276">
        <v>46536.55</v>
      </c>
      <c r="E5276">
        <v>45751.05</v>
      </c>
      <c r="F5276">
        <v>45926.3</v>
      </c>
    </row>
    <row r="5277" spans="1:6" x14ac:dyDescent="0.25">
      <c r="A5277" t="s">
        <v>6</v>
      </c>
      <c r="B5277" s="1">
        <v>45371</v>
      </c>
      <c r="C5277">
        <v>46096.65</v>
      </c>
      <c r="D5277">
        <v>46234.7</v>
      </c>
      <c r="E5277">
        <v>45395.3</v>
      </c>
      <c r="F5277">
        <v>45919.9</v>
      </c>
    </row>
    <row r="5278" spans="1:6" x14ac:dyDescent="0.25">
      <c r="A5278" t="s">
        <v>6</v>
      </c>
      <c r="B5278" s="1">
        <v>45372</v>
      </c>
      <c r="C5278">
        <v>46430.7</v>
      </c>
      <c r="D5278">
        <v>47071.15</v>
      </c>
      <c r="E5278">
        <v>46424.85</v>
      </c>
      <c r="F5278">
        <v>47033.55</v>
      </c>
    </row>
    <row r="5279" spans="1:6" x14ac:dyDescent="0.25">
      <c r="A5279" t="s">
        <v>6</v>
      </c>
      <c r="B5279" s="1">
        <v>45373</v>
      </c>
      <c r="C5279">
        <v>46986.25</v>
      </c>
      <c r="D5279">
        <v>47371</v>
      </c>
      <c r="E5279">
        <v>46843.5</v>
      </c>
      <c r="F5279">
        <v>47312.85</v>
      </c>
    </row>
    <row r="5280" spans="1:6" x14ac:dyDescent="0.25">
      <c r="A5280" t="s">
        <v>6</v>
      </c>
      <c r="B5280" s="1">
        <v>45377</v>
      </c>
      <c r="C5280">
        <v>47200.25</v>
      </c>
      <c r="D5280">
        <v>47842.2</v>
      </c>
      <c r="E5280">
        <v>47193.65</v>
      </c>
      <c r="F5280">
        <v>47807.65</v>
      </c>
    </row>
    <row r="5281" spans="1:6" x14ac:dyDescent="0.25">
      <c r="A5281" t="s">
        <v>6</v>
      </c>
      <c r="B5281" s="1">
        <v>45378</v>
      </c>
      <c r="C5281">
        <v>47965.3</v>
      </c>
      <c r="D5281">
        <v>48135.35</v>
      </c>
      <c r="E5281">
        <v>47786.1</v>
      </c>
      <c r="F5281">
        <v>47837.35</v>
      </c>
    </row>
    <row r="5282" spans="1:6" x14ac:dyDescent="0.25">
      <c r="A5282" t="s">
        <v>6</v>
      </c>
      <c r="B5282" s="1">
        <v>45379</v>
      </c>
      <c r="C5282">
        <v>48131.4</v>
      </c>
      <c r="D5282">
        <v>48250.25</v>
      </c>
      <c r="E5282">
        <v>47785.2</v>
      </c>
      <c r="F5282">
        <v>48075.75</v>
      </c>
    </row>
    <row r="5283" spans="1:6" x14ac:dyDescent="0.25">
      <c r="A5283" t="s">
        <v>6</v>
      </c>
      <c r="B5283" s="1">
        <v>45383</v>
      </c>
      <c r="C5283">
        <v>48463.15</v>
      </c>
      <c r="D5283">
        <v>48958.5</v>
      </c>
      <c r="E5283">
        <v>48388.85</v>
      </c>
      <c r="F5283">
        <v>48912.05</v>
      </c>
    </row>
    <row r="5284" spans="1:6" x14ac:dyDescent="0.25">
      <c r="A5284" t="s">
        <v>6</v>
      </c>
      <c r="B5284" s="1">
        <v>45384</v>
      </c>
      <c r="C5284">
        <v>49117.3</v>
      </c>
      <c r="D5284">
        <v>49521.3</v>
      </c>
      <c r="E5284">
        <v>48918.45</v>
      </c>
      <c r="F5284">
        <v>49479.3</v>
      </c>
    </row>
    <row r="5285" spans="1:6" x14ac:dyDescent="0.25">
      <c r="A5285" t="s">
        <v>6</v>
      </c>
      <c r="B5285" s="1">
        <v>45385</v>
      </c>
      <c r="C5285">
        <v>49398.95</v>
      </c>
      <c r="D5285">
        <v>49801.4</v>
      </c>
      <c r="E5285">
        <v>49252.7</v>
      </c>
      <c r="F5285">
        <v>49736.7</v>
      </c>
    </row>
    <row r="5286" spans="1:6" x14ac:dyDescent="0.25">
      <c r="A5286" t="s">
        <v>6</v>
      </c>
      <c r="B5286" s="1">
        <v>45386</v>
      </c>
      <c r="C5286">
        <v>50101.1</v>
      </c>
      <c r="D5286">
        <v>50152.35</v>
      </c>
      <c r="E5286">
        <v>49605.8</v>
      </c>
      <c r="F5286">
        <v>49743.8</v>
      </c>
    </row>
    <row r="5287" spans="1:6" x14ac:dyDescent="0.25">
      <c r="A5287" t="s">
        <v>6</v>
      </c>
      <c r="B5287" s="1">
        <v>45387</v>
      </c>
      <c r="C5287">
        <v>49791.75</v>
      </c>
      <c r="D5287">
        <v>50058.55</v>
      </c>
      <c r="E5287">
        <v>49678.75</v>
      </c>
      <c r="F5287">
        <v>50022.85</v>
      </c>
    </row>
    <row r="5288" spans="1:6" x14ac:dyDescent="0.25">
      <c r="A5288" t="s">
        <v>6</v>
      </c>
      <c r="B5288" s="1">
        <v>45390</v>
      </c>
      <c r="C5288">
        <v>50355.55</v>
      </c>
      <c r="D5288">
        <v>50361.05</v>
      </c>
      <c r="E5288">
        <v>49760.25</v>
      </c>
      <c r="F5288">
        <v>50041.4</v>
      </c>
    </row>
    <row r="5289" spans="1:6" x14ac:dyDescent="0.25">
      <c r="A5289" t="s">
        <v>6</v>
      </c>
      <c r="B5289" s="1">
        <v>45391</v>
      </c>
      <c r="C5289">
        <v>50279.1</v>
      </c>
      <c r="D5289">
        <v>50309.599999999999</v>
      </c>
      <c r="E5289">
        <v>49744.15</v>
      </c>
      <c r="F5289">
        <v>49894.7</v>
      </c>
    </row>
    <row r="5290" spans="1:6" x14ac:dyDescent="0.25">
      <c r="A5290" t="s">
        <v>6</v>
      </c>
      <c r="B5290" s="1">
        <v>45392</v>
      </c>
      <c r="C5290">
        <v>50075.4</v>
      </c>
      <c r="D5290">
        <v>50443.15</v>
      </c>
      <c r="E5290">
        <v>49963.199999999997</v>
      </c>
      <c r="F5290">
        <v>50380.4</v>
      </c>
    </row>
    <row r="5291" spans="1:6" x14ac:dyDescent="0.25">
      <c r="A5291" t="s">
        <v>6</v>
      </c>
      <c r="B5291" s="1">
        <v>45394</v>
      </c>
      <c r="C5291">
        <v>50339.199999999997</v>
      </c>
      <c r="D5291">
        <v>50590.2</v>
      </c>
      <c r="E5291">
        <v>50022.05</v>
      </c>
      <c r="F5291">
        <v>50067.55</v>
      </c>
    </row>
    <row r="5292" spans="1:6" x14ac:dyDescent="0.25">
      <c r="A5292" t="s">
        <v>6</v>
      </c>
      <c r="B5292" s="1">
        <v>45397</v>
      </c>
      <c r="C5292">
        <v>49105</v>
      </c>
      <c r="D5292">
        <v>49644.75</v>
      </c>
      <c r="E5292">
        <v>48785.85</v>
      </c>
      <c r="F5292">
        <v>49281</v>
      </c>
    </row>
    <row r="5293" spans="1:6" x14ac:dyDescent="0.25">
      <c r="A5293" t="s">
        <v>6</v>
      </c>
      <c r="B5293" s="1">
        <v>45398</v>
      </c>
      <c r="C5293">
        <v>48993.35</v>
      </c>
      <c r="D5293">
        <v>49550.3</v>
      </c>
      <c r="E5293">
        <v>48842.95</v>
      </c>
      <c r="F5293">
        <v>49236.65</v>
      </c>
    </row>
    <row r="5294" spans="1:6" x14ac:dyDescent="0.25">
      <c r="A5294" t="s">
        <v>6</v>
      </c>
      <c r="B5294" s="1">
        <v>45400</v>
      </c>
      <c r="C5294">
        <v>49532</v>
      </c>
      <c r="D5294">
        <v>49731.199999999997</v>
      </c>
      <c r="E5294">
        <v>48893.25</v>
      </c>
      <c r="F5294">
        <v>48995.7</v>
      </c>
    </row>
    <row r="5295" spans="1:6" x14ac:dyDescent="0.25">
      <c r="A5295" t="s">
        <v>6</v>
      </c>
      <c r="B5295" s="1">
        <v>45401</v>
      </c>
      <c r="C5295">
        <v>48548.4</v>
      </c>
      <c r="D5295">
        <v>48913.7</v>
      </c>
      <c r="E5295">
        <v>47952.7</v>
      </c>
      <c r="F5295">
        <v>48696.95</v>
      </c>
    </row>
    <row r="5296" spans="1:6" x14ac:dyDescent="0.25">
      <c r="A5296" t="s">
        <v>6</v>
      </c>
      <c r="B5296" s="1">
        <v>45404</v>
      </c>
      <c r="C5296">
        <v>49118.1</v>
      </c>
      <c r="D5296">
        <v>49215.85</v>
      </c>
      <c r="E5296">
        <v>48916.15</v>
      </c>
      <c r="F5296">
        <v>49096.4</v>
      </c>
    </row>
    <row r="5297" spans="1:6" x14ac:dyDescent="0.25">
      <c r="A5297" t="s">
        <v>6</v>
      </c>
      <c r="B5297" s="1">
        <v>45405</v>
      </c>
      <c r="C5297">
        <v>49396.45</v>
      </c>
      <c r="D5297">
        <v>49698.35</v>
      </c>
      <c r="E5297">
        <v>49291.9</v>
      </c>
      <c r="F5297">
        <v>49614.85</v>
      </c>
    </row>
    <row r="5298" spans="1:6" x14ac:dyDescent="0.25">
      <c r="A5298" t="s">
        <v>6</v>
      </c>
      <c r="B5298" s="1">
        <v>45406</v>
      </c>
      <c r="C5298">
        <v>49855.15</v>
      </c>
      <c r="D5298">
        <v>50050.400000000001</v>
      </c>
      <c r="E5298">
        <v>49807.3</v>
      </c>
      <c r="F5298">
        <v>49991.9</v>
      </c>
    </row>
    <row r="5299" spans="1:6" x14ac:dyDescent="0.25">
      <c r="A5299" t="s">
        <v>6</v>
      </c>
      <c r="B5299" s="1">
        <v>45407</v>
      </c>
      <c r="C5299">
        <v>50010.35</v>
      </c>
      <c r="D5299">
        <v>50271.05</v>
      </c>
      <c r="E5299">
        <v>49822.35</v>
      </c>
      <c r="F5299">
        <v>50228.5</v>
      </c>
    </row>
    <row r="5300" spans="1:6" x14ac:dyDescent="0.25">
      <c r="A5300" t="s">
        <v>6</v>
      </c>
      <c r="B5300" s="1">
        <v>45408</v>
      </c>
      <c r="C5300">
        <v>50365.35</v>
      </c>
      <c r="D5300">
        <v>50684.5</v>
      </c>
      <c r="E5300">
        <v>50333.5</v>
      </c>
      <c r="F5300">
        <v>50624.1</v>
      </c>
    </row>
    <row r="5301" spans="1:6" x14ac:dyDescent="0.25">
      <c r="A5301" t="s">
        <v>6</v>
      </c>
      <c r="B5301" s="1">
        <v>45411</v>
      </c>
      <c r="C5301">
        <v>50738.400000000001</v>
      </c>
      <c r="D5301">
        <v>50875.7</v>
      </c>
      <c r="E5301">
        <v>50522.45</v>
      </c>
      <c r="F5301">
        <v>50834.45</v>
      </c>
    </row>
    <row r="5302" spans="1:6" x14ac:dyDescent="0.25">
      <c r="A5302" t="s">
        <v>6</v>
      </c>
      <c r="B5302" s="1">
        <v>45412</v>
      </c>
      <c r="C5302">
        <v>51028.05</v>
      </c>
      <c r="D5302">
        <v>51232.35</v>
      </c>
      <c r="E5302">
        <v>50807.9</v>
      </c>
      <c r="F5302">
        <v>50868.2</v>
      </c>
    </row>
    <row r="5303" spans="1:6" x14ac:dyDescent="0.25">
      <c r="A5303" t="s">
        <v>6</v>
      </c>
      <c r="B5303" s="1">
        <v>45414</v>
      </c>
      <c r="C5303">
        <v>51079.7</v>
      </c>
      <c r="D5303">
        <v>51176.55</v>
      </c>
      <c r="E5303">
        <v>50853.7</v>
      </c>
      <c r="F5303">
        <v>51115.1</v>
      </c>
    </row>
    <row r="5304" spans="1:6" x14ac:dyDescent="0.25">
      <c r="A5304" t="s">
        <v>6</v>
      </c>
      <c r="B5304" s="1">
        <v>45415</v>
      </c>
      <c r="C5304">
        <v>51284</v>
      </c>
      <c r="D5304">
        <v>51342.65</v>
      </c>
      <c r="E5304">
        <v>50655.15</v>
      </c>
      <c r="F5304">
        <v>50935.15</v>
      </c>
    </row>
    <row r="5305" spans="1:6" x14ac:dyDescent="0.25">
      <c r="A5305" t="s">
        <v>6</v>
      </c>
      <c r="B5305" s="1">
        <v>45418</v>
      </c>
      <c r="C5305">
        <v>51258.15</v>
      </c>
      <c r="D5305">
        <v>51265.8</v>
      </c>
      <c r="E5305">
        <v>50342.3</v>
      </c>
      <c r="F5305">
        <v>50662.2</v>
      </c>
    </row>
    <row r="5306" spans="1:6" x14ac:dyDescent="0.25">
      <c r="A5306" t="s">
        <v>6</v>
      </c>
      <c r="B5306" s="1">
        <v>45419</v>
      </c>
      <c r="C5306">
        <v>50775.95</v>
      </c>
      <c r="D5306">
        <v>50788.7</v>
      </c>
      <c r="E5306">
        <v>49363.75</v>
      </c>
      <c r="F5306">
        <v>49674.45</v>
      </c>
    </row>
    <row r="5307" spans="1:6" x14ac:dyDescent="0.25">
      <c r="A5307" t="s">
        <v>6</v>
      </c>
      <c r="B5307" s="1">
        <v>45420</v>
      </c>
      <c r="C5307">
        <v>49588.800000000003</v>
      </c>
      <c r="D5307">
        <v>50169.85</v>
      </c>
      <c r="E5307">
        <v>49265.599999999999</v>
      </c>
      <c r="F5307">
        <v>50036.3</v>
      </c>
    </row>
    <row r="5308" spans="1:6" x14ac:dyDescent="0.25">
      <c r="A5308" t="s">
        <v>6</v>
      </c>
      <c r="B5308" s="1">
        <v>45421</v>
      </c>
      <c r="C5308">
        <v>50109.75</v>
      </c>
      <c r="D5308">
        <v>50155.5</v>
      </c>
      <c r="E5308">
        <v>49016.4</v>
      </c>
      <c r="F5308">
        <v>49109.15</v>
      </c>
    </row>
    <row r="5309" spans="1:6" x14ac:dyDescent="0.25">
      <c r="A5309" t="s">
        <v>6</v>
      </c>
      <c r="B5309" s="1">
        <v>45422</v>
      </c>
      <c r="C5309">
        <v>49252.35</v>
      </c>
      <c r="D5309">
        <v>49585.55</v>
      </c>
      <c r="E5309">
        <v>48605.4</v>
      </c>
      <c r="F5309">
        <v>49532.3</v>
      </c>
    </row>
    <row r="5310" spans="1:6" x14ac:dyDescent="0.25">
      <c r="A5310" t="s">
        <v>6</v>
      </c>
      <c r="B5310" s="1">
        <v>45425</v>
      </c>
      <c r="C5310">
        <v>49544.55</v>
      </c>
      <c r="D5310">
        <v>49818.95</v>
      </c>
      <c r="E5310">
        <v>48568.1</v>
      </c>
      <c r="F5310">
        <v>49735.4</v>
      </c>
    </row>
    <row r="5311" spans="1:6" x14ac:dyDescent="0.25">
      <c r="A5311" t="s">
        <v>6</v>
      </c>
      <c r="B5311" s="1">
        <v>45426</v>
      </c>
      <c r="C5311">
        <v>49859.199999999997</v>
      </c>
      <c r="D5311">
        <v>50268.9</v>
      </c>
      <c r="E5311">
        <v>49654.45</v>
      </c>
      <c r="F5311">
        <v>50225.2</v>
      </c>
    </row>
    <row r="5312" spans="1:6" x14ac:dyDescent="0.25">
      <c r="A5312" t="s">
        <v>6</v>
      </c>
      <c r="B5312" s="1">
        <v>45427</v>
      </c>
      <c r="C5312">
        <v>50401.75</v>
      </c>
      <c r="D5312">
        <v>50768.7</v>
      </c>
      <c r="E5312">
        <v>50382.85</v>
      </c>
      <c r="F5312">
        <v>50707.75</v>
      </c>
    </row>
    <row r="5313" spans="1:6" x14ac:dyDescent="0.25">
      <c r="A5313" t="s">
        <v>6</v>
      </c>
      <c r="B5313" s="1">
        <v>45428</v>
      </c>
      <c r="C5313">
        <v>50939.9</v>
      </c>
      <c r="D5313">
        <v>51216.2</v>
      </c>
      <c r="E5313">
        <v>50724.3</v>
      </c>
      <c r="F5313">
        <v>51153.3</v>
      </c>
    </row>
    <row r="5314" spans="1:6" x14ac:dyDescent="0.25">
      <c r="A5314" t="s">
        <v>6</v>
      </c>
      <c r="B5314" s="1">
        <v>45429</v>
      </c>
      <c r="C5314">
        <v>51306.8</v>
      </c>
      <c r="D5314">
        <v>51629.45</v>
      </c>
      <c r="E5314">
        <v>51209.2</v>
      </c>
      <c r="F5314">
        <v>51604.9</v>
      </c>
    </row>
    <row r="5315" spans="1:6" x14ac:dyDescent="0.25">
      <c r="A5315" t="s">
        <v>6</v>
      </c>
      <c r="B5315" s="1">
        <v>45430</v>
      </c>
      <c r="C5315">
        <v>51832.2</v>
      </c>
      <c r="D5315">
        <v>51916.45</v>
      </c>
      <c r="E5315">
        <v>51775.7</v>
      </c>
      <c r="F5315">
        <v>51869.25</v>
      </c>
    </row>
    <row r="5316" spans="1:6" x14ac:dyDescent="0.25">
      <c r="A5316" t="s">
        <v>6</v>
      </c>
      <c r="B5316" s="1">
        <v>45433</v>
      </c>
      <c r="C5316">
        <v>51904.1</v>
      </c>
      <c r="D5316">
        <v>52109.15</v>
      </c>
      <c r="E5316">
        <v>51579.1</v>
      </c>
      <c r="F5316">
        <v>52068.3</v>
      </c>
    </row>
    <row r="5317" spans="1:6" x14ac:dyDescent="0.25">
      <c r="A5317" t="s">
        <v>6</v>
      </c>
      <c r="B5317" s="1">
        <v>45434</v>
      </c>
      <c r="C5317">
        <v>52284.05</v>
      </c>
      <c r="D5317">
        <v>52372.3</v>
      </c>
      <c r="E5317">
        <v>51680.1</v>
      </c>
      <c r="F5317">
        <v>52167.5</v>
      </c>
    </row>
    <row r="5318" spans="1:6" x14ac:dyDescent="0.25">
      <c r="A5318" t="s">
        <v>6</v>
      </c>
      <c r="B5318" s="1">
        <v>45435</v>
      </c>
      <c r="C5318">
        <v>52395.85</v>
      </c>
      <c r="D5318">
        <v>52452.65</v>
      </c>
      <c r="E5318">
        <v>52052.5</v>
      </c>
      <c r="F5318">
        <v>52418.55</v>
      </c>
    </row>
    <row r="5319" spans="1:6" x14ac:dyDescent="0.25">
      <c r="A5319" t="s">
        <v>6</v>
      </c>
      <c r="B5319" s="1">
        <v>45436</v>
      </c>
      <c r="C5319">
        <v>52464.55</v>
      </c>
      <c r="D5319">
        <v>52731.3</v>
      </c>
      <c r="E5319">
        <v>52324.4</v>
      </c>
      <c r="F5319">
        <v>52424.45</v>
      </c>
    </row>
    <row r="5320" spans="1:6" x14ac:dyDescent="0.25">
      <c r="A5320" t="s">
        <v>6</v>
      </c>
      <c r="B5320" s="1">
        <v>45439</v>
      </c>
      <c r="C5320">
        <v>52661.05</v>
      </c>
      <c r="D5320">
        <v>53043.6</v>
      </c>
      <c r="E5320">
        <v>52405.8</v>
      </c>
      <c r="F5320">
        <v>52761.75</v>
      </c>
    </row>
    <row r="5321" spans="1:6" x14ac:dyDescent="0.25">
      <c r="A5321" t="s">
        <v>6</v>
      </c>
      <c r="B5321" s="1">
        <v>45440</v>
      </c>
      <c r="C5321">
        <v>52870.75</v>
      </c>
      <c r="D5321">
        <v>52994.400000000001</v>
      </c>
      <c r="E5321">
        <v>52066.35</v>
      </c>
      <c r="F5321">
        <v>52294.8</v>
      </c>
    </row>
    <row r="5322" spans="1:6" x14ac:dyDescent="0.25">
      <c r="A5322" t="s">
        <v>6</v>
      </c>
      <c r="B5322" s="1">
        <v>45441</v>
      </c>
      <c r="C5322">
        <v>52128.6</v>
      </c>
      <c r="D5322">
        <v>52323.95</v>
      </c>
      <c r="E5322">
        <v>51856.2</v>
      </c>
      <c r="F5322">
        <v>52125.75</v>
      </c>
    </row>
    <row r="5323" spans="1:6" x14ac:dyDescent="0.25">
      <c r="A5323" t="s">
        <v>6</v>
      </c>
      <c r="B5323" s="1">
        <v>45442</v>
      </c>
      <c r="C5323">
        <v>52109.15</v>
      </c>
      <c r="D5323">
        <v>52133.25</v>
      </c>
      <c r="E5323">
        <v>51331.1</v>
      </c>
      <c r="F5323">
        <v>51426.85</v>
      </c>
    </row>
    <row r="5324" spans="1:6" x14ac:dyDescent="0.25">
      <c r="A5324" t="s">
        <v>6</v>
      </c>
      <c r="B5324" s="1">
        <v>45443</v>
      </c>
      <c r="C5324">
        <v>51717</v>
      </c>
      <c r="D5324">
        <v>51844.5</v>
      </c>
      <c r="E5324">
        <v>51186.35</v>
      </c>
      <c r="F5324">
        <v>51705.7</v>
      </c>
    </row>
    <row r="5325" spans="1:6" x14ac:dyDescent="0.25">
      <c r="A5325" t="s">
        <v>6</v>
      </c>
      <c r="B5325" s="1">
        <v>45446</v>
      </c>
      <c r="C5325">
        <v>53705.3</v>
      </c>
      <c r="D5325">
        <v>53705.3</v>
      </c>
      <c r="E5325">
        <v>52825.65</v>
      </c>
      <c r="F5325">
        <v>53353.35</v>
      </c>
    </row>
    <row r="5326" spans="1:6" x14ac:dyDescent="0.25">
      <c r="A5326" t="s">
        <v>6</v>
      </c>
      <c r="B5326" s="1">
        <v>45447</v>
      </c>
      <c r="C5326">
        <v>53410.15</v>
      </c>
      <c r="D5326">
        <v>53410.15</v>
      </c>
      <c r="E5326">
        <v>47246.6</v>
      </c>
      <c r="F5326">
        <v>49150.8</v>
      </c>
    </row>
    <row r="5327" spans="1:6" x14ac:dyDescent="0.25">
      <c r="A5327" t="s">
        <v>6</v>
      </c>
      <c r="B5327" s="1">
        <v>45448</v>
      </c>
      <c r="C5327">
        <v>49730.75</v>
      </c>
      <c r="D5327">
        <v>51414.25</v>
      </c>
      <c r="E5327">
        <v>48379.75</v>
      </c>
      <c r="F5327">
        <v>51266.7</v>
      </c>
    </row>
    <row r="5328" spans="1:6" x14ac:dyDescent="0.25">
      <c r="A5328" t="s">
        <v>6</v>
      </c>
      <c r="B5328" s="1">
        <v>45449</v>
      </c>
      <c r="C5328">
        <v>51876.9</v>
      </c>
      <c r="D5328">
        <v>52707.85</v>
      </c>
      <c r="E5328">
        <v>51818.65</v>
      </c>
      <c r="F5328">
        <v>52413.7</v>
      </c>
    </row>
    <row r="5329" spans="1:6" x14ac:dyDescent="0.25">
      <c r="A5329" t="s">
        <v>6</v>
      </c>
      <c r="B5329" s="1">
        <v>45450</v>
      </c>
      <c r="C5329">
        <v>52537.25</v>
      </c>
      <c r="D5329">
        <v>53234.65</v>
      </c>
      <c r="E5329">
        <v>52327.35</v>
      </c>
      <c r="F5329">
        <v>53194.7</v>
      </c>
    </row>
    <row r="5330" spans="1:6" x14ac:dyDescent="0.25">
      <c r="A5330" t="s">
        <v>6</v>
      </c>
      <c r="B5330" s="1">
        <v>45453</v>
      </c>
      <c r="C5330">
        <v>53463.75</v>
      </c>
      <c r="D5330">
        <v>53705.8</v>
      </c>
      <c r="E5330">
        <v>52990.85</v>
      </c>
      <c r="F5330">
        <v>53235.75</v>
      </c>
    </row>
    <row r="5331" spans="1:6" x14ac:dyDescent="0.25">
      <c r="A5331" t="s">
        <v>6</v>
      </c>
      <c r="B5331" s="1">
        <v>45454</v>
      </c>
      <c r="C5331">
        <v>53450.3</v>
      </c>
      <c r="D5331">
        <v>53880.5</v>
      </c>
      <c r="E5331">
        <v>53282.75</v>
      </c>
      <c r="F5331">
        <v>53666.5</v>
      </c>
    </row>
    <row r="5332" spans="1:6" x14ac:dyDescent="0.25">
      <c r="A5332" t="s">
        <v>6</v>
      </c>
      <c r="B5332" s="1">
        <v>45455</v>
      </c>
      <c r="C5332">
        <v>53911.199999999997</v>
      </c>
      <c r="D5332">
        <v>54308.800000000003</v>
      </c>
      <c r="E5332">
        <v>53857.599999999999</v>
      </c>
      <c r="F5332">
        <v>54226.1</v>
      </c>
    </row>
    <row r="5333" spans="1:6" x14ac:dyDescent="0.25">
      <c r="A5333" t="s">
        <v>6</v>
      </c>
      <c r="B5333" s="1">
        <v>45456</v>
      </c>
      <c r="C5333">
        <v>54647.1</v>
      </c>
      <c r="D5333">
        <v>54753.2</v>
      </c>
      <c r="E5333">
        <v>54357.45</v>
      </c>
      <c r="F5333">
        <v>54652.25</v>
      </c>
    </row>
    <row r="5334" spans="1:6" x14ac:dyDescent="0.25">
      <c r="A5334" t="s">
        <v>6</v>
      </c>
      <c r="B5334" s="1">
        <v>45457</v>
      </c>
      <c r="C5334">
        <v>54834.45</v>
      </c>
      <c r="D5334">
        <v>55270.95</v>
      </c>
      <c r="E5334">
        <v>54612.7</v>
      </c>
      <c r="F5334">
        <v>55225.95</v>
      </c>
    </row>
    <row r="5335" spans="1:6" x14ac:dyDescent="0.25">
      <c r="A5335" t="s">
        <v>6</v>
      </c>
      <c r="B5335" s="1">
        <v>45461</v>
      </c>
      <c r="C5335">
        <v>55421.2</v>
      </c>
      <c r="D5335">
        <v>55523.199999999997</v>
      </c>
      <c r="E5335">
        <v>55201.55</v>
      </c>
      <c r="F5335">
        <v>55490.05</v>
      </c>
    </row>
    <row r="5336" spans="1:6" x14ac:dyDescent="0.25">
      <c r="A5336" t="s">
        <v>6</v>
      </c>
      <c r="B5336" s="1">
        <v>45462</v>
      </c>
      <c r="C5336">
        <v>55679.15</v>
      </c>
      <c r="D5336">
        <v>55679.6</v>
      </c>
      <c r="E5336">
        <v>54671.9</v>
      </c>
      <c r="F5336">
        <v>54951.7</v>
      </c>
    </row>
    <row r="5337" spans="1:6" x14ac:dyDescent="0.25">
      <c r="A5337" t="s">
        <v>6</v>
      </c>
      <c r="B5337" s="1">
        <v>45463</v>
      </c>
      <c r="C5337">
        <v>55121.35</v>
      </c>
      <c r="D5337">
        <v>55514.6</v>
      </c>
      <c r="E5337">
        <v>54832</v>
      </c>
      <c r="F5337">
        <v>55473.8</v>
      </c>
    </row>
    <row r="5338" spans="1:6" x14ac:dyDescent="0.25">
      <c r="A5338" t="s">
        <v>6</v>
      </c>
      <c r="B5338" s="1">
        <v>45464</v>
      </c>
      <c r="C5338">
        <v>55748</v>
      </c>
      <c r="D5338">
        <v>55854.75</v>
      </c>
      <c r="E5338">
        <v>55322.95</v>
      </c>
      <c r="F5338">
        <v>55429.15</v>
      </c>
    </row>
    <row r="5339" spans="1:6" x14ac:dyDescent="0.25">
      <c r="A5339" t="s">
        <v>6</v>
      </c>
      <c r="B5339" s="1">
        <v>45467</v>
      </c>
      <c r="C5339">
        <v>55309.65</v>
      </c>
      <c r="D5339">
        <v>55683.1</v>
      </c>
      <c r="E5339">
        <v>54857.75</v>
      </c>
      <c r="F5339">
        <v>55577.05</v>
      </c>
    </row>
    <row r="5340" spans="1:6" x14ac:dyDescent="0.25">
      <c r="A5340" t="s">
        <v>6</v>
      </c>
      <c r="B5340" s="1">
        <v>45468</v>
      </c>
      <c r="C5340">
        <v>55764.85</v>
      </c>
      <c r="D5340">
        <v>55922.95</v>
      </c>
      <c r="E5340">
        <v>55269.25</v>
      </c>
      <c r="F5340">
        <v>55368.55</v>
      </c>
    </row>
    <row r="5341" spans="1:6" x14ac:dyDescent="0.25">
      <c r="A5341" t="s">
        <v>6</v>
      </c>
      <c r="B5341" s="1">
        <v>45469</v>
      </c>
      <c r="C5341">
        <v>55427.05</v>
      </c>
      <c r="D5341">
        <v>55521.35</v>
      </c>
      <c r="E5341">
        <v>55168.25</v>
      </c>
      <c r="F5341">
        <v>55245.8</v>
      </c>
    </row>
    <row r="5342" spans="1:6" x14ac:dyDescent="0.25">
      <c r="A5342" t="s">
        <v>6</v>
      </c>
      <c r="B5342" s="1">
        <v>45470</v>
      </c>
      <c r="C5342">
        <v>55382.65</v>
      </c>
      <c r="D5342">
        <v>55681.1</v>
      </c>
      <c r="E5342">
        <v>54975.8</v>
      </c>
      <c r="F5342">
        <v>55424.25</v>
      </c>
    </row>
    <row r="5343" spans="1:6" x14ac:dyDescent="0.25">
      <c r="A5343" t="s">
        <v>6</v>
      </c>
      <c r="B5343" s="1">
        <v>45471</v>
      </c>
      <c r="C5343">
        <v>55577.5</v>
      </c>
      <c r="D5343">
        <v>55927.6</v>
      </c>
      <c r="E5343">
        <v>55552.05</v>
      </c>
      <c r="F5343">
        <v>55736.9</v>
      </c>
    </row>
    <row r="5344" spans="1:6" x14ac:dyDescent="0.25">
      <c r="A5344" t="s">
        <v>6</v>
      </c>
      <c r="B5344" s="1">
        <v>45474</v>
      </c>
      <c r="C5344">
        <v>55901.45</v>
      </c>
      <c r="D5344">
        <v>56335.7</v>
      </c>
      <c r="E5344">
        <v>55762.6</v>
      </c>
      <c r="F5344">
        <v>56292.5</v>
      </c>
    </row>
    <row r="5345" spans="1:6" x14ac:dyDescent="0.25">
      <c r="A5345" t="s">
        <v>6</v>
      </c>
      <c r="B5345" s="1">
        <v>45475</v>
      </c>
      <c r="C5345">
        <v>56462.7</v>
      </c>
      <c r="D5345">
        <v>56504.5</v>
      </c>
      <c r="E5345">
        <v>55518.6</v>
      </c>
      <c r="F5345">
        <v>55854.7</v>
      </c>
    </row>
    <row r="5346" spans="1:6" x14ac:dyDescent="0.25">
      <c r="A5346" t="s">
        <v>6</v>
      </c>
      <c r="B5346" s="1">
        <v>45476</v>
      </c>
      <c r="C5346">
        <v>56149.9</v>
      </c>
      <c r="D5346">
        <v>56361.5</v>
      </c>
      <c r="E5346">
        <v>55981.35</v>
      </c>
      <c r="F5346">
        <v>56293.3</v>
      </c>
    </row>
    <row r="5347" spans="1:6" x14ac:dyDescent="0.25">
      <c r="A5347" t="s">
        <v>6</v>
      </c>
      <c r="B5347" s="1">
        <v>45477</v>
      </c>
      <c r="C5347">
        <v>56510.25</v>
      </c>
      <c r="D5347">
        <v>56711.25</v>
      </c>
      <c r="E5347">
        <v>56316.35</v>
      </c>
      <c r="F5347">
        <v>56618.6</v>
      </c>
    </row>
    <row r="5348" spans="1:6" x14ac:dyDescent="0.25">
      <c r="A5348" t="s">
        <v>6</v>
      </c>
      <c r="B5348" s="1">
        <v>45478</v>
      </c>
      <c r="C5348">
        <v>56690.3</v>
      </c>
      <c r="D5348">
        <v>57139.25</v>
      </c>
      <c r="E5348">
        <v>56558.35</v>
      </c>
      <c r="F5348">
        <v>57089.45</v>
      </c>
    </row>
    <row r="5349" spans="1:6" x14ac:dyDescent="0.25">
      <c r="A5349" t="s">
        <v>6</v>
      </c>
      <c r="B5349" s="1">
        <v>45481</v>
      </c>
      <c r="C5349">
        <v>57294.400000000001</v>
      </c>
      <c r="D5349">
        <v>57339.9</v>
      </c>
      <c r="E5349">
        <v>56706.15</v>
      </c>
      <c r="F5349">
        <v>56888.2</v>
      </c>
    </row>
    <row r="5350" spans="1:6" x14ac:dyDescent="0.25">
      <c r="A5350" t="s">
        <v>6</v>
      </c>
      <c r="B5350" s="1">
        <v>45482</v>
      </c>
      <c r="C5350">
        <v>57158.8</v>
      </c>
      <c r="D5350">
        <v>57297.75</v>
      </c>
      <c r="E5350">
        <v>56798.25</v>
      </c>
      <c r="F5350">
        <v>57077.55</v>
      </c>
    </row>
    <row r="5351" spans="1:6" x14ac:dyDescent="0.25">
      <c r="A5351" t="s">
        <v>6</v>
      </c>
      <c r="B5351" s="1">
        <v>45483</v>
      </c>
      <c r="C5351">
        <v>57348.2</v>
      </c>
      <c r="D5351">
        <v>57373.3</v>
      </c>
      <c r="E5351">
        <v>55727.8</v>
      </c>
      <c r="F5351">
        <v>56921.15</v>
      </c>
    </row>
    <row r="5352" spans="1:6" x14ac:dyDescent="0.25">
      <c r="A5352" t="s">
        <v>6</v>
      </c>
      <c r="B5352" s="1">
        <v>45484</v>
      </c>
      <c r="C5352">
        <v>57217.4</v>
      </c>
      <c r="D5352">
        <v>57263.65</v>
      </c>
      <c r="E5352">
        <v>56904.4</v>
      </c>
      <c r="F5352">
        <v>57148.25</v>
      </c>
    </row>
    <row r="5353" spans="1:6" x14ac:dyDescent="0.25">
      <c r="A5353" t="s">
        <v>6</v>
      </c>
      <c r="B5353" s="1">
        <v>45485</v>
      </c>
      <c r="C5353">
        <v>57408.6</v>
      </c>
      <c r="D5353">
        <v>57412.800000000003</v>
      </c>
      <c r="E5353">
        <v>57004.05</v>
      </c>
      <c r="F5353">
        <v>57173.8</v>
      </c>
    </row>
    <row r="5354" spans="1:6" x14ac:dyDescent="0.25">
      <c r="A5354" t="s">
        <v>6</v>
      </c>
      <c r="B5354" s="1">
        <v>45488</v>
      </c>
      <c r="C5354">
        <v>57431.55</v>
      </c>
      <c r="D5354">
        <v>57687.65</v>
      </c>
      <c r="E5354">
        <v>56985.9</v>
      </c>
      <c r="F5354">
        <v>57664.45</v>
      </c>
    </row>
    <row r="5355" spans="1:6" x14ac:dyDescent="0.25">
      <c r="A5355" t="s">
        <v>6</v>
      </c>
      <c r="B5355" s="1">
        <v>45489</v>
      </c>
      <c r="C5355">
        <v>57866.65</v>
      </c>
      <c r="D5355">
        <v>57909.85</v>
      </c>
      <c r="E5355">
        <v>57560.5</v>
      </c>
      <c r="F5355">
        <v>57664</v>
      </c>
    </row>
    <row r="5356" spans="1:6" x14ac:dyDescent="0.25">
      <c r="A5356" t="s">
        <v>6</v>
      </c>
      <c r="B5356" s="1">
        <v>45491</v>
      </c>
      <c r="C5356">
        <v>57618.3</v>
      </c>
      <c r="D5356">
        <v>57629.75</v>
      </c>
      <c r="E5356">
        <v>56693.95</v>
      </c>
      <c r="F5356">
        <v>57111.1</v>
      </c>
    </row>
    <row r="5357" spans="1:6" x14ac:dyDescent="0.25">
      <c r="A5357" t="s">
        <v>6</v>
      </c>
      <c r="B5357" s="1">
        <v>45492</v>
      </c>
      <c r="C5357">
        <v>57069.75</v>
      </c>
      <c r="D5357">
        <v>57069.75</v>
      </c>
      <c r="E5357">
        <v>55788.1</v>
      </c>
      <c r="F5357">
        <v>55908.3</v>
      </c>
    </row>
    <row r="5358" spans="1:6" x14ac:dyDescent="0.25">
      <c r="A5358" t="s">
        <v>6</v>
      </c>
      <c r="B5358" s="1">
        <v>45495</v>
      </c>
      <c r="C5358">
        <v>55724.6</v>
      </c>
      <c r="D5358">
        <v>56746.7</v>
      </c>
      <c r="E5358">
        <v>55336.6</v>
      </c>
      <c r="F5358">
        <v>56624.65</v>
      </c>
    </row>
    <row r="5359" spans="1:6" x14ac:dyDescent="0.25">
      <c r="A5359" t="s">
        <v>6</v>
      </c>
      <c r="B5359" s="1">
        <v>45496</v>
      </c>
      <c r="C5359">
        <v>56968.2</v>
      </c>
      <c r="D5359">
        <v>56991.45</v>
      </c>
      <c r="E5359">
        <v>54423.05</v>
      </c>
      <c r="F5359">
        <v>56285.25</v>
      </c>
    </row>
    <row r="5360" spans="1:6" x14ac:dyDescent="0.25">
      <c r="A5360" t="s">
        <v>6</v>
      </c>
      <c r="B5360" s="1">
        <v>45497</v>
      </c>
      <c r="C5360">
        <v>56323.45</v>
      </c>
      <c r="D5360">
        <v>56964.35</v>
      </c>
      <c r="E5360">
        <v>56227</v>
      </c>
      <c r="F5360">
        <v>56872.75</v>
      </c>
    </row>
    <row r="5361" spans="1:6" x14ac:dyDescent="0.25">
      <c r="A5361" t="s">
        <v>6</v>
      </c>
      <c r="B5361" s="1">
        <v>45498</v>
      </c>
      <c r="C5361">
        <v>56439.8</v>
      </c>
      <c r="D5361">
        <v>56916.75</v>
      </c>
      <c r="E5361">
        <v>56320.7</v>
      </c>
      <c r="F5361">
        <v>56741.75</v>
      </c>
    </row>
    <row r="5362" spans="1:6" x14ac:dyDescent="0.25">
      <c r="A5362" t="s">
        <v>6</v>
      </c>
      <c r="B5362" s="1">
        <v>45499</v>
      </c>
      <c r="C5362">
        <v>56991.55</v>
      </c>
      <c r="D5362">
        <v>57813.55</v>
      </c>
      <c r="E5362">
        <v>56980.45</v>
      </c>
      <c r="F5362">
        <v>57768.1</v>
      </c>
    </row>
    <row r="5363" spans="1:6" x14ac:dyDescent="0.25">
      <c r="A5363" t="s">
        <v>6</v>
      </c>
      <c r="B5363" s="1">
        <v>45502</v>
      </c>
      <c r="C5363">
        <v>58192.15</v>
      </c>
      <c r="D5363">
        <v>58455.1</v>
      </c>
      <c r="E5363">
        <v>58054.8</v>
      </c>
      <c r="F5363">
        <v>58362.05</v>
      </c>
    </row>
    <row r="5364" spans="1:6" x14ac:dyDescent="0.25">
      <c r="A5364" t="s">
        <v>6</v>
      </c>
      <c r="B5364" s="1">
        <v>45503</v>
      </c>
      <c r="C5364">
        <v>58445.35</v>
      </c>
      <c r="D5364">
        <v>58782.25</v>
      </c>
      <c r="E5364">
        <v>58355.6</v>
      </c>
      <c r="F5364">
        <v>58623.4</v>
      </c>
    </row>
    <row r="5365" spans="1:6" x14ac:dyDescent="0.25">
      <c r="A5365" t="s">
        <v>6</v>
      </c>
      <c r="B5365" s="1">
        <v>45504</v>
      </c>
      <c r="C5365">
        <v>58932.6</v>
      </c>
      <c r="D5365">
        <v>59116</v>
      </c>
      <c r="E5365">
        <v>58727.7</v>
      </c>
      <c r="F5365">
        <v>58990.9</v>
      </c>
    </row>
    <row r="5366" spans="1:6" x14ac:dyDescent="0.25">
      <c r="A5366" t="s">
        <v>6</v>
      </c>
      <c r="B5366" s="1">
        <v>45505</v>
      </c>
      <c r="C5366">
        <v>59259.55</v>
      </c>
      <c r="D5366">
        <v>59290.05</v>
      </c>
      <c r="E5366">
        <v>58199.3</v>
      </c>
      <c r="F5366">
        <v>58490.400000000001</v>
      </c>
    </row>
    <row r="5367" spans="1:6" x14ac:dyDescent="0.25">
      <c r="A5367" t="s">
        <v>6</v>
      </c>
      <c r="B5367" s="1">
        <v>45506</v>
      </c>
      <c r="C5367">
        <v>57900.6</v>
      </c>
      <c r="D5367">
        <v>58247.3</v>
      </c>
      <c r="E5367">
        <v>57563.4</v>
      </c>
      <c r="F5367">
        <v>57913.65</v>
      </c>
    </row>
    <row r="5368" spans="1:6" x14ac:dyDescent="0.25">
      <c r="A5368" t="s">
        <v>6</v>
      </c>
      <c r="B5368" s="1">
        <v>45509</v>
      </c>
      <c r="C5368">
        <v>56319.15</v>
      </c>
      <c r="D5368">
        <v>56748.95</v>
      </c>
      <c r="E5368">
        <v>55463.95</v>
      </c>
      <c r="F5368">
        <v>55857.25</v>
      </c>
    </row>
    <row r="5369" spans="1:6" x14ac:dyDescent="0.25">
      <c r="A5369" t="s">
        <v>6</v>
      </c>
      <c r="B5369" s="1">
        <v>45510</v>
      </c>
      <c r="C5369">
        <v>56295.9</v>
      </c>
      <c r="D5369">
        <v>57002.05</v>
      </c>
      <c r="E5369">
        <v>55362.2</v>
      </c>
      <c r="F5369">
        <v>55515.55</v>
      </c>
    </row>
    <row r="5370" spans="1:6" x14ac:dyDescent="0.25">
      <c r="A5370" t="s">
        <v>6</v>
      </c>
      <c r="B5370" s="1">
        <v>45511</v>
      </c>
      <c r="C5370">
        <v>56570.5</v>
      </c>
      <c r="D5370">
        <v>56936.35</v>
      </c>
      <c r="E5370">
        <v>56054.15</v>
      </c>
      <c r="F5370">
        <v>56873.8</v>
      </c>
    </row>
    <row r="5371" spans="1:6" x14ac:dyDescent="0.25">
      <c r="A5371" t="s">
        <v>6</v>
      </c>
      <c r="B5371" s="1">
        <v>45512</v>
      </c>
      <c r="C5371">
        <v>57031.5</v>
      </c>
      <c r="D5371">
        <v>57233.4</v>
      </c>
      <c r="E5371">
        <v>56603.95</v>
      </c>
      <c r="F5371">
        <v>56681.2</v>
      </c>
    </row>
    <row r="5372" spans="1:6" x14ac:dyDescent="0.25">
      <c r="A5372" t="s">
        <v>6</v>
      </c>
      <c r="B5372" s="1">
        <v>45513</v>
      </c>
      <c r="C5372">
        <v>57227</v>
      </c>
      <c r="D5372">
        <v>57427.199999999997</v>
      </c>
      <c r="E5372">
        <v>57019.45</v>
      </c>
      <c r="F5372">
        <v>57174.400000000001</v>
      </c>
    </row>
    <row r="5373" spans="1:6" x14ac:dyDescent="0.25">
      <c r="A5373" t="s">
        <v>6</v>
      </c>
      <c r="B5373" s="1">
        <v>45516</v>
      </c>
      <c r="C5373">
        <v>56984.65</v>
      </c>
      <c r="D5373">
        <v>57440.95</v>
      </c>
      <c r="E5373">
        <v>56677.85</v>
      </c>
      <c r="F5373">
        <v>57330.6</v>
      </c>
    </row>
    <row r="5374" spans="1:6" x14ac:dyDescent="0.25">
      <c r="A5374" t="s">
        <v>6</v>
      </c>
      <c r="B5374" s="1">
        <v>45517</v>
      </c>
      <c r="C5374">
        <v>57580.35</v>
      </c>
      <c r="D5374">
        <v>57658.35</v>
      </c>
      <c r="E5374">
        <v>56779.85</v>
      </c>
      <c r="F5374">
        <v>56881.5</v>
      </c>
    </row>
    <row r="5375" spans="1:6" x14ac:dyDescent="0.25">
      <c r="A5375" t="s">
        <v>6</v>
      </c>
      <c r="B5375" s="1">
        <v>45518</v>
      </c>
      <c r="C5375">
        <v>57090.2</v>
      </c>
      <c r="D5375">
        <v>57144.1</v>
      </c>
      <c r="E5375">
        <v>56347.1</v>
      </c>
      <c r="F5375">
        <v>56547.05</v>
      </c>
    </row>
    <row r="5376" spans="1:6" x14ac:dyDescent="0.25">
      <c r="A5376" t="s">
        <v>6</v>
      </c>
      <c r="B5376" s="1">
        <v>45520</v>
      </c>
      <c r="C5376">
        <v>56991.75</v>
      </c>
      <c r="D5376">
        <v>57699.75</v>
      </c>
      <c r="E5376">
        <v>56861.2</v>
      </c>
      <c r="F5376">
        <v>57656</v>
      </c>
    </row>
    <row r="5377" spans="1:6" x14ac:dyDescent="0.25">
      <c r="A5377" t="s">
        <v>6</v>
      </c>
      <c r="B5377" s="1">
        <v>45523</v>
      </c>
      <c r="C5377">
        <v>57992.65</v>
      </c>
      <c r="D5377">
        <v>58111.45</v>
      </c>
      <c r="E5377">
        <v>57623.199999999997</v>
      </c>
      <c r="F5377">
        <v>57760.9</v>
      </c>
    </row>
    <row r="5378" spans="1:6" x14ac:dyDescent="0.25">
      <c r="A5378" t="s">
        <v>6</v>
      </c>
      <c r="B5378" s="1">
        <v>45524</v>
      </c>
      <c r="C5378">
        <v>58037.3</v>
      </c>
      <c r="D5378">
        <v>58282.65</v>
      </c>
      <c r="E5378">
        <v>57828.3</v>
      </c>
      <c r="F5378">
        <v>58247.85</v>
      </c>
    </row>
    <row r="5379" spans="1:6" x14ac:dyDescent="0.25">
      <c r="A5379" t="s">
        <v>6</v>
      </c>
      <c r="B5379" s="1">
        <v>45525</v>
      </c>
      <c r="C5379">
        <v>58303.199999999997</v>
      </c>
      <c r="D5379">
        <v>58508.45</v>
      </c>
      <c r="E5379">
        <v>58143.7</v>
      </c>
      <c r="F5379">
        <v>58444.05</v>
      </c>
    </row>
    <row r="5380" spans="1:6" x14ac:dyDescent="0.25">
      <c r="A5380" t="s">
        <v>6</v>
      </c>
      <c r="B5380" s="1">
        <v>45526</v>
      </c>
      <c r="C5380">
        <v>58743.05</v>
      </c>
      <c r="D5380">
        <v>58946.9</v>
      </c>
      <c r="E5380">
        <v>58623.75</v>
      </c>
      <c r="F5380">
        <v>58844.85</v>
      </c>
    </row>
    <row r="5381" spans="1:6" x14ac:dyDescent="0.25">
      <c r="A5381" t="s">
        <v>6</v>
      </c>
      <c r="B5381" s="1">
        <v>45527</v>
      </c>
      <c r="C5381">
        <v>58961.55</v>
      </c>
      <c r="D5381">
        <v>59008.45</v>
      </c>
      <c r="E5381">
        <v>58518.2</v>
      </c>
      <c r="F5381">
        <v>58555.3</v>
      </c>
    </row>
    <row r="5382" spans="1:6" x14ac:dyDescent="0.25">
      <c r="A5382" t="s">
        <v>6</v>
      </c>
      <c r="B5382" s="1">
        <v>45530</v>
      </c>
      <c r="C5382">
        <v>58847.5</v>
      </c>
      <c r="D5382">
        <v>58996.5</v>
      </c>
      <c r="E5382">
        <v>58664.3</v>
      </c>
      <c r="F5382">
        <v>58931.15</v>
      </c>
    </row>
    <row r="5383" spans="1:6" x14ac:dyDescent="0.25">
      <c r="A5383" t="s">
        <v>6</v>
      </c>
      <c r="B5383" s="1">
        <v>45531</v>
      </c>
      <c r="C5383">
        <v>59086.45</v>
      </c>
      <c r="D5383">
        <v>59260.15</v>
      </c>
      <c r="E5383">
        <v>58985.75</v>
      </c>
      <c r="F5383">
        <v>59220.25</v>
      </c>
    </row>
    <row r="5384" spans="1:6" x14ac:dyDescent="0.25">
      <c r="A5384" t="s">
        <v>6</v>
      </c>
      <c r="B5384" s="1">
        <v>45532</v>
      </c>
      <c r="C5384">
        <v>59388.800000000003</v>
      </c>
      <c r="D5384">
        <v>59412.7</v>
      </c>
      <c r="E5384">
        <v>58942.65</v>
      </c>
      <c r="F5384">
        <v>59146.400000000001</v>
      </c>
    </row>
    <row r="5385" spans="1:6" x14ac:dyDescent="0.25">
      <c r="A5385" t="s">
        <v>6</v>
      </c>
      <c r="B5385" s="1">
        <v>45533</v>
      </c>
      <c r="C5385">
        <v>59231</v>
      </c>
      <c r="D5385">
        <v>59269.85</v>
      </c>
      <c r="E5385">
        <v>58522.95</v>
      </c>
      <c r="F5385">
        <v>58883.95</v>
      </c>
    </row>
    <row r="5386" spans="1:6" x14ac:dyDescent="0.25">
      <c r="A5386" t="s">
        <v>6</v>
      </c>
      <c r="B5386" s="1">
        <v>45534</v>
      </c>
      <c r="C5386">
        <v>59153.85</v>
      </c>
      <c r="D5386">
        <v>59472.55</v>
      </c>
      <c r="E5386">
        <v>58982.8</v>
      </c>
      <c r="F5386">
        <v>59286.65</v>
      </c>
    </row>
    <row r="5387" spans="1:6" x14ac:dyDescent="0.25">
      <c r="A5387" t="s">
        <v>6</v>
      </c>
      <c r="B5387" s="1">
        <v>45537</v>
      </c>
      <c r="C5387">
        <v>59529.9</v>
      </c>
      <c r="D5387">
        <v>59529.9</v>
      </c>
      <c r="E5387">
        <v>58967.6</v>
      </c>
      <c r="F5387">
        <v>59152.65</v>
      </c>
    </row>
    <row r="5388" spans="1:6" x14ac:dyDescent="0.25">
      <c r="A5388" t="s">
        <v>6</v>
      </c>
      <c r="B5388" s="1">
        <v>45538</v>
      </c>
      <c r="C5388">
        <v>59271.05</v>
      </c>
      <c r="D5388">
        <v>59478.9</v>
      </c>
      <c r="E5388">
        <v>59231.55</v>
      </c>
      <c r="F5388">
        <v>59297.85</v>
      </c>
    </row>
    <row r="5389" spans="1:6" x14ac:dyDescent="0.25">
      <c r="A5389" t="s">
        <v>6</v>
      </c>
      <c r="B5389" s="1">
        <v>45539</v>
      </c>
      <c r="C5389">
        <v>58861.8</v>
      </c>
      <c r="D5389">
        <v>59271.3</v>
      </c>
      <c r="E5389">
        <v>58756.9</v>
      </c>
      <c r="F5389">
        <v>59223.7</v>
      </c>
    </row>
    <row r="5390" spans="1:6" x14ac:dyDescent="0.25">
      <c r="A5390" t="s">
        <v>6</v>
      </c>
      <c r="B5390" s="1">
        <v>45540</v>
      </c>
      <c r="C5390">
        <v>59550.15</v>
      </c>
      <c r="D5390">
        <v>59597.35</v>
      </c>
      <c r="E5390">
        <v>59335.75</v>
      </c>
      <c r="F5390">
        <v>59448.5</v>
      </c>
    </row>
    <row r="5391" spans="1:6" x14ac:dyDescent="0.25">
      <c r="A5391" t="s">
        <v>6</v>
      </c>
      <c r="B5391" s="1">
        <v>45541</v>
      </c>
      <c r="C5391">
        <v>59489.55</v>
      </c>
      <c r="D5391">
        <v>59527.15</v>
      </c>
      <c r="E5391">
        <v>58396.800000000003</v>
      </c>
      <c r="F5391">
        <v>58501.95</v>
      </c>
    </row>
    <row r="5392" spans="1:6" x14ac:dyDescent="0.25">
      <c r="A5392" t="s">
        <v>6</v>
      </c>
      <c r="B5392" s="1">
        <v>45544</v>
      </c>
      <c r="C5392">
        <v>58463.1</v>
      </c>
      <c r="D5392">
        <v>58481.55</v>
      </c>
      <c r="E5392">
        <v>57791.199999999997</v>
      </c>
      <c r="F5392">
        <v>58347.4</v>
      </c>
    </row>
    <row r="5393" spans="1:6" x14ac:dyDescent="0.25">
      <c r="A5393" t="s">
        <v>6</v>
      </c>
      <c r="B5393" s="1">
        <v>45545</v>
      </c>
      <c r="C5393">
        <v>58784.5</v>
      </c>
      <c r="D5393">
        <v>59200.1</v>
      </c>
      <c r="E5393">
        <v>58754.15</v>
      </c>
      <c r="F5393">
        <v>59039.05</v>
      </c>
    </row>
    <row r="5394" spans="1:6" x14ac:dyDescent="0.25">
      <c r="A5394" t="s">
        <v>6</v>
      </c>
      <c r="B5394" s="1">
        <v>45546</v>
      </c>
      <c r="C5394">
        <v>59238.400000000001</v>
      </c>
      <c r="D5394">
        <v>59479.5</v>
      </c>
      <c r="E5394">
        <v>58812.95</v>
      </c>
      <c r="F5394">
        <v>58938.05</v>
      </c>
    </row>
    <row r="5395" spans="1:6" x14ac:dyDescent="0.25">
      <c r="A5395" t="s">
        <v>6</v>
      </c>
      <c r="B5395" s="1">
        <v>45547</v>
      </c>
      <c r="C5395">
        <v>59436.85</v>
      </c>
      <c r="D5395">
        <v>59697.75</v>
      </c>
      <c r="E5395">
        <v>59197.15</v>
      </c>
      <c r="F5395">
        <v>59640.3</v>
      </c>
    </row>
    <row r="5396" spans="1:6" x14ac:dyDescent="0.25">
      <c r="A5396" t="s">
        <v>6</v>
      </c>
      <c r="B5396" s="1">
        <v>45548</v>
      </c>
      <c r="C5396">
        <v>59860.4</v>
      </c>
      <c r="D5396">
        <v>60189.35</v>
      </c>
      <c r="E5396">
        <v>59779.3</v>
      </c>
      <c r="F5396">
        <v>60034.05</v>
      </c>
    </row>
    <row r="5397" spans="1:6" x14ac:dyDescent="0.25">
      <c r="A5397" t="s">
        <v>6</v>
      </c>
      <c r="B5397" s="1">
        <v>45551</v>
      </c>
      <c r="C5397">
        <v>60345.4</v>
      </c>
      <c r="D5397">
        <v>60408.25</v>
      </c>
      <c r="E5397">
        <v>60029.85</v>
      </c>
      <c r="F5397">
        <v>60259.75</v>
      </c>
    </row>
    <row r="5398" spans="1:6" x14ac:dyDescent="0.25">
      <c r="A5398" t="s">
        <v>6</v>
      </c>
      <c r="B5398" s="1">
        <v>45552</v>
      </c>
      <c r="C5398">
        <v>60367.15</v>
      </c>
      <c r="D5398">
        <v>60404.65</v>
      </c>
      <c r="E5398">
        <v>60002.95</v>
      </c>
      <c r="F5398">
        <v>60180.75</v>
      </c>
    </row>
    <row r="5399" spans="1:6" x14ac:dyDescent="0.25">
      <c r="A5399" t="s">
        <v>6</v>
      </c>
      <c r="B5399" s="1">
        <v>45553</v>
      </c>
      <c r="C5399">
        <v>60223.75</v>
      </c>
      <c r="D5399">
        <v>60294.35</v>
      </c>
      <c r="E5399">
        <v>59443.35</v>
      </c>
      <c r="F5399">
        <v>59752.85</v>
      </c>
    </row>
    <row r="5400" spans="1:6" x14ac:dyDescent="0.25">
      <c r="A5400" t="s">
        <v>6</v>
      </c>
      <c r="B5400" s="1">
        <v>45554</v>
      </c>
      <c r="C5400">
        <v>60073.25</v>
      </c>
      <c r="D5400">
        <v>60208.6</v>
      </c>
      <c r="E5400">
        <v>58352.1</v>
      </c>
      <c r="F5400">
        <v>59351.9</v>
      </c>
    </row>
    <row r="5401" spans="1:6" x14ac:dyDescent="0.25">
      <c r="A5401" t="s">
        <v>6</v>
      </c>
      <c r="B5401" s="1">
        <v>45555</v>
      </c>
      <c r="C5401">
        <v>59614.45</v>
      </c>
      <c r="D5401">
        <v>60374.55</v>
      </c>
      <c r="E5401">
        <v>59393.2</v>
      </c>
      <c r="F5401">
        <v>60208.800000000003</v>
      </c>
    </row>
    <row r="5402" spans="1:6" x14ac:dyDescent="0.25">
      <c r="A5402" t="s">
        <v>6</v>
      </c>
      <c r="B5402" s="1">
        <v>45558</v>
      </c>
      <c r="C5402">
        <v>60521.45</v>
      </c>
      <c r="D5402">
        <v>60759.45</v>
      </c>
      <c r="E5402">
        <v>60250.7</v>
      </c>
      <c r="F5402">
        <v>60712.4</v>
      </c>
    </row>
    <row r="5403" spans="1:6" x14ac:dyDescent="0.25">
      <c r="A5403" t="s">
        <v>6</v>
      </c>
      <c r="B5403" s="1">
        <v>45559</v>
      </c>
      <c r="C5403">
        <v>60887.6</v>
      </c>
      <c r="D5403">
        <v>60925.95</v>
      </c>
      <c r="E5403">
        <v>60737.55</v>
      </c>
      <c r="F5403">
        <v>60850.8</v>
      </c>
    </row>
    <row r="5404" spans="1:6" x14ac:dyDescent="0.25">
      <c r="A5404" t="s">
        <v>6</v>
      </c>
      <c r="B5404" s="1">
        <v>45560</v>
      </c>
      <c r="C5404">
        <v>60872</v>
      </c>
      <c r="D5404">
        <v>60888.5</v>
      </c>
      <c r="E5404">
        <v>60284.35</v>
      </c>
      <c r="F5404">
        <v>60465.15</v>
      </c>
    </row>
    <row r="5405" spans="1:6" x14ac:dyDescent="0.25">
      <c r="A5405" t="s">
        <v>6</v>
      </c>
      <c r="B5405" s="1">
        <v>45561</v>
      </c>
      <c r="C5405">
        <v>60603.85</v>
      </c>
      <c r="D5405">
        <v>60615.4</v>
      </c>
      <c r="E5405">
        <v>59983.45</v>
      </c>
      <c r="F5405">
        <v>60469.15</v>
      </c>
    </row>
    <row r="5406" spans="1:6" x14ac:dyDescent="0.25">
      <c r="A5406" t="s">
        <v>6</v>
      </c>
      <c r="B5406" s="1">
        <v>45562</v>
      </c>
      <c r="C5406">
        <v>60584.05</v>
      </c>
      <c r="D5406">
        <v>60696.35</v>
      </c>
      <c r="E5406">
        <v>60275.3</v>
      </c>
      <c r="F5406">
        <v>60381.15</v>
      </c>
    </row>
    <row r="5407" spans="1:6" x14ac:dyDescent="0.25">
      <c r="A5407" t="s">
        <v>6</v>
      </c>
      <c r="B5407" s="1">
        <v>45565</v>
      </c>
      <c r="C5407">
        <v>60189.55</v>
      </c>
      <c r="D5407">
        <v>60381.1</v>
      </c>
      <c r="E5407">
        <v>59829.599999999999</v>
      </c>
      <c r="F5407">
        <v>60153.8</v>
      </c>
    </row>
    <row r="5408" spans="1:6" x14ac:dyDescent="0.25">
      <c r="A5408" t="s">
        <v>6</v>
      </c>
      <c r="B5408" s="1">
        <v>45566</v>
      </c>
      <c r="C5408">
        <v>60241.45</v>
      </c>
      <c r="D5408">
        <v>60414.8</v>
      </c>
      <c r="E5408">
        <v>59896.800000000003</v>
      </c>
      <c r="F5408">
        <v>60358.3</v>
      </c>
    </row>
    <row r="5409" spans="1:6" x14ac:dyDescent="0.25">
      <c r="A5409" t="s">
        <v>6</v>
      </c>
      <c r="B5409" s="1">
        <v>45568</v>
      </c>
      <c r="C5409">
        <v>59490.3</v>
      </c>
      <c r="D5409">
        <v>60099.6</v>
      </c>
      <c r="E5409">
        <v>58891.3</v>
      </c>
      <c r="F5409">
        <v>59024.7</v>
      </c>
    </row>
    <row r="5410" spans="1:6" x14ac:dyDescent="0.25">
      <c r="A5410" t="s">
        <v>6</v>
      </c>
      <c r="B5410" s="1">
        <v>45569</v>
      </c>
      <c r="C5410">
        <v>58959.8</v>
      </c>
      <c r="D5410">
        <v>59274.7</v>
      </c>
      <c r="E5410">
        <v>57916.800000000003</v>
      </c>
      <c r="F5410">
        <v>58474.45</v>
      </c>
    </row>
    <row r="5411" spans="1:6" x14ac:dyDescent="0.25">
      <c r="A5411" t="s">
        <v>6</v>
      </c>
      <c r="B5411" s="1">
        <v>45572</v>
      </c>
      <c r="C5411">
        <v>58731.25</v>
      </c>
      <c r="D5411">
        <v>58855.85</v>
      </c>
      <c r="E5411">
        <v>56823.199999999997</v>
      </c>
      <c r="F5411">
        <v>57300.2</v>
      </c>
    </row>
    <row r="5412" spans="1:6" x14ac:dyDescent="0.25">
      <c r="A5412" t="s">
        <v>6</v>
      </c>
      <c r="B5412" s="1">
        <v>45573</v>
      </c>
      <c r="C5412">
        <v>57096.15</v>
      </c>
      <c r="D5412">
        <v>58649.25</v>
      </c>
      <c r="E5412">
        <v>56919</v>
      </c>
      <c r="F5412">
        <v>58535.9</v>
      </c>
    </row>
    <row r="5413" spans="1:6" x14ac:dyDescent="0.25">
      <c r="A5413" t="s">
        <v>6</v>
      </c>
      <c r="B5413" s="1">
        <v>45574</v>
      </c>
      <c r="C5413">
        <v>58917.9</v>
      </c>
      <c r="D5413">
        <v>59476.55</v>
      </c>
      <c r="E5413">
        <v>58873.5</v>
      </c>
      <c r="F5413">
        <v>59102.65</v>
      </c>
    </row>
    <row r="5414" spans="1:6" x14ac:dyDescent="0.25">
      <c r="A5414" t="s">
        <v>6</v>
      </c>
      <c r="B5414" s="1">
        <v>45575</v>
      </c>
      <c r="C5414">
        <v>59437.05</v>
      </c>
      <c r="D5414">
        <v>59539</v>
      </c>
      <c r="E5414">
        <v>58832.3</v>
      </c>
      <c r="F5414">
        <v>58935.85</v>
      </c>
    </row>
    <row r="5415" spans="1:6" x14ac:dyDescent="0.25">
      <c r="A5415" t="s">
        <v>6</v>
      </c>
      <c r="B5415" s="1">
        <v>45576</v>
      </c>
      <c r="C5415">
        <v>59038.75</v>
      </c>
      <c r="D5415">
        <v>59259.15</v>
      </c>
      <c r="E5415">
        <v>58826.2</v>
      </c>
      <c r="F5415">
        <v>59212.7</v>
      </c>
    </row>
    <row r="5416" spans="1:6" x14ac:dyDescent="0.25">
      <c r="A5416" t="s">
        <v>6</v>
      </c>
      <c r="B5416" s="1">
        <v>45579</v>
      </c>
      <c r="C5416">
        <v>59354.2</v>
      </c>
      <c r="D5416">
        <v>59520.800000000003</v>
      </c>
      <c r="E5416">
        <v>59043.4</v>
      </c>
      <c r="F5416">
        <v>59465.45</v>
      </c>
    </row>
    <row r="5417" spans="1:6" x14ac:dyDescent="0.25">
      <c r="A5417" t="s">
        <v>6</v>
      </c>
      <c r="B5417" s="1">
        <v>45580</v>
      </c>
      <c r="C5417">
        <v>59664.45</v>
      </c>
      <c r="D5417">
        <v>59686.2</v>
      </c>
      <c r="E5417">
        <v>59279.65</v>
      </c>
      <c r="F5417">
        <v>59593.25</v>
      </c>
    </row>
    <row r="5418" spans="1:6" x14ac:dyDescent="0.25">
      <c r="A5418" t="s">
        <v>6</v>
      </c>
      <c r="B5418" s="1">
        <v>45581</v>
      </c>
      <c r="C5418">
        <v>59520.75</v>
      </c>
      <c r="D5418">
        <v>59700.3</v>
      </c>
      <c r="E5418">
        <v>59234.95</v>
      </c>
      <c r="F5418">
        <v>59451.85</v>
      </c>
    </row>
    <row r="5419" spans="1:6" x14ac:dyDescent="0.25">
      <c r="A5419" t="s">
        <v>6</v>
      </c>
      <c r="B5419" s="1">
        <v>45582</v>
      </c>
      <c r="C5419">
        <v>59521.3</v>
      </c>
      <c r="D5419">
        <v>59550.8</v>
      </c>
      <c r="E5419">
        <v>58415.8</v>
      </c>
      <c r="F5419">
        <v>58465.95</v>
      </c>
    </row>
    <row r="5420" spans="1:6" x14ac:dyDescent="0.25">
      <c r="A5420" t="s">
        <v>6</v>
      </c>
      <c r="B5420" s="1">
        <v>45583</v>
      </c>
      <c r="C5420">
        <v>58222.65</v>
      </c>
      <c r="D5420">
        <v>58752.7</v>
      </c>
      <c r="E5420">
        <v>57575.3</v>
      </c>
      <c r="F5420">
        <v>58649.15</v>
      </c>
    </row>
    <row r="5421" spans="1:6" x14ac:dyDescent="0.25">
      <c r="A5421" t="s">
        <v>6</v>
      </c>
      <c r="B5421" s="1">
        <v>45586</v>
      </c>
      <c r="C5421">
        <v>58807.6</v>
      </c>
      <c r="D5421">
        <v>58970.35</v>
      </c>
      <c r="E5421">
        <v>57614.2</v>
      </c>
      <c r="F5421">
        <v>57677.7</v>
      </c>
    </row>
    <row r="5422" spans="1:6" x14ac:dyDescent="0.25">
      <c r="A5422" t="s">
        <v>6</v>
      </c>
      <c r="B5422" s="1">
        <v>45587</v>
      </c>
      <c r="C5422">
        <v>57722.65</v>
      </c>
      <c r="D5422">
        <v>57804.9</v>
      </c>
      <c r="E5422">
        <v>56086.75</v>
      </c>
      <c r="F5422">
        <v>56174.05</v>
      </c>
    </row>
    <row r="5423" spans="1:6" x14ac:dyDescent="0.25">
      <c r="A5423" t="s">
        <v>6</v>
      </c>
      <c r="B5423" s="1">
        <v>45588</v>
      </c>
      <c r="C5423">
        <v>56100.6</v>
      </c>
      <c r="D5423">
        <v>57033.9</v>
      </c>
      <c r="E5423">
        <v>55644.25</v>
      </c>
      <c r="F5423">
        <v>56533.55</v>
      </c>
    </row>
    <row r="5424" spans="1:6" x14ac:dyDescent="0.25">
      <c r="A5424" t="s">
        <v>6</v>
      </c>
      <c r="B5424" s="1">
        <v>45589</v>
      </c>
      <c r="C5424">
        <v>56533.2</v>
      </c>
      <c r="D5424">
        <v>56796.15</v>
      </c>
      <c r="E5424">
        <v>56232.15</v>
      </c>
      <c r="F5424">
        <v>56349.75</v>
      </c>
    </row>
    <row r="5425" spans="1:6" x14ac:dyDescent="0.25">
      <c r="A5425" t="s">
        <v>6</v>
      </c>
      <c r="B5425" s="1">
        <v>45590</v>
      </c>
      <c r="C5425">
        <v>56482.9</v>
      </c>
      <c r="D5425">
        <v>56506.35</v>
      </c>
      <c r="E5425">
        <v>54740.95</v>
      </c>
      <c r="F5425">
        <v>55277.95</v>
      </c>
    </row>
    <row r="5426" spans="1:6" x14ac:dyDescent="0.25">
      <c r="A5426" t="s">
        <v>6</v>
      </c>
      <c r="B5426" s="1">
        <v>45593</v>
      </c>
      <c r="C5426">
        <v>55349.75</v>
      </c>
      <c r="D5426">
        <v>55937.9</v>
      </c>
      <c r="E5426">
        <v>55095.7</v>
      </c>
      <c r="F5426">
        <v>55736.6</v>
      </c>
    </row>
    <row r="5427" spans="1:6" x14ac:dyDescent="0.25">
      <c r="A5427" t="s">
        <v>6</v>
      </c>
      <c r="B5427" s="1">
        <v>45594</v>
      </c>
      <c r="C5427">
        <v>55979</v>
      </c>
      <c r="D5427">
        <v>56312.6</v>
      </c>
      <c r="E5427">
        <v>55239.85</v>
      </c>
      <c r="F5427">
        <v>56251.3</v>
      </c>
    </row>
    <row r="5428" spans="1:6" x14ac:dyDescent="0.25">
      <c r="A5428" t="s">
        <v>6</v>
      </c>
      <c r="B5428" s="1">
        <v>45595</v>
      </c>
      <c r="C5428">
        <v>56166.2</v>
      </c>
      <c r="D5428">
        <v>56800.9</v>
      </c>
      <c r="E5428">
        <v>55973.65</v>
      </c>
      <c r="F5428">
        <v>56339.25</v>
      </c>
    </row>
    <row r="5429" spans="1:6" x14ac:dyDescent="0.25">
      <c r="A5429" t="s">
        <v>6</v>
      </c>
      <c r="B5429" s="1">
        <v>45596</v>
      </c>
      <c r="C5429">
        <v>56349.1</v>
      </c>
      <c r="D5429">
        <v>56400.55</v>
      </c>
      <c r="E5429">
        <v>55746.2</v>
      </c>
      <c r="F5429">
        <v>56112.85</v>
      </c>
    </row>
    <row r="5430" spans="1:6" x14ac:dyDescent="0.25">
      <c r="A5430" t="s">
        <v>6</v>
      </c>
      <c r="B5430" s="1">
        <v>45597</v>
      </c>
      <c r="C5430">
        <v>56471.15</v>
      </c>
      <c r="D5430">
        <v>56657.05</v>
      </c>
      <c r="E5430">
        <v>56415.7</v>
      </c>
      <c r="F5430">
        <v>56496.05</v>
      </c>
    </row>
    <row r="5431" spans="1:6" x14ac:dyDescent="0.25">
      <c r="A5431" t="s">
        <v>6</v>
      </c>
      <c r="B5431" s="1">
        <v>45600</v>
      </c>
      <c r="C5431">
        <v>56573.95</v>
      </c>
      <c r="D5431">
        <v>56573.95</v>
      </c>
      <c r="E5431">
        <v>55505.1</v>
      </c>
      <c r="F5431">
        <v>55784.55</v>
      </c>
    </row>
    <row r="5432" spans="1:6" x14ac:dyDescent="0.25">
      <c r="A5432" t="s">
        <v>6</v>
      </c>
      <c r="B5432" s="1">
        <v>45601</v>
      </c>
      <c r="C5432">
        <v>55706.25</v>
      </c>
      <c r="D5432">
        <v>56173</v>
      </c>
      <c r="E5432">
        <v>55191.3</v>
      </c>
      <c r="F5432">
        <v>56115.45</v>
      </c>
    </row>
    <row r="5433" spans="1:6" x14ac:dyDescent="0.25">
      <c r="A5433" t="s">
        <v>6</v>
      </c>
      <c r="B5433" s="1">
        <v>45602</v>
      </c>
      <c r="C5433">
        <v>56452.5</v>
      </c>
      <c r="D5433">
        <v>57435.1</v>
      </c>
      <c r="E5433">
        <v>56369.7</v>
      </c>
      <c r="F5433">
        <v>57355.8</v>
      </c>
    </row>
    <row r="5434" spans="1:6" x14ac:dyDescent="0.25">
      <c r="A5434" t="s">
        <v>6</v>
      </c>
      <c r="B5434" s="1">
        <v>45603</v>
      </c>
      <c r="C5434">
        <v>57628.3</v>
      </c>
      <c r="D5434">
        <v>57731.55</v>
      </c>
      <c r="E5434">
        <v>57037.7</v>
      </c>
      <c r="F5434">
        <v>57109.15</v>
      </c>
    </row>
    <row r="5435" spans="1:6" x14ac:dyDescent="0.25">
      <c r="A5435" t="s">
        <v>6</v>
      </c>
      <c r="B5435" s="1">
        <v>45604</v>
      </c>
      <c r="C5435">
        <v>57201.7</v>
      </c>
      <c r="D5435">
        <v>57214.85</v>
      </c>
      <c r="E5435">
        <v>56207.199999999997</v>
      </c>
      <c r="F5435">
        <v>56352</v>
      </c>
    </row>
    <row r="5436" spans="1:6" x14ac:dyDescent="0.25">
      <c r="A5436" t="s">
        <v>6</v>
      </c>
      <c r="B5436" s="1">
        <v>45607</v>
      </c>
      <c r="C5436">
        <v>56221.8</v>
      </c>
      <c r="D5436">
        <v>56349.3</v>
      </c>
      <c r="E5436">
        <v>55751.25</v>
      </c>
      <c r="F5436">
        <v>55853.75</v>
      </c>
    </row>
    <row r="5437" spans="1:6" x14ac:dyDescent="0.25">
      <c r="A5437" t="s">
        <v>6</v>
      </c>
      <c r="B5437" s="1">
        <v>45608</v>
      </c>
      <c r="C5437">
        <v>56067.7</v>
      </c>
      <c r="D5437">
        <v>56358.75</v>
      </c>
      <c r="E5437">
        <v>55131.1</v>
      </c>
      <c r="F5437">
        <v>55257.5</v>
      </c>
    </row>
    <row r="5438" spans="1:6" x14ac:dyDescent="0.25">
      <c r="A5438" t="s">
        <v>6</v>
      </c>
      <c r="B5438" s="1">
        <v>45609</v>
      </c>
      <c r="C5438">
        <v>55065.45</v>
      </c>
      <c r="D5438">
        <v>55172.45</v>
      </c>
      <c r="E5438">
        <v>53635.85</v>
      </c>
      <c r="F5438">
        <v>53800.85</v>
      </c>
    </row>
    <row r="5439" spans="1:6" x14ac:dyDescent="0.25">
      <c r="A5439" t="s">
        <v>6</v>
      </c>
      <c r="B5439" s="1">
        <v>45610</v>
      </c>
      <c r="C5439">
        <v>53875.5</v>
      </c>
      <c r="D5439">
        <v>54471.4</v>
      </c>
      <c r="E5439">
        <v>53870.75</v>
      </c>
      <c r="F5439">
        <v>54043.1</v>
      </c>
    </row>
    <row r="5440" spans="1:6" x14ac:dyDescent="0.25">
      <c r="A5440" t="s">
        <v>6</v>
      </c>
      <c r="B5440" s="1">
        <v>45614</v>
      </c>
      <c r="C5440">
        <v>54292</v>
      </c>
      <c r="D5440">
        <v>54369.5</v>
      </c>
      <c r="E5440">
        <v>53680.2</v>
      </c>
      <c r="F5440">
        <v>54044.800000000003</v>
      </c>
    </row>
    <row r="5441" spans="1:6" x14ac:dyDescent="0.25">
      <c r="A5441" t="s">
        <v>6</v>
      </c>
      <c r="B5441" s="1">
        <v>45615</v>
      </c>
      <c r="C5441">
        <v>54269.599999999999</v>
      </c>
      <c r="D5441">
        <v>55082.5</v>
      </c>
      <c r="E5441">
        <v>54265.9</v>
      </c>
      <c r="F5441">
        <v>54548.25</v>
      </c>
    </row>
    <row r="5442" spans="1:6" x14ac:dyDescent="0.25">
      <c r="A5442" t="s">
        <v>6</v>
      </c>
      <c r="B5442" s="1">
        <v>45617</v>
      </c>
      <c r="C5442">
        <v>54555.6</v>
      </c>
      <c r="D5442">
        <v>54638.1</v>
      </c>
      <c r="E5442">
        <v>53929.8</v>
      </c>
      <c r="F5442">
        <v>54385.35</v>
      </c>
    </row>
    <row r="5443" spans="1:6" x14ac:dyDescent="0.25">
      <c r="A5443" t="s">
        <v>6</v>
      </c>
      <c r="B5443" s="1">
        <v>45618</v>
      </c>
      <c r="C5443">
        <v>54460.75</v>
      </c>
      <c r="D5443">
        <v>55067.8</v>
      </c>
      <c r="E5443">
        <v>54354.1</v>
      </c>
      <c r="F5443">
        <v>55016.85</v>
      </c>
    </row>
    <row r="5444" spans="1:6" x14ac:dyDescent="0.25">
      <c r="A5444" t="s">
        <v>6</v>
      </c>
      <c r="B5444" s="1">
        <v>45621</v>
      </c>
      <c r="C5444">
        <v>55951.4</v>
      </c>
      <c r="D5444">
        <v>56168.5</v>
      </c>
      <c r="E5444">
        <v>55844.4</v>
      </c>
      <c r="F5444">
        <v>55900.55</v>
      </c>
    </row>
    <row r="5445" spans="1:6" x14ac:dyDescent="0.25">
      <c r="A5445" t="s">
        <v>6</v>
      </c>
      <c r="B5445" s="1">
        <v>45622</v>
      </c>
      <c r="C5445">
        <v>56092.2</v>
      </c>
      <c r="D5445">
        <v>56354.45</v>
      </c>
      <c r="E5445">
        <v>55861.4</v>
      </c>
      <c r="F5445">
        <v>55914.400000000001</v>
      </c>
    </row>
    <row r="5446" spans="1:6" x14ac:dyDescent="0.25">
      <c r="A5446" t="s">
        <v>6</v>
      </c>
      <c r="B5446" s="1">
        <v>45623</v>
      </c>
      <c r="C5446">
        <v>56084.05</v>
      </c>
      <c r="D5446">
        <v>56303.7</v>
      </c>
      <c r="E5446">
        <v>55672.05</v>
      </c>
      <c r="F5446">
        <v>56272.35</v>
      </c>
    </row>
    <row r="5447" spans="1:6" x14ac:dyDescent="0.25">
      <c r="A5447" t="s">
        <v>6</v>
      </c>
      <c r="B5447" s="1">
        <v>45624</v>
      </c>
      <c r="C5447">
        <v>56414.1</v>
      </c>
      <c r="D5447">
        <v>56768.95</v>
      </c>
      <c r="E5447">
        <v>56169.65</v>
      </c>
      <c r="F5447">
        <v>56300.75</v>
      </c>
    </row>
    <row r="5448" spans="1:6" x14ac:dyDescent="0.25">
      <c r="A5448" t="s">
        <v>6</v>
      </c>
      <c r="B5448" s="1">
        <v>45625</v>
      </c>
      <c r="C5448">
        <v>56339.55</v>
      </c>
      <c r="D5448">
        <v>56532.05</v>
      </c>
      <c r="E5448">
        <v>56116.85</v>
      </c>
      <c r="F5448">
        <v>56392.65</v>
      </c>
    </row>
    <row r="5449" spans="1:6" x14ac:dyDescent="0.25">
      <c r="A5449" t="s">
        <v>6</v>
      </c>
      <c r="B5449" s="1">
        <v>45628</v>
      </c>
      <c r="C5449">
        <v>56400.65</v>
      </c>
      <c r="D5449">
        <v>57060.65</v>
      </c>
      <c r="E5449">
        <v>56227.15</v>
      </c>
      <c r="F5449">
        <v>57000.85</v>
      </c>
    </row>
    <row r="5450" spans="1:6" x14ac:dyDescent="0.25">
      <c r="A5450" t="s">
        <v>6</v>
      </c>
      <c r="B5450" s="1">
        <v>45629</v>
      </c>
      <c r="C5450">
        <v>57370.15</v>
      </c>
      <c r="D5450">
        <v>57543</v>
      </c>
      <c r="E5450">
        <v>57242.45</v>
      </c>
      <c r="F5450">
        <v>57509</v>
      </c>
    </row>
    <row r="5451" spans="1:6" x14ac:dyDescent="0.25">
      <c r="A5451" t="s">
        <v>6</v>
      </c>
      <c r="B5451" s="1">
        <v>45630</v>
      </c>
      <c r="C5451">
        <v>57734.7</v>
      </c>
      <c r="D5451">
        <v>58158.8</v>
      </c>
      <c r="E5451">
        <v>57621.8</v>
      </c>
      <c r="F5451">
        <v>58112.4</v>
      </c>
    </row>
    <row r="5452" spans="1:6" x14ac:dyDescent="0.25">
      <c r="A5452" t="s">
        <v>6</v>
      </c>
      <c r="B5452" s="1">
        <v>45631</v>
      </c>
      <c r="C5452">
        <v>58448.25</v>
      </c>
      <c r="D5452">
        <v>58516.6</v>
      </c>
      <c r="E5452">
        <v>58023.5</v>
      </c>
      <c r="F5452">
        <v>58441.55</v>
      </c>
    </row>
    <row r="5453" spans="1:6" x14ac:dyDescent="0.25">
      <c r="A5453" t="s">
        <v>6</v>
      </c>
      <c r="B5453" s="1">
        <v>45632</v>
      </c>
      <c r="C5453">
        <v>58571.7</v>
      </c>
      <c r="D5453">
        <v>58768.75</v>
      </c>
      <c r="E5453">
        <v>58307.55</v>
      </c>
      <c r="F5453">
        <v>58704.6</v>
      </c>
    </row>
    <row r="5454" spans="1:6" x14ac:dyDescent="0.25">
      <c r="A5454" t="s">
        <v>6</v>
      </c>
      <c r="B5454" s="1">
        <v>45635</v>
      </c>
      <c r="C5454">
        <v>58675.05</v>
      </c>
      <c r="D5454">
        <v>59083.65</v>
      </c>
      <c r="E5454">
        <v>58649.95</v>
      </c>
      <c r="F5454">
        <v>58998.75</v>
      </c>
    </row>
    <row r="5455" spans="1:6" x14ac:dyDescent="0.25">
      <c r="A5455" t="s">
        <v>6</v>
      </c>
      <c r="B5455" s="1">
        <v>45636</v>
      </c>
      <c r="C5455">
        <v>59062.6</v>
      </c>
      <c r="D5455">
        <v>59173.55</v>
      </c>
      <c r="E5455">
        <v>58834.35</v>
      </c>
      <c r="F5455">
        <v>59135.4</v>
      </c>
    </row>
    <row r="5456" spans="1:6" x14ac:dyDescent="0.25">
      <c r="A5456" t="s">
        <v>6</v>
      </c>
      <c r="B5456" s="1">
        <v>45637</v>
      </c>
      <c r="C5456">
        <v>59135.9</v>
      </c>
      <c r="D5456">
        <v>59347.1</v>
      </c>
      <c r="E5456">
        <v>59102.65</v>
      </c>
      <c r="F5456">
        <v>59292.95</v>
      </c>
    </row>
    <row r="5457" spans="1:6" x14ac:dyDescent="0.25">
      <c r="A5457" t="s">
        <v>6</v>
      </c>
      <c r="B5457" s="1">
        <v>45638</v>
      </c>
      <c r="C5457">
        <v>59335.25</v>
      </c>
      <c r="D5457">
        <v>59417.2</v>
      </c>
      <c r="E5457">
        <v>58958.15</v>
      </c>
      <c r="F5457">
        <v>59021.7</v>
      </c>
    </row>
    <row r="5458" spans="1:6" x14ac:dyDescent="0.25">
      <c r="A5458" t="s">
        <v>6</v>
      </c>
      <c r="B5458" s="1">
        <v>45639</v>
      </c>
      <c r="C5458">
        <v>58877.5</v>
      </c>
      <c r="D5458">
        <v>59024.4</v>
      </c>
      <c r="E5458">
        <v>58012.1</v>
      </c>
      <c r="F5458">
        <v>58991.55</v>
      </c>
    </row>
    <row r="5459" spans="1:6" x14ac:dyDescent="0.25">
      <c r="A5459" t="s">
        <v>6</v>
      </c>
      <c r="B5459" s="1">
        <v>45642</v>
      </c>
      <c r="C5459">
        <v>59144.55</v>
      </c>
      <c r="D5459">
        <v>59483.199999999997</v>
      </c>
      <c r="E5459">
        <v>59122.8</v>
      </c>
      <c r="F5459">
        <v>59443.05</v>
      </c>
    </row>
    <row r="5460" spans="1:6" x14ac:dyDescent="0.25">
      <c r="A5460" t="s">
        <v>6</v>
      </c>
      <c r="B5460" s="1">
        <v>45643</v>
      </c>
      <c r="C5460">
        <v>59458.2</v>
      </c>
      <c r="D5460">
        <v>59654.95</v>
      </c>
      <c r="E5460">
        <v>59023.05</v>
      </c>
      <c r="F5460">
        <v>59101.9</v>
      </c>
    </row>
    <row r="5461" spans="1:6" x14ac:dyDescent="0.25">
      <c r="A5461" t="s">
        <v>6</v>
      </c>
      <c r="B5461" s="1">
        <v>45644</v>
      </c>
      <c r="C5461">
        <v>59094.2</v>
      </c>
      <c r="D5461">
        <v>59119</v>
      </c>
      <c r="E5461">
        <v>58447.199999999997</v>
      </c>
      <c r="F5461">
        <v>58723.25</v>
      </c>
    </row>
    <row r="5462" spans="1:6" x14ac:dyDescent="0.25">
      <c r="A5462" t="s">
        <v>6</v>
      </c>
      <c r="B5462" s="1">
        <v>45645</v>
      </c>
      <c r="C5462">
        <v>57724.800000000003</v>
      </c>
      <c r="D5462">
        <v>58607.3</v>
      </c>
      <c r="E5462">
        <v>57649.3</v>
      </c>
      <c r="F5462">
        <v>58556.25</v>
      </c>
    </row>
    <row r="5463" spans="1:6" x14ac:dyDescent="0.25">
      <c r="A5463" t="s">
        <v>6</v>
      </c>
      <c r="B5463" s="1">
        <v>45646</v>
      </c>
      <c r="C5463">
        <v>58739.45</v>
      </c>
      <c r="D5463">
        <v>58800.85</v>
      </c>
      <c r="E5463">
        <v>56813.45</v>
      </c>
      <c r="F5463">
        <v>56906.75</v>
      </c>
    </row>
    <row r="5464" spans="1:6" x14ac:dyDescent="0.25">
      <c r="A5464" t="s">
        <v>6</v>
      </c>
      <c r="B5464" s="1">
        <v>45649</v>
      </c>
      <c r="C5464">
        <v>57198.85</v>
      </c>
      <c r="D5464">
        <v>57438.75</v>
      </c>
      <c r="E5464">
        <v>56680.1</v>
      </c>
      <c r="F5464">
        <v>57092.9</v>
      </c>
    </row>
    <row r="5465" spans="1:6" x14ac:dyDescent="0.25">
      <c r="A5465" t="s">
        <v>6</v>
      </c>
      <c r="B5465" s="1">
        <v>45650</v>
      </c>
      <c r="C5465">
        <v>57161.15</v>
      </c>
      <c r="D5465">
        <v>57322.35</v>
      </c>
      <c r="E5465">
        <v>56755.8</v>
      </c>
      <c r="F5465">
        <v>57057.9</v>
      </c>
    </row>
    <row r="5466" spans="1:6" x14ac:dyDescent="0.25">
      <c r="A5466" t="s">
        <v>6</v>
      </c>
      <c r="B5466" s="1">
        <v>45652</v>
      </c>
      <c r="C5466">
        <v>57150.85</v>
      </c>
      <c r="D5466">
        <v>57265.2</v>
      </c>
      <c r="E5466">
        <v>56654.1</v>
      </c>
      <c r="F5466">
        <v>57125.7</v>
      </c>
    </row>
    <row r="5467" spans="1:6" x14ac:dyDescent="0.25">
      <c r="A5467" t="s">
        <v>6</v>
      </c>
      <c r="B5467" s="1">
        <v>45653</v>
      </c>
      <c r="C5467">
        <v>57266.65</v>
      </c>
      <c r="D5467">
        <v>57348.95</v>
      </c>
      <c r="E5467">
        <v>56950.5</v>
      </c>
      <c r="F5467">
        <v>56979.8</v>
      </c>
    </row>
    <row r="5468" spans="1:6" x14ac:dyDescent="0.25">
      <c r="A5468" t="s">
        <v>6</v>
      </c>
      <c r="B5468" s="1">
        <v>45656</v>
      </c>
      <c r="C5468">
        <v>56958.35</v>
      </c>
      <c r="D5468">
        <v>57321.45</v>
      </c>
      <c r="E5468">
        <v>56592.1</v>
      </c>
      <c r="F5468">
        <v>57189.75</v>
      </c>
    </row>
    <row r="5469" spans="1:6" x14ac:dyDescent="0.25">
      <c r="A5469" t="s">
        <v>6</v>
      </c>
      <c r="B5469" s="1">
        <v>45657</v>
      </c>
      <c r="C5469">
        <v>56921.65</v>
      </c>
      <c r="D5469">
        <v>57382.75</v>
      </c>
      <c r="E5469">
        <v>56475.95</v>
      </c>
      <c r="F5469">
        <v>57199.45</v>
      </c>
    </row>
    <row r="5470" spans="1:6" x14ac:dyDescent="0.25">
      <c r="A5470" t="s">
        <v>6</v>
      </c>
      <c r="B5470" s="1">
        <v>45658</v>
      </c>
      <c r="C5470">
        <v>57225.05</v>
      </c>
      <c r="D5470">
        <v>57473.85</v>
      </c>
      <c r="E5470">
        <v>57026.35</v>
      </c>
      <c r="F5470">
        <v>57450.9</v>
      </c>
    </row>
    <row r="5471" spans="1:6" x14ac:dyDescent="0.25">
      <c r="A5471" t="s">
        <v>6</v>
      </c>
      <c r="B5471" s="1">
        <v>45659</v>
      </c>
      <c r="C5471">
        <v>57581.599999999999</v>
      </c>
      <c r="D5471">
        <v>58170.9</v>
      </c>
      <c r="E5471">
        <v>57411</v>
      </c>
      <c r="F5471">
        <v>58108.2</v>
      </c>
    </row>
    <row r="5472" spans="1:6" x14ac:dyDescent="0.25">
      <c r="A5472" t="s">
        <v>6</v>
      </c>
      <c r="B5472" s="1">
        <v>45660</v>
      </c>
      <c r="C5472">
        <v>58211.35</v>
      </c>
      <c r="D5472">
        <v>58393.8</v>
      </c>
      <c r="E5472">
        <v>57858.25</v>
      </c>
      <c r="F5472">
        <v>57931.05</v>
      </c>
    </row>
    <row r="5473" spans="1:6" x14ac:dyDescent="0.25">
      <c r="A5473" t="s">
        <v>6</v>
      </c>
      <c r="B5473" s="1">
        <v>45663</v>
      </c>
      <c r="C5473">
        <v>58096.4</v>
      </c>
      <c r="D5473">
        <v>58117.1</v>
      </c>
      <c r="E5473">
        <v>56187.8</v>
      </c>
      <c r="F5473">
        <v>56366.95</v>
      </c>
    </row>
    <row r="5474" spans="1:6" x14ac:dyDescent="0.25">
      <c r="A5474" t="s">
        <v>6</v>
      </c>
      <c r="B5474" s="1">
        <v>45664</v>
      </c>
      <c r="C5474">
        <v>56512.4</v>
      </c>
      <c r="D5474">
        <v>57116.6</v>
      </c>
      <c r="E5474">
        <v>56500</v>
      </c>
      <c r="F5474">
        <v>56869.3</v>
      </c>
    </row>
    <row r="5475" spans="1:6" x14ac:dyDescent="0.25">
      <c r="A5475" t="s">
        <v>6</v>
      </c>
      <c r="B5475" s="1">
        <v>45665</v>
      </c>
      <c r="C5475">
        <v>56994.5</v>
      </c>
      <c r="D5475">
        <v>57007.05</v>
      </c>
      <c r="E5475">
        <v>55667.3</v>
      </c>
      <c r="F5475">
        <v>56270.6</v>
      </c>
    </row>
    <row r="5476" spans="1:6" x14ac:dyDescent="0.25">
      <c r="A5476" t="s">
        <v>6</v>
      </c>
      <c r="B5476" s="1">
        <v>45666</v>
      </c>
      <c r="C5476">
        <v>56332.25</v>
      </c>
      <c r="D5476">
        <v>56455.85</v>
      </c>
      <c r="E5476">
        <v>55669.05</v>
      </c>
      <c r="F5476">
        <v>55745.9</v>
      </c>
    </row>
    <row r="5477" spans="1:6" x14ac:dyDescent="0.25">
      <c r="A5477" t="s">
        <v>6</v>
      </c>
      <c r="B5477" s="1">
        <v>45667</v>
      </c>
      <c r="C5477">
        <v>55658.15</v>
      </c>
      <c r="D5477">
        <v>55736.5</v>
      </c>
      <c r="E5477">
        <v>54526.25</v>
      </c>
      <c r="F5477">
        <v>54585.75</v>
      </c>
    </row>
    <row r="5478" spans="1:6" x14ac:dyDescent="0.25">
      <c r="A5478" t="s">
        <v>6</v>
      </c>
      <c r="B5478" s="1">
        <v>45670</v>
      </c>
      <c r="C5478">
        <v>53909.65</v>
      </c>
      <c r="D5478">
        <v>54083.35</v>
      </c>
      <c r="E5478">
        <v>52248.5</v>
      </c>
      <c r="F5478">
        <v>52390.400000000001</v>
      </c>
    </row>
    <row r="5479" spans="1:6" x14ac:dyDescent="0.25">
      <c r="A5479" t="s">
        <v>6</v>
      </c>
      <c r="B5479" s="1">
        <v>45671</v>
      </c>
      <c r="C5479">
        <v>52638</v>
      </c>
      <c r="D5479">
        <v>53829.5</v>
      </c>
      <c r="E5479">
        <v>52635.65</v>
      </c>
      <c r="F5479">
        <v>53676.5</v>
      </c>
    </row>
    <row r="5480" spans="1:6" x14ac:dyDescent="0.25">
      <c r="A5480" t="s">
        <v>6</v>
      </c>
      <c r="B5480" s="1">
        <v>45672</v>
      </c>
      <c r="C5480">
        <v>53931.9</v>
      </c>
      <c r="D5480">
        <v>54295.8</v>
      </c>
      <c r="E5480">
        <v>53453.9</v>
      </c>
      <c r="F5480">
        <v>53899</v>
      </c>
    </row>
    <row r="5481" spans="1:6" x14ac:dyDescent="0.25">
      <c r="A5481" t="s">
        <v>6</v>
      </c>
      <c r="B5481" s="1">
        <v>45673</v>
      </c>
      <c r="C5481">
        <v>54460.2</v>
      </c>
      <c r="D5481">
        <v>54819.95</v>
      </c>
      <c r="E5481">
        <v>54410.3</v>
      </c>
      <c r="F5481">
        <v>54483.8</v>
      </c>
    </row>
    <row r="5482" spans="1:6" x14ac:dyDescent="0.25">
      <c r="A5482" t="s">
        <v>6</v>
      </c>
      <c r="B5482" s="1">
        <v>45674</v>
      </c>
      <c r="C5482">
        <v>54515.7</v>
      </c>
      <c r="D5482">
        <v>54792.25</v>
      </c>
      <c r="E5482">
        <v>54188.85</v>
      </c>
      <c r="F5482">
        <v>54607.65</v>
      </c>
    </row>
    <row r="5483" spans="1:6" x14ac:dyDescent="0.25">
      <c r="A5483" t="s">
        <v>6</v>
      </c>
      <c r="B5483" s="1">
        <v>45677</v>
      </c>
      <c r="C5483">
        <v>54933.7</v>
      </c>
      <c r="D5483">
        <v>55243.35</v>
      </c>
      <c r="E5483">
        <v>54345.2</v>
      </c>
      <c r="F5483">
        <v>55106.2</v>
      </c>
    </row>
    <row r="5484" spans="1:6" x14ac:dyDescent="0.25">
      <c r="A5484" t="s">
        <v>6</v>
      </c>
      <c r="B5484" s="1">
        <v>45678</v>
      </c>
      <c r="C5484">
        <v>55205.599999999999</v>
      </c>
      <c r="D5484">
        <v>55256.85</v>
      </c>
      <c r="E5484">
        <v>53779.65</v>
      </c>
      <c r="F5484">
        <v>53834.95</v>
      </c>
    </row>
    <row r="5485" spans="1:6" x14ac:dyDescent="0.25">
      <c r="A5485" t="s">
        <v>6</v>
      </c>
      <c r="B5485" s="1">
        <v>45679</v>
      </c>
      <c r="C5485">
        <v>53936.95</v>
      </c>
      <c r="D5485">
        <v>53983.05</v>
      </c>
      <c r="E5485">
        <v>52353.45</v>
      </c>
      <c r="F5485">
        <v>53113.5</v>
      </c>
    </row>
    <row r="5486" spans="1:6" x14ac:dyDescent="0.25">
      <c r="A5486" t="s">
        <v>6</v>
      </c>
      <c r="B5486" s="1">
        <v>45680</v>
      </c>
      <c r="C5486">
        <v>53219.65</v>
      </c>
      <c r="D5486">
        <v>54254.400000000001</v>
      </c>
      <c r="E5486">
        <v>53103.35</v>
      </c>
      <c r="F5486">
        <v>54098.85</v>
      </c>
    </row>
    <row r="5487" spans="1:6" x14ac:dyDescent="0.25">
      <c r="A5487" t="s">
        <v>6</v>
      </c>
      <c r="B5487" s="1">
        <v>45681</v>
      </c>
      <c r="C5487">
        <v>54098.9</v>
      </c>
      <c r="D5487">
        <v>54303.25</v>
      </c>
      <c r="E5487">
        <v>53082.85</v>
      </c>
      <c r="F5487">
        <v>53262.95</v>
      </c>
    </row>
    <row r="5488" spans="1:6" x14ac:dyDescent="0.25">
      <c r="A5488" t="s">
        <v>6</v>
      </c>
      <c r="B5488" s="1">
        <v>45684</v>
      </c>
      <c r="C5488">
        <v>52757.1</v>
      </c>
      <c r="D5488">
        <v>52765.05</v>
      </c>
      <c r="E5488">
        <v>51629.65</v>
      </c>
      <c r="F5488">
        <v>51795.9</v>
      </c>
    </row>
    <row r="5489" spans="1:6" x14ac:dyDescent="0.25">
      <c r="A5489" t="s">
        <v>6</v>
      </c>
      <c r="B5489" s="1">
        <v>45685</v>
      </c>
      <c r="C5489">
        <v>51919.35</v>
      </c>
      <c r="D5489">
        <v>52092.2</v>
      </c>
      <c r="E5489">
        <v>50875.05</v>
      </c>
      <c r="F5489">
        <v>51529.45</v>
      </c>
    </row>
    <row r="5490" spans="1:6" x14ac:dyDescent="0.25">
      <c r="A5490" t="s">
        <v>6</v>
      </c>
      <c r="B5490" s="1">
        <v>45686</v>
      </c>
      <c r="C5490">
        <v>51626.15</v>
      </c>
      <c r="D5490">
        <v>52758.6</v>
      </c>
      <c r="E5490">
        <v>51616.95</v>
      </c>
      <c r="F5490">
        <v>52718.85</v>
      </c>
    </row>
    <row r="5491" spans="1:6" x14ac:dyDescent="0.25">
      <c r="A5491" t="s">
        <v>6</v>
      </c>
      <c r="B5491" s="1">
        <v>45687</v>
      </c>
      <c r="C5491">
        <v>52973.55</v>
      </c>
      <c r="D5491">
        <v>53196.05</v>
      </c>
      <c r="E5491">
        <v>52544.2</v>
      </c>
      <c r="F5491">
        <v>52714.25</v>
      </c>
    </row>
    <row r="5492" spans="1:6" x14ac:dyDescent="0.25">
      <c r="A5492" t="s">
        <v>6</v>
      </c>
      <c r="B5492" s="1">
        <v>45688</v>
      </c>
      <c r="C5492">
        <v>52841.65</v>
      </c>
      <c r="D5492">
        <v>53815.65</v>
      </c>
      <c r="E5492">
        <v>52689.4</v>
      </c>
      <c r="F5492">
        <v>53712.2</v>
      </c>
    </row>
    <row r="5493" spans="1:6" x14ac:dyDescent="0.25">
      <c r="A5493" t="s">
        <v>6</v>
      </c>
      <c r="B5493" s="1">
        <v>45689</v>
      </c>
      <c r="C5493">
        <v>53953.55</v>
      </c>
      <c r="D5493">
        <v>54162.55</v>
      </c>
      <c r="E5493">
        <v>52744.3</v>
      </c>
      <c r="F5493">
        <v>53486.15</v>
      </c>
    </row>
    <row r="5494" spans="1:6" x14ac:dyDescent="0.25">
      <c r="A5494" t="s">
        <v>6</v>
      </c>
      <c r="B5494" s="1">
        <v>45691</v>
      </c>
      <c r="C5494">
        <v>53099.4</v>
      </c>
      <c r="D5494">
        <v>53214.6</v>
      </c>
      <c r="E5494">
        <v>52495.3</v>
      </c>
      <c r="F5494">
        <v>52988.800000000003</v>
      </c>
    </row>
    <row r="5495" spans="1:6" x14ac:dyDescent="0.25">
      <c r="A5495" t="s">
        <v>6</v>
      </c>
      <c r="B5495" s="1">
        <v>45692</v>
      </c>
      <c r="C5495">
        <v>53372.5</v>
      </c>
      <c r="D5495">
        <v>53894.25</v>
      </c>
      <c r="E5495">
        <v>53274.75</v>
      </c>
      <c r="F5495">
        <v>53813.8</v>
      </c>
    </row>
    <row r="5496" spans="1:6" x14ac:dyDescent="0.25">
      <c r="A5496" t="s">
        <v>6</v>
      </c>
      <c r="B5496" s="1">
        <v>45693</v>
      </c>
      <c r="C5496">
        <v>54058.1</v>
      </c>
      <c r="D5496">
        <v>54535.75</v>
      </c>
      <c r="E5496">
        <v>54040.15</v>
      </c>
      <c r="F5496">
        <v>54180.85</v>
      </c>
    </row>
    <row r="5497" spans="1:6" x14ac:dyDescent="0.25">
      <c r="A5497" t="s">
        <v>6</v>
      </c>
      <c r="B5497" s="1">
        <v>45694</v>
      </c>
      <c r="C5497">
        <v>54417.3</v>
      </c>
      <c r="D5497">
        <v>54454.25</v>
      </c>
      <c r="E5497">
        <v>53370.7</v>
      </c>
      <c r="F5497">
        <v>53500.85</v>
      </c>
    </row>
    <row r="5498" spans="1:6" x14ac:dyDescent="0.25">
      <c r="A5498" t="s">
        <v>6</v>
      </c>
      <c r="B5498" s="1">
        <v>45695</v>
      </c>
      <c r="C5498">
        <v>53557.55</v>
      </c>
      <c r="D5498">
        <v>53909.4</v>
      </c>
      <c r="E5498">
        <v>53032.65</v>
      </c>
      <c r="F5498">
        <v>53609.15</v>
      </c>
    </row>
    <row r="5499" spans="1:6" x14ac:dyDescent="0.25">
      <c r="A5499" t="s">
        <v>6</v>
      </c>
      <c r="B5499" s="1">
        <v>45698</v>
      </c>
      <c r="C5499">
        <v>53620.05</v>
      </c>
      <c r="D5499">
        <v>53675.1</v>
      </c>
      <c r="E5499">
        <v>52305</v>
      </c>
      <c r="F5499">
        <v>52471.05</v>
      </c>
    </row>
    <row r="5500" spans="1:6" x14ac:dyDescent="0.25">
      <c r="A5500" t="s">
        <v>6</v>
      </c>
      <c r="B5500" s="1">
        <v>45699</v>
      </c>
      <c r="C5500">
        <v>52503.85</v>
      </c>
      <c r="D5500">
        <v>52557.3</v>
      </c>
      <c r="E5500">
        <v>50551.95</v>
      </c>
      <c r="F5500">
        <v>50887.95</v>
      </c>
    </row>
    <row r="5501" spans="1:6" x14ac:dyDescent="0.25">
      <c r="A5501" t="s">
        <v>6</v>
      </c>
      <c r="B5501" s="1">
        <v>45700</v>
      </c>
      <c r="C5501">
        <v>50779.3</v>
      </c>
      <c r="D5501">
        <v>51048.85</v>
      </c>
      <c r="E5501">
        <v>49357.65</v>
      </c>
      <c r="F5501">
        <v>50756.4</v>
      </c>
    </row>
    <row r="5502" spans="1:6" x14ac:dyDescent="0.25">
      <c r="A5502" t="s">
        <v>6</v>
      </c>
      <c r="B5502" s="1">
        <v>45701</v>
      </c>
      <c r="C5502">
        <v>50856.4</v>
      </c>
      <c r="D5502">
        <v>51556.2</v>
      </c>
      <c r="E5502">
        <v>50669.15</v>
      </c>
      <c r="F5502">
        <v>50881.2</v>
      </c>
    </row>
    <row r="5503" spans="1:6" x14ac:dyDescent="0.25">
      <c r="A5503" t="s">
        <v>6</v>
      </c>
      <c r="B5503" s="1">
        <v>45702</v>
      </c>
      <c r="C5503">
        <v>51074.3</v>
      </c>
      <c r="D5503">
        <v>51159.25</v>
      </c>
      <c r="E5503">
        <v>49139.85</v>
      </c>
      <c r="F5503">
        <v>49654.15</v>
      </c>
    </row>
    <row r="5504" spans="1:6" x14ac:dyDescent="0.25">
      <c r="A5504" t="s">
        <v>6</v>
      </c>
      <c r="B5504" s="1">
        <v>45705</v>
      </c>
      <c r="C5504">
        <v>49281.25</v>
      </c>
      <c r="D5504">
        <v>49922.2</v>
      </c>
      <c r="E5504">
        <v>48503.45</v>
      </c>
      <c r="F5504">
        <v>49849.85</v>
      </c>
    </row>
    <row r="5505" spans="1:6" x14ac:dyDescent="0.25">
      <c r="A5505" t="s">
        <v>6</v>
      </c>
      <c r="B5505" s="1">
        <v>45706</v>
      </c>
      <c r="C5505">
        <v>49906.55</v>
      </c>
      <c r="D5505">
        <v>49982.1</v>
      </c>
      <c r="E5505">
        <v>49120.800000000003</v>
      </c>
      <c r="F5505">
        <v>49751.45</v>
      </c>
    </row>
    <row r="5506" spans="1:6" x14ac:dyDescent="0.25">
      <c r="A5506" t="s">
        <v>6</v>
      </c>
      <c r="B5506" s="1">
        <v>45707</v>
      </c>
      <c r="C5506">
        <v>49485.8</v>
      </c>
      <c r="D5506">
        <v>50609.25</v>
      </c>
      <c r="E5506">
        <v>49214.55</v>
      </c>
      <c r="F5506">
        <v>50527.25</v>
      </c>
    </row>
    <row r="5507" spans="1:6" x14ac:dyDescent="0.25">
      <c r="A5507" t="s">
        <v>6</v>
      </c>
      <c r="B5507" s="1">
        <v>45708</v>
      </c>
      <c r="C5507">
        <v>50405.15</v>
      </c>
      <c r="D5507">
        <v>51214.5</v>
      </c>
      <c r="E5507">
        <v>50195.9</v>
      </c>
      <c r="F5507">
        <v>51163.8</v>
      </c>
    </row>
    <row r="5508" spans="1:6" x14ac:dyDescent="0.25">
      <c r="A5508" t="s">
        <v>6</v>
      </c>
      <c r="B5508" s="1">
        <v>45709</v>
      </c>
      <c r="C5508">
        <v>51099.75</v>
      </c>
      <c r="D5508">
        <v>51555.55</v>
      </c>
      <c r="E5508">
        <v>50308.7</v>
      </c>
      <c r="F5508">
        <v>50486.2</v>
      </c>
    </row>
    <row r="5509" spans="1:6" x14ac:dyDescent="0.25">
      <c r="A5509" t="s">
        <v>6</v>
      </c>
      <c r="B5509" s="1">
        <v>45712</v>
      </c>
      <c r="C5509">
        <v>50012.9</v>
      </c>
      <c r="D5509">
        <v>50159.3</v>
      </c>
      <c r="E5509">
        <v>49561.25</v>
      </c>
      <c r="F5509">
        <v>50013.1</v>
      </c>
    </row>
    <row r="5510" spans="1:6" x14ac:dyDescent="0.25">
      <c r="A5510" t="s">
        <v>6</v>
      </c>
      <c r="B5510" s="1">
        <v>45713</v>
      </c>
      <c r="C5510">
        <v>49967.3</v>
      </c>
      <c r="D5510">
        <v>50292.55</v>
      </c>
      <c r="E5510">
        <v>49590.25</v>
      </c>
      <c r="F5510">
        <v>49702.15</v>
      </c>
    </row>
    <row r="5511" spans="1:6" x14ac:dyDescent="0.25">
      <c r="A5511" t="s">
        <v>6</v>
      </c>
      <c r="B5511" s="1">
        <v>45715</v>
      </c>
      <c r="C5511">
        <v>49757.05</v>
      </c>
      <c r="D5511">
        <v>49858.1</v>
      </c>
      <c r="E5511">
        <v>48961.85</v>
      </c>
      <c r="F5511">
        <v>49136.75</v>
      </c>
    </row>
    <row r="5512" spans="1:6" x14ac:dyDescent="0.25">
      <c r="A5512" t="s">
        <v>6</v>
      </c>
      <c r="B5512" s="1">
        <v>45716</v>
      </c>
      <c r="C5512">
        <v>48732.05</v>
      </c>
      <c r="D5512">
        <v>48755.7</v>
      </c>
      <c r="E5512">
        <v>47485.3</v>
      </c>
      <c r="F5512">
        <v>47915.199999999997</v>
      </c>
    </row>
    <row r="5513" spans="1:6" x14ac:dyDescent="0.25">
      <c r="A5513" t="s">
        <v>6</v>
      </c>
      <c r="B5513" s="1">
        <v>45719</v>
      </c>
      <c r="C5513">
        <v>47962.2</v>
      </c>
      <c r="D5513">
        <v>48104.35</v>
      </c>
      <c r="E5513">
        <v>46865.7</v>
      </c>
      <c r="F5513">
        <v>47984.15</v>
      </c>
    </row>
    <row r="5514" spans="1:6" x14ac:dyDescent="0.25">
      <c r="A5514" t="s">
        <v>6</v>
      </c>
      <c r="B5514" s="1">
        <v>45720</v>
      </c>
      <c r="C5514">
        <v>47437.75</v>
      </c>
      <c r="D5514">
        <v>48271.8</v>
      </c>
      <c r="E5514">
        <v>47056.9</v>
      </c>
      <c r="F5514">
        <v>48007.85</v>
      </c>
    </row>
    <row r="5515" spans="1:6" x14ac:dyDescent="0.25">
      <c r="A5515" t="s">
        <v>6</v>
      </c>
      <c r="B5515" s="1">
        <v>45721</v>
      </c>
      <c r="C5515">
        <v>47874.65</v>
      </c>
      <c r="D5515">
        <v>49203.95</v>
      </c>
      <c r="E5515">
        <v>47874.65</v>
      </c>
      <c r="F5515">
        <v>49168.35</v>
      </c>
    </row>
    <row r="5516" spans="1:6" x14ac:dyDescent="0.25">
      <c r="A5516" t="s">
        <v>6</v>
      </c>
      <c r="B5516" s="1">
        <v>45722</v>
      </c>
      <c r="C5516">
        <v>49645.65</v>
      </c>
      <c r="D5516">
        <v>49812.15</v>
      </c>
      <c r="E5516">
        <v>49252.6</v>
      </c>
      <c r="F5516">
        <v>49348.1</v>
      </c>
    </row>
    <row r="5517" spans="1:6" x14ac:dyDescent="0.25">
      <c r="A5517" t="s">
        <v>6</v>
      </c>
      <c r="B5517" s="1">
        <v>45723</v>
      </c>
      <c r="C5517">
        <v>49340</v>
      </c>
      <c r="D5517">
        <v>49644.95</v>
      </c>
      <c r="E5517">
        <v>49082.65</v>
      </c>
      <c r="F5517">
        <v>49190.6</v>
      </c>
    </row>
    <row r="5518" spans="1:6" x14ac:dyDescent="0.25">
      <c r="A5518" t="s">
        <v>6</v>
      </c>
      <c r="B5518" s="1">
        <v>45726</v>
      </c>
      <c r="C5518">
        <v>49248.4</v>
      </c>
      <c r="D5518">
        <v>49541.2</v>
      </c>
      <c r="E5518">
        <v>48281.4</v>
      </c>
      <c r="F5518">
        <v>48440.1</v>
      </c>
    </row>
    <row r="5519" spans="1:6" x14ac:dyDescent="0.25">
      <c r="A5519" t="s">
        <v>6</v>
      </c>
      <c r="B5519" s="1">
        <v>45727</v>
      </c>
      <c r="C5519">
        <v>47999.6</v>
      </c>
      <c r="D5519">
        <v>48872.4</v>
      </c>
      <c r="E5519">
        <v>47831.95</v>
      </c>
      <c r="F5519">
        <v>48762.75</v>
      </c>
    </row>
    <row r="5520" spans="1:6" x14ac:dyDescent="0.25">
      <c r="A5520" t="s">
        <v>6</v>
      </c>
      <c r="B5520" s="1">
        <v>45728</v>
      </c>
      <c r="C5520">
        <v>48934.85</v>
      </c>
      <c r="D5520">
        <v>49085.85</v>
      </c>
      <c r="E5520">
        <v>47910.55</v>
      </c>
      <c r="F5520">
        <v>48486.6</v>
      </c>
    </row>
    <row r="5521" spans="1:6" x14ac:dyDescent="0.25">
      <c r="A5521" t="s">
        <v>6</v>
      </c>
      <c r="B5521" s="1">
        <v>45729</v>
      </c>
      <c r="C5521">
        <v>48683.75</v>
      </c>
      <c r="D5521">
        <v>48743.95</v>
      </c>
      <c r="E5521">
        <v>48036.9</v>
      </c>
      <c r="F5521">
        <v>48125.1</v>
      </c>
    </row>
    <row r="5522" spans="1:6" x14ac:dyDescent="0.25">
      <c r="A5522" t="s">
        <v>6</v>
      </c>
      <c r="B5522" s="1">
        <v>45733</v>
      </c>
      <c r="C5522">
        <v>48196.9</v>
      </c>
      <c r="D5522">
        <v>48692.85</v>
      </c>
      <c r="E5522">
        <v>48139.5</v>
      </c>
      <c r="F5522">
        <v>48461.8</v>
      </c>
    </row>
    <row r="5523" spans="1:6" x14ac:dyDescent="0.25">
      <c r="A5523" t="s">
        <v>6</v>
      </c>
      <c r="B5523" s="1">
        <v>45734</v>
      </c>
      <c r="C5523">
        <v>48737.65</v>
      </c>
      <c r="D5523">
        <v>49580.05</v>
      </c>
      <c r="E5523">
        <v>48624.15</v>
      </c>
      <c r="F5523">
        <v>49516.9</v>
      </c>
    </row>
    <row r="5524" spans="1:6" x14ac:dyDescent="0.25">
      <c r="A5524" t="s">
        <v>6</v>
      </c>
      <c r="B5524" s="1">
        <v>45735</v>
      </c>
      <c r="C5524">
        <v>49739.35</v>
      </c>
      <c r="D5524">
        <v>50899.65</v>
      </c>
      <c r="E5524">
        <v>49662.45</v>
      </c>
      <c r="F5524">
        <v>50817.1</v>
      </c>
    </row>
    <row r="5525" spans="1:6" x14ac:dyDescent="0.25">
      <c r="A5525" t="s">
        <v>6</v>
      </c>
      <c r="B5525" s="1">
        <v>45736</v>
      </c>
      <c r="C5525">
        <v>51151</v>
      </c>
      <c r="D5525">
        <v>51242.95</v>
      </c>
      <c r="E5525">
        <v>50605.85</v>
      </c>
      <c r="F5525">
        <v>51144.4</v>
      </c>
    </row>
    <row r="5526" spans="1:6" x14ac:dyDescent="0.25">
      <c r="A5526" t="s">
        <v>6</v>
      </c>
      <c r="B5526" s="1">
        <v>45737</v>
      </c>
      <c r="C5526">
        <v>51160.65</v>
      </c>
      <c r="D5526">
        <v>51905.95</v>
      </c>
      <c r="E5526">
        <v>51011.5</v>
      </c>
      <c r="F5526">
        <v>51850.75</v>
      </c>
    </row>
    <row r="5527" spans="1:6" x14ac:dyDescent="0.25">
      <c r="A5527" t="s">
        <v>6</v>
      </c>
      <c r="B5527" s="1">
        <v>45740</v>
      </c>
      <c r="C5527">
        <v>52237.5</v>
      </c>
      <c r="D5527">
        <v>52762.8</v>
      </c>
      <c r="E5527">
        <v>52047.75</v>
      </c>
      <c r="F5527">
        <v>52524.05</v>
      </c>
    </row>
    <row r="5528" spans="1:6" x14ac:dyDescent="0.25">
      <c r="A5528" t="s">
        <v>6</v>
      </c>
      <c r="B5528" s="1">
        <v>45741</v>
      </c>
      <c r="C5528">
        <v>52882.6</v>
      </c>
      <c r="D5528">
        <v>52926.85</v>
      </c>
      <c r="E5528">
        <v>51714.95</v>
      </c>
      <c r="F5528">
        <v>51969.75</v>
      </c>
    </row>
    <row r="5529" spans="1:6" x14ac:dyDescent="0.25">
      <c r="A5529" t="s">
        <v>6</v>
      </c>
      <c r="B5529" s="1">
        <v>45742</v>
      </c>
      <c r="C5529">
        <v>52035.65</v>
      </c>
      <c r="D5529">
        <v>52416.1</v>
      </c>
      <c r="E5529">
        <v>51581</v>
      </c>
      <c r="F5529">
        <v>51646.15</v>
      </c>
    </row>
    <row r="5530" spans="1:6" x14ac:dyDescent="0.25">
      <c r="A5530" t="s">
        <v>6</v>
      </c>
      <c r="B5530" s="1">
        <v>45743</v>
      </c>
      <c r="C5530">
        <v>51423.4</v>
      </c>
      <c r="D5530">
        <v>51954.55</v>
      </c>
      <c r="E5530">
        <v>51286.85</v>
      </c>
      <c r="F5530">
        <v>51839.4</v>
      </c>
    </row>
    <row r="5531" spans="1:6" x14ac:dyDescent="0.25">
      <c r="A5531" t="s">
        <v>6</v>
      </c>
      <c r="B5531" s="1">
        <v>45744</v>
      </c>
      <c r="C5531">
        <v>52083.15</v>
      </c>
      <c r="D5531">
        <v>52473.2</v>
      </c>
      <c r="E5531">
        <v>51447.4</v>
      </c>
      <c r="F5531">
        <v>51672.25</v>
      </c>
    </row>
    <row r="5532" spans="1:6" x14ac:dyDescent="0.25">
      <c r="A5532" t="s">
        <v>6</v>
      </c>
      <c r="B5532" s="1">
        <v>45748</v>
      </c>
      <c r="C5532">
        <v>51554.15</v>
      </c>
      <c r="D5532">
        <v>52039.1</v>
      </c>
      <c r="E5532">
        <v>51097.05</v>
      </c>
      <c r="F5532">
        <v>51229.599999999999</v>
      </c>
    </row>
    <row r="5533" spans="1:6" x14ac:dyDescent="0.25">
      <c r="A5533" t="s">
        <v>6</v>
      </c>
      <c r="B5533" s="1">
        <v>45749</v>
      </c>
      <c r="C5533">
        <v>51358.75</v>
      </c>
      <c r="D5533">
        <v>52082.1</v>
      </c>
      <c r="E5533">
        <v>50893.45</v>
      </c>
      <c r="F5533">
        <v>52053.2</v>
      </c>
    </row>
    <row r="5534" spans="1:6" x14ac:dyDescent="0.25">
      <c r="A5534" t="s">
        <v>6</v>
      </c>
      <c r="B5534" s="1">
        <v>45750</v>
      </c>
      <c r="C5534">
        <v>51587.25</v>
      </c>
      <c r="D5534">
        <v>52210.75</v>
      </c>
      <c r="E5534">
        <v>51562.65</v>
      </c>
      <c r="F5534">
        <v>52162.15</v>
      </c>
    </row>
    <row r="5535" spans="1:6" x14ac:dyDescent="0.25">
      <c r="A5535" t="s">
        <v>6</v>
      </c>
      <c r="B5535" s="1">
        <v>45751</v>
      </c>
      <c r="C5535">
        <v>52044.2</v>
      </c>
      <c r="D5535">
        <v>52059.9</v>
      </c>
      <c r="E5535">
        <v>50349.8</v>
      </c>
      <c r="F5535">
        <v>50645.95</v>
      </c>
    </row>
    <row r="5536" spans="1:6" x14ac:dyDescent="0.25">
      <c r="A5536" t="s">
        <v>6</v>
      </c>
      <c r="B5536" s="1">
        <v>45754</v>
      </c>
      <c r="C5536">
        <v>46966.6</v>
      </c>
      <c r="D5536">
        <v>49073.45</v>
      </c>
      <c r="E5536">
        <v>46966.6</v>
      </c>
      <c r="F5536">
        <v>48809.45</v>
      </c>
    </row>
    <row r="5537" spans="1:6" x14ac:dyDescent="0.25">
      <c r="A5537" t="s">
        <v>6</v>
      </c>
      <c r="B5537" s="1">
        <v>45755</v>
      </c>
      <c r="C5537">
        <v>49888.15</v>
      </c>
      <c r="D5537">
        <v>50237.5</v>
      </c>
      <c r="E5537">
        <v>49194</v>
      </c>
      <c r="F5537">
        <v>49838</v>
      </c>
    </row>
    <row r="5538" spans="1:6" x14ac:dyDescent="0.25">
      <c r="A5538" t="s">
        <v>6</v>
      </c>
      <c r="B5538" s="1">
        <v>45756</v>
      </c>
      <c r="C5538">
        <v>49719.4</v>
      </c>
      <c r="D5538">
        <v>49744.7</v>
      </c>
      <c r="E5538">
        <v>48905.75</v>
      </c>
      <c r="F5538">
        <v>49582.05</v>
      </c>
    </row>
    <row r="5539" spans="1:6" x14ac:dyDescent="0.25">
      <c r="A5539" t="s">
        <v>6</v>
      </c>
      <c r="B5539" s="1">
        <v>45758</v>
      </c>
      <c r="C5539">
        <v>50516</v>
      </c>
      <c r="D5539">
        <v>50641.9</v>
      </c>
      <c r="E5539">
        <v>50088.6</v>
      </c>
      <c r="F5539">
        <v>50501.5</v>
      </c>
    </row>
    <row r="5540" spans="1:6" x14ac:dyDescent="0.25">
      <c r="A5540" t="s">
        <v>6</v>
      </c>
      <c r="B5540" s="1">
        <v>45762</v>
      </c>
      <c r="C5540">
        <v>51391.9</v>
      </c>
      <c r="D5540">
        <v>52054.8</v>
      </c>
      <c r="E5540">
        <v>51100.800000000003</v>
      </c>
      <c r="F5540">
        <v>51974.45</v>
      </c>
    </row>
    <row r="5541" spans="1:6" x14ac:dyDescent="0.25">
      <c r="A5541" t="s">
        <v>6</v>
      </c>
      <c r="B5541" s="1">
        <v>45763</v>
      </c>
      <c r="C5541">
        <v>52090.05</v>
      </c>
      <c r="D5541">
        <v>52371.75</v>
      </c>
      <c r="E5541">
        <v>51946.65</v>
      </c>
      <c r="F5541">
        <v>52345.55</v>
      </c>
    </row>
    <row r="5542" spans="1:6" x14ac:dyDescent="0.25">
      <c r="A5542" t="s">
        <v>6</v>
      </c>
      <c r="B5542" s="1">
        <v>45764</v>
      </c>
      <c r="C5542">
        <v>52286.35</v>
      </c>
      <c r="D5542">
        <v>52736.35</v>
      </c>
      <c r="E5542">
        <v>52061.8</v>
      </c>
      <c r="F5542">
        <v>52657.8</v>
      </c>
    </row>
    <row r="5543" spans="1:6" x14ac:dyDescent="0.25">
      <c r="A5543" t="s">
        <v>6</v>
      </c>
      <c r="B5543" s="1">
        <v>45768</v>
      </c>
      <c r="C5543">
        <v>52935.05</v>
      </c>
      <c r="D5543">
        <v>54025</v>
      </c>
      <c r="E5543">
        <v>52840</v>
      </c>
      <c r="F5543">
        <v>53974.45</v>
      </c>
    </row>
    <row r="5544" spans="1:6" x14ac:dyDescent="0.25">
      <c r="A5544" t="s">
        <v>6</v>
      </c>
      <c r="B5544" s="1">
        <v>45769</v>
      </c>
      <c r="C5544">
        <v>54177.65</v>
      </c>
      <c r="D5544">
        <v>54635.05</v>
      </c>
      <c r="E5544">
        <v>53843.85</v>
      </c>
      <c r="F5544">
        <v>54397.15</v>
      </c>
    </row>
    <row r="5545" spans="1:6" x14ac:dyDescent="0.25">
      <c r="A5545" t="s">
        <v>6</v>
      </c>
      <c r="B5545" s="1">
        <v>45770</v>
      </c>
      <c r="C5545">
        <v>54777.3</v>
      </c>
      <c r="D5545">
        <v>55076.25</v>
      </c>
      <c r="E5545">
        <v>54069.4</v>
      </c>
      <c r="F5545">
        <v>55041.1</v>
      </c>
    </row>
    <row r="5546" spans="1:6" x14ac:dyDescent="0.25">
      <c r="A5546" t="s">
        <v>6</v>
      </c>
      <c r="B5546" s="1">
        <v>45771</v>
      </c>
      <c r="C5546">
        <v>55094.05</v>
      </c>
      <c r="D5546">
        <v>55223.35</v>
      </c>
      <c r="E5546">
        <v>54912.9</v>
      </c>
      <c r="F5546">
        <v>54969.85</v>
      </c>
    </row>
    <row r="5547" spans="1:6" x14ac:dyDescent="0.25">
      <c r="A5547" t="s">
        <v>6</v>
      </c>
      <c r="B5547" s="1">
        <v>45772</v>
      </c>
      <c r="C5547">
        <v>55080.800000000003</v>
      </c>
      <c r="D5547">
        <v>55213.9</v>
      </c>
      <c r="E5547">
        <v>53116.15</v>
      </c>
      <c r="F5547">
        <v>53570.2</v>
      </c>
    </row>
    <row r="5548" spans="1:6" x14ac:dyDescent="0.25">
      <c r="A5548" t="s">
        <v>6</v>
      </c>
      <c r="B5548" s="1">
        <v>45775</v>
      </c>
      <c r="C5548">
        <v>53485.3</v>
      </c>
      <c r="D5548">
        <v>54475.75</v>
      </c>
      <c r="E5548">
        <v>53481.2</v>
      </c>
      <c r="F5548">
        <v>54440.25</v>
      </c>
    </row>
    <row r="5549" spans="1:6" x14ac:dyDescent="0.25">
      <c r="A5549" t="s">
        <v>6</v>
      </c>
      <c r="B5549" s="1">
        <v>45776</v>
      </c>
      <c r="C5549">
        <v>54613.7</v>
      </c>
      <c r="D5549">
        <v>55022.6</v>
      </c>
      <c r="E5549">
        <v>54461</v>
      </c>
      <c r="F5549">
        <v>54587.95</v>
      </c>
    </row>
    <row r="5550" spans="1:6" x14ac:dyDescent="0.25">
      <c r="A5550" t="s">
        <v>6</v>
      </c>
      <c r="B5550" s="1">
        <v>45777</v>
      </c>
      <c r="C5550">
        <v>54642.6</v>
      </c>
      <c r="D5550">
        <v>54801.4</v>
      </c>
      <c r="E5550">
        <v>53887.6</v>
      </c>
      <c r="F5550">
        <v>54124.9</v>
      </c>
    </row>
    <row r="5551" spans="1:6" x14ac:dyDescent="0.25">
      <c r="A5551" t="s">
        <v>6</v>
      </c>
      <c r="B5551" s="1">
        <v>45779</v>
      </c>
      <c r="C5551">
        <v>54004.95</v>
      </c>
      <c r="D5551">
        <v>54593.35</v>
      </c>
      <c r="E5551">
        <v>53563.9</v>
      </c>
      <c r="F5551">
        <v>53705.1</v>
      </c>
    </row>
    <row r="5552" spans="1:6" x14ac:dyDescent="0.25">
      <c r="A5552" t="s">
        <v>6</v>
      </c>
      <c r="B5552" s="1">
        <v>45782</v>
      </c>
      <c r="C5552">
        <v>53957.599999999999</v>
      </c>
      <c r="D5552">
        <v>54717.95</v>
      </c>
      <c r="E5552">
        <v>53951.95</v>
      </c>
      <c r="F5552">
        <v>54675.75</v>
      </c>
    </row>
    <row r="5553" spans="1:6" x14ac:dyDescent="0.25">
      <c r="A5553" t="s">
        <v>6</v>
      </c>
      <c r="B5553" s="1">
        <v>45783</v>
      </c>
      <c r="C5553">
        <v>54806.35</v>
      </c>
      <c r="D5553">
        <v>54895.05</v>
      </c>
      <c r="E5553">
        <v>53343.05</v>
      </c>
      <c r="F5553">
        <v>53435.85</v>
      </c>
    </row>
    <row r="5554" spans="1:6" x14ac:dyDescent="0.25">
      <c r="A5554" t="s">
        <v>6</v>
      </c>
      <c r="B5554" s="1">
        <v>45784</v>
      </c>
      <c r="C5554">
        <v>52755.4</v>
      </c>
      <c r="D5554">
        <v>54329.25</v>
      </c>
      <c r="E5554">
        <v>52747.199999999997</v>
      </c>
      <c r="F5554">
        <v>54287.75</v>
      </c>
    </row>
    <row r="5555" spans="1:6" x14ac:dyDescent="0.25">
      <c r="A5555" t="s">
        <v>6</v>
      </c>
      <c r="B5555" s="1">
        <v>45785</v>
      </c>
      <c r="C5555">
        <v>54486.6</v>
      </c>
      <c r="D5555">
        <v>54646.65</v>
      </c>
      <c r="E5555">
        <v>52937</v>
      </c>
      <c r="F5555">
        <v>53229.3</v>
      </c>
    </row>
    <row r="5556" spans="1:6" x14ac:dyDescent="0.25">
      <c r="A5556" t="s">
        <v>6</v>
      </c>
      <c r="B5556" s="1">
        <v>45786</v>
      </c>
      <c r="C5556">
        <v>52097.3</v>
      </c>
      <c r="D5556">
        <v>53336.95</v>
      </c>
      <c r="E5556">
        <v>52093.9</v>
      </c>
      <c r="F5556">
        <v>53223.35</v>
      </c>
    </row>
    <row r="5557" spans="1:6" x14ac:dyDescent="0.25">
      <c r="A5557" t="s">
        <v>6</v>
      </c>
      <c r="B5557" s="1">
        <v>45789</v>
      </c>
      <c r="C5557">
        <v>54750.6</v>
      </c>
      <c r="D5557">
        <v>55442.1</v>
      </c>
      <c r="E5557">
        <v>54587.65</v>
      </c>
      <c r="F5557">
        <v>55416.05</v>
      </c>
    </row>
    <row r="5558" spans="1:6" x14ac:dyDescent="0.25">
      <c r="A5558" t="s">
        <v>6</v>
      </c>
      <c r="B5558" s="1">
        <v>45790</v>
      </c>
      <c r="C5558">
        <v>55495.9</v>
      </c>
      <c r="D5558">
        <v>55796.5</v>
      </c>
      <c r="E5558">
        <v>55265.2</v>
      </c>
      <c r="F5558">
        <v>55520.7</v>
      </c>
    </row>
    <row r="5559" spans="1:6" x14ac:dyDescent="0.25">
      <c r="A5559" t="s">
        <v>6</v>
      </c>
      <c r="B5559" s="1">
        <v>45791</v>
      </c>
      <c r="C5559">
        <v>55718.2</v>
      </c>
      <c r="D5559">
        <v>56197.15</v>
      </c>
      <c r="E5559">
        <v>55524</v>
      </c>
      <c r="F5559">
        <v>56136.4</v>
      </c>
    </row>
    <row r="5560" spans="1:6" x14ac:dyDescent="0.25">
      <c r="A5560" t="s">
        <v>6</v>
      </c>
      <c r="B5560" s="1">
        <v>45792</v>
      </c>
      <c r="C5560">
        <v>56327.6</v>
      </c>
      <c r="D5560">
        <v>56578.8</v>
      </c>
      <c r="E5560">
        <v>56053.65</v>
      </c>
      <c r="F5560">
        <v>56530.85</v>
      </c>
    </row>
    <row r="5561" spans="1:6" x14ac:dyDescent="0.25">
      <c r="A5561" t="s">
        <v>6</v>
      </c>
      <c r="B5561" s="1">
        <v>45793</v>
      </c>
      <c r="C5561">
        <v>56760.25</v>
      </c>
      <c r="D5561">
        <v>57170.15</v>
      </c>
      <c r="E5561">
        <v>56549.2</v>
      </c>
      <c r="F5561">
        <v>57060.5</v>
      </c>
    </row>
    <row r="5562" spans="1:6" x14ac:dyDescent="0.25">
      <c r="A5562" t="s">
        <v>6</v>
      </c>
      <c r="B5562" s="1">
        <v>45796</v>
      </c>
      <c r="C5562">
        <v>57245.4</v>
      </c>
      <c r="D5562">
        <v>57451.9</v>
      </c>
      <c r="E5562">
        <v>56816.75</v>
      </c>
      <c r="F5562">
        <v>57105.45</v>
      </c>
    </row>
    <row r="5563" spans="1:6" x14ac:dyDescent="0.25">
      <c r="A5563" t="s">
        <v>6</v>
      </c>
      <c r="B5563" s="1">
        <v>45797</v>
      </c>
      <c r="C5563">
        <v>57416.2</v>
      </c>
      <c r="D5563">
        <v>57445.15</v>
      </c>
      <c r="E5563">
        <v>56095.05</v>
      </c>
      <c r="F5563">
        <v>56182.65</v>
      </c>
    </row>
    <row r="5564" spans="1:6" x14ac:dyDescent="0.25">
      <c r="A5564" t="s">
        <v>6</v>
      </c>
      <c r="B5564" s="1">
        <v>45798</v>
      </c>
      <c r="C5564">
        <v>56249.599999999999</v>
      </c>
      <c r="D5564">
        <v>56727.5</v>
      </c>
      <c r="E5564">
        <v>56001.85</v>
      </c>
      <c r="F5564">
        <v>56619.6</v>
      </c>
    </row>
    <row r="5565" spans="1:6" x14ac:dyDescent="0.25">
      <c r="A5565" t="s">
        <v>6</v>
      </c>
      <c r="B5565" s="1">
        <v>45799</v>
      </c>
      <c r="C5565">
        <v>56506.65</v>
      </c>
      <c r="D5565">
        <v>56546.8</v>
      </c>
      <c r="E5565">
        <v>55972.7</v>
      </c>
      <c r="F5565">
        <v>56324.85</v>
      </c>
    </row>
    <row r="5566" spans="1:6" x14ac:dyDescent="0.25">
      <c r="A5566" t="s">
        <v>6</v>
      </c>
      <c r="B5566" s="1">
        <v>45800</v>
      </c>
      <c r="C5566">
        <v>56449.65</v>
      </c>
      <c r="D5566">
        <v>56782.3</v>
      </c>
      <c r="E5566">
        <v>56235.4</v>
      </c>
      <c r="F5566">
        <v>56687.75</v>
      </c>
    </row>
    <row r="5567" spans="1:6" x14ac:dyDescent="0.25">
      <c r="A5567" t="s">
        <v>6</v>
      </c>
      <c r="B5567" s="1">
        <v>45803</v>
      </c>
      <c r="C5567">
        <v>56872.95</v>
      </c>
      <c r="D5567">
        <v>57214.15</v>
      </c>
      <c r="E5567">
        <v>56854</v>
      </c>
      <c r="F5567">
        <v>57067.25</v>
      </c>
    </row>
    <row r="5568" spans="1:6" x14ac:dyDescent="0.25">
      <c r="A5568" t="s">
        <v>6</v>
      </c>
      <c r="B5568" s="1">
        <v>45804</v>
      </c>
      <c r="C5568">
        <v>57127.15</v>
      </c>
      <c r="D5568">
        <v>57236.75</v>
      </c>
      <c r="E5568">
        <v>56799.15</v>
      </c>
      <c r="F5568">
        <v>57154.5</v>
      </c>
    </row>
    <row r="5569" spans="1:6" x14ac:dyDescent="0.25">
      <c r="A5569" t="s">
        <v>6</v>
      </c>
      <c r="B5569" s="1">
        <v>45805</v>
      </c>
      <c r="C5569">
        <v>57254.45</v>
      </c>
      <c r="D5569">
        <v>57476.75</v>
      </c>
      <c r="E5569">
        <v>57078</v>
      </c>
      <c r="F5569">
        <v>57141.4</v>
      </c>
    </row>
    <row r="5570" spans="1:6" x14ac:dyDescent="0.25">
      <c r="A5570" t="s">
        <v>6</v>
      </c>
      <c r="B5570" s="1">
        <v>45806</v>
      </c>
      <c r="C5570">
        <v>57410.5</v>
      </c>
      <c r="D5570">
        <v>57547.8</v>
      </c>
      <c r="E5570">
        <v>57068</v>
      </c>
      <c r="F5570">
        <v>57457.25</v>
      </c>
    </row>
    <row r="5571" spans="1:6" x14ac:dyDescent="0.25">
      <c r="A5571" t="s">
        <v>6</v>
      </c>
      <c r="B5571" s="1">
        <v>45807</v>
      </c>
      <c r="C5571">
        <v>57630.35</v>
      </c>
      <c r="D5571">
        <v>57779.05</v>
      </c>
      <c r="E5571">
        <v>57249.8</v>
      </c>
      <c r="F5571">
        <v>57420</v>
      </c>
    </row>
    <row r="5572" spans="1:6" x14ac:dyDescent="0.25">
      <c r="A5572" t="s">
        <v>6</v>
      </c>
      <c r="B5572" s="1">
        <v>45810</v>
      </c>
      <c r="C5572">
        <v>57390.05</v>
      </c>
      <c r="D5572">
        <v>57840.4</v>
      </c>
      <c r="E5572">
        <v>57197</v>
      </c>
      <c r="F5572">
        <v>57775.55</v>
      </c>
    </row>
    <row r="5573" spans="1:6" x14ac:dyDescent="0.25">
      <c r="A5573" t="s">
        <v>6</v>
      </c>
      <c r="B5573" s="1">
        <v>45811</v>
      </c>
      <c r="C5573">
        <v>58025.75</v>
      </c>
      <c r="D5573">
        <v>58027</v>
      </c>
      <c r="E5573">
        <v>57461.55</v>
      </c>
      <c r="F5573">
        <v>57517.1</v>
      </c>
    </row>
    <row r="5574" spans="1:6" x14ac:dyDescent="0.25">
      <c r="A5574" t="s">
        <v>6</v>
      </c>
      <c r="B5574" s="1">
        <v>45812</v>
      </c>
      <c r="C5574">
        <v>57655.65</v>
      </c>
      <c r="D5574">
        <v>57971.05</v>
      </c>
      <c r="E5574">
        <v>57278.25</v>
      </c>
      <c r="F5574">
        <v>57924.65</v>
      </c>
    </row>
    <row r="5575" spans="1:6" x14ac:dyDescent="0.25">
      <c r="A5575" t="s">
        <v>6</v>
      </c>
      <c r="B5575" s="1">
        <v>45813</v>
      </c>
      <c r="C5575">
        <v>58137.599999999999</v>
      </c>
      <c r="D5575">
        <v>58376.35</v>
      </c>
      <c r="E5575">
        <v>58014.5</v>
      </c>
      <c r="F5575">
        <v>58303</v>
      </c>
    </row>
    <row r="5576" spans="1:6" x14ac:dyDescent="0.25">
      <c r="A5576" t="s">
        <v>6</v>
      </c>
      <c r="B5576" s="1">
        <v>45814</v>
      </c>
      <c r="C5576">
        <v>58494.2</v>
      </c>
      <c r="D5576">
        <v>59072.45</v>
      </c>
      <c r="E5576">
        <v>58281.8</v>
      </c>
      <c r="F5576">
        <v>59010.3</v>
      </c>
    </row>
    <row r="5577" spans="1:6" x14ac:dyDescent="0.25">
      <c r="A5577" t="s">
        <v>6</v>
      </c>
      <c r="B5577" s="1">
        <v>45817</v>
      </c>
      <c r="C5577">
        <v>59388.6</v>
      </c>
      <c r="D5577">
        <v>59709.75</v>
      </c>
      <c r="E5577">
        <v>59322.35</v>
      </c>
      <c r="F5577">
        <v>59674.95</v>
      </c>
    </row>
    <row r="5578" spans="1:6" x14ac:dyDescent="0.25">
      <c r="A5578" t="s">
        <v>6</v>
      </c>
      <c r="B5578" s="1">
        <v>45818</v>
      </c>
      <c r="C5578">
        <v>59935</v>
      </c>
      <c r="D5578">
        <v>59967.9</v>
      </c>
      <c r="E5578">
        <v>59576.35</v>
      </c>
      <c r="F5578">
        <v>59681.4</v>
      </c>
    </row>
    <row r="5579" spans="1:6" x14ac:dyDescent="0.25">
      <c r="A5579" t="s">
        <v>6</v>
      </c>
      <c r="B5579" s="1">
        <v>45819</v>
      </c>
      <c r="C5579">
        <v>59823.4</v>
      </c>
      <c r="D5579">
        <v>59880.15</v>
      </c>
      <c r="E5579">
        <v>59127.3</v>
      </c>
      <c r="F5579">
        <v>59388.15</v>
      </c>
    </row>
    <row r="5580" spans="1:6" x14ac:dyDescent="0.25">
      <c r="A5580" t="s">
        <v>6</v>
      </c>
      <c r="B5580" s="1">
        <v>45820</v>
      </c>
      <c r="C5580">
        <v>59444</v>
      </c>
      <c r="D5580">
        <v>59447.75</v>
      </c>
      <c r="E5580">
        <v>58344.95</v>
      </c>
      <c r="F5580">
        <v>58440.85</v>
      </c>
    </row>
    <row r="5581" spans="1:6" x14ac:dyDescent="0.25">
      <c r="A5581" t="s">
        <v>6</v>
      </c>
      <c r="B5581" s="1">
        <v>45821</v>
      </c>
      <c r="C5581">
        <v>57246.25</v>
      </c>
      <c r="D5581">
        <v>58341.9</v>
      </c>
      <c r="E5581">
        <v>57246.25</v>
      </c>
      <c r="F5581">
        <v>58227.45</v>
      </c>
    </row>
    <row r="5582" spans="1:6" x14ac:dyDescent="0.25">
      <c r="A5582" t="s">
        <v>6</v>
      </c>
      <c r="B5582" s="1">
        <v>45824</v>
      </c>
      <c r="C5582">
        <v>58222.95</v>
      </c>
      <c r="D5582">
        <v>58806.05</v>
      </c>
      <c r="E5582">
        <v>57597.15</v>
      </c>
      <c r="F5582">
        <v>58768.5</v>
      </c>
    </row>
    <row r="5583" spans="1:6" x14ac:dyDescent="0.25">
      <c r="A5583" t="s">
        <v>6</v>
      </c>
      <c r="B5583" s="1">
        <v>45825</v>
      </c>
      <c r="C5583">
        <v>58847.65</v>
      </c>
      <c r="D5583">
        <v>58990.35</v>
      </c>
      <c r="E5583">
        <v>58302.15</v>
      </c>
      <c r="F5583">
        <v>58379.3</v>
      </c>
    </row>
    <row r="5584" spans="1:6" x14ac:dyDescent="0.25">
      <c r="A5584" t="s">
        <v>6</v>
      </c>
      <c r="B5584" s="1">
        <v>45826</v>
      </c>
      <c r="C5584">
        <v>58233.1</v>
      </c>
      <c r="D5584">
        <v>58590</v>
      </c>
      <c r="E5584">
        <v>57962</v>
      </c>
      <c r="F5584">
        <v>58109.2</v>
      </c>
    </row>
    <row r="5585" spans="1:6" x14ac:dyDescent="0.25">
      <c r="A5585" t="s">
        <v>6</v>
      </c>
      <c r="B5585" s="1">
        <v>45827</v>
      </c>
      <c r="C5585">
        <v>58148.55</v>
      </c>
      <c r="D5585">
        <v>58173.05</v>
      </c>
      <c r="E5585">
        <v>57047.45</v>
      </c>
      <c r="F5585">
        <v>57159.95</v>
      </c>
    </row>
    <row r="5586" spans="1:6" x14ac:dyDescent="0.25">
      <c r="A5586" t="s">
        <v>6</v>
      </c>
      <c r="B5586" s="1">
        <v>45828</v>
      </c>
      <c r="C5586">
        <v>57162.65</v>
      </c>
      <c r="D5586">
        <v>58094.15</v>
      </c>
      <c r="E5586">
        <v>57132.75</v>
      </c>
      <c r="F5586">
        <v>57995.5</v>
      </c>
    </row>
    <row r="5587" spans="1:6" x14ac:dyDescent="0.25">
      <c r="A5587" t="s">
        <v>6</v>
      </c>
      <c r="B5587" s="1">
        <v>45831</v>
      </c>
      <c r="C5587">
        <v>57607.1</v>
      </c>
      <c r="D5587">
        <v>58364.15</v>
      </c>
      <c r="E5587">
        <v>57537.25</v>
      </c>
      <c r="F5587">
        <v>58206.8</v>
      </c>
    </row>
    <row r="5588" spans="1:6" x14ac:dyDescent="0.25">
      <c r="A5588" t="s">
        <v>6</v>
      </c>
      <c r="B5588" s="1">
        <v>45832</v>
      </c>
      <c r="C5588">
        <v>58839.9</v>
      </c>
      <c r="D5588">
        <v>58913.15</v>
      </c>
      <c r="E5588">
        <v>58487.7</v>
      </c>
      <c r="F5588">
        <v>58622.400000000001</v>
      </c>
    </row>
    <row r="5589" spans="1:6" x14ac:dyDescent="0.25">
      <c r="A5589" t="s">
        <v>6</v>
      </c>
      <c r="B5589" s="1">
        <v>45833</v>
      </c>
      <c r="C5589">
        <v>58856.75</v>
      </c>
      <c r="D5589">
        <v>58964.7</v>
      </c>
      <c r="E5589">
        <v>58707.4</v>
      </c>
      <c r="F5589">
        <v>58881.7</v>
      </c>
    </row>
    <row r="5590" spans="1:6" x14ac:dyDescent="0.25">
      <c r="A5590" t="s">
        <v>6</v>
      </c>
      <c r="B5590" s="1">
        <v>45834</v>
      </c>
      <c r="C5590">
        <v>59049.35</v>
      </c>
      <c r="D5590">
        <v>59255.05</v>
      </c>
      <c r="E5590">
        <v>58735.25</v>
      </c>
      <c r="F5590">
        <v>59227.4</v>
      </c>
    </row>
    <row r="5591" spans="1:6" x14ac:dyDescent="0.25">
      <c r="A5591" t="s">
        <v>6</v>
      </c>
      <c r="B5591" s="1">
        <v>45835</v>
      </c>
      <c r="C5591">
        <v>59430.15</v>
      </c>
      <c r="D5591">
        <v>59693.7</v>
      </c>
      <c r="E5591">
        <v>59336.800000000003</v>
      </c>
      <c r="F5591">
        <v>59385.15</v>
      </c>
    </row>
    <row r="5592" spans="1:6" x14ac:dyDescent="0.25">
      <c r="A5592" t="s">
        <v>6</v>
      </c>
      <c r="B5592" s="1">
        <v>45838</v>
      </c>
      <c r="C5592">
        <v>59665.9</v>
      </c>
      <c r="D5592">
        <v>59796</v>
      </c>
      <c r="E5592">
        <v>59430.8</v>
      </c>
      <c r="F5592">
        <v>59741.2</v>
      </c>
    </row>
    <row r="5593" spans="1:6" x14ac:dyDescent="0.25">
      <c r="A5593" t="s">
        <v>6</v>
      </c>
      <c r="B5593" s="1">
        <v>45839</v>
      </c>
      <c r="C5593">
        <v>59876.4</v>
      </c>
      <c r="D5593">
        <v>59911.95</v>
      </c>
      <c r="E5593">
        <v>59435.25</v>
      </c>
      <c r="F5593">
        <v>59750.05</v>
      </c>
    </row>
    <row r="5594" spans="1:6" x14ac:dyDescent="0.25">
      <c r="A5594" t="s">
        <v>6</v>
      </c>
      <c r="B5594" s="1">
        <v>45840</v>
      </c>
      <c r="C5594">
        <v>59795.05</v>
      </c>
      <c r="D5594">
        <v>59864.75</v>
      </c>
      <c r="E5594">
        <v>59361.599999999999</v>
      </c>
      <c r="F5594">
        <v>59667.25</v>
      </c>
    </row>
    <row r="5595" spans="1:6" x14ac:dyDescent="0.25">
      <c r="A5595" t="s">
        <v>6</v>
      </c>
      <c r="B5595" s="1">
        <v>45841</v>
      </c>
      <c r="C5595">
        <v>59798.6</v>
      </c>
      <c r="D5595">
        <v>59955.5</v>
      </c>
      <c r="E5595">
        <v>59613.55</v>
      </c>
      <c r="F5595">
        <v>59683.25</v>
      </c>
    </row>
    <row r="5596" spans="1:6" x14ac:dyDescent="0.25">
      <c r="A5596" t="s">
        <v>6</v>
      </c>
      <c r="B5596" s="1">
        <v>45842</v>
      </c>
      <c r="C5596">
        <v>59782.6</v>
      </c>
      <c r="D5596">
        <v>59899.7</v>
      </c>
      <c r="E5596">
        <v>59349.65</v>
      </c>
      <c r="F5596">
        <v>59677.75</v>
      </c>
    </row>
    <row r="5597" spans="1:6" x14ac:dyDescent="0.25">
      <c r="A5597" t="s">
        <v>6</v>
      </c>
      <c r="B5597" s="1">
        <v>45845</v>
      </c>
      <c r="C5597">
        <v>59711.15</v>
      </c>
      <c r="D5597">
        <v>59758.05</v>
      </c>
      <c r="E5597">
        <v>59420.45</v>
      </c>
      <c r="F5597">
        <v>59515.75</v>
      </c>
    </row>
    <row r="5598" spans="1:6" x14ac:dyDescent="0.25">
      <c r="A5598" t="s">
        <v>6</v>
      </c>
      <c r="B5598" s="1">
        <v>45846</v>
      </c>
      <c r="C5598">
        <v>59536.75</v>
      </c>
      <c r="D5598">
        <v>59669.35</v>
      </c>
      <c r="E5598">
        <v>58975.75</v>
      </c>
      <c r="F5598">
        <v>59415.45</v>
      </c>
    </row>
    <row r="5599" spans="1:6" x14ac:dyDescent="0.25">
      <c r="A5599" t="s">
        <v>6</v>
      </c>
      <c r="B5599" s="1">
        <v>45847</v>
      </c>
      <c r="C5599">
        <v>59474.95</v>
      </c>
      <c r="D5599">
        <v>59560.45</v>
      </c>
      <c r="E5599">
        <v>59239.05</v>
      </c>
      <c r="F5599">
        <v>59339.6</v>
      </c>
    </row>
    <row r="5600" spans="1:6" x14ac:dyDescent="0.25">
      <c r="A5600" t="s">
        <v>6</v>
      </c>
      <c r="B5600" s="1">
        <v>45848</v>
      </c>
      <c r="C5600">
        <v>59425.7</v>
      </c>
      <c r="D5600">
        <v>59493.45</v>
      </c>
      <c r="E5600">
        <v>58963.05</v>
      </c>
      <c r="F5600">
        <v>59159.95</v>
      </c>
    </row>
    <row r="5601" spans="1:6" x14ac:dyDescent="0.25">
      <c r="A5601" t="s">
        <v>6</v>
      </c>
      <c r="B5601" s="1">
        <v>45849</v>
      </c>
      <c r="C5601">
        <v>59104.15</v>
      </c>
      <c r="D5601">
        <v>59232.95</v>
      </c>
      <c r="E5601">
        <v>58493.05</v>
      </c>
      <c r="F5601">
        <v>58642.2</v>
      </c>
    </row>
    <row r="5602" spans="1:6" x14ac:dyDescent="0.25">
      <c r="A5602" t="s">
        <v>6</v>
      </c>
      <c r="B5602" s="1">
        <v>45852</v>
      </c>
      <c r="C5602">
        <v>58767.4</v>
      </c>
      <c r="D5602">
        <v>59099.4</v>
      </c>
      <c r="E5602">
        <v>58493</v>
      </c>
      <c r="F5602">
        <v>59052.55</v>
      </c>
    </row>
    <row r="5603" spans="1:6" x14ac:dyDescent="0.25">
      <c r="A5603" t="s">
        <v>6</v>
      </c>
      <c r="B5603" s="1">
        <v>45853</v>
      </c>
      <c r="C5603">
        <v>59172.15</v>
      </c>
      <c r="D5603">
        <v>59653.3</v>
      </c>
      <c r="E5603">
        <v>59098</v>
      </c>
      <c r="F5603">
        <v>59612.65</v>
      </c>
    </row>
    <row r="5604" spans="1:6" x14ac:dyDescent="0.25">
      <c r="A5604" t="s">
        <v>6</v>
      </c>
      <c r="B5604" s="1">
        <v>45854</v>
      </c>
      <c r="C5604">
        <v>59706.95</v>
      </c>
      <c r="D5604">
        <v>59787.7</v>
      </c>
      <c r="E5604">
        <v>59502.3</v>
      </c>
      <c r="F5604">
        <v>59620.65</v>
      </c>
    </row>
    <row r="5605" spans="1:6" x14ac:dyDescent="0.25">
      <c r="A5605" t="s">
        <v>6</v>
      </c>
      <c r="B5605" s="1">
        <v>45855</v>
      </c>
      <c r="C5605">
        <v>59775.3</v>
      </c>
      <c r="D5605">
        <v>59790.85</v>
      </c>
      <c r="E5605">
        <v>59453.15</v>
      </c>
      <c r="F5605">
        <v>59519.1</v>
      </c>
    </row>
    <row r="5606" spans="1:6" x14ac:dyDescent="0.25">
      <c r="A5606" t="s">
        <v>6</v>
      </c>
      <c r="B5606" s="1">
        <v>45856</v>
      </c>
      <c r="C5606">
        <v>59564.85</v>
      </c>
      <c r="D5606">
        <v>59659.7</v>
      </c>
      <c r="E5606">
        <v>59002.5</v>
      </c>
      <c r="F5606">
        <v>59104.5</v>
      </c>
    </row>
    <row r="5607" spans="1:6" x14ac:dyDescent="0.25">
      <c r="A5607" t="s">
        <v>6</v>
      </c>
      <c r="B5607" s="1">
        <v>45859</v>
      </c>
      <c r="C5607">
        <v>59107.199999999997</v>
      </c>
      <c r="D5607">
        <v>59538.8</v>
      </c>
      <c r="E5607">
        <v>58847.15</v>
      </c>
      <c r="F5607">
        <v>59468.35</v>
      </c>
    </row>
    <row r="5608" spans="1:6" x14ac:dyDescent="0.25">
      <c r="A5608" t="s">
        <v>6</v>
      </c>
      <c r="B5608" s="1">
        <v>45860</v>
      </c>
      <c r="C5608">
        <v>59658.25</v>
      </c>
      <c r="D5608">
        <v>59667.35</v>
      </c>
      <c r="E5608">
        <v>59039.6</v>
      </c>
      <c r="F5608">
        <v>59103.4</v>
      </c>
    </row>
    <row r="5609" spans="1:6" x14ac:dyDescent="0.25">
      <c r="A5609" t="s">
        <v>6</v>
      </c>
      <c r="B5609" s="1">
        <v>45861</v>
      </c>
      <c r="C5609">
        <v>59209.2</v>
      </c>
      <c r="D5609">
        <v>59331.45</v>
      </c>
      <c r="E5609">
        <v>58813.7</v>
      </c>
      <c r="F5609">
        <v>59307.1</v>
      </c>
    </row>
    <row r="5610" spans="1:6" x14ac:dyDescent="0.25">
      <c r="A5610" t="s">
        <v>6</v>
      </c>
      <c r="B5610" s="1">
        <v>45862</v>
      </c>
      <c r="C5610">
        <v>59301.35</v>
      </c>
      <c r="D5610">
        <v>59311.05</v>
      </c>
      <c r="E5610">
        <v>58832.55</v>
      </c>
      <c r="F5610">
        <v>58960.7</v>
      </c>
    </row>
    <row r="5611" spans="1:6" x14ac:dyDescent="0.25">
      <c r="A5611" t="s">
        <v>6</v>
      </c>
      <c r="B5611" s="1">
        <v>45863</v>
      </c>
      <c r="C5611">
        <v>58806.2</v>
      </c>
      <c r="D5611">
        <v>58892.65</v>
      </c>
      <c r="E5611">
        <v>57907.45</v>
      </c>
      <c r="F5611">
        <v>58009.45</v>
      </c>
    </row>
    <row r="5612" spans="1:6" x14ac:dyDescent="0.25">
      <c r="A5612" t="s">
        <v>6</v>
      </c>
      <c r="B5612" s="1">
        <v>45866</v>
      </c>
      <c r="C5612">
        <v>57912.9</v>
      </c>
      <c r="D5612">
        <v>58446.9</v>
      </c>
      <c r="E5612">
        <v>57409.65</v>
      </c>
      <c r="F5612">
        <v>57519.35</v>
      </c>
    </row>
    <row r="5613" spans="1:6" x14ac:dyDescent="0.25">
      <c r="A5613" t="s">
        <v>6</v>
      </c>
      <c r="B5613" s="1">
        <v>45867</v>
      </c>
      <c r="C5613">
        <v>57414.35</v>
      </c>
      <c r="D5613">
        <v>58059.199999999997</v>
      </c>
      <c r="E5613">
        <v>57350.8</v>
      </c>
      <c r="F5613">
        <v>57984.85</v>
      </c>
    </row>
    <row r="5614" spans="1:6" x14ac:dyDescent="0.25">
      <c r="A5614" t="s">
        <v>6</v>
      </c>
      <c r="B5614" s="1">
        <v>45868</v>
      </c>
      <c r="C5614">
        <v>58069.65</v>
      </c>
      <c r="D5614">
        <v>58070.6</v>
      </c>
      <c r="E5614">
        <v>57700.45</v>
      </c>
      <c r="F5614">
        <v>57942.25</v>
      </c>
    </row>
    <row r="5615" spans="1:6" x14ac:dyDescent="0.25">
      <c r="A5615" t="s">
        <v>6</v>
      </c>
      <c r="B5615" s="1">
        <v>45869</v>
      </c>
      <c r="C5615">
        <v>57234.75</v>
      </c>
      <c r="D5615">
        <v>57772.800000000003</v>
      </c>
      <c r="E5615">
        <v>57093.1</v>
      </c>
      <c r="F5615">
        <v>57400.55</v>
      </c>
    </row>
    <row r="5616" spans="1:6" x14ac:dyDescent="0.25">
      <c r="A5616" t="s">
        <v>6</v>
      </c>
      <c r="B5616" s="1">
        <v>45870</v>
      </c>
      <c r="C5616">
        <v>57420.6</v>
      </c>
      <c r="D5616">
        <v>57515.75</v>
      </c>
      <c r="E5616">
        <v>56548.25</v>
      </c>
      <c r="F5616">
        <v>56637.15</v>
      </c>
    </row>
    <row r="5617" spans="1:6" x14ac:dyDescent="0.25">
      <c r="A5617" t="s">
        <v>6</v>
      </c>
      <c r="B5617" s="1">
        <v>45873</v>
      </c>
      <c r="C5617">
        <v>56655.85</v>
      </c>
      <c r="D5617">
        <v>57468.45</v>
      </c>
      <c r="E5617">
        <v>56557.599999999999</v>
      </c>
      <c r="F5617">
        <v>57432.35</v>
      </c>
    </row>
    <row r="5618" spans="1:6" x14ac:dyDescent="0.25">
      <c r="A5618" t="s">
        <v>6</v>
      </c>
      <c r="B5618" s="1">
        <v>45874</v>
      </c>
      <c r="C5618">
        <v>57445.25</v>
      </c>
      <c r="D5618">
        <v>57526.35</v>
      </c>
      <c r="E5618">
        <v>56962.05</v>
      </c>
      <c r="F5618">
        <v>57206.85</v>
      </c>
    </row>
    <row r="5619" spans="1:6" x14ac:dyDescent="0.25">
      <c r="A5619" t="s">
        <v>6</v>
      </c>
      <c r="B5619" s="1">
        <v>45875</v>
      </c>
      <c r="C5619">
        <v>57326.95</v>
      </c>
      <c r="D5619">
        <v>57331.199999999997</v>
      </c>
      <c r="E5619">
        <v>56483.75</v>
      </c>
      <c r="F5619">
        <v>56749.75</v>
      </c>
    </row>
    <row r="5620" spans="1:6" x14ac:dyDescent="0.25">
      <c r="A5620" t="s">
        <v>6</v>
      </c>
      <c r="B5620" s="1">
        <v>45876</v>
      </c>
      <c r="C5620">
        <v>56444.9</v>
      </c>
      <c r="D5620">
        <v>57034.75</v>
      </c>
      <c r="E5620">
        <v>55950.25</v>
      </c>
      <c r="F5620">
        <v>56938.3</v>
      </c>
    </row>
    <row r="5621" spans="1:6" x14ac:dyDescent="0.25">
      <c r="A5621" t="s">
        <v>6</v>
      </c>
      <c r="B5621" s="1">
        <v>45877</v>
      </c>
      <c r="C5621">
        <v>57094.95</v>
      </c>
      <c r="D5621">
        <v>57096.2</v>
      </c>
      <c r="E5621">
        <v>55918.7</v>
      </c>
      <c r="F5621">
        <v>56002.2</v>
      </c>
    </row>
    <row r="5622" spans="1:6" x14ac:dyDescent="0.25">
      <c r="A5622" t="s">
        <v>6</v>
      </c>
      <c r="B5622" s="1">
        <v>45880</v>
      </c>
      <c r="C5622">
        <v>55981.3</v>
      </c>
      <c r="D5622">
        <v>56562.7</v>
      </c>
      <c r="E5622">
        <v>55792.85</v>
      </c>
      <c r="F5622">
        <v>56479</v>
      </c>
    </row>
    <row r="5623" spans="1:6" x14ac:dyDescent="0.25">
      <c r="A5623" t="s">
        <v>6</v>
      </c>
      <c r="B5623" s="1">
        <v>45881</v>
      </c>
      <c r="C5623">
        <v>56542.85</v>
      </c>
      <c r="D5623">
        <v>56675.25</v>
      </c>
      <c r="E5623">
        <v>56286.3</v>
      </c>
      <c r="F5623">
        <v>56324.85</v>
      </c>
    </row>
    <row r="5624" spans="1:6" x14ac:dyDescent="0.25">
      <c r="A5624" t="s">
        <v>6</v>
      </c>
      <c r="B5624" s="1">
        <v>45882</v>
      </c>
      <c r="C5624">
        <v>56565.2</v>
      </c>
      <c r="D5624">
        <v>56813.05</v>
      </c>
      <c r="E5624">
        <v>56474.8</v>
      </c>
      <c r="F5624">
        <v>56681.5</v>
      </c>
    </row>
    <row r="5625" spans="1:6" x14ac:dyDescent="0.25">
      <c r="A5625" t="s">
        <v>6</v>
      </c>
      <c r="B5625" s="1">
        <v>45883</v>
      </c>
      <c r="C5625">
        <v>56843.35</v>
      </c>
      <c r="D5625">
        <v>56928.3</v>
      </c>
      <c r="E5625">
        <v>56370.8</v>
      </c>
      <c r="F5625">
        <v>56504.25</v>
      </c>
    </row>
    <row r="5626" spans="1:6" x14ac:dyDescent="0.25">
      <c r="A5626" t="s">
        <v>6</v>
      </c>
      <c r="B5626" s="1">
        <v>45887</v>
      </c>
      <c r="C5626">
        <v>57105.9</v>
      </c>
      <c r="D5626">
        <v>57451.5</v>
      </c>
      <c r="E5626">
        <v>57037.15</v>
      </c>
      <c r="F5626">
        <v>57113.15</v>
      </c>
    </row>
    <row r="5627" spans="1:6" x14ac:dyDescent="0.25">
      <c r="A5627" t="s">
        <v>6</v>
      </c>
      <c r="B5627" s="1">
        <v>45888</v>
      </c>
      <c r="C5627">
        <v>57250.65</v>
      </c>
      <c r="D5627">
        <v>57697.5</v>
      </c>
      <c r="E5627">
        <v>56923.15</v>
      </c>
      <c r="F5627">
        <v>57664.65</v>
      </c>
    </row>
    <row r="5628" spans="1:6" x14ac:dyDescent="0.25">
      <c r="A5628" t="s">
        <v>6</v>
      </c>
      <c r="B5628" s="1">
        <v>45889</v>
      </c>
      <c r="C5628">
        <v>57684.45</v>
      </c>
      <c r="D5628">
        <v>58009.5</v>
      </c>
      <c r="E5628">
        <v>57529.25</v>
      </c>
      <c r="F5628">
        <v>57930.5</v>
      </c>
    </row>
    <row r="5629" spans="1:6" x14ac:dyDescent="0.25">
      <c r="A5629" t="s">
        <v>6</v>
      </c>
      <c r="B5629" s="1">
        <v>45890</v>
      </c>
      <c r="C5629">
        <v>58112.2</v>
      </c>
      <c r="D5629">
        <v>58204.25</v>
      </c>
      <c r="E5629">
        <v>57681.7</v>
      </c>
      <c r="F5629">
        <v>57708.95</v>
      </c>
    </row>
    <row r="5630" spans="1:6" x14ac:dyDescent="0.25">
      <c r="A5630" t="s">
        <v>6</v>
      </c>
      <c r="B5630" s="1">
        <v>45891</v>
      </c>
      <c r="C5630">
        <v>57759.1</v>
      </c>
      <c r="D5630">
        <v>57868.65</v>
      </c>
      <c r="E5630">
        <v>57577.65</v>
      </c>
      <c r="F5630">
        <v>57629.75</v>
      </c>
    </row>
    <row r="5631" spans="1:6" x14ac:dyDescent="0.25">
      <c r="A5631" t="s">
        <v>6</v>
      </c>
      <c r="B5631" s="1">
        <v>45894</v>
      </c>
      <c r="C5631">
        <v>57847.45</v>
      </c>
      <c r="D5631">
        <v>57955.35</v>
      </c>
      <c r="E5631">
        <v>57667.35</v>
      </c>
      <c r="F5631">
        <v>57701.5</v>
      </c>
    </row>
    <row r="5632" spans="1:6" x14ac:dyDescent="0.25">
      <c r="A5632" t="s">
        <v>6</v>
      </c>
      <c r="B5632" s="1">
        <v>45895</v>
      </c>
      <c r="C5632">
        <v>57508.25</v>
      </c>
      <c r="D5632">
        <v>57585.75</v>
      </c>
      <c r="E5632">
        <v>56670.85</v>
      </c>
      <c r="F5632">
        <v>56766.2</v>
      </c>
    </row>
    <row r="5633" spans="1:6" x14ac:dyDescent="0.25">
      <c r="A5633" t="s">
        <v>6</v>
      </c>
      <c r="B5633" s="1">
        <v>45897</v>
      </c>
      <c r="C5633">
        <v>56812.3</v>
      </c>
      <c r="D5633">
        <v>56812.3</v>
      </c>
      <c r="E5633">
        <v>55998.6</v>
      </c>
      <c r="F5633">
        <v>56047.5</v>
      </c>
    </row>
    <row r="5634" spans="1:6" x14ac:dyDescent="0.25">
      <c r="A5634" t="s">
        <v>6</v>
      </c>
      <c r="B5634" s="1">
        <v>45898</v>
      </c>
      <c r="C5634">
        <v>56012</v>
      </c>
      <c r="D5634">
        <v>56348.35</v>
      </c>
      <c r="E5634">
        <v>55660.35</v>
      </c>
      <c r="F5634">
        <v>55727.4</v>
      </c>
    </row>
    <row r="5635" spans="1:6" x14ac:dyDescent="0.25">
      <c r="A5635" t="s">
        <v>6</v>
      </c>
      <c r="B5635" s="1">
        <v>45901</v>
      </c>
      <c r="C5635">
        <v>55903.5</v>
      </c>
      <c r="D5635">
        <v>56858.75</v>
      </c>
      <c r="E5635">
        <v>55895.25</v>
      </c>
      <c r="F5635">
        <v>56825.5</v>
      </c>
    </row>
    <row r="5636" spans="1:6" x14ac:dyDescent="0.25">
      <c r="A5636" t="s">
        <v>6</v>
      </c>
      <c r="B5636" s="1">
        <v>45902</v>
      </c>
      <c r="C5636">
        <v>57007.05</v>
      </c>
      <c r="D5636">
        <v>57260.05</v>
      </c>
      <c r="E5636">
        <v>56640.2</v>
      </c>
      <c r="F5636">
        <v>56977.4</v>
      </c>
    </row>
    <row r="5637" spans="1:6" x14ac:dyDescent="0.25">
      <c r="A5637" t="s">
        <v>6</v>
      </c>
      <c r="B5637" s="1">
        <v>45903</v>
      </c>
      <c r="C5637">
        <v>57070.2</v>
      </c>
      <c r="D5637">
        <v>57386</v>
      </c>
      <c r="E5637">
        <v>56944.25</v>
      </c>
      <c r="F5637">
        <v>57345.5</v>
      </c>
    </row>
    <row r="5638" spans="1:6" x14ac:dyDescent="0.25">
      <c r="A5638" t="s">
        <v>6</v>
      </c>
      <c r="B5638" s="1">
        <v>45904</v>
      </c>
      <c r="C5638">
        <v>57970.6</v>
      </c>
      <c r="D5638">
        <v>57970.6</v>
      </c>
      <c r="E5638">
        <v>56886.8</v>
      </c>
      <c r="F5638">
        <v>56959.15</v>
      </c>
    </row>
    <row r="5639" spans="1:6" x14ac:dyDescent="0.25">
      <c r="A5639" t="s">
        <v>6</v>
      </c>
      <c r="B5639" s="1">
        <v>45905</v>
      </c>
      <c r="C5639">
        <v>57132.65</v>
      </c>
      <c r="D5639">
        <v>57416.6</v>
      </c>
      <c r="E5639">
        <v>56724.6</v>
      </c>
      <c r="F5639">
        <v>57075.199999999997</v>
      </c>
    </row>
    <row r="5640" spans="1:6" x14ac:dyDescent="0.25">
      <c r="A5640" t="s">
        <v>6</v>
      </c>
      <c r="B5640" s="1">
        <v>45908</v>
      </c>
      <c r="C5640">
        <v>57266.9</v>
      </c>
      <c r="D5640">
        <v>57645.3</v>
      </c>
      <c r="E5640">
        <v>57110.8</v>
      </c>
      <c r="F5640">
        <v>57361.15</v>
      </c>
    </row>
    <row r="5641" spans="1:6" x14ac:dyDescent="0.25">
      <c r="A5641" t="s">
        <v>6</v>
      </c>
      <c r="B5641" s="1">
        <v>45909</v>
      </c>
      <c r="C5641">
        <v>57491.95</v>
      </c>
      <c r="D5641">
        <v>57554.85</v>
      </c>
      <c r="E5641">
        <v>57230.9</v>
      </c>
      <c r="F5641">
        <v>57464.35</v>
      </c>
    </row>
    <row r="5642" spans="1:6" x14ac:dyDescent="0.25">
      <c r="A5642" t="s">
        <v>6</v>
      </c>
      <c r="B5642" s="1">
        <v>45910</v>
      </c>
      <c r="C5642">
        <v>57757.8</v>
      </c>
      <c r="D5642">
        <v>58069.05</v>
      </c>
      <c r="E5642">
        <v>57729.9</v>
      </c>
      <c r="F5642">
        <v>57999.55</v>
      </c>
    </row>
    <row r="5643" spans="1:6" x14ac:dyDescent="0.25">
      <c r="A5643" t="s">
        <v>6</v>
      </c>
      <c r="B5643" s="1">
        <v>45911</v>
      </c>
      <c r="C5643">
        <v>58093.55</v>
      </c>
      <c r="D5643">
        <v>58219.25</v>
      </c>
      <c r="E5643">
        <v>57919.75</v>
      </c>
      <c r="F5643">
        <v>58043.55</v>
      </c>
    </row>
    <row r="5644" spans="1:6" x14ac:dyDescent="0.25">
      <c r="A5644" t="s">
        <v>6</v>
      </c>
      <c r="B5644" s="1">
        <v>45912</v>
      </c>
      <c r="C5644">
        <v>58251.85</v>
      </c>
      <c r="D5644">
        <v>58327.7</v>
      </c>
      <c r="E5644">
        <v>58138.45</v>
      </c>
      <c r="F5644">
        <v>58227.199999999997</v>
      </c>
    </row>
    <row r="5645" spans="1:6" x14ac:dyDescent="0.25">
      <c r="A5645" t="s">
        <v>6</v>
      </c>
      <c r="B5645" s="1">
        <v>45915</v>
      </c>
      <c r="C5645">
        <v>58339.3</v>
      </c>
      <c r="D5645">
        <v>58547.7</v>
      </c>
      <c r="E5645">
        <v>58259.35</v>
      </c>
      <c r="F5645">
        <v>58486.1</v>
      </c>
    </row>
    <row r="5646" spans="1:6" x14ac:dyDescent="0.25">
      <c r="A5646" t="s">
        <v>6</v>
      </c>
      <c r="B5646" s="1">
        <v>45916</v>
      </c>
      <c r="C5646">
        <v>58582.55</v>
      </c>
      <c r="D5646">
        <v>58838.25</v>
      </c>
      <c r="E5646">
        <v>58427.95</v>
      </c>
      <c r="F5646">
        <v>58799.55</v>
      </c>
    </row>
    <row r="5647" spans="1:6" x14ac:dyDescent="0.25">
      <c r="A5647" t="s">
        <v>6</v>
      </c>
      <c r="B5647" s="1">
        <v>45917</v>
      </c>
      <c r="C5647">
        <v>58987.05</v>
      </c>
      <c r="D5647">
        <v>59066.45</v>
      </c>
      <c r="E5647">
        <v>58695.6</v>
      </c>
      <c r="F5647">
        <v>58848.55</v>
      </c>
    </row>
    <row r="5648" spans="1:6" x14ac:dyDescent="0.25">
      <c r="A5648" t="s">
        <v>6</v>
      </c>
      <c r="B5648" s="1">
        <v>45918</v>
      </c>
      <c r="C5648">
        <v>59051.3</v>
      </c>
      <c r="D5648">
        <v>59117.4</v>
      </c>
      <c r="E5648">
        <v>58725.45</v>
      </c>
      <c r="F5648">
        <v>59073.2</v>
      </c>
    </row>
    <row r="5649" spans="1:6" x14ac:dyDescent="0.25">
      <c r="A5649" t="s">
        <v>6</v>
      </c>
      <c r="B5649" s="1">
        <v>45919</v>
      </c>
      <c r="C5649">
        <v>59124.05</v>
      </c>
      <c r="D5649">
        <v>59247.199999999997</v>
      </c>
      <c r="E5649">
        <v>59051.199999999997</v>
      </c>
      <c r="F5649">
        <v>59094.35</v>
      </c>
    </row>
    <row r="5650" spans="1:6" x14ac:dyDescent="0.25">
      <c r="A5650" t="s">
        <v>6</v>
      </c>
      <c r="B5650" s="1">
        <v>45922</v>
      </c>
      <c r="C5650">
        <v>58977.9</v>
      </c>
      <c r="D5650">
        <v>59174.9</v>
      </c>
      <c r="E5650">
        <v>58546.95</v>
      </c>
      <c r="F5650">
        <v>58699.5</v>
      </c>
    </row>
    <row r="5651" spans="1:6" x14ac:dyDescent="0.25">
      <c r="A5651" t="s">
        <v>6</v>
      </c>
      <c r="B5651" s="1">
        <v>45923</v>
      </c>
      <c r="C5651">
        <v>58777.95</v>
      </c>
      <c r="D5651">
        <v>58845.55</v>
      </c>
      <c r="E5651">
        <v>58293.35</v>
      </c>
      <c r="F5651">
        <v>58496.6</v>
      </c>
    </row>
    <row r="5652" spans="1:6" x14ac:dyDescent="0.25">
      <c r="A5652" t="s">
        <v>6</v>
      </c>
      <c r="B5652" s="1">
        <v>45924</v>
      </c>
      <c r="C5652">
        <v>58484.2</v>
      </c>
      <c r="D5652">
        <v>58547.1</v>
      </c>
      <c r="E5652">
        <v>57879.9</v>
      </c>
      <c r="F5652">
        <v>57924.45</v>
      </c>
    </row>
    <row r="5653" spans="1:6" x14ac:dyDescent="0.25">
      <c r="A5653" t="s">
        <v>6</v>
      </c>
      <c r="B5653" s="1">
        <v>45925</v>
      </c>
      <c r="C5653">
        <v>57947.45</v>
      </c>
      <c r="D5653">
        <v>58195.5</v>
      </c>
      <c r="E5653">
        <v>57471.6</v>
      </c>
      <c r="F5653">
        <v>57555.9</v>
      </c>
    </row>
    <row r="5654" spans="1:6" x14ac:dyDescent="0.25">
      <c r="A5654" t="s">
        <v>6</v>
      </c>
      <c r="B5654" s="1">
        <v>45926</v>
      </c>
      <c r="C5654">
        <v>57450.6</v>
      </c>
      <c r="D5654">
        <v>57505.05</v>
      </c>
      <c r="E5654">
        <v>56327.4</v>
      </c>
      <c r="F5654">
        <v>56378.55</v>
      </c>
    </row>
    <row r="5655" spans="1:6" x14ac:dyDescent="0.25">
      <c r="A5655" t="s">
        <v>6</v>
      </c>
      <c r="B5655" s="1">
        <v>45929</v>
      </c>
      <c r="C5655">
        <v>56576.05</v>
      </c>
      <c r="D5655">
        <v>56907</v>
      </c>
      <c r="E5655">
        <v>56339.4</v>
      </c>
      <c r="F5655">
        <v>56533.15</v>
      </c>
    </row>
    <row r="5656" spans="1:6" x14ac:dyDescent="0.25">
      <c r="A5656" t="s">
        <v>6</v>
      </c>
      <c r="B5656" s="1">
        <v>45930</v>
      </c>
      <c r="C5656">
        <v>56713.7</v>
      </c>
      <c r="D5656">
        <v>56788.75</v>
      </c>
      <c r="E5656">
        <v>56195.95</v>
      </c>
      <c r="F5656">
        <v>56529.3</v>
      </c>
    </row>
    <row r="5657" spans="1:6" x14ac:dyDescent="0.25">
      <c r="A5657" t="s">
        <v>6</v>
      </c>
      <c r="B5657" s="1">
        <v>45931</v>
      </c>
      <c r="C5657">
        <v>56592.65</v>
      </c>
      <c r="D5657">
        <v>57072.45</v>
      </c>
      <c r="E5657">
        <v>56418</v>
      </c>
      <c r="F5657">
        <v>57029.7</v>
      </c>
    </row>
    <row r="5658" spans="1:6" x14ac:dyDescent="0.25">
      <c r="A5658" t="s">
        <v>6</v>
      </c>
      <c r="B5658" s="1">
        <v>45933</v>
      </c>
      <c r="C5658">
        <v>57122</v>
      </c>
      <c r="D5658">
        <v>57545.599999999999</v>
      </c>
      <c r="E5658">
        <v>57004.95</v>
      </c>
      <c r="F5658">
        <v>57503.35</v>
      </c>
    </row>
    <row r="5659" spans="1:6" x14ac:dyDescent="0.25">
      <c r="A5659" t="s">
        <v>6</v>
      </c>
      <c r="B5659" s="1">
        <v>45936</v>
      </c>
      <c r="C5659">
        <v>57561.05</v>
      </c>
      <c r="D5659">
        <v>58042.85</v>
      </c>
      <c r="E5659">
        <v>57442.5</v>
      </c>
      <c r="F5659">
        <v>58015.1</v>
      </c>
    </row>
    <row r="5660" spans="1:6" x14ac:dyDescent="0.25">
      <c r="A5660" t="s">
        <v>6</v>
      </c>
      <c r="B5660" s="1">
        <v>45937</v>
      </c>
      <c r="C5660">
        <v>58115.95</v>
      </c>
      <c r="D5660">
        <v>58315.9</v>
      </c>
      <c r="E5660">
        <v>57988.55</v>
      </c>
      <c r="F5660">
        <v>58289.4</v>
      </c>
    </row>
    <row r="5661" spans="1:6" x14ac:dyDescent="0.25">
      <c r="A5661" t="s">
        <v>6</v>
      </c>
      <c r="B5661" s="1">
        <v>45938</v>
      </c>
      <c r="C5661">
        <v>58287.35</v>
      </c>
      <c r="D5661">
        <v>58417.95</v>
      </c>
      <c r="E5661">
        <v>57795.1</v>
      </c>
      <c r="F5661">
        <v>57866.75</v>
      </c>
    </row>
    <row r="5662" spans="1:6" x14ac:dyDescent="0.25">
      <c r="A5662" t="s">
        <v>6</v>
      </c>
      <c r="B5662" s="1">
        <v>45939</v>
      </c>
      <c r="C5662">
        <v>57994.7</v>
      </c>
      <c r="D5662">
        <v>58460.65</v>
      </c>
      <c r="E5662">
        <v>57919.7</v>
      </c>
      <c r="F5662">
        <v>58429.85</v>
      </c>
    </row>
    <row r="5663" spans="1:6" x14ac:dyDescent="0.25">
      <c r="A5663" t="s">
        <v>6</v>
      </c>
      <c r="B5663" s="1">
        <v>45940</v>
      </c>
      <c r="C5663">
        <v>58500.65</v>
      </c>
      <c r="D5663">
        <v>58843.4</v>
      </c>
      <c r="E5663">
        <v>58383.95</v>
      </c>
      <c r="F5663">
        <v>58697.4</v>
      </c>
    </row>
    <row r="5664" spans="1:6" x14ac:dyDescent="0.25">
      <c r="A5664" t="s">
        <v>6</v>
      </c>
      <c r="B5664" s="1">
        <v>45943</v>
      </c>
      <c r="C5664">
        <v>58514.85</v>
      </c>
      <c r="D5664">
        <v>58806.9</v>
      </c>
      <c r="E5664">
        <v>58323.25</v>
      </c>
      <c r="F5664">
        <v>58762.35</v>
      </c>
    </row>
    <row r="5665" spans="1:6" x14ac:dyDescent="0.25">
      <c r="A5665" t="s">
        <v>6</v>
      </c>
      <c r="B5665" s="1">
        <v>45944</v>
      </c>
      <c r="C5665">
        <v>58952.7</v>
      </c>
      <c r="D5665">
        <v>59045.1</v>
      </c>
      <c r="E5665">
        <v>58223</v>
      </c>
      <c r="F5665">
        <v>58324.4</v>
      </c>
    </row>
    <row r="5666" spans="1:6" x14ac:dyDescent="0.25">
      <c r="A5666" t="s">
        <v>6</v>
      </c>
      <c r="B5666" s="1">
        <v>45945</v>
      </c>
      <c r="C5666">
        <v>58498.400000000001</v>
      </c>
      <c r="D5666">
        <v>59068.25</v>
      </c>
      <c r="E5666">
        <v>58461.599999999999</v>
      </c>
      <c r="F5666">
        <v>58970</v>
      </c>
    </row>
    <row r="5667" spans="1:6" x14ac:dyDescent="0.25">
      <c r="A5667" t="s">
        <v>6</v>
      </c>
      <c r="B5667" s="1">
        <v>45946</v>
      </c>
      <c r="C5667">
        <v>59142.35</v>
      </c>
      <c r="D5667">
        <v>59321.9</v>
      </c>
      <c r="E5667">
        <v>58966.6</v>
      </c>
      <c r="F5667">
        <v>59241.15</v>
      </c>
    </row>
    <row r="5668" spans="1:6" x14ac:dyDescent="0.25">
      <c r="A5668" t="s">
        <v>6</v>
      </c>
      <c r="B5668" s="1">
        <v>45947</v>
      </c>
      <c r="C5668">
        <v>59262.3</v>
      </c>
      <c r="D5668">
        <v>59293.1</v>
      </c>
      <c r="E5668">
        <v>58725.599999999999</v>
      </c>
      <c r="F5668">
        <v>58902.25</v>
      </c>
    </row>
    <row r="5669" spans="1:6" x14ac:dyDescent="0.25">
      <c r="A5669" t="s">
        <v>6</v>
      </c>
      <c r="B5669" s="1">
        <v>45950</v>
      </c>
      <c r="C5669">
        <v>59161.15</v>
      </c>
      <c r="D5669">
        <v>59465.25</v>
      </c>
      <c r="E5669">
        <v>59123.199999999997</v>
      </c>
      <c r="F5669">
        <v>59344.5</v>
      </c>
    </row>
    <row r="5670" spans="1:6" x14ac:dyDescent="0.25">
      <c r="A5670" t="s">
        <v>6</v>
      </c>
      <c r="B5670" s="1">
        <v>45951</v>
      </c>
      <c r="C5670">
        <v>59595.35</v>
      </c>
      <c r="D5670">
        <v>59642.3</v>
      </c>
      <c r="E5670">
        <v>59325.5</v>
      </c>
      <c r="F5670">
        <v>59409.55</v>
      </c>
    </row>
    <row r="5671" spans="1:6" x14ac:dyDescent="0.25">
      <c r="A5671" t="s">
        <v>6</v>
      </c>
      <c r="B5671" s="1">
        <v>45953</v>
      </c>
      <c r="C5671">
        <v>59661.4</v>
      </c>
      <c r="D5671">
        <v>59817.25</v>
      </c>
      <c r="E5671">
        <v>59276.15</v>
      </c>
      <c r="F5671">
        <v>59371.25</v>
      </c>
    </row>
    <row r="5672" spans="1:6" x14ac:dyDescent="0.25">
      <c r="A5672" t="s">
        <v>6</v>
      </c>
      <c r="B5672" s="1">
        <v>45954</v>
      </c>
      <c r="C5672">
        <v>59485.4</v>
      </c>
      <c r="D5672">
        <v>59667.7</v>
      </c>
      <c r="E5672">
        <v>59078.8</v>
      </c>
      <c r="F5672">
        <v>59231.199999999997</v>
      </c>
    </row>
    <row r="5673" spans="1:6" x14ac:dyDescent="0.25">
      <c r="A5673" t="s">
        <v>6</v>
      </c>
      <c r="B5673" s="1">
        <v>45957</v>
      </c>
      <c r="C5673">
        <v>59449.25</v>
      </c>
      <c r="D5673">
        <v>59811.7</v>
      </c>
      <c r="E5673">
        <v>59365.75</v>
      </c>
      <c r="F5673">
        <v>59780.15</v>
      </c>
    </row>
    <row r="5674" spans="1:6" x14ac:dyDescent="0.25">
      <c r="A5674" t="s">
        <v>6</v>
      </c>
      <c r="B5674" s="1">
        <v>45958</v>
      </c>
      <c r="C5674">
        <v>59880.75</v>
      </c>
      <c r="D5674">
        <v>59922.1</v>
      </c>
      <c r="E5674">
        <v>59515.75</v>
      </c>
      <c r="F5674">
        <v>59765.35</v>
      </c>
    </row>
    <row r="5675" spans="1:6" x14ac:dyDescent="0.25">
      <c r="A5675" t="s">
        <v>6</v>
      </c>
      <c r="B5675" s="1">
        <v>45959</v>
      </c>
      <c r="C5675">
        <v>59839.55</v>
      </c>
      <c r="D5675">
        <v>60216.55</v>
      </c>
      <c r="E5675">
        <v>59672.75</v>
      </c>
      <c r="F5675">
        <v>60149.05</v>
      </c>
    </row>
    <row r="5676" spans="1:6" x14ac:dyDescent="0.25">
      <c r="A5676" t="s">
        <v>6</v>
      </c>
      <c r="B5676" s="1">
        <v>45960</v>
      </c>
      <c r="C5676">
        <v>60291.5</v>
      </c>
      <c r="D5676">
        <v>60293.35</v>
      </c>
      <c r="E5676">
        <v>59828.5</v>
      </c>
      <c r="F5676">
        <v>60096.25</v>
      </c>
    </row>
    <row r="5677" spans="1:6" x14ac:dyDescent="0.25">
      <c r="A5677" t="s">
        <v>6</v>
      </c>
      <c r="B5677" s="1">
        <v>45961</v>
      </c>
      <c r="C5677">
        <v>60173.85</v>
      </c>
      <c r="D5677">
        <v>60329.8</v>
      </c>
      <c r="E5677">
        <v>59779.199999999997</v>
      </c>
      <c r="F5677">
        <v>59825.9</v>
      </c>
    </row>
    <row r="5678" spans="1:6" x14ac:dyDescent="0.25">
      <c r="A5678" t="s">
        <v>6</v>
      </c>
      <c r="B5678" s="1">
        <v>45964</v>
      </c>
      <c r="C5678">
        <v>59887.05</v>
      </c>
      <c r="D5678">
        <v>60400.5</v>
      </c>
      <c r="E5678">
        <v>59821.25</v>
      </c>
      <c r="F5678">
        <v>60287.4</v>
      </c>
    </row>
    <row r="5679" spans="1:6" x14ac:dyDescent="0.25">
      <c r="A5679" t="s">
        <v>6</v>
      </c>
      <c r="B5679" s="1">
        <v>45965</v>
      </c>
      <c r="C5679">
        <v>60351.55</v>
      </c>
      <c r="D5679">
        <v>60361.7</v>
      </c>
      <c r="E5679">
        <v>59961.75</v>
      </c>
      <c r="F5679">
        <v>60037.2</v>
      </c>
    </row>
    <row r="5680" spans="1:6" x14ac:dyDescent="0.25">
      <c r="A5680" t="s">
        <v>6</v>
      </c>
      <c r="B5680" s="1">
        <v>45967</v>
      </c>
      <c r="C5680">
        <v>60106.55</v>
      </c>
      <c r="D5680">
        <v>60144.25</v>
      </c>
      <c r="E5680">
        <v>59403.1</v>
      </c>
      <c r="F5680">
        <v>59468.6</v>
      </c>
    </row>
    <row r="5681" spans="1:6" x14ac:dyDescent="0.25">
      <c r="A5681" t="s">
        <v>6</v>
      </c>
      <c r="B5681" s="1">
        <v>45968</v>
      </c>
      <c r="C5681">
        <v>59285.8</v>
      </c>
      <c r="D5681">
        <v>59918.65</v>
      </c>
      <c r="E5681">
        <v>58807.3</v>
      </c>
      <c r="F5681">
        <v>59843.15</v>
      </c>
    </row>
    <row r="5682" spans="1:6" x14ac:dyDescent="0.25">
      <c r="A5682" t="s">
        <v>6</v>
      </c>
      <c r="B5682" s="1">
        <v>45971</v>
      </c>
      <c r="C5682">
        <v>59970.400000000001</v>
      </c>
      <c r="D5682">
        <v>60308.75</v>
      </c>
      <c r="E5682">
        <v>59881.4</v>
      </c>
      <c r="F5682">
        <v>60124.25</v>
      </c>
    </row>
    <row r="5683" spans="1:6" x14ac:dyDescent="0.25">
      <c r="A5683" t="s">
        <v>6</v>
      </c>
      <c r="B5683" s="1">
        <v>45972</v>
      </c>
      <c r="C5683">
        <v>60247.35</v>
      </c>
      <c r="D5683">
        <v>60459.85</v>
      </c>
      <c r="E5683">
        <v>59812.05</v>
      </c>
      <c r="F5683">
        <v>60427</v>
      </c>
    </row>
    <row r="5684" spans="1:6" x14ac:dyDescent="0.25">
      <c r="A5684" t="s">
        <v>6</v>
      </c>
      <c r="B5684" s="1">
        <v>45973</v>
      </c>
      <c r="C5684">
        <v>60704.7</v>
      </c>
      <c r="D5684">
        <v>61011</v>
      </c>
      <c r="E5684">
        <v>60641.25</v>
      </c>
      <c r="F5684">
        <v>60902.3</v>
      </c>
    </row>
    <row r="5685" spans="1:6" x14ac:dyDescent="0.25">
      <c r="A5685" t="s">
        <v>6</v>
      </c>
      <c r="B5685" s="1">
        <v>45974</v>
      </c>
      <c r="C5685">
        <v>60955.4</v>
      </c>
      <c r="D5685">
        <v>61131.85</v>
      </c>
      <c r="E5685">
        <v>60623</v>
      </c>
      <c r="F5685">
        <v>60692.05</v>
      </c>
    </row>
    <row r="5686" spans="1:6" x14ac:dyDescent="0.25">
      <c r="A5686" t="s">
        <v>6</v>
      </c>
      <c r="B5686" s="1">
        <v>45975</v>
      </c>
      <c r="C5686">
        <v>60708.75</v>
      </c>
      <c r="D5686">
        <v>60973.3</v>
      </c>
      <c r="E5686">
        <v>60489.1</v>
      </c>
      <c r="F5686">
        <v>60739.199999999997</v>
      </c>
    </row>
    <row r="5687" spans="1:6" x14ac:dyDescent="0.25">
      <c r="A5687" t="s">
        <v>6</v>
      </c>
      <c r="B5687" s="1">
        <v>45978</v>
      </c>
      <c r="C5687">
        <v>60970.1</v>
      </c>
      <c r="D5687">
        <v>61211.05</v>
      </c>
      <c r="E5687">
        <v>60865.8</v>
      </c>
      <c r="F5687">
        <v>61180.5</v>
      </c>
    </row>
    <row r="5688" spans="1:6" x14ac:dyDescent="0.25">
      <c r="A5688" t="s">
        <v>6</v>
      </c>
      <c r="B5688" s="1">
        <v>45979</v>
      </c>
      <c r="C5688">
        <v>61217.95</v>
      </c>
      <c r="D5688">
        <v>61220.25</v>
      </c>
      <c r="E5688">
        <v>60767.3</v>
      </c>
      <c r="F5688">
        <v>60822</v>
      </c>
    </row>
    <row r="5689" spans="1:6" x14ac:dyDescent="0.25">
      <c r="A5689" t="s">
        <v>6</v>
      </c>
      <c r="B5689" s="1">
        <v>45980</v>
      </c>
      <c r="C5689">
        <v>60834.6</v>
      </c>
      <c r="D5689">
        <v>61044.25</v>
      </c>
      <c r="E5689">
        <v>60645.45</v>
      </c>
      <c r="F5689">
        <v>60949.05</v>
      </c>
    </row>
    <row r="5690" spans="1:6" x14ac:dyDescent="0.25">
      <c r="A5690" t="s">
        <v>6</v>
      </c>
      <c r="B5690" s="1">
        <v>45981</v>
      </c>
      <c r="C5690">
        <v>61172.7</v>
      </c>
      <c r="D5690">
        <v>61205</v>
      </c>
      <c r="E5690">
        <v>60893.4</v>
      </c>
      <c r="F5690">
        <v>60963.55</v>
      </c>
    </row>
    <row r="5691" spans="1:6" x14ac:dyDescent="0.25">
      <c r="A5691" t="s">
        <v>6</v>
      </c>
      <c r="B5691" s="1">
        <v>45982</v>
      </c>
      <c r="C5691">
        <v>60911.3</v>
      </c>
      <c r="D5691">
        <v>60918.05</v>
      </c>
      <c r="E5691">
        <v>60222.25</v>
      </c>
      <c r="F5691">
        <v>60276.3</v>
      </c>
    </row>
    <row r="5692" spans="1:6" x14ac:dyDescent="0.25">
      <c r="A5692" t="s">
        <v>6</v>
      </c>
      <c r="B5692" s="1">
        <v>45985</v>
      </c>
      <c r="C5692">
        <v>60338.25</v>
      </c>
      <c r="D5692">
        <v>60445.1</v>
      </c>
      <c r="E5692">
        <v>59968.55</v>
      </c>
      <c r="F5692">
        <v>60081.599999999999</v>
      </c>
    </row>
    <row r="5693" spans="1:6" x14ac:dyDescent="0.25">
      <c r="A5693" t="s">
        <v>6</v>
      </c>
      <c r="B5693" s="1">
        <v>45986</v>
      </c>
      <c r="C5693">
        <v>60104.35</v>
      </c>
      <c r="D5693">
        <v>60358.95</v>
      </c>
      <c r="E5693">
        <v>59953.7</v>
      </c>
      <c r="F5693">
        <v>60298</v>
      </c>
    </row>
    <row r="5694" spans="1:6" x14ac:dyDescent="0.25">
      <c r="A5694" t="s">
        <v>6</v>
      </c>
      <c r="B5694" s="1">
        <v>45987</v>
      </c>
      <c r="C5694">
        <v>60439.3</v>
      </c>
      <c r="D5694">
        <v>61098.85</v>
      </c>
      <c r="E5694">
        <v>60306.35</v>
      </c>
      <c r="F5694">
        <v>61061.7</v>
      </c>
    </row>
    <row r="5695" spans="1:6" x14ac:dyDescent="0.25">
      <c r="A5695" t="s">
        <v>6</v>
      </c>
      <c r="B5695" s="1">
        <v>45988</v>
      </c>
      <c r="C5695">
        <v>61216.85</v>
      </c>
      <c r="D5695">
        <v>61229.8</v>
      </c>
      <c r="E5695">
        <v>60866.3</v>
      </c>
      <c r="F5695">
        <v>61113.15</v>
      </c>
    </row>
    <row r="5696" spans="1:6" x14ac:dyDescent="0.25">
      <c r="A5696" t="s">
        <v>6</v>
      </c>
      <c r="B5696" s="1">
        <v>45989</v>
      </c>
      <c r="C5696">
        <v>61190.05</v>
      </c>
      <c r="D5696">
        <v>61208.3</v>
      </c>
      <c r="E5696">
        <v>60953.5</v>
      </c>
      <c r="F5696">
        <v>61043.25</v>
      </c>
    </row>
    <row r="5697" spans="1:6" x14ac:dyDescent="0.25">
      <c r="A5697" t="s">
        <v>6</v>
      </c>
      <c r="B5697" s="1">
        <v>45992</v>
      </c>
      <c r="C5697">
        <v>61250.85</v>
      </c>
      <c r="D5697">
        <v>61311.25</v>
      </c>
      <c r="E5697">
        <v>60863.9</v>
      </c>
      <c r="F5697">
        <v>61043.4</v>
      </c>
    </row>
    <row r="5698" spans="1:6" x14ac:dyDescent="0.25">
      <c r="A5698" t="s">
        <v>6</v>
      </c>
      <c r="B5698" s="1">
        <v>45993</v>
      </c>
      <c r="C5698">
        <v>61070.5</v>
      </c>
      <c r="D5698">
        <v>61255</v>
      </c>
      <c r="E5698">
        <v>60764.65</v>
      </c>
      <c r="F5698">
        <v>60910.45</v>
      </c>
    </row>
    <row r="5699" spans="1:6" x14ac:dyDescent="0.25">
      <c r="A5699" t="s">
        <v>6</v>
      </c>
      <c r="B5699" s="1">
        <v>45994</v>
      </c>
      <c r="C5699">
        <v>60942.2</v>
      </c>
      <c r="D5699">
        <v>60984.45</v>
      </c>
      <c r="E5699">
        <v>60176.85</v>
      </c>
      <c r="F5699">
        <v>60315.65</v>
      </c>
    </row>
    <row r="5700" spans="1:6" x14ac:dyDescent="0.25">
      <c r="A5700" t="s">
        <v>6</v>
      </c>
      <c r="B5700" s="1">
        <v>45995</v>
      </c>
      <c r="C5700">
        <v>60368.45</v>
      </c>
      <c r="D5700">
        <v>60618.95</v>
      </c>
      <c r="E5700">
        <v>60208.85</v>
      </c>
      <c r="F5700">
        <v>60299.8</v>
      </c>
    </row>
    <row r="5701" spans="1:6" x14ac:dyDescent="0.25">
      <c r="A5701" t="s">
        <v>6</v>
      </c>
      <c r="B5701" s="1">
        <v>45996</v>
      </c>
      <c r="C5701">
        <v>60279.25</v>
      </c>
      <c r="D5701">
        <v>60646.8</v>
      </c>
      <c r="E5701">
        <v>60056</v>
      </c>
      <c r="F5701">
        <v>60594.6</v>
      </c>
    </row>
    <row r="5702" spans="1:6" x14ac:dyDescent="0.25">
      <c r="A5702" t="s">
        <v>6</v>
      </c>
      <c r="B5702" s="1">
        <v>45999</v>
      </c>
      <c r="C5702">
        <v>60595.6</v>
      </c>
      <c r="D5702">
        <v>60673.1</v>
      </c>
      <c r="E5702">
        <v>59217.95</v>
      </c>
      <c r="F5702">
        <v>59488.1</v>
      </c>
    </row>
    <row r="5703" spans="1:6" x14ac:dyDescent="0.25">
      <c r="A5703" t="s">
        <v>6</v>
      </c>
      <c r="B5703" s="1">
        <v>46000</v>
      </c>
      <c r="C5703">
        <v>59315.4</v>
      </c>
      <c r="D5703">
        <v>59751.95</v>
      </c>
      <c r="E5703">
        <v>58545.4</v>
      </c>
      <c r="F5703">
        <v>59676.2</v>
      </c>
    </row>
    <row r="5704" spans="1:6" x14ac:dyDescent="0.25">
      <c r="A5704" t="s">
        <v>6</v>
      </c>
      <c r="B5704" s="1">
        <v>46001</v>
      </c>
      <c r="C5704">
        <v>59770.3</v>
      </c>
      <c r="D5704">
        <v>59965.4</v>
      </c>
      <c r="E5704">
        <v>58907.5</v>
      </c>
      <c r="F5704">
        <v>59007.75</v>
      </c>
    </row>
    <row r="5705" spans="1:6" x14ac:dyDescent="0.25">
      <c r="A5705" t="s">
        <v>6</v>
      </c>
      <c r="B5705" s="1">
        <v>46002</v>
      </c>
      <c r="C5705">
        <v>59018.3</v>
      </c>
      <c r="D5705">
        <v>59641.1</v>
      </c>
      <c r="E5705">
        <v>58889.25</v>
      </c>
      <c r="F5705">
        <v>59578.05</v>
      </c>
    </row>
    <row r="5706" spans="1:6" x14ac:dyDescent="0.25">
      <c r="A5706" t="s">
        <v>6</v>
      </c>
      <c r="B5706" s="1">
        <v>46003</v>
      </c>
      <c r="C5706">
        <v>59769.9</v>
      </c>
      <c r="D5706">
        <v>60331.8</v>
      </c>
      <c r="E5706">
        <v>59718.95</v>
      </c>
      <c r="F5706">
        <v>60283.3</v>
      </c>
    </row>
    <row r="5707" spans="1:6" x14ac:dyDescent="0.25">
      <c r="A5707" t="s">
        <v>6</v>
      </c>
      <c r="B5707" s="1">
        <v>46006</v>
      </c>
      <c r="C5707">
        <v>60209.85</v>
      </c>
      <c r="D5707">
        <v>60250.25</v>
      </c>
      <c r="E5707">
        <v>59812.65</v>
      </c>
      <c r="F5707">
        <v>60212.800000000003</v>
      </c>
    </row>
    <row r="5708" spans="1:6" x14ac:dyDescent="0.25">
      <c r="A5708" t="s">
        <v>6</v>
      </c>
      <c r="B5708" s="1">
        <v>46007</v>
      </c>
      <c r="C5708">
        <v>60155.199999999997</v>
      </c>
      <c r="D5708">
        <v>60157.2</v>
      </c>
      <c r="E5708">
        <v>59565.9</v>
      </c>
      <c r="F5708">
        <v>59710.8</v>
      </c>
    </row>
    <row r="5709" spans="1:6" x14ac:dyDescent="0.25">
      <c r="A5709" t="s">
        <v>6</v>
      </c>
      <c r="B5709" s="1">
        <v>46008</v>
      </c>
      <c r="C5709">
        <v>59698.75</v>
      </c>
      <c r="D5709">
        <v>59889.9</v>
      </c>
      <c r="E5709">
        <v>59242.3</v>
      </c>
      <c r="F5709">
        <v>59388.85</v>
      </c>
    </row>
    <row r="5710" spans="1:6" x14ac:dyDescent="0.25">
      <c r="A5710" t="s">
        <v>6</v>
      </c>
      <c r="B5710" s="1">
        <v>46009</v>
      </c>
      <c r="C5710">
        <v>59423.25</v>
      </c>
      <c r="D5710">
        <v>59703.65</v>
      </c>
      <c r="E5710">
        <v>58962.45</v>
      </c>
      <c r="F5710">
        <v>59592.15</v>
      </c>
    </row>
    <row r="5711" spans="1:6" x14ac:dyDescent="0.25">
      <c r="A5711" t="s">
        <v>6</v>
      </c>
      <c r="B5711" s="1">
        <v>46010</v>
      </c>
      <c r="C5711">
        <v>59718.6</v>
      </c>
      <c r="D5711">
        <v>60383.15</v>
      </c>
      <c r="E5711">
        <v>59632.5</v>
      </c>
      <c r="F5711">
        <v>60310.15</v>
      </c>
    </row>
    <row r="5712" spans="1:6" x14ac:dyDescent="0.25">
      <c r="A5712" t="s">
        <v>6</v>
      </c>
      <c r="B5712" s="1">
        <v>46013</v>
      </c>
      <c r="C5712">
        <v>60490.95</v>
      </c>
      <c r="D5712">
        <v>60866.2</v>
      </c>
      <c r="E5712">
        <v>60368.55</v>
      </c>
      <c r="F5712">
        <v>60815.25</v>
      </c>
    </row>
    <row r="5713" spans="1:6" x14ac:dyDescent="0.25">
      <c r="A5713" t="s">
        <v>6</v>
      </c>
      <c r="B5713" s="1">
        <v>46014</v>
      </c>
      <c r="C5713">
        <v>60895.25</v>
      </c>
      <c r="D5713">
        <v>60913.65</v>
      </c>
      <c r="E5713">
        <v>60569.3</v>
      </c>
      <c r="F5713">
        <v>60816.1</v>
      </c>
    </row>
    <row r="5714" spans="1:6" x14ac:dyDescent="0.25">
      <c r="A5714" t="s">
        <v>6</v>
      </c>
      <c r="B5714" s="1">
        <v>46015</v>
      </c>
      <c r="C5714">
        <v>60876.3</v>
      </c>
      <c r="D5714">
        <v>61029.55</v>
      </c>
      <c r="E5714">
        <v>60406.65</v>
      </c>
      <c r="F5714">
        <v>60451.35</v>
      </c>
    </row>
    <row r="5715" spans="1:6" x14ac:dyDescent="0.25">
      <c r="A5715" t="s">
        <v>6</v>
      </c>
      <c r="B5715" s="1">
        <v>46017</v>
      </c>
      <c r="C5715">
        <v>60426.9</v>
      </c>
      <c r="D5715">
        <v>60758.15</v>
      </c>
      <c r="E5715">
        <v>60256.9</v>
      </c>
      <c r="F5715">
        <v>60314.45</v>
      </c>
    </row>
    <row r="5716" spans="1:6" x14ac:dyDescent="0.25">
      <c r="A5716" t="s">
        <v>6</v>
      </c>
      <c r="B5716" s="1">
        <v>46020</v>
      </c>
      <c r="C5716">
        <v>60397.5</v>
      </c>
      <c r="D5716">
        <v>60495.25</v>
      </c>
      <c r="E5716">
        <v>59932.65</v>
      </c>
      <c r="F5716">
        <v>60001.3</v>
      </c>
    </row>
    <row r="5717" spans="1:6" x14ac:dyDescent="0.25">
      <c r="A5717" t="s">
        <v>6</v>
      </c>
      <c r="B5717" s="1">
        <v>46021</v>
      </c>
      <c r="C5717">
        <v>59980.35</v>
      </c>
      <c r="D5717">
        <v>60046.85</v>
      </c>
      <c r="E5717">
        <v>59733.75</v>
      </c>
      <c r="F5717">
        <v>59914.25</v>
      </c>
    </row>
    <row r="5718" spans="1:6" x14ac:dyDescent="0.25">
      <c r="A5718" t="s">
        <v>6</v>
      </c>
      <c r="B5718" s="1">
        <v>46022</v>
      </c>
      <c r="C5718">
        <v>60081.65</v>
      </c>
      <c r="D5718">
        <v>60718.25</v>
      </c>
      <c r="E5718">
        <v>60078.85</v>
      </c>
      <c r="F5718">
        <v>60484.5</v>
      </c>
    </row>
    <row r="5719" spans="1:6" x14ac:dyDescent="0.25">
      <c r="A5719" t="s">
        <v>6</v>
      </c>
      <c r="B5719" s="1">
        <v>46023</v>
      </c>
      <c r="C5719">
        <v>60625.15</v>
      </c>
      <c r="D5719">
        <v>60782.25</v>
      </c>
      <c r="E5719">
        <v>60292.75</v>
      </c>
      <c r="F5719">
        <v>60750.45</v>
      </c>
    </row>
    <row r="5720" spans="1:6" x14ac:dyDescent="0.25">
      <c r="A5720" t="s">
        <v>6</v>
      </c>
      <c r="B5720" s="1">
        <v>46024</v>
      </c>
      <c r="C5720">
        <v>60913.1</v>
      </c>
      <c r="D5720">
        <v>61398.400000000001</v>
      </c>
      <c r="E5720">
        <v>60809.2</v>
      </c>
      <c r="F5720">
        <v>61365.9</v>
      </c>
    </row>
    <row r="5721" spans="1:6" x14ac:dyDescent="0.25">
      <c r="A5721" t="s">
        <v>6</v>
      </c>
      <c r="B5721" s="1">
        <v>46027</v>
      </c>
      <c r="C5721">
        <v>61516.4</v>
      </c>
      <c r="D5721">
        <v>61520.6</v>
      </c>
      <c r="E5721">
        <v>60970.55</v>
      </c>
      <c r="F5721">
        <v>61265.7</v>
      </c>
    </row>
    <row r="5722" spans="1:6" x14ac:dyDescent="0.25">
      <c r="A5722" t="s">
        <v>6</v>
      </c>
      <c r="B5722" s="1">
        <v>46028</v>
      </c>
      <c r="C5722">
        <v>61347.5</v>
      </c>
      <c r="D5722">
        <v>61393.3</v>
      </c>
      <c r="E5722">
        <v>60866.3</v>
      </c>
      <c r="F5722">
        <v>61148.55</v>
      </c>
    </row>
    <row r="5723" spans="1:6" x14ac:dyDescent="0.25">
      <c r="A5723" t="s">
        <v>6</v>
      </c>
      <c r="B5723" s="1">
        <v>46029</v>
      </c>
      <c r="C5723">
        <v>61178.55</v>
      </c>
      <c r="D5723">
        <v>61548.85</v>
      </c>
      <c r="E5723">
        <v>61082.7</v>
      </c>
      <c r="F5723">
        <v>61424.7</v>
      </c>
    </row>
    <row r="5724" spans="1:6" x14ac:dyDescent="0.25">
      <c r="A5724" t="s">
        <v>6</v>
      </c>
      <c r="B5724" s="1">
        <v>46030</v>
      </c>
      <c r="C5724">
        <v>61415.55</v>
      </c>
      <c r="D5724">
        <v>61437.25</v>
      </c>
      <c r="E5724">
        <v>60144.95</v>
      </c>
      <c r="F5724">
        <v>60222.55</v>
      </c>
    </row>
    <row r="5725" spans="1:6" x14ac:dyDescent="0.25">
      <c r="A5725" t="s">
        <v>6</v>
      </c>
      <c r="B5725" s="1">
        <v>46031</v>
      </c>
      <c r="C5725">
        <v>60194.05</v>
      </c>
      <c r="D5725">
        <v>60562.35</v>
      </c>
      <c r="E5725">
        <v>59500.55</v>
      </c>
      <c r="F5725">
        <v>59748.15</v>
      </c>
    </row>
    <row r="5726" spans="1:6" x14ac:dyDescent="0.25">
      <c r="A5726" t="s">
        <v>6</v>
      </c>
      <c r="B5726" s="1">
        <v>46034</v>
      </c>
      <c r="C5726">
        <v>59768.35</v>
      </c>
      <c r="D5726">
        <v>59845.15</v>
      </c>
      <c r="E5726">
        <v>58827.9</v>
      </c>
      <c r="F5726">
        <v>59717.1</v>
      </c>
    </row>
    <row r="5727" spans="1:6" x14ac:dyDescent="0.25">
      <c r="A5727" t="s">
        <v>6</v>
      </c>
      <c r="B5727" s="1">
        <v>46035</v>
      </c>
      <c r="C5727">
        <v>59942.5</v>
      </c>
      <c r="D5727">
        <v>60109.75</v>
      </c>
      <c r="E5727">
        <v>59071.5</v>
      </c>
      <c r="F5727">
        <v>59597.8</v>
      </c>
    </row>
    <row r="5728" spans="1:6" x14ac:dyDescent="0.25">
      <c r="A5728" t="s">
        <v>6</v>
      </c>
      <c r="B5728" s="1">
        <v>46036</v>
      </c>
      <c r="C5728">
        <v>59498.7</v>
      </c>
      <c r="D5728">
        <v>59889.25</v>
      </c>
      <c r="E5728">
        <v>59350.15</v>
      </c>
      <c r="F5728">
        <v>59770.5</v>
      </c>
    </row>
    <row r="5729" spans="1:6" x14ac:dyDescent="0.25">
      <c r="A5729" t="s">
        <v>6</v>
      </c>
      <c r="B5729" s="1">
        <v>46038</v>
      </c>
      <c r="C5729">
        <v>59850.95</v>
      </c>
      <c r="D5729">
        <v>60327.9</v>
      </c>
      <c r="E5729">
        <v>59715.05</v>
      </c>
      <c r="F5729">
        <v>59867.8</v>
      </c>
    </row>
    <row r="5730" spans="1:6" x14ac:dyDescent="0.25">
      <c r="A5730" t="s">
        <v>6</v>
      </c>
      <c r="B5730" s="1">
        <v>46041</v>
      </c>
      <c r="C5730">
        <v>59739.55</v>
      </c>
      <c r="D5730">
        <v>59938.7</v>
      </c>
      <c r="E5730">
        <v>59480.3</v>
      </c>
      <c r="F5730">
        <v>59647.65</v>
      </c>
    </row>
    <row r="5731" spans="1:6" x14ac:dyDescent="0.25">
      <c r="A5731" t="s">
        <v>6</v>
      </c>
      <c r="B5731" s="1">
        <v>46042</v>
      </c>
      <c r="C5731">
        <v>59626.400000000001</v>
      </c>
      <c r="D5731">
        <v>59634.6</v>
      </c>
      <c r="E5731">
        <v>57898.65</v>
      </c>
      <c r="F5731">
        <v>58085.35</v>
      </c>
    </row>
    <row r="5732" spans="1:6" x14ac:dyDescent="0.25">
      <c r="A5732" t="s">
        <v>6</v>
      </c>
      <c r="B5732" s="1">
        <v>46043</v>
      </c>
      <c r="C5732">
        <v>57900.75</v>
      </c>
      <c r="D5732">
        <v>58239.3</v>
      </c>
      <c r="E5732">
        <v>56681.1</v>
      </c>
      <c r="F5732">
        <v>57423.65</v>
      </c>
    </row>
    <row r="5733" spans="1:6" x14ac:dyDescent="0.25">
      <c r="A5733" t="s">
        <v>6</v>
      </c>
      <c r="B5733" s="1">
        <v>46044</v>
      </c>
      <c r="C5733">
        <v>57962.6</v>
      </c>
      <c r="D5733">
        <v>58568.95</v>
      </c>
      <c r="E5733">
        <v>57755.75</v>
      </c>
      <c r="F5733">
        <v>58191.3</v>
      </c>
    </row>
    <row r="5734" spans="1:6" x14ac:dyDescent="0.25">
      <c r="A5734" t="s">
        <v>6</v>
      </c>
      <c r="B5734" s="1">
        <v>46045</v>
      </c>
      <c r="C5734">
        <v>58410.35</v>
      </c>
      <c r="D5734">
        <v>58416.2</v>
      </c>
      <c r="E5734">
        <v>57048.9</v>
      </c>
      <c r="F5734">
        <v>57145.65</v>
      </c>
    </row>
    <row r="5735" spans="1:6" x14ac:dyDescent="0.25">
      <c r="A5735" t="s">
        <v>6</v>
      </c>
      <c r="B5735" s="1">
        <v>46049</v>
      </c>
      <c r="C5735">
        <v>57358.85</v>
      </c>
      <c r="D5735">
        <v>57663.5</v>
      </c>
      <c r="E5735">
        <v>56671.4</v>
      </c>
      <c r="F5735">
        <v>57483.65</v>
      </c>
    </row>
    <row r="5736" spans="1:6" x14ac:dyDescent="0.25">
      <c r="A5736" t="s">
        <v>6</v>
      </c>
      <c r="B5736" s="1">
        <v>46050</v>
      </c>
      <c r="C5736">
        <v>57714.9</v>
      </c>
      <c r="D5736">
        <v>58508.95</v>
      </c>
      <c r="E5736">
        <v>57678.55</v>
      </c>
      <c r="F5736">
        <v>58438.6</v>
      </c>
    </row>
    <row r="5737" spans="1:6" x14ac:dyDescent="0.25">
      <c r="A5737" t="s">
        <v>6</v>
      </c>
      <c r="B5737" s="1">
        <v>46051</v>
      </c>
      <c r="C5737">
        <v>58574.3</v>
      </c>
      <c r="D5737">
        <v>58614.9</v>
      </c>
      <c r="E5737">
        <v>58006.400000000001</v>
      </c>
      <c r="F5737">
        <v>58541</v>
      </c>
    </row>
    <row r="5738" spans="1:6" x14ac:dyDescent="0.25">
      <c r="A5738" t="s">
        <v>6</v>
      </c>
      <c r="B5738" s="1">
        <v>46052</v>
      </c>
      <c r="C5738">
        <v>58151.6</v>
      </c>
      <c r="D5738">
        <v>58628.85</v>
      </c>
      <c r="E5738">
        <v>57769.45</v>
      </c>
      <c r="F5738">
        <v>58432</v>
      </c>
    </row>
    <row r="5739" spans="1:6" x14ac:dyDescent="0.25">
      <c r="A5739" t="s">
        <v>6</v>
      </c>
      <c r="B5739" s="1">
        <v>46054</v>
      </c>
      <c r="C5739">
        <v>58435.7</v>
      </c>
      <c r="D5739">
        <v>58650.15</v>
      </c>
      <c r="E5739">
        <v>56126.55</v>
      </c>
      <c r="F5739">
        <v>57120.800000000003</v>
      </c>
    </row>
    <row r="5740" spans="1:6" x14ac:dyDescent="0.25">
      <c r="A5740" t="s">
        <v>6</v>
      </c>
      <c r="B5740" s="1">
        <v>46055</v>
      </c>
      <c r="C5740">
        <v>57128.6</v>
      </c>
      <c r="D5740">
        <v>57826.85</v>
      </c>
      <c r="E5740">
        <v>56381.35</v>
      </c>
      <c r="F5740">
        <v>57667.6</v>
      </c>
    </row>
    <row r="5741" spans="1:6" x14ac:dyDescent="0.25">
      <c r="A5741" t="s">
        <v>6</v>
      </c>
      <c r="B5741" s="1">
        <v>46056</v>
      </c>
      <c r="C5741">
        <v>60026.8</v>
      </c>
      <c r="D5741">
        <v>60456.800000000003</v>
      </c>
      <c r="E5741">
        <v>59034.7</v>
      </c>
      <c r="F5741">
        <v>59307.1</v>
      </c>
    </row>
    <row r="5742" spans="1:6" x14ac:dyDescent="0.25">
      <c r="A5742" t="s">
        <v>6</v>
      </c>
      <c r="B5742" s="1">
        <v>46057</v>
      </c>
      <c r="C5742">
        <v>59242.05</v>
      </c>
      <c r="D5742">
        <v>59769.5</v>
      </c>
      <c r="E5742">
        <v>58794.35</v>
      </c>
      <c r="F5742">
        <v>59683.6</v>
      </c>
    </row>
    <row r="5743" spans="1:6" x14ac:dyDescent="0.25">
      <c r="A5743" t="s">
        <v>6</v>
      </c>
      <c r="B5743" s="1">
        <v>46058</v>
      </c>
      <c r="C5743">
        <v>59662.5</v>
      </c>
      <c r="D5743">
        <v>59672.3</v>
      </c>
      <c r="E5743">
        <v>59069.65</v>
      </c>
      <c r="F5743">
        <v>59517.1</v>
      </c>
    </row>
    <row r="5744" spans="1:6" x14ac:dyDescent="0.25">
      <c r="A5744" t="s">
        <v>6</v>
      </c>
      <c r="B5744" s="1">
        <v>46059</v>
      </c>
      <c r="C5744">
        <v>59400.75</v>
      </c>
      <c r="D5744">
        <v>59573.599999999999</v>
      </c>
      <c r="E5744">
        <v>58757.8</v>
      </c>
      <c r="F5744">
        <v>59502.7</v>
      </c>
    </row>
    <row r="5745" spans="1:6" x14ac:dyDescent="0.25">
      <c r="A5745" t="s">
        <v>6</v>
      </c>
      <c r="B5745" s="1">
        <v>46062</v>
      </c>
      <c r="C5745">
        <v>59896.2</v>
      </c>
      <c r="D5745">
        <v>60498.05</v>
      </c>
      <c r="E5745">
        <v>59767.55</v>
      </c>
      <c r="F5745">
        <v>60441.15</v>
      </c>
    </row>
    <row r="5746" spans="1:6" x14ac:dyDescent="0.25">
      <c r="A5746" t="s">
        <v>6</v>
      </c>
      <c r="B5746" s="1">
        <v>46063</v>
      </c>
      <c r="C5746">
        <v>60723</v>
      </c>
      <c r="D5746">
        <v>60819.7</v>
      </c>
      <c r="E5746">
        <v>60442.400000000001</v>
      </c>
      <c r="F5746">
        <v>60735.9</v>
      </c>
    </row>
    <row r="5747" spans="1:6" x14ac:dyDescent="0.25">
      <c r="A5747" t="s">
        <v>6</v>
      </c>
      <c r="B5747" s="1">
        <v>46064</v>
      </c>
      <c r="C5747">
        <v>60812.1</v>
      </c>
      <c r="D5747">
        <v>60815.199999999997</v>
      </c>
      <c r="E5747">
        <v>60431.65</v>
      </c>
      <c r="F5747">
        <v>60754.55</v>
      </c>
    </row>
    <row r="5748" spans="1:6" x14ac:dyDescent="0.25">
      <c r="A5748" t="s">
        <v>6</v>
      </c>
      <c r="B5748" s="1">
        <v>46065</v>
      </c>
      <c r="C5748">
        <v>60695.8</v>
      </c>
      <c r="D5748">
        <v>60699.55</v>
      </c>
      <c r="E5748">
        <v>60194.1</v>
      </c>
      <c r="F5748">
        <v>60470.85</v>
      </c>
    </row>
    <row r="5749" spans="1:6" x14ac:dyDescent="0.25">
      <c r="A5749" t="s">
        <v>6</v>
      </c>
      <c r="B5749" s="1">
        <v>46066</v>
      </c>
      <c r="C5749">
        <v>59978.45</v>
      </c>
      <c r="D5749">
        <v>59981</v>
      </c>
      <c r="E5749">
        <v>59194.25</v>
      </c>
      <c r="F5749">
        <v>59438</v>
      </c>
    </row>
    <row r="5750" spans="1:6" x14ac:dyDescent="0.25">
      <c r="A5750" t="s">
        <v>6</v>
      </c>
      <c r="B5750" s="1">
        <v>46069</v>
      </c>
      <c r="C5750">
        <v>59166.75</v>
      </c>
      <c r="D5750">
        <v>59770.45</v>
      </c>
      <c r="E5750">
        <v>58917.3</v>
      </c>
      <c r="F5750">
        <v>59723</v>
      </c>
    </row>
    <row r="5751" spans="1:6" x14ac:dyDescent="0.25">
      <c r="A5751" t="s">
        <v>6</v>
      </c>
      <c r="B5751" s="1">
        <v>46070</v>
      </c>
      <c r="C5751">
        <v>59713.55</v>
      </c>
      <c r="D5751">
        <v>59951.4</v>
      </c>
      <c r="E5751">
        <v>59543.7</v>
      </c>
      <c r="F5751">
        <v>59881.7</v>
      </c>
    </row>
    <row r="5752" spans="1:6" x14ac:dyDescent="0.25">
      <c r="A5752" t="s">
        <v>6</v>
      </c>
      <c r="B5752" s="1">
        <v>46071</v>
      </c>
      <c r="C5752">
        <v>59984.3</v>
      </c>
      <c r="D5752">
        <v>60227.3</v>
      </c>
      <c r="E5752">
        <v>59807.3</v>
      </c>
      <c r="F5752">
        <v>60183.199999999997</v>
      </c>
    </row>
    <row r="5753" spans="1:6" x14ac:dyDescent="0.25">
      <c r="A5753" t="s">
        <v>6</v>
      </c>
      <c r="B5753" s="1">
        <v>46072</v>
      </c>
      <c r="C5753">
        <v>60278.45</v>
      </c>
      <c r="D5753">
        <v>60341.7</v>
      </c>
      <c r="E5753">
        <v>59038.8</v>
      </c>
      <c r="F5753">
        <v>59227.65</v>
      </c>
    </row>
    <row r="5754" spans="1:6" x14ac:dyDescent="0.25">
      <c r="A5754" t="s">
        <v>6</v>
      </c>
      <c r="B5754" s="1">
        <v>46073</v>
      </c>
      <c r="C5754">
        <v>59087.75</v>
      </c>
      <c r="D5754">
        <v>59690.5</v>
      </c>
      <c r="E5754">
        <v>58989.75</v>
      </c>
      <c r="F5754">
        <v>59513.95</v>
      </c>
    </row>
    <row r="5755" spans="1:6" x14ac:dyDescent="0.25">
      <c r="A5755" t="s">
        <v>6</v>
      </c>
      <c r="B5755" s="1">
        <v>46076</v>
      </c>
      <c r="C5755">
        <v>59612.800000000003</v>
      </c>
      <c r="D5755">
        <v>59698.5</v>
      </c>
      <c r="E5755">
        <v>59014.3</v>
      </c>
      <c r="F5755">
        <v>59255.65</v>
      </c>
    </row>
    <row r="5756" spans="1:6" x14ac:dyDescent="0.25">
      <c r="A5756" t="s">
        <v>6</v>
      </c>
      <c r="B5756" s="1">
        <v>46077</v>
      </c>
      <c r="C5756">
        <v>59091.45</v>
      </c>
      <c r="D5756">
        <v>59199.35</v>
      </c>
      <c r="E5756">
        <v>58489.15</v>
      </c>
      <c r="F5756">
        <v>59066.35</v>
      </c>
    </row>
    <row r="5757" spans="1:6" x14ac:dyDescent="0.25">
      <c r="A5757" t="s">
        <v>6</v>
      </c>
      <c r="B5757" s="1">
        <v>46078</v>
      </c>
      <c r="C5757">
        <v>59280</v>
      </c>
      <c r="D5757">
        <v>59528.15</v>
      </c>
      <c r="E5757">
        <v>59051.6</v>
      </c>
      <c r="F5757">
        <v>59406.1</v>
      </c>
    </row>
    <row r="5758" spans="1:6" x14ac:dyDescent="0.25">
      <c r="A5758" t="s">
        <v>6</v>
      </c>
      <c r="B5758" s="1">
        <v>46079</v>
      </c>
      <c r="C5758">
        <v>59542.55</v>
      </c>
      <c r="D5758">
        <v>59879.55</v>
      </c>
      <c r="E5758">
        <v>59404.75</v>
      </c>
      <c r="F5758">
        <v>59798.15</v>
      </c>
    </row>
    <row r="5759" spans="1:6" x14ac:dyDescent="0.25">
      <c r="A5759" t="s">
        <v>6</v>
      </c>
      <c r="B5759" s="1">
        <v>46080</v>
      </c>
      <c r="C5759">
        <v>59746.400000000001</v>
      </c>
      <c r="D5759">
        <v>59774.9</v>
      </c>
      <c r="E5759">
        <v>59014.1</v>
      </c>
      <c r="F5759">
        <v>59115.6</v>
      </c>
    </row>
    <row r="5760" spans="1:6" x14ac:dyDescent="0.25">
      <c r="A5760" t="s">
        <v>6</v>
      </c>
      <c r="B5760" s="1">
        <v>46083</v>
      </c>
      <c r="C5760">
        <v>57090.8</v>
      </c>
      <c r="D5760">
        <v>58814.35</v>
      </c>
      <c r="E5760">
        <v>57074.75</v>
      </c>
      <c r="F5760">
        <v>58180.5</v>
      </c>
    </row>
    <row r="5761" spans="1:12" x14ac:dyDescent="0.25">
      <c r="A5761" t="s">
        <v>6</v>
      </c>
      <c r="B5761" s="1">
        <v>46085</v>
      </c>
      <c r="C5761">
        <v>57339.25</v>
      </c>
      <c r="D5761">
        <v>57399</v>
      </c>
      <c r="E5761">
        <v>56505.3</v>
      </c>
      <c r="F5761">
        <v>56925.15</v>
      </c>
    </row>
    <row r="5762" spans="1:12" x14ac:dyDescent="0.25">
      <c r="A5762" t="s">
        <v>6</v>
      </c>
      <c r="B5762" s="1">
        <v>46086</v>
      </c>
      <c r="C5762">
        <v>57330.6</v>
      </c>
      <c r="D5762">
        <v>57946.45</v>
      </c>
      <c r="E5762">
        <v>57014.7</v>
      </c>
      <c r="F5762">
        <v>57792.55</v>
      </c>
    </row>
    <row r="5763" spans="1:12" x14ac:dyDescent="0.25">
      <c r="A5763" t="s">
        <v>6</v>
      </c>
      <c r="B5763" s="1">
        <v>46087</v>
      </c>
      <c r="C5763">
        <v>57692.15</v>
      </c>
      <c r="D5763">
        <v>58104.5</v>
      </c>
      <c r="E5763">
        <v>57336.55</v>
      </c>
      <c r="F5763">
        <v>57393.35</v>
      </c>
    </row>
    <row r="5764" spans="1:12" x14ac:dyDescent="0.25">
      <c r="A5764" t="s">
        <v>6</v>
      </c>
      <c r="B5764" s="1">
        <v>46090</v>
      </c>
      <c r="C5764">
        <v>56328.800000000003</v>
      </c>
      <c r="D5764">
        <v>56362.8</v>
      </c>
      <c r="E5764">
        <v>55341.7</v>
      </c>
      <c r="F5764">
        <v>56265.5</v>
      </c>
    </row>
    <row r="5765" spans="1:12" x14ac:dyDescent="0.25">
      <c r="A5765" t="s">
        <v>6</v>
      </c>
      <c r="B5765" s="1">
        <v>46091</v>
      </c>
      <c r="C5765">
        <v>56993.7</v>
      </c>
      <c r="D5765">
        <v>57341.75</v>
      </c>
      <c r="E5765">
        <v>56573.3</v>
      </c>
      <c r="F5765">
        <v>57177.65</v>
      </c>
    </row>
    <row r="5766" spans="1:12" x14ac:dyDescent="0.25">
      <c r="A5766" t="s">
        <v>6</v>
      </c>
      <c r="B5766" s="1">
        <v>46092</v>
      </c>
      <c r="C5766">
        <v>57335.199999999997</v>
      </c>
      <c r="D5766">
        <v>57656.9</v>
      </c>
      <c r="E5766">
        <v>56363.4</v>
      </c>
      <c r="F5766">
        <v>56461.1</v>
      </c>
    </row>
    <row r="5767" spans="1:12" x14ac:dyDescent="0.25">
      <c r="A5767" t="s">
        <v>6</v>
      </c>
      <c r="B5767" s="1">
        <v>46093</v>
      </c>
      <c r="C5767">
        <v>56142.5</v>
      </c>
      <c r="D5767">
        <v>56684.3</v>
      </c>
      <c r="E5767">
        <v>55378.65</v>
      </c>
      <c r="F5767">
        <v>56253.75</v>
      </c>
    </row>
    <row r="5768" spans="1:12" x14ac:dyDescent="0.25">
      <c r="A5768" t="s">
        <v>6</v>
      </c>
      <c r="B5768" s="1">
        <v>46094</v>
      </c>
      <c r="C5768">
        <v>55997.15</v>
      </c>
      <c r="D5768">
        <v>56140.55</v>
      </c>
      <c r="E5768">
        <v>54633.599999999999</v>
      </c>
      <c r="F5768">
        <v>54761.1</v>
      </c>
    </row>
    <row r="5769" spans="1:12" x14ac:dyDescent="0.25">
      <c r="A5769" t="s">
        <v>6</v>
      </c>
      <c r="B5769" s="1">
        <v>46097</v>
      </c>
      <c r="C5769">
        <v>54652.55</v>
      </c>
      <c r="D5769">
        <v>55013.3</v>
      </c>
      <c r="E5769">
        <v>53712.55</v>
      </c>
      <c r="F5769">
        <v>54614.95</v>
      </c>
    </row>
    <row r="5770" spans="1:12" x14ac:dyDescent="0.25">
      <c r="A5770" t="s">
        <v>6</v>
      </c>
      <c r="B5770" s="1">
        <v>46098</v>
      </c>
      <c r="C5770">
        <v>54880.800000000003</v>
      </c>
      <c r="D5770">
        <v>55304.7</v>
      </c>
      <c r="E5770">
        <v>54446.05</v>
      </c>
      <c r="F5770">
        <v>55174.400000000001</v>
      </c>
    </row>
    <row r="5771" spans="1:12" x14ac:dyDescent="0.25">
      <c r="A5771" t="s">
        <v>6</v>
      </c>
      <c r="B5771" s="1">
        <v>46099</v>
      </c>
      <c r="C5771">
        <v>55289.1</v>
      </c>
      <c r="D5771">
        <v>56497.8</v>
      </c>
      <c r="E5771">
        <v>55253.3</v>
      </c>
      <c r="F5771">
        <v>56289.85</v>
      </c>
    </row>
    <row r="5772" spans="1:12" x14ac:dyDescent="0.25">
      <c r="A5772" t="s">
        <v>6</v>
      </c>
      <c r="B5772" s="1">
        <v>46100</v>
      </c>
      <c r="C5772">
        <v>55391.199999999997</v>
      </c>
      <c r="D5772">
        <v>55419.85</v>
      </c>
      <c r="E5772">
        <v>54253.7</v>
      </c>
      <c r="F5772">
        <v>54492.3</v>
      </c>
    </row>
    <row r="5773" spans="1:12" x14ac:dyDescent="0.25">
      <c r="A5773" t="s">
        <v>6</v>
      </c>
      <c r="B5773" s="1">
        <v>46101</v>
      </c>
      <c r="C5773">
        <v>54903.35</v>
      </c>
      <c r="D5773">
        <v>55560.35</v>
      </c>
      <c r="E5773">
        <v>54768.55</v>
      </c>
      <c r="F5773">
        <v>54855.5</v>
      </c>
    </row>
    <row r="5774" spans="1:12" x14ac:dyDescent="0.25">
      <c r="A5774" t="s">
        <v>6</v>
      </c>
      <c r="B5774" s="1">
        <v>46104</v>
      </c>
      <c r="C5774">
        <v>54242.400000000001</v>
      </c>
      <c r="D5774">
        <v>54242.400000000001</v>
      </c>
      <c r="E5774">
        <v>52573.55</v>
      </c>
      <c r="F5774">
        <v>52717.55</v>
      </c>
      <c r="L5774" s="1"/>
    </row>
    <row r="5775" spans="1:12" x14ac:dyDescent="0.25">
      <c r="A5775" t="s">
        <v>6</v>
      </c>
      <c r="B5775" s="1">
        <v>46105</v>
      </c>
      <c r="C5775">
        <v>53878.3</v>
      </c>
      <c r="D5775">
        <v>54315.95</v>
      </c>
      <c r="E5775">
        <v>52958.8</v>
      </c>
      <c r="F5775">
        <v>54087</v>
      </c>
      <c r="L5775" s="1"/>
    </row>
    <row r="5776" spans="1:12" x14ac:dyDescent="0.25">
      <c r="A5776" t="s">
        <v>6</v>
      </c>
      <c r="B5776" s="1">
        <v>46106</v>
      </c>
      <c r="C5776">
        <v>54633.5</v>
      </c>
      <c r="D5776">
        <v>55688.5</v>
      </c>
      <c r="E5776">
        <v>54591.15</v>
      </c>
      <c r="F5776">
        <v>55331.05</v>
      </c>
      <c r="L5776" s="1"/>
    </row>
    <row r="5777" spans="1:12" x14ac:dyDescent="0.25">
      <c r="A5777" t="s">
        <v>6</v>
      </c>
      <c r="B5777" s="1">
        <v>46108</v>
      </c>
      <c r="C5777">
        <v>54997.35</v>
      </c>
      <c r="D5777">
        <v>55014.400000000001</v>
      </c>
      <c r="E5777">
        <v>53991.55</v>
      </c>
      <c r="F5777">
        <v>54097.8</v>
      </c>
      <c r="L5777" s="1"/>
    </row>
    <row r="5778" spans="1:12" x14ac:dyDescent="0.25">
      <c r="A5778" t="s">
        <v>6</v>
      </c>
      <c r="B5778" s="1">
        <v>46111</v>
      </c>
      <c r="C5778">
        <v>53383.45</v>
      </c>
      <c r="D5778">
        <v>53555.6</v>
      </c>
      <c r="E5778">
        <v>52554.45</v>
      </c>
      <c r="F5778">
        <v>52650</v>
      </c>
      <c r="L5778" s="1"/>
    </row>
    <row r="5779" spans="1:12" x14ac:dyDescent="0.25">
      <c r="A5779" t="s">
        <v>6</v>
      </c>
      <c r="B5779" s="1">
        <v>46113</v>
      </c>
      <c r="C5779">
        <v>54075.45</v>
      </c>
      <c r="D5779">
        <v>54519.6</v>
      </c>
      <c r="E5779">
        <v>53582.95</v>
      </c>
      <c r="F5779">
        <v>53819.15</v>
      </c>
      <c r="L5779" s="1"/>
    </row>
    <row r="5780" spans="1:12" x14ac:dyDescent="0.25">
      <c r="A5780" t="s">
        <v>6</v>
      </c>
      <c r="B5780" s="1">
        <v>46114</v>
      </c>
      <c r="C5780">
        <v>53167.25</v>
      </c>
      <c r="D5780">
        <v>53804.25</v>
      </c>
      <c r="E5780">
        <v>52032.85</v>
      </c>
      <c r="F5780">
        <v>53677.05</v>
      </c>
      <c r="L5780" s="1"/>
    </row>
    <row r="5781" spans="1:12" x14ac:dyDescent="0.25">
      <c r="A5781" t="s">
        <v>6</v>
      </c>
      <c r="B5781" s="1">
        <v>46118</v>
      </c>
      <c r="C5781">
        <v>53757.95</v>
      </c>
      <c r="D5781">
        <v>54554.45</v>
      </c>
      <c r="E5781">
        <v>53068.55</v>
      </c>
      <c r="F5781">
        <v>54492.65</v>
      </c>
    </row>
    <row r="5782" spans="1:12" x14ac:dyDescent="0.25">
      <c r="A5782" t="s">
        <v>6</v>
      </c>
      <c r="B5782" s="1">
        <v>46119</v>
      </c>
      <c r="C5782">
        <v>54218.9</v>
      </c>
      <c r="D5782">
        <v>54667.85</v>
      </c>
      <c r="E5782">
        <v>53656.45</v>
      </c>
      <c r="F5782">
        <v>54600.55</v>
      </c>
    </row>
    <row r="5783" spans="1:12" x14ac:dyDescent="0.25">
      <c r="A5783" t="s">
        <v>6</v>
      </c>
      <c r="B5783" s="1">
        <v>46120</v>
      </c>
      <c r="C5783">
        <v>56441.65</v>
      </c>
      <c r="D5783">
        <v>56891.75</v>
      </c>
      <c r="E5783">
        <v>56209.8</v>
      </c>
      <c r="F5783">
        <v>56799.5</v>
      </c>
    </row>
    <row r="5784" spans="1:12" x14ac:dyDescent="0.25">
      <c r="A5784" t="s">
        <v>6</v>
      </c>
      <c r="B5784" s="1">
        <v>46121</v>
      </c>
      <c r="C5784">
        <v>56832.15</v>
      </c>
      <c r="D5784">
        <v>57294</v>
      </c>
      <c r="E5784">
        <v>56341.15</v>
      </c>
      <c r="F5784">
        <v>56978.75</v>
      </c>
    </row>
    <row r="5785" spans="1:12" x14ac:dyDescent="0.25">
      <c r="A5785" t="s">
        <v>6</v>
      </c>
      <c r="B5785" s="1">
        <v>46122</v>
      </c>
      <c r="C5785">
        <v>57315.6</v>
      </c>
      <c r="D5785">
        <v>57885.75</v>
      </c>
      <c r="E5785">
        <v>57168.2</v>
      </c>
      <c r="F5785">
        <v>57843.95</v>
      </c>
    </row>
    <row r="5786" spans="1:12" x14ac:dyDescent="0.25">
      <c r="A5786" t="s">
        <v>6</v>
      </c>
      <c r="B5786" s="1">
        <v>46125</v>
      </c>
      <c r="C5786">
        <v>56676.4</v>
      </c>
      <c r="D5786">
        <v>57743</v>
      </c>
      <c r="E5786">
        <v>56289.5</v>
      </c>
      <c r="F5786">
        <v>57513.3</v>
      </c>
    </row>
    <row r="5787" spans="1:12" x14ac:dyDescent="0.25">
      <c r="A5787" t="s">
        <v>6</v>
      </c>
      <c r="B5787" s="1">
        <v>46127</v>
      </c>
      <c r="C5787">
        <v>58463.9</v>
      </c>
      <c r="D5787">
        <v>58850.25</v>
      </c>
      <c r="E5787">
        <v>58378.35</v>
      </c>
      <c r="F5787">
        <v>58777.75</v>
      </c>
    </row>
    <row r="6517" spans="22:23" x14ac:dyDescent="0.25">
      <c r="V6517">
        <f>MIN('NF Daily'!E6517:E6518)</f>
        <v>22955.25</v>
      </c>
      <c r="W6517" s="2">
        <f>V6517/'NF Daily'!F6517-1</f>
        <v>-8.4596412265507404E-3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M6536"/>
  <sheetViews>
    <sheetView tabSelected="1" workbookViewId="0">
      <selection activeCell="A2" sqref="A2"/>
    </sheetView>
  </sheetViews>
  <sheetFormatPr defaultRowHeight="15" x14ac:dyDescent="0.25"/>
  <cols>
    <col min="2" max="2" width="10.42578125" bestFit="1" customWidth="1"/>
    <col min="14" max="14" width="10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0" x14ac:dyDescent="0.25">
      <c r="A2" t="s">
        <v>7</v>
      </c>
      <c r="B2" s="1">
        <v>36528</v>
      </c>
      <c r="C2">
        <v>1482.15</v>
      </c>
      <c r="D2">
        <v>1592.9</v>
      </c>
      <c r="E2">
        <v>1482.15</v>
      </c>
      <c r="F2">
        <v>1592.2</v>
      </c>
      <c r="G2" t="str">
        <f>TEXT(B2,"dddd")</f>
        <v>Monday</v>
      </c>
      <c r="I2">
        <f>MONTH(B2)</f>
        <v>1</v>
      </c>
    </row>
    <row r="3" spans="1:10" x14ac:dyDescent="0.25">
      <c r="A3" t="s">
        <v>7</v>
      </c>
      <c r="B3" s="1">
        <v>36529</v>
      </c>
      <c r="C3">
        <v>1594.4</v>
      </c>
      <c r="D3">
        <v>1641.95</v>
      </c>
      <c r="E3">
        <v>1594.4</v>
      </c>
      <c r="F3">
        <v>1638.7</v>
      </c>
      <c r="G3" t="str">
        <f t="shared" ref="G3:G66" si="0">TEXT(B3,"dddd")</f>
        <v>Tuesday</v>
      </c>
      <c r="H3" s="3">
        <f>F3/F2-1</f>
        <v>2.9204873759578032E-2</v>
      </c>
      <c r="I3">
        <f t="shared" ref="I3:I66" si="1">MONTH(B3)</f>
        <v>1</v>
      </c>
    </row>
    <row r="4" spans="1:10" x14ac:dyDescent="0.25">
      <c r="A4" t="s">
        <v>7</v>
      </c>
      <c r="B4" s="1">
        <v>36530</v>
      </c>
      <c r="C4">
        <v>1634.55</v>
      </c>
      <c r="D4">
        <v>1635.5</v>
      </c>
      <c r="E4">
        <v>1555.05</v>
      </c>
      <c r="F4">
        <v>1595.8</v>
      </c>
      <c r="G4" t="str">
        <f t="shared" si="0"/>
        <v>Wednesday</v>
      </c>
      <c r="H4" s="3">
        <f t="shared" ref="H4:H67" si="2">F4/F3-1</f>
        <v>-2.6179288460364991E-2</v>
      </c>
      <c r="I4">
        <f t="shared" si="1"/>
        <v>1</v>
      </c>
    </row>
    <row r="5" spans="1:10" x14ac:dyDescent="0.25">
      <c r="A5" t="s">
        <v>7</v>
      </c>
      <c r="B5" s="1">
        <v>36531</v>
      </c>
      <c r="C5">
        <v>1595.8</v>
      </c>
      <c r="D5">
        <v>1639</v>
      </c>
      <c r="E5">
        <v>1595.8</v>
      </c>
      <c r="F5">
        <v>1617.6</v>
      </c>
      <c r="G5" t="str">
        <f t="shared" si="0"/>
        <v>Thursday</v>
      </c>
      <c r="H5" s="3">
        <f t="shared" si="2"/>
        <v>1.366085975686171E-2</v>
      </c>
      <c r="I5">
        <f t="shared" si="1"/>
        <v>1</v>
      </c>
      <c r="J5" s="3"/>
    </row>
    <row r="6" spans="1:10" x14ac:dyDescent="0.25">
      <c r="A6" t="s">
        <v>7</v>
      </c>
      <c r="B6" s="1">
        <v>36532</v>
      </c>
      <c r="C6">
        <v>1616.6</v>
      </c>
      <c r="D6">
        <v>1628.25</v>
      </c>
      <c r="E6">
        <v>1597.2</v>
      </c>
      <c r="F6">
        <v>1613.3</v>
      </c>
      <c r="G6" t="str">
        <f t="shared" si="0"/>
        <v>Friday</v>
      </c>
      <c r="H6" s="3">
        <f t="shared" si="2"/>
        <v>-2.6582591493570229E-3</v>
      </c>
      <c r="I6">
        <f t="shared" si="1"/>
        <v>1</v>
      </c>
    </row>
    <row r="7" spans="1:10" x14ac:dyDescent="0.25">
      <c r="A7" t="s">
        <v>7</v>
      </c>
      <c r="B7" s="1">
        <v>36535</v>
      </c>
      <c r="C7">
        <v>1615.65</v>
      </c>
      <c r="D7">
        <v>1662.1</v>
      </c>
      <c r="E7">
        <v>1614.95</v>
      </c>
      <c r="F7">
        <v>1632.95</v>
      </c>
      <c r="G7" t="str">
        <f t="shared" si="0"/>
        <v>Monday</v>
      </c>
      <c r="H7" s="3">
        <f t="shared" si="2"/>
        <v>1.218000371908512E-2</v>
      </c>
      <c r="I7">
        <f t="shared" si="1"/>
        <v>1</v>
      </c>
    </row>
    <row r="8" spans="1:10" x14ac:dyDescent="0.25">
      <c r="A8" t="s">
        <v>7</v>
      </c>
      <c r="B8" s="1">
        <v>36536</v>
      </c>
      <c r="C8">
        <v>1633.25</v>
      </c>
      <c r="D8">
        <v>1639.9</v>
      </c>
      <c r="E8">
        <v>1548.25</v>
      </c>
      <c r="F8">
        <v>1572.5</v>
      </c>
      <c r="G8" t="str">
        <f t="shared" si="0"/>
        <v>Tuesday</v>
      </c>
      <c r="H8" s="3">
        <f t="shared" si="2"/>
        <v>-3.7018892188983132E-2</v>
      </c>
      <c r="I8">
        <f t="shared" si="1"/>
        <v>1</v>
      </c>
    </row>
    <row r="9" spans="1:10" x14ac:dyDescent="0.25">
      <c r="A9" t="s">
        <v>7</v>
      </c>
      <c r="B9" s="1">
        <v>36537</v>
      </c>
      <c r="C9">
        <v>1572.3</v>
      </c>
      <c r="D9">
        <v>1631.55</v>
      </c>
      <c r="E9">
        <v>1571.7</v>
      </c>
      <c r="F9">
        <v>1624.8</v>
      </c>
      <c r="G9" t="str">
        <f t="shared" si="0"/>
        <v>Wednesday</v>
      </c>
      <c r="H9" s="3">
        <f t="shared" si="2"/>
        <v>3.3259141494435651E-2</v>
      </c>
      <c r="I9">
        <f t="shared" si="1"/>
        <v>1</v>
      </c>
    </row>
    <row r="10" spans="1:10" x14ac:dyDescent="0.25">
      <c r="A10" t="s">
        <v>7</v>
      </c>
      <c r="B10" s="1">
        <v>36538</v>
      </c>
      <c r="C10">
        <v>1627.85</v>
      </c>
      <c r="D10">
        <v>1671.15</v>
      </c>
      <c r="E10">
        <v>1613.65</v>
      </c>
      <c r="F10">
        <v>1621.4</v>
      </c>
      <c r="G10" t="str">
        <f t="shared" si="0"/>
        <v>Thursday</v>
      </c>
      <c r="H10" s="3">
        <f t="shared" si="2"/>
        <v>-2.0925652387985272E-3</v>
      </c>
      <c r="I10">
        <f t="shared" si="1"/>
        <v>1</v>
      </c>
    </row>
    <row r="11" spans="1:10" x14ac:dyDescent="0.25">
      <c r="A11" t="s">
        <v>7</v>
      </c>
      <c r="B11" s="1">
        <v>36539</v>
      </c>
      <c r="C11">
        <v>1622.15</v>
      </c>
      <c r="D11">
        <v>1627.4</v>
      </c>
      <c r="E11">
        <v>1591.4</v>
      </c>
      <c r="F11">
        <v>1622.75</v>
      </c>
      <c r="G11" t="str">
        <f t="shared" si="0"/>
        <v>Friday</v>
      </c>
      <c r="H11" s="3">
        <f t="shared" si="2"/>
        <v>8.3261379055121765E-4</v>
      </c>
      <c r="I11">
        <f t="shared" si="1"/>
        <v>1</v>
      </c>
    </row>
    <row r="12" spans="1:10" x14ac:dyDescent="0.25">
      <c r="A12" t="s">
        <v>7</v>
      </c>
      <c r="B12" s="1">
        <v>36542</v>
      </c>
      <c r="C12">
        <v>1623.5</v>
      </c>
      <c r="D12">
        <v>1668.45</v>
      </c>
      <c r="E12">
        <v>1604.65</v>
      </c>
      <c r="F12">
        <v>1611.6</v>
      </c>
      <c r="G12" t="str">
        <f t="shared" si="0"/>
        <v>Monday</v>
      </c>
      <c r="H12" s="3">
        <f t="shared" si="2"/>
        <v>-6.8710522261593576E-3</v>
      </c>
      <c r="I12">
        <f t="shared" si="1"/>
        <v>1</v>
      </c>
    </row>
    <row r="13" spans="1:10" x14ac:dyDescent="0.25">
      <c r="A13" t="s">
        <v>7</v>
      </c>
      <c r="B13" s="1">
        <v>36543</v>
      </c>
      <c r="C13">
        <v>1611.65</v>
      </c>
      <c r="D13">
        <v>1615.15</v>
      </c>
      <c r="E13">
        <v>1587.85</v>
      </c>
      <c r="F13">
        <v>1606.7</v>
      </c>
      <c r="G13" t="str">
        <f t="shared" si="0"/>
        <v>Tuesday</v>
      </c>
      <c r="H13" s="3">
        <f t="shared" si="2"/>
        <v>-3.0404566890046558E-3</v>
      </c>
      <c r="I13">
        <f t="shared" si="1"/>
        <v>1</v>
      </c>
    </row>
    <row r="14" spans="1:10" x14ac:dyDescent="0.25">
      <c r="A14" t="s">
        <v>7</v>
      </c>
      <c r="B14" s="1">
        <v>36544</v>
      </c>
      <c r="C14">
        <v>1610.05</v>
      </c>
      <c r="D14">
        <v>1644.45</v>
      </c>
      <c r="E14">
        <v>1608.85</v>
      </c>
      <c r="F14">
        <v>1634.85</v>
      </c>
      <c r="G14" t="str">
        <f t="shared" si="0"/>
        <v>Wednesday</v>
      </c>
      <c r="H14" s="3">
        <f t="shared" si="2"/>
        <v>1.7520383394535211E-2</v>
      </c>
      <c r="I14">
        <f t="shared" si="1"/>
        <v>1</v>
      </c>
    </row>
    <row r="15" spans="1:10" x14ac:dyDescent="0.25">
      <c r="A15" t="s">
        <v>7</v>
      </c>
      <c r="B15" s="1">
        <v>36545</v>
      </c>
      <c r="C15">
        <v>1634.65</v>
      </c>
      <c r="D15">
        <v>1644.4</v>
      </c>
      <c r="E15">
        <v>1596.65</v>
      </c>
      <c r="F15">
        <v>1601.1</v>
      </c>
      <c r="G15" t="str">
        <f t="shared" si="0"/>
        <v>Thursday</v>
      </c>
      <c r="H15" s="3">
        <f t="shared" si="2"/>
        <v>-2.0644095788604488E-2</v>
      </c>
      <c r="I15">
        <f t="shared" si="1"/>
        <v>1</v>
      </c>
    </row>
    <row r="16" spans="1:10" x14ac:dyDescent="0.25">
      <c r="A16" t="s">
        <v>7</v>
      </c>
      <c r="B16" s="1">
        <v>36546</v>
      </c>
      <c r="C16">
        <v>1601.25</v>
      </c>
      <c r="D16">
        <v>1626.5</v>
      </c>
      <c r="E16">
        <v>1593.2</v>
      </c>
      <c r="F16">
        <v>1620.6</v>
      </c>
      <c r="G16" t="str">
        <f t="shared" si="0"/>
        <v>Friday</v>
      </c>
      <c r="H16" s="3">
        <f t="shared" si="2"/>
        <v>1.2179126850290434E-2</v>
      </c>
      <c r="I16">
        <f t="shared" si="1"/>
        <v>1</v>
      </c>
    </row>
    <row r="17" spans="1:9" x14ac:dyDescent="0.25">
      <c r="A17" t="s">
        <v>7</v>
      </c>
      <c r="B17" s="1">
        <v>36549</v>
      </c>
      <c r="C17">
        <v>1623.05</v>
      </c>
      <c r="D17">
        <v>1645</v>
      </c>
      <c r="E17">
        <v>1608.3</v>
      </c>
      <c r="F17">
        <v>1613.6</v>
      </c>
      <c r="G17" t="str">
        <f t="shared" si="0"/>
        <v>Monday</v>
      </c>
      <c r="H17" s="3">
        <f t="shared" si="2"/>
        <v>-4.3193878810316999E-3</v>
      </c>
      <c r="I17">
        <f t="shared" si="1"/>
        <v>1</v>
      </c>
    </row>
    <row r="18" spans="1:9" x14ac:dyDescent="0.25">
      <c r="A18" t="s">
        <v>7</v>
      </c>
      <c r="B18" s="1">
        <v>36550</v>
      </c>
      <c r="C18">
        <v>1612.95</v>
      </c>
      <c r="D18">
        <v>1613.65</v>
      </c>
      <c r="E18">
        <v>1579.55</v>
      </c>
      <c r="F18">
        <v>1586.4</v>
      </c>
      <c r="G18" t="str">
        <f t="shared" si="0"/>
        <v>Tuesday</v>
      </c>
      <c r="H18" s="3">
        <f t="shared" si="2"/>
        <v>-1.6856717897868023E-2</v>
      </c>
      <c r="I18">
        <f t="shared" si="1"/>
        <v>1</v>
      </c>
    </row>
    <row r="19" spans="1:9" x14ac:dyDescent="0.25">
      <c r="A19" t="s">
        <v>7</v>
      </c>
      <c r="B19" s="1">
        <v>36552</v>
      </c>
      <c r="C19">
        <v>1600.5</v>
      </c>
      <c r="D19">
        <v>1633.55</v>
      </c>
      <c r="E19">
        <v>1600.05</v>
      </c>
      <c r="F19">
        <v>1603.9</v>
      </c>
      <c r="G19" t="str">
        <f t="shared" si="0"/>
        <v>Thursday</v>
      </c>
      <c r="H19" s="3">
        <f t="shared" si="2"/>
        <v>1.1031265758951081E-2</v>
      </c>
      <c r="I19">
        <f t="shared" si="1"/>
        <v>1</v>
      </c>
    </row>
    <row r="20" spans="1:9" x14ac:dyDescent="0.25">
      <c r="A20" t="s">
        <v>7</v>
      </c>
      <c r="B20" s="1">
        <v>36553</v>
      </c>
      <c r="C20">
        <v>1603.65</v>
      </c>
      <c r="D20">
        <v>1610.9</v>
      </c>
      <c r="E20">
        <v>1592.7</v>
      </c>
      <c r="F20">
        <v>1599.1</v>
      </c>
      <c r="G20" t="str">
        <f t="shared" si="0"/>
        <v>Friday</v>
      </c>
      <c r="H20" s="3">
        <f t="shared" si="2"/>
        <v>-2.9927052808780275E-3</v>
      </c>
      <c r="I20">
        <f t="shared" si="1"/>
        <v>1</v>
      </c>
    </row>
    <row r="21" spans="1:9" x14ac:dyDescent="0.25">
      <c r="A21" t="s">
        <v>7</v>
      </c>
      <c r="B21" s="1">
        <v>36556</v>
      </c>
      <c r="C21">
        <v>1598.35</v>
      </c>
      <c r="D21">
        <v>1598.35</v>
      </c>
      <c r="E21">
        <v>1538.7</v>
      </c>
      <c r="F21">
        <v>1546.2</v>
      </c>
      <c r="G21" t="str">
        <f t="shared" si="0"/>
        <v>Monday</v>
      </c>
      <c r="H21" s="3">
        <f t="shared" si="2"/>
        <v>-3.3081108123319325E-2</v>
      </c>
      <c r="I21">
        <f t="shared" si="1"/>
        <v>1</v>
      </c>
    </row>
    <row r="22" spans="1:9" x14ac:dyDescent="0.25">
      <c r="A22" t="s">
        <v>7</v>
      </c>
      <c r="B22" s="1">
        <v>36557</v>
      </c>
      <c r="C22">
        <v>1546.2</v>
      </c>
      <c r="D22">
        <v>1554.15</v>
      </c>
      <c r="E22">
        <v>1521.4</v>
      </c>
      <c r="F22">
        <v>1549.5</v>
      </c>
      <c r="G22" t="str">
        <f t="shared" si="0"/>
        <v>Tuesday</v>
      </c>
      <c r="H22" s="3">
        <f t="shared" si="2"/>
        <v>2.1342646488164974E-3</v>
      </c>
      <c r="I22">
        <f t="shared" si="1"/>
        <v>2</v>
      </c>
    </row>
    <row r="23" spans="1:9" x14ac:dyDescent="0.25">
      <c r="A23" t="s">
        <v>7</v>
      </c>
      <c r="B23" s="1">
        <v>36558</v>
      </c>
      <c r="C23">
        <v>1554.2</v>
      </c>
      <c r="D23">
        <v>1605.9</v>
      </c>
      <c r="E23">
        <v>1554.2</v>
      </c>
      <c r="F23">
        <v>1588</v>
      </c>
      <c r="G23" t="str">
        <f t="shared" si="0"/>
        <v>Wednesday</v>
      </c>
      <c r="H23" s="3">
        <f t="shared" si="2"/>
        <v>2.4846724749919336E-2</v>
      </c>
      <c r="I23">
        <f t="shared" si="1"/>
        <v>2</v>
      </c>
    </row>
    <row r="24" spans="1:9" x14ac:dyDescent="0.25">
      <c r="A24" t="s">
        <v>7</v>
      </c>
      <c r="B24" s="1">
        <v>36559</v>
      </c>
      <c r="C24">
        <v>1591.25</v>
      </c>
      <c r="D24">
        <v>1616.7</v>
      </c>
      <c r="E24">
        <v>1591.25</v>
      </c>
      <c r="F24">
        <v>1597.9</v>
      </c>
      <c r="G24" t="str">
        <f t="shared" si="0"/>
        <v>Thursday</v>
      </c>
      <c r="H24" s="3">
        <f t="shared" si="2"/>
        <v>6.2342569269522308E-3</v>
      </c>
      <c r="I24">
        <f t="shared" si="1"/>
        <v>2</v>
      </c>
    </row>
    <row r="25" spans="1:9" x14ac:dyDescent="0.25">
      <c r="A25" t="s">
        <v>7</v>
      </c>
      <c r="B25" s="1">
        <v>36560</v>
      </c>
      <c r="C25">
        <v>1598.5</v>
      </c>
      <c r="D25">
        <v>1621.35</v>
      </c>
      <c r="E25">
        <v>1596.45</v>
      </c>
      <c r="F25">
        <v>1599.75</v>
      </c>
      <c r="G25" t="str">
        <f t="shared" si="0"/>
        <v>Friday</v>
      </c>
      <c r="H25" s="3">
        <f t="shared" si="2"/>
        <v>1.1577695725639714E-3</v>
      </c>
      <c r="I25">
        <f t="shared" si="1"/>
        <v>2</v>
      </c>
    </row>
    <row r="26" spans="1:9" x14ac:dyDescent="0.25">
      <c r="A26" t="s">
        <v>7</v>
      </c>
      <c r="B26" s="1">
        <v>36563</v>
      </c>
      <c r="C26">
        <v>1599.8</v>
      </c>
      <c r="D26">
        <v>1645.9</v>
      </c>
      <c r="E26">
        <v>1599.8</v>
      </c>
      <c r="F26">
        <v>1636.6</v>
      </c>
      <c r="G26" t="str">
        <f t="shared" si="0"/>
        <v>Monday</v>
      </c>
      <c r="H26" s="3">
        <f t="shared" si="2"/>
        <v>2.3034849195186613E-2</v>
      </c>
      <c r="I26">
        <f t="shared" si="1"/>
        <v>2</v>
      </c>
    </row>
    <row r="27" spans="1:9" x14ac:dyDescent="0.25">
      <c r="A27" t="s">
        <v>7</v>
      </c>
      <c r="B27" s="1">
        <v>36564</v>
      </c>
      <c r="C27">
        <v>1636.6</v>
      </c>
      <c r="D27">
        <v>1676.1</v>
      </c>
      <c r="E27">
        <v>1636.6</v>
      </c>
      <c r="F27">
        <v>1662.75</v>
      </c>
      <c r="G27" t="str">
        <f t="shared" si="0"/>
        <v>Tuesday</v>
      </c>
      <c r="H27" s="3">
        <f t="shared" si="2"/>
        <v>1.5978247586459826E-2</v>
      </c>
      <c r="I27">
        <f t="shared" si="1"/>
        <v>2</v>
      </c>
    </row>
    <row r="28" spans="1:9" x14ac:dyDescent="0.25">
      <c r="A28" t="s">
        <v>7</v>
      </c>
      <c r="B28" s="1">
        <v>36565</v>
      </c>
      <c r="C28">
        <v>1666.95</v>
      </c>
      <c r="D28">
        <v>1731.65</v>
      </c>
      <c r="E28">
        <v>1666.7</v>
      </c>
      <c r="F28">
        <v>1689.65</v>
      </c>
      <c r="G28" t="str">
        <f t="shared" si="0"/>
        <v>Wednesday</v>
      </c>
      <c r="H28" s="3">
        <f t="shared" si="2"/>
        <v>1.6178018343106393E-2</v>
      </c>
      <c r="I28">
        <f t="shared" si="1"/>
        <v>2</v>
      </c>
    </row>
    <row r="29" spans="1:9" x14ac:dyDescent="0.25">
      <c r="A29" t="s">
        <v>7</v>
      </c>
      <c r="B29" s="1">
        <v>36566</v>
      </c>
      <c r="C29">
        <v>1692.1</v>
      </c>
      <c r="D29">
        <v>1713.7</v>
      </c>
      <c r="E29">
        <v>1692.1</v>
      </c>
      <c r="F29">
        <v>1711.2</v>
      </c>
      <c r="G29" t="str">
        <f t="shared" si="0"/>
        <v>Thursday</v>
      </c>
      <c r="H29" s="3">
        <f t="shared" si="2"/>
        <v>1.2754120675879665E-2</v>
      </c>
      <c r="I29">
        <f t="shared" si="1"/>
        <v>2</v>
      </c>
    </row>
    <row r="30" spans="1:9" x14ac:dyDescent="0.25">
      <c r="A30" t="s">
        <v>7</v>
      </c>
      <c r="B30" s="1">
        <v>36567</v>
      </c>
      <c r="C30">
        <v>1712.85</v>
      </c>
      <c r="D30">
        <v>1771.65</v>
      </c>
      <c r="E30">
        <v>1712.85</v>
      </c>
      <c r="F30">
        <v>1756</v>
      </c>
      <c r="G30" t="str">
        <f t="shared" si="0"/>
        <v>Friday</v>
      </c>
      <c r="H30" s="3">
        <f t="shared" si="2"/>
        <v>2.6180458158017839E-2</v>
      </c>
      <c r="I30">
        <f t="shared" si="1"/>
        <v>2</v>
      </c>
    </row>
    <row r="31" spans="1:9" x14ac:dyDescent="0.25">
      <c r="A31" t="s">
        <v>7</v>
      </c>
      <c r="B31" s="1">
        <v>36570</v>
      </c>
      <c r="C31">
        <v>1777.75</v>
      </c>
      <c r="D31">
        <v>1795.45</v>
      </c>
      <c r="E31">
        <v>1738.75</v>
      </c>
      <c r="F31">
        <v>1744.5</v>
      </c>
      <c r="G31" t="str">
        <f t="shared" si="0"/>
        <v>Monday</v>
      </c>
      <c r="H31" s="3">
        <f t="shared" si="2"/>
        <v>-6.5489749430523991E-3</v>
      </c>
      <c r="I31">
        <f t="shared" si="1"/>
        <v>2</v>
      </c>
    </row>
    <row r="32" spans="1:9" x14ac:dyDescent="0.25">
      <c r="A32" t="s">
        <v>7</v>
      </c>
      <c r="B32" s="1">
        <v>36571</v>
      </c>
      <c r="C32">
        <v>1744.5</v>
      </c>
      <c r="D32">
        <v>1744.5</v>
      </c>
      <c r="E32">
        <v>1694.45</v>
      </c>
      <c r="F32">
        <v>1702.55</v>
      </c>
      <c r="G32" t="str">
        <f t="shared" si="0"/>
        <v>Tuesday</v>
      </c>
      <c r="H32" s="3">
        <f t="shared" si="2"/>
        <v>-2.4047004872456368E-2</v>
      </c>
      <c r="I32">
        <f t="shared" si="1"/>
        <v>2</v>
      </c>
    </row>
    <row r="33" spans="1:9" x14ac:dyDescent="0.25">
      <c r="A33" t="s">
        <v>7</v>
      </c>
      <c r="B33" s="1">
        <v>36572</v>
      </c>
      <c r="C33">
        <v>1704.85</v>
      </c>
      <c r="D33">
        <v>1742.8</v>
      </c>
      <c r="E33">
        <v>1704.15</v>
      </c>
      <c r="F33">
        <v>1711.1</v>
      </c>
      <c r="G33" t="str">
        <f t="shared" si="0"/>
        <v>Wednesday</v>
      </c>
      <c r="H33" s="3">
        <f t="shared" si="2"/>
        <v>5.0218789462863622E-3</v>
      </c>
      <c r="I33">
        <f t="shared" si="1"/>
        <v>2</v>
      </c>
    </row>
    <row r="34" spans="1:9" x14ac:dyDescent="0.25">
      <c r="A34" t="s">
        <v>7</v>
      </c>
      <c r="B34" s="1">
        <v>36573</v>
      </c>
      <c r="C34">
        <v>1710.05</v>
      </c>
      <c r="D34">
        <v>1753.1</v>
      </c>
      <c r="E34">
        <v>1710.05</v>
      </c>
      <c r="F34">
        <v>1742.1</v>
      </c>
      <c r="G34" t="str">
        <f t="shared" si="0"/>
        <v>Thursday</v>
      </c>
      <c r="H34" s="3">
        <f t="shared" si="2"/>
        <v>1.8117000759745094E-2</v>
      </c>
      <c r="I34">
        <f t="shared" si="1"/>
        <v>2</v>
      </c>
    </row>
    <row r="35" spans="1:9" x14ac:dyDescent="0.25">
      <c r="A35" t="s">
        <v>7</v>
      </c>
      <c r="B35" s="1">
        <v>36574</v>
      </c>
      <c r="C35">
        <v>1742.3</v>
      </c>
      <c r="D35">
        <v>1764.15</v>
      </c>
      <c r="E35">
        <v>1713.45</v>
      </c>
      <c r="F35">
        <v>1717.8</v>
      </c>
      <c r="G35" t="str">
        <f t="shared" si="0"/>
        <v>Friday</v>
      </c>
      <c r="H35" s="3">
        <f t="shared" si="2"/>
        <v>-1.3948682624418729E-2</v>
      </c>
      <c r="I35">
        <f t="shared" si="1"/>
        <v>2</v>
      </c>
    </row>
    <row r="36" spans="1:9" x14ac:dyDescent="0.25">
      <c r="A36" t="s">
        <v>7</v>
      </c>
      <c r="B36" s="1">
        <v>36577</v>
      </c>
      <c r="C36">
        <v>1719.55</v>
      </c>
      <c r="D36">
        <v>1767.8</v>
      </c>
      <c r="E36">
        <v>1719.55</v>
      </c>
      <c r="F36">
        <v>1753.5</v>
      </c>
      <c r="G36" t="str">
        <f t="shared" si="0"/>
        <v>Monday</v>
      </c>
      <c r="H36" s="3">
        <f t="shared" si="2"/>
        <v>2.0782396088019572E-2</v>
      </c>
      <c r="I36">
        <f t="shared" si="1"/>
        <v>2</v>
      </c>
    </row>
    <row r="37" spans="1:9" x14ac:dyDescent="0.25">
      <c r="A37" t="s">
        <v>7</v>
      </c>
      <c r="B37" s="1">
        <v>36578</v>
      </c>
      <c r="C37">
        <v>1754.2</v>
      </c>
      <c r="D37">
        <v>1781.05</v>
      </c>
      <c r="E37">
        <v>1733.55</v>
      </c>
      <c r="F37">
        <v>1739.05</v>
      </c>
      <c r="G37" t="str">
        <f t="shared" si="0"/>
        <v>Tuesday</v>
      </c>
      <c r="H37" s="3">
        <f t="shared" si="2"/>
        <v>-8.2406615340747669E-3</v>
      </c>
      <c r="I37">
        <f t="shared" si="1"/>
        <v>2</v>
      </c>
    </row>
    <row r="38" spans="1:9" x14ac:dyDescent="0.25">
      <c r="A38" t="s">
        <v>7</v>
      </c>
      <c r="B38" s="1">
        <v>36579</v>
      </c>
      <c r="C38">
        <v>1745.2</v>
      </c>
      <c r="D38">
        <v>1818.15</v>
      </c>
      <c r="E38">
        <v>1689.2</v>
      </c>
      <c r="F38">
        <v>1696.4</v>
      </c>
      <c r="G38" t="str">
        <f t="shared" si="0"/>
        <v>Wednesday</v>
      </c>
      <c r="H38" s="3">
        <f t="shared" si="2"/>
        <v>-2.4524884275897718E-2</v>
      </c>
      <c r="I38">
        <f t="shared" si="1"/>
        <v>2</v>
      </c>
    </row>
    <row r="39" spans="1:9" x14ac:dyDescent="0.25">
      <c r="A39" t="s">
        <v>7</v>
      </c>
      <c r="B39" s="1">
        <v>36580</v>
      </c>
      <c r="C39">
        <v>1696.4</v>
      </c>
      <c r="D39">
        <v>1751.6</v>
      </c>
      <c r="E39">
        <v>1693.1</v>
      </c>
      <c r="F39">
        <v>1732</v>
      </c>
      <c r="G39" t="str">
        <f t="shared" si="0"/>
        <v>Thursday</v>
      </c>
      <c r="H39" s="3">
        <f t="shared" si="2"/>
        <v>2.0985616599858536E-2</v>
      </c>
      <c r="I39">
        <f t="shared" si="1"/>
        <v>2</v>
      </c>
    </row>
    <row r="40" spans="1:9" x14ac:dyDescent="0.25">
      <c r="A40" t="s">
        <v>7</v>
      </c>
      <c r="B40" s="1">
        <v>36581</v>
      </c>
      <c r="C40">
        <v>1734.05</v>
      </c>
      <c r="D40">
        <v>1757.05</v>
      </c>
      <c r="E40">
        <v>1699.25</v>
      </c>
      <c r="F40">
        <v>1710.45</v>
      </c>
      <c r="G40" t="str">
        <f t="shared" si="0"/>
        <v>Friday</v>
      </c>
      <c r="H40" s="3">
        <f t="shared" si="2"/>
        <v>-1.2442263279445753E-2</v>
      </c>
      <c r="I40">
        <f t="shared" si="1"/>
        <v>2</v>
      </c>
    </row>
    <row r="41" spans="1:9" x14ac:dyDescent="0.25">
      <c r="A41" t="s">
        <v>7</v>
      </c>
      <c r="B41" s="1">
        <v>36584</v>
      </c>
      <c r="C41">
        <v>1711.15</v>
      </c>
      <c r="D41">
        <v>1726.65</v>
      </c>
      <c r="E41">
        <v>1670.75</v>
      </c>
      <c r="F41">
        <v>1722.55</v>
      </c>
      <c r="G41" t="str">
        <f t="shared" si="0"/>
        <v>Monday</v>
      </c>
      <c r="H41" s="3">
        <f t="shared" si="2"/>
        <v>7.074161770294296E-3</v>
      </c>
      <c r="I41">
        <f t="shared" si="1"/>
        <v>2</v>
      </c>
    </row>
    <row r="42" spans="1:9" x14ac:dyDescent="0.25">
      <c r="A42" t="s">
        <v>7</v>
      </c>
      <c r="B42" s="1">
        <v>36585</v>
      </c>
      <c r="C42">
        <v>1722.85</v>
      </c>
      <c r="D42">
        <v>1783.3</v>
      </c>
      <c r="E42">
        <v>1626.35</v>
      </c>
      <c r="F42">
        <v>1654.8</v>
      </c>
      <c r="G42" t="str">
        <f t="shared" si="0"/>
        <v>Tuesday</v>
      </c>
      <c r="H42" s="3">
        <f t="shared" si="2"/>
        <v>-3.9331224057356784E-2</v>
      </c>
      <c r="I42">
        <f t="shared" si="1"/>
        <v>2</v>
      </c>
    </row>
    <row r="43" spans="1:9" x14ac:dyDescent="0.25">
      <c r="A43" t="s">
        <v>7</v>
      </c>
      <c r="B43" s="1">
        <v>36586</v>
      </c>
      <c r="C43">
        <v>1661.5</v>
      </c>
      <c r="D43">
        <v>1727.9</v>
      </c>
      <c r="E43">
        <v>1630</v>
      </c>
      <c r="F43">
        <v>1712.7</v>
      </c>
      <c r="G43" t="str">
        <f t="shared" si="0"/>
        <v>Wednesday</v>
      </c>
      <c r="H43" s="3">
        <f t="shared" si="2"/>
        <v>3.498912255257447E-2</v>
      </c>
      <c r="I43">
        <f t="shared" si="1"/>
        <v>3</v>
      </c>
    </row>
    <row r="44" spans="1:9" x14ac:dyDescent="0.25">
      <c r="A44" t="s">
        <v>7</v>
      </c>
      <c r="B44" s="1">
        <v>36587</v>
      </c>
      <c r="C44">
        <v>1713.65</v>
      </c>
      <c r="D44">
        <v>1773.85</v>
      </c>
      <c r="E44">
        <v>1690.05</v>
      </c>
      <c r="F44">
        <v>1696.55</v>
      </c>
      <c r="G44" t="str">
        <f t="shared" si="0"/>
        <v>Thursday</v>
      </c>
      <c r="H44" s="3">
        <f t="shared" si="2"/>
        <v>-9.4295556723302809E-3</v>
      </c>
      <c r="I44">
        <f t="shared" si="1"/>
        <v>3</v>
      </c>
    </row>
    <row r="45" spans="1:9" x14ac:dyDescent="0.25">
      <c r="A45" t="s">
        <v>7</v>
      </c>
      <c r="B45" s="1">
        <v>36588</v>
      </c>
      <c r="C45">
        <v>1696.45</v>
      </c>
      <c r="D45">
        <v>1719.15</v>
      </c>
      <c r="E45">
        <v>1644.4</v>
      </c>
      <c r="F45">
        <v>1656</v>
      </c>
      <c r="G45" t="str">
        <f t="shared" si="0"/>
        <v>Friday</v>
      </c>
      <c r="H45" s="3">
        <f t="shared" si="2"/>
        <v>-2.3901447054316072E-2</v>
      </c>
      <c r="I45">
        <f t="shared" si="1"/>
        <v>3</v>
      </c>
    </row>
    <row r="46" spans="1:9" x14ac:dyDescent="0.25">
      <c r="A46" t="s">
        <v>7</v>
      </c>
      <c r="B46" s="1">
        <v>36591</v>
      </c>
      <c r="C46">
        <v>1656</v>
      </c>
      <c r="D46">
        <v>1721</v>
      </c>
      <c r="E46">
        <v>1656</v>
      </c>
      <c r="F46">
        <v>1688.5</v>
      </c>
      <c r="G46" t="str">
        <f t="shared" si="0"/>
        <v>Monday</v>
      </c>
      <c r="H46" s="3">
        <f t="shared" si="2"/>
        <v>1.962560386473422E-2</v>
      </c>
      <c r="I46">
        <f t="shared" si="1"/>
        <v>3</v>
      </c>
    </row>
    <row r="47" spans="1:9" x14ac:dyDescent="0.25">
      <c r="A47" t="s">
        <v>7</v>
      </c>
      <c r="B47" s="1">
        <v>36592</v>
      </c>
      <c r="C47">
        <v>1711.85</v>
      </c>
      <c r="D47">
        <v>1730.85</v>
      </c>
      <c r="E47">
        <v>1684.9</v>
      </c>
      <c r="F47">
        <v>1702.75</v>
      </c>
      <c r="G47" t="str">
        <f t="shared" si="0"/>
        <v>Tuesday</v>
      </c>
      <c r="H47" s="3">
        <f t="shared" si="2"/>
        <v>8.4394432928633911E-3</v>
      </c>
      <c r="I47">
        <f t="shared" si="1"/>
        <v>3</v>
      </c>
    </row>
    <row r="48" spans="1:9" x14ac:dyDescent="0.25">
      <c r="A48" t="s">
        <v>7</v>
      </c>
      <c r="B48" s="1">
        <v>36593</v>
      </c>
      <c r="C48">
        <v>1717.75</v>
      </c>
      <c r="D48">
        <v>1765.25</v>
      </c>
      <c r="E48">
        <v>1654.45</v>
      </c>
      <c r="F48">
        <v>1666.35</v>
      </c>
      <c r="G48" t="str">
        <f t="shared" si="0"/>
        <v>Wednesday</v>
      </c>
      <c r="H48" s="3">
        <f t="shared" si="2"/>
        <v>-2.1377183967112079E-2</v>
      </c>
      <c r="I48">
        <f t="shared" si="1"/>
        <v>3</v>
      </c>
    </row>
    <row r="49" spans="1:9" x14ac:dyDescent="0.25">
      <c r="A49" t="s">
        <v>7</v>
      </c>
      <c r="B49" s="1">
        <v>36594</v>
      </c>
      <c r="C49">
        <v>1667.45</v>
      </c>
      <c r="D49">
        <v>1692.25</v>
      </c>
      <c r="E49">
        <v>1595.45</v>
      </c>
      <c r="F49">
        <v>1646.25</v>
      </c>
      <c r="G49" t="str">
        <f t="shared" si="0"/>
        <v>Thursday</v>
      </c>
      <c r="H49" s="3">
        <f t="shared" si="2"/>
        <v>-1.2062291835448713E-2</v>
      </c>
      <c r="I49">
        <f t="shared" si="1"/>
        <v>3</v>
      </c>
    </row>
    <row r="50" spans="1:9" x14ac:dyDescent="0.25">
      <c r="A50" t="s">
        <v>7</v>
      </c>
      <c r="B50" s="1">
        <v>36595</v>
      </c>
      <c r="C50">
        <v>1647.85</v>
      </c>
      <c r="D50">
        <v>1680.45</v>
      </c>
      <c r="E50">
        <v>1588.2</v>
      </c>
      <c r="F50">
        <v>1602.75</v>
      </c>
      <c r="G50" t="str">
        <f t="shared" si="0"/>
        <v>Friday</v>
      </c>
      <c r="H50" s="3">
        <f t="shared" si="2"/>
        <v>-2.6423690205011341E-2</v>
      </c>
      <c r="I50">
        <f t="shared" si="1"/>
        <v>3</v>
      </c>
    </row>
    <row r="51" spans="1:9" x14ac:dyDescent="0.25">
      <c r="A51" t="s">
        <v>7</v>
      </c>
      <c r="B51" s="1">
        <v>36598</v>
      </c>
      <c r="C51">
        <v>1601.4</v>
      </c>
      <c r="D51">
        <v>1645</v>
      </c>
      <c r="E51">
        <v>1553.45</v>
      </c>
      <c r="F51">
        <v>1560.7</v>
      </c>
      <c r="G51" t="str">
        <f t="shared" si="0"/>
        <v>Monday</v>
      </c>
      <c r="H51" s="3">
        <f t="shared" si="2"/>
        <v>-2.6236156605833671E-2</v>
      </c>
      <c r="I51">
        <f t="shared" si="1"/>
        <v>3</v>
      </c>
    </row>
    <row r="52" spans="1:9" x14ac:dyDescent="0.25">
      <c r="A52" t="s">
        <v>7</v>
      </c>
      <c r="B52" s="1">
        <v>36599</v>
      </c>
      <c r="C52">
        <v>1561.55</v>
      </c>
      <c r="D52">
        <v>1571.3</v>
      </c>
      <c r="E52">
        <v>1503.2</v>
      </c>
      <c r="F52">
        <v>1567.05</v>
      </c>
      <c r="G52" t="str">
        <f t="shared" si="0"/>
        <v>Tuesday</v>
      </c>
      <c r="H52" s="3">
        <f t="shared" si="2"/>
        <v>4.0686871275708025E-3</v>
      </c>
      <c r="I52">
        <f t="shared" si="1"/>
        <v>3</v>
      </c>
    </row>
    <row r="53" spans="1:9" x14ac:dyDescent="0.25">
      <c r="A53" t="s">
        <v>7</v>
      </c>
      <c r="B53" s="1">
        <v>36600</v>
      </c>
      <c r="C53">
        <v>1546.8</v>
      </c>
      <c r="D53">
        <v>1630.95</v>
      </c>
      <c r="E53">
        <v>1538.7</v>
      </c>
      <c r="F53">
        <v>1620.1</v>
      </c>
      <c r="G53" t="str">
        <f t="shared" si="0"/>
        <v>Wednesday</v>
      </c>
      <c r="H53" s="3">
        <f t="shared" si="2"/>
        <v>3.3853418844325356E-2</v>
      </c>
      <c r="I53">
        <f t="shared" si="1"/>
        <v>3</v>
      </c>
    </row>
    <row r="54" spans="1:9" x14ac:dyDescent="0.25">
      <c r="A54" t="s">
        <v>7</v>
      </c>
      <c r="B54" s="1">
        <v>36601</v>
      </c>
      <c r="C54">
        <v>1620.4</v>
      </c>
      <c r="D54">
        <v>1621.2</v>
      </c>
      <c r="E54">
        <v>1554.3</v>
      </c>
      <c r="F54">
        <v>1562.2</v>
      </c>
      <c r="G54" t="str">
        <f t="shared" si="0"/>
        <v>Thursday</v>
      </c>
      <c r="H54" s="3">
        <f t="shared" si="2"/>
        <v>-3.5738534658354304E-2</v>
      </c>
      <c r="I54">
        <f t="shared" si="1"/>
        <v>3</v>
      </c>
    </row>
    <row r="55" spans="1:9" x14ac:dyDescent="0.25">
      <c r="A55" t="s">
        <v>7</v>
      </c>
      <c r="B55" s="1">
        <v>36606</v>
      </c>
      <c r="C55">
        <v>1563.3</v>
      </c>
      <c r="D55">
        <v>1585.25</v>
      </c>
      <c r="E55">
        <v>1542.65</v>
      </c>
      <c r="F55">
        <v>1556.6</v>
      </c>
      <c r="G55" t="str">
        <f t="shared" si="0"/>
        <v>Tuesday</v>
      </c>
      <c r="H55" s="3">
        <f t="shared" si="2"/>
        <v>-3.5846882601460184E-3</v>
      </c>
      <c r="I55">
        <f t="shared" si="1"/>
        <v>3</v>
      </c>
    </row>
    <row r="56" spans="1:9" x14ac:dyDescent="0.25">
      <c r="A56" t="s">
        <v>7</v>
      </c>
      <c r="B56" s="1">
        <v>36607</v>
      </c>
      <c r="C56">
        <v>1551.05</v>
      </c>
      <c r="D56">
        <v>1604</v>
      </c>
      <c r="E56">
        <v>1551.05</v>
      </c>
      <c r="F56">
        <v>1589.6</v>
      </c>
      <c r="G56" t="str">
        <f t="shared" si="0"/>
        <v>Wednesday</v>
      </c>
      <c r="H56" s="3">
        <f t="shared" si="2"/>
        <v>2.1200051394064001E-2</v>
      </c>
      <c r="I56">
        <f t="shared" si="1"/>
        <v>3</v>
      </c>
    </row>
    <row r="57" spans="1:9" x14ac:dyDescent="0.25">
      <c r="A57" t="s">
        <v>7</v>
      </c>
      <c r="B57" s="1">
        <v>36608</v>
      </c>
      <c r="C57">
        <v>1590.3</v>
      </c>
      <c r="D57">
        <v>1629.2</v>
      </c>
      <c r="E57">
        <v>1544.5</v>
      </c>
      <c r="F57">
        <v>1553.4</v>
      </c>
      <c r="G57" t="str">
        <f t="shared" si="0"/>
        <v>Thursday</v>
      </c>
      <c r="H57" s="3">
        <f t="shared" si="2"/>
        <v>-2.2773024660291741E-2</v>
      </c>
      <c r="I57">
        <f t="shared" si="1"/>
        <v>3</v>
      </c>
    </row>
    <row r="58" spans="1:9" x14ac:dyDescent="0.25">
      <c r="A58" t="s">
        <v>7</v>
      </c>
      <c r="B58" s="1">
        <v>36609</v>
      </c>
      <c r="C58">
        <v>1554.2</v>
      </c>
      <c r="D58">
        <v>1579.4</v>
      </c>
      <c r="E58">
        <v>1540.45</v>
      </c>
      <c r="F58">
        <v>1569.55</v>
      </c>
      <c r="G58" t="str">
        <f t="shared" si="0"/>
        <v>Friday</v>
      </c>
      <c r="H58" s="3">
        <f t="shared" si="2"/>
        <v>1.0396549504313013E-2</v>
      </c>
      <c r="I58">
        <f t="shared" si="1"/>
        <v>3</v>
      </c>
    </row>
    <row r="59" spans="1:9" x14ac:dyDescent="0.25">
      <c r="A59" t="s">
        <v>7</v>
      </c>
      <c r="B59" s="1">
        <v>36612</v>
      </c>
      <c r="C59">
        <v>1570.45</v>
      </c>
      <c r="D59">
        <v>1593.3</v>
      </c>
      <c r="E59">
        <v>1555.75</v>
      </c>
      <c r="F59">
        <v>1562.95</v>
      </c>
      <c r="G59" t="str">
        <f t="shared" si="0"/>
        <v>Monday</v>
      </c>
      <c r="H59" s="3">
        <f t="shared" si="2"/>
        <v>-4.2050269185435196E-3</v>
      </c>
      <c r="I59">
        <f t="shared" si="1"/>
        <v>3</v>
      </c>
    </row>
    <row r="60" spans="1:9" x14ac:dyDescent="0.25">
      <c r="A60" t="s">
        <v>7</v>
      </c>
      <c r="B60" s="1">
        <v>36613</v>
      </c>
      <c r="C60">
        <v>1563.3</v>
      </c>
      <c r="D60">
        <v>1575.85</v>
      </c>
      <c r="E60">
        <v>1527.55</v>
      </c>
      <c r="F60">
        <v>1568.6</v>
      </c>
      <c r="G60" t="str">
        <f t="shared" si="0"/>
        <v>Tuesday</v>
      </c>
      <c r="H60" s="3">
        <f t="shared" si="2"/>
        <v>3.6149588918390485E-3</v>
      </c>
      <c r="I60">
        <f t="shared" si="1"/>
        <v>3</v>
      </c>
    </row>
    <row r="61" spans="1:9" x14ac:dyDescent="0.25">
      <c r="A61" t="s">
        <v>7</v>
      </c>
      <c r="B61" s="1">
        <v>36614</v>
      </c>
      <c r="C61">
        <v>1569.3</v>
      </c>
      <c r="D61">
        <v>1609.4</v>
      </c>
      <c r="E61">
        <v>1553.4</v>
      </c>
      <c r="F61">
        <v>1558.25</v>
      </c>
      <c r="G61" t="str">
        <f t="shared" si="0"/>
        <v>Wednesday</v>
      </c>
      <c r="H61" s="3">
        <f t="shared" si="2"/>
        <v>-6.5982404692082053E-3</v>
      </c>
      <c r="I61">
        <f t="shared" si="1"/>
        <v>3</v>
      </c>
    </row>
    <row r="62" spans="1:9" x14ac:dyDescent="0.25">
      <c r="A62" t="s">
        <v>7</v>
      </c>
      <c r="B62" s="1">
        <v>36615</v>
      </c>
      <c r="C62">
        <v>1556.95</v>
      </c>
      <c r="D62">
        <v>1557.85</v>
      </c>
      <c r="E62">
        <v>1489.1</v>
      </c>
      <c r="F62">
        <v>1549.5</v>
      </c>
      <c r="G62" t="str">
        <f t="shared" si="0"/>
        <v>Thursday</v>
      </c>
      <c r="H62" s="3">
        <f t="shared" si="2"/>
        <v>-5.6152735440397894E-3</v>
      </c>
      <c r="I62">
        <f t="shared" si="1"/>
        <v>3</v>
      </c>
    </row>
    <row r="63" spans="1:9" x14ac:dyDescent="0.25">
      <c r="A63" t="s">
        <v>7</v>
      </c>
      <c r="B63" s="1">
        <v>36616</v>
      </c>
      <c r="C63">
        <v>1545.55</v>
      </c>
      <c r="D63">
        <v>1545.55</v>
      </c>
      <c r="E63">
        <v>1493.9</v>
      </c>
      <c r="F63">
        <v>1528.45</v>
      </c>
      <c r="G63" t="str">
        <f t="shared" si="0"/>
        <v>Friday</v>
      </c>
      <c r="H63" s="3">
        <f t="shared" si="2"/>
        <v>-1.3585027428202667E-2</v>
      </c>
      <c r="I63">
        <f t="shared" si="1"/>
        <v>3</v>
      </c>
    </row>
    <row r="64" spans="1:9" x14ac:dyDescent="0.25">
      <c r="A64" t="s">
        <v>7</v>
      </c>
      <c r="B64" s="1">
        <v>36619</v>
      </c>
      <c r="C64">
        <v>1528.7</v>
      </c>
      <c r="D64">
        <v>1555.5</v>
      </c>
      <c r="E64">
        <v>1510.75</v>
      </c>
      <c r="F64">
        <v>1534.75</v>
      </c>
      <c r="G64" t="str">
        <f t="shared" si="0"/>
        <v>Monday</v>
      </c>
      <c r="H64" s="3">
        <f t="shared" si="2"/>
        <v>4.1218227616213188E-3</v>
      </c>
      <c r="I64">
        <f t="shared" si="1"/>
        <v>4</v>
      </c>
    </row>
    <row r="65" spans="1:9" x14ac:dyDescent="0.25">
      <c r="A65" t="s">
        <v>7</v>
      </c>
      <c r="B65" s="1">
        <v>36620</v>
      </c>
      <c r="C65">
        <v>1534.05</v>
      </c>
      <c r="D65">
        <v>1534.05</v>
      </c>
      <c r="E65">
        <v>1420.85</v>
      </c>
      <c r="F65">
        <v>1428.1</v>
      </c>
      <c r="G65" t="str">
        <f t="shared" si="0"/>
        <v>Tuesday</v>
      </c>
      <c r="H65" s="3">
        <f t="shared" si="2"/>
        <v>-6.94901449747517E-2</v>
      </c>
      <c r="I65">
        <f t="shared" si="1"/>
        <v>4</v>
      </c>
    </row>
    <row r="66" spans="1:9" x14ac:dyDescent="0.25">
      <c r="A66" t="s">
        <v>7</v>
      </c>
      <c r="B66" s="1">
        <v>36621</v>
      </c>
      <c r="C66">
        <v>1428.5</v>
      </c>
      <c r="D66">
        <v>1467.4</v>
      </c>
      <c r="E66">
        <v>1391.65</v>
      </c>
      <c r="F66">
        <v>1434.65</v>
      </c>
      <c r="G66" t="str">
        <f t="shared" si="0"/>
        <v>Wednesday</v>
      </c>
      <c r="H66" s="3">
        <f t="shared" si="2"/>
        <v>4.5865135494713716E-3</v>
      </c>
      <c r="I66">
        <f t="shared" si="1"/>
        <v>4</v>
      </c>
    </row>
    <row r="67" spans="1:9" x14ac:dyDescent="0.25">
      <c r="A67" t="s">
        <v>7</v>
      </c>
      <c r="B67" s="1">
        <v>36622</v>
      </c>
      <c r="C67">
        <v>1436.15</v>
      </c>
      <c r="D67">
        <v>1475.25</v>
      </c>
      <c r="E67">
        <v>1381.05</v>
      </c>
      <c r="F67">
        <v>1452.95</v>
      </c>
      <c r="G67" t="str">
        <f t="shared" ref="G67:G130" si="3">TEXT(B67,"dddd")</f>
        <v>Thursday</v>
      </c>
      <c r="H67" s="3">
        <f t="shared" si="2"/>
        <v>1.2755724392709E-2</v>
      </c>
      <c r="I67">
        <f t="shared" ref="I67:I130" si="4">MONTH(B67)</f>
        <v>4</v>
      </c>
    </row>
    <row r="68" spans="1:9" x14ac:dyDescent="0.25">
      <c r="A68" t="s">
        <v>7</v>
      </c>
      <c r="B68" s="1">
        <v>36623</v>
      </c>
      <c r="C68">
        <v>1453.3</v>
      </c>
      <c r="D68">
        <v>1558.05</v>
      </c>
      <c r="E68">
        <v>1453.3</v>
      </c>
      <c r="F68">
        <v>1557.15</v>
      </c>
      <c r="G68" t="str">
        <f t="shared" si="3"/>
        <v>Friday</v>
      </c>
      <c r="H68" s="3">
        <f t="shared" ref="H68:H131" si="5">F68/F67-1</f>
        <v>7.171616366702227E-2</v>
      </c>
      <c r="I68">
        <f t="shared" si="4"/>
        <v>4</v>
      </c>
    </row>
    <row r="69" spans="1:9" x14ac:dyDescent="0.25">
      <c r="A69" t="s">
        <v>7</v>
      </c>
      <c r="B69" s="1">
        <v>36626</v>
      </c>
      <c r="C69">
        <v>1557.55</v>
      </c>
      <c r="D69">
        <v>1636.95</v>
      </c>
      <c r="E69">
        <v>1557.55</v>
      </c>
      <c r="F69">
        <v>1613</v>
      </c>
      <c r="G69" t="str">
        <f t="shared" si="3"/>
        <v>Monday</v>
      </c>
      <c r="H69" s="3">
        <f t="shared" si="5"/>
        <v>3.5866807950422075E-2</v>
      </c>
      <c r="I69">
        <f t="shared" si="4"/>
        <v>4</v>
      </c>
    </row>
    <row r="70" spans="1:9" x14ac:dyDescent="0.25">
      <c r="A70" t="s">
        <v>7</v>
      </c>
      <c r="B70" s="1">
        <v>36627</v>
      </c>
      <c r="C70">
        <v>1613</v>
      </c>
      <c r="D70">
        <v>1631.6</v>
      </c>
      <c r="E70">
        <v>1550.85</v>
      </c>
      <c r="F70">
        <v>1624.65</v>
      </c>
      <c r="G70" t="str">
        <f t="shared" si="3"/>
        <v>Tuesday</v>
      </c>
      <c r="H70" s="3">
        <f t="shared" si="5"/>
        <v>7.2225666460012938E-3</v>
      </c>
      <c r="I70">
        <f t="shared" si="4"/>
        <v>4</v>
      </c>
    </row>
    <row r="71" spans="1:9" x14ac:dyDescent="0.25">
      <c r="A71" t="s">
        <v>7</v>
      </c>
      <c r="B71" s="1">
        <v>36628</v>
      </c>
      <c r="C71">
        <v>1624.4</v>
      </c>
      <c r="D71">
        <v>1628.55</v>
      </c>
      <c r="E71">
        <v>1586</v>
      </c>
      <c r="F71">
        <v>1592.7</v>
      </c>
      <c r="G71" t="str">
        <f t="shared" si="3"/>
        <v>Wednesday</v>
      </c>
      <c r="H71" s="3">
        <f t="shared" si="5"/>
        <v>-1.9665774166743644E-2</v>
      </c>
      <c r="I71">
        <f t="shared" si="4"/>
        <v>4</v>
      </c>
    </row>
    <row r="72" spans="1:9" x14ac:dyDescent="0.25">
      <c r="A72" t="s">
        <v>7</v>
      </c>
      <c r="B72" s="1">
        <v>36629</v>
      </c>
      <c r="C72">
        <v>1587.95</v>
      </c>
      <c r="D72">
        <v>1587.95</v>
      </c>
      <c r="E72">
        <v>1502.7</v>
      </c>
      <c r="F72">
        <v>1518.65</v>
      </c>
      <c r="G72" t="str">
        <f t="shared" si="3"/>
        <v>Thursday</v>
      </c>
      <c r="H72" s="3">
        <f t="shared" si="5"/>
        <v>-4.6493376028128308E-2</v>
      </c>
      <c r="I72">
        <f t="shared" si="4"/>
        <v>4</v>
      </c>
    </row>
    <row r="73" spans="1:9" x14ac:dyDescent="0.25">
      <c r="A73" t="s">
        <v>7</v>
      </c>
      <c r="B73" s="1">
        <v>36633</v>
      </c>
      <c r="C73">
        <v>1518.55</v>
      </c>
      <c r="D73">
        <v>1518.55</v>
      </c>
      <c r="E73">
        <v>1412.45</v>
      </c>
      <c r="F73">
        <v>1443.55</v>
      </c>
      <c r="G73" t="str">
        <f t="shared" si="3"/>
        <v>Monday</v>
      </c>
      <c r="H73" s="3">
        <f t="shared" si="5"/>
        <v>-4.9451815757416195E-2</v>
      </c>
      <c r="I73">
        <f t="shared" si="4"/>
        <v>4</v>
      </c>
    </row>
    <row r="74" spans="1:9" x14ac:dyDescent="0.25">
      <c r="A74" t="s">
        <v>7</v>
      </c>
      <c r="B74" s="1">
        <v>36634</v>
      </c>
      <c r="C74">
        <v>1443.55</v>
      </c>
      <c r="D74">
        <v>1478.85</v>
      </c>
      <c r="E74">
        <v>1410</v>
      </c>
      <c r="F74">
        <v>1414.8</v>
      </c>
      <c r="G74" t="str">
        <f t="shared" si="3"/>
        <v>Tuesday</v>
      </c>
      <c r="H74" s="3">
        <f t="shared" si="5"/>
        <v>-1.9916178864604617E-2</v>
      </c>
      <c r="I74">
        <f t="shared" si="4"/>
        <v>4</v>
      </c>
    </row>
    <row r="75" spans="1:9" x14ac:dyDescent="0.25">
      <c r="A75" t="s">
        <v>7</v>
      </c>
      <c r="B75" s="1">
        <v>36635</v>
      </c>
      <c r="C75">
        <v>1417.75</v>
      </c>
      <c r="D75">
        <v>1469.05</v>
      </c>
      <c r="E75">
        <v>1375.05</v>
      </c>
      <c r="F75">
        <v>1404.95</v>
      </c>
      <c r="G75" t="str">
        <f t="shared" si="3"/>
        <v>Wednesday</v>
      </c>
      <c r="H75" s="3">
        <f t="shared" si="5"/>
        <v>-6.962114786542184E-3</v>
      </c>
      <c r="I75">
        <f t="shared" si="4"/>
        <v>4</v>
      </c>
    </row>
    <row r="76" spans="1:9" x14ac:dyDescent="0.25">
      <c r="A76" t="s">
        <v>7</v>
      </c>
      <c r="B76" s="1">
        <v>36636</v>
      </c>
      <c r="C76">
        <v>1405.7</v>
      </c>
      <c r="D76">
        <v>1425.55</v>
      </c>
      <c r="E76">
        <v>1339.75</v>
      </c>
      <c r="F76">
        <v>1415.65</v>
      </c>
      <c r="G76" t="str">
        <f t="shared" si="3"/>
        <v>Thursday</v>
      </c>
      <c r="H76" s="3">
        <f t="shared" si="5"/>
        <v>7.6159293925051053E-3</v>
      </c>
      <c r="I76">
        <f t="shared" si="4"/>
        <v>4</v>
      </c>
    </row>
    <row r="77" spans="1:9" x14ac:dyDescent="0.25">
      <c r="A77" t="s">
        <v>7</v>
      </c>
      <c r="B77" s="1">
        <v>36640</v>
      </c>
      <c r="C77">
        <v>1416.05</v>
      </c>
      <c r="D77">
        <v>1431.8</v>
      </c>
      <c r="E77">
        <v>1371.85</v>
      </c>
      <c r="F77">
        <v>1388</v>
      </c>
      <c r="G77" t="str">
        <f t="shared" si="3"/>
        <v>Monday</v>
      </c>
      <c r="H77" s="3">
        <f t="shared" si="5"/>
        <v>-1.9531663899975293E-2</v>
      </c>
      <c r="I77">
        <f t="shared" si="4"/>
        <v>4</v>
      </c>
    </row>
    <row r="78" spans="1:9" x14ac:dyDescent="0.25">
      <c r="A78" t="s">
        <v>7</v>
      </c>
      <c r="B78" s="1">
        <v>36641</v>
      </c>
      <c r="C78">
        <v>1383.8</v>
      </c>
      <c r="D78">
        <v>1383.8</v>
      </c>
      <c r="E78">
        <v>1311.3</v>
      </c>
      <c r="F78">
        <v>1359.45</v>
      </c>
      <c r="G78" t="str">
        <f t="shared" si="3"/>
        <v>Tuesday</v>
      </c>
      <c r="H78" s="3">
        <f t="shared" si="5"/>
        <v>-2.0569164265129669E-2</v>
      </c>
      <c r="I78">
        <f t="shared" si="4"/>
        <v>4</v>
      </c>
    </row>
    <row r="79" spans="1:9" x14ac:dyDescent="0.25">
      <c r="A79" t="s">
        <v>7</v>
      </c>
      <c r="B79" s="1">
        <v>36642</v>
      </c>
      <c r="C79">
        <v>1362.5</v>
      </c>
      <c r="D79">
        <v>1439.05</v>
      </c>
      <c r="E79">
        <v>1362.5</v>
      </c>
      <c r="F79">
        <v>1436.1</v>
      </c>
      <c r="G79" t="str">
        <f t="shared" si="3"/>
        <v>Wednesday</v>
      </c>
      <c r="H79" s="3">
        <f t="shared" si="5"/>
        <v>5.6383096105042441E-2</v>
      </c>
      <c r="I79">
        <f t="shared" si="4"/>
        <v>4</v>
      </c>
    </row>
    <row r="80" spans="1:9" x14ac:dyDescent="0.25">
      <c r="A80" t="s">
        <v>7</v>
      </c>
      <c r="B80" s="1">
        <v>36643</v>
      </c>
      <c r="C80">
        <v>1436.15</v>
      </c>
      <c r="D80">
        <v>1455.85</v>
      </c>
      <c r="E80">
        <v>1400.65</v>
      </c>
      <c r="F80">
        <v>1416.9</v>
      </c>
      <c r="G80" t="str">
        <f t="shared" si="3"/>
        <v>Thursday</v>
      </c>
      <c r="H80" s="3">
        <f t="shared" si="5"/>
        <v>-1.3369542510967114E-2</v>
      </c>
      <c r="I80">
        <f t="shared" si="4"/>
        <v>4</v>
      </c>
    </row>
    <row r="81" spans="1:9" x14ac:dyDescent="0.25">
      <c r="A81" t="s">
        <v>7</v>
      </c>
      <c r="B81" s="1">
        <v>36644</v>
      </c>
      <c r="C81">
        <v>1419.9</v>
      </c>
      <c r="D81">
        <v>1438</v>
      </c>
      <c r="E81">
        <v>1396.55</v>
      </c>
      <c r="F81">
        <v>1406.55</v>
      </c>
      <c r="G81" t="str">
        <f t="shared" si="3"/>
        <v>Friday</v>
      </c>
      <c r="H81" s="3">
        <f t="shared" si="5"/>
        <v>-7.3046792293035567E-3</v>
      </c>
      <c r="I81">
        <f t="shared" si="4"/>
        <v>4</v>
      </c>
    </row>
    <row r="82" spans="1:9" x14ac:dyDescent="0.25">
      <c r="A82" t="s">
        <v>7</v>
      </c>
      <c r="B82" s="1">
        <v>36648</v>
      </c>
      <c r="C82">
        <v>1410</v>
      </c>
      <c r="D82">
        <v>1421.5</v>
      </c>
      <c r="E82">
        <v>1319.65</v>
      </c>
      <c r="F82">
        <v>1333.45</v>
      </c>
      <c r="G82" t="str">
        <f t="shared" si="3"/>
        <v>Tuesday</v>
      </c>
      <c r="H82" s="3">
        <f t="shared" si="5"/>
        <v>-5.1971135046745554E-2</v>
      </c>
      <c r="I82">
        <f t="shared" si="4"/>
        <v>5</v>
      </c>
    </row>
    <row r="83" spans="1:9" x14ac:dyDescent="0.25">
      <c r="A83" t="s">
        <v>7</v>
      </c>
      <c r="B83" s="1">
        <v>36649</v>
      </c>
      <c r="C83">
        <v>1330.15</v>
      </c>
      <c r="D83">
        <v>1342.15</v>
      </c>
      <c r="E83">
        <v>1258.0999999999999</v>
      </c>
      <c r="F83">
        <v>1316.05</v>
      </c>
      <c r="G83" t="str">
        <f t="shared" si="3"/>
        <v>Wednesday</v>
      </c>
      <c r="H83" s="3">
        <f t="shared" si="5"/>
        <v>-1.3048858224905424E-2</v>
      </c>
      <c r="I83">
        <f t="shared" si="4"/>
        <v>5</v>
      </c>
    </row>
    <row r="84" spans="1:9" x14ac:dyDescent="0.25">
      <c r="A84" t="s">
        <v>7</v>
      </c>
      <c r="B84" s="1">
        <v>36650</v>
      </c>
      <c r="C84">
        <v>1317.95</v>
      </c>
      <c r="D84">
        <v>1385.15</v>
      </c>
      <c r="E84">
        <v>1317.95</v>
      </c>
      <c r="F84">
        <v>1380.55</v>
      </c>
      <c r="G84" t="str">
        <f t="shared" si="3"/>
        <v>Thursday</v>
      </c>
      <c r="H84" s="3">
        <f t="shared" si="5"/>
        <v>4.9010295961399608E-2</v>
      </c>
      <c r="I84">
        <f t="shared" si="4"/>
        <v>5</v>
      </c>
    </row>
    <row r="85" spans="1:9" x14ac:dyDescent="0.25">
      <c r="A85" t="s">
        <v>7</v>
      </c>
      <c r="B85" s="1">
        <v>36651</v>
      </c>
      <c r="C85">
        <v>1381.9</v>
      </c>
      <c r="D85">
        <v>1428.6</v>
      </c>
      <c r="E85">
        <v>1381.9</v>
      </c>
      <c r="F85">
        <v>1422.4</v>
      </c>
      <c r="G85" t="str">
        <f t="shared" si="3"/>
        <v>Friday</v>
      </c>
      <c r="H85" s="3">
        <f t="shared" si="5"/>
        <v>3.0314005287747747E-2</v>
      </c>
      <c r="I85">
        <f t="shared" si="4"/>
        <v>5</v>
      </c>
    </row>
    <row r="86" spans="1:9" x14ac:dyDescent="0.25">
      <c r="A86" t="s">
        <v>7</v>
      </c>
      <c r="B86" s="1">
        <v>36654</v>
      </c>
      <c r="C86">
        <v>1423.25</v>
      </c>
      <c r="D86">
        <v>1436.6</v>
      </c>
      <c r="E86">
        <v>1358.8</v>
      </c>
      <c r="F86">
        <v>1365.05</v>
      </c>
      <c r="G86" t="str">
        <f t="shared" si="3"/>
        <v>Monday</v>
      </c>
      <c r="H86" s="3">
        <f t="shared" si="5"/>
        <v>-4.0319178852643467E-2</v>
      </c>
      <c r="I86">
        <f t="shared" si="4"/>
        <v>5</v>
      </c>
    </row>
    <row r="87" spans="1:9" x14ac:dyDescent="0.25">
      <c r="A87" t="s">
        <v>7</v>
      </c>
      <c r="B87" s="1">
        <v>36655</v>
      </c>
      <c r="C87">
        <v>1362.45</v>
      </c>
      <c r="D87">
        <v>1385.7</v>
      </c>
      <c r="E87">
        <v>1328.05</v>
      </c>
      <c r="F87">
        <v>1378.55</v>
      </c>
      <c r="G87" t="str">
        <f t="shared" si="3"/>
        <v>Tuesday</v>
      </c>
      <c r="H87" s="3">
        <f t="shared" si="5"/>
        <v>9.8897476282919783E-3</v>
      </c>
      <c r="I87">
        <f t="shared" si="4"/>
        <v>5</v>
      </c>
    </row>
    <row r="88" spans="1:9" x14ac:dyDescent="0.25">
      <c r="A88" t="s">
        <v>7</v>
      </c>
      <c r="B88" s="1">
        <v>36656</v>
      </c>
      <c r="C88">
        <v>1380.4</v>
      </c>
      <c r="D88">
        <v>1391.35</v>
      </c>
      <c r="E88">
        <v>1359.65</v>
      </c>
      <c r="F88">
        <v>1363.15</v>
      </c>
      <c r="G88" t="str">
        <f t="shared" si="3"/>
        <v>Wednesday</v>
      </c>
      <c r="H88" s="3">
        <f t="shared" si="5"/>
        <v>-1.1171158100903078E-2</v>
      </c>
      <c r="I88">
        <f t="shared" si="4"/>
        <v>5</v>
      </c>
    </row>
    <row r="89" spans="1:9" x14ac:dyDescent="0.25">
      <c r="A89" t="s">
        <v>7</v>
      </c>
      <c r="B89" s="1">
        <v>36657</v>
      </c>
      <c r="C89">
        <v>1359.1</v>
      </c>
      <c r="D89">
        <v>1359.1</v>
      </c>
      <c r="E89">
        <v>1295.95</v>
      </c>
      <c r="F89">
        <v>1304.55</v>
      </c>
      <c r="G89" t="str">
        <f t="shared" si="3"/>
        <v>Thursday</v>
      </c>
      <c r="H89" s="3">
        <f t="shared" si="5"/>
        <v>-4.298866595752493E-2</v>
      </c>
      <c r="I89">
        <f t="shared" si="4"/>
        <v>5</v>
      </c>
    </row>
    <row r="90" spans="1:9" x14ac:dyDescent="0.25">
      <c r="A90" t="s">
        <v>7</v>
      </c>
      <c r="B90" s="1">
        <v>36658</v>
      </c>
      <c r="C90">
        <v>1305.3</v>
      </c>
      <c r="D90">
        <v>1326.3</v>
      </c>
      <c r="E90">
        <v>1276.4000000000001</v>
      </c>
      <c r="F90">
        <v>1282.8</v>
      </c>
      <c r="G90" t="str">
        <f t="shared" si="3"/>
        <v>Friday</v>
      </c>
      <c r="H90" s="3">
        <f t="shared" si="5"/>
        <v>-1.6672415775554783E-2</v>
      </c>
      <c r="I90">
        <f t="shared" si="4"/>
        <v>5</v>
      </c>
    </row>
    <row r="91" spans="1:9" x14ac:dyDescent="0.25">
      <c r="A91" t="s">
        <v>7</v>
      </c>
      <c r="B91" s="1">
        <v>36661</v>
      </c>
      <c r="C91">
        <v>1281.3</v>
      </c>
      <c r="D91">
        <v>1311.7</v>
      </c>
      <c r="E91">
        <v>1220.7</v>
      </c>
      <c r="F91">
        <v>1299.25</v>
      </c>
      <c r="G91" t="str">
        <f t="shared" si="3"/>
        <v>Monday</v>
      </c>
      <c r="H91" s="3">
        <f t="shared" si="5"/>
        <v>1.2823511069535387E-2</v>
      </c>
      <c r="I91">
        <f t="shared" si="4"/>
        <v>5</v>
      </c>
    </row>
    <row r="92" spans="1:9" x14ac:dyDescent="0.25">
      <c r="A92" t="s">
        <v>7</v>
      </c>
      <c r="B92" s="1">
        <v>36662</v>
      </c>
      <c r="C92">
        <v>1300.2</v>
      </c>
      <c r="D92">
        <v>1310.45</v>
      </c>
      <c r="E92">
        <v>1287.8</v>
      </c>
      <c r="F92">
        <v>1306.8499999999999</v>
      </c>
      <c r="G92" t="str">
        <f t="shared" si="3"/>
        <v>Tuesday</v>
      </c>
      <c r="H92" s="3">
        <f t="shared" si="5"/>
        <v>5.8495285741773095E-3</v>
      </c>
      <c r="I92">
        <f t="shared" si="4"/>
        <v>5</v>
      </c>
    </row>
    <row r="93" spans="1:9" x14ac:dyDescent="0.25">
      <c r="A93" t="s">
        <v>7</v>
      </c>
      <c r="B93" s="1">
        <v>36663</v>
      </c>
      <c r="C93">
        <v>1310.8</v>
      </c>
      <c r="D93">
        <v>1347.7</v>
      </c>
      <c r="E93">
        <v>1303.75</v>
      </c>
      <c r="F93">
        <v>1311.65</v>
      </c>
      <c r="G93" t="str">
        <f t="shared" si="3"/>
        <v>Wednesday</v>
      </c>
      <c r="H93" s="3">
        <f t="shared" si="5"/>
        <v>3.6729540498146029E-3</v>
      </c>
      <c r="I93">
        <f t="shared" si="4"/>
        <v>5</v>
      </c>
    </row>
    <row r="94" spans="1:9" x14ac:dyDescent="0.25">
      <c r="A94" t="s">
        <v>7</v>
      </c>
      <c r="B94" s="1">
        <v>36664</v>
      </c>
      <c r="C94">
        <v>1311.3</v>
      </c>
      <c r="D94">
        <v>1316.2</v>
      </c>
      <c r="E94">
        <v>1289.55</v>
      </c>
      <c r="F94">
        <v>1293.4000000000001</v>
      </c>
      <c r="G94" t="str">
        <f t="shared" si="3"/>
        <v>Thursday</v>
      </c>
      <c r="H94" s="3">
        <f t="shared" si="5"/>
        <v>-1.3913772729005403E-2</v>
      </c>
      <c r="I94">
        <f t="shared" si="4"/>
        <v>5</v>
      </c>
    </row>
    <row r="95" spans="1:9" x14ac:dyDescent="0.25">
      <c r="A95" t="s">
        <v>7</v>
      </c>
      <c r="B95" s="1">
        <v>36665</v>
      </c>
      <c r="C95">
        <v>1293.45</v>
      </c>
      <c r="D95">
        <v>1293.45</v>
      </c>
      <c r="E95">
        <v>1252.7</v>
      </c>
      <c r="F95">
        <v>1268</v>
      </c>
      <c r="G95" t="str">
        <f t="shared" si="3"/>
        <v>Friday</v>
      </c>
      <c r="H95" s="3">
        <f t="shared" si="5"/>
        <v>-1.9638162981289731E-2</v>
      </c>
      <c r="I95">
        <f t="shared" si="4"/>
        <v>5</v>
      </c>
    </row>
    <row r="96" spans="1:9" x14ac:dyDescent="0.25">
      <c r="A96" t="s">
        <v>7</v>
      </c>
      <c r="B96" s="1">
        <v>36668</v>
      </c>
      <c r="C96">
        <v>1267.8499999999999</v>
      </c>
      <c r="D96">
        <v>1267.8499999999999</v>
      </c>
      <c r="E96">
        <v>1228.4000000000001</v>
      </c>
      <c r="F96">
        <v>1233</v>
      </c>
      <c r="G96" t="str">
        <f t="shared" si="3"/>
        <v>Monday</v>
      </c>
      <c r="H96" s="3">
        <f t="shared" si="5"/>
        <v>-2.7602523659306044E-2</v>
      </c>
      <c r="I96">
        <f t="shared" si="4"/>
        <v>5</v>
      </c>
    </row>
    <row r="97" spans="1:9" x14ac:dyDescent="0.25">
      <c r="A97" t="s">
        <v>7</v>
      </c>
      <c r="B97" s="1">
        <v>36669</v>
      </c>
      <c r="C97">
        <v>1229.25</v>
      </c>
      <c r="D97">
        <v>1230.9000000000001</v>
      </c>
      <c r="E97">
        <v>1203.2</v>
      </c>
      <c r="F97">
        <v>1224.4000000000001</v>
      </c>
      <c r="G97" t="str">
        <f t="shared" si="3"/>
        <v>Tuesday</v>
      </c>
      <c r="H97" s="3">
        <f t="shared" si="5"/>
        <v>-6.974858069748513E-3</v>
      </c>
      <c r="I97">
        <f t="shared" si="4"/>
        <v>5</v>
      </c>
    </row>
    <row r="98" spans="1:9" x14ac:dyDescent="0.25">
      <c r="A98" t="s">
        <v>7</v>
      </c>
      <c r="B98" s="1">
        <v>36670</v>
      </c>
      <c r="C98">
        <v>1224.5</v>
      </c>
      <c r="D98">
        <v>1246.25</v>
      </c>
      <c r="E98">
        <v>1201.5</v>
      </c>
      <c r="F98">
        <v>1235.9000000000001</v>
      </c>
      <c r="G98" t="str">
        <f t="shared" si="3"/>
        <v>Wednesday</v>
      </c>
      <c r="H98" s="3">
        <f t="shared" si="5"/>
        <v>9.3923554393988695E-3</v>
      </c>
      <c r="I98">
        <f t="shared" si="4"/>
        <v>5</v>
      </c>
    </row>
    <row r="99" spans="1:9" x14ac:dyDescent="0.25">
      <c r="A99" t="s">
        <v>7</v>
      </c>
      <c r="B99" s="1">
        <v>36671</v>
      </c>
      <c r="C99">
        <v>1237</v>
      </c>
      <c r="D99">
        <v>1269.8</v>
      </c>
      <c r="E99">
        <v>1235.7</v>
      </c>
      <c r="F99">
        <v>1247.6500000000001</v>
      </c>
      <c r="G99" t="str">
        <f t="shared" si="3"/>
        <v>Thursday</v>
      </c>
      <c r="H99" s="3">
        <f t="shared" si="5"/>
        <v>9.5072416862205245E-3</v>
      </c>
      <c r="I99">
        <f t="shared" si="4"/>
        <v>5</v>
      </c>
    </row>
    <row r="100" spans="1:9" x14ac:dyDescent="0.25">
      <c r="A100" t="s">
        <v>7</v>
      </c>
      <c r="B100" s="1">
        <v>36672</v>
      </c>
      <c r="C100">
        <v>1247.0999999999999</v>
      </c>
      <c r="D100">
        <v>1278.75</v>
      </c>
      <c r="E100">
        <v>1232.8499999999999</v>
      </c>
      <c r="F100">
        <v>1275.3499999999999</v>
      </c>
      <c r="G100" t="str">
        <f t="shared" si="3"/>
        <v>Friday</v>
      </c>
      <c r="H100" s="3">
        <f t="shared" si="5"/>
        <v>2.2201739269827048E-2</v>
      </c>
      <c r="I100">
        <f t="shared" si="4"/>
        <v>5</v>
      </c>
    </row>
    <row r="101" spans="1:9" x14ac:dyDescent="0.25">
      <c r="A101" t="s">
        <v>7</v>
      </c>
      <c r="B101" s="1">
        <v>36675</v>
      </c>
      <c r="C101">
        <v>1273.7</v>
      </c>
      <c r="D101">
        <v>1317.75</v>
      </c>
      <c r="E101">
        <v>1267.4000000000001</v>
      </c>
      <c r="F101">
        <v>1311.05</v>
      </c>
      <c r="G101" t="str">
        <f t="shared" si="3"/>
        <v>Monday</v>
      </c>
      <c r="H101" s="3">
        <f t="shared" si="5"/>
        <v>2.7992315834868942E-2</v>
      </c>
      <c r="I101">
        <f t="shared" si="4"/>
        <v>5</v>
      </c>
    </row>
    <row r="102" spans="1:9" x14ac:dyDescent="0.25">
      <c r="A102" t="s">
        <v>7</v>
      </c>
      <c r="B102" s="1">
        <v>36676</v>
      </c>
      <c r="C102">
        <v>1310.8</v>
      </c>
      <c r="D102">
        <v>1347.3</v>
      </c>
      <c r="E102">
        <v>1304.95</v>
      </c>
      <c r="F102">
        <v>1344.85</v>
      </c>
      <c r="G102" t="str">
        <f t="shared" si="3"/>
        <v>Tuesday</v>
      </c>
      <c r="H102" s="3">
        <f t="shared" si="5"/>
        <v>2.5780862667327709E-2</v>
      </c>
      <c r="I102">
        <f t="shared" si="4"/>
        <v>5</v>
      </c>
    </row>
    <row r="103" spans="1:9" x14ac:dyDescent="0.25">
      <c r="A103" t="s">
        <v>7</v>
      </c>
      <c r="B103" s="1">
        <v>36677</v>
      </c>
      <c r="C103">
        <v>1355.35</v>
      </c>
      <c r="D103">
        <v>1410.75</v>
      </c>
      <c r="E103">
        <v>1355.35</v>
      </c>
      <c r="F103">
        <v>1380.45</v>
      </c>
      <c r="G103" t="str">
        <f t="shared" si="3"/>
        <v>Wednesday</v>
      </c>
      <c r="H103" s="3">
        <f t="shared" si="5"/>
        <v>2.6471353682566923E-2</v>
      </c>
      <c r="I103">
        <f t="shared" si="4"/>
        <v>5</v>
      </c>
    </row>
    <row r="104" spans="1:9" x14ac:dyDescent="0.25">
      <c r="A104" t="s">
        <v>7</v>
      </c>
      <c r="B104" s="1">
        <v>36678</v>
      </c>
      <c r="C104">
        <v>1380.4</v>
      </c>
      <c r="D104">
        <v>1380.4</v>
      </c>
      <c r="E104">
        <v>1345.1</v>
      </c>
      <c r="F104">
        <v>1349</v>
      </c>
      <c r="G104" t="str">
        <f t="shared" si="3"/>
        <v>Thursday</v>
      </c>
      <c r="H104" s="3">
        <f t="shared" si="5"/>
        <v>-2.2782426020500623E-2</v>
      </c>
      <c r="I104">
        <f t="shared" si="4"/>
        <v>6</v>
      </c>
    </row>
    <row r="105" spans="1:9" x14ac:dyDescent="0.25">
      <c r="A105" t="s">
        <v>7</v>
      </c>
      <c r="B105" s="1">
        <v>36679</v>
      </c>
      <c r="C105">
        <v>1350.15</v>
      </c>
      <c r="D105">
        <v>1395.35</v>
      </c>
      <c r="E105">
        <v>1350.15</v>
      </c>
      <c r="F105">
        <v>1389.25</v>
      </c>
      <c r="G105" t="str">
        <f t="shared" si="3"/>
        <v>Friday</v>
      </c>
      <c r="H105" s="3">
        <f t="shared" si="5"/>
        <v>2.9836916234247557E-2</v>
      </c>
      <c r="I105">
        <f t="shared" si="4"/>
        <v>6</v>
      </c>
    </row>
    <row r="106" spans="1:9" x14ac:dyDescent="0.25">
      <c r="A106" t="s">
        <v>7</v>
      </c>
      <c r="B106" s="1">
        <v>36682</v>
      </c>
      <c r="C106">
        <v>1390.95</v>
      </c>
      <c r="D106">
        <v>1461.05</v>
      </c>
      <c r="E106">
        <v>1390.95</v>
      </c>
      <c r="F106">
        <v>1404.6</v>
      </c>
      <c r="G106" t="str">
        <f t="shared" si="3"/>
        <v>Monday</v>
      </c>
      <c r="H106" s="3">
        <f t="shared" si="5"/>
        <v>1.1049127226920863E-2</v>
      </c>
      <c r="I106">
        <f t="shared" si="4"/>
        <v>6</v>
      </c>
    </row>
    <row r="107" spans="1:9" x14ac:dyDescent="0.25">
      <c r="A107" t="s">
        <v>7</v>
      </c>
      <c r="B107" s="1">
        <v>36683</v>
      </c>
      <c r="C107">
        <v>1405.45</v>
      </c>
      <c r="D107">
        <v>1426.15</v>
      </c>
      <c r="E107">
        <v>1392.7</v>
      </c>
      <c r="F107">
        <v>1421.75</v>
      </c>
      <c r="G107" t="str">
        <f t="shared" si="3"/>
        <v>Tuesday</v>
      </c>
      <c r="H107" s="3">
        <f t="shared" si="5"/>
        <v>1.2209881816887425E-2</v>
      </c>
      <c r="I107">
        <f t="shared" si="4"/>
        <v>6</v>
      </c>
    </row>
    <row r="108" spans="1:9" x14ac:dyDescent="0.25">
      <c r="A108" t="s">
        <v>7</v>
      </c>
      <c r="B108" s="1">
        <v>36684</v>
      </c>
      <c r="C108">
        <v>1423.4</v>
      </c>
      <c r="D108">
        <v>1442.7</v>
      </c>
      <c r="E108">
        <v>1413.8</v>
      </c>
      <c r="F108">
        <v>1430.35</v>
      </c>
      <c r="G108" t="str">
        <f t="shared" si="3"/>
        <v>Wednesday</v>
      </c>
      <c r="H108" s="3">
        <f t="shared" si="5"/>
        <v>6.0488834183223261E-3</v>
      </c>
      <c r="I108">
        <f t="shared" si="4"/>
        <v>6</v>
      </c>
    </row>
    <row r="109" spans="1:9" x14ac:dyDescent="0.25">
      <c r="A109" t="s">
        <v>7</v>
      </c>
      <c r="B109" s="1">
        <v>36685</v>
      </c>
      <c r="C109">
        <v>1430.5</v>
      </c>
      <c r="D109">
        <v>1468.7</v>
      </c>
      <c r="E109">
        <v>1430.5</v>
      </c>
      <c r="F109">
        <v>1463.65</v>
      </c>
      <c r="G109" t="str">
        <f t="shared" si="3"/>
        <v>Thursday</v>
      </c>
      <c r="H109" s="3">
        <f t="shared" si="5"/>
        <v>2.3281015136155547E-2</v>
      </c>
      <c r="I109">
        <f t="shared" si="4"/>
        <v>6</v>
      </c>
    </row>
    <row r="110" spans="1:9" x14ac:dyDescent="0.25">
      <c r="A110" t="s">
        <v>7</v>
      </c>
      <c r="B110" s="1">
        <v>36686</v>
      </c>
      <c r="C110">
        <v>1464.3</v>
      </c>
      <c r="D110">
        <v>1485.5</v>
      </c>
      <c r="E110">
        <v>1458.9</v>
      </c>
      <c r="F110">
        <v>1467.2</v>
      </c>
      <c r="G110" t="str">
        <f t="shared" si="3"/>
        <v>Friday</v>
      </c>
      <c r="H110" s="3">
        <f t="shared" si="5"/>
        <v>2.4254432412120774E-3</v>
      </c>
      <c r="I110">
        <f t="shared" si="4"/>
        <v>6</v>
      </c>
    </row>
    <row r="111" spans="1:9" x14ac:dyDescent="0.25">
      <c r="A111" t="s">
        <v>7</v>
      </c>
      <c r="B111" s="1">
        <v>36689</v>
      </c>
      <c r="C111">
        <v>1464.4</v>
      </c>
      <c r="D111">
        <v>1477.55</v>
      </c>
      <c r="E111">
        <v>1437.15</v>
      </c>
      <c r="F111">
        <v>1440.4</v>
      </c>
      <c r="G111" t="str">
        <f t="shared" si="3"/>
        <v>Monday</v>
      </c>
      <c r="H111" s="3">
        <f t="shared" si="5"/>
        <v>-1.8266085059978177E-2</v>
      </c>
      <c r="I111">
        <f t="shared" si="4"/>
        <v>6</v>
      </c>
    </row>
    <row r="112" spans="1:9" x14ac:dyDescent="0.25">
      <c r="A112" t="s">
        <v>7</v>
      </c>
      <c r="B112" s="1">
        <v>36690</v>
      </c>
      <c r="C112">
        <v>1438.8</v>
      </c>
      <c r="D112">
        <v>1438.8</v>
      </c>
      <c r="E112">
        <v>1411.9</v>
      </c>
      <c r="F112">
        <v>1432.9</v>
      </c>
      <c r="G112" t="str">
        <f t="shared" si="3"/>
        <v>Tuesday</v>
      </c>
      <c r="H112" s="3">
        <f t="shared" si="5"/>
        <v>-5.2068869758400416E-3</v>
      </c>
      <c r="I112">
        <f t="shared" si="4"/>
        <v>6</v>
      </c>
    </row>
    <row r="113" spans="1:9" x14ac:dyDescent="0.25">
      <c r="A113" t="s">
        <v>7</v>
      </c>
      <c r="B113" s="1">
        <v>36691</v>
      </c>
      <c r="C113">
        <v>1434.95</v>
      </c>
      <c r="D113">
        <v>1459.15</v>
      </c>
      <c r="E113">
        <v>1423.95</v>
      </c>
      <c r="F113">
        <v>1435.5</v>
      </c>
      <c r="G113" t="str">
        <f t="shared" si="3"/>
        <v>Wednesday</v>
      </c>
      <c r="H113" s="3">
        <f t="shared" si="5"/>
        <v>1.8145020587618799E-3</v>
      </c>
      <c r="I113">
        <f t="shared" si="4"/>
        <v>6</v>
      </c>
    </row>
    <row r="114" spans="1:9" x14ac:dyDescent="0.25">
      <c r="A114" t="s">
        <v>7</v>
      </c>
      <c r="B114" s="1">
        <v>36692</v>
      </c>
      <c r="C114">
        <v>1437</v>
      </c>
      <c r="D114">
        <v>1452.8</v>
      </c>
      <c r="E114">
        <v>1422.4</v>
      </c>
      <c r="F114">
        <v>1445.25</v>
      </c>
      <c r="G114" t="str">
        <f t="shared" si="3"/>
        <v>Thursday</v>
      </c>
      <c r="H114" s="3">
        <f t="shared" si="5"/>
        <v>6.7920585161964642E-3</v>
      </c>
      <c r="I114">
        <f t="shared" si="4"/>
        <v>6</v>
      </c>
    </row>
    <row r="115" spans="1:9" x14ac:dyDescent="0.25">
      <c r="A115" t="s">
        <v>7</v>
      </c>
      <c r="B115" s="1">
        <v>36693</v>
      </c>
      <c r="C115">
        <v>1443.15</v>
      </c>
      <c r="D115">
        <v>1480.85</v>
      </c>
      <c r="E115">
        <v>1441.6</v>
      </c>
      <c r="F115">
        <v>1477.3</v>
      </c>
      <c r="G115" t="str">
        <f t="shared" si="3"/>
        <v>Friday</v>
      </c>
      <c r="H115" s="3">
        <f t="shared" si="5"/>
        <v>2.217609410136645E-2</v>
      </c>
      <c r="I115">
        <f t="shared" si="4"/>
        <v>6</v>
      </c>
    </row>
    <row r="116" spans="1:9" x14ac:dyDescent="0.25">
      <c r="A116" t="s">
        <v>7</v>
      </c>
      <c r="B116" s="1">
        <v>36696</v>
      </c>
      <c r="C116">
        <v>1477.55</v>
      </c>
      <c r="D116">
        <v>1510.45</v>
      </c>
      <c r="E116">
        <v>1477.55</v>
      </c>
      <c r="F116">
        <v>1498.75</v>
      </c>
      <c r="G116" t="str">
        <f t="shared" si="3"/>
        <v>Monday</v>
      </c>
      <c r="H116" s="3">
        <f t="shared" si="5"/>
        <v>1.4519731943410275E-2</v>
      </c>
      <c r="I116">
        <f t="shared" si="4"/>
        <v>6</v>
      </c>
    </row>
    <row r="117" spans="1:9" x14ac:dyDescent="0.25">
      <c r="A117" t="s">
        <v>7</v>
      </c>
      <c r="B117" s="1">
        <v>36697</v>
      </c>
      <c r="C117">
        <v>1498</v>
      </c>
      <c r="D117">
        <v>1518.05</v>
      </c>
      <c r="E117">
        <v>1497.05</v>
      </c>
      <c r="F117">
        <v>1507.1</v>
      </c>
      <c r="G117" t="str">
        <f t="shared" si="3"/>
        <v>Tuesday</v>
      </c>
      <c r="H117" s="3">
        <f t="shared" si="5"/>
        <v>5.5713094245204431E-3</v>
      </c>
      <c r="I117">
        <f t="shared" si="4"/>
        <v>6</v>
      </c>
    </row>
    <row r="118" spans="1:9" x14ac:dyDescent="0.25">
      <c r="A118" t="s">
        <v>7</v>
      </c>
      <c r="B118" s="1">
        <v>36698</v>
      </c>
      <c r="C118">
        <v>1524.05</v>
      </c>
      <c r="D118">
        <v>1539.1</v>
      </c>
      <c r="E118">
        <v>1470.4</v>
      </c>
      <c r="F118">
        <v>1475.15</v>
      </c>
      <c r="G118" t="str">
        <f t="shared" si="3"/>
        <v>Wednesday</v>
      </c>
      <c r="H118" s="3">
        <f t="shared" si="5"/>
        <v>-2.1199654966491788E-2</v>
      </c>
      <c r="I118">
        <f t="shared" si="4"/>
        <v>6</v>
      </c>
    </row>
    <row r="119" spans="1:9" x14ac:dyDescent="0.25">
      <c r="A119" t="s">
        <v>7</v>
      </c>
      <c r="B119" s="1">
        <v>36699</v>
      </c>
      <c r="C119">
        <v>1475.65</v>
      </c>
      <c r="D119">
        <v>1491.4</v>
      </c>
      <c r="E119">
        <v>1461.3</v>
      </c>
      <c r="F119">
        <v>1488.25</v>
      </c>
      <c r="G119" t="str">
        <f t="shared" si="3"/>
        <v>Thursday</v>
      </c>
      <c r="H119" s="3">
        <f t="shared" si="5"/>
        <v>8.8804528353048084E-3</v>
      </c>
      <c r="I119">
        <f t="shared" si="4"/>
        <v>6</v>
      </c>
    </row>
    <row r="120" spans="1:9" x14ac:dyDescent="0.25">
      <c r="A120" t="s">
        <v>7</v>
      </c>
      <c r="B120" s="1">
        <v>36700</v>
      </c>
      <c r="C120">
        <v>1487.85</v>
      </c>
      <c r="D120">
        <v>1499.85</v>
      </c>
      <c r="E120">
        <v>1462.75</v>
      </c>
      <c r="F120">
        <v>1472.2</v>
      </c>
      <c r="G120" t="str">
        <f t="shared" si="3"/>
        <v>Friday</v>
      </c>
      <c r="H120" s="3">
        <f t="shared" si="5"/>
        <v>-1.0784478414244902E-2</v>
      </c>
      <c r="I120">
        <f t="shared" si="4"/>
        <v>6</v>
      </c>
    </row>
    <row r="121" spans="1:9" x14ac:dyDescent="0.25">
      <c r="A121" t="s">
        <v>7</v>
      </c>
      <c r="B121" s="1">
        <v>36703</v>
      </c>
      <c r="C121">
        <v>1472.15</v>
      </c>
      <c r="D121">
        <v>1472.15</v>
      </c>
      <c r="E121">
        <v>1431.25</v>
      </c>
      <c r="F121">
        <v>1451.65</v>
      </c>
      <c r="G121" t="str">
        <f t="shared" si="3"/>
        <v>Monday</v>
      </c>
      <c r="H121" s="3">
        <f t="shared" si="5"/>
        <v>-1.3958701263415252E-2</v>
      </c>
      <c r="I121">
        <f t="shared" si="4"/>
        <v>6</v>
      </c>
    </row>
    <row r="122" spans="1:9" x14ac:dyDescent="0.25">
      <c r="A122" t="s">
        <v>7</v>
      </c>
      <c r="B122" s="1">
        <v>36704</v>
      </c>
      <c r="C122">
        <v>1452.8</v>
      </c>
      <c r="D122">
        <v>1467.15</v>
      </c>
      <c r="E122">
        <v>1448.95</v>
      </c>
      <c r="F122">
        <v>1454.3</v>
      </c>
      <c r="G122" t="str">
        <f t="shared" si="3"/>
        <v>Tuesday</v>
      </c>
      <c r="H122" s="3">
        <f t="shared" si="5"/>
        <v>1.8255089036611771E-3</v>
      </c>
      <c r="I122">
        <f t="shared" si="4"/>
        <v>6</v>
      </c>
    </row>
    <row r="123" spans="1:9" x14ac:dyDescent="0.25">
      <c r="A123" t="s">
        <v>7</v>
      </c>
      <c r="B123" s="1">
        <v>36705</v>
      </c>
      <c r="C123">
        <v>1453.7</v>
      </c>
      <c r="D123">
        <v>1474.7</v>
      </c>
      <c r="E123">
        <v>1445.6</v>
      </c>
      <c r="F123">
        <v>1470</v>
      </c>
      <c r="G123" t="str">
        <f t="shared" si="3"/>
        <v>Wednesday</v>
      </c>
      <c r="H123" s="3">
        <f t="shared" si="5"/>
        <v>1.0795571752733268E-2</v>
      </c>
      <c r="I123">
        <f t="shared" si="4"/>
        <v>6</v>
      </c>
    </row>
    <row r="124" spans="1:9" x14ac:dyDescent="0.25">
      <c r="A124" t="s">
        <v>7</v>
      </c>
      <c r="B124" s="1">
        <v>36706</v>
      </c>
      <c r="C124">
        <v>1471.35</v>
      </c>
      <c r="D124">
        <v>1505.75</v>
      </c>
      <c r="E124">
        <v>1471.35</v>
      </c>
      <c r="F124">
        <v>1492.35</v>
      </c>
      <c r="G124" t="str">
        <f t="shared" si="3"/>
        <v>Thursday</v>
      </c>
      <c r="H124" s="3">
        <f t="shared" si="5"/>
        <v>1.5204081632653077E-2</v>
      </c>
      <c r="I124">
        <f t="shared" si="4"/>
        <v>6</v>
      </c>
    </row>
    <row r="125" spans="1:9" x14ac:dyDescent="0.25">
      <c r="A125" t="s">
        <v>7</v>
      </c>
      <c r="B125" s="1">
        <v>36707</v>
      </c>
      <c r="C125">
        <v>1490.2</v>
      </c>
      <c r="D125">
        <v>1490.65</v>
      </c>
      <c r="E125">
        <v>1462.45</v>
      </c>
      <c r="F125">
        <v>1471.45</v>
      </c>
      <c r="G125" t="str">
        <f t="shared" si="3"/>
        <v>Friday</v>
      </c>
      <c r="H125" s="3">
        <f t="shared" si="5"/>
        <v>-1.400475759707831E-2</v>
      </c>
      <c r="I125">
        <f t="shared" si="4"/>
        <v>6</v>
      </c>
    </row>
    <row r="126" spans="1:9" x14ac:dyDescent="0.25">
      <c r="A126" t="s">
        <v>7</v>
      </c>
      <c r="B126" s="1">
        <v>36710</v>
      </c>
      <c r="C126">
        <v>1473.45</v>
      </c>
      <c r="D126">
        <v>1498.7</v>
      </c>
      <c r="E126">
        <v>1473.45</v>
      </c>
      <c r="F126">
        <v>1495.25</v>
      </c>
      <c r="G126" t="str">
        <f t="shared" si="3"/>
        <v>Monday</v>
      </c>
      <c r="H126" s="3">
        <f t="shared" si="5"/>
        <v>1.6174521730266012E-2</v>
      </c>
      <c r="I126">
        <f t="shared" si="4"/>
        <v>7</v>
      </c>
    </row>
    <row r="127" spans="1:9" x14ac:dyDescent="0.25">
      <c r="A127" t="s">
        <v>7</v>
      </c>
      <c r="B127" s="1">
        <v>36711</v>
      </c>
      <c r="C127">
        <v>1496.15</v>
      </c>
      <c r="D127">
        <v>1516.8</v>
      </c>
      <c r="E127">
        <v>1494.8</v>
      </c>
      <c r="F127">
        <v>1511.3</v>
      </c>
      <c r="G127" t="str">
        <f t="shared" si="3"/>
        <v>Tuesday</v>
      </c>
      <c r="H127" s="3">
        <f t="shared" si="5"/>
        <v>1.0733990971409479E-2</v>
      </c>
      <c r="I127">
        <f t="shared" si="4"/>
        <v>7</v>
      </c>
    </row>
    <row r="128" spans="1:9" x14ac:dyDescent="0.25">
      <c r="A128" t="s">
        <v>7</v>
      </c>
      <c r="B128" s="1">
        <v>36712</v>
      </c>
      <c r="C128">
        <v>1511.5</v>
      </c>
      <c r="D128">
        <v>1530.9</v>
      </c>
      <c r="E128">
        <v>1511.5</v>
      </c>
      <c r="F128">
        <v>1526.05</v>
      </c>
      <c r="G128" t="str">
        <f t="shared" si="3"/>
        <v>Wednesday</v>
      </c>
      <c r="H128" s="3">
        <f t="shared" si="5"/>
        <v>9.7598094355852982E-3</v>
      </c>
      <c r="I128">
        <f t="shared" si="4"/>
        <v>7</v>
      </c>
    </row>
    <row r="129" spans="1:9" x14ac:dyDescent="0.25">
      <c r="A129" t="s">
        <v>7</v>
      </c>
      <c r="B129" s="1">
        <v>36713</v>
      </c>
      <c r="C129">
        <v>1525.15</v>
      </c>
      <c r="D129">
        <v>1525.15</v>
      </c>
      <c r="E129">
        <v>1504.05</v>
      </c>
      <c r="F129">
        <v>1516.8</v>
      </c>
      <c r="G129" t="str">
        <f t="shared" si="3"/>
        <v>Thursday</v>
      </c>
      <c r="H129" s="3">
        <f t="shared" si="5"/>
        <v>-6.0614003473018485E-3</v>
      </c>
      <c r="I129">
        <f t="shared" si="4"/>
        <v>7</v>
      </c>
    </row>
    <row r="130" spans="1:9" x14ac:dyDescent="0.25">
      <c r="A130" t="s">
        <v>7</v>
      </c>
      <c r="B130" s="1">
        <v>36714</v>
      </c>
      <c r="C130">
        <v>1517</v>
      </c>
      <c r="D130">
        <v>1528.15</v>
      </c>
      <c r="E130">
        <v>1513.4</v>
      </c>
      <c r="F130">
        <v>1517.6</v>
      </c>
      <c r="G130" t="str">
        <f t="shared" si="3"/>
        <v>Friday</v>
      </c>
      <c r="H130" s="3">
        <f t="shared" si="5"/>
        <v>5.2742616033762957E-4</v>
      </c>
      <c r="I130">
        <f t="shared" si="4"/>
        <v>7</v>
      </c>
    </row>
    <row r="131" spans="1:9" x14ac:dyDescent="0.25">
      <c r="A131" t="s">
        <v>7</v>
      </c>
      <c r="B131" s="1">
        <v>36717</v>
      </c>
      <c r="C131">
        <v>1518.15</v>
      </c>
      <c r="D131">
        <v>1523.2</v>
      </c>
      <c r="E131">
        <v>1502.7</v>
      </c>
      <c r="F131">
        <v>1509.65</v>
      </c>
      <c r="G131" t="str">
        <f t="shared" ref="G131:G194" si="6">TEXT(B131,"dddd")</f>
        <v>Monday</v>
      </c>
      <c r="H131" s="3">
        <f t="shared" si="5"/>
        <v>-5.2385345282023321E-3</v>
      </c>
      <c r="I131">
        <f t="shared" ref="I131:I194" si="7">MONTH(B131)</f>
        <v>7</v>
      </c>
    </row>
    <row r="132" spans="1:9" x14ac:dyDescent="0.25">
      <c r="A132" t="s">
        <v>7</v>
      </c>
      <c r="B132" s="1">
        <v>36718</v>
      </c>
      <c r="C132">
        <v>1510.55</v>
      </c>
      <c r="D132">
        <v>1523.1</v>
      </c>
      <c r="E132">
        <v>1506.15</v>
      </c>
      <c r="F132">
        <v>1518.55</v>
      </c>
      <c r="G132" t="str">
        <f t="shared" si="6"/>
        <v>Tuesday</v>
      </c>
      <c r="H132" s="3">
        <f t="shared" ref="H132:H195" si="8">F132/F131-1</f>
        <v>5.8954062199847446E-3</v>
      </c>
      <c r="I132">
        <f t="shared" si="7"/>
        <v>7</v>
      </c>
    </row>
    <row r="133" spans="1:9" x14ac:dyDescent="0.25">
      <c r="A133" t="s">
        <v>7</v>
      </c>
      <c r="B133" s="1">
        <v>36719</v>
      </c>
      <c r="C133">
        <v>1518.7</v>
      </c>
      <c r="D133">
        <v>1537.1</v>
      </c>
      <c r="E133">
        <v>1507.95</v>
      </c>
      <c r="F133">
        <v>1533.35</v>
      </c>
      <c r="G133" t="str">
        <f t="shared" si="6"/>
        <v>Wednesday</v>
      </c>
      <c r="H133" s="3">
        <f t="shared" si="8"/>
        <v>9.7461394093047993E-3</v>
      </c>
      <c r="I133">
        <f t="shared" si="7"/>
        <v>7</v>
      </c>
    </row>
    <row r="134" spans="1:9" x14ac:dyDescent="0.25">
      <c r="A134" t="s">
        <v>7</v>
      </c>
      <c r="B134" s="1">
        <v>36720</v>
      </c>
      <c r="C134">
        <v>1535.55</v>
      </c>
      <c r="D134">
        <v>1564.75</v>
      </c>
      <c r="E134">
        <v>1513.65</v>
      </c>
      <c r="F134">
        <v>1522.6</v>
      </c>
      <c r="G134" t="str">
        <f t="shared" si="6"/>
        <v>Thursday</v>
      </c>
      <c r="H134" s="3">
        <f t="shared" si="8"/>
        <v>-7.0107933609416806E-3</v>
      </c>
      <c r="I134">
        <f t="shared" si="7"/>
        <v>7</v>
      </c>
    </row>
    <row r="135" spans="1:9" x14ac:dyDescent="0.25">
      <c r="A135" t="s">
        <v>7</v>
      </c>
      <c r="B135" s="1">
        <v>36721</v>
      </c>
      <c r="C135">
        <v>1522.2</v>
      </c>
      <c r="D135">
        <v>1534.35</v>
      </c>
      <c r="E135">
        <v>1505.9</v>
      </c>
      <c r="F135">
        <v>1509.75</v>
      </c>
      <c r="G135" t="str">
        <f t="shared" si="6"/>
        <v>Friday</v>
      </c>
      <c r="H135" s="3">
        <f t="shared" si="8"/>
        <v>-8.4395113621436035E-3</v>
      </c>
      <c r="I135">
        <f t="shared" si="7"/>
        <v>7</v>
      </c>
    </row>
    <row r="136" spans="1:9" x14ac:dyDescent="0.25">
      <c r="A136" t="s">
        <v>7</v>
      </c>
      <c r="B136" s="1">
        <v>36724</v>
      </c>
      <c r="C136">
        <v>1509.25</v>
      </c>
      <c r="D136">
        <v>1512.25</v>
      </c>
      <c r="E136">
        <v>1475.15</v>
      </c>
      <c r="F136">
        <v>1479.65</v>
      </c>
      <c r="G136" t="str">
        <f t="shared" si="6"/>
        <v>Monday</v>
      </c>
      <c r="H136" s="3">
        <f t="shared" si="8"/>
        <v>-1.9937075674780536E-2</v>
      </c>
      <c r="I136">
        <f t="shared" si="7"/>
        <v>7</v>
      </c>
    </row>
    <row r="137" spans="1:9" x14ac:dyDescent="0.25">
      <c r="A137" t="s">
        <v>7</v>
      </c>
      <c r="B137" s="1">
        <v>36725</v>
      </c>
      <c r="C137">
        <v>1479.3</v>
      </c>
      <c r="D137">
        <v>1482.9</v>
      </c>
      <c r="E137">
        <v>1458.6</v>
      </c>
      <c r="F137">
        <v>1463.1</v>
      </c>
      <c r="G137" t="str">
        <f t="shared" si="6"/>
        <v>Tuesday</v>
      </c>
      <c r="H137" s="3">
        <f t="shared" si="8"/>
        <v>-1.1185077552123945E-2</v>
      </c>
      <c r="I137">
        <f t="shared" si="7"/>
        <v>7</v>
      </c>
    </row>
    <row r="138" spans="1:9" x14ac:dyDescent="0.25">
      <c r="A138" t="s">
        <v>7</v>
      </c>
      <c r="B138" s="1">
        <v>36726</v>
      </c>
      <c r="C138">
        <v>1464.55</v>
      </c>
      <c r="D138">
        <v>1468.55</v>
      </c>
      <c r="E138">
        <v>1432.85</v>
      </c>
      <c r="F138">
        <v>1435.8</v>
      </c>
      <c r="G138" t="str">
        <f t="shared" si="6"/>
        <v>Wednesday</v>
      </c>
      <c r="H138" s="3">
        <f t="shared" si="8"/>
        <v>-1.8659011687512828E-2</v>
      </c>
      <c r="I138">
        <f t="shared" si="7"/>
        <v>7</v>
      </c>
    </row>
    <row r="139" spans="1:9" x14ac:dyDescent="0.25">
      <c r="A139" t="s">
        <v>7</v>
      </c>
      <c r="B139" s="1">
        <v>36727</v>
      </c>
      <c r="C139">
        <v>1434.95</v>
      </c>
      <c r="D139">
        <v>1443.25</v>
      </c>
      <c r="E139">
        <v>1416</v>
      </c>
      <c r="F139">
        <v>1424.2</v>
      </c>
      <c r="G139" t="str">
        <f t="shared" si="6"/>
        <v>Thursday</v>
      </c>
      <c r="H139" s="3">
        <f t="shared" si="8"/>
        <v>-8.0791196545478838E-3</v>
      </c>
      <c r="I139">
        <f t="shared" si="7"/>
        <v>7</v>
      </c>
    </row>
    <row r="140" spans="1:9" x14ac:dyDescent="0.25">
      <c r="A140" t="s">
        <v>7</v>
      </c>
      <c r="B140" s="1">
        <v>36728</v>
      </c>
      <c r="C140">
        <v>1424.9</v>
      </c>
      <c r="D140">
        <v>1435.2</v>
      </c>
      <c r="E140">
        <v>1394.3</v>
      </c>
      <c r="F140">
        <v>1397.25</v>
      </c>
      <c r="G140" t="str">
        <f t="shared" si="6"/>
        <v>Friday</v>
      </c>
      <c r="H140" s="3">
        <f t="shared" si="8"/>
        <v>-1.8922904086504766E-2</v>
      </c>
      <c r="I140">
        <f t="shared" si="7"/>
        <v>7</v>
      </c>
    </row>
    <row r="141" spans="1:9" x14ac:dyDescent="0.25">
      <c r="A141" t="s">
        <v>7</v>
      </c>
      <c r="B141" s="1">
        <v>36731</v>
      </c>
      <c r="C141">
        <v>1397.05</v>
      </c>
      <c r="D141">
        <v>1397.05</v>
      </c>
      <c r="E141">
        <v>1310.85</v>
      </c>
      <c r="F141">
        <v>1317.75</v>
      </c>
      <c r="G141" t="str">
        <f t="shared" si="6"/>
        <v>Monday</v>
      </c>
      <c r="H141" s="3">
        <f t="shared" si="8"/>
        <v>-5.689747718733229E-2</v>
      </c>
      <c r="I141">
        <f t="shared" si="7"/>
        <v>7</v>
      </c>
    </row>
    <row r="142" spans="1:9" x14ac:dyDescent="0.25">
      <c r="A142" t="s">
        <v>7</v>
      </c>
      <c r="B142" s="1">
        <v>36732</v>
      </c>
      <c r="C142">
        <v>1317.35</v>
      </c>
      <c r="D142">
        <v>1363.45</v>
      </c>
      <c r="E142">
        <v>1269.25</v>
      </c>
      <c r="F142">
        <v>1348.9</v>
      </c>
      <c r="G142" t="str">
        <f t="shared" si="6"/>
        <v>Tuesday</v>
      </c>
      <c r="H142" s="3">
        <f t="shared" si="8"/>
        <v>2.3638778220451684E-2</v>
      </c>
      <c r="I142">
        <f t="shared" si="7"/>
        <v>7</v>
      </c>
    </row>
    <row r="143" spans="1:9" x14ac:dyDescent="0.25">
      <c r="A143" t="s">
        <v>7</v>
      </c>
      <c r="B143" s="1">
        <v>36733</v>
      </c>
      <c r="C143">
        <v>1350.8</v>
      </c>
      <c r="D143">
        <v>1371.8</v>
      </c>
      <c r="E143">
        <v>1315.15</v>
      </c>
      <c r="F143">
        <v>1318.25</v>
      </c>
      <c r="G143" t="str">
        <f t="shared" si="6"/>
        <v>Wednesday</v>
      </c>
      <c r="H143" s="3">
        <f t="shared" si="8"/>
        <v>-2.2722218103640057E-2</v>
      </c>
      <c r="I143">
        <f t="shared" si="7"/>
        <v>7</v>
      </c>
    </row>
    <row r="144" spans="1:9" x14ac:dyDescent="0.25">
      <c r="A144" t="s">
        <v>7</v>
      </c>
      <c r="B144" s="1">
        <v>36734</v>
      </c>
      <c r="C144">
        <v>1317</v>
      </c>
      <c r="D144">
        <v>1342.75</v>
      </c>
      <c r="E144">
        <v>1291.3</v>
      </c>
      <c r="F144">
        <v>1338.05</v>
      </c>
      <c r="G144" t="str">
        <f t="shared" si="6"/>
        <v>Thursday</v>
      </c>
      <c r="H144" s="3">
        <f t="shared" si="8"/>
        <v>1.501991276313297E-2</v>
      </c>
      <c r="I144">
        <f t="shared" si="7"/>
        <v>7</v>
      </c>
    </row>
    <row r="145" spans="1:9" x14ac:dyDescent="0.25">
      <c r="A145" t="s">
        <v>7</v>
      </c>
      <c r="B145" s="1">
        <v>36735</v>
      </c>
      <c r="C145">
        <v>1337.7</v>
      </c>
      <c r="D145">
        <v>1359.4</v>
      </c>
      <c r="E145">
        <v>1327.95</v>
      </c>
      <c r="F145">
        <v>1333.8</v>
      </c>
      <c r="G145" t="str">
        <f t="shared" si="6"/>
        <v>Friday</v>
      </c>
      <c r="H145" s="3">
        <f t="shared" si="8"/>
        <v>-3.1762639662195058E-3</v>
      </c>
      <c r="I145">
        <f t="shared" si="7"/>
        <v>7</v>
      </c>
    </row>
    <row r="146" spans="1:9" x14ac:dyDescent="0.25">
      <c r="A146" t="s">
        <v>7</v>
      </c>
      <c r="B146" s="1">
        <v>36738</v>
      </c>
      <c r="C146">
        <v>1333.3</v>
      </c>
      <c r="D146">
        <v>1343.65</v>
      </c>
      <c r="E146">
        <v>1317.3</v>
      </c>
      <c r="F146">
        <v>1332.85</v>
      </c>
      <c r="G146" t="str">
        <f t="shared" si="6"/>
        <v>Monday</v>
      </c>
      <c r="H146" s="3">
        <f t="shared" si="8"/>
        <v>-7.1225071225078374E-4</v>
      </c>
      <c r="I146">
        <f t="shared" si="7"/>
        <v>7</v>
      </c>
    </row>
    <row r="147" spans="1:9" x14ac:dyDescent="0.25">
      <c r="A147" t="s">
        <v>7</v>
      </c>
      <c r="B147" s="1">
        <v>36739</v>
      </c>
      <c r="C147">
        <v>1332.85</v>
      </c>
      <c r="D147">
        <v>1344.5</v>
      </c>
      <c r="E147">
        <v>1322.6</v>
      </c>
      <c r="F147">
        <v>1326.85</v>
      </c>
      <c r="G147" t="str">
        <f t="shared" si="6"/>
        <v>Tuesday</v>
      </c>
      <c r="H147" s="3">
        <f t="shared" si="8"/>
        <v>-4.5016318415425083E-3</v>
      </c>
      <c r="I147">
        <f t="shared" si="7"/>
        <v>8</v>
      </c>
    </row>
    <row r="148" spans="1:9" x14ac:dyDescent="0.25">
      <c r="A148" t="s">
        <v>7</v>
      </c>
      <c r="B148" s="1">
        <v>36740</v>
      </c>
      <c r="C148">
        <v>1323.7</v>
      </c>
      <c r="D148">
        <v>1333.85</v>
      </c>
      <c r="E148">
        <v>1312.25</v>
      </c>
      <c r="F148">
        <v>1331.9</v>
      </c>
      <c r="G148" t="str">
        <f t="shared" si="6"/>
        <v>Wednesday</v>
      </c>
      <c r="H148" s="3">
        <f t="shared" si="8"/>
        <v>3.8060067076159942E-3</v>
      </c>
      <c r="I148">
        <f t="shared" si="7"/>
        <v>8</v>
      </c>
    </row>
    <row r="149" spans="1:9" x14ac:dyDescent="0.25">
      <c r="A149" t="s">
        <v>7</v>
      </c>
      <c r="B149" s="1">
        <v>36741</v>
      </c>
      <c r="C149">
        <v>1330.7</v>
      </c>
      <c r="D149">
        <v>1339.4</v>
      </c>
      <c r="E149">
        <v>1319</v>
      </c>
      <c r="F149">
        <v>1321.25</v>
      </c>
      <c r="G149" t="str">
        <f t="shared" si="6"/>
        <v>Thursday</v>
      </c>
      <c r="H149" s="3">
        <f t="shared" si="8"/>
        <v>-7.9960958029883233E-3</v>
      </c>
      <c r="I149">
        <f t="shared" si="7"/>
        <v>8</v>
      </c>
    </row>
    <row r="150" spans="1:9" x14ac:dyDescent="0.25">
      <c r="A150" t="s">
        <v>7</v>
      </c>
      <c r="B150" s="1">
        <v>36742</v>
      </c>
      <c r="C150">
        <v>1320.25</v>
      </c>
      <c r="D150">
        <v>1333.15</v>
      </c>
      <c r="E150">
        <v>1302.6500000000001</v>
      </c>
      <c r="F150">
        <v>1318.55</v>
      </c>
      <c r="G150" t="str">
        <f t="shared" si="6"/>
        <v>Friday</v>
      </c>
      <c r="H150" s="3">
        <f t="shared" si="8"/>
        <v>-2.0435193945128605E-3</v>
      </c>
      <c r="I150">
        <f t="shared" si="7"/>
        <v>8</v>
      </c>
    </row>
    <row r="151" spans="1:9" x14ac:dyDescent="0.25">
      <c r="A151" t="s">
        <v>7</v>
      </c>
      <c r="B151" s="1">
        <v>36745</v>
      </c>
      <c r="C151">
        <v>1319.7</v>
      </c>
      <c r="D151">
        <v>1321.7</v>
      </c>
      <c r="E151">
        <v>1299.9000000000001</v>
      </c>
      <c r="F151">
        <v>1310.8</v>
      </c>
      <c r="G151" t="str">
        <f t="shared" si="6"/>
        <v>Monday</v>
      </c>
      <c r="H151" s="3">
        <f t="shared" si="8"/>
        <v>-5.8776686511698983E-3</v>
      </c>
      <c r="I151">
        <f t="shared" si="7"/>
        <v>8</v>
      </c>
    </row>
    <row r="152" spans="1:9" x14ac:dyDescent="0.25">
      <c r="A152" t="s">
        <v>7</v>
      </c>
      <c r="B152" s="1">
        <v>36746</v>
      </c>
      <c r="C152">
        <v>1312.1</v>
      </c>
      <c r="D152">
        <v>1348.25</v>
      </c>
      <c r="E152">
        <v>1311.15</v>
      </c>
      <c r="F152">
        <v>1345.6</v>
      </c>
      <c r="G152" t="str">
        <f t="shared" si="6"/>
        <v>Tuesday</v>
      </c>
      <c r="H152" s="3">
        <f t="shared" si="8"/>
        <v>2.6548672566371723E-2</v>
      </c>
      <c r="I152">
        <f t="shared" si="7"/>
        <v>8</v>
      </c>
    </row>
    <row r="153" spans="1:9" x14ac:dyDescent="0.25">
      <c r="A153" t="s">
        <v>7</v>
      </c>
      <c r="B153" s="1">
        <v>36747</v>
      </c>
      <c r="C153">
        <v>1345.95</v>
      </c>
      <c r="D153">
        <v>1363.95</v>
      </c>
      <c r="E153">
        <v>1341.05</v>
      </c>
      <c r="F153">
        <v>1344.95</v>
      </c>
      <c r="G153" t="str">
        <f t="shared" si="6"/>
        <v>Wednesday</v>
      </c>
      <c r="H153" s="3">
        <f t="shared" si="8"/>
        <v>-4.8305588585006998E-4</v>
      </c>
      <c r="I153">
        <f t="shared" si="7"/>
        <v>8</v>
      </c>
    </row>
    <row r="154" spans="1:9" x14ac:dyDescent="0.25">
      <c r="A154" t="s">
        <v>7</v>
      </c>
      <c r="B154" s="1">
        <v>36748</v>
      </c>
      <c r="C154">
        <v>1345.25</v>
      </c>
      <c r="D154">
        <v>1360.4</v>
      </c>
      <c r="E154">
        <v>1325.15</v>
      </c>
      <c r="F154">
        <v>1328</v>
      </c>
      <c r="G154" t="str">
        <f t="shared" si="6"/>
        <v>Thursday</v>
      </c>
      <c r="H154" s="3">
        <f t="shared" si="8"/>
        <v>-1.2602698985092364E-2</v>
      </c>
      <c r="I154">
        <f t="shared" si="7"/>
        <v>8</v>
      </c>
    </row>
    <row r="155" spans="1:9" x14ac:dyDescent="0.25">
      <c r="A155" t="s">
        <v>7</v>
      </c>
      <c r="B155" s="1">
        <v>36749</v>
      </c>
      <c r="C155">
        <v>1328.15</v>
      </c>
      <c r="D155">
        <v>1328.15</v>
      </c>
      <c r="E155">
        <v>1306.5999999999999</v>
      </c>
      <c r="F155">
        <v>1310.75</v>
      </c>
      <c r="G155" t="str">
        <f t="shared" si="6"/>
        <v>Friday</v>
      </c>
      <c r="H155" s="3">
        <f t="shared" si="8"/>
        <v>-1.2989457831325324E-2</v>
      </c>
      <c r="I155">
        <f t="shared" si="7"/>
        <v>8</v>
      </c>
    </row>
    <row r="156" spans="1:9" x14ac:dyDescent="0.25">
      <c r="A156" t="s">
        <v>7</v>
      </c>
      <c r="B156" s="1">
        <v>36752</v>
      </c>
      <c r="C156">
        <v>1312.25</v>
      </c>
      <c r="D156">
        <v>1321.55</v>
      </c>
      <c r="E156">
        <v>1295.45</v>
      </c>
      <c r="F156">
        <v>1317.9</v>
      </c>
      <c r="G156" t="str">
        <f t="shared" si="6"/>
        <v>Monday</v>
      </c>
      <c r="H156" s="3">
        <f t="shared" si="8"/>
        <v>5.4548922372688047E-3</v>
      </c>
      <c r="I156">
        <f t="shared" si="7"/>
        <v>8</v>
      </c>
    </row>
    <row r="157" spans="1:9" x14ac:dyDescent="0.25">
      <c r="A157" t="s">
        <v>7</v>
      </c>
      <c r="B157" s="1">
        <v>36754</v>
      </c>
      <c r="C157">
        <v>1319.35</v>
      </c>
      <c r="D157">
        <v>1354.95</v>
      </c>
      <c r="E157">
        <v>1319.35</v>
      </c>
      <c r="F157">
        <v>1351.45</v>
      </c>
      <c r="G157" t="str">
        <f t="shared" si="6"/>
        <v>Wednesday</v>
      </c>
      <c r="H157" s="3">
        <f t="shared" si="8"/>
        <v>2.5457166704605738E-2</v>
      </c>
      <c r="I157">
        <f t="shared" si="7"/>
        <v>8</v>
      </c>
    </row>
    <row r="158" spans="1:9" x14ac:dyDescent="0.25">
      <c r="A158" t="s">
        <v>7</v>
      </c>
      <c r="B158" s="1">
        <v>36755</v>
      </c>
      <c r="C158">
        <v>1351.5</v>
      </c>
      <c r="D158">
        <v>1363.05</v>
      </c>
      <c r="E158">
        <v>1334.95</v>
      </c>
      <c r="F158">
        <v>1341.4</v>
      </c>
      <c r="G158" t="str">
        <f t="shared" si="6"/>
        <v>Thursday</v>
      </c>
      <c r="H158" s="3">
        <f t="shared" si="8"/>
        <v>-7.4364571386288381E-3</v>
      </c>
      <c r="I158">
        <f t="shared" si="7"/>
        <v>8</v>
      </c>
    </row>
    <row r="159" spans="1:9" x14ac:dyDescent="0.25">
      <c r="A159" t="s">
        <v>7</v>
      </c>
      <c r="B159" s="1">
        <v>36756</v>
      </c>
      <c r="C159">
        <v>1342</v>
      </c>
      <c r="D159">
        <v>1360.65</v>
      </c>
      <c r="E159">
        <v>1339.05</v>
      </c>
      <c r="F159">
        <v>1358.05</v>
      </c>
      <c r="G159" t="str">
        <f t="shared" si="6"/>
        <v>Friday</v>
      </c>
      <c r="H159" s="3">
        <f t="shared" si="8"/>
        <v>1.2412404950052025E-2</v>
      </c>
      <c r="I159">
        <f t="shared" si="7"/>
        <v>8</v>
      </c>
    </row>
    <row r="160" spans="1:9" x14ac:dyDescent="0.25">
      <c r="A160" t="s">
        <v>7</v>
      </c>
      <c r="B160" s="1">
        <v>36759</v>
      </c>
      <c r="C160">
        <v>1358.75</v>
      </c>
      <c r="D160">
        <v>1374.5</v>
      </c>
      <c r="E160">
        <v>1358.75</v>
      </c>
      <c r="F160">
        <v>1370.25</v>
      </c>
      <c r="G160" t="str">
        <f t="shared" si="6"/>
        <v>Monday</v>
      </c>
      <c r="H160" s="3">
        <f t="shared" si="8"/>
        <v>8.9834689444423521E-3</v>
      </c>
      <c r="I160">
        <f t="shared" si="7"/>
        <v>8</v>
      </c>
    </row>
    <row r="161" spans="1:9" x14ac:dyDescent="0.25">
      <c r="A161" t="s">
        <v>7</v>
      </c>
      <c r="B161" s="1">
        <v>36760</v>
      </c>
      <c r="C161">
        <v>1370.75</v>
      </c>
      <c r="D161">
        <v>1394.9</v>
      </c>
      <c r="E161">
        <v>1370.75</v>
      </c>
      <c r="F161">
        <v>1381.2</v>
      </c>
      <c r="G161" t="str">
        <f t="shared" si="6"/>
        <v>Tuesday</v>
      </c>
      <c r="H161" s="3">
        <f t="shared" si="8"/>
        <v>7.9912424740011812E-3</v>
      </c>
      <c r="I161">
        <f t="shared" si="7"/>
        <v>8</v>
      </c>
    </row>
    <row r="162" spans="1:9" x14ac:dyDescent="0.25">
      <c r="A162" t="s">
        <v>7</v>
      </c>
      <c r="B162" s="1">
        <v>36761</v>
      </c>
      <c r="C162">
        <v>1381.6</v>
      </c>
      <c r="D162">
        <v>1398.9</v>
      </c>
      <c r="E162">
        <v>1376.9</v>
      </c>
      <c r="F162">
        <v>1386.05</v>
      </c>
      <c r="G162" t="str">
        <f t="shared" si="6"/>
        <v>Wednesday</v>
      </c>
      <c r="H162" s="3">
        <f t="shared" si="8"/>
        <v>3.5114393281203693E-3</v>
      </c>
      <c r="I162">
        <f t="shared" si="7"/>
        <v>8</v>
      </c>
    </row>
    <row r="163" spans="1:9" x14ac:dyDescent="0.25">
      <c r="A163" t="s">
        <v>7</v>
      </c>
      <c r="B163" s="1">
        <v>36762</v>
      </c>
      <c r="C163">
        <v>1386.3</v>
      </c>
      <c r="D163">
        <v>1390.45</v>
      </c>
      <c r="E163">
        <v>1374.9</v>
      </c>
      <c r="F163">
        <v>1386.95</v>
      </c>
      <c r="G163" t="str">
        <f t="shared" si="6"/>
        <v>Thursday</v>
      </c>
      <c r="H163" s="3">
        <f t="shared" si="8"/>
        <v>6.4932722484756233E-4</v>
      </c>
      <c r="I163">
        <f t="shared" si="7"/>
        <v>8</v>
      </c>
    </row>
    <row r="164" spans="1:9" x14ac:dyDescent="0.25">
      <c r="A164" t="s">
        <v>7</v>
      </c>
      <c r="B164" s="1">
        <v>36763</v>
      </c>
      <c r="C164">
        <v>1387.35</v>
      </c>
      <c r="D164">
        <v>1396.1</v>
      </c>
      <c r="E164">
        <v>1377.75</v>
      </c>
      <c r="F164">
        <v>1381.25</v>
      </c>
      <c r="G164" t="str">
        <f t="shared" si="6"/>
        <v>Friday</v>
      </c>
      <c r="H164" s="3">
        <f t="shared" si="8"/>
        <v>-4.1097371931215765E-3</v>
      </c>
      <c r="I164">
        <f t="shared" si="7"/>
        <v>8</v>
      </c>
    </row>
    <row r="165" spans="1:9" x14ac:dyDescent="0.25">
      <c r="A165" t="s">
        <v>7</v>
      </c>
      <c r="B165" s="1">
        <v>36766</v>
      </c>
      <c r="C165">
        <v>1379.6</v>
      </c>
      <c r="D165">
        <v>1383.45</v>
      </c>
      <c r="E165">
        <v>1368.25</v>
      </c>
      <c r="F165">
        <v>1369.85</v>
      </c>
      <c r="G165" t="str">
        <f t="shared" si="6"/>
        <v>Monday</v>
      </c>
      <c r="H165" s="3">
        <f t="shared" si="8"/>
        <v>-8.2533936651584261E-3</v>
      </c>
      <c r="I165">
        <f t="shared" si="7"/>
        <v>8</v>
      </c>
    </row>
    <row r="166" spans="1:9" x14ac:dyDescent="0.25">
      <c r="A166" t="s">
        <v>7</v>
      </c>
      <c r="B166" s="1">
        <v>36767</v>
      </c>
      <c r="C166">
        <v>1368.65</v>
      </c>
      <c r="D166">
        <v>1373.55</v>
      </c>
      <c r="E166">
        <v>1360.65</v>
      </c>
      <c r="F166">
        <v>1367.7</v>
      </c>
      <c r="G166" t="str">
        <f t="shared" si="6"/>
        <v>Tuesday</v>
      </c>
      <c r="H166" s="3">
        <f t="shared" si="8"/>
        <v>-1.5695149103915895E-3</v>
      </c>
      <c r="I166">
        <f t="shared" si="7"/>
        <v>8</v>
      </c>
    </row>
    <row r="167" spans="1:9" x14ac:dyDescent="0.25">
      <c r="A167" t="s">
        <v>7</v>
      </c>
      <c r="B167" s="1">
        <v>36768</v>
      </c>
      <c r="C167">
        <v>1369.9</v>
      </c>
      <c r="D167">
        <v>1384.85</v>
      </c>
      <c r="E167">
        <v>1369.8</v>
      </c>
      <c r="F167">
        <v>1375.95</v>
      </c>
      <c r="G167" t="str">
        <f t="shared" si="6"/>
        <v>Wednesday</v>
      </c>
      <c r="H167" s="3">
        <f t="shared" si="8"/>
        <v>6.0320245667908612E-3</v>
      </c>
      <c r="I167">
        <f t="shared" si="7"/>
        <v>8</v>
      </c>
    </row>
    <row r="168" spans="1:9" x14ac:dyDescent="0.25">
      <c r="A168" t="s">
        <v>7</v>
      </c>
      <c r="B168" s="1">
        <v>36769</v>
      </c>
      <c r="C168">
        <v>1376.5</v>
      </c>
      <c r="D168">
        <v>1397.3</v>
      </c>
      <c r="E168">
        <v>1375.9</v>
      </c>
      <c r="F168">
        <v>1394.1</v>
      </c>
      <c r="G168" t="str">
        <f t="shared" si="6"/>
        <v>Thursday</v>
      </c>
      <c r="H168" s="3">
        <f t="shared" si="8"/>
        <v>1.3190886296740256E-2</v>
      </c>
      <c r="I168">
        <f t="shared" si="7"/>
        <v>8</v>
      </c>
    </row>
    <row r="169" spans="1:9" x14ac:dyDescent="0.25">
      <c r="A169" t="s">
        <v>7</v>
      </c>
      <c r="B169" s="1">
        <v>36773</v>
      </c>
      <c r="C169">
        <v>1395.95</v>
      </c>
      <c r="D169">
        <v>1433.15</v>
      </c>
      <c r="E169">
        <v>1395.95</v>
      </c>
      <c r="F169">
        <v>1427.75</v>
      </c>
      <c r="G169" t="str">
        <f t="shared" si="6"/>
        <v>Monday</v>
      </c>
      <c r="H169" s="3">
        <f t="shared" si="8"/>
        <v>2.4137436338856677E-2</v>
      </c>
      <c r="I169">
        <f t="shared" si="7"/>
        <v>9</v>
      </c>
    </row>
    <row r="170" spans="1:9" x14ac:dyDescent="0.25">
      <c r="A170" t="s">
        <v>7</v>
      </c>
      <c r="B170" s="1">
        <v>36774</v>
      </c>
      <c r="C170">
        <v>1428.05</v>
      </c>
      <c r="D170">
        <v>1434.65</v>
      </c>
      <c r="E170">
        <v>1420.9</v>
      </c>
      <c r="F170">
        <v>1428.25</v>
      </c>
      <c r="G170" t="str">
        <f t="shared" si="6"/>
        <v>Tuesday</v>
      </c>
      <c r="H170" s="3">
        <f t="shared" si="8"/>
        <v>3.5020136578522987E-4</v>
      </c>
      <c r="I170">
        <f t="shared" si="7"/>
        <v>9</v>
      </c>
    </row>
    <row r="171" spans="1:9" x14ac:dyDescent="0.25">
      <c r="A171" t="s">
        <v>7</v>
      </c>
      <c r="B171" s="1">
        <v>36775</v>
      </c>
      <c r="C171">
        <v>1430.9</v>
      </c>
      <c r="D171">
        <v>1444.45</v>
      </c>
      <c r="E171">
        <v>1421</v>
      </c>
      <c r="F171">
        <v>1435.35</v>
      </c>
      <c r="G171" t="str">
        <f t="shared" si="6"/>
        <v>Wednesday</v>
      </c>
      <c r="H171" s="3">
        <f t="shared" si="8"/>
        <v>4.9711185016627635E-3</v>
      </c>
      <c r="I171">
        <f t="shared" si="7"/>
        <v>9</v>
      </c>
    </row>
    <row r="172" spans="1:9" x14ac:dyDescent="0.25">
      <c r="A172" t="s">
        <v>7</v>
      </c>
      <c r="B172" s="1">
        <v>36776</v>
      </c>
      <c r="C172">
        <v>1434.7</v>
      </c>
      <c r="D172">
        <v>1450.2</v>
      </c>
      <c r="E172">
        <v>1424.35</v>
      </c>
      <c r="F172">
        <v>1439.75</v>
      </c>
      <c r="G172" t="str">
        <f t="shared" si="6"/>
        <v>Thursday</v>
      </c>
      <c r="H172" s="3">
        <f t="shared" si="8"/>
        <v>3.0654544187829202E-3</v>
      </c>
      <c r="I172">
        <f t="shared" si="7"/>
        <v>9</v>
      </c>
    </row>
    <row r="173" spans="1:9" x14ac:dyDescent="0.25">
      <c r="A173" t="s">
        <v>7</v>
      </c>
      <c r="B173" s="1">
        <v>36777</v>
      </c>
      <c r="C173">
        <v>1440.6</v>
      </c>
      <c r="D173">
        <v>1453.15</v>
      </c>
      <c r="E173">
        <v>1440.6</v>
      </c>
      <c r="F173">
        <v>1450.05</v>
      </c>
      <c r="G173" t="str">
        <f t="shared" si="6"/>
        <v>Friday</v>
      </c>
      <c r="H173" s="3">
        <f t="shared" si="8"/>
        <v>7.1540197951032169E-3</v>
      </c>
      <c r="I173">
        <f t="shared" si="7"/>
        <v>9</v>
      </c>
    </row>
    <row r="174" spans="1:9" x14ac:dyDescent="0.25">
      <c r="A174" t="s">
        <v>7</v>
      </c>
      <c r="B174" s="1">
        <v>36780</v>
      </c>
      <c r="C174">
        <v>1449.35</v>
      </c>
      <c r="D174">
        <v>1469</v>
      </c>
      <c r="E174">
        <v>1448.95</v>
      </c>
      <c r="F174">
        <v>1456.35</v>
      </c>
      <c r="G174" t="str">
        <f t="shared" si="6"/>
        <v>Monday</v>
      </c>
      <c r="H174" s="3">
        <f t="shared" si="8"/>
        <v>4.3446777697320194E-3</v>
      </c>
      <c r="I174">
        <f t="shared" si="7"/>
        <v>9</v>
      </c>
    </row>
    <row r="175" spans="1:9" x14ac:dyDescent="0.25">
      <c r="A175" t="s">
        <v>7</v>
      </c>
      <c r="B175" s="1">
        <v>36781</v>
      </c>
      <c r="C175">
        <v>1457.1</v>
      </c>
      <c r="D175">
        <v>1470.55</v>
      </c>
      <c r="E175">
        <v>1447.8</v>
      </c>
      <c r="F175">
        <v>1467.65</v>
      </c>
      <c r="G175" t="str">
        <f t="shared" si="6"/>
        <v>Tuesday</v>
      </c>
      <c r="H175" s="3">
        <f t="shared" si="8"/>
        <v>7.7591238369898452E-3</v>
      </c>
      <c r="I175">
        <f t="shared" si="7"/>
        <v>9</v>
      </c>
    </row>
    <row r="176" spans="1:9" x14ac:dyDescent="0.25">
      <c r="A176" t="s">
        <v>7</v>
      </c>
      <c r="B176" s="1">
        <v>36782</v>
      </c>
      <c r="C176">
        <v>1467.65</v>
      </c>
      <c r="D176">
        <v>1482</v>
      </c>
      <c r="E176">
        <v>1452.6</v>
      </c>
      <c r="F176">
        <v>1456.15</v>
      </c>
      <c r="G176" t="str">
        <f t="shared" si="6"/>
        <v>Wednesday</v>
      </c>
      <c r="H176" s="3">
        <f t="shared" si="8"/>
        <v>-7.8356556399686861E-3</v>
      </c>
      <c r="I176">
        <f t="shared" si="7"/>
        <v>9</v>
      </c>
    </row>
    <row r="177" spans="1:9" x14ac:dyDescent="0.25">
      <c r="A177" t="s">
        <v>7</v>
      </c>
      <c r="B177" s="1">
        <v>36783</v>
      </c>
      <c r="C177">
        <v>1456.75</v>
      </c>
      <c r="D177">
        <v>1466.65</v>
      </c>
      <c r="E177">
        <v>1437.85</v>
      </c>
      <c r="F177">
        <v>1445.3</v>
      </c>
      <c r="G177" t="str">
        <f t="shared" si="6"/>
        <v>Thursday</v>
      </c>
      <c r="H177" s="3">
        <f t="shared" si="8"/>
        <v>-7.4511554441507588E-3</v>
      </c>
      <c r="I177">
        <f t="shared" si="7"/>
        <v>9</v>
      </c>
    </row>
    <row r="178" spans="1:9" x14ac:dyDescent="0.25">
      <c r="A178" t="s">
        <v>7</v>
      </c>
      <c r="B178" s="1">
        <v>36784</v>
      </c>
      <c r="C178">
        <v>1443.25</v>
      </c>
      <c r="D178">
        <v>1451.05</v>
      </c>
      <c r="E178">
        <v>1411.55</v>
      </c>
      <c r="F178">
        <v>1417.2</v>
      </c>
      <c r="G178" t="str">
        <f t="shared" si="6"/>
        <v>Friday</v>
      </c>
      <c r="H178" s="3">
        <f t="shared" si="8"/>
        <v>-1.9442330312045897E-2</v>
      </c>
      <c r="I178">
        <f t="shared" si="7"/>
        <v>9</v>
      </c>
    </row>
    <row r="179" spans="1:9" x14ac:dyDescent="0.25">
      <c r="A179" t="s">
        <v>7</v>
      </c>
      <c r="B179" s="1">
        <v>36787</v>
      </c>
      <c r="C179">
        <v>1416.05</v>
      </c>
      <c r="D179">
        <v>1416.05</v>
      </c>
      <c r="E179">
        <v>1352.1</v>
      </c>
      <c r="F179">
        <v>1354.35</v>
      </c>
      <c r="G179" t="str">
        <f t="shared" si="6"/>
        <v>Monday</v>
      </c>
      <c r="H179" s="3">
        <f t="shared" si="8"/>
        <v>-4.4348010160880746E-2</v>
      </c>
      <c r="I179">
        <f t="shared" si="7"/>
        <v>9</v>
      </c>
    </row>
    <row r="180" spans="1:9" x14ac:dyDescent="0.25">
      <c r="A180" t="s">
        <v>7</v>
      </c>
      <c r="B180" s="1">
        <v>36788</v>
      </c>
      <c r="C180">
        <v>1351.8</v>
      </c>
      <c r="D180">
        <v>1361.7</v>
      </c>
      <c r="E180">
        <v>1295.3</v>
      </c>
      <c r="F180">
        <v>1317</v>
      </c>
      <c r="G180" t="str">
        <f t="shared" si="6"/>
        <v>Tuesday</v>
      </c>
      <c r="H180" s="3">
        <f t="shared" si="8"/>
        <v>-2.7577804851035448E-2</v>
      </c>
      <c r="I180">
        <f t="shared" si="7"/>
        <v>9</v>
      </c>
    </row>
    <row r="181" spans="1:9" x14ac:dyDescent="0.25">
      <c r="A181" t="s">
        <v>7</v>
      </c>
      <c r="B181" s="1">
        <v>36789</v>
      </c>
      <c r="C181">
        <v>1317.8</v>
      </c>
      <c r="D181">
        <v>1351.1</v>
      </c>
      <c r="E181">
        <v>1311.1</v>
      </c>
      <c r="F181">
        <v>1342.9</v>
      </c>
      <c r="G181" t="str">
        <f t="shared" si="6"/>
        <v>Wednesday</v>
      </c>
      <c r="H181" s="3">
        <f t="shared" si="8"/>
        <v>1.9665907365224111E-2</v>
      </c>
      <c r="I181">
        <f t="shared" si="7"/>
        <v>9</v>
      </c>
    </row>
    <row r="182" spans="1:9" x14ac:dyDescent="0.25">
      <c r="A182" t="s">
        <v>7</v>
      </c>
      <c r="B182" s="1">
        <v>36790</v>
      </c>
      <c r="C182">
        <v>1341.65</v>
      </c>
      <c r="D182">
        <v>1347.4</v>
      </c>
      <c r="E182">
        <v>1325.75</v>
      </c>
      <c r="F182">
        <v>1329.85</v>
      </c>
      <c r="G182" t="str">
        <f t="shared" si="6"/>
        <v>Thursday</v>
      </c>
      <c r="H182" s="3">
        <f t="shared" si="8"/>
        <v>-9.7177749646288891E-3</v>
      </c>
      <c r="I182">
        <f t="shared" si="7"/>
        <v>9</v>
      </c>
    </row>
    <row r="183" spans="1:9" x14ac:dyDescent="0.25">
      <c r="A183" t="s">
        <v>7</v>
      </c>
      <c r="B183" s="1">
        <v>36791</v>
      </c>
      <c r="C183">
        <v>1329.1</v>
      </c>
      <c r="D183">
        <v>1329.1</v>
      </c>
      <c r="E183">
        <v>1261.2</v>
      </c>
      <c r="F183">
        <v>1266.45</v>
      </c>
      <c r="G183" t="str">
        <f t="shared" si="6"/>
        <v>Friday</v>
      </c>
      <c r="H183" s="3">
        <f t="shared" si="8"/>
        <v>-4.7674549761251184E-2</v>
      </c>
      <c r="I183">
        <f t="shared" si="7"/>
        <v>9</v>
      </c>
    </row>
    <row r="184" spans="1:9" x14ac:dyDescent="0.25">
      <c r="A184" t="s">
        <v>7</v>
      </c>
      <c r="B184" s="1">
        <v>36794</v>
      </c>
      <c r="C184">
        <v>1268.4000000000001</v>
      </c>
      <c r="D184">
        <v>1305.0999999999999</v>
      </c>
      <c r="E184">
        <v>1268.4000000000001</v>
      </c>
      <c r="F184">
        <v>1292.55</v>
      </c>
      <c r="G184" t="str">
        <f t="shared" si="6"/>
        <v>Monday</v>
      </c>
      <c r="H184" s="3">
        <f t="shared" si="8"/>
        <v>2.0608788345374718E-2</v>
      </c>
      <c r="I184">
        <f t="shared" si="7"/>
        <v>9</v>
      </c>
    </row>
    <row r="185" spans="1:9" x14ac:dyDescent="0.25">
      <c r="A185" t="s">
        <v>7</v>
      </c>
      <c r="B185" s="1">
        <v>36795</v>
      </c>
      <c r="C185">
        <v>1292.9000000000001</v>
      </c>
      <c r="D185">
        <v>1298.25</v>
      </c>
      <c r="E185">
        <v>1261</v>
      </c>
      <c r="F185">
        <v>1267.9000000000001</v>
      </c>
      <c r="G185" t="str">
        <f t="shared" si="6"/>
        <v>Tuesday</v>
      </c>
      <c r="H185" s="3">
        <f t="shared" si="8"/>
        <v>-1.9070828981470611E-2</v>
      </c>
      <c r="I185">
        <f t="shared" si="7"/>
        <v>9</v>
      </c>
    </row>
    <row r="186" spans="1:9" x14ac:dyDescent="0.25">
      <c r="A186" t="s">
        <v>7</v>
      </c>
      <c r="B186" s="1">
        <v>36796</v>
      </c>
      <c r="C186">
        <v>1267.45</v>
      </c>
      <c r="D186">
        <v>1299</v>
      </c>
      <c r="E186">
        <v>1249.3499999999999</v>
      </c>
      <c r="F186">
        <v>1292.55</v>
      </c>
      <c r="G186" t="str">
        <f t="shared" si="6"/>
        <v>Wednesday</v>
      </c>
      <c r="H186" s="3">
        <f t="shared" si="8"/>
        <v>1.944159634040532E-2</v>
      </c>
      <c r="I186">
        <f t="shared" si="7"/>
        <v>9</v>
      </c>
    </row>
    <row r="187" spans="1:9" x14ac:dyDescent="0.25">
      <c r="A187" t="s">
        <v>7</v>
      </c>
      <c r="B187" s="1">
        <v>36797</v>
      </c>
      <c r="C187">
        <v>1292.4000000000001</v>
      </c>
      <c r="D187">
        <v>1302.75</v>
      </c>
      <c r="E187">
        <v>1260.8</v>
      </c>
      <c r="F187">
        <v>1266.4000000000001</v>
      </c>
      <c r="G187" t="str">
        <f t="shared" si="6"/>
        <v>Thursday</v>
      </c>
      <c r="H187" s="3">
        <f t="shared" si="8"/>
        <v>-2.0231325674055056E-2</v>
      </c>
      <c r="I187">
        <f t="shared" si="7"/>
        <v>9</v>
      </c>
    </row>
    <row r="188" spans="1:9" x14ac:dyDescent="0.25">
      <c r="A188" t="s">
        <v>7</v>
      </c>
      <c r="B188" s="1">
        <v>36798</v>
      </c>
      <c r="C188">
        <v>1267.3</v>
      </c>
      <c r="D188">
        <v>1284.1500000000001</v>
      </c>
      <c r="E188">
        <v>1264.4000000000001</v>
      </c>
      <c r="F188">
        <v>1271.6500000000001</v>
      </c>
      <c r="G188" t="str">
        <f t="shared" si="6"/>
        <v>Friday</v>
      </c>
      <c r="H188" s="3">
        <f t="shared" si="8"/>
        <v>4.1456096020213717E-3</v>
      </c>
      <c r="I188">
        <f t="shared" si="7"/>
        <v>9</v>
      </c>
    </row>
    <row r="189" spans="1:9" x14ac:dyDescent="0.25">
      <c r="A189" t="s">
        <v>7</v>
      </c>
      <c r="B189" s="1">
        <v>36802</v>
      </c>
      <c r="C189">
        <v>1270.75</v>
      </c>
      <c r="D189">
        <v>1288.1500000000001</v>
      </c>
      <c r="E189">
        <v>1254.3499999999999</v>
      </c>
      <c r="F189">
        <v>1282</v>
      </c>
      <c r="G189" t="str">
        <f t="shared" si="6"/>
        <v>Tuesday</v>
      </c>
      <c r="H189" s="3">
        <f t="shared" si="8"/>
        <v>8.1390319663428023E-3</v>
      </c>
      <c r="I189">
        <f t="shared" si="7"/>
        <v>10</v>
      </c>
    </row>
    <row r="190" spans="1:9" x14ac:dyDescent="0.25">
      <c r="A190" t="s">
        <v>7</v>
      </c>
      <c r="B190" s="1">
        <v>36803</v>
      </c>
      <c r="C190">
        <v>1281.45</v>
      </c>
      <c r="D190">
        <v>1300.05</v>
      </c>
      <c r="E190">
        <v>1275.8</v>
      </c>
      <c r="F190">
        <v>1297.8</v>
      </c>
      <c r="G190" t="str">
        <f t="shared" si="6"/>
        <v>Wednesday</v>
      </c>
      <c r="H190" s="3">
        <f t="shared" si="8"/>
        <v>1.2324492979719048E-2</v>
      </c>
      <c r="I190">
        <f t="shared" si="7"/>
        <v>10</v>
      </c>
    </row>
    <row r="191" spans="1:9" x14ac:dyDescent="0.25">
      <c r="A191" t="s">
        <v>7</v>
      </c>
      <c r="B191" s="1">
        <v>36804</v>
      </c>
      <c r="C191">
        <v>1296.0999999999999</v>
      </c>
      <c r="D191">
        <v>1306.45</v>
      </c>
      <c r="E191">
        <v>1282.5</v>
      </c>
      <c r="F191">
        <v>1284.75</v>
      </c>
      <c r="G191" t="str">
        <f t="shared" si="6"/>
        <v>Thursday</v>
      </c>
      <c r="H191" s="3">
        <f t="shared" si="8"/>
        <v>-1.0055478502080439E-2</v>
      </c>
      <c r="I191">
        <f t="shared" si="7"/>
        <v>10</v>
      </c>
    </row>
    <row r="192" spans="1:9" x14ac:dyDescent="0.25">
      <c r="A192" t="s">
        <v>7</v>
      </c>
      <c r="B192" s="1">
        <v>36805</v>
      </c>
      <c r="C192">
        <v>1284.3499999999999</v>
      </c>
      <c r="D192">
        <v>1287.8499999999999</v>
      </c>
      <c r="E192">
        <v>1262.6500000000001</v>
      </c>
      <c r="F192">
        <v>1285</v>
      </c>
      <c r="G192" t="str">
        <f t="shared" si="6"/>
        <v>Friday</v>
      </c>
      <c r="H192" s="3">
        <f t="shared" si="8"/>
        <v>1.9459038723490529E-4</v>
      </c>
      <c r="I192">
        <f t="shared" si="7"/>
        <v>10</v>
      </c>
    </row>
    <row r="193" spans="1:9" x14ac:dyDescent="0.25">
      <c r="A193" t="s">
        <v>7</v>
      </c>
      <c r="B193" s="1">
        <v>36808</v>
      </c>
      <c r="C193">
        <v>1285.05</v>
      </c>
      <c r="D193">
        <v>1286.3499999999999</v>
      </c>
      <c r="E193">
        <v>1264.2</v>
      </c>
      <c r="F193">
        <v>1267.3</v>
      </c>
      <c r="G193" t="str">
        <f t="shared" si="6"/>
        <v>Monday</v>
      </c>
      <c r="H193" s="3">
        <f t="shared" si="8"/>
        <v>-1.37743190661479E-2</v>
      </c>
      <c r="I193">
        <f t="shared" si="7"/>
        <v>10</v>
      </c>
    </row>
    <row r="194" spans="1:9" x14ac:dyDescent="0.25">
      <c r="A194" t="s">
        <v>7</v>
      </c>
      <c r="B194" s="1">
        <v>36809</v>
      </c>
      <c r="C194">
        <v>1268.7</v>
      </c>
      <c r="D194">
        <v>1272.75</v>
      </c>
      <c r="E194">
        <v>1230.05</v>
      </c>
      <c r="F194">
        <v>1238.95</v>
      </c>
      <c r="G194" t="str">
        <f t="shared" si="6"/>
        <v>Tuesday</v>
      </c>
      <c r="H194" s="3">
        <f t="shared" si="8"/>
        <v>-2.2370393750493101E-2</v>
      </c>
      <c r="I194">
        <f t="shared" si="7"/>
        <v>10</v>
      </c>
    </row>
    <row r="195" spans="1:9" x14ac:dyDescent="0.25">
      <c r="A195" t="s">
        <v>7</v>
      </c>
      <c r="B195" s="1">
        <v>36810</v>
      </c>
      <c r="C195">
        <v>1232.8499999999999</v>
      </c>
      <c r="D195">
        <v>1234.0999999999999</v>
      </c>
      <c r="E195">
        <v>1193.8</v>
      </c>
      <c r="F195">
        <v>1201.9000000000001</v>
      </c>
      <c r="G195" t="str">
        <f t="shared" ref="G195:G258" si="9">TEXT(B195,"dddd")</f>
        <v>Wednesday</v>
      </c>
      <c r="H195" s="3">
        <f t="shared" si="8"/>
        <v>-2.9904354493724528E-2</v>
      </c>
      <c r="I195">
        <f t="shared" ref="I195:I258" si="10">MONTH(B195)</f>
        <v>10</v>
      </c>
    </row>
    <row r="196" spans="1:9" x14ac:dyDescent="0.25">
      <c r="A196" t="s">
        <v>7</v>
      </c>
      <c r="B196" s="1">
        <v>36811</v>
      </c>
      <c r="C196">
        <v>1201.3</v>
      </c>
      <c r="D196">
        <v>1214.3499999999999</v>
      </c>
      <c r="E196">
        <v>1185.0999999999999</v>
      </c>
      <c r="F196">
        <v>1206.25</v>
      </c>
      <c r="G196" t="str">
        <f t="shared" si="9"/>
        <v>Thursday</v>
      </c>
      <c r="H196" s="3">
        <f t="shared" ref="H196:H259" si="11">F196/F195-1</f>
        <v>3.6192694899741529E-3</v>
      </c>
      <c r="I196">
        <f t="shared" si="10"/>
        <v>10</v>
      </c>
    </row>
    <row r="197" spans="1:9" x14ac:dyDescent="0.25">
      <c r="A197" t="s">
        <v>7</v>
      </c>
      <c r="B197" s="1">
        <v>36812</v>
      </c>
      <c r="C197">
        <v>1205.7</v>
      </c>
      <c r="D197">
        <v>1205.7</v>
      </c>
      <c r="E197">
        <v>1167.5</v>
      </c>
      <c r="F197">
        <v>1176.75</v>
      </c>
      <c r="G197" t="str">
        <f t="shared" si="9"/>
        <v>Friday</v>
      </c>
      <c r="H197" s="3">
        <f t="shared" si="11"/>
        <v>-2.4455958549222778E-2</v>
      </c>
      <c r="I197">
        <f t="shared" si="10"/>
        <v>10</v>
      </c>
    </row>
    <row r="198" spans="1:9" x14ac:dyDescent="0.25">
      <c r="A198" t="s">
        <v>7</v>
      </c>
      <c r="B198" s="1">
        <v>36815</v>
      </c>
      <c r="C198">
        <v>1177.8499999999999</v>
      </c>
      <c r="D198">
        <v>1228.8</v>
      </c>
      <c r="E198">
        <v>1173.3499999999999</v>
      </c>
      <c r="F198">
        <v>1175.45</v>
      </c>
      <c r="G198" t="str">
        <f t="shared" si="9"/>
        <v>Monday</v>
      </c>
      <c r="H198" s="3">
        <f t="shared" si="11"/>
        <v>-1.1047376248141116E-3</v>
      </c>
      <c r="I198">
        <f t="shared" si="10"/>
        <v>10</v>
      </c>
    </row>
    <row r="199" spans="1:9" x14ac:dyDescent="0.25">
      <c r="A199" t="s">
        <v>7</v>
      </c>
      <c r="B199" s="1">
        <v>36816</v>
      </c>
      <c r="C199">
        <v>1174.3</v>
      </c>
      <c r="D199">
        <v>1174.3</v>
      </c>
      <c r="E199">
        <v>1140.5999999999999</v>
      </c>
      <c r="F199">
        <v>1158.05</v>
      </c>
      <c r="G199" t="str">
        <f t="shared" si="9"/>
        <v>Tuesday</v>
      </c>
      <c r="H199" s="3">
        <f t="shared" si="11"/>
        <v>-1.4802841464970906E-2</v>
      </c>
      <c r="I199">
        <f t="shared" si="10"/>
        <v>10</v>
      </c>
    </row>
    <row r="200" spans="1:9" x14ac:dyDescent="0.25">
      <c r="A200" t="s">
        <v>7</v>
      </c>
      <c r="B200" s="1">
        <v>36817</v>
      </c>
      <c r="C200">
        <v>1157.05</v>
      </c>
      <c r="D200">
        <v>1157.05</v>
      </c>
      <c r="E200">
        <v>1122.8</v>
      </c>
      <c r="F200">
        <v>1136</v>
      </c>
      <c r="G200" t="str">
        <f t="shared" si="9"/>
        <v>Wednesday</v>
      </c>
      <c r="H200" s="3">
        <f t="shared" si="11"/>
        <v>-1.9040628642977397E-2</v>
      </c>
      <c r="I200">
        <f t="shared" si="10"/>
        <v>10</v>
      </c>
    </row>
    <row r="201" spans="1:9" x14ac:dyDescent="0.25">
      <c r="A201" t="s">
        <v>7</v>
      </c>
      <c r="B201" s="1">
        <v>36818</v>
      </c>
      <c r="C201">
        <v>1135.6500000000001</v>
      </c>
      <c r="D201">
        <v>1171.5</v>
      </c>
      <c r="E201">
        <v>1108.2</v>
      </c>
      <c r="F201">
        <v>1166.1500000000001</v>
      </c>
      <c r="G201" t="str">
        <f t="shared" si="9"/>
        <v>Thursday</v>
      </c>
      <c r="H201" s="3">
        <f t="shared" si="11"/>
        <v>2.6540492957746631E-2</v>
      </c>
      <c r="I201">
        <f t="shared" si="10"/>
        <v>10</v>
      </c>
    </row>
    <row r="202" spans="1:9" x14ac:dyDescent="0.25">
      <c r="A202" t="s">
        <v>7</v>
      </c>
      <c r="B202" s="1">
        <v>36819</v>
      </c>
      <c r="C202">
        <v>1166.2</v>
      </c>
      <c r="D202">
        <v>1202.7</v>
      </c>
      <c r="E202">
        <v>1166.2</v>
      </c>
      <c r="F202">
        <v>1172</v>
      </c>
      <c r="G202" t="str">
        <f t="shared" si="9"/>
        <v>Friday</v>
      </c>
      <c r="H202" s="3">
        <f t="shared" si="11"/>
        <v>5.0165073103802804E-3</v>
      </c>
      <c r="I202">
        <f t="shared" si="10"/>
        <v>10</v>
      </c>
    </row>
    <row r="203" spans="1:9" x14ac:dyDescent="0.25">
      <c r="A203" t="s">
        <v>7</v>
      </c>
      <c r="B203" s="1">
        <v>36822</v>
      </c>
      <c r="C203">
        <v>1171.75</v>
      </c>
      <c r="D203">
        <v>1172.1500000000001</v>
      </c>
      <c r="E203">
        <v>1141.45</v>
      </c>
      <c r="F203">
        <v>1143.95</v>
      </c>
      <c r="G203" t="str">
        <f t="shared" si="9"/>
        <v>Monday</v>
      </c>
      <c r="H203" s="3">
        <f t="shared" si="11"/>
        <v>-2.3933447098976046E-2</v>
      </c>
      <c r="I203">
        <f t="shared" si="10"/>
        <v>10</v>
      </c>
    </row>
    <row r="204" spans="1:9" x14ac:dyDescent="0.25">
      <c r="A204" t="s">
        <v>7</v>
      </c>
      <c r="B204" s="1">
        <v>36823</v>
      </c>
      <c r="C204">
        <v>1143</v>
      </c>
      <c r="D204">
        <v>1155.3499999999999</v>
      </c>
      <c r="E204">
        <v>1132.9000000000001</v>
      </c>
      <c r="F204">
        <v>1152.45</v>
      </c>
      <c r="G204" t="str">
        <f t="shared" si="9"/>
        <v>Tuesday</v>
      </c>
      <c r="H204" s="3">
        <f t="shared" si="11"/>
        <v>7.4303946850824421E-3</v>
      </c>
      <c r="I204">
        <f t="shared" si="10"/>
        <v>10</v>
      </c>
    </row>
    <row r="205" spans="1:9" x14ac:dyDescent="0.25">
      <c r="A205" t="s">
        <v>7</v>
      </c>
      <c r="B205" s="1">
        <v>36824</v>
      </c>
      <c r="C205">
        <v>1158.2</v>
      </c>
      <c r="D205">
        <v>1190.4000000000001</v>
      </c>
      <c r="E205">
        <v>1157.25</v>
      </c>
      <c r="F205">
        <v>1183.9000000000001</v>
      </c>
      <c r="G205" t="str">
        <f t="shared" si="9"/>
        <v>Wednesday</v>
      </c>
      <c r="H205" s="3">
        <f t="shared" si="11"/>
        <v>2.7289687188164491E-2</v>
      </c>
      <c r="I205">
        <f t="shared" si="10"/>
        <v>10</v>
      </c>
    </row>
    <row r="206" spans="1:9" x14ac:dyDescent="0.25">
      <c r="A206" t="s">
        <v>7</v>
      </c>
      <c r="B206" s="1">
        <v>36825</v>
      </c>
      <c r="C206">
        <v>1182.8</v>
      </c>
      <c r="D206">
        <v>1188.2</v>
      </c>
      <c r="E206">
        <v>1176.5999999999999</v>
      </c>
      <c r="F206">
        <v>1186.3</v>
      </c>
      <c r="G206" t="str">
        <f t="shared" si="9"/>
        <v>Thursday</v>
      </c>
      <c r="H206" s="3">
        <f t="shared" si="11"/>
        <v>2.0271982430948299E-3</v>
      </c>
      <c r="I206">
        <f t="shared" si="10"/>
        <v>10</v>
      </c>
    </row>
    <row r="207" spans="1:9" x14ac:dyDescent="0.25">
      <c r="A207" t="s">
        <v>7</v>
      </c>
      <c r="B207" s="1">
        <v>36826</v>
      </c>
      <c r="C207">
        <v>1186.95</v>
      </c>
      <c r="D207">
        <v>1192.9000000000001</v>
      </c>
      <c r="E207">
        <v>1171.8499999999999</v>
      </c>
      <c r="F207">
        <v>1178.7</v>
      </c>
      <c r="G207" t="str">
        <f t="shared" si="9"/>
        <v>Friday</v>
      </c>
      <c r="H207" s="3">
        <f t="shared" si="11"/>
        <v>-6.4064739104778834E-3</v>
      </c>
      <c r="I207">
        <f t="shared" si="10"/>
        <v>10</v>
      </c>
    </row>
    <row r="208" spans="1:9" x14ac:dyDescent="0.25">
      <c r="A208" t="s">
        <v>7</v>
      </c>
      <c r="B208" s="1">
        <v>36829</v>
      </c>
      <c r="C208">
        <v>1178.75</v>
      </c>
      <c r="D208">
        <v>1185.8</v>
      </c>
      <c r="E208">
        <v>1164.25</v>
      </c>
      <c r="F208">
        <v>1167.1500000000001</v>
      </c>
      <c r="G208" t="str">
        <f t="shared" si="9"/>
        <v>Monday</v>
      </c>
      <c r="H208" s="3">
        <f t="shared" si="11"/>
        <v>-9.7989310257062812E-3</v>
      </c>
      <c r="I208">
        <f t="shared" si="10"/>
        <v>10</v>
      </c>
    </row>
    <row r="209" spans="1:9" x14ac:dyDescent="0.25">
      <c r="A209" t="s">
        <v>7</v>
      </c>
      <c r="B209" s="1">
        <v>36830</v>
      </c>
      <c r="C209">
        <v>1167.2</v>
      </c>
      <c r="D209">
        <v>1175.5999999999999</v>
      </c>
      <c r="E209">
        <v>1155.1500000000001</v>
      </c>
      <c r="F209">
        <v>1172.75</v>
      </c>
      <c r="G209" t="str">
        <f t="shared" si="9"/>
        <v>Tuesday</v>
      </c>
      <c r="H209" s="3">
        <f t="shared" si="11"/>
        <v>4.7980122520669966E-3</v>
      </c>
      <c r="I209">
        <f t="shared" si="10"/>
        <v>10</v>
      </c>
    </row>
    <row r="210" spans="1:9" x14ac:dyDescent="0.25">
      <c r="A210" t="s">
        <v>7</v>
      </c>
      <c r="B210" s="1">
        <v>36831</v>
      </c>
      <c r="C210">
        <v>1178.25</v>
      </c>
      <c r="D210">
        <v>1203.8499999999999</v>
      </c>
      <c r="E210">
        <v>1177.0999999999999</v>
      </c>
      <c r="F210">
        <v>1200.8</v>
      </c>
      <c r="G210" t="str">
        <f t="shared" si="9"/>
        <v>Wednesday</v>
      </c>
      <c r="H210" s="3">
        <f t="shared" si="11"/>
        <v>2.3918141121296088E-2</v>
      </c>
      <c r="I210">
        <f t="shared" si="10"/>
        <v>11</v>
      </c>
    </row>
    <row r="211" spans="1:9" x14ac:dyDescent="0.25">
      <c r="A211" t="s">
        <v>7</v>
      </c>
      <c r="B211" s="1">
        <v>36832</v>
      </c>
      <c r="C211">
        <v>1201.25</v>
      </c>
      <c r="D211">
        <v>1226.3499999999999</v>
      </c>
      <c r="E211">
        <v>1199.75</v>
      </c>
      <c r="F211">
        <v>1224.8499999999999</v>
      </c>
      <c r="G211" t="str">
        <f t="shared" si="9"/>
        <v>Thursday</v>
      </c>
      <c r="H211" s="3">
        <f t="shared" si="11"/>
        <v>2.0028314457028573E-2</v>
      </c>
      <c r="I211">
        <f t="shared" si="10"/>
        <v>11</v>
      </c>
    </row>
    <row r="212" spans="1:9" x14ac:dyDescent="0.25">
      <c r="A212" t="s">
        <v>7</v>
      </c>
      <c r="B212" s="1">
        <v>36833</v>
      </c>
      <c r="C212">
        <v>1225</v>
      </c>
      <c r="D212">
        <v>1249.2</v>
      </c>
      <c r="E212">
        <v>1225</v>
      </c>
      <c r="F212">
        <v>1242.05</v>
      </c>
      <c r="G212" t="str">
        <f t="shared" si="9"/>
        <v>Friday</v>
      </c>
      <c r="H212" s="3">
        <f t="shared" si="11"/>
        <v>1.4042535820712798E-2</v>
      </c>
      <c r="I212">
        <f t="shared" si="10"/>
        <v>11</v>
      </c>
    </row>
    <row r="213" spans="1:9" x14ac:dyDescent="0.25">
      <c r="A213" t="s">
        <v>7</v>
      </c>
      <c r="B213" s="1">
        <v>36836</v>
      </c>
      <c r="C213">
        <v>1242.1500000000001</v>
      </c>
      <c r="D213">
        <v>1261.4000000000001</v>
      </c>
      <c r="E213">
        <v>1236.6500000000001</v>
      </c>
      <c r="F213">
        <v>1240.25</v>
      </c>
      <c r="G213" t="str">
        <f t="shared" si="9"/>
        <v>Monday</v>
      </c>
      <c r="H213" s="3">
        <f t="shared" si="11"/>
        <v>-1.4492170202486943E-3</v>
      </c>
      <c r="I213">
        <f t="shared" si="10"/>
        <v>11</v>
      </c>
    </row>
    <row r="214" spans="1:9" x14ac:dyDescent="0.25">
      <c r="A214" t="s">
        <v>7</v>
      </c>
      <c r="B214" s="1">
        <v>36837</v>
      </c>
      <c r="C214">
        <v>1239</v>
      </c>
      <c r="D214">
        <v>1249.0999999999999</v>
      </c>
      <c r="E214">
        <v>1232.3499999999999</v>
      </c>
      <c r="F214">
        <v>1246.75</v>
      </c>
      <c r="G214" t="str">
        <f t="shared" si="9"/>
        <v>Tuesday</v>
      </c>
      <c r="H214" s="3">
        <f t="shared" si="11"/>
        <v>5.2408788550695196E-3</v>
      </c>
      <c r="I214">
        <f t="shared" si="10"/>
        <v>11</v>
      </c>
    </row>
    <row r="215" spans="1:9" x14ac:dyDescent="0.25">
      <c r="A215" t="s">
        <v>7</v>
      </c>
      <c r="B215" s="1">
        <v>36838</v>
      </c>
      <c r="C215">
        <v>1246.6500000000001</v>
      </c>
      <c r="D215">
        <v>1277.25</v>
      </c>
      <c r="E215">
        <v>1246.6500000000001</v>
      </c>
      <c r="F215">
        <v>1266.8</v>
      </c>
      <c r="G215" t="str">
        <f t="shared" si="9"/>
        <v>Wednesday</v>
      </c>
      <c r="H215" s="3">
        <f t="shared" si="11"/>
        <v>1.6081812713053978E-2</v>
      </c>
      <c r="I215">
        <f t="shared" si="10"/>
        <v>11</v>
      </c>
    </row>
    <row r="216" spans="1:9" x14ac:dyDescent="0.25">
      <c r="A216" t="s">
        <v>7</v>
      </c>
      <c r="B216" s="1">
        <v>36839</v>
      </c>
      <c r="C216">
        <v>1266.75</v>
      </c>
      <c r="D216">
        <v>1275.55</v>
      </c>
      <c r="E216">
        <v>1255.95</v>
      </c>
      <c r="F216">
        <v>1269.95</v>
      </c>
      <c r="G216" t="str">
        <f t="shared" si="9"/>
        <v>Thursday</v>
      </c>
      <c r="H216" s="3">
        <f t="shared" si="11"/>
        <v>2.4865803599620762E-3</v>
      </c>
      <c r="I216">
        <f t="shared" si="10"/>
        <v>11</v>
      </c>
    </row>
    <row r="217" spans="1:9" x14ac:dyDescent="0.25">
      <c r="A217" t="s">
        <v>7</v>
      </c>
      <c r="B217" s="1">
        <v>36840</v>
      </c>
      <c r="C217">
        <v>1271.3499999999999</v>
      </c>
      <c r="D217">
        <v>1271.4000000000001</v>
      </c>
      <c r="E217">
        <v>1237.5</v>
      </c>
      <c r="F217">
        <v>1239.55</v>
      </c>
      <c r="G217" t="str">
        <f t="shared" si="9"/>
        <v>Friday</v>
      </c>
      <c r="H217" s="3">
        <f t="shared" si="11"/>
        <v>-2.3937950313004497E-2</v>
      </c>
      <c r="I217">
        <f t="shared" si="10"/>
        <v>11</v>
      </c>
    </row>
    <row r="218" spans="1:9" x14ac:dyDescent="0.25">
      <c r="A218" t="s">
        <v>7</v>
      </c>
      <c r="B218" s="1">
        <v>36843</v>
      </c>
      <c r="C218">
        <v>1239.3499999999999</v>
      </c>
      <c r="D218">
        <v>1239.3499999999999</v>
      </c>
      <c r="E218">
        <v>1199.95</v>
      </c>
      <c r="F218">
        <v>1208.05</v>
      </c>
      <c r="G218" t="str">
        <f t="shared" si="9"/>
        <v>Monday</v>
      </c>
      <c r="H218" s="3">
        <f t="shared" si="11"/>
        <v>-2.5412448065830318E-2</v>
      </c>
      <c r="I218">
        <f t="shared" si="10"/>
        <v>11</v>
      </c>
    </row>
    <row r="219" spans="1:9" x14ac:dyDescent="0.25">
      <c r="A219" t="s">
        <v>7</v>
      </c>
      <c r="B219" s="1">
        <v>36844</v>
      </c>
      <c r="C219">
        <v>1207.2</v>
      </c>
      <c r="D219">
        <v>1246.9000000000001</v>
      </c>
      <c r="E219">
        <v>1207.05</v>
      </c>
      <c r="F219">
        <v>1242.8499999999999</v>
      </c>
      <c r="G219" t="str">
        <f t="shared" si="9"/>
        <v>Tuesday</v>
      </c>
      <c r="H219" s="3">
        <f t="shared" si="11"/>
        <v>2.8806754687305869E-2</v>
      </c>
      <c r="I219">
        <f t="shared" si="10"/>
        <v>11</v>
      </c>
    </row>
    <row r="220" spans="1:9" x14ac:dyDescent="0.25">
      <c r="A220" t="s">
        <v>7</v>
      </c>
      <c r="B220" s="1">
        <v>36845</v>
      </c>
      <c r="C220">
        <v>1245</v>
      </c>
      <c r="D220">
        <v>1270.0999999999999</v>
      </c>
      <c r="E220">
        <v>1243.2</v>
      </c>
      <c r="F220">
        <v>1247.05</v>
      </c>
      <c r="G220" t="str">
        <f t="shared" si="9"/>
        <v>Wednesday</v>
      </c>
      <c r="H220" s="3">
        <f t="shared" si="11"/>
        <v>3.379329766262984E-3</v>
      </c>
      <c r="I220">
        <f t="shared" si="10"/>
        <v>11</v>
      </c>
    </row>
    <row r="221" spans="1:9" x14ac:dyDescent="0.25">
      <c r="A221" t="s">
        <v>7</v>
      </c>
      <c r="B221" s="1">
        <v>36846</v>
      </c>
      <c r="C221">
        <v>1246.5999999999999</v>
      </c>
      <c r="D221">
        <v>1254.55</v>
      </c>
      <c r="E221">
        <v>1228.5999999999999</v>
      </c>
      <c r="F221">
        <v>1233.25</v>
      </c>
      <c r="G221" t="str">
        <f t="shared" si="9"/>
        <v>Thursday</v>
      </c>
      <c r="H221" s="3">
        <f t="shared" si="11"/>
        <v>-1.1066116033839779E-2</v>
      </c>
      <c r="I221">
        <f t="shared" si="10"/>
        <v>11</v>
      </c>
    </row>
    <row r="222" spans="1:9" x14ac:dyDescent="0.25">
      <c r="A222" t="s">
        <v>7</v>
      </c>
      <c r="B222" s="1">
        <v>36847</v>
      </c>
      <c r="C222">
        <v>1232.3499999999999</v>
      </c>
      <c r="D222">
        <v>1238</v>
      </c>
      <c r="E222">
        <v>1216.9000000000001</v>
      </c>
      <c r="F222">
        <v>1236</v>
      </c>
      <c r="G222" t="str">
        <f t="shared" si="9"/>
        <v>Friday</v>
      </c>
      <c r="H222" s="3">
        <f t="shared" si="11"/>
        <v>2.229880397324191E-3</v>
      </c>
      <c r="I222">
        <f t="shared" si="10"/>
        <v>11</v>
      </c>
    </row>
    <row r="223" spans="1:9" x14ac:dyDescent="0.25">
      <c r="A223" t="s">
        <v>7</v>
      </c>
      <c r="B223" s="1">
        <v>36850</v>
      </c>
      <c r="C223">
        <v>1236</v>
      </c>
      <c r="D223">
        <v>1241.75</v>
      </c>
      <c r="E223">
        <v>1231.05</v>
      </c>
      <c r="F223">
        <v>1237.5999999999999</v>
      </c>
      <c r="G223" t="str">
        <f t="shared" si="9"/>
        <v>Monday</v>
      </c>
      <c r="H223" s="3">
        <f t="shared" si="11"/>
        <v>1.2944983818770073E-3</v>
      </c>
      <c r="I223">
        <f t="shared" si="10"/>
        <v>11</v>
      </c>
    </row>
    <row r="224" spans="1:9" x14ac:dyDescent="0.25">
      <c r="A224" t="s">
        <v>7</v>
      </c>
      <c r="B224" s="1">
        <v>36851</v>
      </c>
      <c r="C224">
        <v>1236.95</v>
      </c>
      <c r="D224">
        <v>1237.8499999999999</v>
      </c>
      <c r="E224">
        <v>1224.3</v>
      </c>
      <c r="F224">
        <v>1235</v>
      </c>
      <c r="G224" t="str">
        <f t="shared" si="9"/>
        <v>Tuesday</v>
      </c>
      <c r="H224" s="3">
        <f t="shared" si="11"/>
        <v>-2.1008403361343353E-3</v>
      </c>
      <c r="I224">
        <f t="shared" si="10"/>
        <v>11</v>
      </c>
    </row>
    <row r="225" spans="1:9" x14ac:dyDescent="0.25">
      <c r="A225" t="s">
        <v>7</v>
      </c>
      <c r="B225" s="1">
        <v>36852</v>
      </c>
      <c r="C225">
        <v>1235.8499999999999</v>
      </c>
      <c r="D225">
        <v>1247.5</v>
      </c>
      <c r="E225">
        <v>1220.05</v>
      </c>
      <c r="F225">
        <v>1222.3499999999999</v>
      </c>
      <c r="G225" t="str">
        <f t="shared" si="9"/>
        <v>Wednesday</v>
      </c>
      <c r="H225" s="3">
        <f t="shared" si="11"/>
        <v>-1.0242914979757156E-2</v>
      </c>
      <c r="I225">
        <f t="shared" si="10"/>
        <v>11</v>
      </c>
    </row>
    <row r="226" spans="1:9" x14ac:dyDescent="0.25">
      <c r="A226" t="s">
        <v>7</v>
      </c>
      <c r="B226" s="1">
        <v>36853</v>
      </c>
      <c r="C226">
        <v>1221.2</v>
      </c>
      <c r="D226">
        <v>1223.05</v>
      </c>
      <c r="E226">
        <v>1209.8499999999999</v>
      </c>
      <c r="F226">
        <v>1216</v>
      </c>
      <c r="G226" t="str">
        <f t="shared" si="9"/>
        <v>Thursday</v>
      </c>
      <c r="H226" s="3">
        <f t="shared" si="11"/>
        <v>-5.1949114410765329E-3</v>
      </c>
      <c r="I226">
        <f t="shared" si="10"/>
        <v>11</v>
      </c>
    </row>
    <row r="227" spans="1:9" x14ac:dyDescent="0.25">
      <c r="A227" t="s">
        <v>7</v>
      </c>
      <c r="B227" s="1">
        <v>36854</v>
      </c>
      <c r="C227">
        <v>1216.05</v>
      </c>
      <c r="D227">
        <v>1230</v>
      </c>
      <c r="E227">
        <v>1216.05</v>
      </c>
      <c r="F227">
        <v>1225.2</v>
      </c>
      <c r="G227" t="str">
        <f t="shared" si="9"/>
        <v>Friday</v>
      </c>
      <c r="H227" s="3">
        <f t="shared" si="11"/>
        <v>7.5657894736842479E-3</v>
      </c>
      <c r="I227">
        <f t="shared" si="10"/>
        <v>11</v>
      </c>
    </row>
    <row r="228" spans="1:9" x14ac:dyDescent="0.25">
      <c r="A228" t="s">
        <v>7</v>
      </c>
      <c r="B228" s="1">
        <v>36857</v>
      </c>
      <c r="C228">
        <v>1225.4000000000001</v>
      </c>
      <c r="D228">
        <v>1254.45</v>
      </c>
      <c r="E228">
        <v>1225.3499999999999</v>
      </c>
      <c r="F228">
        <v>1252.9000000000001</v>
      </c>
      <c r="G228" t="str">
        <f t="shared" si="9"/>
        <v>Monday</v>
      </c>
      <c r="H228" s="3">
        <f t="shared" si="11"/>
        <v>2.2608553705517398E-2</v>
      </c>
      <c r="I228">
        <f t="shared" si="10"/>
        <v>11</v>
      </c>
    </row>
    <row r="229" spans="1:9" x14ac:dyDescent="0.25">
      <c r="A229" t="s">
        <v>7</v>
      </c>
      <c r="B229" s="1">
        <v>36858</v>
      </c>
      <c r="C229">
        <v>1252.9000000000001</v>
      </c>
      <c r="D229">
        <v>1275.45</v>
      </c>
      <c r="E229">
        <v>1248.9000000000001</v>
      </c>
      <c r="F229">
        <v>1272.75</v>
      </c>
      <c r="G229" t="str">
        <f t="shared" si="9"/>
        <v>Tuesday</v>
      </c>
      <c r="H229" s="3">
        <f t="shared" si="11"/>
        <v>1.5843243674674712E-2</v>
      </c>
      <c r="I229">
        <f t="shared" si="10"/>
        <v>11</v>
      </c>
    </row>
    <row r="230" spans="1:9" x14ac:dyDescent="0.25">
      <c r="A230" t="s">
        <v>7</v>
      </c>
      <c r="B230" s="1">
        <v>36859</v>
      </c>
      <c r="C230">
        <v>1272.25</v>
      </c>
      <c r="D230">
        <v>1281</v>
      </c>
      <c r="E230">
        <v>1253.45</v>
      </c>
      <c r="F230">
        <v>1264.75</v>
      </c>
      <c r="G230" t="str">
        <f t="shared" si="9"/>
        <v>Wednesday</v>
      </c>
      <c r="H230" s="3">
        <f t="shared" si="11"/>
        <v>-6.2856020428206927E-3</v>
      </c>
      <c r="I230">
        <f t="shared" si="10"/>
        <v>11</v>
      </c>
    </row>
    <row r="231" spans="1:9" x14ac:dyDescent="0.25">
      <c r="A231" t="s">
        <v>7</v>
      </c>
      <c r="B231" s="1">
        <v>36860</v>
      </c>
      <c r="C231">
        <v>1264.75</v>
      </c>
      <c r="D231">
        <v>1272.0999999999999</v>
      </c>
      <c r="E231">
        <v>1258.4000000000001</v>
      </c>
      <c r="F231">
        <v>1268.1500000000001</v>
      </c>
      <c r="G231" t="str">
        <f t="shared" si="9"/>
        <v>Thursday</v>
      </c>
      <c r="H231" s="3">
        <f t="shared" si="11"/>
        <v>2.6882783158728163E-3</v>
      </c>
      <c r="I231">
        <f t="shared" si="10"/>
        <v>11</v>
      </c>
    </row>
    <row r="232" spans="1:9" x14ac:dyDescent="0.25">
      <c r="A232" t="s">
        <v>7</v>
      </c>
      <c r="B232" s="1">
        <v>36861</v>
      </c>
      <c r="C232">
        <v>1268.0999999999999</v>
      </c>
      <c r="D232">
        <v>1280.5</v>
      </c>
      <c r="E232">
        <v>1255.2</v>
      </c>
      <c r="F232">
        <v>1276.2</v>
      </c>
      <c r="G232" t="str">
        <f t="shared" si="9"/>
        <v>Friday</v>
      </c>
      <c r="H232" s="3">
        <f t="shared" si="11"/>
        <v>6.3478295154357767E-3</v>
      </c>
      <c r="I232">
        <f t="shared" si="10"/>
        <v>12</v>
      </c>
    </row>
    <row r="233" spans="1:9" x14ac:dyDescent="0.25">
      <c r="A233" t="s">
        <v>7</v>
      </c>
      <c r="B233" s="1">
        <v>36864</v>
      </c>
      <c r="C233">
        <v>1276.25</v>
      </c>
      <c r="D233">
        <v>1290</v>
      </c>
      <c r="E233">
        <v>1273.6500000000001</v>
      </c>
      <c r="F233">
        <v>1275.5999999999999</v>
      </c>
      <c r="G233" t="str">
        <f t="shared" si="9"/>
        <v>Monday</v>
      </c>
      <c r="H233" s="3">
        <f t="shared" si="11"/>
        <v>-4.701457451811164E-4</v>
      </c>
      <c r="I233">
        <f t="shared" si="10"/>
        <v>12</v>
      </c>
    </row>
    <row r="234" spans="1:9" x14ac:dyDescent="0.25">
      <c r="A234" t="s">
        <v>7</v>
      </c>
      <c r="B234" s="1">
        <v>36865</v>
      </c>
      <c r="C234">
        <v>1275.7</v>
      </c>
      <c r="D234">
        <v>1288.2</v>
      </c>
      <c r="E234">
        <v>1275.5</v>
      </c>
      <c r="F234">
        <v>1284.6500000000001</v>
      </c>
      <c r="G234" t="str">
        <f t="shared" si="9"/>
        <v>Tuesday</v>
      </c>
      <c r="H234" s="3">
        <f t="shared" si="11"/>
        <v>7.0947005330825874E-3</v>
      </c>
      <c r="I234">
        <f t="shared" si="10"/>
        <v>12</v>
      </c>
    </row>
    <row r="235" spans="1:9" x14ac:dyDescent="0.25">
      <c r="A235" t="s">
        <v>7</v>
      </c>
      <c r="B235" s="1">
        <v>36866</v>
      </c>
      <c r="C235">
        <v>1284.8499999999999</v>
      </c>
      <c r="D235">
        <v>1319.85</v>
      </c>
      <c r="E235">
        <v>1284.8499999999999</v>
      </c>
      <c r="F235">
        <v>1298.55</v>
      </c>
      <c r="G235" t="str">
        <f t="shared" si="9"/>
        <v>Wednesday</v>
      </c>
      <c r="H235" s="3">
        <f t="shared" si="11"/>
        <v>1.0820067722725923E-2</v>
      </c>
      <c r="I235">
        <f t="shared" si="10"/>
        <v>12</v>
      </c>
    </row>
    <row r="236" spans="1:9" x14ac:dyDescent="0.25">
      <c r="A236" t="s">
        <v>7</v>
      </c>
      <c r="B236" s="1">
        <v>36867</v>
      </c>
      <c r="C236">
        <v>1298.9000000000001</v>
      </c>
      <c r="D236">
        <v>1308.45</v>
      </c>
      <c r="E236">
        <v>1295.0999999999999</v>
      </c>
      <c r="F236">
        <v>1302.5</v>
      </c>
      <c r="G236" t="str">
        <f t="shared" si="9"/>
        <v>Thursday</v>
      </c>
      <c r="H236" s="3">
        <f t="shared" si="11"/>
        <v>3.0418543760348804E-3</v>
      </c>
      <c r="I236">
        <f t="shared" si="10"/>
        <v>12</v>
      </c>
    </row>
    <row r="237" spans="1:9" x14ac:dyDescent="0.25">
      <c r="A237" t="s">
        <v>7</v>
      </c>
      <c r="B237" s="1">
        <v>36868</v>
      </c>
      <c r="C237">
        <v>1303.3</v>
      </c>
      <c r="D237">
        <v>1317.2</v>
      </c>
      <c r="E237">
        <v>1303.3</v>
      </c>
      <c r="F237">
        <v>1313.7</v>
      </c>
      <c r="G237" t="str">
        <f t="shared" si="9"/>
        <v>Friday</v>
      </c>
      <c r="H237" s="3">
        <f t="shared" si="11"/>
        <v>8.598848368522205E-3</v>
      </c>
      <c r="I237">
        <f t="shared" si="10"/>
        <v>12</v>
      </c>
    </row>
    <row r="238" spans="1:9" x14ac:dyDescent="0.25">
      <c r="A238" t="s">
        <v>7</v>
      </c>
      <c r="B238" s="1">
        <v>36871</v>
      </c>
      <c r="C238">
        <v>1313.7</v>
      </c>
      <c r="D238">
        <v>1333.5</v>
      </c>
      <c r="E238">
        <v>1313.7</v>
      </c>
      <c r="F238">
        <v>1332.15</v>
      </c>
      <c r="G238" t="str">
        <f t="shared" si="9"/>
        <v>Monday</v>
      </c>
      <c r="H238" s="3">
        <f t="shared" si="11"/>
        <v>1.4044302352135274E-2</v>
      </c>
      <c r="I238">
        <f t="shared" si="10"/>
        <v>12</v>
      </c>
    </row>
    <row r="239" spans="1:9" x14ac:dyDescent="0.25">
      <c r="A239" t="s">
        <v>7</v>
      </c>
      <c r="B239" s="1">
        <v>36872</v>
      </c>
      <c r="C239">
        <v>1332.2</v>
      </c>
      <c r="D239">
        <v>1341.75</v>
      </c>
      <c r="E239">
        <v>1327.6</v>
      </c>
      <c r="F239">
        <v>1333.35</v>
      </c>
      <c r="G239" t="str">
        <f t="shared" si="9"/>
        <v>Tuesday</v>
      </c>
      <c r="H239" s="3">
        <f t="shared" si="11"/>
        <v>9.0079945952026286E-4</v>
      </c>
      <c r="I239">
        <f t="shared" si="10"/>
        <v>12</v>
      </c>
    </row>
    <row r="240" spans="1:9" x14ac:dyDescent="0.25">
      <c r="A240" t="s">
        <v>7</v>
      </c>
      <c r="B240" s="1">
        <v>36873</v>
      </c>
      <c r="C240">
        <v>1333.8</v>
      </c>
      <c r="D240">
        <v>1360.8</v>
      </c>
      <c r="E240">
        <v>1333.8</v>
      </c>
      <c r="F240">
        <v>1354.3</v>
      </c>
      <c r="G240" t="str">
        <f t="shared" si="9"/>
        <v>Wednesday</v>
      </c>
      <c r="H240" s="3">
        <f t="shared" si="11"/>
        <v>1.5712303596205013E-2</v>
      </c>
      <c r="I240">
        <f t="shared" si="10"/>
        <v>12</v>
      </c>
    </row>
    <row r="241" spans="1:9" x14ac:dyDescent="0.25">
      <c r="A241" t="s">
        <v>7</v>
      </c>
      <c r="B241" s="1">
        <v>36874</v>
      </c>
      <c r="C241">
        <v>1354.45</v>
      </c>
      <c r="D241">
        <v>1369.5</v>
      </c>
      <c r="E241">
        <v>1346.15</v>
      </c>
      <c r="F241">
        <v>1349.35</v>
      </c>
      <c r="G241" t="str">
        <f t="shared" si="9"/>
        <v>Thursday</v>
      </c>
      <c r="H241" s="3">
        <f t="shared" si="11"/>
        <v>-3.6550247360260801E-3</v>
      </c>
      <c r="I241">
        <f t="shared" si="10"/>
        <v>12</v>
      </c>
    </row>
    <row r="242" spans="1:9" x14ac:dyDescent="0.25">
      <c r="A242" t="s">
        <v>7</v>
      </c>
      <c r="B242" s="1">
        <v>36875</v>
      </c>
      <c r="C242">
        <v>1349.25</v>
      </c>
      <c r="D242">
        <v>1349.25</v>
      </c>
      <c r="E242">
        <v>1308.1500000000001</v>
      </c>
      <c r="F242">
        <v>1312.6</v>
      </c>
      <c r="G242" t="str">
        <f t="shared" si="9"/>
        <v>Friday</v>
      </c>
      <c r="H242" s="3">
        <f t="shared" si="11"/>
        <v>-2.7235335531922811E-2</v>
      </c>
      <c r="I242">
        <f t="shared" si="10"/>
        <v>12</v>
      </c>
    </row>
    <row r="243" spans="1:9" x14ac:dyDescent="0.25">
      <c r="A243" t="s">
        <v>7</v>
      </c>
      <c r="B243" s="1">
        <v>36878</v>
      </c>
      <c r="C243">
        <v>1310.1500000000001</v>
      </c>
      <c r="D243">
        <v>1321.65</v>
      </c>
      <c r="E243">
        <v>1297.2</v>
      </c>
      <c r="F243">
        <v>1317.6</v>
      </c>
      <c r="G243" t="str">
        <f t="shared" si="9"/>
        <v>Monday</v>
      </c>
      <c r="H243" s="3">
        <f t="shared" si="11"/>
        <v>3.8092335822033085E-3</v>
      </c>
      <c r="I243">
        <f t="shared" si="10"/>
        <v>12</v>
      </c>
    </row>
    <row r="244" spans="1:9" x14ac:dyDescent="0.25">
      <c r="A244" t="s">
        <v>7</v>
      </c>
      <c r="B244" s="1">
        <v>36879</v>
      </c>
      <c r="C244">
        <v>1317.75</v>
      </c>
      <c r="D244">
        <v>1325.6</v>
      </c>
      <c r="E244">
        <v>1307</v>
      </c>
      <c r="F244">
        <v>1310.5</v>
      </c>
      <c r="G244" t="str">
        <f t="shared" si="9"/>
        <v>Tuesday</v>
      </c>
      <c r="H244" s="3">
        <f t="shared" si="11"/>
        <v>-5.3885853066180101E-3</v>
      </c>
      <c r="I244">
        <f t="shared" si="10"/>
        <v>12</v>
      </c>
    </row>
    <row r="245" spans="1:9" x14ac:dyDescent="0.25">
      <c r="A245" t="s">
        <v>7</v>
      </c>
      <c r="B245" s="1">
        <v>36880</v>
      </c>
      <c r="C245">
        <v>1312.8</v>
      </c>
      <c r="D245">
        <v>1313.4</v>
      </c>
      <c r="E245">
        <v>1285.45</v>
      </c>
      <c r="F245">
        <v>1295.25</v>
      </c>
      <c r="G245" t="str">
        <f t="shared" si="9"/>
        <v>Wednesday</v>
      </c>
      <c r="H245" s="3">
        <f t="shared" si="11"/>
        <v>-1.163677985501721E-2</v>
      </c>
      <c r="I245">
        <f t="shared" si="10"/>
        <v>12</v>
      </c>
    </row>
    <row r="246" spans="1:9" x14ac:dyDescent="0.25">
      <c r="A246" t="s">
        <v>7</v>
      </c>
      <c r="B246" s="1">
        <v>36881</v>
      </c>
      <c r="C246">
        <v>1294.25</v>
      </c>
      <c r="D246">
        <v>1294.25</v>
      </c>
      <c r="E246">
        <v>1257.0999999999999</v>
      </c>
      <c r="F246">
        <v>1277.4000000000001</v>
      </c>
      <c r="G246" t="str">
        <f t="shared" si="9"/>
        <v>Thursday</v>
      </c>
      <c r="H246" s="3">
        <f t="shared" si="11"/>
        <v>-1.3781123335263379E-2</v>
      </c>
      <c r="I246">
        <f t="shared" si="10"/>
        <v>12</v>
      </c>
    </row>
    <row r="247" spans="1:9" x14ac:dyDescent="0.25">
      <c r="A247" t="s">
        <v>7</v>
      </c>
      <c r="B247" s="1">
        <v>36882</v>
      </c>
      <c r="C247">
        <v>1278.95</v>
      </c>
      <c r="D247">
        <v>1292.8</v>
      </c>
      <c r="E247">
        <v>1237.3</v>
      </c>
      <c r="F247">
        <v>1242</v>
      </c>
      <c r="G247" t="str">
        <f t="shared" si="9"/>
        <v>Friday</v>
      </c>
      <c r="H247" s="3">
        <f t="shared" si="11"/>
        <v>-2.771254109910759E-2</v>
      </c>
      <c r="I247">
        <f t="shared" si="10"/>
        <v>12</v>
      </c>
    </row>
    <row r="248" spans="1:9" x14ac:dyDescent="0.25">
      <c r="A248" t="s">
        <v>7</v>
      </c>
      <c r="B248" s="1">
        <v>36886</v>
      </c>
      <c r="C248">
        <v>1242.05</v>
      </c>
      <c r="D248">
        <v>1248.5</v>
      </c>
      <c r="E248">
        <v>1207.95</v>
      </c>
      <c r="F248">
        <v>1212</v>
      </c>
      <c r="G248" t="str">
        <f t="shared" si="9"/>
        <v>Tuesday</v>
      </c>
      <c r="H248" s="3">
        <f t="shared" si="11"/>
        <v>-2.4154589371980673E-2</v>
      </c>
      <c r="I248">
        <f t="shared" si="10"/>
        <v>12</v>
      </c>
    </row>
    <row r="249" spans="1:9" x14ac:dyDescent="0.25">
      <c r="A249" t="s">
        <v>7</v>
      </c>
      <c r="B249" s="1">
        <v>36887</v>
      </c>
      <c r="C249">
        <v>1212.1500000000001</v>
      </c>
      <c r="D249">
        <v>1239</v>
      </c>
      <c r="E249">
        <v>1208.75</v>
      </c>
      <c r="F249">
        <v>1228.3</v>
      </c>
      <c r="G249" t="str">
        <f t="shared" si="9"/>
        <v>Wednesday</v>
      </c>
      <c r="H249" s="3">
        <f t="shared" si="11"/>
        <v>1.3448844884488498E-2</v>
      </c>
      <c r="I249">
        <f t="shared" si="10"/>
        <v>12</v>
      </c>
    </row>
    <row r="250" spans="1:9" x14ac:dyDescent="0.25">
      <c r="A250" t="s">
        <v>7</v>
      </c>
      <c r="B250" s="1">
        <v>36888</v>
      </c>
      <c r="C250">
        <v>1229.3499999999999</v>
      </c>
      <c r="D250">
        <v>1253.5999999999999</v>
      </c>
      <c r="E250">
        <v>1229.3499999999999</v>
      </c>
      <c r="F250">
        <v>1248.95</v>
      </c>
      <c r="G250" t="str">
        <f t="shared" si="9"/>
        <v>Thursday</v>
      </c>
      <c r="H250" s="3">
        <f t="shared" si="11"/>
        <v>1.6811853781649511E-2</v>
      </c>
      <c r="I250">
        <f t="shared" si="10"/>
        <v>12</v>
      </c>
    </row>
    <row r="251" spans="1:9" x14ac:dyDescent="0.25">
      <c r="A251" t="s">
        <v>7</v>
      </c>
      <c r="B251" s="1">
        <v>36889</v>
      </c>
      <c r="C251">
        <v>1249</v>
      </c>
      <c r="D251">
        <v>1265.9000000000001</v>
      </c>
      <c r="E251">
        <v>1242.25</v>
      </c>
      <c r="F251">
        <v>1263.55</v>
      </c>
      <c r="G251" t="str">
        <f t="shared" si="9"/>
        <v>Friday</v>
      </c>
      <c r="H251" s="3">
        <f t="shared" si="11"/>
        <v>1.168981944833658E-2</v>
      </c>
      <c r="I251">
        <f t="shared" si="10"/>
        <v>12</v>
      </c>
    </row>
    <row r="252" spans="1:9" x14ac:dyDescent="0.25">
      <c r="A252" t="s">
        <v>7</v>
      </c>
      <c r="B252" s="1">
        <v>36892</v>
      </c>
      <c r="C252">
        <v>1263.5</v>
      </c>
      <c r="D252">
        <v>1276.1500000000001</v>
      </c>
      <c r="E252">
        <v>1250.6500000000001</v>
      </c>
      <c r="F252">
        <v>1254.3</v>
      </c>
      <c r="G252" t="str">
        <f t="shared" si="9"/>
        <v>Monday</v>
      </c>
      <c r="H252" s="3">
        <f t="shared" si="11"/>
        <v>-7.3206442166910968E-3</v>
      </c>
      <c r="I252">
        <f t="shared" si="10"/>
        <v>1</v>
      </c>
    </row>
    <row r="253" spans="1:9" x14ac:dyDescent="0.25">
      <c r="A253" t="s">
        <v>7</v>
      </c>
      <c r="B253" s="1">
        <v>36893</v>
      </c>
      <c r="C253">
        <v>1254.25</v>
      </c>
      <c r="D253">
        <v>1279.5999999999999</v>
      </c>
      <c r="E253">
        <v>1248.55</v>
      </c>
      <c r="F253">
        <v>1271.8</v>
      </c>
      <c r="G253" t="str">
        <f t="shared" si="9"/>
        <v>Tuesday</v>
      </c>
      <c r="H253" s="3">
        <f t="shared" si="11"/>
        <v>1.395200510244754E-2</v>
      </c>
      <c r="I253">
        <f t="shared" si="10"/>
        <v>1</v>
      </c>
    </row>
    <row r="254" spans="1:9" x14ac:dyDescent="0.25">
      <c r="A254" t="s">
        <v>7</v>
      </c>
      <c r="B254" s="1">
        <v>36894</v>
      </c>
      <c r="C254">
        <v>1271.8</v>
      </c>
      <c r="D254">
        <v>1293.55</v>
      </c>
      <c r="E254">
        <v>1263.95</v>
      </c>
      <c r="F254">
        <v>1291.25</v>
      </c>
      <c r="G254" t="str">
        <f t="shared" si="9"/>
        <v>Wednesday</v>
      </c>
      <c r="H254" s="3">
        <f t="shared" si="11"/>
        <v>1.5293285107721433E-2</v>
      </c>
      <c r="I254">
        <f t="shared" si="10"/>
        <v>1</v>
      </c>
    </row>
    <row r="255" spans="1:9" x14ac:dyDescent="0.25">
      <c r="A255" t="s">
        <v>7</v>
      </c>
      <c r="B255" s="1">
        <v>36895</v>
      </c>
      <c r="C255">
        <v>1291.3</v>
      </c>
      <c r="D255">
        <v>1331.35</v>
      </c>
      <c r="E255">
        <v>1291.3</v>
      </c>
      <c r="F255">
        <v>1307.6500000000001</v>
      </c>
      <c r="G255" t="str">
        <f t="shared" si="9"/>
        <v>Thursday</v>
      </c>
      <c r="H255" s="3">
        <f t="shared" si="11"/>
        <v>1.2700871248789936E-2</v>
      </c>
      <c r="I255">
        <f t="shared" si="10"/>
        <v>1</v>
      </c>
    </row>
    <row r="256" spans="1:9" x14ac:dyDescent="0.25">
      <c r="A256" t="s">
        <v>7</v>
      </c>
      <c r="B256" s="1">
        <v>36896</v>
      </c>
      <c r="C256">
        <v>1307.55</v>
      </c>
      <c r="D256">
        <v>1330.3</v>
      </c>
      <c r="E256">
        <v>1306.25</v>
      </c>
      <c r="F256">
        <v>1327.25</v>
      </c>
      <c r="G256" t="str">
        <f t="shared" si="9"/>
        <v>Friday</v>
      </c>
      <c r="H256" s="3">
        <f t="shared" si="11"/>
        <v>1.4988720223301222E-2</v>
      </c>
      <c r="I256">
        <f t="shared" si="10"/>
        <v>1</v>
      </c>
    </row>
    <row r="257" spans="1:9" x14ac:dyDescent="0.25">
      <c r="A257" t="s">
        <v>7</v>
      </c>
      <c r="B257" s="1">
        <v>36899</v>
      </c>
      <c r="C257">
        <v>1327.35</v>
      </c>
      <c r="D257">
        <v>1334.2</v>
      </c>
      <c r="E257">
        <v>1303.3499999999999</v>
      </c>
      <c r="F257">
        <v>1309.25</v>
      </c>
      <c r="G257" t="str">
        <f t="shared" si="9"/>
        <v>Monday</v>
      </c>
      <c r="H257" s="3">
        <f t="shared" si="11"/>
        <v>-1.3561876059521527E-2</v>
      </c>
      <c r="I257">
        <f t="shared" si="10"/>
        <v>1</v>
      </c>
    </row>
    <row r="258" spans="1:9" x14ac:dyDescent="0.25">
      <c r="A258" t="s">
        <v>7</v>
      </c>
      <c r="B258" s="1">
        <v>36900</v>
      </c>
      <c r="C258">
        <v>1309.2</v>
      </c>
      <c r="D258">
        <v>1323.4</v>
      </c>
      <c r="E258">
        <v>1304.9000000000001</v>
      </c>
      <c r="F258">
        <v>1311.65</v>
      </c>
      <c r="G258" t="str">
        <f t="shared" si="9"/>
        <v>Tuesday</v>
      </c>
      <c r="H258" s="3">
        <f t="shared" si="11"/>
        <v>1.8331105594806552E-3</v>
      </c>
      <c r="I258">
        <f t="shared" si="10"/>
        <v>1</v>
      </c>
    </row>
    <row r="259" spans="1:9" x14ac:dyDescent="0.25">
      <c r="A259" t="s">
        <v>7</v>
      </c>
      <c r="B259" s="1">
        <v>36901</v>
      </c>
      <c r="C259">
        <v>1311.65</v>
      </c>
      <c r="D259">
        <v>1324.35</v>
      </c>
      <c r="E259">
        <v>1285.3</v>
      </c>
      <c r="F259">
        <v>1287.3</v>
      </c>
      <c r="G259" t="str">
        <f t="shared" ref="G259:G322" si="12">TEXT(B259,"dddd")</f>
        <v>Wednesday</v>
      </c>
      <c r="H259" s="3">
        <f t="shared" si="11"/>
        <v>-1.8564403613768987E-2</v>
      </c>
      <c r="I259">
        <f t="shared" ref="I259:I322" si="13">MONTH(B259)</f>
        <v>1</v>
      </c>
    </row>
    <row r="260" spans="1:9" x14ac:dyDescent="0.25">
      <c r="A260" t="s">
        <v>7</v>
      </c>
      <c r="B260" s="1">
        <v>36902</v>
      </c>
      <c r="C260">
        <v>1287.5</v>
      </c>
      <c r="D260">
        <v>1296.75</v>
      </c>
      <c r="E260">
        <v>1275.95</v>
      </c>
      <c r="F260">
        <v>1280.4000000000001</v>
      </c>
      <c r="G260" t="str">
        <f t="shared" si="12"/>
        <v>Thursday</v>
      </c>
      <c r="H260" s="3">
        <f t="shared" ref="H260:H323" si="14">F260/F259-1</f>
        <v>-5.3600559310182927E-3</v>
      </c>
      <c r="I260">
        <f t="shared" si="13"/>
        <v>1</v>
      </c>
    </row>
    <row r="261" spans="1:9" x14ac:dyDescent="0.25">
      <c r="A261" t="s">
        <v>7</v>
      </c>
      <c r="B261" s="1">
        <v>36903</v>
      </c>
      <c r="C261">
        <v>1280.45</v>
      </c>
      <c r="D261">
        <v>1298.8499999999999</v>
      </c>
      <c r="E261">
        <v>1279.4000000000001</v>
      </c>
      <c r="F261">
        <v>1286.75</v>
      </c>
      <c r="G261" t="str">
        <f t="shared" si="12"/>
        <v>Friday</v>
      </c>
      <c r="H261" s="3">
        <f t="shared" si="14"/>
        <v>4.9593876913462953E-3</v>
      </c>
      <c r="I261">
        <f t="shared" si="13"/>
        <v>1</v>
      </c>
    </row>
    <row r="262" spans="1:9" x14ac:dyDescent="0.25">
      <c r="A262" t="s">
        <v>7</v>
      </c>
      <c r="B262" s="1">
        <v>36906</v>
      </c>
      <c r="C262">
        <v>1286.8499999999999</v>
      </c>
      <c r="D262">
        <v>1295.2</v>
      </c>
      <c r="E262">
        <v>1277.8499999999999</v>
      </c>
      <c r="F262">
        <v>1286.75</v>
      </c>
      <c r="G262" t="str">
        <f t="shared" si="12"/>
        <v>Monday</v>
      </c>
      <c r="H262" s="3">
        <f t="shared" si="14"/>
        <v>0</v>
      </c>
      <c r="I262">
        <f t="shared" si="13"/>
        <v>1</v>
      </c>
    </row>
    <row r="263" spans="1:9" x14ac:dyDescent="0.25">
      <c r="A263" t="s">
        <v>7</v>
      </c>
      <c r="B263" s="1">
        <v>36907</v>
      </c>
      <c r="C263">
        <v>1287</v>
      </c>
      <c r="D263">
        <v>1302.5999999999999</v>
      </c>
      <c r="E263">
        <v>1279.8499999999999</v>
      </c>
      <c r="F263">
        <v>1293.05</v>
      </c>
      <c r="G263" t="str">
        <f t="shared" si="12"/>
        <v>Tuesday</v>
      </c>
      <c r="H263" s="3">
        <f t="shared" si="14"/>
        <v>4.8960559549251492E-3</v>
      </c>
      <c r="I263">
        <f t="shared" si="13"/>
        <v>1</v>
      </c>
    </row>
    <row r="264" spans="1:9" x14ac:dyDescent="0.25">
      <c r="A264" t="s">
        <v>7</v>
      </c>
      <c r="B264" s="1">
        <v>36908</v>
      </c>
      <c r="C264">
        <v>1299.4000000000001</v>
      </c>
      <c r="D264">
        <v>1312.35</v>
      </c>
      <c r="E264">
        <v>1295.3</v>
      </c>
      <c r="F264">
        <v>1297.9000000000001</v>
      </c>
      <c r="G264" t="str">
        <f t="shared" si="12"/>
        <v>Wednesday</v>
      </c>
      <c r="H264" s="3">
        <f t="shared" si="14"/>
        <v>3.7508217006303468E-3</v>
      </c>
      <c r="I264">
        <f t="shared" si="13"/>
        <v>1</v>
      </c>
    </row>
    <row r="265" spans="1:9" x14ac:dyDescent="0.25">
      <c r="A265" t="s">
        <v>7</v>
      </c>
      <c r="B265" s="1">
        <v>36909</v>
      </c>
      <c r="C265">
        <v>1297.95</v>
      </c>
      <c r="D265">
        <v>1309.95</v>
      </c>
      <c r="E265">
        <v>1297.95</v>
      </c>
      <c r="F265">
        <v>1305.95</v>
      </c>
      <c r="G265" t="str">
        <f t="shared" si="12"/>
        <v>Thursday</v>
      </c>
      <c r="H265" s="3">
        <f t="shared" si="14"/>
        <v>6.2023268356574679E-3</v>
      </c>
      <c r="I265">
        <f t="shared" si="13"/>
        <v>1</v>
      </c>
    </row>
    <row r="266" spans="1:9" x14ac:dyDescent="0.25">
      <c r="A266" t="s">
        <v>7</v>
      </c>
      <c r="B266" s="1">
        <v>36910</v>
      </c>
      <c r="C266">
        <v>1306</v>
      </c>
      <c r="D266">
        <v>1333.5</v>
      </c>
      <c r="E266">
        <v>1306</v>
      </c>
      <c r="F266">
        <v>1329.1</v>
      </c>
      <c r="G266" t="str">
        <f t="shared" si="12"/>
        <v>Friday</v>
      </c>
      <c r="H266" s="3">
        <f t="shared" si="14"/>
        <v>1.772655920977062E-2</v>
      </c>
      <c r="I266">
        <f t="shared" si="13"/>
        <v>1</v>
      </c>
    </row>
    <row r="267" spans="1:9" x14ac:dyDescent="0.25">
      <c r="A267" t="s">
        <v>7</v>
      </c>
      <c r="B267" s="1">
        <v>36913</v>
      </c>
      <c r="C267">
        <v>1329.3</v>
      </c>
      <c r="D267">
        <v>1351.85</v>
      </c>
      <c r="E267">
        <v>1329.3</v>
      </c>
      <c r="F267">
        <v>1348</v>
      </c>
      <c r="G267" t="str">
        <f t="shared" si="12"/>
        <v>Monday</v>
      </c>
      <c r="H267" s="3">
        <f t="shared" si="14"/>
        <v>1.4220148972989399E-2</v>
      </c>
      <c r="I267">
        <f t="shared" si="13"/>
        <v>1</v>
      </c>
    </row>
    <row r="268" spans="1:9" x14ac:dyDescent="0.25">
      <c r="A268" t="s">
        <v>7</v>
      </c>
      <c r="B268" s="1">
        <v>36914</v>
      </c>
      <c r="C268">
        <v>1347.95</v>
      </c>
      <c r="D268">
        <v>1362.05</v>
      </c>
      <c r="E268">
        <v>1346.5</v>
      </c>
      <c r="F268">
        <v>1355.2</v>
      </c>
      <c r="G268" t="str">
        <f t="shared" si="12"/>
        <v>Tuesday</v>
      </c>
      <c r="H268" s="3">
        <f t="shared" si="14"/>
        <v>5.3412462908011271E-3</v>
      </c>
      <c r="I268">
        <f t="shared" si="13"/>
        <v>1</v>
      </c>
    </row>
    <row r="269" spans="1:9" x14ac:dyDescent="0.25">
      <c r="A269" t="s">
        <v>7</v>
      </c>
      <c r="B269" s="1">
        <v>36915</v>
      </c>
      <c r="C269">
        <v>1355.35</v>
      </c>
      <c r="D269">
        <v>1371.1</v>
      </c>
      <c r="E269">
        <v>1355.35</v>
      </c>
      <c r="F269">
        <v>1365.95</v>
      </c>
      <c r="G269" t="str">
        <f t="shared" si="12"/>
        <v>Wednesday</v>
      </c>
      <c r="H269" s="3">
        <f t="shared" si="14"/>
        <v>7.9324085005902933E-3</v>
      </c>
      <c r="I269">
        <f t="shared" si="13"/>
        <v>1</v>
      </c>
    </row>
    <row r="270" spans="1:9" x14ac:dyDescent="0.25">
      <c r="A270" t="s">
        <v>7</v>
      </c>
      <c r="B270" s="1">
        <v>36916</v>
      </c>
      <c r="C270">
        <v>1366.05</v>
      </c>
      <c r="D270">
        <v>1374.2</v>
      </c>
      <c r="E270">
        <v>1353.5</v>
      </c>
      <c r="F270">
        <v>1370.1</v>
      </c>
      <c r="G270" t="str">
        <f t="shared" si="12"/>
        <v>Thursday</v>
      </c>
      <c r="H270" s="3">
        <f t="shared" si="14"/>
        <v>3.0381785570481323E-3</v>
      </c>
      <c r="I270">
        <f t="shared" si="13"/>
        <v>1</v>
      </c>
    </row>
    <row r="271" spans="1:9" x14ac:dyDescent="0.25">
      <c r="A271" t="s">
        <v>7</v>
      </c>
      <c r="B271" s="1">
        <v>36920</v>
      </c>
      <c r="C271">
        <v>1368.55</v>
      </c>
      <c r="D271">
        <v>1368.55</v>
      </c>
      <c r="E271">
        <v>1312.1</v>
      </c>
      <c r="F271">
        <v>1342.05</v>
      </c>
      <c r="G271" t="str">
        <f t="shared" si="12"/>
        <v>Monday</v>
      </c>
      <c r="H271" s="3">
        <f t="shared" si="14"/>
        <v>-2.0472958178235134E-2</v>
      </c>
      <c r="I271">
        <f t="shared" si="13"/>
        <v>1</v>
      </c>
    </row>
    <row r="272" spans="1:9" x14ac:dyDescent="0.25">
      <c r="A272" t="s">
        <v>7</v>
      </c>
      <c r="B272" s="1">
        <v>36921</v>
      </c>
      <c r="C272">
        <v>1342.1</v>
      </c>
      <c r="D272">
        <v>1382.55</v>
      </c>
      <c r="E272">
        <v>1342.05</v>
      </c>
      <c r="F272">
        <v>1379.7</v>
      </c>
      <c r="G272" t="str">
        <f t="shared" si="12"/>
        <v>Tuesday</v>
      </c>
      <c r="H272" s="3">
        <f t="shared" si="14"/>
        <v>2.8054096345143664E-2</v>
      </c>
      <c r="I272">
        <f t="shared" si="13"/>
        <v>1</v>
      </c>
    </row>
    <row r="273" spans="1:9" x14ac:dyDescent="0.25">
      <c r="A273" t="s">
        <v>7</v>
      </c>
      <c r="B273" s="1">
        <v>36922</v>
      </c>
      <c r="C273">
        <v>1385.85</v>
      </c>
      <c r="D273">
        <v>1396.05</v>
      </c>
      <c r="E273">
        <v>1369</v>
      </c>
      <c r="F273">
        <v>1371.7</v>
      </c>
      <c r="G273" t="str">
        <f t="shared" si="12"/>
        <v>Wednesday</v>
      </c>
      <c r="H273" s="3">
        <f t="shared" si="14"/>
        <v>-5.7983619627455241E-3</v>
      </c>
      <c r="I273">
        <f t="shared" si="13"/>
        <v>1</v>
      </c>
    </row>
    <row r="274" spans="1:9" x14ac:dyDescent="0.25">
      <c r="A274" t="s">
        <v>7</v>
      </c>
      <c r="B274" s="1">
        <v>36923</v>
      </c>
      <c r="C274">
        <v>1371.5</v>
      </c>
      <c r="D274">
        <v>1373.5</v>
      </c>
      <c r="E274">
        <v>1340.95</v>
      </c>
      <c r="F274">
        <v>1359.15</v>
      </c>
      <c r="G274" t="str">
        <f t="shared" si="12"/>
        <v>Thursday</v>
      </c>
      <c r="H274" s="3">
        <f t="shared" si="14"/>
        <v>-9.1492308813879708E-3</v>
      </c>
      <c r="I274">
        <f t="shared" si="13"/>
        <v>2</v>
      </c>
    </row>
    <row r="275" spans="1:9" x14ac:dyDescent="0.25">
      <c r="A275" t="s">
        <v>7</v>
      </c>
      <c r="B275" s="1">
        <v>36924</v>
      </c>
      <c r="C275">
        <v>1359.1</v>
      </c>
      <c r="D275">
        <v>1384.9</v>
      </c>
      <c r="E275">
        <v>1355.3</v>
      </c>
      <c r="F275">
        <v>1378.85</v>
      </c>
      <c r="G275" t="str">
        <f t="shared" si="12"/>
        <v>Friday</v>
      </c>
      <c r="H275" s="3">
        <f t="shared" si="14"/>
        <v>1.4494353088327028E-2</v>
      </c>
      <c r="I275">
        <f t="shared" si="13"/>
        <v>2</v>
      </c>
    </row>
    <row r="276" spans="1:9" x14ac:dyDescent="0.25">
      <c r="A276" t="s">
        <v>7</v>
      </c>
      <c r="B276" s="1">
        <v>36927</v>
      </c>
      <c r="C276">
        <v>1378.8</v>
      </c>
      <c r="D276">
        <v>1392.15</v>
      </c>
      <c r="E276">
        <v>1373.45</v>
      </c>
      <c r="F276">
        <v>1382.6</v>
      </c>
      <c r="G276" t="str">
        <f t="shared" si="12"/>
        <v>Monday</v>
      </c>
      <c r="H276" s="3">
        <f t="shared" si="14"/>
        <v>2.7196576857526633E-3</v>
      </c>
      <c r="I276">
        <f t="shared" si="13"/>
        <v>2</v>
      </c>
    </row>
    <row r="277" spans="1:9" x14ac:dyDescent="0.25">
      <c r="A277" t="s">
        <v>7</v>
      </c>
      <c r="B277" s="1">
        <v>36928</v>
      </c>
      <c r="C277">
        <v>1382.7</v>
      </c>
      <c r="D277">
        <v>1395.4</v>
      </c>
      <c r="E277">
        <v>1382.7</v>
      </c>
      <c r="F277">
        <v>1387.1</v>
      </c>
      <c r="G277" t="str">
        <f t="shared" si="12"/>
        <v>Tuesday</v>
      </c>
      <c r="H277" s="3">
        <f t="shared" si="14"/>
        <v>3.2547374511788796E-3</v>
      </c>
      <c r="I277">
        <f t="shared" si="13"/>
        <v>2</v>
      </c>
    </row>
    <row r="278" spans="1:9" x14ac:dyDescent="0.25">
      <c r="A278" t="s">
        <v>7</v>
      </c>
      <c r="B278" s="1">
        <v>36929</v>
      </c>
      <c r="C278">
        <v>1387.3</v>
      </c>
      <c r="D278">
        <v>1391.85</v>
      </c>
      <c r="E278">
        <v>1368.05</v>
      </c>
      <c r="F278">
        <v>1370.8</v>
      </c>
      <c r="G278" t="str">
        <f t="shared" si="12"/>
        <v>Wednesday</v>
      </c>
      <c r="H278" s="3">
        <f t="shared" si="14"/>
        <v>-1.1751135462475637E-2</v>
      </c>
      <c r="I278">
        <f t="shared" si="13"/>
        <v>2</v>
      </c>
    </row>
    <row r="279" spans="1:9" x14ac:dyDescent="0.25">
      <c r="A279" t="s">
        <v>7</v>
      </c>
      <c r="B279" s="1">
        <v>36930</v>
      </c>
      <c r="C279">
        <v>1370.65</v>
      </c>
      <c r="D279">
        <v>1396.8</v>
      </c>
      <c r="E279">
        <v>1365.05</v>
      </c>
      <c r="F279">
        <v>1395.5</v>
      </c>
      <c r="G279" t="str">
        <f t="shared" si="12"/>
        <v>Thursday</v>
      </c>
      <c r="H279" s="3">
        <f t="shared" si="14"/>
        <v>1.8018675226145309E-2</v>
      </c>
      <c r="I279">
        <f t="shared" si="13"/>
        <v>2</v>
      </c>
    </row>
    <row r="280" spans="1:9" x14ac:dyDescent="0.25">
      <c r="A280" t="s">
        <v>7</v>
      </c>
      <c r="B280" s="1">
        <v>36931</v>
      </c>
      <c r="C280">
        <v>1395.55</v>
      </c>
      <c r="D280">
        <v>1416.3</v>
      </c>
      <c r="E280">
        <v>1395.55</v>
      </c>
      <c r="F280">
        <v>1405.7</v>
      </c>
      <c r="G280" t="str">
        <f t="shared" si="12"/>
        <v>Friday</v>
      </c>
      <c r="H280" s="3">
        <f t="shared" si="14"/>
        <v>7.3092081691150668E-3</v>
      </c>
      <c r="I280">
        <f t="shared" si="13"/>
        <v>2</v>
      </c>
    </row>
    <row r="281" spans="1:9" x14ac:dyDescent="0.25">
      <c r="A281" t="s">
        <v>7</v>
      </c>
      <c r="B281" s="1">
        <v>36934</v>
      </c>
      <c r="C281">
        <v>1405.7</v>
      </c>
      <c r="D281">
        <v>1416.45</v>
      </c>
      <c r="E281">
        <v>1397.6</v>
      </c>
      <c r="F281">
        <v>1402.2</v>
      </c>
      <c r="G281" t="str">
        <f t="shared" si="12"/>
        <v>Monday</v>
      </c>
      <c r="H281" s="3">
        <f t="shared" si="14"/>
        <v>-2.4898627018566932E-3</v>
      </c>
      <c r="I281">
        <f t="shared" si="13"/>
        <v>2</v>
      </c>
    </row>
    <row r="282" spans="1:9" x14ac:dyDescent="0.25">
      <c r="A282" t="s">
        <v>7</v>
      </c>
      <c r="B282" s="1">
        <v>36935</v>
      </c>
      <c r="C282">
        <v>1402.2</v>
      </c>
      <c r="D282">
        <v>1412.7</v>
      </c>
      <c r="E282">
        <v>1386.65</v>
      </c>
      <c r="F282">
        <v>1391.2</v>
      </c>
      <c r="G282" t="str">
        <f t="shared" si="12"/>
        <v>Tuesday</v>
      </c>
      <c r="H282" s="3">
        <f t="shared" si="14"/>
        <v>-7.8448152902581558E-3</v>
      </c>
      <c r="I282">
        <f t="shared" si="13"/>
        <v>2</v>
      </c>
    </row>
    <row r="283" spans="1:9" x14ac:dyDescent="0.25">
      <c r="A283" t="s">
        <v>7</v>
      </c>
      <c r="B283" s="1">
        <v>36936</v>
      </c>
      <c r="C283">
        <v>1393.15</v>
      </c>
      <c r="D283">
        <v>1396.35</v>
      </c>
      <c r="E283">
        <v>1380.65</v>
      </c>
      <c r="F283">
        <v>1393.35</v>
      </c>
      <c r="G283" t="str">
        <f t="shared" si="12"/>
        <v>Wednesday</v>
      </c>
      <c r="H283" s="3">
        <f t="shared" si="14"/>
        <v>1.5454284071303448E-3</v>
      </c>
      <c r="I283">
        <f t="shared" si="13"/>
        <v>2</v>
      </c>
    </row>
    <row r="284" spans="1:9" x14ac:dyDescent="0.25">
      <c r="A284" t="s">
        <v>7</v>
      </c>
      <c r="B284" s="1">
        <v>36937</v>
      </c>
      <c r="C284">
        <v>1393.35</v>
      </c>
      <c r="D284">
        <v>1421</v>
      </c>
      <c r="E284">
        <v>1393.35</v>
      </c>
      <c r="F284">
        <v>1416.7</v>
      </c>
      <c r="G284" t="str">
        <f t="shared" si="12"/>
        <v>Thursday</v>
      </c>
      <c r="H284" s="3">
        <f t="shared" si="14"/>
        <v>1.675817274912994E-2</v>
      </c>
      <c r="I284">
        <f t="shared" si="13"/>
        <v>2</v>
      </c>
    </row>
    <row r="285" spans="1:9" x14ac:dyDescent="0.25">
      <c r="A285" t="s">
        <v>7</v>
      </c>
      <c r="B285" s="1">
        <v>36938</v>
      </c>
      <c r="C285">
        <v>1415.85</v>
      </c>
      <c r="D285">
        <v>1422.95</v>
      </c>
      <c r="E285">
        <v>1376.15</v>
      </c>
      <c r="F285">
        <v>1381.35</v>
      </c>
      <c r="G285" t="str">
        <f t="shared" si="12"/>
        <v>Friday</v>
      </c>
      <c r="H285" s="3">
        <f t="shared" si="14"/>
        <v>-2.4952354062257487E-2</v>
      </c>
      <c r="I285">
        <f t="shared" si="13"/>
        <v>2</v>
      </c>
    </row>
    <row r="286" spans="1:9" x14ac:dyDescent="0.25">
      <c r="A286" t="s">
        <v>7</v>
      </c>
      <c r="B286" s="1">
        <v>36941</v>
      </c>
      <c r="C286">
        <v>1381.4</v>
      </c>
      <c r="D286">
        <v>1392.05</v>
      </c>
      <c r="E286">
        <v>1369.45</v>
      </c>
      <c r="F286">
        <v>1384.8</v>
      </c>
      <c r="G286" t="str">
        <f t="shared" si="12"/>
        <v>Monday</v>
      </c>
      <c r="H286" s="3">
        <f t="shared" si="14"/>
        <v>2.497556737973694E-3</v>
      </c>
      <c r="I286">
        <f t="shared" si="13"/>
        <v>2</v>
      </c>
    </row>
    <row r="287" spans="1:9" x14ac:dyDescent="0.25">
      <c r="A287" t="s">
        <v>7</v>
      </c>
      <c r="B287" s="1">
        <v>36942</v>
      </c>
      <c r="C287">
        <v>1384.85</v>
      </c>
      <c r="D287">
        <v>1392.8</v>
      </c>
      <c r="E287">
        <v>1380.4</v>
      </c>
      <c r="F287">
        <v>1383.85</v>
      </c>
      <c r="G287" t="str">
        <f t="shared" si="12"/>
        <v>Tuesday</v>
      </c>
      <c r="H287" s="3">
        <f t="shared" si="14"/>
        <v>-6.8601964182557484E-4</v>
      </c>
      <c r="I287">
        <f t="shared" si="13"/>
        <v>2</v>
      </c>
    </row>
    <row r="288" spans="1:9" x14ac:dyDescent="0.25">
      <c r="A288" t="s">
        <v>7</v>
      </c>
      <c r="B288" s="1">
        <v>36943</v>
      </c>
      <c r="C288">
        <v>1383.9</v>
      </c>
      <c r="D288">
        <v>1389.55</v>
      </c>
      <c r="E288">
        <v>1364.25</v>
      </c>
      <c r="F288">
        <v>1370.1</v>
      </c>
      <c r="G288" t="str">
        <f t="shared" si="12"/>
        <v>Wednesday</v>
      </c>
      <c r="H288" s="3">
        <f t="shared" si="14"/>
        <v>-9.9360479820790326E-3</v>
      </c>
      <c r="I288">
        <f t="shared" si="13"/>
        <v>2</v>
      </c>
    </row>
    <row r="289" spans="1:9" x14ac:dyDescent="0.25">
      <c r="A289" t="s">
        <v>7</v>
      </c>
      <c r="B289" s="1">
        <v>36944</v>
      </c>
      <c r="C289">
        <v>1370.05</v>
      </c>
      <c r="D289">
        <v>1370.05</v>
      </c>
      <c r="E289">
        <v>1335.65</v>
      </c>
      <c r="F289">
        <v>1355.1</v>
      </c>
      <c r="G289" t="str">
        <f t="shared" si="12"/>
        <v>Thursday</v>
      </c>
      <c r="H289" s="3">
        <f t="shared" si="14"/>
        <v>-1.0948105977665823E-2</v>
      </c>
      <c r="I289">
        <f t="shared" si="13"/>
        <v>2</v>
      </c>
    </row>
    <row r="290" spans="1:9" x14ac:dyDescent="0.25">
      <c r="A290" t="s">
        <v>7</v>
      </c>
      <c r="B290" s="1">
        <v>36945</v>
      </c>
      <c r="C290">
        <v>1355.1</v>
      </c>
      <c r="D290">
        <v>1362.8</v>
      </c>
      <c r="E290">
        <v>1314.1</v>
      </c>
      <c r="F290">
        <v>1320.45</v>
      </c>
      <c r="G290" t="str">
        <f t="shared" si="12"/>
        <v>Friday</v>
      </c>
      <c r="H290" s="3">
        <f t="shared" si="14"/>
        <v>-2.5570068629621301E-2</v>
      </c>
      <c r="I290">
        <f t="shared" si="13"/>
        <v>2</v>
      </c>
    </row>
    <row r="291" spans="1:9" x14ac:dyDescent="0.25">
      <c r="A291" t="s">
        <v>7</v>
      </c>
      <c r="B291" s="1">
        <v>36948</v>
      </c>
      <c r="C291">
        <v>1320.9</v>
      </c>
      <c r="D291">
        <v>1325.2</v>
      </c>
      <c r="E291">
        <v>1299.05</v>
      </c>
      <c r="F291">
        <v>1312.4</v>
      </c>
      <c r="G291" t="str">
        <f t="shared" si="12"/>
        <v>Monday</v>
      </c>
      <c r="H291" s="3">
        <f t="shared" si="14"/>
        <v>-6.0964065280775248E-3</v>
      </c>
      <c r="I291">
        <f t="shared" si="13"/>
        <v>2</v>
      </c>
    </row>
    <row r="292" spans="1:9" x14ac:dyDescent="0.25">
      <c r="A292" t="s">
        <v>7</v>
      </c>
      <c r="B292" s="1">
        <v>36949</v>
      </c>
      <c r="C292">
        <v>1312.45</v>
      </c>
      <c r="D292">
        <v>1324</v>
      </c>
      <c r="E292">
        <v>1281.9000000000001</v>
      </c>
      <c r="F292">
        <v>1295.55</v>
      </c>
      <c r="G292" t="str">
        <f t="shared" si="12"/>
        <v>Tuesday</v>
      </c>
      <c r="H292" s="3">
        <f t="shared" si="14"/>
        <v>-1.2839073453215555E-2</v>
      </c>
      <c r="I292">
        <f t="shared" si="13"/>
        <v>2</v>
      </c>
    </row>
    <row r="293" spans="1:9" x14ac:dyDescent="0.25">
      <c r="A293" t="s">
        <v>7</v>
      </c>
      <c r="B293" s="1">
        <v>36950</v>
      </c>
      <c r="C293">
        <v>1295.3</v>
      </c>
      <c r="D293">
        <v>1362.25</v>
      </c>
      <c r="E293">
        <v>1294.5999999999999</v>
      </c>
      <c r="F293">
        <v>1351.4</v>
      </c>
      <c r="G293" t="str">
        <f t="shared" si="12"/>
        <v>Wednesday</v>
      </c>
      <c r="H293" s="3">
        <f t="shared" si="14"/>
        <v>4.3109104241441987E-2</v>
      </c>
      <c r="I293">
        <f t="shared" si="13"/>
        <v>2</v>
      </c>
    </row>
    <row r="294" spans="1:9" x14ac:dyDescent="0.25">
      <c r="A294" t="s">
        <v>7</v>
      </c>
      <c r="B294" s="1">
        <v>36951</v>
      </c>
      <c r="C294">
        <v>1351.75</v>
      </c>
      <c r="D294">
        <v>1399.55</v>
      </c>
      <c r="E294">
        <v>1345.05</v>
      </c>
      <c r="F294">
        <v>1358.05</v>
      </c>
      <c r="G294" t="str">
        <f t="shared" si="12"/>
        <v>Thursday</v>
      </c>
      <c r="H294" s="3">
        <f t="shared" si="14"/>
        <v>4.9208228503772045E-3</v>
      </c>
      <c r="I294">
        <f t="shared" si="13"/>
        <v>3</v>
      </c>
    </row>
    <row r="295" spans="1:9" x14ac:dyDescent="0.25">
      <c r="A295" t="s">
        <v>7</v>
      </c>
      <c r="B295" s="1">
        <v>36952</v>
      </c>
      <c r="C295">
        <v>1360.25</v>
      </c>
      <c r="D295">
        <v>1386.75</v>
      </c>
      <c r="E295">
        <v>1301.8</v>
      </c>
      <c r="F295">
        <v>1306.3499999999999</v>
      </c>
      <c r="G295" t="str">
        <f t="shared" si="12"/>
        <v>Friday</v>
      </c>
      <c r="H295" s="3">
        <f t="shared" si="14"/>
        <v>-3.8069290526858368E-2</v>
      </c>
      <c r="I295">
        <f t="shared" si="13"/>
        <v>3</v>
      </c>
    </row>
    <row r="296" spans="1:9" x14ac:dyDescent="0.25">
      <c r="A296" t="s">
        <v>7</v>
      </c>
      <c r="B296" s="1">
        <v>36955</v>
      </c>
      <c r="C296">
        <v>1304.8499999999999</v>
      </c>
      <c r="D296">
        <v>1316.45</v>
      </c>
      <c r="E296">
        <v>1259.0999999999999</v>
      </c>
      <c r="F296">
        <v>1271.45</v>
      </c>
      <c r="G296" t="str">
        <f t="shared" si="12"/>
        <v>Monday</v>
      </c>
      <c r="H296" s="3">
        <f t="shared" si="14"/>
        <v>-2.6715658131434838E-2</v>
      </c>
      <c r="I296">
        <f t="shared" si="13"/>
        <v>3</v>
      </c>
    </row>
    <row r="297" spans="1:9" x14ac:dyDescent="0.25">
      <c r="A297" t="s">
        <v>7</v>
      </c>
      <c r="B297" s="1">
        <v>36957</v>
      </c>
      <c r="C297">
        <v>1272.8</v>
      </c>
      <c r="D297">
        <v>1311.1</v>
      </c>
      <c r="E297">
        <v>1249.45</v>
      </c>
      <c r="F297">
        <v>1290.5</v>
      </c>
      <c r="G297" t="str">
        <f t="shared" si="12"/>
        <v>Wednesday</v>
      </c>
      <c r="H297" s="3">
        <f t="shared" si="14"/>
        <v>1.4982893546737985E-2</v>
      </c>
      <c r="I297">
        <f t="shared" si="13"/>
        <v>3</v>
      </c>
    </row>
    <row r="298" spans="1:9" x14ac:dyDescent="0.25">
      <c r="A298" t="s">
        <v>7</v>
      </c>
      <c r="B298" s="1">
        <v>36958</v>
      </c>
      <c r="C298">
        <v>1290.8499999999999</v>
      </c>
      <c r="D298">
        <v>1307.95</v>
      </c>
      <c r="E298">
        <v>1279.3</v>
      </c>
      <c r="F298">
        <v>1292.8499999999999</v>
      </c>
      <c r="G298" t="str">
        <f t="shared" si="12"/>
        <v>Thursday</v>
      </c>
      <c r="H298" s="3">
        <f t="shared" si="14"/>
        <v>1.8209996125531092E-3</v>
      </c>
      <c r="I298">
        <f t="shared" si="13"/>
        <v>3</v>
      </c>
    </row>
    <row r="299" spans="1:9" x14ac:dyDescent="0.25">
      <c r="A299" t="s">
        <v>7</v>
      </c>
      <c r="B299" s="1">
        <v>36959</v>
      </c>
      <c r="C299">
        <v>1292.7</v>
      </c>
      <c r="D299">
        <v>1292.7</v>
      </c>
      <c r="E299">
        <v>1219.3499999999999</v>
      </c>
      <c r="F299">
        <v>1254.75</v>
      </c>
      <c r="G299" t="str">
        <f t="shared" si="12"/>
        <v>Friday</v>
      </c>
      <c r="H299" s="3">
        <f t="shared" si="14"/>
        <v>-2.9469776076110898E-2</v>
      </c>
      <c r="I299">
        <f t="shared" si="13"/>
        <v>3</v>
      </c>
    </row>
    <row r="300" spans="1:9" x14ac:dyDescent="0.25">
      <c r="A300" t="s">
        <v>7</v>
      </c>
      <c r="B300" s="1">
        <v>36962</v>
      </c>
      <c r="C300">
        <v>1253.25</v>
      </c>
      <c r="D300">
        <v>1253.25</v>
      </c>
      <c r="E300">
        <v>1193.95</v>
      </c>
      <c r="F300">
        <v>1197.95</v>
      </c>
      <c r="G300" t="str">
        <f t="shared" si="12"/>
        <v>Monday</v>
      </c>
      <c r="H300" s="3">
        <f t="shared" si="14"/>
        <v>-4.5267981669655288E-2</v>
      </c>
      <c r="I300">
        <f t="shared" si="13"/>
        <v>3</v>
      </c>
    </row>
    <row r="301" spans="1:9" x14ac:dyDescent="0.25">
      <c r="A301" t="s">
        <v>7</v>
      </c>
      <c r="B301" s="1">
        <v>36963</v>
      </c>
      <c r="C301">
        <v>1197.8499999999999</v>
      </c>
      <c r="D301">
        <v>1201.1500000000001</v>
      </c>
      <c r="E301">
        <v>1098.75</v>
      </c>
      <c r="F301">
        <v>1124.7</v>
      </c>
      <c r="G301" t="str">
        <f t="shared" si="12"/>
        <v>Tuesday</v>
      </c>
      <c r="H301" s="3">
        <f t="shared" si="14"/>
        <v>-6.1146124629575471E-2</v>
      </c>
      <c r="I301">
        <f t="shared" si="13"/>
        <v>3</v>
      </c>
    </row>
    <row r="302" spans="1:9" x14ac:dyDescent="0.25">
      <c r="A302" t="s">
        <v>7</v>
      </c>
      <c r="B302" s="1">
        <v>36964</v>
      </c>
      <c r="C302">
        <v>1125.1500000000001</v>
      </c>
      <c r="D302">
        <v>1200.25</v>
      </c>
      <c r="E302">
        <v>1114.5999999999999</v>
      </c>
      <c r="F302">
        <v>1194.2</v>
      </c>
      <c r="G302" t="str">
        <f t="shared" si="12"/>
        <v>Wednesday</v>
      </c>
      <c r="H302" s="3">
        <f t="shared" si="14"/>
        <v>6.1794256246110013E-2</v>
      </c>
      <c r="I302">
        <f t="shared" si="13"/>
        <v>3</v>
      </c>
    </row>
    <row r="303" spans="1:9" x14ac:dyDescent="0.25">
      <c r="A303" t="s">
        <v>7</v>
      </c>
      <c r="B303" s="1">
        <v>36965</v>
      </c>
      <c r="C303">
        <v>1191.5999999999999</v>
      </c>
      <c r="D303">
        <v>1219.7</v>
      </c>
      <c r="E303">
        <v>1170.7</v>
      </c>
      <c r="F303">
        <v>1217.1500000000001</v>
      </c>
      <c r="G303" t="str">
        <f t="shared" si="12"/>
        <v>Thursday</v>
      </c>
      <c r="H303" s="3">
        <f t="shared" si="14"/>
        <v>1.9217886451180721E-2</v>
      </c>
      <c r="I303">
        <f t="shared" si="13"/>
        <v>3</v>
      </c>
    </row>
    <row r="304" spans="1:9" x14ac:dyDescent="0.25">
      <c r="A304" t="s">
        <v>7</v>
      </c>
      <c r="B304" s="1">
        <v>36966</v>
      </c>
      <c r="C304">
        <v>1216.9000000000001</v>
      </c>
      <c r="D304">
        <v>1233.4000000000001</v>
      </c>
      <c r="E304">
        <v>1179.5999999999999</v>
      </c>
      <c r="F304">
        <v>1193.55</v>
      </c>
      <c r="G304" t="str">
        <f t="shared" si="12"/>
        <v>Friday</v>
      </c>
      <c r="H304" s="3">
        <f t="shared" si="14"/>
        <v>-1.9389557573019078E-2</v>
      </c>
      <c r="I304">
        <f t="shared" si="13"/>
        <v>3</v>
      </c>
    </row>
    <row r="305" spans="1:9" x14ac:dyDescent="0.25">
      <c r="A305" t="s">
        <v>7</v>
      </c>
      <c r="B305" s="1">
        <v>36969</v>
      </c>
      <c r="C305">
        <v>1192.8499999999999</v>
      </c>
      <c r="D305">
        <v>1201.7</v>
      </c>
      <c r="E305">
        <v>1173.1500000000001</v>
      </c>
      <c r="F305">
        <v>1186.7</v>
      </c>
      <c r="G305" t="str">
        <f t="shared" si="12"/>
        <v>Monday</v>
      </c>
      <c r="H305" s="3">
        <f t="shared" si="14"/>
        <v>-5.739181433538576E-3</v>
      </c>
      <c r="I305">
        <f t="shared" si="13"/>
        <v>3</v>
      </c>
    </row>
    <row r="306" spans="1:9" x14ac:dyDescent="0.25">
      <c r="A306" t="s">
        <v>7</v>
      </c>
      <c r="B306" s="1">
        <v>36970</v>
      </c>
      <c r="C306">
        <v>1186.8</v>
      </c>
      <c r="D306">
        <v>1193.3499999999999</v>
      </c>
      <c r="E306">
        <v>1162.3499999999999</v>
      </c>
      <c r="F306">
        <v>1170.95</v>
      </c>
      <c r="G306" t="str">
        <f t="shared" si="12"/>
        <v>Tuesday</v>
      </c>
      <c r="H306" s="3">
        <f t="shared" si="14"/>
        <v>-1.3272099098339929E-2</v>
      </c>
      <c r="I306">
        <f t="shared" si="13"/>
        <v>3</v>
      </c>
    </row>
    <row r="307" spans="1:9" x14ac:dyDescent="0.25">
      <c r="A307" t="s">
        <v>7</v>
      </c>
      <c r="B307" s="1">
        <v>36971</v>
      </c>
      <c r="C307">
        <v>1168.8</v>
      </c>
      <c r="D307">
        <v>1212.2</v>
      </c>
      <c r="E307">
        <v>1156.1500000000001</v>
      </c>
      <c r="F307">
        <v>1207.0999999999999</v>
      </c>
      <c r="G307" t="str">
        <f t="shared" si="12"/>
        <v>Wednesday</v>
      </c>
      <c r="H307" s="3">
        <f t="shared" si="14"/>
        <v>3.0872368589606625E-2</v>
      </c>
      <c r="I307">
        <f t="shared" si="13"/>
        <v>3</v>
      </c>
    </row>
    <row r="308" spans="1:9" x14ac:dyDescent="0.25">
      <c r="A308" t="s">
        <v>7</v>
      </c>
      <c r="B308" s="1">
        <v>36972</v>
      </c>
      <c r="C308">
        <v>1206.45</v>
      </c>
      <c r="D308">
        <v>1218.3499999999999</v>
      </c>
      <c r="E308">
        <v>1184.95</v>
      </c>
      <c r="F308">
        <v>1187.55</v>
      </c>
      <c r="G308" t="str">
        <f t="shared" si="12"/>
        <v>Thursday</v>
      </c>
      <c r="H308" s="3">
        <f t="shared" si="14"/>
        <v>-1.6195841272471201E-2</v>
      </c>
      <c r="I308">
        <f t="shared" si="13"/>
        <v>3</v>
      </c>
    </row>
    <row r="309" spans="1:9" x14ac:dyDescent="0.25">
      <c r="A309" t="s">
        <v>7</v>
      </c>
      <c r="B309" s="1">
        <v>36973</v>
      </c>
      <c r="C309">
        <v>1187.5999999999999</v>
      </c>
      <c r="D309">
        <v>1196.55</v>
      </c>
      <c r="E309">
        <v>1139.6500000000001</v>
      </c>
      <c r="F309">
        <v>1161.3</v>
      </c>
      <c r="G309" t="str">
        <f t="shared" si="12"/>
        <v>Friday</v>
      </c>
      <c r="H309" s="3">
        <f t="shared" si="14"/>
        <v>-2.2104332449159991E-2</v>
      </c>
      <c r="I309">
        <f t="shared" si="13"/>
        <v>3</v>
      </c>
    </row>
    <row r="310" spans="1:9" x14ac:dyDescent="0.25">
      <c r="A310" t="s">
        <v>7</v>
      </c>
      <c r="B310" s="1">
        <v>36976</v>
      </c>
      <c r="C310">
        <v>1159.8499999999999</v>
      </c>
      <c r="D310">
        <v>1165.6500000000001</v>
      </c>
      <c r="E310">
        <v>1147.5</v>
      </c>
      <c r="F310">
        <v>1161.5</v>
      </c>
      <c r="G310" t="str">
        <f t="shared" si="12"/>
        <v>Monday</v>
      </c>
      <c r="H310" s="3">
        <f t="shared" si="14"/>
        <v>1.7222078704892674E-4</v>
      </c>
      <c r="I310">
        <f t="shared" si="13"/>
        <v>3</v>
      </c>
    </row>
    <row r="311" spans="1:9" x14ac:dyDescent="0.25">
      <c r="A311" t="s">
        <v>7</v>
      </c>
      <c r="B311" s="1">
        <v>36977</v>
      </c>
      <c r="C311">
        <v>1161.5999999999999</v>
      </c>
      <c r="D311">
        <v>1182.7</v>
      </c>
      <c r="E311">
        <v>1157.25</v>
      </c>
      <c r="F311">
        <v>1177.75</v>
      </c>
      <c r="G311" t="str">
        <f t="shared" si="12"/>
        <v>Tuesday</v>
      </c>
      <c r="H311" s="3">
        <f t="shared" si="14"/>
        <v>1.3990529487731385E-2</v>
      </c>
      <c r="I311">
        <f t="shared" si="13"/>
        <v>3</v>
      </c>
    </row>
    <row r="312" spans="1:9" x14ac:dyDescent="0.25">
      <c r="A312" t="s">
        <v>7</v>
      </c>
      <c r="B312" s="1">
        <v>36978</v>
      </c>
      <c r="C312">
        <v>1177.55</v>
      </c>
      <c r="D312">
        <v>1209.5999999999999</v>
      </c>
      <c r="E312">
        <v>1177.55</v>
      </c>
      <c r="F312">
        <v>1206.2</v>
      </c>
      <c r="G312" t="str">
        <f t="shared" si="12"/>
        <v>Wednesday</v>
      </c>
      <c r="H312" s="3">
        <f t="shared" si="14"/>
        <v>2.415623009976664E-2</v>
      </c>
      <c r="I312">
        <f t="shared" si="13"/>
        <v>3</v>
      </c>
    </row>
    <row r="313" spans="1:9" x14ac:dyDescent="0.25">
      <c r="A313" t="s">
        <v>7</v>
      </c>
      <c r="B313" s="1">
        <v>36979</v>
      </c>
      <c r="C313">
        <v>1204.9000000000001</v>
      </c>
      <c r="D313">
        <v>1210.0999999999999</v>
      </c>
      <c r="E313">
        <v>1185</v>
      </c>
      <c r="F313">
        <v>1195.0999999999999</v>
      </c>
      <c r="G313" t="str">
        <f t="shared" si="12"/>
        <v>Thursday</v>
      </c>
      <c r="H313" s="3">
        <f t="shared" si="14"/>
        <v>-9.2024539877301192E-3</v>
      </c>
      <c r="I313">
        <f t="shared" si="13"/>
        <v>3</v>
      </c>
    </row>
    <row r="314" spans="1:9" x14ac:dyDescent="0.25">
      <c r="A314" t="s">
        <v>7</v>
      </c>
      <c r="B314" s="1">
        <v>36980</v>
      </c>
      <c r="C314">
        <v>1195.05</v>
      </c>
      <c r="D314">
        <v>1195.25</v>
      </c>
      <c r="E314">
        <v>1144.6500000000001</v>
      </c>
      <c r="F314">
        <v>1148.2</v>
      </c>
      <c r="G314" t="str">
        <f t="shared" si="12"/>
        <v>Friday</v>
      </c>
      <c r="H314" s="3">
        <f t="shared" si="14"/>
        <v>-3.9243577943268271E-2</v>
      </c>
      <c r="I314">
        <f t="shared" si="13"/>
        <v>3</v>
      </c>
    </row>
    <row r="315" spans="1:9" x14ac:dyDescent="0.25">
      <c r="A315" t="s">
        <v>7</v>
      </c>
      <c r="B315" s="1">
        <v>36983</v>
      </c>
      <c r="C315">
        <v>1148.0999999999999</v>
      </c>
      <c r="D315">
        <v>1148.0999999999999</v>
      </c>
      <c r="E315">
        <v>1094.3499999999999</v>
      </c>
      <c r="F315">
        <v>1138.0999999999999</v>
      </c>
      <c r="G315" t="str">
        <f t="shared" si="12"/>
        <v>Monday</v>
      </c>
      <c r="H315" s="3">
        <f t="shared" si="14"/>
        <v>-8.7963769378158752E-3</v>
      </c>
      <c r="I315">
        <f t="shared" si="13"/>
        <v>4</v>
      </c>
    </row>
    <row r="316" spans="1:9" x14ac:dyDescent="0.25">
      <c r="A316" t="s">
        <v>7</v>
      </c>
      <c r="B316" s="1">
        <v>36984</v>
      </c>
      <c r="C316">
        <v>1136.6500000000001</v>
      </c>
      <c r="D316">
        <v>1153.0999999999999</v>
      </c>
      <c r="E316">
        <v>1128.0999999999999</v>
      </c>
      <c r="F316">
        <v>1149.25</v>
      </c>
      <c r="G316" t="str">
        <f t="shared" si="12"/>
        <v>Tuesday</v>
      </c>
      <c r="H316" s="3">
        <f t="shared" si="14"/>
        <v>9.797030137949303E-3</v>
      </c>
      <c r="I316">
        <f t="shared" si="13"/>
        <v>4</v>
      </c>
    </row>
    <row r="317" spans="1:9" x14ac:dyDescent="0.25">
      <c r="A317" t="s">
        <v>7</v>
      </c>
      <c r="B317" s="1">
        <v>36985</v>
      </c>
      <c r="C317">
        <v>1146.0999999999999</v>
      </c>
      <c r="D317">
        <v>1146.1500000000001</v>
      </c>
      <c r="E317">
        <v>1120.3499999999999</v>
      </c>
      <c r="F317">
        <v>1136.6500000000001</v>
      </c>
      <c r="G317" t="str">
        <f t="shared" si="12"/>
        <v>Wednesday</v>
      </c>
      <c r="H317" s="3">
        <f t="shared" si="14"/>
        <v>-1.0963671959973831E-2</v>
      </c>
      <c r="I317">
        <f t="shared" si="13"/>
        <v>4</v>
      </c>
    </row>
    <row r="318" spans="1:9" x14ac:dyDescent="0.25">
      <c r="A318" t="s">
        <v>7</v>
      </c>
      <c r="B318" s="1">
        <v>36987</v>
      </c>
      <c r="C318">
        <v>1137.55</v>
      </c>
      <c r="D318">
        <v>1171.8499999999999</v>
      </c>
      <c r="E318">
        <v>1133.05</v>
      </c>
      <c r="F318">
        <v>1139.5999999999999</v>
      </c>
      <c r="G318" t="str">
        <f t="shared" si="12"/>
        <v>Friday</v>
      </c>
      <c r="H318" s="3">
        <f t="shared" si="14"/>
        <v>2.5953459728147443E-3</v>
      </c>
      <c r="I318">
        <f t="shared" si="13"/>
        <v>4</v>
      </c>
    </row>
    <row r="319" spans="1:9" x14ac:dyDescent="0.25">
      <c r="A319" t="s">
        <v>7</v>
      </c>
      <c r="B319" s="1">
        <v>36990</v>
      </c>
      <c r="C319">
        <v>1137.5999999999999</v>
      </c>
      <c r="D319">
        <v>1138.55</v>
      </c>
      <c r="E319">
        <v>1116.0999999999999</v>
      </c>
      <c r="F319">
        <v>1128.3499999999999</v>
      </c>
      <c r="G319" t="str">
        <f t="shared" si="12"/>
        <v>Monday</v>
      </c>
      <c r="H319" s="3">
        <f t="shared" si="14"/>
        <v>-9.8718848718848395E-3</v>
      </c>
      <c r="I319">
        <f t="shared" si="13"/>
        <v>4</v>
      </c>
    </row>
    <row r="320" spans="1:9" x14ac:dyDescent="0.25">
      <c r="A320" t="s">
        <v>7</v>
      </c>
      <c r="B320" s="1">
        <v>36991</v>
      </c>
      <c r="C320">
        <v>1129.0999999999999</v>
      </c>
      <c r="D320">
        <v>1129.75</v>
      </c>
      <c r="E320">
        <v>1093.05</v>
      </c>
      <c r="F320">
        <v>1103.05</v>
      </c>
      <c r="G320" t="str">
        <f t="shared" si="12"/>
        <v>Tuesday</v>
      </c>
      <c r="H320" s="3">
        <f t="shared" si="14"/>
        <v>-2.2422120795852263E-2</v>
      </c>
      <c r="I320">
        <f t="shared" si="13"/>
        <v>4</v>
      </c>
    </row>
    <row r="321" spans="1:9" x14ac:dyDescent="0.25">
      <c r="A321" t="s">
        <v>7</v>
      </c>
      <c r="B321" s="1">
        <v>36992</v>
      </c>
      <c r="C321">
        <v>1104.9000000000001</v>
      </c>
      <c r="D321">
        <v>1116.8499999999999</v>
      </c>
      <c r="E321">
        <v>1056.0999999999999</v>
      </c>
      <c r="F321">
        <v>1066.8</v>
      </c>
      <c r="G321" t="str">
        <f t="shared" si="12"/>
        <v>Wednesday</v>
      </c>
      <c r="H321" s="3">
        <f t="shared" si="14"/>
        <v>-3.2863424142151265E-2</v>
      </c>
      <c r="I321">
        <f t="shared" si="13"/>
        <v>4</v>
      </c>
    </row>
    <row r="322" spans="1:9" x14ac:dyDescent="0.25">
      <c r="A322" t="s">
        <v>7</v>
      </c>
      <c r="B322" s="1">
        <v>36993</v>
      </c>
      <c r="C322">
        <v>1066.75</v>
      </c>
      <c r="D322">
        <v>1066.75</v>
      </c>
      <c r="E322">
        <v>1001.8</v>
      </c>
      <c r="F322">
        <v>1024.9000000000001</v>
      </c>
      <c r="G322" t="str">
        <f t="shared" si="12"/>
        <v>Thursday</v>
      </c>
      <c r="H322" s="3">
        <f t="shared" si="14"/>
        <v>-3.927634045744266E-2</v>
      </c>
      <c r="I322">
        <f t="shared" si="13"/>
        <v>4</v>
      </c>
    </row>
    <row r="323" spans="1:9" x14ac:dyDescent="0.25">
      <c r="A323" t="s">
        <v>7</v>
      </c>
      <c r="B323" s="1">
        <v>36997</v>
      </c>
      <c r="C323">
        <v>1024</v>
      </c>
      <c r="D323">
        <v>1049.4000000000001</v>
      </c>
      <c r="E323">
        <v>1000.1</v>
      </c>
      <c r="F323">
        <v>1044.5999999999999</v>
      </c>
      <c r="G323" t="str">
        <f t="shared" ref="G323:G386" si="15">TEXT(B323,"dddd")</f>
        <v>Monday</v>
      </c>
      <c r="H323" s="3">
        <f t="shared" si="14"/>
        <v>1.9221387452434291E-2</v>
      </c>
      <c r="I323">
        <f t="shared" ref="I323:I386" si="16">MONTH(B323)</f>
        <v>4</v>
      </c>
    </row>
    <row r="324" spans="1:9" x14ac:dyDescent="0.25">
      <c r="A324" t="s">
        <v>7</v>
      </c>
      <c r="B324" s="1">
        <v>36998</v>
      </c>
      <c r="C324">
        <v>1044.8499999999999</v>
      </c>
      <c r="D324">
        <v>1072.9000000000001</v>
      </c>
      <c r="E324">
        <v>1037.7</v>
      </c>
      <c r="F324">
        <v>1067</v>
      </c>
      <c r="G324" t="str">
        <f t="shared" si="15"/>
        <v>Tuesday</v>
      </c>
      <c r="H324" s="3">
        <f t="shared" ref="H324:H387" si="17">F324/F323-1</f>
        <v>2.1443614780777498E-2</v>
      </c>
      <c r="I324">
        <f t="shared" si="16"/>
        <v>4</v>
      </c>
    </row>
    <row r="325" spans="1:9" x14ac:dyDescent="0.25">
      <c r="A325" t="s">
        <v>7</v>
      </c>
      <c r="B325" s="1">
        <v>36999</v>
      </c>
      <c r="C325">
        <v>1066.5</v>
      </c>
      <c r="D325">
        <v>1106.3</v>
      </c>
      <c r="E325">
        <v>1063.05</v>
      </c>
      <c r="F325">
        <v>1103.4000000000001</v>
      </c>
      <c r="G325" t="str">
        <f t="shared" si="15"/>
        <v>Wednesday</v>
      </c>
      <c r="H325" s="3">
        <f t="shared" si="17"/>
        <v>3.4114339268978444E-2</v>
      </c>
      <c r="I325">
        <f t="shared" si="16"/>
        <v>4</v>
      </c>
    </row>
    <row r="326" spans="1:9" x14ac:dyDescent="0.25">
      <c r="A326" t="s">
        <v>7</v>
      </c>
      <c r="B326" s="1">
        <v>37000</v>
      </c>
      <c r="C326">
        <v>1103.5999999999999</v>
      </c>
      <c r="D326">
        <v>1159.3</v>
      </c>
      <c r="E326">
        <v>1103.5999999999999</v>
      </c>
      <c r="F326">
        <v>1144.45</v>
      </c>
      <c r="G326" t="str">
        <f t="shared" si="15"/>
        <v>Thursday</v>
      </c>
      <c r="H326" s="3">
        <f t="shared" si="17"/>
        <v>3.7203190139568632E-2</v>
      </c>
      <c r="I326">
        <f t="shared" si="16"/>
        <v>4</v>
      </c>
    </row>
    <row r="327" spans="1:9" x14ac:dyDescent="0.25">
      <c r="A327" t="s">
        <v>7</v>
      </c>
      <c r="B327" s="1">
        <v>37001</v>
      </c>
      <c r="C327">
        <v>1145.75</v>
      </c>
      <c r="D327">
        <v>1156.45</v>
      </c>
      <c r="E327">
        <v>1120.5999999999999</v>
      </c>
      <c r="F327">
        <v>1144</v>
      </c>
      <c r="G327" t="str">
        <f t="shared" si="15"/>
        <v>Friday</v>
      </c>
      <c r="H327" s="3">
        <f t="shared" si="17"/>
        <v>-3.9320197474768115E-4</v>
      </c>
      <c r="I327">
        <f t="shared" si="16"/>
        <v>4</v>
      </c>
    </row>
    <row r="328" spans="1:9" x14ac:dyDescent="0.25">
      <c r="A328" t="s">
        <v>7</v>
      </c>
      <c r="B328" s="1">
        <v>37004</v>
      </c>
      <c r="C328">
        <v>1144.05</v>
      </c>
      <c r="D328">
        <v>1162.05</v>
      </c>
      <c r="E328">
        <v>1137.3</v>
      </c>
      <c r="F328">
        <v>1149.75</v>
      </c>
      <c r="G328" t="str">
        <f t="shared" si="15"/>
        <v>Monday</v>
      </c>
      <c r="H328" s="3">
        <f t="shared" si="17"/>
        <v>5.0262237762237483E-3</v>
      </c>
      <c r="I328">
        <f t="shared" si="16"/>
        <v>4</v>
      </c>
    </row>
    <row r="329" spans="1:9" x14ac:dyDescent="0.25">
      <c r="A329" t="s">
        <v>7</v>
      </c>
      <c r="B329" s="1">
        <v>37005</v>
      </c>
      <c r="C329">
        <v>1149.5999999999999</v>
      </c>
      <c r="D329">
        <v>1149.5999999999999</v>
      </c>
      <c r="E329">
        <v>1128.4000000000001</v>
      </c>
      <c r="F329">
        <v>1146.3</v>
      </c>
      <c r="G329" t="str">
        <f t="shared" si="15"/>
        <v>Tuesday</v>
      </c>
      <c r="H329" s="3">
        <f t="shared" si="17"/>
        <v>-3.0006523157208864E-3</v>
      </c>
      <c r="I329">
        <f t="shared" si="16"/>
        <v>4</v>
      </c>
    </row>
    <row r="330" spans="1:9" x14ac:dyDescent="0.25">
      <c r="A330" t="s">
        <v>7</v>
      </c>
      <c r="B330" s="1">
        <v>37006</v>
      </c>
      <c r="C330">
        <v>1146.5</v>
      </c>
      <c r="D330">
        <v>1162.8499999999999</v>
      </c>
      <c r="E330">
        <v>1142.3</v>
      </c>
      <c r="F330">
        <v>1155.3499999999999</v>
      </c>
      <c r="G330" t="str">
        <f t="shared" si="15"/>
        <v>Wednesday</v>
      </c>
      <c r="H330" s="3">
        <f t="shared" si="17"/>
        <v>7.8949664136787057E-3</v>
      </c>
      <c r="I330">
        <f t="shared" si="16"/>
        <v>4</v>
      </c>
    </row>
    <row r="331" spans="1:9" x14ac:dyDescent="0.25">
      <c r="A331" t="s">
        <v>7</v>
      </c>
      <c r="B331" s="1">
        <v>37007</v>
      </c>
      <c r="C331">
        <v>1155.4000000000001</v>
      </c>
      <c r="D331">
        <v>1170.2</v>
      </c>
      <c r="E331">
        <v>1138.8499999999999</v>
      </c>
      <c r="F331">
        <v>1143.75</v>
      </c>
      <c r="G331" t="str">
        <f t="shared" si="15"/>
        <v>Thursday</v>
      </c>
      <c r="H331" s="3">
        <f t="shared" si="17"/>
        <v>-1.0040247544034209E-2</v>
      </c>
      <c r="I331">
        <f t="shared" si="16"/>
        <v>4</v>
      </c>
    </row>
    <row r="332" spans="1:9" x14ac:dyDescent="0.25">
      <c r="A332" t="s">
        <v>7</v>
      </c>
      <c r="B332" s="1">
        <v>37008</v>
      </c>
      <c r="C332">
        <v>1143.6500000000001</v>
      </c>
      <c r="D332">
        <v>1143.6500000000001</v>
      </c>
      <c r="E332">
        <v>1078.0999999999999</v>
      </c>
      <c r="F332">
        <v>1101.3</v>
      </c>
      <c r="G332" t="str">
        <f t="shared" si="15"/>
        <v>Friday</v>
      </c>
      <c r="H332" s="3">
        <f t="shared" si="17"/>
        <v>-3.7114754098360736E-2</v>
      </c>
      <c r="I332">
        <f t="shared" si="16"/>
        <v>4</v>
      </c>
    </row>
    <row r="333" spans="1:9" x14ac:dyDescent="0.25">
      <c r="A333" t="s">
        <v>7</v>
      </c>
      <c r="B333" s="1">
        <v>37011</v>
      </c>
      <c r="C333">
        <v>1101.45</v>
      </c>
      <c r="D333">
        <v>1127.9000000000001</v>
      </c>
      <c r="E333">
        <v>1101.45</v>
      </c>
      <c r="F333">
        <v>1125.25</v>
      </c>
      <c r="G333" t="str">
        <f t="shared" si="15"/>
        <v>Monday</v>
      </c>
      <c r="H333" s="3">
        <f t="shared" si="17"/>
        <v>2.1747026241714318E-2</v>
      </c>
      <c r="I333">
        <f t="shared" si="16"/>
        <v>4</v>
      </c>
    </row>
    <row r="334" spans="1:9" x14ac:dyDescent="0.25">
      <c r="A334" t="s">
        <v>7</v>
      </c>
      <c r="B334" s="1">
        <v>37013</v>
      </c>
      <c r="C334">
        <v>1125.45</v>
      </c>
      <c r="D334">
        <v>1150.6500000000001</v>
      </c>
      <c r="E334">
        <v>1125.25</v>
      </c>
      <c r="F334">
        <v>1137.2</v>
      </c>
      <c r="G334" t="str">
        <f t="shared" si="15"/>
        <v>Wednesday</v>
      </c>
      <c r="H334" s="3">
        <f t="shared" si="17"/>
        <v>1.0619862252832846E-2</v>
      </c>
      <c r="I334">
        <f t="shared" si="16"/>
        <v>5</v>
      </c>
    </row>
    <row r="335" spans="1:9" x14ac:dyDescent="0.25">
      <c r="A335" t="s">
        <v>7</v>
      </c>
      <c r="B335" s="1">
        <v>37014</v>
      </c>
      <c r="C335">
        <v>1137.1500000000001</v>
      </c>
      <c r="D335">
        <v>1139.8499999999999</v>
      </c>
      <c r="E335">
        <v>1117.7</v>
      </c>
      <c r="F335">
        <v>1122.05</v>
      </c>
      <c r="G335" t="str">
        <f t="shared" si="15"/>
        <v>Thursday</v>
      </c>
      <c r="H335" s="3">
        <f t="shared" si="17"/>
        <v>-1.3322194864579751E-2</v>
      </c>
      <c r="I335">
        <f t="shared" si="16"/>
        <v>5</v>
      </c>
    </row>
    <row r="336" spans="1:9" x14ac:dyDescent="0.25">
      <c r="A336" t="s">
        <v>7</v>
      </c>
      <c r="B336" s="1">
        <v>37015</v>
      </c>
      <c r="C336">
        <v>1121.45</v>
      </c>
      <c r="D336">
        <v>1131.95</v>
      </c>
      <c r="E336">
        <v>1113.6500000000001</v>
      </c>
      <c r="F336">
        <v>1130.05</v>
      </c>
      <c r="G336" t="str">
        <f t="shared" si="15"/>
        <v>Friday</v>
      </c>
      <c r="H336" s="3">
        <f t="shared" si="17"/>
        <v>7.1298070495966481E-3</v>
      </c>
      <c r="I336">
        <f t="shared" si="16"/>
        <v>5</v>
      </c>
    </row>
    <row r="337" spans="1:9" x14ac:dyDescent="0.25">
      <c r="A337" t="s">
        <v>7</v>
      </c>
      <c r="B337" s="1">
        <v>37018</v>
      </c>
      <c r="C337">
        <v>1130.05</v>
      </c>
      <c r="D337">
        <v>1145.4000000000001</v>
      </c>
      <c r="E337">
        <v>1130.05</v>
      </c>
      <c r="F337">
        <v>1139.2</v>
      </c>
      <c r="G337" t="str">
        <f t="shared" si="15"/>
        <v>Monday</v>
      </c>
      <c r="H337" s="3">
        <f t="shared" si="17"/>
        <v>8.0969868589886307E-3</v>
      </c>
      <c r="I337">
        <f t="shared" si="16"/>
        <v>5</v>
      </c>
    </row>
    <row r="338" spans="1:9" x14ac:dyDescent="0.25">
      <c r="A338" t="s">
        <v>7</v>
      </c>
      <c r="B338" s="1">
        <v>37019</v>
      </c>
      <c r="C338">
        <v>1139.25</v>
      </c>
      <c r="D338">
        <v>1151.95</v>
      </c>
      <c r="E338">
        <v>1138.2</v>
      </c>
      <c r="F338">
        <v>1148.95</v>
      </c>
      <c r="G338" t="str">
        <f t="shared" si="15"/>
        <v>Tuesday</v>
      </c>
      <c r="H338" s="3">
        <f t="shared" si="17"/>
        <v>8.5586376404493958E-3</v>
      </c>
      <c r="I338">
        <f t="shared" si="16"/>
        <v>5</v>
      </c>
    </row>
    <row r="339" spans="1:9" x14ac:dyDescent="0.25">
      <c r="A339" t="s">
        <v>7</v>
      </c>
      <c r="B339" s="1">
        <v>37020</v>
      </c>
      <c r="C339">
        <v>1149.9000000000001</v>
      </c>
      <c r="D339">
        <v>1164.3</v>
      </c>
      <c r="E339">
        <v>1145.25</v>
      </c>
      <c r="F339">
        <v>1149.25</v>
      </c>
      <c r="G339" t="str">
        <f t="shared" si="15"/>
        <v>Wednesday</v>
      </c>
      <c r="H339" s="3">
        <f t="shared" si="17"/>
        <v>2.6110796814471371E-4</v>
      </c>
      <c r="I339">
        <f t="shared" si="16"/>
        <v>5</v>
      </c>
    </row>
    <row r="340" spans="1:9" x14ac:dyDescent="0.25">
      <c r="A340" t="s">
        <v>7</v>
      </c>
      <c r="B340" s="1">
        <v>37021</v>
      </c>
      <c r="C340">
        <v>1149.0999999999999</v>
      </c>
      <c r="D340">
        <v>1151.5999999999999</v>
      </c>
      <c r="E340">
        <v>1139.25</v>
      </c>
      <c r="F340">
        <v>1144.95</v>
      </c>
      <c r="G340" t="str">
        <f t="shared" si="15"/>
        <v>Thursday</v>
      </c>
      <c r="H340" s="3">
        <f t="shared" si="17"/>
        <v>-3.7415705895148532E-3</v>
      </c>
      <c r="I340">
        <f t="shared" si="16"/>
        <v>5</v>
      </c>
    </row>
    <row r="341" spans="1:9" x14ac:dyDescent="0.25">
      <c r="A341" t="s">
        <v>7</v>
      </c>
      <c r="B341" s="1">
        <v>37022</v>
      </c>
      <c r="C341">
        <v>1144.0999999999999</v>
      </c>
      <c r="D341">
        <v>1146.8499999999999</v>
      </c>
      <c r="E341">
        <v>1136.9000000000001</v>
      </c>
      <c r="F341">
        <v>1140.5</v>
      </c>
      <c r="G341" t="str">
        <f t="shared" si="15"/>
        <v>Friday</v>
      </c>
      <c r="H341" s="3">
        <f t="shared" si="17"/>
        <v>-3.8866326040438715E-3</v>
      </c>
      <c r="I341">
        <f t="shared" si="16"/>
        <v>5</v>
      </c>
    </row>
    <row r="342" spans="1:9" x14ac:dyDescent="0.25">
      <c r="A342" t="s">
        <v>7</v>
      </c>
      <c r="B342" s="1">
        <v>37025</v>
      </c>
      <c r="C342">
        <v>1140.45</v>
      </c>
      <c r="D342">
        <v>1146.25</v>
      </c>
      <c r="E342">
        <v>1134.05</v>
      </c>
      <c r="F342">
        <v>1140.8</v>
      </c>
      <c r="G342" t="str">
        <f t="shared" si="15"/>
        <v>Monday</v>
      </c>
      <c r="H342" s="3">
        <f t="shared" si="17"/>
        <v>2.6304252520814586E-4</v>
      </c>
      <c r="I342">
        <f t="shared" si="16"/>
        <v>5</v>
      </c>
    </row>
    <row r="343" spans="1:9" x14ac:dyDescent="0.25">
      <c r="A343" t="s">
        <v>7</v>
      </c>
      <c r="B343" s="1">
        <v>37026</v>
      </c>
      <c r="C343">
        <v>1140.75</v>
      </c>
      <c r="D343">
        <v>1147.75</v>
      </c>
      <c r="E343">
        <v>1096.25</v>
      </c>
      <c r="F343">
        <v>1145.3</v>
      </c>
      <c r="G343" t="str">
        <f t="shared" si="15"/>
        <v>Tuesday</v>
      </c>
      <c r="H343" s="3">
        <f t="shared" si="17"/>
        <v>3.9446002805048064E-3</v>
      </c>
      <c r="I343">
        <f t="shared" si="16"/>
        <v>5</v>
      </c>
    </row>
    <row r="344" spans="1:9" x14ac:dyDescent="0.25">
      <c r="A344" t="s">
        <v>7</v>
      </c>
      <c r="B344" s="1">
        <v>37027</v>
      </c>
      <c r="C344">
        <v>1147.0999999999999</v>
      </c>
      <c r="D344">
        <v>1163.1500000000001</v>
      </c>
      <c r="E344">
        <v>1146.05</v>
      </c>
      <c r="F344">
        <v>1151.1500000000001</v>
      </c>
      <c r="G344" t="str">
        <f t="shared" si="15"/>
        <v>Wednesday</v>
      </c>
      <c r="H344" s="3">
        <f t="shared" si="17"/>
        <v>5.107832009080715E-3</v>
      </c>
      <c r="I344">
        <f t="shared" si="16"/>
        <v>5</v>
      </c>
    </row>
    <row r="345" spans="1:9" x14ac:dyDescent="0.25">
      <c r="A345" t="s">
        <v>7</v>
      </c>
      <c r="B345" s="1">
        <v>37028</v>
      </c>
      <c r="C345">
        <v>1151.2</v>
      </c>
      <c r="D345">
        <v>1179</v>
      </c>
      <c r="E345">
        <v>1150.5999999999999</v>
      </c>
      <c r="F345">
        <v>1174.95</v>
      </c>
      <c r="G345" t="str">
        <f t="shared" si="15"/>
        <v>Thursday</v>
      </c>
      <c r="H345" s="3">
        <f t="shared" si="17"/>
        <v>2.0674977196716293E-2</v>
      </c>
      <c r="I345">
        <f t="shared" si="16"/>
        <v>5</v>
      </c>
    </row>
    <row r="346" spans="1:9" x14ac:dyDescent="0.25">
      <c r="A346" t="s">
        <v>7</v>
      </c>
      <c r="B346" s="1">
        <v>37029</v>
      </c>
      <c r="C346">
        <v>1175</v>
      </c>
      <c r="D346">
        <v>1187.6500000000001</v>
      </c>
      <c r="E346">
        <v>1169.2</v>
      </c>
      <c r="F346">
        <v>1172.8</v>
      </c>
      <c r="G346" t="str">
        <f t="shared" si="15"/>
        <v>Friday</v>
      </c>
      <c r="H346" s="3">
        <f t="shared" si="17"/>
        <v>-1.829865100642647E-3</v>
      </c>
      <c r="I346">
        <f t="shared" si="16"/>
        <v>5</v>
      </c>
    </row>
    <row r="347" spans="1:9" x14ac:dyDescent="0.25">
      <c r="A347" t="s">
        <v>7</v>
      </c>
      <c r="B347" s="1">
        <v>37032</v>
      </c>
      <c r="C347">
        <v>1172.95</v>
      </c>
      <c r="D347">
        <v>1182.6500000000001</v>
      </c>
      <c r="E347">
        <v>1166.7</v>
      </c>
      <c r="F347">
        <v>1169.45</v>
      </c>
      <c r="G347" t="str">
        <f t="shared" si="15"/>
        <v>Monday</v>
      </c>
      <c r="H347" s="3">
        <f t="shared" si="17"/>
        <v>-2.8564120054569431E-3</v>
      </c>
      <c r="I347">
        <f t="shared" si="16"/>
        <v>5</v>
      </c>
    </row>
    <row r="348" spans="1:9" x14ac:dyDescent="0.25">
      <c r="A348" t="s">
        <v>7</v>
      </c>
      <c r="B348" s="1">
        <v>37033</v>
      </c>
      <c r="C348">
        <v>1169.5</v>
      </c>
      <c r="D348">
        <v>1176.2</v>
      </c>
      <c r="E348">
        <v>1165.6500000000001</v>
      </c>
      <c r="F348">
        <v>1168.0999999999999</v>
      </c>
      <c r="G348" t="str">
        <f t="shared" si="15"/>
        <v>Tuesday</v>
      </c>
      <c r="H348" s="3">
        <f t="shared" si="17"/>
        <v>-1.1543888152552029E-3</v>
      </c>
      <c r="I348">
        <f t="shared" si="16"/>
        <v>5</v>
      </c>
    </row>
    <row r="349" spans="1:9" x14ac:dyDescent="0.25">
      <c r="A349" t="s">
        <v>7</v>
      </c>
      <c r="B349" s="1">
        <v>37034</v>
      </c>
      <c r="C349">
        <v>1168.25</v>
      </c>
      <c r="D349">
        <v>1181.8</v>
      </c>
      <c r="E349">
        <v>1167</v>
      </c>
      <c r="F349">
        <v>1179.0999999999999</v>
      </c>
      <c r="G349" t="str">
        <f t="shared" si="15"/>
        <v>Wednesday</v>
      </c>
      <c r="H349" s="3">
        <f t="shared" si="17"/>
        <v>9.4170019690094087E-3</v>
      </c>
      <c r="I349">
        <f t="shared" si="16"/>
        <v>5</v>
      </c>
    </row>
    <row r="350" spans="1:9" x14ac:dyDescent="0.25">
      <c r="A350" t="s">
        <v>7</v>
      </c>
      <c r="B350" s="1">
        <v>37035</v>
      </c>
      <c r="C350">
        <v>1179.0999999999999</v>
      </c>
      <c r="D350">
        <v>1190.1500000000001</v>
      </c>
      <c r="E350">
        <v>1177.55</v>
      </c>
      <c r="F350">
        <v>1181.8499999999999</v>
      </c>
      <c r="G350" t="str">
        <f t="shared" si="15"/>
        <v>Thursday</v>
      </c>
      <c r="H350" s="3">
        <f t="shared" si="17"/>
        <v>2.3322873377999986E-3</v>
      </c>
      <c r="I350">
        <f t="shared" si="16"/>
        <v>5</v>
      </c>
    </row>
    <row r="351" spans="1:9" x14ac:dyDescent="0.25">
      <c r="A351" t="s">
        <v>7</v>
      </c>
      <c r="B351" s="1">
        <v>37036</v>
      </c>
      <c r="C351">
        <v>1181.95</v>
      </c>
      <c r="D351">
        <v>1188.5</v>
      </c>
      <c r="E351">
        <v>1171.3499999999999</v>
      </c>
      <c r="F351">
        <v>1174.9000000000001</v>
      </c>
      <c r="G351" t="str">
        <f t="shared" si="15"/>
        <v>Friday</v>
      </c>
      <c r="H351" s="3">
        <f t="shared" si="17"/>
        <v>-5.88061090662928E-3</v>
      </c>
      <c r="I351">
        <f t="shared" si="16"/>
        <v>5</v>
      </c>
    </row>
    <row r="352" spans="1:9" x14ac:dyDescent="0.25">
      <c r="A352" t="s">
        <v>7</v>
      </c>
      <c r="B352" s="1">
        <v>37039</v>
      </c>
      <c r="C352">
        <v>1174.95</v>
      </c>
      <c r="D352">
        <v>1194.5</v>
      </c>
      <c r="E352">
        <v>1174.45</v>
      </c>
      <c r="F352">
        <v>1193.2</v>
      </c>
      <c r="G352" t="str">
        <f t="shared" si="15"/>
        <v>Monday</v>
      </c>
      <c r="H352" s="3">
        <f t="shared" si="17"/>
        <v>1.557579368456885E-2</v>
      </c>
      <c r="I352">
        <f t="shared" si="16"/>
        <v>5</v>
      </c>
    </row>
    <row r="353" spans="1:9" x14ac:dyDescent="0.25">
      <c r="A353" t="s">
        <v>7</v>
      </c>
      <c r="B353" s="1">
        <v>37040</v>
      </c>
      <c r="C353">
        <v>1193.25</v>
      </c>
      <c r="D353">
        <v>1202.05</v>
      </c>
      <c r="E353">
        <v>1193.25</v>
      </c>
      <c r="F353">
        <v>1198.45</v>
      </c>
      <c r="G353" t="str">
        <f t="shared" si="15"/>
        <v>Tuesday</v>
      </c>
      <c r="H353" s="3">
        <f t="shared" si="17"/>
        <v>4.3999329534025744E-3</v>
      </c>
      <c r="I353">
        <f t="shared" si="16"/>
        <v>5</v>
      </c>
    </row>
    <row r="354" spans="1:9" x14ac:dyDescent="0.25">
      <c r="A354" t="s">
        <v>7</v>
      </c>
      <c r="B354" s="1">
        <v>37041</v>
      </c>
      <c r="C354">
        <v>1199.5</v>
      </c>
      <c r="D354">
        <v>1207</v>
      </c>
      <c r="E354">
        <v>1173.75</v>
      </c>
      <c r="F354">
        <v>1177.55</v>
      </c>
      <c r="G354" t="str">
        <f t="shared" si="15"/>
        <v>Wednesday</v>
      </c>
      <c r="H354" s="3">
        <f t="shared" si="17"/>
        <v>-1.7439192290041428E-2</v>
      </c>
      <c r="I354">
        <f t="shared" si="16"/>
        <v>5</v>
      </c>
    </row>
    <row r="355" spans="1:9" x14ac:dyDescent="0.25">
      <c r="A355" t="s">
        <v>7</v>
      </c>
      <c r="B355" s="1">
        <v>37042</v>
      </c>
      <c r="C355">
        <v>1177.5</v>
      </c>
      <c r="D355">
        <v>1177.5</v>
      </c>
      <c r="E355">
        <v>1154.9000000000001</v>
      </c>
      <c r="F355">
        <v>1167.9000000000001</v>
      </c>
      <c r="G355" t="str">
        <f t="shared" si="15"/>
        <v>Thursday</v>
      </c>
      <c r="H355" s="3">
        <f t="shared" si="17"/>
        <v>-8.1949811048361854E-3</v>
      </c>
      <c r="I355">
        <f t="shared" si="16"/>
        <v>5</v>
      </c>
    </row>
    <row r="356" spans="1:9" x14ac:dyDescent="0.25">
      <c r="A356" t="s">
        <v>7</v>
      </c>
      <c r="B356" s="1">
        <v>37043</v>
      </c>
      <c r="C356">
        <v>1168.0999999999999</v>
      </c>
      <c r="D356">
        <v>1175.8</v>
      </c>
      <c r="E356">
        <v>1146.9000000000001</v>
      </c>
      <c r="F356">
        <v>1148.05</v>
      </c>
      <c r="G356" t="str">
        <f t="shared" si="15"/>
        <v>Friday</v>
      </c>
      <c r="H356" s="3">
        <f t="shared" si="17"/>
        <v>-1.6996318177926351E-2</v>
      </c>
      <c r="I356">
        <f t="shared" si="16"/>
        <v>6</v>
      </c>
    </row>
    <row r="357" spans="1:9" x14ac:dyDescent="0.25">
      <c r="A357" t="s">
        <v>7</v>
      </c>
      <c r="B357" s="1">
        <v>37046</v>
      </c>
      <c r="C357">
        <v>1148</v>
      </c>
      <c r="D357">
        <v>1154.45</v>
      </c>
      <c r="E357">
        <v>1125.3499999999999</v>
      </c>
      <c r="F357">
        <v>1127.2</v>
      </c>
      <c r="G357" t="str">
        <f t="shared" si="15"/>
        <v>Monday</v>
      </c>
      <c r="H357" s="3">
        <f t="shared" si="17"/>
        <v>-1.8161229911589083E-2</v>
      </c>
      <c r="I357">
        <f t="shared" si="16"/>
        <v>6</v>
      </c>
    </row>
    <row r="358" spans="1:9" x14ac:dyDescent="0.25">
      <c r="A358" t="s">
        <v>7</v>
      </c>
      <c r="B358" s="1">
        <v>37047</v>
      </c>
      <c r="C358">
        <v>1127.1500000000001</v>
      </c>
      <c r="D358">
        <v>1130.6500000000001</v>
      </c>
      <c r="E358">
        <v>1106.8</v>
      </c>
      <c r="F358">
        <v>1115.5999999999999</v>
      </c>
      <c r="G358" t="str">
        <f t="shared" si="15"/>
        <v>Tuesday</v>
      </c>
      <c r="H358" s="3">
        <f t="shared" si="17"/>
        <v>-1.0290986515259171E-2</v>
      </c>
      <c r="I358">
        <f t="shared" si="16"/>
        <v>6</v>
      </c>
    </row>
    <row r="359" spans="1:9" x14ac:dyDescent="0.25">
      <c r="A359" t="s">
        <v>7</v>
      </c>
      <c r="B359" s="1">
        <v>37048</v>
      </c>
      <c r="C359">
        <v>1117.5</v>
      </c>
      <c r="D359">
        <v>1132.95</v>
      </c>
      <c r="E359">
        <v>1114</v>
      </c>
      <c r="F359">
        <v>1115.7</v>
      </c>
      <c r="G359" t="str">
        <f t="shared" si="15"/>
        <v>Wednesday</v>
      </c>
      <c r="H359" s="3">
        <f t="shared" si="17"/>
        <v>8.9637863033509291E-5</v>
      </c>
      <c r="I359">
        <f t="shared" si="16"/>
        <v>6</v>
      </c>
    </row>
    <row r="360" spans="1:9" x14ac:dyDescent="0.25">
      <c r="A360" t="s">
        <v>7</v>
      </c>
      <c r="B360" s="1">
        <v>37049</v>
      </c>
      <c r="C360">
        <v>1115.05</v>
      </c>
      <c r="D360">
        <v>1116.0999999999999</v>
      </c>
      <c r="E360">
        <v>1095.45</v>
      </c>
      <c r="F360">
        <v>1112.3499999999999</v>
      </c>
      <c r="G360" t="str">
        <f t="shared" si="15"/>
        <v>Thursday</v>
      </c>
      <c r="H360" s="3">
        <f t="shared" si="17"/>
        <v>-3.0025992650355438E-3</v>
      </c>
      <c r="I360">
        <f t="shared" si="16"/>
        <v>6</v>
      </c>
    </row>
    <row r="361" spans="1:9" x14ac:dyDescent="0.25">
      <c r="A361" t="s">
        <v>7</v>
      </c>
      <c r="B361" s="1">
        <v>37050</v>
      </c>
      <c r="C361">
        <v>1112.45</v>
      </c>
      <c r="D361">
        <v>1128.9000000000001</v>
      </c>
      <c r="E361">
        <v>1112.45</v>
      </c>
      <c r="F361">
        <v>1126.5999999999999</v>
      </c>
      <c r="G361" t="str">
        <f t="shared" si="15"/>
        <v>Friday</v>
      </c>
      <c r="H361" s="3">
        <f t="shared" si="17"/>
        <v>1.2810716051602444E-2</v>
      </c>
      <c r="I361">
        <f t="shared" si="16"/>
        <v>6</v>
      </c>
    </row>
    <row r="362" spans="1:9" x14ac:dyDescent="0.25">
      <c r="A362" t="s">
        <v>7</v>
      </c>
      <c r="B362" s="1">
        <v>37053</v>
      </c>
      <c r="C362">
        <v>1126.55</v>
      </c>
      <c r="D362">
        <v>1134.8</v>
      </c>
      <c r="E362">
        <v>1122.3499999999999</v>
      </c>
      <c r="F362">
        <v>1131.0999999999999</v>
      </c>
      <c r="G362" t="str">
        <f t="shared" si="15"/>
        <v>Monday</v>
      </c>
      <c r="H362" s="3">
        <f t="shared" si="17"/>
        <v>3.994319190484541E-3</v>
      </c>
      <c r="I362">
        <f t="shared" si="16"/>
        <v>6</v>
      </c>
    </row>
    <row r="363" spans="1:9" x14ac:dyDescent="0.25">
      <c r="A363" t="s">
        <v>7</v>
      </c>
      <c r="B363" s="1">
        <v>37054</v>
      </c>
      <c r="C363">
        <v>1131.05</v>
      </c>
      <c r="D363">
        <v>1133.3</v>
      </c>
      <c r="E363">
        <v>1121.8</v>
      </c>
      <c r="F363">
        <v>1127.1500000000001</v>
      </c>
      <c r="G363" t="str">
        <f t="shared" si="15"/>
        <v>Tuesday</v>
      </c>
      <c r="H363" s="3">
        <f t="shared" si="17"/>
        <v>-3.4921757581114488E-3</v>
      </c>
      <c r="I363">
        <f t="shared" si="16"/>
        <v>6</v>
      </c>
    </row>
    <row r="364" spans="1:9" x14ac:dyDescent="0.25">
      <c r="A364" t="s">
        <v>7</v>
      </c>
      <c r="B364" s="1">
        <v>37055</v>
      </c>
      <c r="C364">
        <v>1127.0999999999999</v>
      </c>
      <c r="D364">
        <v>1132.95</v>
      </c>
      <c r="E364">
        <v>1126.9000000000001</v>
      </c>
      <c r="F364">
        <v>1129</v>
      </c>
      <c r="G364" t="str">
        <f t="shared" si="15"/>
        <v>Wednesday</v>
      </c>
      <c r="H364" s="3">
        <f t="shared" si="17"/>
        <v>1.6413077230181816E-3</v>
      </c>
      <c r="I364">
        <f t="shared" si="16"/>
        <v>6</v>
      </c>
    </row>
    <row r="365" spans="1:9" x14ac:dyDescent="0.25">
      <c r="A365" t="s">
        <v>7</v>
      </c>
      <c r="B365" s="1">
        <v>37056</v>
      </c>
      <c r="C365">
        <v>1128.95</v>
      </c>
      <c r="D365">
        <v>1128.95</v>
      </c>
      <c r="E365">
        <v>1110.1500000000001</v>
      </c>
      <c r="F365">
        <v>1112.75</v>
      </c>
      <c r="G365" t="str">
        <f t="shared" si="15"/>
        <v>Thursday</v>
      </c>
      <c r="H365" s="3">
        <f t="shared" si="17"/>
        <v>-1.4393268379096491E-2</v>
      </c>
      <c r="I365">
        <f t="shared" si="16"/>
        <v>6</v>
      </c>
    </row>
    <row r="366" spans="1:9" x14ac:dyDescent="0.25">
      <c r="A366" t="s">
        <v>7</v>
      </c>
      <c r="B366" s="1">
        <v>37057</v>
      </c>
      <c r="C366">
        <v>1112.7</v>
      </c>
      <c r="D366">
        <v>1112.7</v>
      </c>
      <c r="E366">
        <v>1084.2</v>
      </c>
      <c r="F366">
        <v>1087.75</v>
      </c>
      <c r="G366" t="str">
        <f t="shared" si="15"/>
        <v>Friday</v>
      </c>
      <c r="H366" s="3">
        <f t="shared" si="17"/>
        <v>-2.2466861379465297E-2</v>
      </c>
      <c r="I366">
        <f t="shared" si="16"/>
        <v>6</v>
      </c>
    </row>
    <row r="367" spans="1:9" x14ac:dyDescent="0.25">
      <c r="A367" t="s">
        <v>7</v>
      </c>
      <c r="B367" s="1">
        <v>37060</v>
      </c>
      <c r="C367">
        <v>1087.75</v>
      </c>
      <c r="D367">
        <v>1087.75</v>
      </c>
      <c r="E367">
        <v>1064.4000000000001</v>
      </c>
      <c r="F367">
        <v>1078.3</v>
      </c>
      <c r="G367" t="str">
        <f t="shared" si="15"/>
        <v>Monday</v>
      </c>
      <c r="H367" s="3">
        <f t="shared" si="17"/>
        <v>-8.6876580096529876E-3</v>
      </c>
      <c r="I367">
        <f t="shared" si="16"/>
        <v>6</v>
      </c>
    </row>
    <row r="368" spans="1:9" x14ac:dyDescent="0.25">
      <c r="A368" t="s">
        <v>7</v>
      </c>
      <c r="B368" s="1">
        <v>37061</v>
      </c>
      <c r="C368">
        <v>1078.25</v>
      </c>
      <c r="D368">
        <v>1099.7</v>
      </c>
      <c r="E368">
        <v>1075.45</v>
      </c>
      <c r="F368">
        <v>1096.6500000000001</v>
      </c>
      <c r="G368" t="str">
        <f t="shared" si="15"/>
        <v>Tuesday</v>
      </c>
      <c r="H368" s="3">
        <f t="shared" si="17"/>
        <v>1.7017527589724635E-2</v>
      </c>
      <c r="I368">
        <f t="shared" si="16"/>
        <v>6</v>
      </c>
    </row>
    <row r="369" spans="1:9" x14ac:dyDescent="0.25">
      <c r="A369" t="s">
        <v>7</v>
      </c>
      <c r="B369" s="1">
        <v>37062</v>
      </c>
      <c r="C369">
        <v>1096.3499999999999</v>
      </c>
      <c r="D369">
        <v>1100.55</v>
      </c>
      <c r="E369">
        <v>1084.7</v>
      </c>
      <c r="F369">
        <v>1097.5999999999999</v>
      </c>
      <c r="G369" t="str">
        <f t="shared" si="15"/>
        <v>Wednesday</v>
      </c>
      <c r="H369" s="3">
        <f t="shared" si="17"/>
        <v>8.662745634431257E-4</v>
      </c>
      <c r="I369">
        <f t="shared" si="16"/>
        <v>6</v>
      </c>
    </row>
    <row r="370" spans="1:9" x14ac:dyDescent="0.25">
      <c r="A370" t="s">
        <v>7</v>
      </c>
      <c r="B370" s="1">
        <v>37063</v>
      </c>
      <c r="C370">
        <v>1097.9000000000001</v>
      </c>
      <c r="D370">
        <v>1102.45</v>
      </c>
      <c r="E370">
        <v>1090.25</v>
      </c>
      <c r="F370">
        <v>1095.2</v>
      </c>
      <c r="G370" t="str">
        <f t="shared" si="15"/>
        <v>Thursday</v>
      </c>
      <c r="H370" s="3">
        <f t="shared" si="17"/>
        <v>-2.1865889212826506E-3</v>
      </c>
      <c r="I370">
        <f t="shared" si="16"/>
        <v>6</v>
      </c>
    </row>
    <row r="371" spans="1:9" x14ac:dyDescent="0.25">
      <c r="A371" t="s">
        <v>7</v>
      </c>
      <c r="B371" s="1">
        <v>37064</v>
      </c>
      <c r="C371">
        <v>1095.8499999999999</v>
      </c>
      <c r="D371">
        <v>1097.8</v>
      </c>
      <c r="E371">
        <v>1081.3</v>
      </c>
      <c r="F371">
        <v>1087.6500000000001</v>
      </c>
      <c r="G371" t="str">
        <f t="shared" si="15"/>
        <v>Friday</v>
      </c>
      <c r="H371" s="3">
        <f t="shared" si="17"/>
        <v>-6.8937180423666033E-3</v>
      </c>
      <c r="I371">
        <f t="shared" si="16"/>
        <v>6</v>
      </c>
    </row>
    <row r="372" spans="1:9" x14ac:dyDescent="0.25">
      <c r="A372" t="s">
        <v>7</v>
      </c>
      <c r="B372" s="1">
        <v>37067</v>
      </c>
      <c r="C372">
        <v>1087.0999999999999</v>
      </c>
      <c r="D372">
        <v>1087.0999999999999</v>
      </c>
      <c r="E372">
        <v>1064.4000000000001</v>
      </c>
      <c r="F372">
        <v>1067</v>
      </c>
      <c r="G372" t="str">
        <f t="shared" si="15"/>
        <v>Monday</v>
      </c>
      <c r="H372" s="3">
        <f t="shared" si="17"/>
        <v>-1.8985887004091428E-2</v>
      </c>
      <c r="I372">
        <f t="shared" si="16"/>
        <v>6</v>
      </c>
    </row>
    <row r="373" spans="1:9" x14ac:dyDescent="0.25">
      <c r="A373" t="s">
        <v>7</v>
      </c>
      <c r="B373" s="1">
        <v>37068</v>
      </c>
      <c r="C373">
        <v>1066.4000000000001</v>
      </c>
      <c r="D373">
        <v>1099.8</v>
      </c>
      <c r="E373">
        <v>1060.05</v>
      </c>
      <c r="F373">
        <v>1096.5999999999999</v>
      </c>
      <c r="G373" t="str">
        <f t="shared" si="15"/>
        <v>Tuesday</v>
      </c>
      <c r="H373" s="3">
        <f t="shared" si="17"/>
        <v>2.7741330834114342E-2</v>
      </c>
      <c r="I373">
        <f t="shared" si="16"/>
        <v>6</v>
      </c>
    </row>
    <row r="374" spans="1:9" x14ac:dyDescent="0.25">
      <c r="A374" t="s">
        <v>7</v>
      </c>
      <c r="B374" s="1">
        <v>37069</v>
      </c>
      <c r="C374">
        <v>1096.5999999999999</v>
      </c>
      <c r="D374">
        <v>1102.8</v>
      </c>
      <c r="E374">
        <v>1086.75</v>
      </c>
      <c r="F374">
        <v>1096.0999999999999</v>
      </c>
      <c r="G374" t="str">
        <f t="shared" si="15"/>
        <v>Wednesday</v>
      </c>
      <c r="H374" s="3">
        <f t="shared" si="17"/>
        <v>-4.5595476928683709E-4</v>
      </c>
      <c r="I374">
        <f t="shared" si="16"/>
        <v>6</v>
      </c>
    </row>
    <row r="375" spans="1:9" x14ac:dyDescent="0.25">
      <c r="A375" t="s">
        <v>7</v>
      </c>
      <c r="B375" s="1">
        <v>37070</v>
      </c>
      <c r="C375">
        <v>1095.8499999999999</v>
      </c>
      <c r="D375">
        <v>1101</v>
      </c>
      <c r="E375">
        <v>1090.2</v>
      </c>
      <c r="F375">
        <v>1094</v>
      </c>
      <c r="G375" t="str">
        <f t="shared" si="15"/>
        <v>Thursday</v>
      </c>
      <c r="H375" s="3">
        <f t="shared" si="17"/>
        <v>-1.9158835872638003E-3</v>
      </c>
      <c r="I375">
        <f t="shared" si="16"/>
        <v>6</v>
      </c>
    </row>
    <row r="376" spans="1:9" x14ac:dyDescent="0.25">
      <c r="A376" t="s">
        <v>7</v>
      </c>
      <c r="B376" s="1">
        <v>37071</v>
      </c>
      <c r="C376">
        <v>1094.05</v>
      </c>
      <c r="D376">
        <v>1114.3499999999999</v>
      </c>
      <c r="E376">
        <v>1091.05</v>
      </c>
      <c r="F376">
        <v>1107.9000000000001</v>
      </c>
      <c r="G376" t="str">
        <f t="shared" si="15"/>
        <v>Friday</v>
      </c>
      <c r="H376" s="3">
        <f t="shared" si="17"/>
        <v>1.2705667276051269E-2</v>
      </c>
      <c r="I376">
        <f t="shared" si="16"/>
        <v>6</v>
      </c>
    </row>
    <row r="377" spans="1:9" x14ac:dyDescent="0.25">
      <c r="A377" t="s">
        <v>7</v>
      </c>
      <c r="B377" s="1">
        <v>37074</v>
      </c>
      <c r="C377">
        <v>1108.3499999999999</v>
      </c>
      <c r="D377">
        <v>1119.55</v>
      </c>
      <c r="E377">
        <v>1097.95</v>
      </c>
      <c r="F377">
        <v>1100.75</v>
      </c>
      <c r="G377" t="str">
        <f t="shared" si="15"/>
        <v>Monday</v>
      </c>
      <c r="H377" s="3">
        <f t="shared" si="17"/>
        <v>-6.4536510515390555E-3</v>
      </c>
      <c r="I377">
        <f t="shared" si="16"/>
        <v>7</v>
      </c>
    </row>
    <row r="378" spans="1:9" x14ac:dyDescent="0.25">
      <c r="A378" t="s">
        <v>7</v>
      </c>
      <c r="B378" s="1">
        <v>37075</v>
      </c>
      <c r="C378">
        <v>1097.4000000000001</v>
      </c>
      <c r="D378">
        <v>1097.4000000000001</v>
      </c>
      <c r="E378">
        <v>1066.05</v>
      </c>
      <c r="F378">
        <v>1069.8</v>
      </c>
      <c r="G378" t="str">
        <f t="shared" si="15"/>
        <v>Tuesday</v>
      </c>
      <c r="H378" s="3">
        <f t="shared" si="17"/>
        <v>-2.8117192823075232E-2</v>
      </c>
      <c r="I378">
        <f t="shared" si="16"/>
        <v>7</v>
      </c>
    </row>
    <row r="379" spans="1:9" x14ac:dyDescent="0.25">
      <c r="A379" t="s">
        <v>7</v>
      </c>
      <c r="B379" s="1">
        <v>37076</v>
      </c>
      <c r="C379">
        <v>1068.05</v>
      </c>
      <c r="D379">
        <v>1074.5999999999999</v>
      </c>
      <c r="E379">
        <v>1062.2</v>
      </c>
      <c r="F379">
        <v>1067.95</v>
      </c>
      <c r="G379" t="str">
        <f t="shared" si="15"/>
        <v>Wednesday</v>
      </c>
      <c r="H379" s="3">
        <f t="shared" si="17"/>
        <v>-1.7292951953635782E-3</v>
      </c>
      <c r="I379">
        <f t="shared" si="16"/>
        <v>7</v>
      </c>
    </row>
    <row r="380" spans="1:9" x14ac:dyDescent="0.25">
      <c r="A380" t="s">
        <v>7</v>
      </c>
      <c r="B380" s="1">
        <v>37077</v>
      </c>
      <c r="C380">
        <v>1068.3499999999999</v>
      </c>
      <c r="D380">
        <v>1079.3499999999999</v>
      </c>
      <c r="E380">
        <v>1066.95</v>
      </c>
      <c r="F380">
        <v>1069.75</v>
      </c>
      <c r="G380" t="str">
        <f t="shared" si="15"/>
        <v>Thursday</v>
      </c>
      <c r="H380" s="3">
        <f t="shared" si="17"/>
        <v>1.6854721662997729E-3</v>
      </c>
      <c r="I380">
        <f t="shared" si="16"/>
        <v>7</v>
      </c>
    </row>
    <row r="381" spans="1:9" x14ac:dyDescent="0.25">
      <c r="A381" t="s">
        <v>7</v>
      </c>
      <c r="B381" s="1">
        <v>37078</v>
      </c>
      <c r="C381">
        <v>1069.1500000000001</v>
      </c>
      <c r="D381">
        <v>1069.1500000000001</v>
      </c>
      <c r="E381">
        <v>1059.5999999999999</v>
      </c>
      <c r="F381">
        <v>1065.0999999999999</v>
      </c>
      <c r="G381" t="str">
        <f t="shared" si="15"/>
        <v>Friday</v>
      </c>
      <c r="H381" s="3">
        <f t="shared" si="17"/>
        <v>-4.3468100023370537E-3</v>
      </c>
      <c r="I381">
        <f t="shared" si="16"/>
        <v>7</v>
      </c>
    </row>
    <row r="382" spans="1:9" x14ac:dyDescent="0.25">
      <c r="A382" t="s">
        <v>7</v>
      </c>
      <c r="B382" s="1">
        <v>37081</v>
      </c>
      <c r="C382">
        <v>1064.8</v>
      </c>
      <c r="D382">
        <v>1064.8</v>
      </c>
      <c r="E382">
        <v>1052.0999999999999</v>
      </c>
      <c r="F382">
        <v>1059.5</v>
      </c>
      <c r="G382" t="str">
        <f t="shared" si="15"/>
        <v>Monday</v>
      </c>
      <c r="H382" s="3">
        <f t="shared" si="17"/>
        <v>-5.2577222795980871E-3</v>
      </c>
      <c r="I382">
        <f t="shared" si="16"/>
        <v>7</v>
      </c>
    </row>
    <row r="383" spans="1:9" x14ac:dyDescent="0.25">
      <c r="A383" t="s">
        <v>7</v>
      </c>
      <c r="B383" s="1">
        <v>37082</v>
      </c>
      <c r="C383">
        <v>1059.95</v>
      </c>
      <c r="D383">
        <v>1078.0999999999999</v>
      </c>
      <c r="E383">
        <v>1059.25</v>
      </c>
      <c r="F383">
        <v>1072.05</v>
      </c>
      <c r="G383" t="str">
        <f t="shared" si="15"/>
        <v>Tuesday</v>
      </c>
      <c r="H383" s="3">
        <f t="shared" si="17"/>
        <v>1.1845210004719053E-2</v>
      </c>
      <c r="I383">
        <f t="shared" si="16"/>
        <v>7</v>
      </c>
    </row>
    <row r="384" spans="1:9" x14ac:dyDescent="0.25">
      <c r="A384" t="s">
        <v>7</v>
      </c>
      <c r="B384" s="1">
        <v>37083</v>
      </c>
      <c r="C384">
        <v>1072.1500000000001</v>
      </c>
      <c r="D384">
        <v>1088.5</v>
      </c>
      <c r="E384">
        <v>1068.3499999999999</v>
      </c>
      <c r="F384">
        <v>1083.6500000000001</v>
      </c>
      <c r="G384" t="str">
        <f t="shared" si="15"/>
        <v>Wednesday</v>
      </c>
      <c r="H384" s="3">
        <f t="shared" si="17"/>
        <v>1.0820390839979543E-2</v>
      </c>
      <c r="I384">
        <f t="shared" si="16"/>
        <v>7</v>
      </c>
    </row>
    <row r="385" spans="1:9" x14ac:dyDescent="0.25">
      <c r="A385" t="s">
        <v>7</v>
      </c>
      <c r="B385" s="1">
        <v>37084</v>
      </c>
      <c r="C385">
        <v>1083.8</v>
      </c>
      <c r="D385">
        <v>1109</v>
      </c>
      <c r="E385">
        <v>1083.8</v>
      </c>
      <c r="F385">
        <v>1105.5</v>
      </c>
      <c r="G385" t="str">
        <f t="shared" si="15"/>
        <v>Thursday</v>
      </c>
      <c r="H385" s="3">
        <f t="shared" si="17"/>
        <v>2.0163336870760773E-2</v>
      </c>
      <c r="I385">
        <f t="shared" si="16"/>
        <v>7</v>
      </c>
    </row>
    <row r="386" spans="1:9" x14ac:dyDescent="0.25">
      <c r="A386" t="s">
        <v>7</v>
      </c>
      <c r="B386" s="1">
        <v>37085</v>
      </c>
      <c r="C386">
        <v>1105.7</v>
      </c>
      <c r="D386">
        <v>1127.1500000000001</v>
      </c>
      <c r="E386">
        <v>1103.3</v>
      </c>
      <c r="F386">
        <v>1110.45</v>
      </c>
      <c r="G386" t="str">
        <f t="shared" si="15"/>
        <v>Friday</v>
      </c>
      <c r="H386" s="3">
        <f t="shared" si="17"/>
        <v>4.4776119402984982E-3</v>
      </c>
      <c r="I386">
        <f t="shared" si="16"/>
        <v>7</v>
      </c>
    </row>
    <row r="387" spans="1:9" x14ac:dyDescent="0.25">
      <c r="A387" t="s">
        <v>7</v>
      </c>
      <c r="B387" s="1">
        <v>37088</v>
      </c>
      <c r="C387">
        <v>1110.3499999999999</v>
      </c>
      <c r="D387">
        <v>1116.7</v>
      </c>
      <c r="E387">
        <v>1102.45</v>
      </c>
      <c r="F387">
        <v>1105.55</v>
      </c>
      <c r="G387" t="str">
        <f t="shared" ref="G387:G450" si="18">TEXT(B387,"dddd")</f>
        <v>Monday</v>
      </c>
      <c r="H387" s="3">
        <f t="shared" si="17"/>
        <v>-4.4126255121798019E-3</v>
      </c>
      <c r="I387">
        <f t="shared" ref="I387:I450" si="19">MONTH(B387)</f>
        <v>7</v>
      </c>
    </row>
    <row r="388" spans="1:9" x14ac:dyDescent="0.25">
      <c r="A388" t="s">
        <v>7</v>
      </c>
      <c r="B388" s="1">
        <v>37089</v>
      </c>
      <c r="C388">
        <v>1103.55</v>
      </c>
      <c r="D388">
        <v>1106.05</v>
      </c>
      <c r="E388">
        <v>1092.5</v>
      </c>
      <c r="F388">
        <v>1103.0999999999999</v>
      </c>
      <c r="G388" t="str">
        <f t="shared" si="18"/>
        <v>Tuesday</v>
      </c>
      <c r="H388" s="3">
        <f t="shared" ref="H388:H451" si="20">F388/F387-1</f>
        <v>-2.2160915381485013E-3</v>
      </c>
      <c r="I388">
        <f t="shared" si="19"/>
        <v>7</v>
      </c>
    </row>
    <row r="389" spans="1:9" x14ac:dyDescent="0.25">
      <c r="A389" t="s">
        <v>7</v>
      </c>
      <c r="B389" s="1">
        <v>37090</v>
      </c>
      <c r="C389">
        <v>1103.0999999999999</v>
      </c>
      <c r="D389">
        <v>1108.45</v>
      </c>
      <c r="E389">
        <v>1088.0999999999999</v>
      </c>
      <c r="F389">
        <v>1091.95</v>
      </c>
      <c r="G389" t="str">
        <f t="shared" si="18"/>
        <v>Wednesday</v>
      </c>
      <c r="H389" s="3">
        <f t="shared" si="20"/>
        <v>-1.0107877798930187E-2</v>
      </c>
      <c r="I389">
        <f t="shared" si="19"/>
        <v>7</v>
      </c>
    </row>
    <row r="390" spans="1:9" x14ac:dyDescent="0.25">
      <c r="A390" t="s">
        <v>7</v>
      </c>
      <c r="B390" s="1">
        <v>37091</v>
      </c>
      <c r="C390">
        <v>1091.3499999999999</v>
      </c>
      <c r="D390">
        <v>1091.3499999999999</v>
      </c>
      <c r="E390">
        <v>1079.55</v>
      </c>
      <c r="F390">
        <v>1085.9000000000001</v>
      </c>
      <c r="G390" t="str">
        <f t="shared" si="18"/>
        <v>Thursday</v>
      </c>
      <c r="H390" s="3">
        <f t="shared" si="20"/>
        <v>-5.5405467283300425E-3</v>
      </c>
      <c r="I390">
        <f t="shared" si="19"/>
        <v>7</v>
      </c>
    </row>
    <row r="391" spans="1:9" x14ac:dyDescent="0.25">
      <c r="A391" t="s">
        <v>7</v>
      </c>
      <c r="B391" s="1">
        <v>37092</v>
      </c>
      <c r="C391">
        <v>1085.95</v>
      </c>
      <c r="D391">
        <v>1089.95</v>
      </c>
      <c r="E391">
        <v>1072.75</v>
      </c>
      <c r="F391">
        <v>1077.7</v>
      </c>
      <c r="G391" t="str">
        <f t="shared" si="18"/>
        <v>Friday</v>
      </c>
      <c r="H391" s="3">
        <f t="shared" si="20"/>
        <v>-7.5513399023852124E-3</v>
      </c>
      <c r="I391">
        <f t="shared" si="19"/>
        <v>7</v>
      </c>
    </row>
    <row r="392" spans="1:9" x14ac:dyDescent="0.25">
      <c r="A392" t="s">
        <v>7</v>
      </c>
      <c r="B392" s="1">
        <v>37095</v>
      </c>
      <c r="C392">
        <v>1076.1500000000001</v>
      </c>
      <c r="D392">
        <v>1076.1500000000001</v>
      </c>
      <c r="E392">
        <v>1063.4000000000001</v>
      </c>
      <c r="F392">
        <v>1070.6500000000001</v>
      </c>
      <c r="G392" t="str">
        <f t="shared" si="18"/>
        <v>Monday</v>
      </c>
      <c r="H392" s="3">
        <f t="shared" si="20"/>
        <v>-6.5417091955088935E-3</v>
      </c>
      <c r="I392">
        <f t="shared" si="19"/>
        <v>7</v>
      </c>
    </row>
    <row r="393" spans="1:9" x14ac:dyDescent="0.25">
      <c r="A393" t="s">
        <v>7</v>
      </c>
      <c r="B393" s="1">
        <v>37096</v>
      </c>
      <c r="C393">
        <v>1065.95</v>
      </c>
      <c r="D393">
        <v>1074.75</v>
      </c>
      <c r="E393">
        <v>1064.5</v>
      </c>
      <c r="F393">
        <v>1072.55</v>
      </c>
      <c r="G393" t="str">
        <f t="shared" si="18"/>
        <v>Tuesday</v>
      </c>
      <c r="H393" s="3">
        <f t="shared" si="20"/>
        <v>1.7746228926351915E-3</v>
      </c>
      <c r="I393">
        <f t="shared" si="19"/>
        <v>7</v>
      </c>
    </row>
    <row r="394" spans="1:9" x14ac:dyDescent="0.25">
      <c r="A394" t="s">
        <v>7</v>
      </c>
      <c r="B394" s="1">
        <v>37097</v>
      </c>
      <c r="C394">
        <v>1072.45</v>
      </c>
      <c r="D394">
        <v>1073.95</v>
      </c>
      <c r="E394">
        <v>1062.1500000000001</v>
      </c>
      <c r="F394">
        <v>1064.2</v>
      </c>
      <c r="G394" t="str">
        <f t="shared" si="18"/>
        <v>Wednesday</v>
      </c>
      <c r="H394" s="3">
        <f t="shared" si="20"/>
        <v>-7.7851848398675649E-3</v>
      </c>
      <c r="I394">
        <f t="shared" si="19"/>
        <v>7</v>
      </c>
    </row>
    <row r="395" spans="1:9" x14ac:dyDescent="0.25">
      <c r="A395" t="s">
        <v>7</v>
      </c>
      <c r="B395" s="1">
        <v>37098</v>
      </c>
      <c r="C395">
        <v>1063.9000000000001</v>
      </c>
      <c r="D395">
        <v>1066.55</v>
      </c>
      <c r="E395">
        <v>1050.1500000000001</v>
      </c>
      <c r="F395">
        <v>1053.4000000000001</v>
      </c>
      <c r="G395" t="str">
        <f t="shared" si="18"/>
        <v>Thursday</v>
      </c>
      <c r="H395" s="3">
        <f t="shared" si="20"/>
        <v>-1.0148468333020078E-2</v>
      </c>
      <c r="I395">
        <f t="shared" si="19"/>
        <v>7</v>
      </c>
    </row>
    <row r="396" spans="1:9" x14ac:dyDescent="0.25">
      <c r="A396" t="s">
        <v>7</v>
      </c>
      <c r="B396" s="1">
        <v>37099</v>
      </c>
      <c r="C396">
        <v>1053.2</v>
      </c>
      <c r="D396">
        <v>1061.2</v>
      </c>
      <c r="E396">
        <v>1046.9000000000001</v>
      </c>
      <c r="F396">
        <v>1051.7</v>
      </c>
      <c r="G396" t="str">
        <f t="shared" si="18"/>
        <v>Friday</v>
      </c>
      <c r="H396" s="3">
        <f t="shared" si="20"/>
        <v>-1.6138219100056972E-3</v>
      </c>
      <c r="I396">
        <f t="shared" si="19"/>
        <v>7</v>
      </c>
    </row>
    <row r="397" spans="1:9" x14ac:dyDescent="0.25">
      <c r="A397" t="s">
        <v>7</v>
      </c>
      <c r="B397" s="1">
        <v>37102</v>
      </c>
      <c r="C397">
        <v>1051.45</v>
      </c>
      <c r="D397">
        <v>1062.8</v>
      </c>
      <c r="E397">
        <v>1050.9000000000001</v>
      </c>
      <c r="F397">
        <v>1061.45</v>
      </c>
      <c r="G397" t="str">
        <f t="shared" si="18"/>
        <v>Monday</v>
      </c>
      <c r="H397" s="3">
        <f t="shared" si="20"/>
        <v>9.2707045735476168E-3</v>
      </c>
      <c r="I397">
        <f t="shared" si="19"/>
        <v>7</v>
      </c>
    </row>
    <row r="398" spans="1:9" x14ac:dyDescent="0.25">
      <c r="A398" t="s">
        <v>7</v>
      </c>
      <c r="B398" s="1">
        <v>37103</v>
      </c>
      <c r="C398">
        <v>1061.45</v>
      </c>
      <c r="D398">
        <v>1076.3499999999999</v>
      </c>
      <c r="E398">
        <v>1053.5999999999999</v>
      </c>
      <c r="F398">
        <v>1072.8499999999999</v>
      </c>
      <c r="G398" t="str">
        <f t="shared" si="18"/>
        <v>Tuesday</v>
      </c>
      <c r="H398" s="3">
        <f t="shared" si="20"/>
        <v>1.0740025436902112E-2</v>
      </c>
      <c r="I398">
        <f t="shared" si="19"/>
        <v>7</v>
      </c>
    </row>
    <row r="399" spans="1:9" x14ac:dyDescent="0.25">
      <c r="A399" t="s">
        <v>7</v>
      </c>
      <c r="B399" s="1">
        <v>37104</v>
      </c>
      <c r="C399">
        <v>1073</v>
      </c>
      <c r="D399">
        <v>1077.7</v>
      </c>
      <c r="E399">
        <v>1059.75</v>
      </c>
      <c r="F399">
        <v>1063.1500000000001</v>
      </c>
      <c r="G399" t="str">
        <f t="shared" si="18"/>
        <v>Wednesday</v>
      </c>
      <c r="H399" s="3">
        <f t="shared" si="20"/>
        <v>-9.0413384909351358E-3</v>
      </c>
      <c r="I399">
        <f t="shared" si="19"/>
        <v>8</v>
      </c>
    </row>
    <row r="400" spans="1:9" x14ac:dyDescent="0.25">
      <c r="A400" t="s">
        <v>7</v>
      </c>
      <c r="B400" s="1">
        <v>37105</v>
      </c>
      <c r="C400">
        <v>1064.25</v>
      </c>
      <c r="D400">
        <v>1070.05</v>
      </c>
      <c r="E400">
        <v>1059.55</v>
      </c>
      <c r="F400">
        <v>1066</v>
      </c>
      <c r="G400" t="str">
        <f t="shared" si="18"/>
        <v>Thursday</v>
      </c>
      <c r="H400" s="3">
        <f t="shared" si="20"/>
        <v>2.6807129755912484E-3</v>
      </c>
      <c r="I400">
        <f t="shared" si="19"/>
        <v>8</v>
      </c>
    </row>
    <row r="401" spans="1:9" x14ac:dyDescent="0.25">
      <c r="A401" t="s">
        <v>7</v>
      </c>
      <c r="B401" s="1">
        <v>37106</v>
      </c>
      <c r="C401">
        <v>1066.4000000000001</v>
      </c>
      <c r="D401">
        <v>1077.55</v>
      </c>
      <c r="E401">
        <v>1066.2</v>
      </c>
      <c r="F401">
        <v>1074.5999999999999</v>
      </c>
      <c r="G401" t="str">
        <f t="shared" si="18"/>
        <v>Friday</v>
      </c>
      <c r="H401" s="3">
        <f t="shared" si="20"/>
        <v>8.0675422138836161E-3</v>
      </c>
      <c r="I401">
        <f t="shared" si="19"/>
        <v>8</v>
      </c>
    </row>
    <row r="402" spans="1:9" x14ac:dyDescent="0.25">
      <c r="A402" t="s">
        <v>7</v>
      </c>
      <c r="B402" s="1">
        <v>37109</v>
      </c>
      <c r="C402">
        <v>1074.2</v>
      </c>
      <c r="D402">
        <v>1082.4000000000001</v>
      </c>
      <c r="E402">
        <v>1072.55</v>
      </c>
      <c r="F402">
        <v>1075.25</v>
      </c>
      <c r="G402" t="str">
        <f t="shared" si="18"/>
        <v>Monday</v>
      </c>
      <c r="H402" s="3">
        <f t="shared" si="20"/>
        <v>6.0487623301708204E-4</v>
      </c>
      <c r="I402">
        <f t="shared" si="19"/>
        <v>8</v>
      </c>
    </row>
    <row r="403" spans="1:9" x14ac:dyDescent="0.25">
      <c r="A403" t="s">
        <v>7</v>
      </c>
      <c r="B403" s="1">
        <v>37110</v>
      </c>
      <c r="C403">
        <v>1074.3499999999999</v>
      </c>
      <c r="D403">
        <v>1079.3</v>
      </c>
      <c r="E403">
        <v>1070.2</v>
      </c>
      <c r="F403">
        <v>1072.0999999999999</v>
      </c>
      <c r="G403" t="str">
        <f t="shared" si="18"/>
        <v>Tuesday</v>
      </c>
      <c r="H403" s="3">
        <f t="shared" si="20"/>
        <v>-2.9295512671472235E-3</v>
      </c>
      <c r="I403">
        <f t="shared" si="19"/>
        <v>8</v>
      </c>
    </row>
    <row r="404" spans="1:9" x14ac:dyDescent="0.25">
      <c r="A404" t="s">
        <v>7</v>
      </c>
      <c r="B404" s="1">
        <v>37111</v>
      </c>
      <c r="C404">
        <v>1071.75</v>
      </c>
      <c r="D404">
        <v>1072.0999999999999</v>
      </c>
      <c r="E404">
        <v>1059.55</v>
      </c>
      <c r="F404">
        <v>1068</v>
      </c>
      <c r="G404" t="str">
        <f t="shared" si="18"/>
        <v>Wednesday</v>
      </c>
      <c r="H404" s="3">
        <f t="shared" si="20"/>
        <v>-3.8242701240555066E-3</v>
      </c>
      <c r="I404">
        <f t="shared" si="19"/>
        <v>8</v>
      </c>
    </row>
    <row r="405" spans="1:9" x14ac:dyDescent="0.25">
      <c r="A405" t="s">
        <v>7</v>
      </c>
      <c r="B405" s="1">
        <v>37112</v>
      </c>
      <c r="C405">
        <v>1068.0999999999999</v>
      </c>
      <c r="D405">
        <v>1072.5999999999999</v>
      </c>
      <c r="E405">
        <v>1061.4000000000001</v>
      </c>
      <c r="F405">
        <v>1070.6500000000001</v>
      </c>
      <c r="G405" t="str">
        <f t="shared" si="18"/>
        <v>Thursday</v>
      </c>
      <c r="H405" s="3">
        <f t="shared" si="20"/>
        <v>2.4812734082397814E-3</v>
      </c>
      <c r="I405">
        <f t="shared" si="19"/>
        <v>8</v>
      </c>
    </row>
    <row r="406" spans="1:9" x14ac:dyDescent="0.25">
      <c r="A406" t="s">
        <v>7</v>
      </c>
      <c r="B406" s="1">
        <v>37113</v>
      </c>
      <c r="C406">
        <v>1070.6500000000001</v>
      </c>
      <c r="D406">
        <v>1076.7</v>
      </c>
      <c r="E406">
        <v>1069.05</v>
      </c>
      <c r="F406">
        <v>1071.1500000000001</v>
      </c>
      <c r="G406" t="str">
        <f t="shared" si="18"/>
        <v>Friday</v>
      </c>
      <c r="H406" s="3">
        <f t="shared" si="20"/>
        <v>4.6700602437765859E-4</v>
      </c>
      <c r="I406">
        <f t="shared" si="19"/>
        <v>8</v>
      </c>
    </row>
    <row r="407" spans="1:9" x14ac:dyDescent="0.25">
      <c r="A407" t="s">
        <v>7</v>
      </c>
      <c r="B407" s="1">
        <v>37116</v>
      </c>
      <c r="C407">
        <v>1070.95</v>
      </c>
      <c r="D407">
        <v>1081.4000000000001</v>
      </c>
      <c r="E407">
        <v>1061.05</v>
      </c>
      <c r="F407">
        <v>1063</v>
      </c>
      <c r="G407" t="str">
        <f t="shared" si="18"/>
        <v>Monday</v>
      </c>
      <c r="H407" s="3">
        <f t="shared" si="20"/>
        <v>-7.6086449143444312E-3</v>
      </c>
      <c r="I407">
        <f t="shared" si="19"/>
        <v>8</v>
      </c>
    </row>
    <row r="408" spans="1:9" x14ac:dyDescent="0.25">
      <c r="A408" t="s">
        <v>7</v>
      </c>
      <c r="B408" s="1">
        <v>37117</v>
      </c>
      <c r="C408">
        <v>1063.05</v>
      </c>
      <c r="D408">
        <v>1076.5999999999999</v>
      </c>
      <c r="E408">
        <v>1062.2</v>
      </c>
      <c r="F408">
        <v>1075.5</v>
      </c>
      <c r="G408" t="str">
        <f t="shared" si="18"/>
        <v>Tuesday</v>
      </c>
      <c r="H408" s="3">
        <f t="shared" si="20"/>
        <v>1.175917215428024E-2</v>
      </c>
      <c r="I408">
        <f t="shared" si="19"/>
        <v>8</v>
      </c>
    </row>
    <row r="409" spans="1:9" x14ac:dyDescent="0.25">
      <c r="A409" t="s">
        <v>7</v>
      </c>
      <c r="B409" s="1">
        <v>37119</v>
      </c>
      <c r="C409">
        <v>1075.2</v>
      </c>
      <c r="D409">
        <v>1083.7</v>
      </c>
      <c r="E409">
        <v>1072.95</v>
      </c>
      <c r="F409">
        <v>1078.95</v>
      </c>
      <c r="G409" t="str">
        <f t="shared" si="18"/>
        <v>Thursday</v>
      </c>
      <c r="H409" s="3">
        <f t="shared" si="20"/>
        <v>3.2078103207811015E-3</v>
      </c>
      <c r="I409">
        <f t="shared" si="19"/>
        <v>8</v>
      </c>
    </row>
    <row r="410" spans="1:9" x14ac:dyDescent="0.25">
      <c r="A410" t="s">
        <v>7</v>
      </c>
      <c r="B410" s="1">
        <v>37120</v>
      </c>
      <c r="C410">
        <v>1079</v>
      </c>
      <c r="D410">
        <v>1084</v>
      </c>
      <c r="E410">
        <v>1067.5999999999999</v>
      </c>
      <c r="F410">
        <v>1069.2</v>
      </c>
      <c r="G410" t="str">
        <f t="shared" si="18"/>
        <v>Friday</v>
      </c>
      <c r="H410" s="3">
        <f t="shared" si="20"/>
        <v>-9.0365633254553268E-3</v>
      </c>
      <c r="I410">
        <f t="shared" si="19"/>
        <v>8</v>
      </c>
    </row>
    <row r="411" spans="1:9" x14ac:dyDescent="0.25">
      <c r="A411" t="s">
        <v>7</v>
      </c>
      <c r="B411" s="1">
        <v>37123</v>
      </c>
      <c r="C411">
        <v>1062.5</v>
      </c>
      <c r="D411">
        <v>1067.95</v>
      </c>
      <c r="E411">
        <v>1061</v>
      </c>
      <c r="F411">
        <v>1063.75</v>
      </c>
      <c r="G411" t="str">
        <f t="shared" si="18"/>
        <v>Monday</v>
      </c>
      <c r="H411" s="3">
        <f t="shared" si="20"/>
        <v>-5.0972689861579212E-3</v>
      </c>
      <c r="I411">
        <f t="shared" si="19"/>
        <v>8</v>
      </c>
    </row>
    <row r="412" spans="1:9" x14ac:dyDescent="0.25">
      <c r="A412" t="s">
        <v>7</v>
      </c>
      <c r="B412" s="1">
        <v>37124</v>
      </c>
      <c r="C412">
        <v>1063.6500000000001</v>
      </c>
      <c r="D412">
        <v>1071.2</v>
      </c>
      <c r="E412">
        <v>1062.3</v>
      </c>
      <c r="F412">
        <v>1068.7</v>
      </c>
      <c r="G412" t="str">
        <f t="shared" si="18"/>
        <v>Tuesday</v>
      </c>
      <c r="H412" s="3">
        <f t="shared" si="20"/>
        <v>4.6533490011750889E-3</v>
      </c>
      <c r="I412">
        <f t="shared" si="19"/>
        <v>8</v>
      </c>
    </row>
    <row r="413" spans="1:9" x14ac:dyDescent="0.25">
      <c r="A413" t="s">
        <v>7</v>
      </c>
      <c r="B413" s="1">
        <v>37126</v>
      </c>
      <c r="C413">
        <v>1068.7</v>
      </c>
      <c r="D413">
        <v>1079</v>
      </c>
      <c r="E413">
        <v>1065.7</v>
      </c>
      <c r="F413">
        <v>1071.5</v>
      </c>
      <c r="G413" t="str">
        <f t="shared" si="18"/>
        <v>Thursday</v>
      </c>
      <c r="H413" s="3">
        <f t="shared" si="20"/>
        <v>2.6200056142977601E-3</v>
      </c>
      <c r="I413">
        <f t="shared" si="19"/>
        <v>8</v>
      </c>
    </row>
    <row r="414" spans="1:9" x14ac:dyDescent="0.25">
      <c r="A414" t="s">
        <v>7</v>
      </c>
      <c r="B414" s="1">
        <v>37127</v>
      </c>
      <c r="C414">
        <v>1071.5</v>
      </c>
      <c r="D414">
        <v>1076.7</v>
      </c>
      <c r="E414">
        <v>1064.9000000000001</v>
      </c>
      <c r="F414">
        <v>1069.1500000000001</v>
      </c>
      <c r="G414" t="str">
        <f t="shared" si="18"/>
        <v>Friday</v>
      </c>
      <c r="H414" s="3">
        <f t="shared" si="20"/>
        <v>-2.1931871208584752E-3</v>
      </c>
      <c r="I414">
        <f t="shared" si="19"/>
        <v>8</v>
      </c>
    </row>
    <row r="415" spans="1:9" x14ac:dyDescent="0.25">
      <c r="A415" t="s">
        <v>7</v>
      </c>
      <c r="B415" s="1">
        <v>37130</v>
      </c>
      <c r="C415">
        <v>1064.05</v>
      </c>
      <c r="D415">
        <v>1078.3499999999999</v>
      </c>
      <c r="E415">
        <v>1064.05</v>
      </c>
      <c r="F415">
        <v>1072.55</v>
      </c>
      <c r="G415" t="str">
        <f t="shared" si="18"/>
        <v>Monday</v>
      </c>
      <c r="H415" s="3">
        <f t="shared" si="20"/>
        <v>3.1800963382124792E-3</v>
      </c>
      <c r="I415">
        <f t="shared" si="19"/>
        <v>8</v>
      </c>
    </row>
    <row r="416" spans="1:9" x14ac:dyDescent="0.25">
      <c r="A416" t="s">
        <v>7</v>
      </c>
      <c r="B416" s="1">
        <v>37131</v>
      </c>
      <c r="C416">
        <v>1072.3499999999999</v>
      </c>
      <c r="D416">
        <v>1076.8499999999999</v>
      </c>
      <c r="E416">
        <v>1069.5999999999999</v>
      </c>
      <c r="F416">
        <v>1070.6500000000001</v>
      </c>
      <c r="G416" t="str">
        <f t="shared" si="18"/>
        <v>Tuesday</v>
      </c>
      <c r="H416" s="3">
        <f t="shared" si="20"/>
        <v>-1.77147918511944E-3</v>
      </c>
      <c r="I416">
        <f t="shared" si="19"/>
        <v>8</v>
      </c>
    </row>
    <row r="417" spans="1:9" x14ac:dyDescent="0.25">
      <c r="A417" t="s">
        <v>7</v>
      </c>
      <c r="B417" s="1">
        <v>37132</v>
      </c>
      <c r="C417">
        <v>1070.55</v>
      </c>
      <c r="D417">
        <v>1074.5</v>
      </c>
      <c r="E417">
        <v>1066.45</v>
      </c>
      <c r="F417">
        <v>1067.45</v>
      </c>
      <c r="G417" t="str">
        <f t="shared" si="18"/>
        <v>Wednesday</v>
      </c>
      <c r="H417" s="3">
        <f t="shared" si="20"/>
        <v>-2.9888385560173925E-3</v>
      </c>
      <c r="I417">
        <f t="shared" si="19"/>
        <v>8</v>
      </c>
    </row>
    <row r="418" spans="1:9" x14ac:dyDescent="0.25">
      <c r="A418" t="s">
        <v>7</v>
      </c>
      <c r="B418" s="1">
        <v>37133</v>
      </c>
      <c r="C418">
        <v>1068.3</v>
      </c>
      <c r="D418">
        <v>1070.25</v>
      </c>
      <c r="E418">
        <v>1061.9000000000001</v>
      </c>
      <c r="F418">
        <v>1064.1500000000001</v>
      </c>
      <c r="G418" t="str">
        <f t="shared" si="18"/>
        <v>Thursday</v>
      </c>
      <c r="H418" s="3">
        <f t="shared" si="20"/>
        <v>-3.0914796945992196E-3</v>
      </c>
      <c r="I418">
        <f t="shared" si="19"/>
        <v>8</v>
      </c>
    </row>
    <row r="419" spans="1:9" x14ac:dyDescent="0.25">
      <c r="A419" t="s">
        <v>7</v>
      </c>
      <c r="B419" s="1">
        <v>37134</v>
      </c>
      <c r="C419">
        <v>1064.0999999999999</v>
      </c>
      <c r="D419">
        <v>1064.0999999999999</v>
      </c>
      <c r="E419">
        <v>1051.75</v>
      </c>
      <c r="F419">
        <v>1053.75</v>
      </c>
      <c r="G419" t="str">
        <f t="shared" si="18"/>
        <v>Friday</v>
      </c>
      <c r="H419" s="3">
        <f t="shared" si="20"/>
        <v>-9.7730583094489676E-3</v>
      </c>
      <c r="I419">
        <f t="shared" si="19"/>
        <v>8</v>
      </c>
    </row>
    <row r="420" spans="1:9" x14ac:dyDescent="0.25">
      <c r="A420" t="s">
        <v>7</v>
      </c>
      <c r="B420" s="1">
        <v>37137</v>
      </c>
      <c r="C420">
        <v>1054.6500000000001</v>
      </c>
      <c r="D420">
        <v>1059.9000000000001</v>
      </c>
      <c r="E420">
        <v>1046.3499999999999</v>
      </c>
      <c r="F420">
        <v>1048.05</v>
      </c>
      <c r="G420" t="str">
        <f t="shared" si="18"/>
        <v>Monday</v>
      </c>
      <c r="H420" s="3">
        <f t="shared" si="20"/>
        <v>-5.409252669039244E-3</v>
      </c>
      <c r="I420">
        <f t="shared" si="19"/>
        <v>9</v>
      </c>
    </row>
    <row r="421" spans="1:9" x14ac:dyDescent="0.25">
      <c r="A421" t="s">
        <v>7</v>
      </c>
      <c r="B421" s="1">
        <v>37138</v>
      </c>
      <c r="C421">
        <v>1048.2</v>
      </c>
      <c r="D421">
        <v>1053.25</v>
      </c>
      <c r="E421">
        <v>1043.3</v>
      </c>
      <c r="F421">
        <v>1048.2</v>
      </c>
      <c r="G421" t="str">
        <f t="shared" si="18"/>
        <v>Tuesday</v>
      </c>
      <c r="H421" s="3">
        <f t="shared" si="20"/>
        <v>1.4312294260787617E-4</v>
      </c>
      <c r="I421">
        <f t="shared" si="19"/>
        <v>9</v>
      </c>
    </row>
    <row r="422" spans="1:9" x14ac:dyDescent="0.25">
      <c r="A422" t="s">
        <v>7</v>
      </c>
      <c r="B422" s="1">
        <v>37139</v>
      </c>
      <c r="C422">
        <v>1047.25</v>
      </c>
      <c r="D422">
        <v>1051.55</v>
      </c>
      <c r="E422">
        <v>1043.3</v>
      </c>
      <c r="F422">
        <v>1045</v>
      </c>
      <c r="G422" t="str">
        <f t="shared" si="18"/>
        <v>Wednesday</v>
      </c>
      <c r="H422" s="3">
        <f t="shared" si="20"/>
        <v>-3.0528525090631753E-3</v>
      </c>
      <c r="I422">
        <f t="shared" si="19"/>
        <v>9</v>
      </c>
    </row>
    <row r="423" spans="1:9" x14ac:dyDescent="0.25">
      <c r="A423" t="s">
        <v>7</v>
      </c>
      <c r="B423" s="1">
        <v>37140</v>
      </c>
      <c r="C423">
        <v>1047.7</v>
      </c>
      <c r="D423">
        <v>1048.2</v>
      </c>
      <c r="E423">
        <v>1033.4000000000001</v>
      </c>
      <c r="F423">
        <v>1036.0999999999999</v>
      </c>
      <c r="G423" t="str">
        <f t="shared" si="18"/>
        <v>Thursday</v>
      </c>
      <c r="H423" s="3">
        <f t="shared" si="20"/>
        <v>-8.5167464114833669E-3</v>
      </c>
      <c r="I423">
        <f t="shared" si="19"/>
        <v>9</v>
      </c>
    </row>
    <row r="424" spans="1:9" x14ac:dyDescent="0.25">
      <c r="A424" t="s">
        <v>7</v>
      </c>
      <c r="B424" s="1">
        <v>37141</v>
      </c>
      <c r="C424">
        <v>1036.3499999999999</v>
      </c>
      <c r="D424">
        <v>1037.3499999999999</v>
      </c>
      <c r="E424">
        <v>1026.45</v>
      </c>
      <c r="F424">
        <v>1035.2</v>
      </c>
      <c r="G424" t="str">
        <f t="shared" si="18"/>
        <v>Friday</v>
      </c>
      <c r="H424" s="3">
        <f t="shared" si="20"/>
        <v>-8.6864202297065596E-4</v>
      </c>
      <c r="I424">
        <f t="shared" si="19"/>
        <v>9</v>
      </c>
    </row>
    <row r="425" spans="1:9" x14ac:dyDescent="0.25">
      <c r="A425" t="s">
        <v>7</v>
      </c>
      <c r="B425" s="1">
        <v>37144</v>
      </c>
      <c r="C425">
        <v>1035</v>
      </c>
      <c r="D425">
        <v>1045.3</v>
      </c>
      <c r="E425">
        <v>1031.45</v>
      </c>
      <c r="F425">
        <v>1033.4000000000001</v>
      </c>
      <c r="G425" t="str">
        <f t="shared" si="18"/>
        <v>Monday</v>
      </c>
      <c r="H425" s="3">
        <f t="shared" si="20"/>
        <v>-1.7387944358577823E-3</v>
      </c>
      <c r="I425">
        <f t="shared" si="19"/>
        <v>9</v>
      </c>
    </row>
    <row r="426" spans="1:9" x14ac:dyDescent="0.25">
      <c r="A426" t="s">
        <v>7</v>
      </c>
      <c r="B426" s="1">
        <v>37145</v>
      </c>
      <c r="C426">
        <v>1033.3499999999999</v>
      </c>
      <c r="D426">
        <v>1037.45</v>
      </c>
      <c r="E426">
        <v>1020.7</v>
      </c>
      <c r="F426">
        <v>1023.4</v>
      </c>
      <c r="G426" t="str">
        <f t="shared" si="18"/>
        <v>Tuesday</v>
      </c>
      <c r="H426" s="3">
        <f t="shared" si="20"/>
        <v>-9.6767950454810236E-3</v>
      </c>
      <c r="I426">
        <f t="shared" si="19"/>
        <v>9</v>
      </c>
    </row>
    <row r="427" spans="1:9" x14ac:dyDescent="0.25">
      <c r="A427" t="s">
        <v>7</v>
      </c>
      <c r="B427" s="1">
        <v>37146</v>
      </c>
      <c r="C427">
        <v>1023.25</v>
      </c>
      <c r="D427">
        <v>1023.25</v>
      </c>
      <c r="E427">
        <v>957.95</v>
      </c>
      <c r="F427">
        <v>982.2</v>
      </c>
      <c r="G427" t="str">
        <f t="shared" si="18"/>
        <v>Wednesday</v>
      </c>
      <c r="H427" s="3">
        <f t="shared" si="20"/>
        <v>-4.0257963650576434E-2</v>
      </c>
      <c r="I427">
        <f t="shared" si="19"/>
        <v>9</v>
      </c>
    </row>
    <row r="428" spans="1:9" x14ac:dyDescent="0.25">
      <c r="A428" t="s">
        <v>7</v>
      </c>
      <c r="B428" s="1">
        <v>37147</v>
      </c>
      <c r="C428">
        <v>982.2</v>
      </c>
      <c r="D428">
        <v>993.05</v>
      </c>
      <c r="E428">
        <v>969</v>
      </c>
      <c r="F428">
        <v>971.7</v>
      </c>
      <c r="G428" t="str">
        <f t="shared" si="18"/>
        <v>Thursday</v>
      </c>
      <c r="H428" s="3">
        <f t="shared" si="20"/>
        <v>-1.0690287110568075E-2</v>
      </c>
      <c r="I428">
        <f t="shared" si="19"/>
        <v>9</v>
      </c>
    </row>
    <row r="429" spans="1:9" x14ac:dyDescent="0.25">
      <c r="A429" t="s">
        <v>7</v>
      </c>
      <c r="B429" s="1">
        <v>37148</v>
      </c>
      <c r="C429">
        <v>972.05</v>
      </c>
      <c r="D429">
        <v>974.5</v>
      </c>
      <c r="E429">
        <v>902.7</v>
      </c>
      <c r="F429">
        <v>919.7</v>
      </c>
      <c r="G429" t="str">
        <f t="shared" si="18"/>
        <v>Friday</v>
      </c>
      <c r="H429" s="3">
        <f t="shared" si="20"/>
        <v>-5.3514459195224906E-2</v>
      </c>
      <c r="I429">
        <f t="shared" si="19"/>
        <v>9</v>
      </c>
    </row>
    <row r="430" spans="1:9" x14ac:dyDescent="0.25">
      <c r="A430" t="s">
        <v>7</v>
      </c>
      <c r="B430" s="1">
        <v>37151</v>
      </c>
      <c r="C430">
        <v>916.15</v>
      </c>
      <c r="D430">
        <v>916.15</v>
      </c>
      <c r="E430">
        <v>861.05</v>
      </c>
      <c r="F430">
        <v>872.25</v>
      </c>
      <c r="G430" t="str">
        <f t="shared" si="18"/>
        <v>Monday</v>
      </c>
      <c r="H430" s="3">
        <f t="shared" si="20"/>
        <v>-5.1592910731760422E-2</v>
      </c>
      <c r="I430">
        <f t="shared" si="19"/>
        <v>9</v>
      </c>
    </row>
    <row r="431" spans="1:9" x14ac:dyDescent="0.25">
      <c r="A431" t="s">
        <v>7</v>
      </c>
      <c r="B431" s="1">
        <v>37152</v>
      </c>
      <c r="C431">
        <v>872.15</v>
      </c>
      <c r="D431">
        <v>910.35</v>
      </c>
      <c r="E431">
        <v>868.5</v>
      </c>
      <c r="F431">
        <v>900.2</v>
      </c>
      <c r="G431" t="str">
        <f t="shared" si="18"/>
        <v>Tuesday</v>
      </c>
      <c r="H431" s="3">
        <f t="shared" si="20"/>
        <v>3.2043565491544967E-2</v>
      </c>
      <c r="I431">
        <f t="shared" si="19"/>
        <v>9</v>
      </c>
    </row>
    <row r="432" spans="1:9" x14ac:dyDescent="0.25">
      <c r="A432" t="s">
        <v>7</v>
      </c>
      <c r="B432" s="1">
        <v>37153</v>
      </c>
      <c r="C432">
        <v>899.7</v>
      </c>
      <c r="D432">
        <v>915</v>
      </c>
      <c r="E432">
        <v>899.7</v>
      </c>
      <c r="F432">
        <v>912.2</v>
      </c>
      <c r="G432" t="str">
        <f t="shared" si="18"/>
        <v>Wednesday</v>
      </c>
      <c r="H432" s="3">
        <f t="shared" si="20"/>
        <v>1.3330371028660304E-2</v>
      </c>
      <c r="I432">
        <f t="shared" si="19"/>
        <v>9</v>
      </c>
    </row>
    <row r="433" spans="1:9" x14ac:dyDescent="0.25">
      <c r="A433" t="s">
        <v>7</v>
      </c>
      <c r="B433" s="1">
        <v>37154</v>
      </c>
      <c r="C433">
        <v>910.2</v>
      </c>
      <c r="D433">
        <v>910.35</v>
      </c>
      <c r="E433">
        <v>873.7</v>
      </c>
      <c r="F433">
        <v>898.8</v>
      </c>
      <c r="G433" t="str">
        <f t="shared" si="18"/>
        <v>Thursday</v>
      </c>
      <c r="H433" s="3">
        <f t="shared" si="20"/>
        <v>-1.468976101732089E-2</v>
      </c>
      <c r="I433">
        <f t="shared" si="19"/>
        <v>9</v>
      </c>
    </row>
    <row r="434" spans="1:9" x14ac:dyDescent="0.25">
      <c r="A434" t="s">
        <v>7</v>
      </c>
      <c r="B434" s="1">
        <v>37155</v>
      </c>
      <c r="C434">
        <v>903.75</v>
      </c>
      <c r="D434">
        <v>903.75</v>
      </c>
      <c r="E434">
        <v>849.95</v>
      </c>
      <c r="F434">
        <v>854.2</v>
      </c>
      <c r="G434" t="str">
        <f t="shared" si="18"/>
        <v>Friday</v>
      </c>
      <c r="H434" s="3">
        <f t="shared" si="20"/>
        <v>-4.9621717846016766E-2</v>
      </c>
      <c r="I434">
        <f t="shared" si="19"/>
        <v>9</v>
      </c>
    </row>
    <row r="435" spans="1:9" x14ac:dyDescent="0.25">
      <c r="A435" t="s">
        <v>7</v>
      </c>
      <c r="B435" s="1">
        <v>37158</v>
      </c>
      <c r="C435">
        <v>853</v>
      </c>
      <c r="D435">
        <v>878.6</v>
      </c>
      <c r="E435">
        <v>853</v>
      </c>
      <c r="F435">
        <v>869.05</v>
      </c>
      <c r="G435" t="str">
        <f t="shared" si="18"/>
        <v>Monday</v>
      </c>
      <c r="H435" s="3">
        <f t="shared" si="20"/>
        <v>1.7384687426831968E-2</v>
      </c>
      <c r="I435">
        <f t="shared" si="19"/>
        <v>9</v>
      </c>
    </row>
    <row r="436" spans="1:9" x14ac:dyDescent="0.25">
      <c r="A436" t="s">
        <v>7</v>
      </c>
      <c r="B436" s="1">
        <v>37159</v>
      </c>
      <c r="C436">
        <v>869.15</v>
      </c>
      <c r="D436">
        <v>893.35</v>
      </c>
      <c r="E436">
        <v>858.85</v>
      </c>
      <c r="F436">
        <v>861.4</v>
      </c>
      <c r="G436" t="str">
        <f t="shared" si="18"/>
        <v>Tuesday</v>
      </c>
      <c r="H436" s="3">
        <f t="shared" si="20"/>
        <v>-8.8027156089982572E-3</v>
      </c>
      <c r="I436">
        <f t="shared" si="19"/>
        <v>9</v>
      </c>
    </row>
    <row r="437" spans="1:9" x14ac:dyDescent="0.25">
      <c r="A437" t="s">
        <v>7</v>
      </c>
      <c r="B437" s="1">
        <v>37160</v>
      </c>
      <c r="C437">
        <v>861.35</v>
      </c>
      <c r="D437">
        <v>877</v>
      </c>
      <c r="E437">
        <v>859.2</v>
      </c>
      <c r="F437">
        <v>873.7</v>
      </c>
      <c r="G437" t="str">
        <f t="shared" si="18"/>
        <v>Wednesday</v>
      </c>
      <c r="H437" s="3">
        <f t="shared" si="20"/>
        <v>1.4279080566519609E-2</v>
      </c>
      <c r="I437">
        <f t="shared" si="19"/>
        <v>9</v>
      </c>
    </row>
    <row r="438" spans="1:9" x14ac:dyDescent="0.25">
      <c r="A438" t="s">
        <v>7</v>
      </c>
      <c r="B438" s="1">
        <v>37161</v>
      </c>
      <c r="C438">
        <v>873.15</v>
      </c>
      <c r="D438">
        <v>893.05</v>
      </c>
      <c r="E438">
        <v>868.3</v>
      </c>
      <c r="F438">
        <v>890</v>
      </c>
      <c r="G438" t="str">
        <f t="shared" si="18"/>
        <v>Thursday</v>
      </c>
      <c r="H438" s="3">
        <f t="shared" si="20"/>
        <v>1.8656289344168409E-2</v>
      </c>
      <c r="I438">
        <f t="shared" si="19"/>
        <v>9</v>
      </c>
    </row>
    <row r="439" spans="1:9" x14ac:dyDescent="0.25">
      <c r="A439" t="s">
        <v>7</v>
      </c>
      <c r="B439" s="1">
        <v>37162</v>
      </c>
      <c r="C439">
        <v>891.75</v>
      </c>
      <c r="D439">
        <v>922.55</v>
      </c>
      <c r="E439">
        <v>891</v>
      </c>
      <c r="F439">
        <v>913.85</v>
      </c>
      <c r="G439" t="str">
        <f t="shared" si="18"/>
        <v>Friday</v>
      </c>
      <c r="H439" s="3">
        <f t="shared" si="20"/>
        <v>2.6797752808988884E-2</v>
      </c>
      <c r="I439">
        <f t="shared" si="19"/>
        <v>9</v>
      </c>
    </row>
    <row r="440" spans="1:9" x14ac:dyDescent="0.25">
      <c r="A440" t="s">
        <v>7</v>
      </c>
      <c r="B440" s="1">
        <v>37165</v>
      </c>
      <c r="C440">
        <v>914.65</v>
      </c>
      <c r="D440">
        <v>919.2</v>
      </c>
      <c r="E440">
        <v>905.5</v>
      </c>
      <c r="F440">
        <v>910.1</v>
      </c>
      <c r="G440" t="str">
        <f t="shared" si="18"/>
        <v>Monday</v>
      </c>
      <c r="H440" s="3">
        <f t="shared" si="20"/>
        <v>-4.1035180828363771E-3</v>
      </c>
      <c r="I440">
        <f t="shared" si="19"/>
        <v>10</v>
      </c>
    </row>
    <row r="441" spans="1:9" x14ac:dyDescent="0.25">
      <c r="A441" t="s">
        <v>7</v>
      </c>
      <c r="B441" s="1">
        <v>37167</v>
      </c>
      <c r="C441">
        <v>910.05</v>
      </c>
      <c r="D441">
        <v>915.05</v>
      </c>
      <c r="E441">
        <v>896.25</v>
      </c>
      <c r="F441">
        <v>899.65</v>
      </c>
      <c r="G441" t="str">
        <f t="shared" si="18"/>
        <v>Wednesday</v>
      </c>
      <c r="H441" s="3">
        <f t="shared" si="20"/>
        <v>-1.1482254697286032E-2</v>
      </c>
      <c r="I441">
        <f t="shared" si="19"/>
        <v>10</v>
      </c>
    </row>
    <row r="442" spans="1:9" x14ac:dyDescent="0.25">
      <c r="A442" t="s">
        <v>7</v>
      </c>
      <c r="B442" s="1">
        <v>37168</v>
      </c>
      <c r="C442">
        <v>899.65</v>
      </c>
      <c r="D442">
        <v>914.25</v>
      </c>
      <c r="E442">
        <v>899.65</v>
      </c>
      <c r="F442">
        <v>911.65</v>
      </c>
      <c r="G442" t="str">
        <f t="shared" si="18"/>
        <v>Thursday</v>
      </c>
      <c r="H442" s="3">
        <f t="shared" si="20"/>
        <v>1.3338520535763898E-2</v>
      </c>
      <c r="I442">
        <f t="shared" si="19"/>
        <v>10</v>
      </c>
    </row>
    <row r="443" spans="1:9" x14ac:dyDescent="0.25">
      <c r="A443" t="s">
        <v>7</v>
      </c>
      <c r="B443" s="1">
        <v>37169</v>
      </c>
      <c r="C443">
        <v>911.6</v>
      </c>
      <c r="D443">
        <v>919.75</v>
      </c>
      <c r="E443">
        <v>903.05</v>
      </c>
      <c r="F443">
        <v>914.6</v>
      </c>
      <c r="G443" t="str">
        <f t="shared" si="18"/>
        <v>Friday</v>
      </c>
      <c r="H443" s="3">
        <f t="shared" si="20"/>
        <v>3.2358909669281122E-3</v>
      </c>
      <c r="I443">
        <f t="shared" si="19"/>
        <v>10</v>
      </c>
    </row>
    <row r="444" spans="1:9" x14ac:dyDescent="0.25">
      <c r="A444" t="s">
        <v>7</v>
      </c>
      <c r="B444" s="1">
        <v>37172</v>
      </c>
      <c r="C444">
        <v>911.2</v>
      </c>
      <c r="D444">
        <v>913.05</v>
      </c>
      <c r="E444">
        <v>884.65</v>
      </c>
      <c r="F444">
        <v>901.95</v>
      </c>
      <c r="G444" t="str">
        <f t="shared" si="18"/>
        <v>Monday</v>
      </c>
      <c r="H444" s="3">
        <f t="shared" si="20"/>
        <v>-1.3831183030833083E-2</v>
      </c>
      <c r="I444">
        <f t="shared" si="19"/>
        <v>10</v>
      </c>
    </row>
    <row r="445" spans="1:9" x14ac:dyDescent="0.25">
      <c r="A445" t="s">
        <v>7</v>
      </c>
      <c r="B445" s="1">
        <v>37173</v>
      </c>
      <c r="C445">
        <v>903</v>
      </c>
      <c r="D445">
        <v>914.3</v>
      </c>
      <c r="E445">
        <v>902.55</v>
      </c>
      <c r="F445">
        <v>912.7</v>
      </c>
      <c r="G445" t="str">
        <f t="shared" si="18"/>
        <v>Tuesday</v>
      </c>
      <c r="H445" s="3">
        <f t="shared" si="20"/>
        <v>1.1918620766117938E-2</v>
      </c>
      <c r="I445">
        <f t="shared" si="19"/>
        <v>10</v>
      </c>
    </row>
    <row r="446" spans="1:9" x14ac:dyDescent="0.25">
      <c r="A446" t="s">
        <v>7</v>
      </c>
      <c r="B446" s="1">
        <v>37174</v>
      </c>
      <c r="C446">
        <v>915.5</v>
      </c>
      <c r="D446">
        <v>942.8</v>
      </c>
      <c r="E446">
        <v>912.9</v>
      </c>
      <c r="F446">
        <v>940.35</v>
      </c>
      <c r="G446" t="str">
        <f t="shared" si="18"/>
        <v>Wednesday</v>
      </c>
      <c r="H446" s="3">
        <f t="shared" si="20"/>
        <v>3.0294729922208719E-2</v>
      </c>
      <c r="I446">
        <f t="shared" si="19"/>
        <v>10</v>
      </c>
    </row>
    <row r="447" spans="1:9" x14ac:dyDescent="0.25">
      <c r="A447" t="s">
        <v>7</v>
      </c>
      <c r="B447" s="1">
        <v>37175</v>
      </c>
      <c r="C447">
        <v>940.45</v>
      </c>
      <c r="D447">
        <v>959.75</v>
      </c>
      <c r="E447">
        <v>940.45</v>
      </c>
      <c r="F447">
        <v>954.9</v>
      </c>
      <c r="G447" t="str">
        <f t="shared" si="18"/>
        <v>Thursday</v>
      </c>
      <c r="H447" s="3">
        <f t="shared" si="20"/>
        <v>1.5472962194927442E-2</v>
      </c>
      <c r="I447">
        <f t="shared" si="19"/>
        <v>10</v>
      </c>
    </row>
    <row r="448" spans="1:9" x14ac:dyDescent="0.25">
      <c r="A448" t="s">
        <v>7</v>
      </c>
      <c r="B448" s="1">
        <v>37176</v>
      </c>
      <c r="C448">
        <v>958.4</v>
      </c>
      <c r="D448">
        <v>969.9</v>
      </c>
      <c r="E448">
        <v>956.85</v>
      </c>
      <c r="F448">
        <v>960.4</v>
      </c>
      <c r="G448" t="str">
        <f t="shared" si="18"/>
        <v>Friday</v>
      </c>
      <c r="H448" s="3">
        <f t="shared" si="20"/>
        <v>5.759765420462859E-3</v>
      </c>
      <c r="I448">
        <f t="shared" si="19"/>
        <v>10</v>
      </c>
    </row>
    <row r="449" spans="1:9" x14ac:dyDescent="0.25">
      <c r="A449" t="s">
        <v>7</v>
      </c>
      <c r="B449" s="1">
        <v>37179</v>
      </c>
      <c r="C449">
        <v>963.65</v>
      </c>
      <c r="D449">
        <v>966.15</v>
      </c>
      <c r="E449">
        <v>954.35</v>
      </c>
      <c r="F449">
        <v>963.4</v>
      </c>
      <c r="G449" t="str">
        <f t="shared" si="18"/>
        <v>Monday</v>
      </c>
      <c r="H449" s="3">
        <f t="shared" si="20"/>
        <v>3.1236984589755323E-3</v>
      </c>
      <c r="I449">
        <f t="shared" si="19"/>
        <v>10</v>
      </c>
    </row>
    <row r="450" spans="1:9" x14ac:dyDescent="0.25">
      <c r="A450" t="s">
        <v>7</v>
      </c>
      <c r="B450" s="1">
        <v>37180</v>
      </c>
      <c r="C450">
        <v>963.4</v>
      </c>
      <c r="D450">
        <v>973.25</v>
      </c>
      <c r="E450">
        <v>962.5</v>
      </c>
      <c r="F450">
        <v>971.25</v>
      </c>
      <c r="G450" t="str">
        <f t="shared" si="18"/>
        <v>Tuesday</v>
      </c>
      <c r="H450" s="3">
        <f t="shared" si="20"/>
        <v>8.1482250363296149E-3</v>
      </c>
      <c r="I450">
        <f t="shared" si="19"/>
        <v>10</v>
      </c>
    </row>
    <row r="451" spans="1:9" x14ac:dyDescent="0.25">
      <c r="A451" t="s">
        <v>7</v>
      </c>
      <c r="B451" s="1">
        <v>37181</v>
      </c>
      <c r="C451">
        <v>971.95</v>
      </c>
      <c r="D451">
        <v>989.05</v>
      </c>
      <c r="E451">
        <v>971.95</v>
      </c>
      <c r="F451">
        <v>986.25</v>
      </c>
      <c r="G451" t="str">
        <f t="shared" ref="G451:G514" si="21">TEXT(B451,"dddd")</f>
        <v>Wednesday</v>
      </c>
      <c r="H451" s="3">
        <f t="shared" si="20"/>
        <v>1.5444015444015413E-2</v>
      </c>
      <c r="I451">
        <f t="shared" ref="I451:I514" si="22">MONTH(B451)</f>
        <v>10</v>
      </c>
    </row>
    <row r="452" spans="1:9" x14ac:dyDescent="0.25">
      <c r="A452" t="s">
        <v>7</v>
      </c>
      <c r="B452" s="1">
        <v>37182</v>
      </c>
      <c r="C452">
        <v>984.2</v>
      </c>
      <c r="D452">
        <v>984.5</v>
      </c>
      <c r="E452">
        <v>969.35</v>
      </c>
      <c r="F452">
        <v>972.05</v>
      </c>
      <c r="G452" t="str">
        <f t="shared" si="21"/>
        <v>Thursday</v>
      </c>
      <c r="H452" s="3">
        <f t="shared" ref="H452:H515" si="23">F452/F451-1</f>
        <v>-1.4397972116603319E-2</v>
      </c>
      <c r="I452">
        <f t="shared" si="22"/>
        <v>10</v>
      </c>
    </row>
    <row r="453" spans="1:9" x14ac:dyDescent="0.25">
      <c r="A453" t="s">
        <v>7</v>
      </c>
      <c r="B453" s="1">
        <v>37183</v>
      </c>
      <c r="C453">
        <v>972.2</v>
      </c>
      <c r="D453">
        <v>981</v>
      </c>
      <c r="E453">
        <v>970.85</v>
      </c>
      <c r="F453">
        <v>976.65</v>
      </c>
      <c r="G453" t="str">
        <f t="shared" si="21"/>
        <v>Friday</v>
      </c>
      <c r="H453" s="3">
        <f t="shared" si="23"/>
        <v>4.7322668587006511E-3</v>
      </c>
      <c r="I453">
        <f t="shared" si="22"/>
        <v>10</v>
      </c>
    </row>
    <row r="454" spans="1:9" x14ac:dyDescent="0.25">
      <c r="A454" t="s">
        <v>7</v>
      </c>
      <c r="B454" s="1">
        <v>37186</v>
      </c>
      <c r="C454">
        <v>980.05</v>
      </c>
      <c r="D454">
        <v>994.15</v>
      </c>
      <c r="E454">
        <v>973.2</v>
      </c>
      <c r="F454">
        <v>976.4</v>
      </c>
      <c r="G454" t="str">
        <f t="shared" si="21"/>
        <v>Monday</v>
      </c>
      <c r="H454" s="3">
        <f t="shared" si="23"/>
        <v>-2.5597706445501522E-4</v>
      </c>
      <c r="I454">
        <f t="shared" si="22"/>
        <v>10</v>
      </c>
    </row>
    <row r="455" spans="1:9" x14ac:dyDescent="0.25">
      <c r="A455" t="s">
        <v>7</v>
      </c>
      <c r="B455" s="1">
        <v>37187</v>
      </c>
      <c r="C455">
        <v>976.75</v>
      </c>
      <c r="D455">
        <v>994.15</v>
      </c>
      <c r="E455">
        <v>976.55</v>
      </c>
      <c r="F455">
        <v>993.2</v>
      </c>
      <c r="G455" t="str">
        <f t="shared" si="21"/>
        <v>Tuesday</v>
      </c>
      <c r="H455" s="3">
        <f t="shared" si="23"/>
        <v>1.720606308889816E-2</v>
      </c>
      <c r="I455">
        <f t="shared" si="22"/>
        <v>10</v>
      </c>
    </row>
    <row r="456" spans="1:9" x14ac:dyDescent="0.25">
      <c r="A456" t="s">
        <v>7</v>
      </c>
      <c r="B456" s="1">
        <v>37188</v>
      </c>
      <c r="C456">
        <v>992.95</v>
      </c>
      <c r="D456">
        <v>1000.95</v>
      </c>
      <c r="E456">
        <v>987.4</v>
      </c>
      <c r="F456">
        <v>991.2</v>
      </c>
      <c r="G456" t="str">
        <f t="shared" si="21"/>
        <v>Wednesday</v>
      </c>
      <c r="H456" s="3">
        <f t="shared" si="23"/>
        <v>-2.0136931131695679E-3</v>
      </c>
      <c r="I456">
        <f t="shared" si="22"/>
        <v>10</v>
      </c>
    </row>
    <row r="457" spans="1:9" x14ac:dyDescent="0.25">
      <c r="A457" t="s">
        <v>7</v>
      </c>
      <c r="B457" s="1">
        <v>37189</v>
      </c>
      <c r="C457">
        <v>991.25</v>
      </c>
      <c r="D457">
        <v>998</v>
      </c>
      <c r="E457">
        <v>979.95</v>
      </c>
      <c r="F457">
        <v>983.2</v>
      </c>
      <c r="G457" t="str">
        <f t="shared" si="21"/>
        <v>Thursday</v>
      </c>
      <c r="H457" s="3">
        <f t="shared" si="23"/>
        <v>-8.0710250201775358E-3</v>
      </c>
      <c r="I457">
        <f t="shared" si="22"/>
        <v>10</v>
      </c>
    </row>
    <row r="458" spans="1:9" x14ac:dyDescent="0.25">
      <c r="A458" t="s">
        <v>7</v>
      </c>
      <c r="B458" s="1">
        <v>37193</v>
      </c>
      <c r="C458">
        <v>983.15</v>
      </c>
      <c r="D458">
        <v>996.6</v>
      </c>
      <c r="E458">
        <v>974.05</v>
      </c>
      <c r="F458">
        <v>977.45</v>
      </c>
      <c r="G458" t="str">
        <f t="shared" si="21"/>
        <v>Monday</v>
      </c>
      <c r="H458" s="3">
        <f t="shared" si="23"/>
        <v>-5.8482506102522924E-3</v>
      </c>
      <c r="I458">
        <f t="shared" si="22"/>
        <v>10</v>
      </c>
    </row>
    <row r="459" spans="1:9" x14ac:dyDescent="0.25">
      <c r="A459" t="s">
        <v>7</v>
      </c>
      <c r="B459" s="1">
        <v>37194</v>
      </c>
      <c r="C459">
        <v>977.35</v>
      </c>
      <c r="D459">
        <v>977.35</v>
      </c>
      <c r="E459">
        <v>960.5</v>
      </c>
      <c r="F459">
        <v>963.1</v>
      </c>
      <c r="G459" t="str">
        <f t="shared" si="21"/>
        <v>Tuesday</v>
      </c>
      <c r="H459" s="3">
        <f t="shared" si="23"/>
        <v>-1.4681057854621704E-2</v>
      </c>
      <c r="I459">
        <f t="shared" si="22"/>
        <v>10</v>
      </c>
    </row>
    <row r="460" spans="1:9" x14ac:dyDescent="0.25">
      <c r="A460" t="s">
        <v>7</v>
      </c>
      <c r="B460" s="1">
        <v>37195</v>
      </c>
      <c r="C460">
        <v>962.85</v>
      </c>
      <c r="D460">
        <v>976.4</v>
      </c>
      <c r="E460">
        <v>959.35</v>
      </c>
      <c r="F460">
        <v>971.9</v>
      </c>
      <c r="G460" t="str">
        <f t="shared" si="21"/>
        <v>Wednesday</v>
      </c>
      <c r="H460" s="3">
        <f t="shared" si="23"/>
        <v>9.137161250129644E-3</v>
      </c>
      <c r="I460">
        <f t="shared" si="22"/>
        <v>10</v>
      </c>
    </row>
    <row r="461" spans="1:9" x14ac:dyDescent="0.25">
      <c r="A461" t="s">
        <v>7</v>
      </c>
      <c r="B461" s="1">
        <v>37196</v>
      </c>
      <c r="C461">
        <v>973.55</v>
      </c>
      <c r="D461">
        <v>997.3</v>
      </c>
      <c r="E461">
        <v>973.55</v>
      </c>
      <c r="F461">
        <v>994</v>
      </c>
      <c r="G461" t="str">
        <f t="shared" si="21"/>
        <v>Thursday</v>
      </c>
      <c r="H461" s="3">
        <f t="shared" si="23"/>
        <v>2.2738964914085891E-2</v>
      </c>
      <c r="I461">
        <f t="shared" si="22"/>
        <v>11</v>
      </c>
    </row>
    <row r="462" spans="1:9" x14ac:dyDescent="0.25">
      <c r="A462" t="s">
        <v>7</v>
      </c>
      <c r="B462" s="1">
        <v>37197</v>
      </c>
      <c r="C462">
        <v>994.25</v>
      </c>
      <c r="D462">
        <v>1009.55</v>
      </c>
      <c r="E462">
        <v>991.95</v>
      </c>
      <c r="F462">
        <v>997.6</v>
      </c>
      <c r="G462" t="str">
        <f t="shared" si="21"/>
        <v>Friday</v>
      </c>
      <c r="H462" s="3">
        <f t="shared" si="23"/>
        <v>3.6217303822938529E-3</v>
      </c>
      <c r="I462">
        <f t="shared" si="22"/>
        <v>11</v>
      </c>
    </row>
    <row r="463" spans="1:9" x14ac:dyDescent="0.25">
      <c r="A463" t="s">
        <v>7</v>
      </c>
      <c r="B463" s="1">
        <v>37200</v>
      </c>
      <c r="C463">
        <v>997.25</v>
      </c>
      <c r="D463">
        <v>1001.3</v>
      </c>
      <c r="E463">
        <v>987.85</v>
      </c>
      <c r="F463">
        <v>991.05</v>
      </c>
      <c r="G463" t="str">
        <f t="shared" si="21"/>
        <v>Monday</v>
      </c>
      <c r="H463" s="3">
        <f t="shared" si="23"/>
        <v>-6.5657578187651167E-3</v>
      </c>
      <c r="I463">
        <f t="shared" si="22"/>
        <v>11</v>
      </c>
    </row>
    <row r="464" spans="1:9" x14ac:dyDescent="0.25">
      <c r="A464" t="s">
        <v>7</v>
      </c>
      <c r="B464" s="1">
        <v>37201</v>
      </c>
      <c r="C464">
        <v>991.2</v>
      </c>
      <c r="D464">
        <v>1007.4</v>
      </c>
      <c r="E464">
        <v>991.15</v>
      </c>
      <c r="F464">
        <v>1001.9</v>
      </c>
      <c r="G464" t="str">
        <f t="shared" si="21"/>
        <v>Tuesday</v>
      </c>
      <c r="H464" s="3">
        <f t="shared" si="23"/>
        <v>1.0947984460925264E-2</v>
      </c>
      <c r="I464">
        <f t="shared" si="22"/>
        <v>11</v>
      </c>
    </row>
    <row r="465" spans="1:9" x14ac:dyDescent="0.25">
      <c r="A465" t="s">
        <v>7</v>
      </c>
      <c r="B465" s="1">
        <v>37202</v>
      </c>
      <c r="C465">
        <v>1001.95</v>
      </c>
      <c r="D465">
        <v>1014.1</v>
      </c>
      <c r="E465">
        <v>984.45</v>
      </c>
      <c r="F465">
        <v>987.5</v>
      </c>
      <c r="G465" t="str">
        <f t="shared" si="21"/>
        <v>Wednesday</v>
      </c>
      <c r="H465" s="3">
        <f t="shared" si="23"/>
        <v>-1.4372691885417677E-2</v>
      </c>
      <c r="I465">
        <f t="shared" si="22"/>
        <v>11</v>
      </c>
    </row>
    <row r="466" spans="1:9" x14ac:dyDescent="0.25">
      <c r="A466" t="s">
        <v>7</v>
      </c>
      <c r="B466" s="1">
        <v>37203</v>
      </c>
      <c r="C466">
        <v>987.5</v>
      </c>
      <c r="D466">
        <v>1001.15</v>
      </c>
      <c r="E466">
        <v>985.75</v>
      </c>
      <c r="F466">
        <v>997.7</v>
      </c>
      <c r="G466" t="str">
        <f t="shared" si="21"/>
        <v>Thursday</v>
      </c>
      <c r="H466" s="3">
        <f t="shared" si="23"/>
        <v>1.032911392405067E-2</v>
      </c>
      <c r="I466">
        <f t="shared" si="22"/>
        <v>11</v>
      </c>
    </row>
    <row r="467" spans="1:9" x14ac:dyDescent="0.25">
      <c r="A467" t="s">
        <v>7</v>
      </c>
      <c r="B467" s="1">
        <v>37204</v>
      </c>
      <c r="C467">
        <v>999.1</v>
      </c>
      <c r="D467">
        <v>1008.95</v>
      </c>
      <c r="E467">
        <v>999.1</v>
      </c>
      <c r="F467">
        <v>1004.05</v>
      </c>
      <c r="G467" t="str">
        <f t="shared" si="21"/>
        <v>Friday</v>
      </c>
      <c r="H467" s="3">
        <f t="shared" si="23"/>
        <v>6.3646386689384382E-3</v>
      </c>
      <c r="I467">
        <f t="shared" si="22"/>
        <v>11</v>
      </c>
    </row>
    <row r="468" spans="1:9" x14ac:dyDescent="0.25">
      <c r="A468" t="s">
        <v>7</v>
      </c>
      <c r="B468" s="1">
        <v>37207</v>
      </c>
      <c r="C468">
        <v>1004.55</v>
      </c>
      <c r="D468">
        <v>1014.25</v>
      </c>
      <c r="E468">
        <v>1003.6</v>
      </c>
      <c r="F468">
        <v>1010.9</v>
      </c>
      <c r="G468" t="str">
        <f t="shared" si="21"/>
        <v>Monday</v>
      </c>
      <c r="H468" s="3">
        <f t="shared" si="23"/>
        <v>6.8223694039142302E-3</v>
      </c>
      <c r="I468">
        <f t="shared" si="22"/>
        <v>11</v>
      </c>
    </row>
    <row r="469" spans="1:9" x14ac:dyDescent="0.25">
      <c r="A469" t="s">
        <v>7</v>
      </c>
      <c r="B469" s="1">
        <v>37208</v>
      </c>
      <c r="C469">
        <v>1010.95</v>
      </c>
      <c r="D469">
        <v>1013.25</v>
      </c>
      <c r="E469">
        <v>999.85</v>
      </c>
      <c r="F469">
        <v>1005.4</v>
      </c>
      <c r="G469" t="str">
        <f t="shared" si="21"/>
        <v>Tuesday</v>
      </c>
      <c r="H469" s="3">
        <f t="shared" si="23"/>
        <v>-5.4406964091403553E-3</v>
      </c>
      <c r="I469">
        <f t="shared" si="22"/>
        <v>11</v>
      </c>
    </row>
    <row r="470" spans="1:9" x14ac:dyDescent="0.25">
      <c r="A470" t="s">
        <v>7</v>
      </c>
      <c r="B470" s="1">
        <v>37209</v>
      </c>
      <c r="C470">
        <v>1005.45</v>
      </c>
      <c r="D470">
        <v>1017.2</v>
      </c>
      <c r="E470">
        <v>1004.7</v>
      </c>
      <c r="F470">
        <v>1015.8</v>
      </c>
      <c r="G470" t="str">
        <f t="shared" si="21"/>
        <v>Wednesday</v>
      </c>
      <c r="H470" s="3">
        <f t="shared" si="23"/>
        <v>1.0344141635170168E-2</v>
      </c>
      <c r="I470">
        <f t="shared" si="22"/>
        <v>11</v>
      </c>
    </row>
    <row r="471" spans="1:9" x14ac:dyDescent="0.25">
      <c r="A471" t="s">
        <v>7</v>
      </c>
      <c r="B471" s="1">
        <v>37210</v>
      </c>
      <c r="C471">
        <v>1016.05</v>
      </c>
      <c r="D471">
        <v>1038.3499999999999</v>
      </c>
      <c r="E471">
        <v>1015.15</v>
      </c>
      <c r="F471">
        <v>1035.7</v>
      </c>
      <c r="G471" t="str">
        <f t="shared" si="21"/>
        <v>Thursday</v>
      </c>
      <c r="H471" s="3">
        <f t="shared" si="23"/>
        <v>1.9590470565072016E-2</v>
      </c>
      <c r="I471">
        <f t="shared" si="22"/>
        <v>11</v>
      </c>
    </row>
    <row r="472" spans="1:9" x14ac:dyDescent="0.25">
      <c r="A472" t="s">
        <v>7</v>
      </c>
      <c r="B472" s="1">
        <v>37214</v>
      </c>
      <c r="C472">
        <v>1034.2</v>
      </c>
      <c r="D472">
        <v>1072</v>
      </c>
      <c r="E472">
        <v>1032.8499999999999</v>
      </c>
      <c r="F472">
        <v>1068.1500000000001</v>
      </c>
      <c r="G472" t="str">
        <f t="shared" si="21"/>
        <v>Monday</v>
      </c>
      <c r="H472" s="3">
        <f t="shared" si="23"/>
        <v>3.1331466640919237E-2</v>
      </c>
      <c r="I472">
        <f t="shared" si="22"/>
        <v>11</v>
      </c>
    </row>
    <row r="473" spans="1:9" x14ac:dyDescent="0.25">
      <c r="A473" t="s">
        <v>7</v>
      </c>
      <c r="B473" s="1">
        <v>37215</v>
      </c>
      <c r="C473">
        <v>1067.3</v>
      </c>
      <c r="D473">
        <v>1082.4000000000001</v>
      </c>
      <c r="E473">
        <v>1046.1500000000001</v>
      </c>
      <c r="F473">
        <v>1050.2</v>
      </c>
      <c r="G473" t="str">
        <f t="shared" si="21"/>
        <v>Tuesday</v>
      </c>
      <c r="H473" s="3">
        <f t="shared" si="23"/>
        <v>-1.6804755886345557E-2</v>
      </c>
      <c r="I473">
        <f t="shared" si="22"/>
        <v>11</v>
      </c>
    </row>
    <row r="474" spans="1:9" x14ac:dyDescent="0.25">
      <c r="A474" t="s">
        <v>7</v>
      </c>
      <c r="B474" s="1">
        <v>37216</v>
      </c>
      <c r="C474">
        <v>1050.4000000000001</v>
      </c>
      <c r="D474">
        <v>1064.8499999999999</v>
      </c>
      <c r="E474">
        <v>1046.3</v>
      </c>
      <c r="F474">
        <v>1056.3499999999999</v>
      </c>
      <c r="G474" t="str">
        <f t="shared" si="21"/>
        <v>Wednesday</v>
      </c>
      <c r="H474" s="3">
        <f t="shared" si="23"/>
        <v>5.8560274233478982E-3</v>
      </c>
      <c r="I474">
        <f t="shared" si="22"/>
        <v>11</v>
      </c>
    </row>
    <row r="475" spans="1:9" x14ac:dyDescent="0.25">
      <c r="A475" t="s">
        <v>7</v>
      </c>
      <c r="B475" s="1">
        <v>37217</v>
      </c>
      <c r="C475">
        <v>1056.45</v>
      </c>
      <c r="D475">
        <v>1075.9000000000001</v>
      </c>
      <c r="E475">
        <v>1056.45</v>
      </c>
      <c r="F475">
        <v>1062.45</v>
      </c>
      <c r="G475" t="str">
        <f t="shared" si="21"/>
        <v>Thursday</v>
      </c>
      <c r="H475" s="3">
        <f t="shared" si="23"/>
        <v>5.7746012211863373E-3</v>
      </c>
      <c r="I475">
        <f t="shared" si="22"/>
        <v>11</v>
      </c>
    </row>
    <row r="476" spans="1:9" x14ac:dyDescent="0.25">
      <c r="A476" t="s">
        <v>7</v>
      </c>
      <c r="B476" s="1">
        <v>37218</v>
      </c>
      <c r="C476">
        <v>1063.05</v>
      </c>
      <c r="D476">
        <v>1075.05</v>
      </c>
      <c r="E476">
        <v>1057.3</v>
      </c>
      <c r="F476">
        <v>1059</v>
      </c>
      <c r="G476" t="str">
        <f t="shared" si="21"/>
        <v>Friday</v>
      </c>
      <c r="H476" s="3">
        <f t="shared" si="23"/>
        <v>-3.2472116334886225E-3</v>
      </c>
      <c r="I476">
        <f t="shared" si="22"/>
        <v>11</v>
      </c>
    </row>
    <row r="477" spans="1:9" x14ac:dyDescent="0.25">
      <c r="A477" t="s">
        <v>7</v>
      </c>
      <c r="B477" s="1">
        <v>37221</v>
      </c>
      <c r="C477">
        <v>1059.25</v>
      </c>
      <c r="D477">
        <v>1084.6500000000001</v>
      </c>
      <c r="E477">
        <v>1059.25</v>
      </c>
      <c r="F477">
        <v>1080.5999999999999</v>
      </c>
      <c r="G477" t="str">
        <f t="shared" si="21"/>
        <v>Monday</v>
      </c>
      <c r="H477" s="3">
        <f t="shared" si="23"/>
        <v>2.039660056657211E-2</v>
      </c>
      <c r="I477">
        <f t="shared" si="22"/>
        <v>11</v>
      </c>
    </row>
    <row r="478" spans="1:9" x14ac:dyDescent="0.25">
      <c r="A478" t="s">
        <v>7</v>
      </c>
      <c r="B478" s="1">
        <v>37222</v>
      </c>
      <c r="C478">
        <v>1087.5999999999999</v>
      </c>
      <c r="D478">
        <v>1097.5999999999999</v>
      </c>
      <c r="E478">
        <v>1071.05</v>
      </c>
      <c r="F478">
        <v>1076.05</v>
      </c>
      <c r="G478" t="str">
        <f t="shared" si="21"/>
        <v>Tuesday</v>
      </c>
      <c r="H478" s="3">
        <f t="shared" si="23"/>
        <v>-4.2106237275587599E-3</v>
      </c>
      <c r="I478">
        <f t="shared" si="22"/>
        <v>11</v>
      </c>
    </row>
    <row r="479" spans="1:9" x14ac:dyDescent="0.25">
      <c r="A479" t="s">
        <v>7</v>
      </c>
      <c r="B479" s="1">
        <v>37223</v>
      </c>
      <c r="C479">
        <v>1076.1500000000001</v>
      </c>
      <c r="D479">
        <v>1082.3</v>
      </c>
      <c r="E479">
        <v>1067.6500000000001</v>
      </c>
      <c r="F479">
        <v>1070.8</v>
      </c>
      <c r="G479" t="str">
        <f t="shared" si="21"/>
        <v>Wednesday</v>
      </c>
      <c r="H479" s="3">
        <f t="shared" si="23"/>
        <v>-4.8789554388736223E-3</v>
      </c>
      <c r="I479">
        <f t="shared" si="22"/>
        <v>11</v>
      </c>
    </row>
    <row r="480" spans="1:9" x14ac:dyDescent="0.25">
      <c r="A480" t="s">
        <v>7</v>
      </c>
      <c r="B480" s="1">
        <v>37224</v>
      </c>
      <c r="C480">
        <v>1070.3</v>
      </c>
      <c r="D480">
        <v>1071</v>
      </c>
      <c r="E480">
        <v>1063</v>
      </c>
      <c r="F480">
        <v>1067.1500000000001</v>
      </c>
      <c r="G480" t="str">
        <f t="shared" si="21"/>
        <v>Thursday</v>
      </c>
      <c r="H480" s="3">
        <f t="shared" si="23"/>
        <v>-3.4086664176316006E-3</v>
      </c>
      <c r="I480">
        <f t="shared" si="22"/>
        <v>11</v>
      </c>
    </row>
    <row r="481" spans="1:9" x14ac:dyDescent="0.25">
      <c r="A481" t="s">
        <v>7</v>
      </c>
      <c r="B481" s="1">
        <v>37228</v>
      </c>
      <c r="C481">
        <v>1067.2</v>
      </c>
      <c r="D481">
        <v>1074.5</v>
      </c>
      <c r="E481">
        <v>1063.25</v>
      </c>
      <c r="F481">
        <v>1065.4000000000001</v>
      </c>
      <c r="G481" t="str">
        <f t="shared" si="21"/>
        <v>Monday</v>
      </c>
      <c r="H481" s="3">
        <f t="shared" si="23"/>
        <v>-1.6398819285011745E-3</v>
      </c>
      <c r="I481">
        <f t="shared" si="22"/>
        <v>12</v>
      </c>
    </row>
    <row r="482" spans="1:9" x14ac:dyDescent="0.25">
      <c r="A482" t="s">
        <v>7</v>
      </c>
      <c r="B482" s="1">
        <v>37229</v>
      </c>
      <c r="C482">
        <v>1066.05</v>
      </c>
      <c r="D482">
        <v>1082.5999999999999</v>
      </c>
      <c r="E482">
        <v>1065.6500000000001</v>
      </c>
      <c r="F482">
        <v>1077.7</v>
      </c>
      <c r="G482" t="str">
        <f t="shared" si="21"/>
        <v>Tuesday</v>
      </c>
      <c r="H482" s="3">
        <f t="shared" si="23"/>
        <v>1.1544959639572028E-2</v>
      </c>
      <c r="I482">
        <f t="shared" si="22"/>
        <v>12</v>
      </c>
    </row>
    <row r="483" spans="1:9" x14ac:dyDescent="0.25">
      <c r="A483" t="s">
        <v>7</v>
      </c>
      <c r="B483" s="1">
        <v>37230</v>
      </c>
      <c r="C483">
        <v>1077.95</v>
      </c>
      <c r="D483">
        <v>1107.1500000000001</v>
      </c>
      <c r="E483">
        <v>1077.95</v>
      </c>
      <c r="F483">
        <v>1104.55</v>
      </c>
      <c r="G483" t="str">
        <f t="shared" si="21"/>
        <v>Wednesday</v>
      </c>
      <c r="H483" s="3">
        <f t="shared" si="23"/>
        <v>2.4914169063746883E-2</v>
      </c>
      <c r="I483">
        <f t="shared" si="22"/>
        <v>12</v>
      </c>
    </row>
    <row r="484" spans="1:9" x14ac:dyDescent="0.25">
      <c r="A484" t="s">
        <v>7</v>
      </c>
      <c r="B484" s="1">
        <v>37231</v>
      </c>
      <c r="C484">
        <v>1105.0999999999999</v>
      </c>
      <c r="D484">
        <v>1132.6500000000001</v>
      </c>
      <c r="E484">
        <v>1105.0999999999999</v>
      </c>
      <c r="F484">
        <v>1110.45</v>
      </c>
      <c r="G484" t="str">
        <f t="shared" si="21"/>
        <v>Thursday</v>
      </c>
      <c r="H484" s="3">
        <f t="shared" si="23"/>
        <v>5.3415418043547547E-3</v>
      </c>
      <c r="I484">
        <f t="shared" si="22"/>
        <v>12</v>
      </c>
    </row>
    <row r="485" spans="1:9" x14ac:dyDescent="0.25">
      <c r="A485" t="s">
        <v>7</v>
      </c>
      <c r="B485" s="1">
        <v>37232</v>
      </c>
      <c r="C485">
        <v>1110.9000000000001</v>
      </c>
      <c r="D485">
        <v>1122.6500000000001</v>
      </c>
      <c r="E485">
        <v>1109.6500000000001</v>
      </c>
      <c r="F485">
        <v>1112.3</v>
      </c>
      <c r="G485" t="str">
        <f t="shared" si="21"/>
        <v>Friday</v>
      </c>
      <c r="H485" s="3">
        <f t="shared" si="23"/>
        <v>1.665991264802491E-3</v>
      </c>
      <c r="I485">
        <f t="shared" si="22"/>
        <v>12</v>
      </c>
    </row>
    <row r="486" spans="1:9" x14ac:dyDescent="0.25">
      <c r="A486" t="s">
        <v>7</v>
      </c>
      <c r="B486" s="1">
        <v>37235</v>
      </c>
      <c r="C486">
        <v>1112.1500000000001</v>
      </c>
      <c r="D486">
        <v>1123.55</v>
      </c>
      <c r="E486">
        <v>1112.1500000000001</v>
      </c>
      <c r="F486">
        <v>1115.25</v>
      </c>
      <c r="G486" t="str">
        <f t="shared" si="21"/>
        <v>Monday</v>
      </c>
      <c r="H486" s="3">
        <f t="shared" si="23"/>
        <v>2.6521621864605827E-3</v>
      </c>
      <c r="I486">
        <f t="shared" si="22"/>
        <v>12</v>
      </c>
    </row>
    <row r="487" spans="1:9" x14ac:dyDescent="0.25">
      <c r="A487" t="s">
        <v>7</v>
      </c>
      <c r="B487" s="1">
        <v>37236</v>
      </c>
      <c r="C487">
        <v>1112.1500000000001</v>
      </c>
      <c r="D487">
        <v>1122.8499999999999</v>
      </c>
      <c r="E487">
        <v>1107.7</v>
      </c>
      <c r="F487">
        <v>1110.2</v>
      </c>
      <c r="G487" t="str">
        <f t="shared" si="21"/>
        <v>Tuesday</v>
      </c>
      <c r="H487" s="3">
        <f t="shared" si="23"/>
        <v>-4.5281327056713172E-3</v>
      </c>
      <c r="I487">
        <f t="shared" si="22"/>
        <v>12</v>
      </c>
    </row>
    <row r="488" spans="1:9" x14ac:dyDescent="0.25">
      <c r="A488" t="s">
        <v>7</v>
      </c>
      <c r="B488" s="1">
        <v>37237</v>
      </c>
      <c r="C488">
        <v>1110.6500000000001</v>
      </c>
      <c r="D488">
        <v>1121.55</v>
      </c>
      <c r="E488">
        <v>1104.75</v>
      </c>
      <c r="F488">
        <v>1107.6500000000001</v>
      </c>
      <c r="G488" t="str">
        <f t="shared" si="21"/>
        <v>Wednesday</v>
      </c>
      <c r="H488" s="3">
        <f t="shared" si="23"/>
        <v>-2.296883444424358E-3</v>
      </c>
      <c r="I488">
        <f t="shared" si="22"/>
        <v>12</v>
      </c>
    </row>
    <row r="489" spans="1:9" x14ac:dyDescent="0.25">
      <c r="A489" t="s">
        <v>7</v>
      </c>
      <c r="B489" s="1">
        <v>37238</v>
      </c>
      <c r="C489">
        <v>1107.75</v>
      </c>
      <c r="D489">
        <v>1114.1500000000001</v>
      </c>
      <c r="E489">
        <v>1069.95</v>
      </c>
      <c r="F489">
        <v>1098.75</v>
      </c>
      <c r="G489" t="str">
        <f t="shared" si="21"/>
        <v>Thursday</v>
      </c>
      <c r="H489" s="3">
        <f t="shared" si="23"/>
        <v>-8.0350291156954246E-3</v>
      </c>
      <c r="I489">
        <f t="shared" si="22"/>
        <v>12</v>
      </c>
    </row>
    <row r="490" spans="1:9" x14ac:dyDescent="0.25">
      <c r="A490" t="s">
        <v>7</v>
      </c>
      <c r="B490" s="1">
        <v>37239</v>
      </c>
      <c r="C490">
        <v>1098.6500000000001</v>
      </c>
      <c r="D490">
        <v>1102.9000000000001</v>
      </c>
      <c r="E490">
        <v>1082.75</v>
      </c>
      <c r="F490">
        <v>1087.8499999999999</v>
      </c>
      <c r="G490" t="str">
        <f t="shared" si="21"/>
        <v>Friday</v>
      </c>
      <c r="H490" s="3">
        <f t="shared" si="23"/>
        <v>-9.9203640500569179E-3</v>
      </c>
      <c r="I490">
        <f t="shared" si="22"/>
        <v>12</v>
      </c>
    </row>
    <row r="491" spans="1:9" x14ac:dyDescent="0.25">
      <c r="A491" t="s">
        <v>7</v>
      </c>
      <c r="B491" s="1">
        <v>37243</v>
      </c>
      <c r="C491">
        <v>1089.9000000000001</v>
      </c>
      <c r="D491">
        <v>1098</v>
      </c>
      <c r="E491">
        <v>1071.3499999999999</v>
      </c>
      <c r="F491">
        <v>1082.3</v>
      </c>
      <c r="G491" t="str">
        <f t="shared" si="21"/>
        <v>Tuesday</v>
      </c>
      <c r="H491" s="3">
        <f t="shared" si="23"/>
        <v>-5.1018063152088455E-3</v>
      </c>
      <c r="I491">
        <f t="shared" si="22"/>
        <v>12</v>
      </c>
    </row>
    <row r="492" spans="1:9" x14ac:dyDescent="0.25">
      <c r="A492" t="s">
        <v>7</v>
      </c>
      <c r="B492" s="1">
        <v>37244</v>
      </c>
      <c r="C492">
        <v>1082.5</v>
      </c>
      <c r="D492">
        <v>1086.3499999999999</v>
      </c>
      <c r="E492">
        <v>1057.0999999999999</v>
      </c>
      <c r="F492">
        <v>1060.75</v>
      </c>
      <c r="G492" t="str">
        <f t="shared" si="21"/>
        <v>Wednesday</v>
      </c>
      <c r="H492" s="3">
        <f t="shared" si="23"/>
        <v>-1.9911300009239574E-2</v>
      </c>
      <c r="I492">
        <f t="shared" si="22"/>
        <v>12</v>
      </c>
    </row>
    <row r="493" spans="1:9" x14ac:dyDescent="0.25">
      <c r="A493" t="s">
        <v>7</v>
      </c>
      <c r="B493" s="1">
        <v>37245</v>
      </c>
      <c r="C493">
        <v>1060.45</v>
      </c>
      <c r="D493">
        <v>1064.8</v>
      </c>
      <c r="E493">
        <v>1047.5</v>
      </c>
      <c r="F493">
        <v>1062</v>
      </c>
      <c r="G493" t="str">
        <f t="shared" si="21"/>
        <v>Thursday</v>
      </c>
      <c r="H493" s="3">
        <f t="shared" si="23"/>
        <v>1.1784115012962726E-3</v>
      </c>
      <c r="I493">
        <f t="shared" si="22"/>
        <v>12</v>
      </c>
    </row>
    <row r="494" spans="1:9" x14ac:dyDescent="0.25">
      <c r="A494" t="s">
        <v>7</v>
      </c>
      <c r="B494" s="1">
        <v>37246</v>
      </c>
      <c r="C494">
        <v>1061.8</v>
      </c>
      <c r="D494">
        <v>1061.8</v>
      </c>
      <c r="E494">
        <v>1043.6500000000001</v>
      </c>
      <c r="F494">
        <v>1050.8499999999999</v>
      </c>
      <c r="G494" t="str">
        <f t="shared" si="21"/>
        <v>Friday</v>
      </c>
      <c r="H494" s="3">
        <f t="shared" si="23"/>
        <v>-1.0499058380414428E-2</v>
      </c>
      <c r="I494">
        <f t="shared" si="22"/>
        <v>12</v>
      </c>
    </row>
    <row r="495" spans="1:9" x14ac:dyDescent="0.25">
      <c r="A495" t="s">
        <v>7</v>
      </c>
      <c r="B495" s="1">
        <v>37249</v>
      </c>
      <c r="C495">
        <v>1051</v>
      </c>
      <c r="D495">
        <v>1055</v>
      </c>
      <c r="E495">
        <v>1032.5999999999999</v>
      </c>
      <c r="F495">
        <v>1048.5</v>
      </c>
      <c r="G495" t="str">
        <f t="shared" si="21"/>
        <v>Monday</v>
      </c>
      <c r="H495" s="3">
        <f t="shared" si="23"/>
        <v>-2.2362849122138373E-3</v>
      </c>
      <c r="I495">
        <f t="shared" si="22"/>
        <v>12</v>
      </c>
    </row>
    <row r="496" spans="1:9" x14ac:dyDescent="0.25">
      <c r="A496" t="s">
        <v>7</v>
      </c>
      <c r="B496" s="1">
        <v>37251</v>
      </c>
      <c r="C496">
        <v>1048.9000000000001</v>
      </c>
      <c r="D496">
        <v>1058.3</v>
      </c>
      <c r="E496">
        <v>1030.5</v>
      </c>
      <c r="F496">
        <v>1034.25</v>
      </c>
      <c r="G496" t="str">
        <f t="shared" si="21"/>
        <v>Wednesday</v>
      </c>
      <c r="H496" s="3">
        <f t="shared" si="23"/>
        <v>-1.3590844062947083E-2</v>
      </c>
      <c r="I496">
        <f t="shared" si="22"/>
        <v>12</v>
      </c>
    </row>
    <row r="497" spans="1:9" x14ac:dyDescent="0.25">
      <c r="A497" t="s">
        <v>7</v>
      </c>
      <c r="B497" s="1">
        <v>37252</v>
      </c>
      <c r="C497">
        <v>1033.8499999999999</v>
      </c>
      <c r="D497">
        <v>1037.7</v>
      </c>
      <c r="E497">
        <v>1017.35</v>
      </c>
      <c r="F497">
        <v>1020</v>
      </c>
      <c r="G497" t="str">
        <f t="shared" si="21"/>
        <v>Thursday</v>
      </c>
      <c r="H497" s="3">
        <f t="shared" si="23"/>
        <v>-1.3778100072516342E-2</v>
      </c>
      <c r="I497">
        <f t="shared" si="22"/>
        <v>12</v>
      </c>
    </row>
    <row r="498" spans="1:9" x14ac:dyDescent="0.25">
      <c r="A498" t="s">
        <v>7</v>
      </c>
      <c r="B498" s="1">
        <v>37253</v>
      </c>
      <c r="C498">
        <v>1019.9</v>
      </c>
      <c r="D498">
        <v>1036.3499999999999</v>
      </c>
      <c r="E498">
        <v>1010.45</v>
      </c>
      <c r="F498">
        <v>1033.8</v>
      </c>
      <c r="G498" t="str">
        <f t="shared" si="21"/>
        <v>Friday</v>
      </c>
      <c r="H498" s="3">
        <f t="shared" si="23"/>
        <v>1.352941176470579E-2</v>
      </c>
      <c r="I498">
        <f t="shared" si="22"/>
        <v>12</v>
      </c>
    </row>
    <row r="499" spans="1:9" x14ac:dyDescent="0.25">
      <c r="A499" t="s">
        <v>7</v>
      </c>
      <c r="B499" s="1">
        <v>37256</v>
      </c>
      <c r="C499">
        <v>1033.9000000000001</v>
      </c>
      <c r="D499">
        <v>1062.3</v>
      </c>
      <c r="E499">
        <v>1033.9000000000001</v>
      </c>
      <c r="F499">
        <v>1059.05</v>
      </c>
      <c r="G499" t="str">
        <f t="shared" si="21"/>
        <v>Monday</v>
      </c>
      <c r="H499" s="3">
        <f t="shared" si="23"/>
        <v>2.4424453472625229E-2</v>
      </c>
      <c r="I499">
        <f t="shared" si="22"/>
        <v>12</v>
      </c>
    </row>
    <row r="500" spans="1:9" x14ac:dyDescent="0.25">
      <c r="A500" t="s">
        <v>7</v>
      </c>
      <c r="B500" s="1">
        <v>37257</v>
      </c>
      <c r="C500">
        <v>1058.8499999999999</v>
      </c>
      <c r="D500">
        <v>1071.1500000000001</v>
      </c>
      <c r="E500">
        <v>1052.05</v>
      </c>
      <c r="F500">
        <v>1055.3</v>
      </c>
      <c r="G500" t="str">
        <f t="shared" si="21"/>
        <v>Tuesday</v>
      </c>
      <c r="H500" s="3">
        <f t="shared" si="23"/>
        <v>-3.5409093055096541E-3</v>
      </c>
      <c r="I500">
        <f t="shared" si="22"/>
        <v>1</v>
      </c>
    </row>
    <row r="501" spans="1:9" x14ac:dyDescent="0.25">
      <c r="A501" t="s">
        <v>7</v>
      </c>
      <c r="B501" s="1">
        <v>37258</v>
      </c>
      <c r="C501">
        <v>1054.95</v>
      </c>
      <c r="D501">
        <v>1065.25</v>
      </c>
      <c r="E501">
        <v>1054.0999999999999</v>
      </c>
      <c r="F501">
        <v>1060.75</v>
      </c>
      <c r="G501" t="str">
        <f t="shared" si="21"/>
        <v>Wednesday</v>
      </c>
      <c r="H501" s="3">
        <f t="shared" si="23"/>
        <v>5.1644082251491863E-3</v>
      </c>
      <c r="I501">
        <f t="shared" si="22"/>
        <v>1</v>
      </c>
    </row>
    <row r="502" spans="1:9" x14ac:dyDescent="0.25">
      <c r="A502" t="s">
        <v>7</v>
      </c>
      <c r="B502" s="1">
        <v>37259</v>
      </c>
      <c r="C502">
        <v>1063.45</v>
      </c>
      <c r="D502">
        <v>1074.8499999999999</v>
      </c>
      <c r="E502">
        <v>1062.9000000000001</v>
      </c>
      <c r="F502">
        <v>1072.25</v>
      </c>
      <c r="G502" t="str">
        <f t="shared" si="21"/>
        <v>Thursday</v>
      </c>
      <c r="H502" s="3">
        <f t="shared" si="23"/>
        <v>1.0841385811925619E-2</v>
      </c>
      <c r="I502">
        <f t="shared" si="22"/>
        <v>1</v>
      </c>
    </row>
    <row r="503" spans="1:9" x14ac:dyDescent="0.25">
      <c r="A503" t="s">
        <v>7</v>
      </c>
      <c r="B503" s="1">
        <v>37260</v>
      </c>
      <c r="C503">
        <v>1072.4000000000001</v>
      </c>
      <c r="D503">
        <v>1099.25</v>
      </c>
      <c r="E503">
        <v>1072.4000000000001</v>
      </c>
      <c r="F503">
        <v>1096.2</v>
      </c>
      <c r="G503" t="str">
        <f t="shared" si="21"/>
        <v>Friday</v>
      </c>
      <c r="H503" s="3">
        <f t="shared" si="23"/>
        <v>2.2336208906505117E-2</v>
      </c>
      <c r="I503">
        <f t="shared" si="22"/>
        <v>1</v>
      </c>
    </row>
    <row r="504" spans="1:9" x14ac:dyDescent="0.25">
      <c r="A504" t="s">
        <v>7</v>
      </c>
      <c r="B504" s="1">
        <v>37263</v>
      </c>
      <c r="C504">
        <v>1093.05</v>
      </c>
      <c r="D504">
        <v>1111.55</v>
      </c>
      <c r="E504">
        <v>1093.05</v>
      </c>
      <c r="F504">
        <v>1100.1500000000001</v>
      </c>
      <c r="G504" t="str">
        <f t="shared" si="21"/>
        <v>Monday</v>
      </c>
      <c r="H504" s="3">
        <f t="shared" si="23"/>
        <v>3.6033570516329494E-3</v>
      </c>
      <c r="I504">
        <f t="shared" si="22"/>
        <v>1</v>
      </c>
    </row>
    <row r="505" spans="1:9" x14ac:dyDescent="0.25">
      <c r="A505" t="s">
        <v>7</v>
      </c>
      <c r="B505" s="1">
        <v>37264</v>
      </c>
      <c r="C505">
        <v>1100.55</v>
      </c>
      <c r="D505">
        <v>1114.55</v>
      </c>
      <c r="E505">
        <v>1097.9000000000001</v>
      </c>
      <c r="F505">
        <v>1109.9000000000001</v>
      </c>
      <c r="G505" t="str">
        <f t="shared" si="21"/>
        <v>Tuesday</v>
      </c>
      <c r="H505" s="3">
        <f t="shared" si="23"/>
        <v>8.8624278507476451E-3</v>
      </c>
      <c r="I505">
        <f t="shared" si="22"/>
        <v>1</v>
      </c>
    </row>
    <row r="506" spans="1:9" x14ac:dyDescent="0.25">
      <c r="A506" t="s">
        <v>7</v>
      </c>
      <c r="B506" s="1">
        <v>37265</v>
      </c>
      <c r="C506">
        <v>1110</v>
      </c>
      <c r="D506">
        <v>1119.4000000000001</v>
      </c>
      <c r="E506">
        <v>1098.7</v>
      </c>
      <c r="F506">
        <v>1102.8</v>
      </c>
      <c r="G506" t="str">
        <f t="shared" si="21"/>
        <v>Wednesday</v>
      </c>
      <c r="H506" s="3">
        <f t="shared" si="23"/>
        <v>-6.3969727002434196E-3</v>
      </c>
      <c r="I506">
        <f t="shared" si="22"/>
        <v>1</v>
      </c>
    </row>
    <row r="507" spans="1:9" x14ac:dyDescent="0.25">
      <c r="A507" t="s">
        <v>7</v>
      </c>
      <c r="B507" s="1">
        <v>37266</v>
      </c>
      <c r="C507">
        <v>1098.8</v>
      </c>
      <c r="D507">
        <v>1105.3499999999999</v>
      </c>
      <c r="E507">
        <v>1093.5999999999999</v>
      </c>
      <c r="F507">
        <v>1098.2</v>
      </c>
      <c r="G507" t="str">
        <f t="shared" si="21"/>
        <v>Thursday</v>
      </c>
      <c r="H507" s="3">
        <f t="shared" si="23"/>
        <v>-4.171200580340817E-3</v>
      </c>
      <c r="I507">
        <f t="shared" si="22"/>
        <v>1</v>
      </c>
    </row>
    <row r="508" spans="1:9" x14ac:dyDescent="0.25">
      <c r="A508" t="s">
        <v>7</v>
      </c>
      <c r="B508" s="1">
        <v>37267</v>
      </c>
      <c r="C508">
        <v>1098.1500000000001</v>
      </c>
      <c r="D508">
        <v>1105.9000000000001</v>
      </c>
      <c r="E508">
        <v>1073.45</v>
      </c>
      <c r="F508">
        <v>1088.55</v>
      </c>
      <c r="G508" t="str">
        <f t="shared" si="21"/>
        <v>Friday</v>
      </c>
      <c r="H508" s="3">
        <f t="shared" si="23"/>
        <v>-8.7871061737389011E-3</v>
      </c>
      <c r="I508">
        <f t="shared" si="22"/>
        <v>1</v>
      </c>
    </row>
    <row r="509" spans="1:9" x14ac:dyDescent="0.25">
      <c r="A509" t="s">
        <v>7</v>
      </c>
      <c r="B509" s="1">
        <v>37270</v>
      </c>
      <c r="C509">
        <v>1089.45</v>
      </c>
      <c r="D509">
        <v>1118.5</v>
      </c>
      <c r="E509">
        <v>1089.45</v>
      </c>
      <c r="F509">
        <v>1109.8</v>
      </c>
      <c r="G509" t="str">
        <f t="shared" si="21"/>
        <v>Monday</v>
      </c>
      <c r="H509" s="3">
        <f t="shared" si="23"/>
        <v>1.9521381654494574E-2</v>
      </c>
      <c r="I509">
        <f t="shared" si="22"/>
        <v>1</v>
      </c>
    </row>
    <row r="510" spans="1:9" x14ac:dyDescent="0.25">
      <c r="A510" t="s">
        <v>7</v>
      </c>
      <c r="B510" s="1">
        <v>37271</v>
      </c>
      <c r="C510">
        <v>1109.45</v>
      </c>
      <c r="D510">
        <v>1112.5999999999999</v>
      </c>
      <c r="E510">
        <v>1090.2</v>
      </c>
      <c r="F510">
        <v>1094.1500000000001</v>
      </c>
      <c r="G510" t="str">
        <f t="shared" si="21"/>
        <v>Tuesday</v>
      </c>
      <c r="H510" s="3">
        <f t="shared" si="23"/>
        <v>-1.4101639935123367E-2</v>
      </c>
      <c r="I510">
        <f t="shared" si="22"/>
        <v>1</v>
      </c>
    </row>
    <row r="511" spans="1:9" x14ac:dyDescent="0.25">
      <c r="A511" t="s">
        <v>7</v>
      </c>
      <c r="B511" s="1">
        <v>37272</v>
      </c>
      <c r="C511">
        <v>1094.1500000000001</v>
      </c>
      <c r="D511">
        <v>1104.8</v>
      </c>
      <c r="E511">
        <v>1085.3</v>
      </c>
      <c r="F511">
        <v>1090.3</v>
      </c>
      <c r="G511" t="str">
        <f t="shared" si="21"/>
        <v>Wednesday</v>
      </c>
      <c r="H511" s="3">
        <f t="shared" si="23"/>
        <v>-3.5187131563315655E-3</v>
      </c>
      <c r="I511">
        <f t="shared" si="22"/>
        <v>1</v>
      </c>
    </row>
    <row r="512" spans="1:9" x14ac:dyDescent="0.25">
      <c r="A512" t="s">
        <v>7</v>
      </c>
      <c r="B512" s="1">
        <v>37273</v>
      </c>
      <c r="C512">
        <v>1090.25</v>
      </c>
      <c r="D512">
        <v>1116.05</v>
      </c>
      <c r="E512">
        <v>1078.95</v>
      </c>
      <c r="F512">
        <v>1109.2</v>
      </c>
      <c r="G512" t="str">
        <f t="shared" si="21"/>
        <v>Thursday</v>
      </c>
      <c r="H512" s="3">
        <f t="shared" si="23"/>
        <v>1.7334678528845293E-2</v>
      </c>
      <c r="I512">
        <f t="shared" si="22"/>
        <v>1</v>
      </c>
    </row>
    <row r="513" spans="1:9" x14ac:dyDescent="0.25">
      <c r="A513" t="s">
        <v>7</v>
      </c>
      <c r="B513" s="1">
        <v>37274</v>
      </c>
      <c r="C513">
        <v>1109.55</v>
      </c>
      <c r="D513">
        <v>1121.75</v>
      </c>
      <c r="E513">
        <v>1089.05</v>
      </c>
      <c r="F513">
        <v>1093.1500000000001</v>
      </c>
      <c r="G513" t="str">
        <f t="shared" si="21"/>
        <v>Friday</v>
      </c>
      <c r="H513" s="3">
        <f t="shared" si="23"/>
        <v>-1.4469888207717219E-2</v>
      </c>
      <c r="I513">
        <f t="shared" si="22"/>
        <v>1</v>
      </c>
    </row>
    <row r="514" spans="1:9" x14ac:dyDescent="0.25">
      <c r="A514" t="s">
        <v>7</v>
      </c>
      <c r="B514" s="1">
        <v>37277</v>
      </c>
      <c r="C514">
        <v>1093.25</v>
      </c>
      <c r="D514">
        <v>1099.8</v>
      </c>
      <c r="E514">
        <v>1082.6500000000001</v>
      </c>
      <c r="F514">
        <v>1091.3499999999999</v>
      </c>
      <c r="G514" t="str">
        <f t="shared" si="21"/>
        <v>Monday</v>
      </c>
      <c r="H514" s="3">
        <f t="shared" si="23"/>
        <v>-1.6466175730688315E-3</v>
      </c>
      <c r="I514">
        <f t="shared" si="22"/>
        <v>1</v>
      </c>
    </row>
    <row r="515" spans="1:9" x14ac:dyDescent="0.25">
      <c r="A515" t="s">
        <v>7</v>
      </c>
      <c r="B515" s="1">
        <v>37278</v>
      </c>
      <c r="C515">
        <v>1091.3499999999999</v>
      </c>
      <c r="D515">
        <v>1099</v>
      </c>
      <c r="E515">
        <v>1090</v>
      </c>
      <c r="F515">
        <v>1092.8499999999999</v>
      </c>
      <c r="G515" t="str">
        <f t="shared" ref="G515:G578" si="24">TEXT(B515,"dddd")</f>
        <v>Tuesday</v>
      </c>
      <c r="H515" s="3">
        <f t="shared" si="23"/>
        <v>1.3744444953498469E-3</v>
      </c>
      <c r="I515">
        <f t="shared" ref="I515:I578" si="25">MONTH(B515)</f>
        <v>1</v>
      </c>
    </row>
    <row r="516" spans="1:9" x14ac:dyDescent="0.25">
      <c r="A516" t="s">
        <v>7</v>
      </c>
      <c r="B516" s="1">
        <v>37279</v>
      </c>
      <c r="C516">
        <v>1092.8499999999999</v>
      </c>
      <c r="D516">
        <v>1096.95</v>
      </c>
      <c r="E516">
        <v>1087.5</v>
      </c>
      <c r="F516">
        <v>1089.4000000000001</v>
      </c>
      <c r="G516" t="str">
        <f t="shared" si="24"/>
        <v>Wednesday</v>
      </c>
      <c r="H516" s="3">
        <f t="shared" ref="H516:H579" si="26">F516/F515-1</f>
        <v>-3.1568833783225392E-3</v>
      </c>
      <c r="I516">
        <f t="shared" si="25"/>
        <v>1</v>
      </c>
    </row>
    <row r="517" spans="1:9" x14ac:dyDescent="0.25">
      <c r="A517" t="s">
        <v>7</v>
      </c>
      <c r="B517" s="1">
        <v>37280</v>
      </c>
      <c r="C517">
        <v>1089.5999999999999</v>
      </c>
      <c r="D517">
        <v>1098.5999999999999</v>
      </c>
      <c r="E517">
        <v>1081.7</v>
      </c>
      <c r="F517">
        <v>1085.3</v>
      </c>
      <c r="G517" t="str">
        <f t="shared" si="24"/>
        <v>Thursday</v>
      </c>
      <c r="H517" s="3">
        <f t="shared" si="26"/>
        <v>-3.7635395630624124E-3</v>
      </c>
      <c r="I517">
        <f t="shared" si="25"/>
        <v>1</v>
      </c>
    </row>
    <row r="518" spans="1:9" x14ac:dyDescent="0.25">
      <c r="A518" t="s">
        <v>7</v>
      </c>
      <c r="B518" s="1">
        <v>37281</v>
      </c>
      <c r="C518">
        <v>1085.8499999999999</v>
      </c>
      <c r="D518">
        <v>1089.7</v>
      </c>
      <c r="E518">
        <v>1077</v>
      </c>
      <c r="F518">
        <v>1080.0999999999999</v>
      </c>
      <c r="G518" t="str">
        <f t="shared" si="24"/>
        <v>Friday</v>
      </c>
      <c r="H518" s="3">
        <f t="shared" si="26"/>
        <v>-4.7913019441629956E-3</v>
      </c>
      <c r="I518">
        <f t="shared" si="25"/>
        <v>1</v>
      </c>
    </row>
    <row r="519" spans="1:9" x14ac:dyDescent="0.25">
      <c r="A519" t="s">
        <v>7</v>
      </c>
      <c r="B519" s="1">
        <v>37284</v>
      </c>
      <c r="C519">
        <v>1083.25</v>
      </c>
      <c r="D519">
        <v>1088.75</v>
      </c>
      <c r="E519">
        <v>1068.7</v>
      </c>
      <c r="F519">
        <v>1071.3499999999999</v>
      </c>
      <c r="G519" t="str">
        <f t="shared" si="24"/>
        <v>Monday</v>
      </c>
      <c r="H519" s="3">
        <f t="shared" si="26"/>
        <v>-8.1011017498380244E-3</v>
      </c>
      <c r="I519">
        <f t="shared" si="25"/>
        <v>1</v>
      </c>
    </row>
    <row r="520" spans="1:9" x14ac:dyDescent="0.25">
      <c r="A520" t="s">
        <v>7</v>
      </c>
      <c r="B520" s="1">
        <v>37285</v>
      </c>
      <c r="C520">
        <v>1071.3499999999999</v>
      </c>
      <c r="D520">
        <v>1076.45</v>
      </c>
      <c r="E520">
        <v>1068.8499999999999</v>
      </c>
      <c r="F520">
        <v>1071.6500000000001</v>
      </c>
      <c r="G520" t="str">
        <f t="shared" si="24"/>
        <v>Tuesday</v>
      </c>
      <c r="H520" s="3">
        <f t="shared" si="26"/>
        <v>2.8002053483944245E-4</v>
      </c>
      <c r="I520">
        <f t="shared" si="25"/>
        <v>1</v>
      </c>
    </row>
    <row r="521" spans="1:9" x14ac:dyDescent="0.25">
      <c r="A521" t="s">
        <v>7</v>
      </c>
      <c r="B521" s="1">
        <v>37286</v>
      </c>
      <c r="C521">
        <v>1072.8499999999999</v>
      </c>
      <c r="D521">
        <v>1072.8499999999999</v>
      </c>
      <c r="E521">
        <v>1058.8</v>
      </c>
      <c r="F521">
        <v>1067.45</v>
      </c>
      <c r="G521" t="str">
        <f t="shared" si="24"/>
        <v>Wednesday</v>
      </c>
      <c r="H521" s="3">
        <f t="shared" si="26"/>
        <v>-3.9191900340597163E-3</v>
      </c>
      <c r="I521">
        <f t="shared" si="25"/>
        <v>1</v>
      </c>
    </row>
    <row r="522" spans="1:9" x14ac:dyDescent="0.25">
      <c r="A522" t="s">
        <v>7</v>
      </c>
      <c r="B522" s="1">
        <v>37287</v>
      </c>
      <c r="C522">
        <v>1067.6500000000001</v>
      </c>
      <c r="D522">
        <v>1082</v>
      </c>
      <c r="E522">
        <v>1067.6500000000001</v>
      </c>
      <c r="F522">
        <v>1075.4000000000001</v>
      </c>
      <c r="G522" t="str">
        <f t="shared" si="24"/>
        <v>Thursday</v>
      </c>
      <c r="H522" s="3">
        <f t="shared" si="26"/>
        <v>7.4476556278983974E-3</v>
      </c>
      <c r="I522">
        <f t="shared" si="25"/>
        <v>1</v>
      </c>
    </row>
    <row r="523" spans="1:9" x14ac:dyDescent="0.25">
      <c r="A523" t="s">
        <v>7</v>
      </c>
      <c r="B523" s="1">
        <v>37288</v>
      </c>
      <c r="C523">
        <v>1076.95</v>
      </c>
      <c r="D523">
        <v>1088.05</v>
      </c>
      <c r="E523">
        <v>1076.95</v>
      </c>
      <c r="F523">
        <v>1081.6500000000001</v>
      </c>
      <c r="G523" t="str">
        <f t="shared" si="24"/>
        <v>Friday</v>
      </c>
      <c r="H523" s="3">
        <f t="shared" si="26"/>
        <v>5.8117909615027497E-3</v>
      </c>
      <c r="I523">
        <f t="shared" si="25"/>
        <v>2</v>
      </c>
    </row>
    <row r="524" spans="1:9" x14ac:dyDescent="0.25">
      <c r="A524" t="s">
        <v>7</v>
      </c>
      <c r="B524" s="1">
        <v>37291</v>
      </c>
      <c r="C524">
        <v>1083.05</v>
      </c>
      <c r="D524">
        <v>1086.95</v>
      </c>
      <c r="E524">
        <v>1074.1500000000001</v>
      </c>
      <c r="F524">
        <v>1076.9000000000001</v>
      </c>
      <c r="G524" t="str">
        <f t="shared" si="24"/>
        <v>Monday</v>
      </c>
      <c r="H524" s="3">
        <f t="shared" si="26"/>
        <v>-4.3914390052235408E-3</v>
      </c>
      <c r="I524">
        <f t="shared" si="25"/>
        <v>2</v>
      </c>
    </row>
    <row r="525" spans="1:9" x14ac:dyDescent="0.25">
      <c r="A525" t="s">
        <v>7</v>
      </c>
      <c r="B525" s="1">
        <v>37292</v>
      </c>
      <c r="C525">
        <v>1076.25</v>
      </c>
      <c r="D525">
        <v>1081.2</v>
      </c>
      <c r="E525">
        <v>1069.4000000000001</v>
      </c>
      <c r="F525">
        <v>1074.25</v>
      </c>
      <c r="G525" t="str">
        <f t="shared" si="24"/>
        <v>Tuesday</v>
      </c>
      <c r="H525" s="3">
        <f t="shared" si="26"/>
        <v>-2.4607670164361606E-3</v>
      </c>
      <c r="I525">
        <f t="shared" si="25"/>
        <v>2</v>
      </c>
    </row>
    <row r="526" spans="1:9" x14ac:dyDescent="0.25">
      <c r="A526" t="s">
        <v>7</v>
      </c>
      <c r="B526" s="1">
        <v>37293</v>
      </c>
      <c r="C526">
        <v>1074.4000000000001</v>
      </c>
      <c r="D526">
        <v>1117.0999999999999</v>
      </c>
      <c r="E526">
        <v>1074</v>
      </c>
      <c r="F526">
        <v>1113.0999999999999</v>
      </c>
      <c r="G526" t="str">
        <f t="shared" si="24"/>
        <v>Wednesday</v>
      </c>
      <c r="H526" s="3">
        <f t="shared" si="26"/>
        <v>3.6164766115894809E-2</v>
      </c>
      <c r="I526">
        <f t="shared" si="25"/>
        <v>2</v>
      </c>
    </row>
    <row r="527" spans="1:9" x14ac:dyDescent="0.25">
      <c r="A527" t="s">
        <v>7</v>
      </c>
      <c r="B527" s="1">
        <v>37294</v>
      </c>
      <c r="C527">
        <v>1114.8499999999999</v>
      </c>
      <c r="D527">
        <v>1130.95</v>
      </c>
      <c r="E527">
        <v>1104.3</v>
      </c>
      <c r="F527">
        <v>1110.45</v>
      </c>
      <c r="G527" t="str">
        <f t="shared" si="24"/>
        <v>Thursday</v>
      </c>
      <c r="H527" s="3">
        <f t="shared" si="26"/>
        <v>-2.3807384781240337E-3</v>
      </c>
      <c r="I527">
        <f t="shared" si="25"/>
        <v>2</v>
      </c>
    </row>
    <row r="528" spans="1:9" x14ac:dyDescent="0.25">
      <c r="A528" t="s">
        <v>7</v>
      </c>
      <c r="B528" s="1">
        <v>37295</v>
      </c>
      <c r="C528">
        <v>1112.8</v>
      </c>
      <c r="D528">
        <v>1131.8499999999999</v>
      </c>
      <c r="E528">
        <v>1104.45</v>
      </c>
      <c r="F528">
        <v>1123.75</v>
      </c>
      <c r="G528" t="str">
        <f t="shared" si="24"/>
        <v>Friday</v>
      </c>
      <c r="H528" s="3">
        <f t="shared" si="26"/>
        <v>1.1977126390202208E-2</v>
      </c>
      <c r="I528">
        <f t="shared" si="25"/>
        <v>2</v>
      </c>
    </row>
    <row r="529" spans="1:9" x14ac:dyDescent="0.25">
      <c r="A529" t="s">
        <v>7</v>
      </c>
      <c r="B529" s="1">
        <v>37298</v>
      </c>
      <c r="C529">
        <v>1124.8499999999999</v>
      </c>
      <c r="D529">
        <v>1144.1500000000001</v>
      </c>
      <c r="E529">
        <v>1124.8499999999999</v>
      </c>
      <c r="F529">
        <v>1131.55</v>
      </c>
      <c r="G529" t="str">
        <f t="shared" si="24"/>
        <v>Monday</v>
      </c>
      <c r="H529" s="3">
        <f t="shared" si="26"/>
        <v>6.9410456062291015E-3</v>
      </c>
      <c r="I529">
        <f t="shared" si="25"/>
        <v>2</v>
      </c>
    </row>
    <row r="530" spans="1:9" x14ac:dyDescent="0.25">
      <c r="A530" t="s">
        <v>7</v>
      </c>
      <c r="B530" s="1">
        <v>37299</v>
      </c>
      <c r="C530">
        <v>1131.95</v>
      </c>
      <c r="D530">
        <v>1143.3</v>
      </c>
      <c r="E530">
        <v>1125.55</v>
      </c>
      <c r="F530">
        <v>1129.5</v>
      </c>
      <c r="G530" t="str">
        <f t="shared" si="24"/>
        <v>Tuesday</v>
      </c>
      <c r="H530" s="3">
        <f t="shared" si="26"/>
        <v>-1.8116742521320228E-3</v>
      </c>
      <c r="I530">
        <f t="shared" si="25"/>
        <v>2</v>
      </c>
    </row>
    <row r="531" spans="1:9" x14ac:dyDescent="0.25">
      <c r="A531" t="s">
        <v>7</v>
      </c>
      <c r="B531" s="1">
        <v>37300</v>
      </c>
      <c r="C531">
        <v>1129.8</v>
      </c>
      <c r="D531">
        <v>1142.3</v>
      </c>
      <c r="E531">
        <v>1129.5999999999999</v>
      </c>
      <c r="F531">
        <v>1135.0999999999999</v>
      </c>
      <c r="G531" t="str">
        <f t="shared" si="24"/>
        <v>Wednesday</v>
      </c>
      <c r="H531" s="3">
        <f t="shared" si="26"/>
        <v>4.9579459938025039E-3</v>
      </c>
      <c r="I531">
        <f t="shared" si="25"/>
        <v>2</v>
      </c>
    </row>
    <row r="532" spans="1:9" x14ac:dyDescent="0.25">
      <c r="A532" t="s">
        <v>7</v>
      </c>
      <c r="B532" s="1">
        <v>37301</v>
      </c>
      <c r="C532">
        <v>1135.5</v>
      </c>
      <c r="D532">
        <v>1151.6500000000001</v>
      </c>
      <c r="E532">
        <v>1133.8499999999999</v>
      </c>
      <c r="F532">
        <v>1150</v>
      </c>
      <c r="G532" t="str">
        <f t="shared" si="24"/>
        <v>Thursday</v>
      </c>
      <c r="H532" s="3">
        <f t="shared" si="26"/>
        <v>1.3126596775614674E-2</v>
      </c>
      <c r="I532">
        <f t="shared" si="25"/>
        <v>2</v>
      </c>
    </row>
    <row r="533" spans="1:9" x14ac:dyDescent="0.25">
      <c r="A533" t="s">
        <v>7</v>
      </c>
      <c r="B533" s="1">
        <v>37302</v>
      </c>
      <c r="C533">
        <v>1150.6500000000001</v>
      </c>
      <c r="D533">
        <v>1164.0999999999999</v>
      </c>
      <c r="E533">
        <v>1150.3</v>
      </c>
      <c r="F533">
        <v>1159.95</v>
      </c>
      <c r="G533" t="str">
        <f t="shared" si="24"/>
        <v>Friday</v>
      </c>
      <c r="H533" s="3">
        <f t="shared" si="26"/>
        <v>8.6521739130436259E-3</v>
      </c>
      <c r="I533">
        <f t="shared" si="25"/>
        <v>2</v>
      </c>
    </row>
    <row r="534" spans="1:9" x14ac:dyDescent="0.25">
      <c r="A534" t="s">
        <v>7</v>
      </c>
      <c r="B534" s="1">
        <v>37305</v>
      </c>
      <c r="C534">
        <v>1159.8499999999999</v>
      </c>
      <c r="D534">
        <v>1177.05</v>
      </c>
      <c r="E534">
        <v>1156.7</v>
      </c>
      <c r="F534">
        <v>1172.8499999999999</v>
      </c>
      <c r="G534" t="str">
        <f t="shared" si="24"/>
        <v>Monday</v>
      </c>
      <c r="H534" s="3">
        <f t="shared" si="26"/>
        <v>1.1121169015905652E-2</v>
      </c>
      <c r="I534">
        <f t="shared" si="25"/>
        <v>2</v>
      </c>
    </row>
    <row r="535" spans="1:9" x14ac:dyDescent="0.25">
      <c r="A535" t="s">
        <v>7</v>
      </c>
      <c r="B535" s="1">
        <v>37306</v>
      </c>
      <c r="C535">
        <v>1172.8499999999999</v>
      </c>
      <c r="D535">
        <v>1178.0999999999999</v>
      </c>
      <c r="E535">
        <v>1155.0999999999999</v>
      </c>
      <c r="F535">
        <v>1158.9000000000001</v>
      </c>
      <c r="G535" t="str">
        <f t="shared" si="24"/>
        <v>Tuesday</v>
      </c>
      <c r="H535" s="3">
        <f t="shared" si="26"/>
        <v>-1.1894104105384162E-2</v>
      </c>
      <c r="I535">
        <f t="shared" si="25"/>
        <v>2</v>
      </c>
    </row>
    <row r="536" spans="1:9" x14ac:dyDescent="0.25">
      <c r="A536" t="s">
        <v>7</v>
      </c>
      <c r="B536" s="1">
        <v>37307</v>
      </c>
      <c r="C536">
        <v>1158.45</v>
      </c>
      <c r="D536">
        <v>1158.45</v>
      </c>
      <c r="E536">
        <v>1134.6500000000001</v>
      </c>
      <c r="F536">
        <v>1145.95</v>
      </c>
      <c r="G536" t="str">
        <f t="shared" si="24"/>
        <v>Wednesday</v>
      </c>
      <c r="H536" s="3">
        <f t="shared" si="26"/>
        <v>-1.1174389507291438E-2</v>
      </c>
      <c r="I536">
        <f t="shared" si="25"/>
        <v>2</v>
      </c>
    </row>
    <row r="537" spans="1:9" x14ac:dyDescent="0.25">
      <c r="A537" t="s">
        <v>7</v>
      </c>
      <c r="B537" s="1">
        <v>37308</v>
      </c>
      <c r="C537">
        <v>1146.05</v>
      </c>
      <c r="D537">
        <v>1158.05</v>
      </c>
      <c r="E537">
        <v>1146.05</v>
      </c>
      <c r="F537">
        <v>1149.8499999999999</v>
      </c>
      <c r="G537" t="str">
        <f t="shared" si="24"/>
        <v>Thursday</v>
      </c>
      <c r="H537" s="3">
        <f t="shared" si="26"/>
        <v>3.4032898468518979E-3</v>
      </c>
      <c r="I537">
        <f t="shared" si="25"/>
        <v>2</v>
      </c>
    </row>
    <row r="538" spans="1:9" x14ac:dyDescent="0.25">
      <c r="A538" t="s">
        <v>7</v>
      </c>
      <c r="B538" s="1">
        <v>37309</v>
      </c>
      <c r="C538">
        <v>1149.8499999999999</v>
      </c>
      <c r="D538">
        <v>1165.7</v>
      </c>
      <c r="E538">
        <v>1145.5</v>
      </c>
      <c r="F538">
        <v>1163.5</v>
      </c>
      <c r="G538" t="str">
        <f t="shared" si="24"/>
        <v>Friday</v>
      </c>
      <c r="H538" s="3">
        <f t="shared" si="26"/>
        <v>1.1871113623516116E-2</v>
      </c>
      <c r="I538">
        <f t="shared" si="25"/>
        <v>2</v>
      </c>
    </row>
    <row r="539" spans="1:9" x14ac:dyDescent="0.25">
      <c r="A539" t="s">
        <v>7</v>
      </c>
      <c r="B539" s="1">
        <v>37312</v>
      </c>
      <c r="C539">
        <v>1163.6500000000001</v>
      </c>
      <c r="D539">
        <v>1167.5999999999999</v>
      </c>
      <c r="E539">
        <v>1155.45</v>
      </c>
      <c r="F539">
        <v>1165.45</v>
      </c>
      <c r="G539" t="str">
        <f t="shared" si="24"/>
        <v>Monday</v>
      </c>
      <c r="H539" s="3">
        <f t="shared" si="26"/>
        <v>1.6759776536312554E-3</v>
      </c>
      <c r="I539">
        <f t="shared" si="25"/>
        <v>2</v>
      </c>
    </row>
    <row r="540" spans="1:9" x14ac:dyDescent="0.25">
      <c r="A540" t="s">
        <v>7</v>
      </c>
      <c r="B540" s="1">
        <v>37313</v>
      </c>
      <c r="C540">
        <v>1165.75</v>
      </c>
      <c r="D540">
        <v>1192.6500000000001</v>
      </c>
      <c r="E540">
        <v>1165.75</v>
      </c>
      <c r="F540">
        <v>1189.4000000000001</v>
      </c>
      <c r="G540" t="str">
        <f t="shared" si="24"/>
        <v>Tuesday</v>
      </c>
      <c r="H540" s="3">
        <f t="shared" si="26"/>
        <v>2.0550002145094171E-2</v>
      </c>
      <c r="I540">
        <f t="shared" si="25"/>
        <v>2</v>
      </c>
    </row>
    <row r="541" spans="1:9" x14ac:dyDescent="0.25">
      <c r="A541" t="s">
        <v>7</v>
      </c>
      <c r="B541" s="1">
        <v>37314</v>
      </c>
      <c r="C541">
        <v>1190.1500000000001</v>
      </c>
      <c r="D541">
        <v>1205.95</v>
      </c>
      <c r="E541">
        <v>1180</v>
      </c>
      <c r="F541">
        <v>1189.2</v>
      </c>
      <c r="G541" t="str">
        <f t="shared" si="24"/>
        <v>Wednesday</v>
      </c>
      <c r="H541" s="3">
        <f t="shared" si="26"/>
        <v>-1.6815200941655561E-4</v>
      </c>
      <c r="I541">
        <f t="shared" si="25"/>
        <v>2</v>
      </c>
    </row>
    <row r="542" spans="1:9" x14ac:dyDescent="0.25">
      <c r="A542" t="s">
        <v>7</v>
      </c>
      <c r="B542" s="1">
        <v>37315</v>
      </c>
      <c r="C542">
        <v>1189.5999999999999</v>
      </c>
      <c r="D542">
        <v>1197</v>
      </c>
      <c r="E542">
        <v>1135.2</v>
      </c>
      <c r="F542">
        <v>1142.05</v>
      </c>
      <c r="G542" t="str">
        <f t="shared" si="24"/>
        <v>Thursday</v>
      </c>
      <c r="H542" s="3">
        <f t="shared" si="26"/>
        <v>-3.9648503195425566E-2</v>
      </c>
      <c r="I542">
        <f t="shared" si="25"/>
        <v>2</v>
      </c>
    </row>
    <row r="543" spans="1:9" x14ac:dyDescent="0.25">
      <c r="A543" t="s">
        <v>7</v>
      </c>
      <c r="B543" s="1">
        <v>37316</v>
      </c>
      <c r="C543">
        <v>1142.05</v>
      </c>
      <c r="D543">
        <v>1181.25</v>
      </c>
      <c r="E543">
        <v>1135.45</v>
      </c>
      <c r="F543">
        <v>1178</v>
      </c>
      <c r="G543" t="str">
        <f t="shared" si="24"/>
        <v>Friday</v>
      </c>
      <c r="H543" s="3">
        <f t="shared" si="26"/>
        <v>3.1478481677684966E-2</v>
      </c>
      <c r="I543">
        <f t="shared" si="25"/>
        <v>3</v>
      </c>
    </row>
    <row r="544" spans="1:9" x14ac:dyDescent="0.25">
      <c r="A544" t="s">
        <v>7</v>
      </c>
      <c r="B544" s="1">
        <v>37319</v>
      </c>
      <c r="C544">
        <v>1178.45</v>
      </c>
      <c r="D544">
        <v>1201.0999999999999</v>
      </c>
      <c r="E544">
        <v>1172.3</v>
      </c>
      <c r="F544">
        <v>1177.3499999999999</v>
      </c>
      <c r="G544" t="str">
        <f t="shared" si="24"/>
        <v>Monday</v>
      </c>
      <c r="H544" s="3">
        <f t="shared" si="26"/>
        <v>-5.5178268251276918E-4</v>
      </c>
      <c r="I544">
        <f t="shared" si="25"/>
        <v>3</v>
      </c>
    </row>
    <row r="545" spans="1:9" x14ac:dyDescent="0.25">
      <c r="A545" t="s">
        <v>7</v>
      </c>
      <c r="B545" s="1">
        <v>37320</v>
      </c>
      <c r="C545">
        <v>1176.4000000000001</v>
      </c>
      <c r="D545">
        <v>1193.0999999999999</v>
      </c>
      <c r="E545">
        <v>1175.1500000000001</v>
      </c>
      <c r="F545">
        <v>1178.5</v>
      </c>
      <c r="G545" t="str">
        <f t="shared" si="24"/>
        <v>Tuesday</v>
      </c>
      <c r="H545" s="3">
        <f t="shared" si="26"/>
        <v>9.7676986452643888E-4</v>
      </c>
      <c r="I545">
        <f t="shared" si="25"/>
        <v>3</v>
      </c>
    </row>
    <row r="546" spans="1:9" x14ac:dyDescent="0.25">
      <c r="A546" t="s">
        <v>7</v>
      </c>
      <c r="B546" s="1">
        <v>37321</v>
      </c>
      <c r="C546">
        <v>1176.55</v>
      </c>
      <c r="D546">
        <v>1182.6500000000001</v>
      </c>
      <c r="E546">
        <v>1162.75</v>
      </c>
      <c r="F546">
        <v>1172.5999999999999</v>
      </c>
      <c r="G546" t="str">
        <f t="shared" si="24"/>
        <v>Wednesday</v>
      </c>
      <c r="H546" s="3">
        <f t="shared" si="26"/>
        <v>-5.0063640220620043E-3</v>
      </c>
      <c r="I546">
        <f t="shared" si="25"/>
        <v>3</v>
      </c>
    </row>
    <row r="547" spans="1:9" x14ac:dyDescent="0.25">
      <c r="A547" t="s">
        <v>7</v>
      </c>
      <c r="B547" s="1">
        <v>37322</v>
      </c>
      <c r="C547">
        <v>1173.5999999999999</v>
      </c>
      <c r="D547">
        <v>1195.2</v>
      </c>
      <c r="E547">
        <v>1173.5999999999999</v>
      </c>
      <c r="F547">
        <v>1193.05</v>
      </c>
      <c r="G547" t="str">
        <f t="shared" si="24"/>
        <v>Thursday</v>
      </c>
      <c r="H547" s="3">
        <f t="shared" si="26"/>
        <v>1.7439877195974729E-2</v>
      </c>
      <c r="I547">
        <f t="shared" si="25"/>
        <v>3</v>
      </c>
    </row>
    <row r="548" spans="1:9" x14ac:dyDescent="0.25">
      <c r="A548" t="s">
        <v>7</v>
      </c>
      <c r="B548" s="1">
        <v>37323</v>
      </c>
      <c r="C548">
        <v>1193.5999999999999</v>
      </c>
      <c r="D548">
        <v>1199.5999999999999</v>
      </c>
      <c r="E548">
        <v>1182.55</v>
      </c>
      <c r="F548">
        <v>1187.6500000000001</v>
      </c>
      <c r="G548" t="str">
        <f t="shared" si="24"/>
        <v>Friday</v>
      </c>
      <c r="H548" s="3">
        <f t="shared" si="26"/>
        <v>-4.5262143246300734E-3</v>
      </c>
      <c r="I548">
        <f t="shared" si="25"/>
        <v>3</v>
      </c>
    </row>
    <row r="549" spans="1:9" x14ac:dyDescent="0.25">
      <c r="A549" t="s">
        <v>7</v>
      </c>
      <c r="B549" s="1">
        <v>37326</v>
      </c>
      <c r="C549">
        <v>1187.5</v>
      </c>
      <c r="D549">
        <v>1192.75</v>
      </c>
      <c r="E549">
        <v>1164.55</v>
      </c>
      <c r="F549">
        <v>1167.8499999999999</v>
      </c>
      <c r="G549" t="str">
        <f t="shared" si="24"/>
        <v>Monday</v>
      </c>
      <c r="H549" s="3">
        <f t="shared" si="26"/>
        <v>-1.6671578326948322E-2</v>
      </c>
      <c r="I549">
        <f t="shared" si="25"/>
        <v>3</v>
      </c>
    </row>
    <row r="550" spans="1:9" x14ac:dyDescent="0.25">
      <c r="A550" t="s">
        <v>7</v>
      </c>
      <c r="B550" s="1">
        <v>37327</v>
      </c>
      <c r="C550">
        <v>1167.8499999999999</v>
      </c>
      <c r="D550">
        <v>1171.2</v>
      </c>
      <c r="E550">
        <v>1144.3</v>
      </c>
      <c r="F550">
        <v>1150.45</v>
      </c>
      <c r="G550" t="str">
        <f t="shared" si="24"/>
        <v>Tuesday</v>
      </c>
      <c r="H550" s="3">
        <f t="shared" si="26"/>
        <v>-1.4899173695251844E-2</v>
      </c>
      <c r="I550">
        <f t="shared" si="25"/>
        <v>3</v>
      </c>
    </row>
    <row r="551" spans="1:9" x14ac:dyDescent="0.25">
      <c r="A551" t="s">
        <v>7</v>
      </c>
      <c r="B551" s="1">
        <v>37328</v>
      </c>
      <c r="C551">
        <v>1150.2</v>
      </c>
      <c r="D551">
        <v>1165.4000000000001</v>
      </c>
      <c r="E551">
        <v>1143.55</v>
      </c>
      <c r="F551">
        <v>1157.05</v>
      </c>
      <c r="G551" t="str">
        <f t="shared" si="24"/>
        <v>Wednesday</v>
      </c>
      <c r="H551" s="3">
        <f t="shared" si="26"/>
        <v>5.7368855665174134E-3</v>
      </c>
      <c r="I551">
        <f t="shared" si="25"/>
        <v>3</v>
      </c>
    </row>
    <row r="552" spans="1:9" x14ac:dyDescent="0.25">
      <c r="A552" t="s">
        <v>7</v>
      </c>
      <c r="B552" s="1">
        <v>37329</v>
      </c>
      <c r="C552">
        <v>1156.8499999999999</v>
      </c>
      <c r="D552">
        <v>1163.6500000000001</v>
      </c>
      <c r="E552">
        <v>1153.1500000000001</v>
      </c>
      <c r="F552">
        <v>1159.45</v>
      </c>
      <c r="G552" t="str">
        <f t="shared" si="24"/>
        <v>Thursday</v>
      </c>
      <c r="H552" s="3">
        <f t="shared" si="26"/>
        <v>2.0742405254743357E-3</v>
      </c>
      <c r="I552">
        <f t="shared" si="25"/>
        <v>3</v>
      </c>
    </row>
    <row r="553" spans="1:9" x14ac:dyDescent="0.25">
      <c r="A553" t="s">
        <v>7</v>
      </c>
      <c r="B553" s="1">
        <v>37330</v>
      </c>
      <c r="C553">
        <v>1159.5999999999999</v>
      </c>
      <c r="D553">
        <v>1173.75</v>
      </c>
      <c r="E553">
        <v>1159.5999999999999</v>
      </c>
      <c r="F553">
        <v>1169.75</v>
      </c>
      <c r="G553" t="str">
        <f t="shared" si="24"/>
        <v>Friday</v>
      </c>
      <c r="H553" s="3">
        <f t="shared" si="26"/>
        <v>8.8835223597394375E-3</v>
      </c>
      <c r="I553">
        <f t="shared" si="25"/>
        <v>3</v>
      </c>
    </row>
    <row r="554" spans="1:9" x14ac:dyDescent="0.25">
      <c r="A554" t="s">
        <v>7</v>
      </c>
      <c r="B554" s="1">
        <v>37333</v>
      </c>
      <c r="C554">
        <v>1169.95</v>
      </c>
      <c r="D554">
        <v>1184.7</v>
      </c>
      <c r="E554">
        <v>1163.75</v>
      </c>
      <c r="F554">
        <v>1169.3</v>
      </c>
      <c r="G554" t="str">
        <f t="shared" si="24"/>
        <v>Monday</v>
      </c>
      <c r="H554" s="3">
        <f t="shared" si="26"/>
        <v>-3.8469758495407458E-4</v>
      </c>
      <c r="I554">
        <f t="shared" si="25"/>
        <v>3</v>
      </c>
    </row>
    <row r="555" spans="1:9" x14ac:dyDescent="0.25">
      <c r="A555" t="s">
        <v>7</v>
      </c>
      <c r="B555" s="1">
        <v>37334</v>
      </c>
      <c r="C555">
        <v>1169.4000000000001</v>
      </c>
      <c r="D555">
        <v>1170.8</v>
      </c>
      <c r="E555">
        <v>1150.3</v>
      </c>
      <c r="F555">
        <v>1152.1500000000001</v>
      </c>
      <c r="G555" t="str">
        <f t="shared" si="24"/>
        <v>Tuesday</v>
      </c>
      <c r="H555" s="3">
        <f t="shared" si="26"/>
        <v>-1.4666894723338597E-2</v>
      </c>
      <c r="I555">
        <f t="shared" si="25"/>
        <v>3</v>
      </c>
    </row>
    <row r="556" spans="1:9" x14ac:dyDescent="0.25">
      <c r="A556" t="s">
        <v>7</v>
      </c>
      <c r="B556" s="1">
        <v>37335</v>
      </c>
      <c r="C556">
        <v>1152.05</v>
      </c>
      <c r="D556">
        <v>1158.95</v>
      </c>
      <c r="E556">
        <v>1148.5</v>
      </c>
      <c r="F556">
        <v>1155.5999999999999</v>
      </c>
      <c r="G556" t="str">
        <f t="shared" si="24"/>
        <v>Wednesday</v>
      </c>
      <c r="H556" s="3">
        <f t="shared" si="26"/>
        <v>2.9944017706027282E-3</v>
      </c>
      <c r="I556">
        <f t="shared" si="25"/>
        <v>3</v>
      </c>
    </row>
    <row r="557" spans="1:9" x14ac:dyDescent="0.25">
      <c r="A557" t="s">
        <v>7</v>
      </c>
      <c r="B557" s="1">
        <v>37336</v>
      </c>
      <c r="C557">
        <v>1155.55</v>
      </c>
      <c r="D557">
        <v>1155.55</v>
      </c>
      <c r="E557">
        <v>1141.05</v>
      </c>
      <c r="F557">
        <v>1144.2</v>
      </c>
      <c r="G557" t="str">
        <f t="shared" si="24"/>
        <v>Thursday</v>
      </c>
      <c r="H557" s="3">
        <f t="shared" si="26"/>
        <v>-9.8650051921078674E-3</v>
      </c>
      <c r="I557">
        <f t="shared" si="25"/>
        <v>3</v>
      </c>
    </row>
    <row r="558" spans="1:9" x14ac:dyDescent="0.25">
      <c r="A558" t="s">
        <v>7</v>
      </c>
      <c r="B558" s="1">
        <v>37337</v>
      </c>
      <c r="C558">
        <v>1144.5</v>
      </c>
      <c r="D558">
        <v>1148.6500000000001</v>
      </c>
      <c r="E558">
        <v>1135.9000000000001</v>
      </c>
      <c r="F558">
        <v>1138.45</v>
      </c>
      <c r="G558" t="str">
        <f t="shared" si="24"/>
        <v>Friday</v>
      </c>
      <c r="H558" s="3">
        <f t="shared" si="26"/>
        <v>-5.025345219367261E-3</v>
      </c>
      <c r="I558">
        <f t="shared" si="25"/>
        <v>3</v>
      </c>
    </row>
    <row r="559" spans="1:9" x14ac:dyDescent="0.25">
      <c r="A559" t="s">
        <v>7</v>
      </c>
      <c r="B559" s="1">
        <v>37341</v>
      </c>
      <c r="C559">
        <v>1138.0999999999999</v>
      </c>
      <c r="D559">
        <v>1140.2</v>
      </c>
      <c r="E559">
        <v>1117.8499999999999</v>
      </c>
      <c r="F559">
        <v>1123.05</v>
      </c>
      <c r="G559" t="str">
        <f t="shared" si="24"/>
        <v>Tuesday</v>
      </c>
      <c r="H559" s="3">
        <f t="shared" si="26"/>
        <v>-1.3527164126663549E-2</v>
      </c>
      <c r="I559">
        <f t="shared" si="25"/>
        <v>3</v>
      </c>
    </row>
    <row r="560" spans="1:9" x14ac:dyDescent="0.25">
      <c r="A560" t="s">
        <v>7</v>
      </c>
      <c r="B560" s="1">
        <v>37342</v>
      </c>
      <c r="C560">
        <v>1130</v>
      </c>
      <c r="D560">
        <v>1134.0999999999999</v>
      </c>
      <c r="E560">
        <v>1121.3499999999999</v>
      </c>
      <c r="F560">
        <v>1123.3499999999999</v>
      </c>
      <c r="G560" t="str">
        <f t="shared" si="24"/>
        <v>Wednesday</v>
      </c>
      <c r="H560" s="3">
        <f t="shared" si="26"/>
        <v>2.6712969146513998E-4</v>
      </c>
      <c r="I560">
        <f t="shared" si="25"/>
        <v>3</v>
      </c>
    </row>
    <row r="561" spans="1:9" x14ac:dyDescent="0.25">
      <c r="A561" t="s">
        <v>7</v>
      </c>
      <c r="B561" s="1">
        <v>37343</v>
      </c>
      <c r="C561">
        <v>1123.5999999999999</v>
      </c>
      <c r="D561">
        <v>1138.45</v>
      </c>
      <c r="E561">
        <v>1123.5999999999999</v>
      </c>
      <c r="F561">
        <v>1129.55</v>
      </c>
      <c r="G561" t="str">
        <f t="shared" si="24"/>
        <v>Thursday</v>
      </c>
      <c r="H561" s="3">
        <f t="shared" si="26"/>
        <v>5.5192059464994614E-3</v>
      </c>
      <c r="I561">
        <f t="shared" si="25"/>
        <v>3</v>
      </c>
    </row>
    <row r="562" spans="1:9" x14ac:dyDescent="0.25">
      <c r="A562" t="s">
        <v>7</v>
      </c>
      <c r="B562" s="1">
        <v>37347</v>
      </c>
      <c r="C562">
        <v>1129.8499999999999</v>
      </c>
      <c r="D562">
        <v>1143.3</v>
      </c>
      <c r="E562">
        <v>1129.8499999999999</v>
      </c>
      <c r="F562">
        <v>1138.95</v>
      </c>
      <c r="G562" t="str">
        <f t="shared" si="24"/>
        <v>Monday</v>
      </c>
      <c r="H562" s="3">
        <f t="shared" si="26"/>
        <v>8.3218981010138027E-3</v>
      </c>
      <c r="I562">
        <f t="shared" si="25"/>
        <v>4</v>
      </c>
    </row>
    <row r="563" spans="1:9" x14ac:dyDescent="0.25">
      <c r="A563" t="s">
        <v>7</v>
      </c>
      <c r="B563" s="1">
        <v>37348</v>
      </c>
      <c r="C563">
        <v>1138.8</v>
      </c>
      <c r="D563">
        <v>1147.3</v>
      </c>
      <c r="E563">
        <v>1132.3</v>
      </c>
      <c r="F563">
        <v>1136.95</v>
      </c>
      <c r="G563" t="str">
        <f t="shared" si="24"/>
        <v>Tuesday</v>
      </c>
      <c r="H563" s="3">
        <f t="shared" si="26"/>
        <v>-1.7560033364063532E-3</v>
      </c>
      <c r="I563">
        <f t="shared" si="25"/>
        <v>4</v>
      </c>
    </row>
    <row r="564" spans="1:9" x14ac:dyDescent="0.25">
      <c r="A564" t="s">
        <v>7</v>
      </c>
      <c r="B564" s="1">
        <v>37349</v>
      </c>
      <c r="C564">
        <v>1136.5999999999999</v>
      </c>
      <c r="D564">
        <v>1136.9000000000001</v>
      </c>
      <c r="E564">
        <v>1121.45</v>
      </c>
      <c r="F564">
        <v>1123.5</v>
      </c>
      <c r="G564" t="str">
        <f t="shared" si="24"/>
        <v>Wednesday</v>
      </c>
      <c r="H564" s="3">
        <f t="shared" si="26"/>
        <v>-1.1829895773780796E-2</v>
      </c>
      <c r="I564">
        <f t="shared" si="25"/>
        <v>4</v>
      </c>
    </row>
    <row r="565" spans="1:9" x14ac:dyDescent="0.25">
      <c r="A565" t="s">
        <v>7</v>
      </c>
      <c r="B565" s="1">
        <v>37350</v>
      </c>
      <c r="C565">
        <v>1124.05</v>
      </c>
      <c r="D565">
        <v>1149.6500000000001</v>
      </c>
      <c r="E565">
        <v>1123.9000000000001</v>
      </c>
      <c r="F565">
        <v>1145.9000000000001</v>
      </c>
      <c r="G565" t="str">
        <f t="shared" si="24"/>
        <v>Thursday</v>
      </c>
      <c r="H565" s="3">
        <f t="shared" si="26"/>
        <v>1.9937694704049935E-2</v>
      </c>
      <c r="I565">
        <f t="shared" si="25"/>
        <v>4</v>
      </c>
    </row>
    <row r="566" spans="1:9" x14ac:dyDescent="0.25">
      <c r="A566" t="s">
        <v>7</v>
      </c>
      <c r="B566" s="1">
        <v>37351</v>
      </c>
      <c r="C566">
        <v>1146.05</v>
      </c>
      <c r="D566">
        <v>1153.3</v>
      </c>
      <c r="E566">
        <v>1139.9000000000001</v>
      </c>
      <c r="F566">
        <v>1141.95</v>
      </c>
      <c r="G566" t="str">
        <f t="shared" si="24"/>
        <v>Friday</v>
      </c>
      <c r="H566" s="3">
        <f t="shared" si="26"/>
        <v>-3.4470721703464546E-3</v>
      </c>
      <c r="I566">
        <f t="shared" si="25"/>
        <v>4</v>
      </c>
    </row>
    <row r="567" spans="1:9" x14ac:dyDescent="0.25">
      <c r="A567" t="s">
        <v>7</v>
      </c>
      <c r="B567" s="1">
        <v>37354</v>
      </c>
      <c r="C567">
        <v>1141.9000000000001</v>
      </c>
      <c r="D567">
        <v>1147.9000000000001</v>
      </c>
      <c r="E567">
        <v>1134</v>
      </c>
      <c r="F567">
        <v>1135.25</v>
      </c>
      <c r="G567" t="str">
        <f t="shared" si="24"/>
        <v>Monday</v>
      </c>
      <c r="H567" s="3">
        <f t="shared" si="26"/>
        <v>-5.8671570559131192E-3</v>
      </c>
      <c r="I567">
        <f t="shared" si="25"/>
        <v>4</v>
      </c>
    </row>
    <row r="568" spans="1:9" x14ac:dyDescent="0.25">
      <c r="A568" t="s">
        <v>7</v>
      </c>
      <c r="B568" s="1">
        <v>37355</v>
      </c>
      <c r="C568">
        <v>1135.1500000000001</v>
      </c>
      <c r="D568">
        <v>1137.45</v>
      </c>
      <c r="E568">
        <v>1122.0999999999999</v>
      </c>
      <c r="F568">
        <v>1126.7</v>
      </c>
      <c r="G568" t="str">
        <f t="shared" si="24"/>
        <v>Tuesday</v>
      </c>
      <c r="H568" s="3">
        <f t="shared" si="26"/>
        <v>-7.5313807531380839E-3</v>
      </c>
      <c r="I568">
        <f t="shared" si="25"/>
        <v>4</v>
      </c>
    </row>
    <row r="569" spans="1:9" x14ac:dyDescent="0.25">
      <c r="A569" t="s">
        <v>7</v>
      </c>
      <c r="B569" s="1">
        <v>37356</v>
      </c>
      <c r="C569">
        <v>1126.7</v>
      </c>
      <c r="D569">
        <v>1140.25</v>
      </c>
      <c r="E569">
        <v>1125.75</v>
      </c>
      <c r="F569">
        <v>1138.5</v>
      </c>
      <c r="G569" t="str">
        <f t="shared" si="24"/>
        <v>Wednesday</v>
      </c>
      <c r="H569" s="3">
        <f t="shared" si="26"/>
        <v>1.0473062927132348E-2</v>
      </c>
      <c r="I569">
        <f t="shared" si="25"/>
        <v>4</v>
      </c>
    </row>
    <row r="570" spans="1:9" x14ac:dyDescent="0.25">
      <c r="A570" t="s">
        <v>7</v>
      </c>
      <c r="B570" s="1">
        <v>37357</v>
      </c>
      <c r="C570">
        <v>1138.55</v>
      </c>
      <c r="D570">
        <v>1150.2</v>
      </c>
      <c r="E570">
        <v>1138.55</v>
      </c>
      <c r="F570">
        <v>1143.5999999999999</v>
      </c>
      <c r="G570" t="str">
        <f t="shared" si="24"/>
        <v>Thursday</v>
      </c>
      <c r="H570" s="3">
        <f t="shared" si="26"/>
        <v>4.479578392621697E-3</v>
      </c>
      <c r="I570">
        <f t="shared" si="25"/>
        <v>4</v>
      </c>
    </row>
    <row r="571" spans="1:9" x14ac:dyDescent="0.25">
      <c r="A571" t="s">
        <v>7</v>
      </c>
      <c r="B571" s="1">
        <v>37358</v>
      </c>
      <c r="C571">
        <v>1143.25</v>
      </c>
      <c r="D571">
        <v>1151.55</v>
      </c>
      <c r="E571">
        <v>1138.6500000000001</v>
      </c>
      <c r="F571">
        <v>1146.5</v>
      </c>
      <c r="G571" t="str">
        <f t="shared" si="24"/>
        <v>Friday</v>
      </c>
      <c r="H571" s="3">
        <f t="shared" si="26"/>
        <v>2.5358516963973621E-3</v>
      </c>
      <c r="I571">
        <f t="shared" si="25"/>
        <v>4</v>
      </c>
    </row>
    <row r="572" spans="1:9" x14ac:dyDescent="0.25">
      <c r="A572" t="s">
        <v>7</v>
      </c>
      <c r="B572" s="1">
        <v>37361</v>
      </c>
      <c r="C572">
        <v>1146.55</v>
      </c>
      <c r="D572">
        <v>1152.55</v>
      </c>
      <c r="E572">
        <v>1130.45</v>
      </c>
      <c r="F572">
        <v>1134.1500000000001</v>
      </c>
      <c r="G572" t="str">
        <f t="shared" si="24"/>
        <v>Monday</v>
      </c>
      <c r="H572" s="3">
        <f t="shared" si="26"/>
        <v>-1.0771914522459625E-2</v>
      </c>
      <c r="I572">
        <f t="shared" si="25"/>
        <v>4</v>
      </c>
    </row>
    <row r="573" spans="1:9" x14ac:dyDescent="0.25">
      <c r="A573" t="s">
        <v>7</v>
      </c>
      <c r="B573" s="1">
        <v>37362</v>
      </c>
      <c r="C573">
        <v>1130.8</v>
      </c>
      <c r="D573">
        <v>1133.5</v>
      </c>
      <c r="E573">
        <v>1116.6500000000001</v>
      </c>
      <c r="F573">
        <v>1118.75</v>
      </c>
      <c r="G573" t="str">
        <f t="shared" si="24"/>
        <v>Tuesday</v>
      </c>
      <c r="H573" s="3">
        <f t="shared" si="26"/>
        <v>-1.3578450822201771E-2</v>
      </c>
      <c r="I573">
        <f t="shared" si="25"/>
        <v>4</v>
      </c>
    </row>
    <row r="574" spans="1:9" x14ac:dyDescent="0.25">
      <c r="A574" t="s">
        <v>7</v>
      </c>
      <c r="B574" s="1">
        <v>37363</v>
      </c>
      <c r="C574">
        <v>1119</v>
      </c>
      <c r="D574">
        <v>1136.5999999999999</v>
      </c>
      <c r="E574">
        <v>1118.95</v>
      </c>
      <c r="F574">
        <v>1125.0999999999999</v>
      </c>
      <c r="G574" t="str">
        <f t="shared" si="24"/>
        <v>Wednesday</v>
      </c>
      <c r="H574" s="3">
        <f t="shared" si="26"/>
        <v>5.6759776536312589E-3</v>
      </c>
      <c r="I574">
        <f t="shared" si="25"/>
        <v>4</v>
      </c>
    </row>
    <row r="575" spans="1:9" x14ac:dyDescent="0.25">
      <c r="A575" t="s">
        <v>7</v>
      </c>
      <c r="B575" s="1">
        <v>37364</v>
      </c>
      <c r="C575">
        <v>1125.25</v>
      </c>
      <c r="D575">
        <v>1135</v>
      </c>
      <c r="E575">
        <v>1123.8</v>
      </c>
      <c r="F575">
        <v>1129</v>
      </c>
      <c r="G575" t="str">
        <f t="shared" si="24"/>
        <v>Thursday</v>
      </c>
      <c r="H575" s="3">
        <f t="shared" si="26"/>
        <v>3.4663585459071555E-3</v>
      </c>
      <c r="I575">
        <f t="shared" si="25"/>
        <v>4</v>
      </c>
    </row>
    <row r="576" spans="1:9" x14ac:dyDescent="0.25">
      <c r="A576" t="s">
        <v>7</v>
      </c>
      <c r="B576" s="1">
        <v>37365</v>
      </c>
      <c r="C576">
        <v>1125.55</v>
      </c>
      <c r="D576">
        <v>1127.05</v>
      </c>
      <c r="E576">
        <v>1097.5999999999999</v>
      </c>
      <c r="F576">
        <v>1100.3</v>
      </c>
      <c r="G576" t="str">
        <f t="shared" si="24"/>
        <v>Friday</v>
      </c>
      <c r="H576" s="3">
        <f t="shared" si="26"/>
        <v>-2.5420726306465968E-2</v>
      </c>
      <c r="I576">
        <f t="shared" si="25"/>
        <v>4</v>
      </c>
    </row>
    <row r="577" spans="1:9" x14ac:dyDescent="0.25">
      <c r="A577" t="s">
        <v>7</v>
      </c>
      <c r="B577" s="1">
        <v>37368</v>
      </c>
      <c r="C577">
        <v>1100.5</v>
      </c>
      <c r="D577">
        <v>1107.2</v>
      </c>
      <c r="E577">
        <v>1088.05</v>
      </c>
      <c r="F577">
        <v>1104.1500000000001</v>
      </c>
      <c r="G577" t="str">
        <f t="shared" si="24"/>
        <v>Monday</v>
      </c>
      <c r="H577" s="3">
        <f t="shared" si="26"/>
        <v>3.4990457148051934E-3</v>
      </c>
      <c r="I577">
        <f t="shared" si="25"/>
        <v>4</v>
      </c>
    </row>
    <row r="578" spans="1:9" x14ac:dyDescent="0.25">
      <c r="A578" t="s">
        <v>7</v>
      </c>
      <c r="B578" s="1">
        <v>37369</v>
      </c>
      <c r="C578">
        <v>1104</v>
      </c>
      <c r="D578">
        <v>1108.8</v>
      </c>
      <c r="E578">
        <v>1095</v>
      </c>
      <c r="F578">
        <v>1106</v>
      </c>
      <c r="G578" t="str">
        <f t="shared" si="24"/>
        <v>Tuesday</v>
      </c>
      <c r="H578" s="3">
        <f t="shared" si="26"/>
        <v>1.6754969886336735E-3</v>
      </c>
      <c r="I578">
        <f t="shared" si="25"/>
        <v>4</v>
      </c>
    </row>
    <row r="579" spans="1:9" x14ac:dyDescent="0.25">
      <c r="A579" t="s">
        <v>7</v>
      </c>
      <c r="B579" s="1">
        <v>37370</v>
      </c>
      <c r="C579">
        <v>1106.25</v>
      </c>
      <c r="D579">
        <v>1116.8499999999999</v>
      </c>
      <c r="E579">
        <v>1105.7</v>
      </c>
      <c r="F579">
        <v>1110.5999999999999</v>
      </c>
      <c r="G579" t="str">
        <f t="shared" ref="G579:G642" si="27">TEXT(B579,"dddd")</f>
        <v>Wednesday</v>
      </c>
      <c r="H579" s="3">
        <f t="shared" si="26"/>
        <v>4.1591320072331683E-3</v>
      </c>
      <c r="I579">
        <f t="shared" ref="I579:I642" si="28">MONTH(B579)</f>
        <v>4</v>
      </c>
    </row>
    <row r="580" spans="1:9" x14ac:dyDescent="0.25">
      <c r="A580" t="s">
        <v>7</v>
      </c>
      <c r="B580" s="1">
        <v>37371</v>
      </c>
      <c r="C580">
        <v>1110.6500000000001</v>
      </c>
      <c r="D580">
        <v>1113.8499999999999</v>
      </c>
      <c r="E580">
        <v>1089</v>
      </c>
      <c r="F580">
        <v>1094.3</v>
      </c>
      <c r="G580" t="str">
        <f t="shared" si="27"/>
        <v>Thursday</v>
      </c>
      <c r="H580" s="3">
        <f t="shared" ref="H580:H643" si="29">F580/F579-1</f>
        <v>-1.4676751305600533E-2</v>
      </c>
      <c r="I580">
        <f t="shared" si="28"/>
        <v>4</v>
      </c>
    </row>
    <row r="581" spans="1:9" x14ac:dyDescent="0.25">
      <c r="A581" t="s">
        <v>7</v>
      </c>
      <c r="B581" s="1">
        <v>37372</v>
      </c>
      <c r="C581">
        <v>1094.25</v>
      </c>
      <c r="D581">
        <v>1103.3499999999999</v>
      </c>
      <c r="E581">
        <v>1094.0999999999999</v>
      </c>
      <c r="F581">
        <v>1097.4000000000001</v>
      </c>
      <c r="G581" t="str">
        <f t="shared" si="27"/>
        <v>Friday</v>
      </c>
      <c r="H581" s="3">
        <f t="shared" si="29"/>
        <v>2.8328611898018607E-3</v>
      </c>
      <c r="I581">
        <f t="shared" si="28"/>
        <v>4</v>
      </c>
    </row>
    <row r="582" spans="1:9" x14ac:dyDescent="0.25">
      <c r="A582" t="s">
        <v>7</v>
      </c>
      <c r="B582" s="1">
        <v>37375</v>
      </c>
      <c r="C582">
        <v>1097.55</v>
      </c>
      <c r="D582">
        <v>1098.6500000000001</v>
      </c>
      <c r="E582">
        <v>1073.3</v>
      </c>
      <c r="F582">
        <v>1074.2</v>
      </c>
      <c r="G582" t="str">
        <f t="shared" si="27"/>
        <v>Monday</v>
      </c>
      <c r="H582" s="3">
        <f t="shared" si="29"/>
        <v>-2.1140878439949051E-2</v>
      </c>
      <c r="I582">
        <f t="shared" si="28"/>
        <v>4</v>
      </c>
    </row>
    <row r="583" spans="1:9" x14ac:dyDescent="0.25">
      <c r="A583" t="s">
        <v>7</v>
      </c>
      <c r="B583" s="1">
        <v>37376</v>
      </c>
      <c r="C583">
        <v>1074.25</v>
      </c>
      <c r="D583">
        <v>1085.75</v>
      </c>
      <c r="E583">
        <v>1073.4000000000001</v>
      </c>
      <c r="F583">
        <v>1084.5</v>
      </c>
      <c r="G583" t="str">
        <f t="shared" si="27"/>
        <v>Tuesday</v>
      </c>
      <c r="H583" s="3">
        <f t="shared" si="29"/>
        <v>9.5885309998138268E-3</v>
      </c>
      <c r="I583">
        <f t="shared" si="28"/>
        <v>4</v>
      </c>
    </row>
    <row r="584" spans="1:9" x14ac:dyDescent="0.25">
      <c r="A584" t="s">
        <v>7</v>
      </c>
      <c r="B584" s="1">
        <v>37378</v>
      </c>
      <c r="C584">
        <v>1084.8</v>
      </c>
      <c r="D584">
        <v>1101.0999999999999</v>
      </c>
      <c r="E584">
        <v>1084.8</v>
      </c>
      <c r="F584">
        <v>1093.3</v>
      </c>
      <c r="G584" t="str">
        <f t="shared" si="27"/>
        <v>Thursday</v>
      </c>
      <c r="H584" s="3">
        <f t="shared" si="29"/>
        <v>8.1143384047948075E-3</v>
      </c>
      <c r="I584">
        <f t="shared" si="28"/>
        <v>5</v>
      </c>
    </row>
    <row r="585" spans="1:9" x14ac:dyDescent="0.25">
      <c r="A585" t="s">
        <v>7</v>
      </c>
      <c r="B585" s="1">
        <v>37379</v>
      </c>
      <c r="C585">
        <v>1093.4000000000001</v>
      </c>
      <c r="D585">
        <v>1098.5999999999999</v>
      </c>
      <c r="E585">
        <v>1091.5</v>
      </c>
      <c r="F585">
        <v>1096.95</v>
      </c>
      <c r="G585" t="str">
        <f t="shared" si="27"/>
        <v>Friday</v>
      </c>
      <c r="H585" s="3">
        <f t="shared" si="29"/>
        <v>3.3385164181836124E-3</v>
      </c>
      <c r="I585">
        <f t="shared" si="28"/>
        <v>5</v>
      </c>
    </row>
    <row r="586" spans="1:9" x14ac:dyDescent="0.25">
      <c r="A586" t="s">
        <v>7</v>
      </c>
      <c r="B586" s="1">
        <v>37382</v>
      </c>
      <c r="C586">
        <v>1096.95</v>
      </c>
      <c r="D586">
        <v>1102.05</v>
      </c>
      <c r="E586">
        <v>1096.25</v>
      </c>
      <c r="F586">
        <v>1100.95</v>
      </c>
      <c r="G586" t="str">
        <f t="shared" si="27"/>
        <v>Monday</v>
      </c>
      <c r="H586" s="3">
        <f t="shared" si="29"/>
        <v>3.6464743151465306E-3</v>
      </c>
      <c r="I586">
        <f t="shared" si="28"/>
        <v>5</v>
      </c>
    </row>
    <row r="587" spans="1:9" x14ac:dyDescent="0.25">
      <c r="A587" t="s">
        <v>7</v>
      </c>
      <c r="B587" s="1">
        <v>37383</v>
      </c>
      <c r="C587">
        <v>1100.9000000000001</v>
      </c>
      <c r="D587">
        <v>1111.8499999999999</v>
      </c>
      <c r="E587">
        <v>1096.6500000000001</v>
      </c>
      <c r="F587">
        <v>1110.7</v>
      </c>
      <c r="G587" t="str">
        <f t="shared" si="27"/>
        <v>Tuesday</v>
      </c>
      <c r="H587" s="3">
        <f t="shared" si="29"/>
        <v>8.8559880103546984E-3</v>
      </c>
      <c r="I587">
        <f t="shared" si="28"/>
        <v>5</v>
      </c>
    </row>
    <row r="588" spans="1:9" x14ac:dyDescent="0.25">
      <c r="A588" t="s">
        <v>7</v>
      </c>
      <c r="B588" s="1">
        <v>37384</v>
      </c>
      <c r="C588">
        <v>1110.7</v>
      </c>
      <c r="D588">
        <v>1122.7</v>
      </c>
      <c r="E588">
        <v>1110.7</v>
      </c>
      <c r="F588">
        <v>1117.5999999999999</v>
      </c>
      <c r="G588" t="str">
        <f t="shared" si="27"/>
        <v>Wednesday</v>
      </c>
      <c r="H588" s="3">
        <f t="shared" si="29"/>
        <v>6.2122985504635686E-3</v>
      </c>
      <c r="I588">
        <f t="shared" si="28"/>
        <v>5</v>
      </c>
    </row>
    <row r="589" spans="1:9" x14ac:dyDescent="0.25">
      <c r="A589" t="s">
        <v>7</v>
      </c>
      <c r="B589" s="1">
        <v>37385</v>
      </c>
      <c r="C589">
        <v>1117.7</v>
      </c>
      <c r="D589">
        <v>1136.55</v>
      </c>
      <c r="E589">
        <v>1117.7</v>
      </c>
      <c r="F589">
        <v>1127.5999999999999</v>
      </c>
      <c r="G589" t="str">
        <f t="shared" si="27"/>
        <v>Thursday</v>
      </c>
      <c r="H589" s="3">
        <f t="shared" si="29"/>
        <v>8.9477451682176135E-3</v>
      </c>
      <c r="I589">
        <f t="shared" si="28"/>
        <v>5</v>
      </c>
    </row>
    <row r="590" spans="1:9" x14ac:dyDescent="0.25">
      <c r="A590" t="s">
        <v>7</v>
      </c>
      <c r="B590" s="1">
        <v>37386</v>
      </c>
      <c r="C590">
        <v>1127.05</v>
      </c>
      <c r="D590">
        <v>1127.3</v>
      </c>
      <c r="E590">
        <v>1111.1500000000001</v>
      </c>
      <c r="F590">
        <v>1116.4000000000001</v>
      </c>
      <c r="G590" t="str">
        <f t="shared" si="27"/>
        <v>Friday</v>
      </c>
      <c r="H590" s="3">
        <f t="shared" si="29"/>
        <v>-9.9326002128412583E-3</v>
      </c>
      <c r="I590">
        <f t="shared" si="28"/>
        <v>5</v>
      </c>
    </row>
    <row r="591" spans="1:9" x14ac:dyDescent="0.25">
      <c r="A591" t="s">
        <v>7</v>
      </c>
      <c r="B591" s="1">
        <v>37389</v>
      </c>
      <c r="C591">
        <v>1116.8</v>
      </c>
      <c r="D591">
        <v>1121.95</v>
      </c>
      <c r="E591">
        <v>1114.2</v>
      </c>
      <c r="F591">
        <v>1119.6500000000001</v>
      </c>
      <c r="G591" t="str">
        <f t="shared" si="27"/>
        <v>Monday</v>
      </c>
      <c r="H591" s="3">
        <f t="shared" si="29"/>
        <v>2.9111429595127802E-3</v>
      </c>
      <c r="I591">
        <f t="shared" si="28"/>
        <v>5</v>
      </c>
    </row>
    <row r="592" spans="1:9" x14ac:dyDescent="0.25">
      <c r="A592" t="s">
        <v>7</v>
      </c>
      <c r="B592" s="1">
        <v>37390</v>
      </c>
      <c r="C592">
        <v>1119.95</v>
      </c>
      <c r="D592">
        <v>1125.95</v>
      </c>
      <c r="E592">
        <v>1111.45</v>
      </c>
      <c r="F592">
        <v>1115.0999999999999</v>
      </c>
      <c r="G592" t="str">
        <f t="shared" si="27"/>
        <v>Tuesday</v>
      </c>
      <c r="H592" s="3">
        <f t="shared" si="29"/>
        <v>-4.0637699281026451E-3</v>
      </c>
      <c r="I592">
        <f t="shared" si="28"/>
        <v>5</v>
      </c>
    </row>
    <row r="593" spans="1:9" x14ac:dyDescent="0.25">
      <c r="A593" t="s">
        <v>7</v>
      </c>
      <c r="B593" s="1">
        <v>37391</v>
      </c>
      <c r="C593">
        <v>1115.1500000000001</v>
      </c>
      <c r="D593">
        <v>1121.5</v>
      </c>
      <c r="E593">
        <v>1102.6500000000001</v>
      </c>
      <c r="F593">
        <v>1107.8</v>
      </c>
      <c r="G593" t="str">
        <f t="shared" si="27"/>
        <v>Wednesday</v>
      </c>
      <c r="H593" s="3">
        <f t="shared" si="29"/>
        <v>-6.546498071921758E-3</v>
      </c>
      <c r="I593">
        <f t="shared" si="28"/>
        <v>5</v>
      </c>
    </row>
    <row r="594" spans="1:9" x14ac:dyDescent="0.25">
      <c r="A594" t="s">
        <v>7</v>
      </c>
      <c r="B594" s="1">
        <v>37392</v>
      </c>
      <c r="C594">
        <v>1108.25</v>
      </c>
      <c r="D594">
        <v>1111.25</v>
      </c>
      <c r="E594">
        <v>1089.8499999999999</v>
      </c>
      <c r="F594">
        <v>1092.8</v>
      </c>
      <c r="G594" t="str">
        <f t="shared" si="27"/>
        <v>Thursday</v>
      </c>
      <c r="H594" s="3">
        <f t="shared" si="29"/>
        <v>-1.3540350243726351E-2</v>
      </c>
      <c r="I594">
        <f t="shared" si="28"/>
        <v>5</v>
      </c>
    </row>
    <row r="595" spans="1:9" x14ac:dyDescent="0.25">
      <c r="A595" t="s">
        <v>7</v>
      </c>
      <c r="B595" s="1">
        <v>37393</v>
      </c>
      <c r="C595">
        <v>1092.8</v>
      </c>
      <c r="D595">
        <v>1099.75</v>
      </c>
      <c r="E595">
        <v>1079.95</v>
      </c>
      <c r="F595">
        <v>1090.6500000000001</v>
      </c>
      <c r="G595" t="str">
        <f t="shared" si="27"/>
        <v>Friday</v>
      </c>
      <c r="H595" s="3">
        <f t="shared" si="29"/>
        <v>-1.9674231332356129E-3</v>
      </c>
      <c r="I595">
        <f t="shared" si="28"/>
        <v>5</v>
      </c>
    </row>
    <row r="596" spans="1:9" x14ac:dyDescent="0.25">
      <c r="A596" t="s">
        <v>7</v>
      </c>
      <c r="B596" s="1">
        <v>37396</v>
      </c>
      <c r="C596">
        <v>1091.7</v>
      </c>
      <c r="D596">
        <v>1097.95</v>
      </c>
      <c r="E596">
        <v>1071.3499999999999</v>
      </c>
      <c r="F596">
        <v>1074.3499999999999</v>
      </c>
      <c r="G596" t="str">
        <f t="shared" si="27"/>
        <v>Monday</v>
      </c>
      <c r="H596" s="3">
        <f t="shared" si="29"/>
        <v>-1.4945216155503815E-2</v>
      </c>
      <c r="I596">
        <f t="shared" si="28"/>
        <v>5</v>
      </c>
    </row>
    <row r="597" spans="1:9" x14ac:dyDescent="0.25">
      <c r="A597" t="s">
        <v>7</v>
      </c>
      <c r="B597" s="1">
        <v>37397</v>
      </c>
      <c r="C597">
        <v>1074.75</v>
      </c>
      <c r="D597">
        <v>1074.8499999999999</v>
      </c>
      <c r="E597">
        <v>1028.25</v>
      </c>
      <c r="F597">
        <v>1049.2</v>
      </c>
      <c r="G597" t="str">
        <f t="shared" si="27"/>
        <v>Tuesday</v>
      </c>
      <c r="H597" s="3">
        <f t="shared" si="29"/>
        <v>-2.3409503420672828E-2</v>
      </c>
      <c r="I597">
        <f t="shared" si="28"/>
        <v>5</v>
      </c>
    </row>
    <row r="598" spans="1:9" x14ac:dyDescent="0.25">
      <c r="A598" t="s">
        <v>7</v>
      </c>
      <c r="B598" s="1">
        <v>37398</v>
      </c>
      <c r="C598">
        <v>1049.5</v>
      </c>
      <c r="D598">
        <v>1050.9000000000001</v>
      </c>
      <c r="E598">
        <v>1035.5</v>
      </c>
      <c r="F598">
        <v>1045.3</v>
      </c>
      <c r="G598" t="str">
        <f t="shared" si="27"/>
        <v>Wednesday</v>
      </c>
      <c r="H598" s="3">
        <f t="shared" si="29"/>
        <v>-3.71711780404127E-3</v>
      </c>
      <c r="I598">
        <f t="shared" si="28"/>
        <v>5</v>
      </c>
    </row>
    <row r="599" spans="1:9" x14ac:dyDescent="0.25">
      <c r="A599" t="s">
        <v>7</v>
      </c>
      <c r="B599" s="1">
        <v>37399</v>
      </c>
      <c r="C599">
        <v>1045.2</v>
      </c>
      <c r="D599">
        <v>1045.3499999999999</v>
      </c>
      <c r="E599">
        <v>1024.3</v>
      </c>
      <c r="F599">
        <v>1026.75</v>
      </c>
      <c r="G599" t="str">
        <f t="shared" si="27"/>
        <v>Thursday</v>
      </c>
      <c r="H599" s="3">
        <f t="shared" si="29"/>
        <v>-1.7746101597627462E-2</v>
      </c>
      <c r="I599">
        <f t="shared" si="28"/>
        <v>5</v>
      </c>
    </row>
    <row r="600" spans="1:9" x14ac:dyDescent="0.25">
      <c r="A600" t="s">
        <v>7</v>
      </c>
      <c r="B600" s="1">
        <v>37400</v>
      </c>
      <c r="C600">
        <v>1026.9000000000001</v>
      </c>
      <c r="D600">
        <v>1069.2</v>
      </c>
      <c r="E600">
        <v>1026.9000000000001</v>
      </c>
      <c r="F600">
        <v>1067</v>
      </c>
      <c r="G600" t="str">
        <f t="shared" si="27"/>
        <v>Friday</v>
      </c>
      <c r="H600" s="3">
        <f t="shared" si="29"/>
        <v>3.9201363525687816E-2</v>
      </c>
      <c r="I600">
        <f t="shared" si="28"/>
        <v>5</v>
      </c>
    </row>
    <row r="601" spans="1:9" x14ac:dyDescent="0.25">
      <c r="A601" t="s">
        <v>7</v>
      </c>
      <c r="B601" s="1">
        <v>37403</v>
      </c>
      <c r="C601">
        <v>1067</v>
      </c>
      <c r="D601">
        <v>1071.5</v>
      </c>
      <c r="E601">
        <v>1054.0999999999999</v>
      </c>
      <c r="F601">
        <v>1062.7</v>
      </c>
      <c r="G601" t="str">
        <f t="shared" si="27"/>
        <v>Monday</v>
      </c>
      <c r="H601" s="3">
        <f t="shared" si="29"/>
        <v>-4.0299906279287478E-3</v>
      </c>
      <c r="I601">
        <f t="shared" si="28"/>
        <v>5</v>
      </c>
    </row>
    <row r="602" spans="1:9" x14ac:dyDescent="0.25">
      <c r="A602" t="s">
        <v>7</v>
      </c>
      <c r="B602" s="1">
        <v>37404</v>
      </c>
      <c r="C602">
        <v>1061.9000000000001</v>
      </c>
      <c r="D602">
        <v>1062.3</v>
      </c>
      <c r="E602">
        <v>1034.0999999999999</v>
      </c>
      <c r="F602">
        <v>1038.2</v>
      </c>
      <c r="G602" t="str">
        <f t="shared" si="27"/>
        <v>Tuesday</v>
      </c>
      <c r="H602" s="3">
        <f t="shared" si="29"/>
        <v>-2.3054483861861264E-2</v>
      </c>
      <c r="I602">
        <f t="shared" si="28"/>
        <v>5</v>
      </c>
    </row>
    <row r="603" spans="1:9" x14ac:dyDescent="0.25">
      <c r="A603" t="s">
        <v>7</v>
      </c>
      <c r="B603" s="1">
        <v>37405</v>
      </c>
      <c r="C603">
        <v>1038.2</v>
      </c>
      <c r="D603">
        <v>1047.95</v>
      </c>
      <c r="E603">
        <v>1026.5</v>
      </c>
      <c r="F603">
        <v>1041.6500000000001</v>
      </c>
      <c r="G603" t="str">
        <f t="shared" si="27"/>
        <v>Wednesday</v>
      </c>
      <c r="H603" s="3">
        <f t="shared" si="29"/>
        <v>3.32305914082065E-3</v>
      </c>
      <c r="I603">
        <f t="shared" si="28"/>
        <v>5</v>
      </c>
    </row>
    <row r="604" spans="1:9" x14ac:dyDescent="0.25">
      <c r="A604" t="s">
        <v>7</v>
      </c>
      <c r="B604" s="1">
        <v>37406</v>
      </c>
      <c r="C604">
        <v>1041.4000000000001</v>
      </c>
      <c r="D604">
        <v>1049.95</v>
      </c>
      <c r="E604">
        <v>1030.0999999999999</v>
      </c>
      <c r="F604">
        <v>1032.1500000000001</v>
      </c>
      <c r="G604" t="str">
        <f t="shared" si="27"/>
        <v>Thursday</v>
      </c>
      <c r="H604" s="3">
        <f t="shared" si="29"/>
        <v>-9.120145922334788E-3</v>
      </c>
      <c r="I604">
        <f t="shared" si="28"/>
        <v>5</v>
      </c>
    </row>
    <row r="605" spans="1:9" x14ac:dyDescent="0.25">
      <c r="A605" t="s">
        <v>7</v>
      </c>
      <c r="B605" s="1">
        <v>37407</v>
      </c>
      <c r="C605">
        <v>1032.5</v>
      </c>
      <c r="D605">
        <v>1037.7</v>
      </c>
      <c r="E605">
        <v>1020.1</v>
      </c>
      <c r="F605">
        <v>1028.8</v>
      </c>
      <c r="G605" t="str">
        <f t="shared" si="27"/>
        <v>Friday</v>
      </c>
      <c r="H605" s="3">
        <f t="shared" si="29"/>
        <v>-3.2456522792231324E-3</v>
      </c>
      <c r="I605">
        <f t="shared" si="28"/>
        <v>5</v>
      </c>
    </row>
    <row r="606" spans="1:9" x14ac:dyDescent="0.25">
      <c r="A606" t="s">
        <v>7</v>
      </c>
      <c r="B606" s="1">
        <v>37410</v>
      </c>
      <c r="C606">
        <v>1029.25</v>
      </c>
      <c r="D606">
        <v>1047.25</v>
      </c>
      <c r="E606">
        <v>1029.25</v>
      </c>
      <c r="F606">
        <v>1039.75</v>
      </c>
      <c r="G606" t="str">
        <f t="shared" si="27"/>
        <v>Monday</v>
      </c>
      <c r="H606" s="3">
        <f t="shared" si="29"/>
        <v>1.0643468118195942E-2</v>
      </c>
      <c r="I606">
        <f t="shared" si="28"/>
        <v>6</v>
      </c>
    </row>
    <row r="607" spans="1:9" x14ac:dyDescent="0.25">
      <c r="A607" t="s">
        <v>7</v>
      </c>
      <c r="B607" s="1">
        <v>37411</v>
      </c>
      <c r="C607">
        <v>1040.1500000000001</v>
      </c>
      <c r="D607">
        <v>1047.4000000000001</v>
      </c>
      <c r="E607">
        <v>1036.55</v>
      </c>
      <c r="F607">
        <v>1045.4000000000001</v>
      </c>
      <c r="G607" t="str">
        <f t="shared" si="27"/>
        <v>Tuesday</v>
      </c>
      <c r="H607" s="3">
        <f t="shared" si="29"/>
        <v>5.4339985573454985E-3</v>
      </c>
      <c r="I607">
        <f t="shared" si="28"/>
        <v>6</v>
      </c>
    </row>
    <row r="608" spans="1:9" x14ac:dyDescent="0.25">
      <c r="A608" t="s">
        <v>7</v>
      </c>
      <c r="B608" s="1">
        <v>37412</v>
      </c>
      <c r="C608">
        <v>1045.55</v>
      </c>
      <c r="D608">
        <v>1067.5</v>
      </c>
      <c r="E608">
        <v>1045</v>
      </c>
      <c r="F608">
        <v>1064.2</v>
      </c>
      <c r="G608" t="str">
        <f t="shared" si="27"/>
        <v>Wednesday</v>
      </c>
      <c r="H608" s="3">
        <f t="shared" si="29"/>
        <v>1.7983546967667907E-2</v>
      </c>
      <c r="I608">
        <f t="shared" si="28"/>
        <v>6</v>
      </c>
    </row>
    <row r="609" spans="1:9" x14ac:dyDescent="0.25">
      <c r="A609" t="s">
        <v>7</v>
      </c>
      <c r="B609" s="1">
        <v>37413</v>
      </c>
      <c r="C609">
        <v>1064.1500000000001</v>
      </c>
      <c r="D609">
        <v>1072</v>
      </c>
      <c r="E609">
        <v>1055.5</v>
      </c>
      <c r="F609">
        <v>1064.3499999999999</v>
      </c>
      <c r="G609" t="str">
        <f t="shared" si="27"/>
        <v>Thursday</v>
      </c>
      <c r="H609" s="3">
        <f t="shared" si="29"/>
        <v>1.4095094906951822E-4</v>
      </c>
      <c r="I609">
        <f t="shared" si="28"/>
        <v>6</v>
      </c>
    </row>
    <row r="610" spans="1:9" x14ac:dyDescent="0.25">
      <c r="A610" t="s">
        <v>7</v>
      </c>
      <c r="B610" s="1">
        <v>37414</v>
      </c>
      <c r="C610">
        <v>1063.75</v>
      </c>
      <c r="D610">
        <v>1063.75</v>
      </c>
      <c r="E610">
        <v>1044.3499999999999</v>
      </c>
      <c r="F610">
        <v>1048.8</v>
      </c>
      <c r="G610" t="str">
        <f t="shared" si="27"/>
        <v>Friday</v>
      </c>
      <c r="H610" s="3">
        <f t="shared" si="29"/>
        <v>-1.4609855780523318E-2</v>
      </c>
      <c r="I610">
        <f t="shared" si="28"/>
        <v>6</v>
      </c>
    </row>
    <row r="611" spans="1:9" x14ac:dyDescent="0.25">
      <c r="A611" t="s">
        <v>7</v>
      </c>
      <c r="B611" s="1">
        <v>37417</v>
      </c>
      <c r="C611">
        <v>1049.95</v>
      </c>
      <c r="D611">
        <v>1072.5</v>
      </c>
      <c r="E611">
        <v>1049.95</v>
      </c>
      <c r="F611">
        <v>1069.9000000000001</v>
      </c>
      <c r="G611" t="str">
        <f t="shared" si="27"/>
        <v>Monday</v>
      </c>
      <c r="H611" s="3">
        <f t="shared" si="29"/>
        <v>2.0118230358505018E-2</v>
      </c>
      <c r="I611">
        <f t="shared" si="28"/>
        <v>6</v>
      </c>
    </row>
    <row r="612" spans="1:9" x14ac:dyDescent="0.25">
      <c r="A612" t="s">
        <v>7</v>
      </c>
      <c r="B612" s="1">
        <v>37418</v>
      </c>
      <c r="C612">
        <v>1070.95</v>
      </c>
      <c r="D612">
        <v>1099.5</v>
      </c>
      <c r="E612">
        <v>1070.55</v>
      </c>
      <c r="F612">
        <v>1097.05</v>
      </c>
      <c r="G612" t="str">
        <f t="shared" si="27"/>
        <v>Tuesday</v>
      </c>
      <c r="H612" s="3">
        <f t="shared" si="29"/>
        <v>2.5376203383493667E-2</v>
      </c>
      <c r="I612">
        <f t="shared" si="28"/>
        <v>6</v>
      </c>
    </row>
    <row r="613" spans="1:9" x14ac:dyDescent="0.25">
      <c r="A613" t="s">
        <v>7</v>
      </c>
      <c r="B613" s="1">
        <v>37419</v>
      </c>
      <c r="C613">
        <v>1097.1500000000001</v>
      </c>
      <c r="D613">
        <v>1100.45</v>
      </c>
      <c r="E613">
        <v>1088.5</v>
      </c>
      <c r="F613">
        <v>1092.8</v>
      </c>
      <c r="G613" t="str">
        <f t="shared" si="27"/>
        <v>Wednesday</v>
      </c>
      <c r="H613" s="3">
        <f t="shared" si="29"/>
        <v>-3.874025796454128E-3</v>
      </c>
      <c r="I613">
        <f t="shared" si="28"/>
        <v>6</v>
      </c>
    </row>
    <row r="614" spans="1:9" x14ac:dyDescent="0.25">
      <c r="A614" t="s">
        <v>7</v>
      </c>
      <c r="B614" s="1">
        <v>37420</v>
      </c>
      <c r="C614">
        <v>1093</v>
      </c>
      <c r="D614">
        <v>1102.05</v>
      </c>
      <c r="E614">
        <v>1080.8</v>
      </c>
      <c r="F614">
        <v>1082.8499999999999</v>
      </c>
      <c r="G614" t="str">
        <f t="shared" si="27"/>
        <v>Thursday</v>
      </c>
      <c r="H614" s="3">
        <f t="shared" si="29"/>
        <v>-9.1050512445095544E-3</v>
      </c>
      <c r="I614">
        <f t="shared" si="28"/>
        <v>6</v>
      </c>
    </row>
    <row r="615" spans="1:9" x14ac:dyDescent="0.25">
      <c r="A615" t="s">
        <v>7</v>
      </c>
      <c r="B615" s="1">
        <v>37421</v>
      </c>
      <c r="C615">
        <v>1081.75</v>
      </c>
      <c r="D615">
        <v>1087.5999999999999</v>
      </c>
      <c r="E615">
        <v>1079.45</v>
      </c>
      <c r="F615">
        <v>1085.7</v>
      </c>
      <c r="G615" t="str">
        <f t="shared" si="27"/>
        <v>Friday</v>
      </c>
      <c r="H615" s="3">
        <f t="shared" si="29"/>
        <v>2.6319434824768617E-3</v>
      </c>
      <c r="I615">
        <f t="shared" si="28"/>
        <v>6</v>
      </c>
    </row>
    <row r="616" spans="1:9" x14ac:dyDescent="0.25">
      <c r="A616" t="s">
        <v>7</v>
      </c>
      <c r="B616" s="1">
        <v>37424</v>
      </c>
      <c r="C616">
        <v>1085.8</v>
      </c>
      <c r="D616">
        <v>1097.55</v>
      </c>
      <c r="E616">
        <v>1085.7</v>
      </c>
      <c r="F616">
        <v>1088.9000000000001</v>
      </c>
      <c r="G616" t="str">
        <f t="shared" si="27"/>
        <v>Monday</v>
      </c>
      <c r="H616" s="3">
        <f t="shared" si="29"/>
        <v>2.9474072027264597E-3</v>
      </c>
      <c r="I616">
        <f t="shared" si="28"/>
        <v>6</v>
      </c>
    </row>
    <row r="617" spans="1:9" x14ac:dyDescent="0.25">
      <c r="A617" t="s">
        <v>7</v>
      </c>
      <c r="B617" s="1">
        <v>37425</v>
      </c>
      <c r="C617">
        <v>1088.9000000000001</v>
      </c>
      <c r="D617">
        <v>1097.4000000000001</v>
      </c>
      <c r="E617">
        <v>1073.75</v>
      </c>
      <c r="F617">
        <v>1074.95</v>
      </c>
      <c r="G617" t="str">
        <f t="shared" si="27"/>
        <v>Tuesday</v>
      </c>
      <c r="H617" s="3">
        <f t="shared" si="29"/>
        <v>-1.2811093764349413E-2</v>
      </c>
      <c r="I617">
        <f t="shared" si="28"/>
        <v>6</v>
      </c>
    </row>
    <row r="618" spans="1:9" x14ac:dyDescent="0.25">
      <c r="A618" t="s">
        <v>7</v>
      </c>
      <c r="B618" s="1">
        <v>37426</v>
      </c>
      <c r="C618">
        <v>1074.7</v>
      </c>
      <c r="D618">
        <v>1079.2</v>
      </c>
      <c r="E618">
        <v>1056.45</v>
      </c>
      <c r="F618">
        <v>1062.9000000000001</v>
      </c>
      <c r="G618" t="str">
        <f t="shared" si="27"/>
        <v>Wednesday</v>
      </c>
      <c r="H618" s="3">
        <f t="shared" si="29"/>
        <v>-1.1209823712730826E-2</v>
      </c>
      <c r="I618">
        <f t="shared" si="28"/>
        <v>6</v>
      </c>
    </row>
    <row r="619" spans="1:9" x14ac:dyDescent="0.25">
      <c r="A619" t="s">
        <v>7</v>
      </c>
      <c r="B619" s="1">
        <v>37427</v>
      </c>
      <c r="C619">
        <v>1063.0999999999999</v>
      </c>
      <c r="D619">
        <v>1074</v>
      </c>
      <c r="E619">
        <v>1056.25</v>
      </c>
      <c r="F619">
        <v>1070.05</v>
      </c>
      <c r="G619" t="str">
        <f t="shared" si="27"/>
        <v>Thursday</v>
      </c>
      <c r="H619" s="3">
        <f t="shared" si="29"/>
        <v>6.7268792925014864E-3</v>
      </c>
      <c r="I619">
        <f t="shared" si="28"/>
        <v>6</v>
      </c>
    </row>
    <row r="620" spans="1:9" x14ac:dyDescent="0.25">
      <c r="A620" t="s">
        <v>7</v>
      </c>
      <c r="B620" s="1">
        <v>37428</v>
      </c>
      <c r="C620">
        <v>1069.5</v>
      </c>
      <c r="D620">
        <v>1069.8</v>
      </c>
      <c r="E620">
        <v>1058.95</v>
      </c>
      <c r="F620">
        <v>1062.55</v>
      </c>
      <c r="G620" t="str">
        <f t="shared" si="27"/>
        <v>Friday</v>
      </c>
      <c r="H620" s="3">
        <f t="shared" si="29"/>
        <v>-7.0090182701743053E-3</v>
      </c>
      <c r="I620">
        <f t="shared" si="28"/>
        <v>6</v>
      </c>
    </row>
    <row r="621" spans="1:9" x14ac:dyDescent="0.25">
      <c r="A621" t="s">
        <v>7</v>
      </c>
      <c r="B621" s="1">
        <v>37431</v>
      </c>
      <c r="C621">
        <v>1065.5999999999999</v>
      </c>
      <c r="D621">
        <v>1065.5999999999999</v>
      </c>
      <c r="E621">
        <v>1054.45</v>
      </c>
      <c r="F621">
        <v>1061.8499999999999</v>
      </c>
      <c r="G621" t="str">
        <f t="shared" si="27"/>
        <v>Monday</v>
      </c>
      <c r="H621" s="3">
        <f t="shared" si="29"/>
        <v>-6.587925274105233E-4</v>
      </c>
      <c r="I621">
        <f t="shared" si="28"/>
        <v>6</v>
      </c>
    </row>
    <row r="622" spans="1:9" x14ac:dyDescent="0.25">
      <c r="A622" t="s">
        <v>7</v>
      </c>
      <c r="B622" s="1">
        <v>37432</v>
      </c>
      <c r="C622">
        <v>1061.9000000000001</v>
      </c>
      <c r="D622">
        <v>1063.3</v>
      </c>
      <c r="E622">
        <v>1048.55</v>
      </c>
      <c r="F622">
        <v>1055.4000000000001</v>
      </c>
      <c r="G622" t="str">
        <f t="shared" si="27"/>
        <v>Tuesday</v>
      </c>
      <c r="H622" s="3">
        <f t="shared" si="29"/>
        <v>-6.0743042802654523E-3</v>
      </c>
      <c r="I622">
        <f t="shared" si="28"/>
        <v>6</v>
      </c>
    </row>
    <row r="623" spans="1:9" x14ac:dyDescent="0.25">
      <c r="A623" t="s">
        <v>7</v>
      </c>
      <c r="B623" s="1">
        <v>37433</v>
      </c>
      <c r="C623">
        <v>1055.3499999999999</v>
      </c>
      <c r="D623">
        <v>1061.05</v>
      </c>
      <c r="E623">
        <v>1042.2</v>
      </c>
      <c r="F623">
        <v>1044.2</v>
      </c>
      <c r="G623" t="str">
        <f t="shared" si="27"/>
        <v>Wednesday</v>
      </c>
      <c r="H623" s="3">
        <f t="shared" si="29"/>
        <v>-1.0612090202766766E-2</v>
      </c>
      <c r="I623">
        <f t="shared" si="28"/>
        <v>6</v>
      </c>
    </row>
    <row r="624" spans="1:9" x14ac:dyDescent="0.25">
      <c r="A624" t="s">
        <v>7</v>
      </c>
      <c r="B624" s="1">
        <v>37434</v>
      </c>
      <c r="C624">
        <v>1044.5</v>
      </c>
      <c r="D624">
        <v>1053.7</v>
      </c>
      <c r="E624">
        <v>1044</v>
      </c>
      <c r="F624">
        <v>1048.55</v>
      </c>
      <c r="G624" t="str">
        <f t="shared" si="27"/>
        <v>Thursday</v>
      </c>
      <c r="H624" s="3">
        <f t="shared" si="29"/>
        <v>4.1658686075463081E-3</v>
      </c>
      <c r="I624">
        <f t="shared" si="28"/>
        <v>6</v>
      </c>
    </row>
    <row r="625" spans="1:9" x14ac:dyDescent="0.25">
      <c r="A625" t="s">
        <v>7</v>
      </c>
      <c r="B625" s="1">
        <v>37435</v>
      </c>
      <c r="C625">
        <v>1049.4000000000001</v>
      </c>
      <c r="D625">
        <v>1068.9000000000001</v>
      </c>
      <c r="E625">
        <v>1049.4000000000001</v>
      </c>
      <c r="F625">
        <v>1057.8</v>
      </c>
      <c r="G625" t="str">
        <f t="shared" si="27"/>
        <v>Friday</v>
      </c>
      <c r="H625" s="3">
        <f t="shared" si="29"/>
        <v>8.8217061656572504E-3</v>
      </c>
      <c r="I625">
        <f t="shared" si="28"/>
        <v>6</v>
      </c>
    </row>
    <row r="626" spans="1:9" x14ac:dyDescent="0.25">
      <c r="A626" t="s">
        <v>7</v>
      </c>
      <c r="B626" s="1">
        <v>37438</v>
      </c>
      <c r="C626">
        <v>1058</v>
      </c>
      <c r="D626">
        <v>1070.1500000000001</v>
      </c>
      <c r="E626">
        <v>1058</v>
      </c>
      <c r="F626">
        <v>1068.95</v>
      </c>
      <c r="G626" t="str">
        <f t="shared" si="27"/>
        <v>Monday</v>
      </c>
      <c r="H626" s="3">
        <f t="shared" si="29"/>
        <v>1.0540744942333147E-2</v>
      </c>
      <c r="I626">
        <f t="shared" si="28"/>
        <v>7</v>
      </c>
    </row>
    <row r="627" spans="1:9" x14ac:dyDescent="0.25">
      <c r="A627" t="s">
        <v>7</v>
      </c>
      <c r="B627" s="1">
        <v>37439</v>
      </c>
      <c r="C627">
        <v>1067.9000000000001</v>
      </c>
      <c r="D627">
        <v>1071.7</v>
      </c>
      <c r="E627">
        <v>1064.95</v>
      </c>
      <c r="F627">
        <v>1068.05</v>
      </c>
      <c r="G627" t="str">
        <f t="shared" si="27"/>
        <v>Tuesday</v>
      </c>
      <c r="H627" s="3">
        <f t="shared" si="29"/>
        <v>-8.4194770569256949E-4</v>
      </c>
      <c r="I627">
        <f t="shared" si="28"/>
        <v>7</v>
      </c>
    </row>
    <row r="628" spans="1:9" x14ac:dyDescent="0.25">
      <c r="A628" t="s">
        <v>7</v>
      </c>
      <c r="B628" s="1">
        <v>37440</v>
      </c>
      <c r="C628">
        <v>1067.8</v>
      </c>
      <c r="D628">
        <v>1074</v>
      </c>
      <c r="E628">
        <v>1065.55</v>
      </c>
      <c r="F628">
        <v>1069.9000000000001</v>
      </c>
      <c r="G628" t="str">
        <f t="shared" si="27"/>
        <v>Wednesday</v>
      </c>
      <c r="H628" s="3">
        <f t="shared" si="29"/>
        <v>1.732128645662856E-3</v>
      </c>
      <c r="I628">
        <f t="shared" si="28"/>
        <v>7</v>
      </c>
    </row>
    <row r="629" spans="1:9" x14ac:dyDescent="0.25">
      <c r="A629" t="s">
        <v>7</v>
      </c>
      <c r="B629" s="1">
        <v>37441</v>
      </c>
      <c r="C629">
        <v>1069.95</v>
      </c>
      <c r="D629">
        <v>1078.55</v>
      </c>
      <c r="E629">
        <v>1068.4000000000001</v>
      </c>
      <c r="F629">
        <v>1070.55</v>
      </c>
      <c r="G629" t="str">
        <f t="shared" si="27"/>
        <v>Thursday</v>
      </c>
      <c r="H629" s="3">
        <f t="shared" si="29"/>
        <v>6.0753341433761321E-4</v>
      </c>
      <c r="I629">
        <f t="shared" si="28"/>
        <v>7</v>
      </c>
    </row>
    <row r="630" spans="1:9" x14ac:dyDescent="0.25">
      <c r="A630" t="s">
        <v>7</v>
      </c>
      <c r="B630" s="1">
        <v>37442</v>
      </c>
      <c r="C630">
        <v>1071</v>
      </c>
      <c r="D630">
        <v>1076.2</v>
      </c>
      <c r="E630">
        <v>1067.45</v>
      </c>
      <c r="F630">
        <v>1073.8</v>
      </c>
      <c r="G630" t="str">
        <f t="shared" si="27"/>
        <v>Friday</v>
      </c>
      <c r="H630" s="3">
        <f t="shared" si="29"/>
        <v>3.0358227079538835E-3</v>
      </c>
      <c r="I630">
        <f t="shared" si="28"/>
        <v>7</v>
      </c>
    </row>
    <row r="631" spans="1:9" x14ac:dyDescent="0.25">
      <c r="A631" t="s">
        <v>7</v>
      </c>
      <c r="B631" s="1">
        <v>37445</v>
      </c>
      <c r="C631">
        <v>1074</v>
      </c>
      <c r="D631">
        <v>1085.3</v>
      </c>
      <c r="E631">
        <v>1072.9000000000001</v>
      </c>
      <c r="F631">
        <v>1082.05</v>
      </c>
      <c r="G631" t="str">
        <f t="shared" si="27"/>
        <v>Monday</v>
      </c>
      <c r="H631" s="3">
        <f t="shared" si="29"/>
        <v>7.6829949711305634E-3</v>
      </c>
      <c r="I631">
        <f t="shared" si="28"/>
        <v>7</v>
      </c>
    </row>
    <row r="632" spans="1:9" x14ac:dyDescent="0.25">
      <c r="A632" t="s">
        <v>7</v>
      </c>
      <c r="B632" s="1">
        <v>37446</v>
      </c>
      <c r="C632">
        <v>1081.9000000000001</v>
      </c>
      <c r="D632">
        <v>1083.6500000000001</v>
      </c>
      <c r="E632">
        <v>1077.55</v>
      </c>
      <c r="F632">
        <v>1080.3</v>
      </c>
      <c r="G632" t="str">
        <f t="shared" si="27"/>
        <v>Tuesday</v>
      </c>
      <c r="H632" s="3">
        <f t="shared" si="29"/>
        <v>-1.6173004944318725E-3</v>
      </c>
      <c r="I632">
        <f t="shared" si="28"/>
        <v>7</v>
      </c>
    </row>
    <row r="633" spans="1:9" x14ac:dyDescent="0.25">
      <c r="A633" t="s">
        <v>7</v>
      </c>
      <c r="B633" s="1">
        <v>37447</v>
      </c>
      <c r="C633">
        <v>1081.55</v>
      </c>
      <c r="D633">
        <v>1087.4000000000001</v>
      </c>
      <c r="E633">
        <v>1069.45</v>
      </c>
      <c r="F633">
        <v>1071.7</v>
      </c>
      <c r="G633" t="str">
        <f t="shared" si="27"/>
        <v>Wednesday</v>
      </c>
      <c r="H633" s="3">
        <f t="shared" si="29"/>
        <v>-7.9607516430619807E-3</v>
      </c>
      <c r="I633">
        <f t="shared" si="28"/>
        <v>7</v>
      </c>
    </row>
    <row r="634" spans="1:9" x14ac:dyDescent="0.25">
      <c r="A634" t="s">
        <v>7</v>
      </c>
      <c r="B634" s="1">
        <v>37448</v>
      </c>
      <c r="C634">
        <v>1070.95</v>
      </c>
      <c r="D634">
        <v>1070.95</v>
      </c>
      <c r="E634">
        <v>1055.3</v>
      </c>
      <c r="F634">
        <v>1056.5999999999999</v>
      </c>
      <c r="G634" t="str">
        <f t="shared" si="27"/>
        <v>Thursday</v>
      </c>
      <c r="H634" s="3">
        <f t="shared" si="29"/>
        <v>-1.4089763926472099E-2</v>
      </c>
      <c r="I634">
        <f t="shared" si="28"/>
        <v>7</v>
      </c>
    </row>
    <row r="635" spans="1:9" x14ac:dyDescent="0.25">
      <c r="A635" t="s">
        <v>7</v>
      </c>
      <c r="B635" s="1">
        <v>37449</v>
      </c>
      <c r="C635">
        <v>1057.0999999999999</v>
      </c>
      <c r="D635">
        <v>1064.9000000000001</v>
      </c>
      <c r="E635">
        <v>1054.9000000000001</v>
      </c>
      <c r="F635">
        <v>1058.25</v>
      </c>
      <c r="G635" t="str">
        <f t="shared" si="27"/>
        <v>Friday</v>
      </c>
      <c r="H635" s="3">
        <f t="shared" si="29"/>
        <v>1.5616127200455132E-3</v>
      </c>
      <c r="I635">
        <f t="shared" si="28"/>
        <v>7</v>
      </c>
    </row>
    <row r="636" spans="1:9" x14ac:dyDescent="0.25">
      <c r="A636" t="s">
        <v>7</v>
      </c>
      <c r="B636" s="1">
        <v>37452</v>
      </c>
      <c r="C636">
        <v>1057.95</v>
      </c>
      <c r="D636">
        <v>1058.45</v>
      </c>
      <c r="E636">
        <v>1043.3</v>
      </c>
      <c r="F636">
        <v>1048</v>
      </c>
      <c r="G636" t="str">
        <f t="shared" si="27"/>
        <v>Monday</v>
      </c>
      <c r="H636" s="3">
        <f t="shared" si="29"/>
        <v>-9.6858020316560323E-3</v>
      </c>
      <c r="I636">
        <f t="shared" si="28"/>
        <v>7</v>
      </c>
    </row>
    <row r="637" spans="1:9" x14ac:dyDescent="0.25">
      <c r="A637" t="s">
        <v>7</v>
      </c>
      <c r="B637" s="1">
        <v>37453</v>
      </c>
      <c r="C637">
        <v>1047.9000000000001</v>
      </c>
      <c r="D637">
        <v>1051.8499999999999</v>
      </c>
      <c r="E637">
        <v>1033.95</v>
      </c>
      <c r="F637">
        <v>1035.95</v>
      </c>
      <c r="G637" t="str">
        <f t="shared" si="27"/>
        <v>Tuesday</v>
      </c>
      <c r="H637" s="3">
        <f t="shared" si="29"/>
        <v>-1.1498091603053373E-2</v>
      </c>
      <c r="I637">
        <f t="shared" si="28"/>
        <v>7</v>
      </c>
    </row>
    <row r="638" spans="1:9" x14ac:dyDescent="0.25">
      <c r="A638" t="s">
        <v>7</v>
      </c>
      <c r="B638" s="1">
        <v>37454</v>
      </c>
      <c r="C638">
        <v>1035.95</v>
      </c>
      <c r="D638">
        <v>1037.5</v>
      </c>
      <c r="E638">
        <v>1025</v>
      </c>
      <c r="F638">
        <v>1032.55</v>
      </c>
      <c r="G638" t="str">
        <f t="shared" si="27"/>
        <v>Wednesday</v>
      </c>
      <c r="H638" s="3">
        <f t="shared" si="29"/>
        <v>-3.2820116801004495E-3</v>
      </c>
      <c r="I638">
        <f t="shared" si="28"/>
        <v>7</v>
      </c>
    </row>
    <row r="639" spans="1:9" x14ac:dyDescent="0.25">
      <c r="A639" t="s">
        <v>7</v>
      </c>
      <c r="B639" s="1">
        <v>37455</v>
      </c>
      <c r="C639">
        <v>1032.55</v>
      </c>
      <c r="D639">
        <v>1044</v>
      </c>
      <c r="E639">
        <v>1032.55</v>
      </c>
      <c r="F639">
        <v>1041.3</v>
      </c>
      <c r="G639" t="str">
        <f t="shared" si="27"/>
        <v>Thursday</v>
      </c>
      <c r="H639" s="3">
        <f t="shared" si="29"/>
        <v>8.4741658999563096E-3</v>
      </c>
      <c r="I639">
        <f t="shared" si="28"/>
        <v>7</v>
      </c>
    </row>
    <row r="640" spans="1:9" x14ac:dyDescent="0.25">
      <c r="A640" t="s">
        <v>7</v>
      </c>
      <c r="B640" s="1">
        <v>37456</v>
      </c>
      <c r="C640">
        <v>1041.3499999999999</v>
      </c>
      <c r="D640">
        <v>1041.5</v>
      </c>
      <c r="E640">
        <v>1032.25</v>
      </c>
      <c r="F640">
        <v>1035.9000000000001</v>
      </c>
      <c r="G640" t="str">
        <f t="shared" si="27"/>
        <v>Friday</v>
      </c>
      <c r="H640" s="3">
        <f t="shared" si="29"/>
        <v>-5.1858254105443535E-3</v>
      </c>
      <c r="I640">
        <f t="shared" si="28"/>
        <v>7</v>
      </c>
    </row>
    <row r="641" spans="1:9" x14ac:dyDescent="0.25">
      <c r="A641" t="s">
        <v>7</v>
      </c>
      <c r="B641" s="1">
        <v>37459</v>
      </c>
      <c r="C641">
        <v>1035.2</v>
      </c>
      <c r="D641">
        <v>1035.2</v>
      </c>
      <c r="E641">
        <v>1009</v>
      </c>
      <c r="F641">
        <v>1012</v>
      </c>
      <c r="G641" t="str">
        <f t="shared" si="27"/>
        <v>Monday</v>
      </c>
      <c r="H641" s="3">
        <f t="shared" si="29"/>
        <v>-2.3071725069987559E-2</v>
      </c>
      <c r="I641">
        <f t="shared" si="28"/>
        <v>7</v>
      </c>
    </row>
    <row r="642" spans="1:9" x14ac:dyDescent="0.25">
      <c r="A642" t="s">
        <v>7</v>
      </c>
      <c r="B642" s="1">
        <v>37460</v>
      </c>
      <c r="C642">
        <v>1012.05</v>
      </c>
      <c r="D642">
        <v>1023.65</v>
      </c>
      <c r="E642">
        <v>1005.75</v>
      </c>
      <c r="F642">
        <v>1021.9</v>
      </c>
      <c r="G642" t="str">
        <f t="shared" si="27"/>
        <v>Tuesday</v>
      </c>
      <c r="H642" s="3">
        <f t="shared" si="29"/>
        <v>9.7826086956520619E-3</v>
      </c>
      <c r="I642">
        <f t="shared" si="28"/>
        <v>7</v>
      </c>
    </row>
    <row r="643" spans="1:9" x14ac:dyDescent="0.25">
      <c r="A643" t="s">
        <v>7</v>
      </c>
      <c r="B643" s="1">
        <v>37461</v>
      </c>
      <c r="C643">
        <v>1021.8</v>
      </c>
      <c r="D643">
        <v>1022.2</v>
      </c>
      <c r="E643">
        <v>1001.9</v>
      </c>
      <c r="F643">
        <v>1004.05</v>
      </c>
      <c r="G643" t="str">
        <f t="shared" ref="G643:G706" si="30">TEXT(B643,"dddd")</f>
        <v>Wednesday</v>
      </c>
      <c r="H643" s="3">
        <f t="shared" si="29"/>
        <v>-1.7467462569723091E-2</v>
      </c>
      <c r="I643">
        <f t="shared" ref="I643:I706" si="31">MONTH(B643)</f>
        <v>7</v>
      </c>
    </row>
    <row r="644" spans="1:9" x14ac:dyDescent="0.25">
      <c r="A644" t="s">
        <v>7</v>
      </c>
      <c r="B644" s="1">
        <v>37462</v>
      </c>
      <c r="C644">
        <v>1004.2</v>
      </c>
      <c r="D644">
        <v>1021.3</v>
      </c>
      <c r="E644">
        <v>997.85</v>
      </c>
      <c r="F644">
        <v>1001.55</v>
      </c>
      <c r="G644" t="str">
        <f t="shared" si="30"/>
        <v>Thursday</v>
      </c>
      <c r="H644" s="3">
        <f t="shared" ref="H644:H707" si="32">F644/F643-1</f>
        <v>-2.4899158408445698E-3</v>
      </c>
      <c r="I644">
        <f t="shared" si="31"/>
        <v>7</v>
      </c>
    </row>
    <row r="645" spans="1:9" x14ac:dyDescent="0.25">
      <c r="A645" t="s">
        <v>7</v>
      </c>
      <c r="B645" s="1">
        <v>37463</v>
      </c>
      <c r="C645">
        <v>1001.05</v>
      </c>
      <c r="D645">
        <v>1001.05</v>
      </c>
      <c r="E645">
        <v>972.55</v>
      </c>
      <c r="F645">
        <v>973.5</v>
      </c>
      <c r="G645" t="str">
        <f t="shared" si="30"/>
        <v>Friday</v>
      </c>
      <c r="H645" s="3">
        <f t="shared" si="32"/>
        <v>-2.8006589785831926E-2</v>
      </c>
      <c r="I645">
        <f t="shared" si="31"/>
        <v>7</v>
      </c>
    </row>
    <row r="646" spans="1:9" x14ac:dyDescent="0.25">
      <c r="A646" t="s">
        <v>7</v>
      </c>
      <c r="B646" s="1">
        <v>37466</v>
      </c>
      <c r="C646">
        <v>973</v>
      </c>
      <c r="D646">
        <v>977.95</v>
      </c>
      <c r="E646">
        <v>953.15</v>
      </c>
      <c r="F646">
        <v>971.65</v>
      </c>
      <c r="G646" t="str">
        <f t="shared" si="30"/>
        <v>Monday</v>
      </c>
      <c r="H646" s="3">
        <f t="shared" si="32"/>
        <v>-1.9003595274782459E-3</v>
      </c>
      <c r="I646">
        <f t="shared" si="31"/>
        <v>7</v>
      </c>
    </row>
    <row r="647" spans="1:9" x14ac:dyDescent="0.25">
      <c r="A647" t="s">
        <v>7</v>
      </c>
      <c r="B647" s="1">
        <v>37467</v>
      </c>
      <c r="C647">
        <v>973</v>
      </c>
      <c r="D647">
        <v>987.5</v>
      </c>
      <c r="E647">
        <v>956.8</v>
      </c>
      <c r="F647">
        <v>960.65</v>
      </c>
      <c r="G647" t="str">
        <f t="shared" si="30"/>
        <v>Tuesday</v>
      </c>
      <c r="H647" s="3">
        <f t="shared" si="32"/>
        <v>-1.1320948901353378E-2</v>
      </c>
      <c r="I647">
        <f t="shared" si="31"/>
        <v>7</v>
      </c>
    </row>
    <row r="648" spans="1:9" x14ac:dyDescent="0.25">
      <c r="A648" t="s">
        <v>7</v>
      </c>
      <c r="B648" s="1">
        <v>37468</v>
      </c>
      <c r="C648">
        <v>960.3</v>
      </c>
      <c r="D648">
        <v>964.1</v>
      </c>
      <c r="E648">
        <v>943.6</v>
      </c>
      <c r="F648">
        <v>958.9</v>
      </c>
      <c r="G648" t="str">
        <f t="shared" si="30"/>
        <v>Wednesday</v>
      </c>
      <c r="H648" s="3">
        <f t="shared" si="32"/>
        <v>-1.8216832353094015E-3</v>
      </c>
      <c r="I648">
        <f t="shared" si="31"/>
        <v>7</v>
      </c>
    </row>
    <row r="649" spans="1:9" x14ac:dyDescent="0.25">
      <c r="A649" t="s">
        <v>7</v>
      </c>
      <c r="B649" s="1">
        <v>37469</v>
      </c>
      <c r="C649">
        <v>959.2</v>
      </c>
      <c r="D649">
        <v>972.05</v>
      </c>
      <c r="E649">
        <v>954.15</v>
      </c>
      <c r="F649">
        <v>957.7</v>
      </c>
      <c r="G649" t="str">
        <f t="shared" si="30"/>
        <v>Thursday</v>
      </c>
      <c r="H649" s="3">
        <f t="shared" si="32"/>
        <v>-1.251433934716828E-3</v>
      </c>
      <c r="I649">
        <f t="shared" si="31"/>
        <v>8</v>
      </c>
    </row>
    <row r="650" spans="1:9" x14ac:dyDescent="0.25">
      <c r="A650" t="s">
        <v>7</v>
      </c>
      <c r="B650" s="1">
        <v>37470</v>
      </c>
      <c r="C650">
        <v>957.55</v>
      </c>
      <c r="D650">
        <v>957.55</v>
      </c>
      <c r="E650">
        <v>935.55</v>
      </c>
      <c r="F650">
        <v>954.75</v>
      </c>
      <c r="G650" t="str">
        <f t="shared" si="30"/>
        <v>Friday</v>
      </c>
      <c r="H650" s="3">
        <f t="shared" si="32"/>
        <v>-3.0802965438029295E-3</v>
      </c>
      <c r="I650">
        <f t="shared" si="31"/>
        <v>8</v>
      </c>
    </row>
    <row r="651" spans="1:9" x14ac:dyDescent="0.25">
      <c r="A651" t="s">
        <v>7</v>
      </c>
      <c r="B651" s="1">
        <v>37473</v>
      </c>
      <c r="C651">
        <v>954.9</v>
      </c>
      <c r="D651">
        <v>966.5</v>
      </c>
      <c r="E651">
        <v>953.9</v>
      </c>
      <c r="F651">
        <v>963.25</v>
      </c>
      <c r="G651" t="str">
        <f t="shared" si="30"/>
        <v>Monday</v>
      </c>
      <c r="H651" s="3">
        <f t="shared" si="32"/>
        <v>8.9028541503011205E-3</v>
      </c>
      <c r="I651">
        <f t="shared" si="31"/>
        <v>8</v>
      </c>
    </row>
    <row r="652" spans="1:9" x14ac:dyDescent="0.25">
      <c r="A652" t="s">
        <v>7</v>
      </c>
      <c r="B652" s="1">
        <v>37474</v>
      </c>
      <c r="C652">
        <v>963.3</v>
      </c>
      <c r="D652">
        <v>969.55</v>
      </c>
      <c r="E652">
        <v>955.4</v>
      </c>
      <c r="F652">
        <v>966.65</v>
      </c>
      <c r="G652" t="str">
        <f t="shared" si="30"/>
        <v>Tuesday</v>
      </c>
      <c r="H652" s="3">
        <f t="shared" si="32"/>
        <v>3.5297171035555408E-3</v>
      </c>
      <c r="I652">
        <f t="shared" si="31"/>
        <v>8</v>
      </c>
    </row>
    <row r="653" spans="1:9" x14ac:dyDescent="0.25">
      <c r="A653" t="s">
        <v>7</v>
      </c>
      <c r="B653" s="1">
        <v>37475</v>
      </c>
      <c r="C653">
        <v>967.7</v>
      </c>
      <c r="D653">
        <v>978.6</v>
      </c>
      <c r="E653">
        <v>966.55</v>
      </c>
      <c r="F653">
        <v>969.1</v>
      </c>
      <c r="G653" t="str">
        <f t="shared" si="30"/>
        <v>Wednesday</v>
      </c>
      <c r="H653" s="3">
        <f t="shared" si="32"/>
        <v>2.5345264573528592E-3</v>
      </c>
      <c r="I653">
        <f t="shared" si="31"/>
        <v>8</v>
      </c>
    </row>
    <row r="654" spans="1:9" x14ac:dyDescent="0.25">
      <c r="A654" t="s">
        <v>7</v>
      </c>
      <c r="B654" s="1">
        <v>37476</v>
      </c>
      <c r="C654">
        <v>969.15</v>
      </c>
      <c r="D654">
        <v>971.75</v>
      </c>
      <c r="E654">
        <v>951.2</v>
      </c>
      <c r="F654">
        <v>953.55</v>
      </c>
      <c r="G654" t="str">
        <f t="shared" si="30"/>
        <v>Thursday</v>
      </c>
      <c r="H654" s="3">
        <f t="shared" si="32"/>
        <v>-1.604581570529362E-2</v>
      </c>
      <c r="I654">
        <f t="shared" si="31"/>
        <v>8</v>
      </c>
    </row>
    <row r="655" spans="1:9" x14ac:dyDescent="0.25">
      <c r="A655" t="s">
        <v>7</v>
      </c>
      <c r="B655" s="1">
        <v>37477</v>
      </c>
      <c r="C655">
        <v>953.8</v>
      </c>
      <c r="D655">
        <v>963.85</v>
      </c>
      <c r="E655">
        <v>948</v>
      </c>
      <c r="F655">
        <v>961.95</v>
      </c>
      <c r="G655" t="str">
        <f t="shared" si="30"/>
        <v>Friday</v>
      </c>
      <c r="H655" s="3">
        <f t="shared" si="32"/>
        <v>8.8091867232973353E-3</v>
      </c>
      <c r="I655">
        <f t="shared" si="31"/>
        <v>8</v>
      </c>
    </row>
    <row r="656" spans="1:9" x14ac:dyDescent="0.25">
      <c r="A656" t="s">
        <v>7</v>
      </c>
      <c r="B656" s="1">
        <v>37480</v>
      </c>
      <c r="C656">
        <v>961.15</v>
      </c>
      <c r="D656">
        <v>971.55</v>
      </c>
      <c r="E656">
        <v>961.15</v>
      </c>
      <c r="F656">
        <v>969.85</v>
      </c>
      <c r="G656" t="str">
        <f t="shared" si="30"/>
        <v>Monday</v>
      </c>
      <c r="H656" s="3">
        <f t="shared" si="32"/>
        <v>8.212485056395824E-3</v>
      </c>
      <c r="I656">
        <f t="shared" si="31"/>
        <v>8</v>
      </c>
    </row>
    <row r="657" spans="1:9" x14ac:dyDescent="0.25">
      <c r="A657" t="s">
        <v>7</v>
      </c>
      <c r="B657" s="1">
        <v>37481</v>
      </c>
      <c r="C657">
        <v>970.4</v>
      </c>
      <c r="D657">
        <v>977.2</v>
      </c>
      <c r="E657">
        <v>969.9</v>
      </c>
      <c r="F657">
        <v>976.05</v>
      </c>
      <c r="G657" t="str">
        <f t="shared" si="30"/>
        <v>Tuesday</v>
      </c>
      <c r="H657" s="3">
        <f t="shared" si="32"/>
        <v>6.3927411455380057E-3</v>
      </c>
      <c r="I657">
        <f t="shared" si="31"/>
        <v>8</v>
      </c>
    </row>
    <row r="658" spans="1:9" x14ac:dyDescent="0.25">
      <c r="A658" t="s">
        <v>7</v>
      </c>
      <c r="B658" s="1">
        <v>37482</v>
      </c>
      <c r="C658">
        <v>976.05</v>
      </c>
      <c r="D658">
        <v>976.25</v>
      </c>
      <c r="E658">
        <v>967.25</v>
      </c>
      <c r="F658">
        <v>969.65</v>
      </c>
      <c r="G658" t="str">
        <f t="shared" si="30"/>
        <v>Wednesday</v>
      </c>
      <c r="H658" s="3">
        <f t="shared" si="32"/>
        <v>-6.5570411351877356E-3</v>
      </c>
      <c r="I658">
        <f t="shared" si="31"/>
        <v>8</v>
      </c>
    </row>
    <row r="659" spans="1:9" x14ac:dyDescent="0.25">
      <c r="A659" t="s">
        <v>7</v>
      </c>
      <c r="B659" s="1">
        <v>37484</v>
      </c>
      <c r="C659">
        <v>970.75</v>
      </c>
      <c r="D659">
        <v>981.2</v>
      </c>
      <c r="E659">
        <v>968.35</v>
      </c>
      <c r="F659">
        <v>979.25</v>
      </c>
      <c r="G659" t="str">
        <f t="shared" si="30"/>
        <v>Friday</v>
      </c>
      <c r="H659" s="3">
        <f t="shared" si="32"/>
        <v>9.9004795544783697E-3</v>
      </c>
      <c r="I659">
        <f t="shared" si="31"/>
        <v>8</v>
      </c>
    </row>
    <row r="660" spans="1:9" x14ac:dyDescent="0.25">
      <c r="A660" t="s">
        <v>7</v>
      </c>
      <c r="B660" s="1">
        <v>37487</v>
      </c>
      <c r="C660">
        <v>979.4</v>
      </c>
      <c r="D660">
        <v>983.55</v>
      </c>
      <c r="E660">
        <v>978.2</v>
      </c>
      <c r="F660">
        <v>979.85</v>
      </c>
      <c r="G660" t="str">
        <f t="shared" si="30"/>
        <v>Monday</v>
      </c>
      <c r="H660" s="3">
        <f t="shared" si="32"/>
        <v>6.1271381159055949E-4</v>
      </c>
      <c r="I660">
        <f t="shared" si="31"/>
        <v>8</v>
      </c>
    </row>
    <row r="661" spans="1:9" x14ac:dyDescent="0.25">
      <c r="A661" t="s">
        <v>7</v>
      </c>
      <c r="B661" s="1">
        <v>37488</v>
      </c>
      <c r="C661">
        <v>979.75</v>
      </c>
      <c r="D661">
        <v>990.85</v>
      </c>
      <c r="E661">
        <v>979.05</v>
      </c>
      <c r="F661">
        <v>988.55</v>
      </c>
      <c r="G661" t="str">
        <f t="shared" si="30"/>
        <v>Tuesday</v>
      </c>
      <c r="H661" s="3">
        <f t="shared" si="32"/>
        <v>8.8789100372506091E-3</v>
      </c>
      <c r="I661">
        <f t="shared" si="31"/>
        <v>8</v>
      </c>
    </row>
    <row r="662" spans="1:9" x14ac:dyDescent="0.25">
      <c r="A662" t="s">
        <v>7</v>
      </c>
      <c r="B662" s="1">
        <v>37489</v>
      </c>
      <c r="C662">
        <v>988.6</v>
      </c>
      <c r="D662">
        <v>994.25</v>
      </c>
      <c r="E662">
        <v>984.35</v>
      </c>
      <c r="F662">
        <v>988.45</v>
      </c>
      <c r="G662" t="str">
        <f t="shared" si="30"/>
        <v>Wednesday</v>
      </c>
      <c r="H662" s="3">
        <f t="shared" si="32"/>
        <v>-1.0115826210099765E-4</v>
      </c>
      <c r="I662">
        <f t="shared" si="31"/>
        <v>8</v>
      </c>
    </row>
    <row r="663" spans="1:9" x14ac:dyDescent="0.25">
      <c r="A663" t="s">
        <v>7</v>
      </c>
      <c r="B663" s="1">
        <v>37490</v>
      </c>
      <c r="C663">
        <v>988.55</v>
      </c>
      <c r="D663">
        <v>995.3</v>
      </c>
      <c r="E663">
        <v>983.45</v>
      </c>
      <c r="F663">
        <v>985.7</v>
      </c>
      <c r="G663" t="str">
        <f t="shared" si="30"/>
        <v>Thursday</v>
      </c>
      <c r="H663" s="3">
        <f t="shared" si="32"/>
        <v>-2.7821336435833732E-3</v>
      </c>
      <c r="I663">
        <f t="shared" si="31"/>
        <v>8</v>
      </c>
    </row>
    <row r="664" spans="1:9" x14ac:dyDescent="0.25">
      <c r="A664" t="s">
        <v>7</v>
      </c>
      <c r="B664" s="1">
        <v>37491</v>
      </c>
      <c r="C664">
        <v>985.75</v>
      </c>
      <c r="D664">
        <v>996.4</v>
      </c>
      <c r="E664">
        <v>984.7</v>
      </c>
      <c r="F664">
        <v>995.2</v>
      </c>
      <c r="G664" t="str">
        <f t="shared" si="30"/>
        <v>Friday</v>
      </c>
      <c r="H664" s="3">
        <f t="shared" si="32"/>
        <v>9.6378208379832575E-3</v>
      </c>
      <c r="I664">
        <f t="shared" si="31"/>
        <v>8</v>
      </c>
    </row>
    <row r="665" spans="1:9" x14ac:dyDescent="0.25">
      <c r="A665" t="s">
        <v>7</v>
      </c>
      <c r="B665" s="1">
        <v>37494</v>
      </c>
      <c r="C665">
        <v>992.4</v>
      </c>
      <c r="D665">
        <v>1001.45</v>
      </c>
      <c r="E665">
        <v>986.15</v>
      </c>
      <c r="F665">
        <v>998.85</v>
      </c>
      <c r="G665" t="str">
        <f t="shared" si="30"/>
        <v>Monday</v>
      </c>
      <c r="H665" s="3">
        <f t="shared" si="32"/>
        <v>3.6676045016077463E-3</v>
      </c>
      <c r="I665">
        <f t="shared" si="31"/>
        <v>8</v>
      </c>
    </row>
    <row r="666" spans="1:9" x14ac:dyDescent="0.25">
      <c r="A666" t="s">
        <v>7</v>
      </c>
      <c r="B666" s="1">
        <v>37495</v>
      </c>
      <c r="C666">
        <v>998.85</v>
      </c>
      <c r="D666">
        <v>1003.3</v>
      </c>
      <c r="E666">
        <v>985.7</v>
      </c>
      <c r="F666">
        <v>987.7</v>
      </c>
      <c r="G666" t="str">
        <f t="shared" si="30"/>
        <v>Tuesday</v>
      </c>
      <c r="H666" s="3">
        <f t="shared" si="32"/>
        <v>-1.1162837262852277E-2</v>
      </c>
      <c r="I666">
        <f t="shared" si="31"/>
        <v>8</v>
      </c>
    </row>
    <row r="667" spans="1:9" x14ac:dyDescent="0.25">
      <c r="A667" t="s">
        <v>7</v>
      </c>
      <c r="B667" s="1">
        <v>37496</v>
      </c>
      <c r="C667">
        <v>987.35</v>
      </c>
      <c r="D667">
        <v>988.1</v>
      </c>
      <c r="E667">
        <v>981.1</v>
      </c>
      <c r="F667">
        <v>985.7</v>
      </c>
      <c r="G667" t="str">
        <f t="shared" si="30"/>
        <v>Wednesday</v>
      </c>
      <c r="H667" s="3">
        <f t="shared" si="32"/>
        <v>-2.02490634808139E-3</v>
      </c>
      <c r="I667">
        <f t="shared" si="31"/>
        <v>8</v>
      </c>
    </row>
    <row r="668" spans="1:9" x14ac:dyDescent="0.25">
      <c r="A668" t="s">
        <v>7</v>
      </c>
      <c r="B668" s="1">
        <v>37497</v>
      </c>
      <c r="C668">
        <v>985.85</v>
      </c>
      <c r="D668">
        <v>989.4</v>
      </c>
      <c r="E668">
        <v>981.45</v>
      </c>
      <c r="F668">
        <v>987.25</v>
      </c>
      <c r="G668" t="str">
        <f t="shared" si="30"/>
        <v>Thursday</v>
      </c>
      <c r="H668" s="3">
        <f t="shared" si="32"/>
        <v>1.5724865577761982E-3</v>
      </c>
      <c r="I668">
        <f t="shared" si="31"/>
        <v>8</v>
      </c>
    </row>
    <row r="669" spans="1:9" x14ac:dyDescent="0.25">
      <c r="A669" t="s">
        <v>7</v>
      </c>
      <c r="B669" s="1">
        <v>37498</v>
      </c>
      <c r="C669">
        <v>987.65</v>
      </c>
      <c r="D669">
        <v>1012.75</v>
      </c>
      <c r="E669">
        <v>986.7</v>
      </c>
      <c r="F669">
        <v>1010.6</v>
      </c>
      <c r="G669" t="str">
        <f t="shared" si="30"/>
        <v>Friday</v>
      </c>
      <c r="H669" s="3">
        <f t="shared" si="32"/>
        <v>2.3651557356292763E-2</v>
      </c>
      <c r="I669">
        <f t="shared" si="31"/>
        <v>8</v>
      </c>
    </row>
    <row r="670" spans="1:9" x14ac:dyDescent="0.25">
      <c r="A670" t="s">
        <v>7</v>
      </c>
      <c r="B670" s="1">
        <v>37501</v>
      </c>
      <c r="C670">
        <v>1010.9</v>
      </c>
      <c r="D670">
        <v>1024.6500000000001</v>
      </c>
      <c r="E670">
        <v>1010.85</v>
      </c>
      <c r="F670">
        <v>1013.5</v>
      </c>
      <c r="G670" t="str">
        <f t="shared" si="30"/>
        <v>Monday</v>
      </c>
      <c r="H670" s="3">
        <f t="shared" si="32"/>
        <v>2.8695824262814362E-3</v>
      </c>
      <c r="I670">
        <f t="shared" si="31"/>
        <v>9</v>
      </c>
    </row>
    <row r="671" spans="1:9" x14ac:dyDescent="0.25">
      <c r="A671" t="s">
        <v>7</v>
      </c>
      <c r="B671" s="1">
        <v>37502</v>
      </c>
      <c r="C671">
        <v>1013.65</v>
      </c>
      <c r="D671">
        <v>1014.8</v>
      </c>
      <c r="E671">
        <v>999.4</v>
      </c>
      <c r="F671">
        <v>1001.1</v>
      </c>
      <c r="G671" t="str">
        <f t="shared" si="30"/>
        <v>Tuesday</v>
      </c>
      <c r="H671" s="3">
        <f t="shared" si="32"/>
        <v>-1.2234829797730606E-2</v>
      </c>
      <c r="I671">
        <f t="shared" si="31"/>
        <v>9</v>
      </c>
    </row>
    <row r="672" spans="1:9" x14ac:dyDescent="0.25">
      <c r="A672" t="s">
        <v>7</v>
      </c>
      <c r="B672" s="1">
        <v>37503</v>
      </c>
      <c r="C672">
        <v>1000.7</v>
      </c>
      <c r="D672">
        <v>1008.8</v>
      </c>
      <c r="E672">
        <v>990.85</v>
      </c>
      <c r="F672">
        <v>1006.95</v>
      </c>
      <c r="G672" t="str">
        <f t="shared" si="30"/>
        <v>Wednesday</v>
      </c>
      <c r="H672" s="3">
        <f t="shared" si="32"/>
        <v>5.8435720707221694E-3</v>
      </c>
      <c r="I672">
        <f t="shared" si="31"/>
        <v>9</v>
      </c>
    </row>
    <row r="673" spans="1:9" x14ac:dyDescent="0.25">
      <c r="A673" t="s">
        <v>7</v>
      </c>
      <c r="B673" s="1">
        <v>37504</v>
      </c>
      <c r="C673">
        <v>1006.9</v>
      </c>
      <c r="D673">
        <v>1013.45</v>
      </c>
      <c r="E673">
        <v>1004.2</v>
      </c>
      <c r="F673">
        <v>1008.6</v>
      </c>
      <c r="G673" t="str">
        <f t="shared" si="30"/>
        <v>Thursday</v>
      </c>
      <c r="H673" s="3">
        <f t="shared" si="32"/>
        <v>1.6386116490392233E-3</v>
      </c>
      <c r="I673">
        <f t="shared" si="31"/>
        <v>9</v>
      </c>
    </row>
    <row r="674" spans="1:9" x14ac:dyDescent="0.25">
      <c r="A674" t="s">
        <v>7</v>
      </c>
      <c r="B674" s="1">
        <v>37505</v>
      </c>
      <c r="C674">
        <v>1008.45</v>
      </c>
      <c r="D674">
        <v>1008.45</v>
      </c>
      <c r="E674">
        <v>992.7</v>
      </c>
      <c r="F674">
        <v>995.2</v>
      </c>
      <c r="G674" t="str">
        <f t="shared" si="30"/>
        <v>Friday</v>
      </c>
      <c r="H674" s="3">
        <f t="shared" si="32"/>
        <v>-1.3285742613523666E-2</v>
      </c>
      <c r="I674">
        <f t="shared" si="31"/>
        <v>9</v>
      </c>
    </row>
    <row r="675" spans="1:9" x14ac:dyDescent="0.25">
      <c r="A675" t="s">
        <v>7</v>
      </c>
      <c r="B675" s="1">
        <v>37508</v>
      </c>
      <c r="C675">
        <v>992.05</v>
      </c>
      <c r="D675">
        <v>1005.85</v>
      </c>
      <c r="E675">
        <v>985.25</v>
      </c>
      <c r="F675">
        <v>998.55</v>
      </c>
      <c r="G675" t="str">
        <f t="shared" si="30"/>
        <v>Monday</v>
      </c>
      <c r="H675" s="3">
        <f t="shared" si="32"/>
        <v>3.3661575562700108E-3</v>
      </c>
      <c r="I675">
        <f t="shared" si="31"/>
        <v>9</v>
      </c>
    </row>
    <row r="676" spans="1:9" x14ac:dyDescent="0.25">
      <c r="A676" t="s">
        <v>7</v>
      </c>
      <c r="B676" s="1">
        <v>37510</v>
      </c>
      <c r="C676">
        <v>998.6</v>
      </c>
      <c r="D676">
        <v>1002.35</v>
      </c>
      <c r="E676">
        <v>993.35</v>
      </c>
      <c r="F676">
        <v>998.85</v>
      </c>
      <c r="G676" t="str">
        <f t="shared" si="30"/>
        <v>Wednesday</v>
      </c>
      <c r="H676" s="3">
        <f t="shared" si="32"/>
        <v>3.0043563166604059E-4</v>
      </c>
      <c r="I676">
        <f t="shared" si="31"/>
        <v>9</v>
      </c>
    </row>
    <row r="677" spans="1:9" x14ac:dyDescent="0.25">
      <c r="A677" t="s">
        <v>7</v>
      </c>
      <c r="B677" s="1">
        <v>37511</v>
      </c>
      <c r="C677">
        <v>998.95</v>
      </c>
      <c r="D677">
        <v>1005.15</v>
      </c>
      <c r="E677">
        <v>998.8</v>
      </c>
      <c r="F677">
        <v>1001.65</v>
      </c>
      <c r="G677" t="str">
        <f t="shared" si="30"/>
        <v>Thursday</v>
      </c>
      <c r="H677" s="3">
        <f t="shared" si="32"/>
        <v>2.8032237072632693E-3</v>
      </c>
      <c r="I677">
        <f t="shared" si="31"/>
        <v>9</v>
      </c>
    </row>
    <row r="678" spans="1:9" x14ac:dyDescent="0.25">
      <c r="A678" t="s">
        <v>7</v>
      </c>
      <c r="B678" s="1">
        <v>37512</v>
      </c>
      <c r="C678">
        <v>1001.4</v>
      </c>
      <c r="D678">
        <v>1001.4</v>
      </c>
      <c r="E678">
        <v>989.85</v>
      </c>
      <c r="F678">
        <v>992</v>
      </c>
      <c r="G678" t="str">
        <f t="shared" si="30"/>
        <v>Friday</v>
      </c>
      <c r="H678" s="3">
        <f t="shared" si="32"/>
        <v>-9.6341037288474318E-3</v>
      </c>
      <c r="I678">
        <f t="shared" si="31"/>
        <v>9</v>
      </c>
    </row>
    <row r="679" spans="1:9" x14ac:dyDescent="0.25">
      <c r="A679" t="s">
        <v>7</v>
      </c>
      <c r="B679" s="1">
        <v>37515</v>
      </c>
      <c r="C679">
        <v>991.75</v>
      </c>
      <c r="D679">
        <v>997</v>
      </c>
      <c r="E679">
        <v>983.55</v>
      </c>
      <c r="F679">
        <v>985.75</v>
      </c>
      <c r="G679" t="str">
        <f t="shared" si="30"/>
        <v>Monday</v>
      </c>
      <c r="H679" s="3">
        <f t="shared" si="32"/>
        <v>-6.3004032258064946E-3</v>
      </c>
      <c r="I679">
        <f t="shared" si="31"/>
        <v>9</v>
      </c>
    </row>
    <row r="680" spans="1:9" x14ac:dyDescent="0.25">
      <c r="A680" t="s">
        <v>7</v>
      </c>
      <c r="B680" s="1">
        <v>37516</v>
      </c>
      <c r="C680">
        <v>985.75</v>
      </c>
      <c r="D680">
        <v>996.8</v>
      </c>
      <c r="E680">
        <v>985.75</v>
      </c>
      <c r="F680">
        <v>994.9</v>
      </c>
      <c r="G680" t="str">
        <f t="shared" si="30"/>
        <v>Tuesday</v>
      </c>
      <c r="H680" s="3">
        <f t="shared" si="32"/>
        <v>9.2822723814354191E-3</v>
      </c>
      <c r="I680">
        <f t="shared" si="31"/>
        <v>9</v>
      </c>
    </row>
    <row r="681" spans="1:9" x14ac:dyDescent="0.25">
      <c r="A681" t="s">
        <v>7</v>
      </c>
      <c r="B681" s="1">
        <v>37517</v>
      </c>
      <c r="C681">
        <v>994.15</v>
      </c>
      <c r="D681">
        <v>994.15</v>
      </c>
      <c r="E681">
        <v>981.6</v>
      </c>
      <c r="F681">
        <v>983.6</v>
      </c>
      <c r="G681" t="str">
        <f t="shared" si="30"/>
        <v>Wednesday</v>
      </c>
      <c r="H681" s="3">
        <f t="shared" si="32"/>
        <v>-1.1357925419640091E-2</v>
      </c>
      <c r="I681">
        <f t="shared" si="31"/>
        <v>9</v>
      </c>
    </row>
    <row r="682" spans="1:9" x14ac:dyDescent="0.25">
      <c r="A682" t="s">
        <v>7</v>
      </c>
      <c r="B682" s="1">
        <v>37518</v>
      </c>
      <c r="C682">
        <v>983.45</v>
      </c>
      <c r="D682">
        <v>985.25</v>
      </c>
      <c r="E682">
        <v>970.8</v>
      </c>
      <c r="F682">
        <v>976.05</v>
      </c>
      <c r="G682" t="str">
        <f t="shared" si="30"/>
        <v>Thursday</v>
      </c>
      <c r="H682" s="3">
        <f t="shared" si="32"/>
        <v>-7.6758845058967351E-3</v>
      </c>
      <c r="I682">
        <f t="shared" si="31"/>
        <v>9</v>
      </c>
    </row>
    <row r="683" spans="1:9" x14ac:dyDescent="0.25">
      <c r="A683" t="s">
        <v>7</v>
      </c>
      <c r="B683" s="1">
        <v>37519</v>
      </c>
      <c r="C683">
        <v>975.6</v>
      </c>
      <c r="D683">
        <v>975.6</v>
      </c>
      <c r="E683">
        <v>960.7</v>
      </c>
      <c r="F683">
        <v>969.6</v>
      </c>
      <c r="G683" t="str">
        <f t="shared" si="30"/>
        <v>Friday</v>
      </c>
      <c r="H683" s="3">
        <f t="shared" si="32"/>
        <v>-6.6082680190563403E-3</v>
      </c>
      <c r="I683">
        <f t="shared" si="31"/>
        <v>9</v>
      </c>
    </row>
    <row r="684" spans="1:9" x14ac:dyDescent="0.25">
      <c r="A684" t="s">
        <v>7</v>
      </c>
      <c r="B684" s="1">
        <v>37522</v>
      </c>
      <c r="C684">
        <v>969.85</v>
      </c>
      <c r="D684">
        <v>974.75</v>
      </c>
      <c r="E684">
        <v>967.35</v>
      </c>
      <c r="F684">
        <v>970.3</v>
      </c>
      <c r="G684" t="str">
        <f t="shared" si="30"/>
        <v>Monday</v>
      </c>
      <c r="H684" s="3">
        <f t="shared" si="32"/>
        <v>7.219471947192968E-4</v>
      </c>
      <c r="I684">
        <f t="shared" si="31"/>
        <v>9</v>
      </c>
    </row>
    <row r="685" spans="1:9" x14ac:dyDescent="0.25">
      <c r="A685" t="s">
        <v>7</v>
      </c>
      <c r="B685" s="1">
        <v>37523</v>
      </c>
      <c r="C685">
        <v>969.95</v>
      </c>
      <c r="D685">
        <v>969.95</v>
      </c>
      <c r="E685">
        <v>960.2</v>
      </c>
      <c r="F685">
        <v>966.2</v>
      </c>
      <c r="G685" t="str">
        <f t="shared" si="30"/>
        <v>Tuesday</v>
      </c>
      <c r="H685" s="3">
        <f t="shared" si="32"/>
        <v>-4.2254972688857695E-3</v>
      </c>
      <c r="I685">
        <f t="shared" si="31"/>
        <v>9</v>
      </c>
    </row>
    <row r="686" spans="1:9" x14ac:dyDescent="0.25">
      <c r="A686" t="s">
        <v>7</v>
      </c>
      <c r="B686" s="1">
        <v>37524</v>
      </c>
      <c r="C686">
        <v>964.65</v>
      </c>
      <c r="D686">
        <v>971.85</v>
      </c>
      <c r="E686">
        <v>960.5</v>
      </c>
      <c r="F686">
        <v>970.05</v>
      </c>
      <c r="G686" t="str">
        <f t="shared" si="30"/>
        <v>Wednesday</v>
      </c>
      <c r="H686" s="3">
        <f t="shared" si="32"/>
        <v>3.9846822604014953E-3</v>
      </c>
      <c r="I686">
        <f t="shared" si="31"/>
        <v>9</v>
      </c>
    </row>
    <row r="687" spans="1:9" x14ac:dyDescent="0.25">
      <c r="A687" t="s">
        <v>7</v>
      </c>
      <c r="B687" s="1">
        <v>37525</v>
      </c>
      <c r="C687">
        <v>970.1</v>
      </c>
      <c r="D687">
        <v>976.25</v>
      </c>
      <c r="E687">
        <v>968.25</v>
      </c>
      <c r="F687">
        <v>969.9</v>
      </c>
      <c r="G687" t="str">
        <f t="shared" si="30"/>
        <v>Thursday</v>
      </c>
      <c r="H687" s="3">
        <f t="shared" si="32"/>
        <v>-1.5463120457703816E-4</v>
      </c>
      <c r="I687">
        <f t="shared" si="31"/>
        <v>9</v>
      </c>
    </row>
    <row r="688" spans="1:9" x14ac:dyDescent="0.25">
      <c r="A688" t="s">
        <v>7</v>
      </c>
      <c r="B688" s="1">
        <v>37526</v>
      </c>
      <c r="C688">
        <v>969.95</v>
      </c>
      <c r="D688">
        <v>978</v>
      </c>
      <c r="E688">
        <v>969.25</v>
      </c>
      <c r="F688">
        <v>976.45</v>
      </c>
      <c r="G688" t="str">
        <f t="shared" si="30"/>
        <v>Friday</v>
      </c>
      <c r="H688" s="3">
        <f t="shared" si="32"/>
        <v>6.7532735333539762E-3</v>
      </c>
      <c r="I688">
        <f t="shared" si="31"/>
        <v>9</v>
      </c>
    </row>
    <row r="689" spans="1:9" x14ac:dyDescent="0.25">
      <c r="A689" t="s">
        <v>7</v>
      </c>
      <c r="B689" s="1">
        <v>37529</v>
      </c>
      <c r="C689">
        <v>976.15</v>
      </c>
      <c r="D689">
        <v>976.15</v>
      </c>
      <c r="E689">
        <v>961.55</v>
      </c>
      <c r="F689">
        <v>963.15</v>
      </c>
      <c r="G689" t="str">
        <f t="shared" si="30"/>
        <v>Monday</v>
      </c>
      <c r="H689" s="3">
        <f t="shared" si="32"/>
        <v>-1.3620769112601794E-2</v>
      </c>
      <c r="I689">
        <f t="shared" si="31"/>
        <v>9</v>
      </c>
    </row>
    <row r="690" spans="1:9" x14ac:dyDescent="0.25">
      <c r="A690" t="s">
        <v>7</v>
      </c>
      <c r="B690" s="1">
        <v>37530</v>
      </c>
      <c r="C690">
        <v>961.15</v>
      </c>
      <c r="D690">
        <v>964.2</v>
      </c>
      <c r="E690">
        <v>950.3</v>
      </c>
      <c r="F690">
        <v>955.2</v>
      </c>
      <c r="G690" t="str">
        <f t="shared" si="30"/>
        <v>Tuesday</v>
      </c>
      <c r="H690" s="3">
        <f t="shared" si="32"/>
        <v>-8.2541660177541942E-3</v>
      </c>
      <c r="I690">
        <f t="shared" si="31"/>
        <v>10</v>
      </c>
    </row>
    <row r="691" spans="1:9" x14ac:dyDescent="0.25">
      <c r="A691" t="s">
        <v>7</v>
      </c>
      <c r="B691" s="1">
        <v>37532</v>
      </c>
      <c r="C691">
        <v>955.35</v>
      </c>
      <c r="D691">
        <v>957.9</v>
      </c>
      <c r="E691">
        <v>945.8</v>
      </c>
      <c r="F691">
        <v>948.2</v>
      </c>
      <c r="G691" t="str">
        <f t="shared" si="30"/>
        <v>Thursday</v>
      </c>
      <c r="H691" s="3">
        <f t="shared" si="32"/>
        <v>-7.3283082077052475E-3</v>
      </c>
      <c r="I691">
        <f t="shared" si="31"/>
        <v>10</v>
      </c>
    </row>
    <row r="692" spans="1:9" x14ac:dyDescent="0.25">
      <c r="A692" t="s">
        <v>7</v>
      </c>
      <c r="B692" s="1">
        <v>37533</v>
      </c>
      <c r="C692">
        <v>948.1</v>
      </c>
      <c r="D692">
        <v>951.8</v>
      </c>
      <c r="E692">
        <v>944.5</v>
      </c>
      <c r="F692">
        <v>948.2</v>
      </c>
      <c r="G692" t="str">
        <f t="shared" si="30"/>
        <v>Friday</v>
      </c>
      <c r="H692" s="3">
        <f t="shared" si="32"/>
        <v>0</v>
      </c>
      <c r="I692">
        <f t="shared" si="31"/>
        <v>10</v>
      </c>
    </row>
    <row r="693" spans="1:9" x14ac:dyDescent="0.25">
      <c r="A693" t="s">
        <v>7</v>
      </c>
      <c r="B693" s="1">
        <v>37536</v>
      </c>
      <c r="C693">
        <v>947.8</v>
      </c>
      <c r="D693">
        <v>956.35</v>
      </c>
      <c r="E693">
        <v>946.25</v>
      </c>
      <c r="F693">
        <v>954.75</v>
      </c>
      <c r="G693" t="str">
        <f t="shared" si="30"/>
        <v>Monday</v>
      </c>
      <c r="H693" s="3">
        <f t="shared" si="32"/>
        <v>6.9078253533010336E-3</v>
      </c>
      <c r="I693">
        <f t="shared" si="31"/>
        <v>10</v>
      </c>
    </row>
    <row r="694" spans="1:9" x14ac:dyDescent="0.25">
      <c r="A694" t="s">
        <v>7</v>
      </c>
      <c r="B694" s="1">
        <v>37537</v>
      </c>
      <c r="C694">
        <v>954.8</v>
      </c>
      <c r="D694">
        <v>963.15</v>
      </c>
      <c r="E694">
        <v>952.5</v>
      </c>
      <c r="F694">
        <v>960.8</v>
      </c>
      <c r="G694" t="str">
        <f t="shared" si="30"/>
        <v>Tuesday</v>
      </c>
      <c r="H694" s="3">
        <f t="shared" si="32"/>
        <v>6.3367373658025361E-3</v>
      </c>
      <c r="I694">
        <f t="shared" si="31"/>
        <v>10</v>
      </c>
    </row>
    <row r="695" spans="1:9" x14ac:dyDescent="0.25">
      <c r="A695" t="s">
        <v>7</v>
      </c>
      <c r="B695" s="1">
        <v>37538</v>
      </c>
      <c r="C695">
        <v>960.85</v>
      </c>
      <c r="D695">
        <v>968.75</v>
      </c>
      <c r="E695">
        <v>952.95</v>
      </c>
      <c r="F695">
        <v>954.75</v>
      </c>
      <c r="G695" t="str">
        <f t="shared" si="30"/>
        <v>Wednesday</v>
      </c>
      <c r="H695" s="3">
        <f t="shared" si="32"/>
        <v>-6.2968359700249499E-3</v>
      </c>
      <c r="I695">
        <f t="shared" si="31"/>
        <v>10</v>
      </c>
    </row>
    <row r="696" spans="1:9" x14ac:dyDescent="0.25">
      <c r="A696" t="s">
        <v>7</v>
      </c>
      <c r="B696" s="1">
        <v>37539</v>
      </c>
      <c r="C696">
        <v>954.8</v>
      </c>
      <c r="D696">
        <v>960.45</v>
      </c>
      <c r="E696">
        <v>945</v>
      </c>
      <c r="F696">
        <v>958.45</v>
      </c>
      <c r="G696" t="str">
        <f t="shared" si="30"/>
        <v>Thursday</v>
      </c>
      <c r="H696" s="3">
        <f t="shared" si="32"/>
        <v>3.8753600418959255E-3</v>
      </c>
      <c r="I696">
        <f t="shared" si="31"/>
        <v>10</v>
      </c>
    </row>
    <row r="697" spans="1:9" x14ac:dyDescent="0.25">
      <c r="A697" t="s">
        <v>7</v>
      </c>
      <c r="B697" s="1">
        <v>37540</v>
      </c>
      <c r="C697">
        <v>958.45</v>
      </c>
      <c r="D697">
        <v>973.5</v>
      </c>
      <c r="E697">
        <v>958.45</v>
      </c>
      <c r="F697">
        <v>971.05</v>
      </c>
      <c r="G697" t="str">
        <f t="shared" si="30"/>
        <v>Friday</v>
      </c>
      <c r="H697" s="3">
        <f t="shared" si="32"/>
        <v>1.3146225676873957E-2</v>
      </c>
      <c r="I697">
        <f t="shared" si="31"/>
        <v>10</v>
      </c>
    </row>
    <row r="698" spans="1:9" x14ac:dyDescent="0.25">
      <c r="A698" t="s">
        <v>7</v>
      </c>
      <c r="B698" s="1">
        <v>37543</v>
      </c>
      <c r="C698">
        <v>971.5</v>
      </c>
      <c r="D698">
        <v>976.5</v>
      </c>
      <c r="E698">
        <v>969</v>
      </c>
      <c r="F698">
        <v>972.45</v>
      </c>
      <c r="G698" t="str">
        <f t="shared" si="30"/>
        <v>Monday</v>
      </c>
      <c r="H698" s="3">
        <f t="shared" si="32"/>
        <v>1.441738324494235E-3</v>
      </c>
      <c r="I698">
        <f t="shared" si="31"/>
        <v>10</v>
      </c>
    </row>
    <row r="699" spans="1:9" x14ac:dyDescent="0.25">
      <c r="A699" t="s">
        <v>7</v>
      </c>
      <c r="B699" s="1">
        <v>37545</v>
      </c>
      <c r="C699">
        <v>972.9</v>
      </c>
      <c r="D699">
        <v>983.6</v>
      </c>
      <c r="E699">
        <v>971.7</v>
      </c>
      <c r="F699">
        <v>973.6</v>
      </c>
      <c r="G699" t="str">
        <f t="shared" si="30"/>
        <v>Wednesday</v>
      </c>
      <c r="H699" s="3">
        <f t="shared" si="32"/>
        <v>1.1825800812381715E-3</v>
      </c>
      <c r="I699">
        <f t="shared" si="31"/>
        <v>10</v>
      </c>
    </row>
    <row r="700" spans="1:9" x14ac:dyDescent="0.25">
      <c r="A700" t="s">
        <v>7</v>
      </c>
      <c r="B700" s="1">
        <v>37546</v>
      </c>
      <c r="C700">
        <v>973.7</v>
      </c>
      <c r="D700">
        <v>976.05</v>
      </c>
      <c r="E700">
        <v>966.55</v>
      </c>
      <c r="F700">
        <v>973.3</v>
      </c>
      <c r="G700" t="str">
        <f t="shared" si="30"/>
        <v>Thursday</v>
      </c>
      <c r="H700" s="3">
        <f t="shared" si="32"/>
        <v>-3.0813475760071984E-4</v>
      </c>
      <c r="I700">
        <f t="shared" si="31"/>
        <v>10</v>
      </c>
    </row>
    <row r="701" spans="1:9" x14ac:dyDescent="0.25">
      <c r="A701" t="s">
        <v>7</v>
      </c>
      <c r="B701" s="1">
        <v>37547</v>
      </c>
      <c r="C701">
        <v>973.8</v>
      </c>
      <c r="D701">
        <v>982.5</v>
      </c>
      <c r="E701">
        <v>968.8</v>
      </c>
      <c r="F701">
        <v>971.65</v>
      </c>
      <c r="G701" t="str">
        <f t="shared" si="30"/>
        <v>Friday</v>
      </c>
      <c r="H701" s="3">
        <f t="shared" si="32"/>
        <v>-1.6952635364224644E-3</v>
      </c>
      <c r="I701">
        <f t="shared" si="31"/>
        <v>10</v>
      </c>
    </row>
    <row r="702" spans="1:9" x14ac:dyDescent="0.25">
      <c r="A702" t="s">
        <v>7</v>
      </c>
      <c r="B702" s="1">
        <v>37550</v>
      </c>
      <c r="C702">
        <v>971.75</v>
      </c>
      <c r="D702">
        <v>976.2</v>
      </c>
      <c r="E702">
        <v>965.65</v>
      </c>
      <c r="F702">
        <v>967.35</v>
      </c>
      <c r="G702" t="str">
        <f t="shared" si="30"/>
        <v>Monday</v>
      </c>
      <c r="H702" s="3">
        <f t="shared" si="32"/>
        <v>-4.4254618432563175E-3</v>
      </c>
      <c r="I702">
        <f t="shared" si="31"/>
        <v>10</v>
      </c>
    </row>
    <row r="703" spans="1:9" x14ac:dyDescent="0.25">
      <c r="A703" t="s">
        <v>7</v>
      </c>
      <c r="B703" s="1">
        <v>37551</v>
      </c>
      <c r="C703">
        <v>967.5</v>
      </c>
      <c r="D703">
        <v>976.35</v>
      </c>
      <c r="E703">
        <v>961.65</v>
      </c>
      <c r="F703">
        <v>962.5</v>
      </c>
      <c r="G703" t="str">
        <f t="shared" si="30"/>
        <v>Tuesday</v>
      </c>
      <c r="H703" s="3">
        <f t="shared" si="32"/>
        <v>-5.0136972140383262E-3</v>
      </c>
      <c r="I703">
        <f t="shared" si="31"/>
        <v>10</v>
      </c>
    </row>
    <row r="704" spans="1:9" x14ac:dyDescent="0.25">
      <c r="A704" t="s">
        <v>7</v>
      </c>
      <c r="B704" s="1">
        <v>37552</v>
      </c>
      <c r="C704">
        <v>962.9</v>
      </c>
      <c r="D704">
        <v>963.75</v>
      </c>
      <c r="E704">
        <v>955.45</v>
      </c>
      <c r="F704">
        <v>957.35</v>
      </c>
      <c r="G704" t="str">
        <f t="shared" si="30"/>
        <v>Wednesday</v>
      </c>
      <c r="H704" s="3">
        <f t="shared" si="32"/>
        <v>-5.350649350649328E-3</v>
      </c>
      <c r="I704">
        <f t="shared" si="31"/>
        <v>10</v>
      </c>
    </row>
    <row r="705" spans="1:9" x14ac:dyDescent="0.25">
      <c r="A705" t="s">
        <v>7</v>
      </c>
      <c r="B705" s="1">
        <v>37553</v>
      </c>
      <c r="C705">
        <v>957.7</v>
      </c>
      <c r="D705">
        <v>959.8</v>
      </c>
      <c r="E705">
        <v>945</v>
      </c>
      <c r="F705">
        <v>946.9</v>
      </c>
      <c r="G705" t="str">
        <f t="shared" si="30"/>
        <v>Thursday</v>
      </c>
      <c r="H705" s="3">
        <f t="shared" si="32"/>
        <v>-1.0915548127644059E-2</v>
      </c>
      <c r="I705">
        <f t="shared" si="31"/>
        <v>10</v>
      </c>
    </row>
    <row r="706" spans="1:9" x14ac:dyDescent="0.25">
      <c r="A706" t="s">
        <v>7</v>
      </c>
      <c r="B706" s="1">
        <v>37554</v>
      </c>
      <c r="C706">
        <v>946.8</v>
      </c>
      <c r="D706">
        <v>946.8</v>
      </c>
      <c r="E706">
        <v>929.25</v>
      </c>
      <c r="F706">
        <v>932.2</v>
      </c>
      <c r="G706" t="str">
        <f t="shared" si="30"/>
        <v>Friday</v>
      </c>
      <c r="H706" s="3">
        <f t="shared" si="32"/>
        <v>-1.5524342591614726E-2</v>
      </c>
      <c r="I706">
        <f t="shared" si="31"/>
        <v>10</v>
      </c>
    </row>
    <row r="707" spans="1:9" x14ac:dyDescent="0.25">
      <c r="A707" t="s">
        <v>7</v>
      </c>
      <c r="B707" s="1">
        <v>37557</v>
      </c>
      <c r="C707">
        <v>932.35</v>
      </c>
      <c r="D707">
        <v>934.9</v>
      </c>
      <c r="E707">
        <v>920.1</v>
      </c>
      <c r="F707">
        <v>922.7</v>
      </c>
      <c r="G707" t="str">
        <f t="shared" ref="G707:G770" si="33">TEXT(B707,"dddd")</f>
        <v>Monday</v>
      </c>
      <c r="H707" s="3">
        <f t="shared" si="32"/>
        <v>-1.0190946148895041E-2</v>
      </c>
      <c r="I707">
        <f t="shared" ref="I707:I770" si="34">MONTH(B707)</f>
        <v>10</v>
      </c>
    </row>
    <row r="708" spans="1:9" x14ac:dyDescent="0.25">
      <c r="A708" t="s">
        <v>7</v>
      </c>
      <c r="B708" s="1">
        <v>37558</v>
      </c>
      <c r="C708">
        <v>922.55</v>
      </c>
      <c r="D708">
        <v>939.7</v>
      </c>
      <c r="E708">
        <v>921.65</v>
      </c>
      <c r="F708">
        <v>936.9</v>
      </c>
      <c r="G708" t="str">
        <f t="shared" si="33"/>
        <v>Tuesday</v>
      </c>
      <c r="H708" s="3">
        <f t="shared" ref="H708:H771" si="35">F708/F707-1</f>
        <v>1.5389617427115976E-2</v>
      </c>
      <c r="I708">
        <f t="shared" si="34"/>
        <v>10</v>
      </c>
    </row>
    <row r="709" spans="1:9" x14ac:dyDescent="0.25">
      <c r="A709" t="s">
        <v>7</v>
      </c>
      <c r="B709" s="1">
        <v>37559</v>
      </c>
      <c r="C709">
        <v>936.15</v>
      </c>
      <c r="D709">
        <v>944.35</v>
      </c>
      <c r="E709">
        <v>935.9</v>
      </c>
      <c r="F709">
        <v>937.75</v>
      </c>
      <c r="G709" t="str">
        <f t="shared" si="33"/>
        <v>Wednesday</v>
      </c>
      <c r="H709" s="3">
        <f t="shared" si="35"/>
        <v>9.0724730494184946E-4</v>
      </c>
      <c r="I709">
        <f t="shared" si="34"/>
        <v>10</v>
      </c>
    </row>
    <row r="710" spans="1:9" x14ac:dyDescent="0.25">
      <c r="A710" t="s">
        <v>7</v>
      </c>
      <c r="B710" s="1">
        <v>37560</v>
      </c>
      <c r="C710">
        <v>937.35</v>
      </c>
      <c r="D710">
        <v>953.3</v>
      </c>
      <c r="E710">
        <v>937.05</v>
      </c>
      <c r="F710">
        <v>951.4</v>
      </c>
      <c r="G710" t="str">
        <f t="shared" si="33"/>
        <v>Thursday</v>
      </c>
      <c r="H710" s="3">
        <f t="shared" si="35"/>
        <v>1.4556118368435067E-2</v>
      </c>
      <c r="I710">
        <f t="shared" si="34"/>
        <v>10</v>
      </c>
    </row>
    <row r="711" spans="1:9" x14ac:dyDescent="0.25">
      <c r="A711" t="s">
        <v>7</v>
      </c>
      <c r="B711" s="1">
        <v>37561</v>
      </c>
      <c r="C711">
        <v>951.45</v>
      </c>
      <c r="D711">
        <v>956.95</v>
      </c>
      <c r="E711">
        <v>946.4</v>
      </c>
      <c r="F711">
        <v>951.45</v>
      </c>
      <c r="G711" t="str">
        <f t="shared" si="33"/>
        <v>Friday</v>
      </c>
      <c r="H711" s="3">
        <f t="shared" si="35"/>
        <v>5.2554130754778328E-5</v>
      </c>
      <c r="I711">
        <f t="shared" si="34"/>
        <v>11</v>
      </c>
    </row>
    <row r="712" spans="1:9" x14ac:dyDescent="0.25">
      <c r="A712" t="s">
        <v>7</v>
      </c>
      <c r="B712" s="1">
        <v>37564</v>
      </c>
      <c r="C712">
        <v>951.6</v>
      </c>
      <c r="D712">
        <v>965.5</v>
      </c>
      <c r="E712">
        <v>951.6</v>
      </c>
      <c r="F712">
        <v>962.1</v>
      </c>
      <c r="G712" t="str">
        <f t="shared" si="33"/>
        <v>Monday</v>
      </c>
      <c r="H712" s="3">
        <f t="shared" si="35"/>
        <v>1.1193441589153474E-2</v>
      </c>
      <c r="I712">
        <f t="shared" si="34"/>
        <v>11</v>
      </c>
    </row>
    <row r="713" spans="1:9" x14ac:dyDescent="0.25">
      <c r="A713" t="s">
        <v>7</v>
      </c>
      <c r="B713" s="1">
        <v>37565</v>
      </c>
      <c r="C713">
        <v>962.85</v>
      </c>
      <c r="D713">
        <v>963.7</v>
      </c>
      <c r="E713">
        <v>957.2</v>
      </c>
      <c r="F713">
        <v>962.3</v>
      </c>
      <c r="G713" t="str">
        <f t="shared" si="33"/>
        <v>Tuesday</v>
      </c>
      <c r="H713" s="3">
        <f t="shared" si="35"/>
        <v>2.0787859889814797E-4</v>
      </c>
      <c r="I713">
        <f t="shared" si="34"/>
        <v>11</v>
      </c>
    </row>
    <row r="714" spans="1:9" x14ac:dyDescent="0.25">
      <c r="A714" t="s">
        <v>7</v>
      </c>
      <c r="B714" s="1">
        <v>37567</v>
      </c>
      <c r="C714">
        <v>962.35</v>
      </c>
      <c r="D714">
        <v>970.2</v>
      </c>
      <c r="E714">
        <v>957.95</v>
      </c>
      <c r="F714">
        <v>960.7</v>
      </c>
      <c r="G714" t="str">
        <f t="shared" si="33"/>
        <v>Thursday</v>
      </c>
      <c r="H714" s="3">
        <f t="shared" si="35"/>
        <v>-1.6626831549412247E-3</v>
      </c>
      <c r="I714">
        <f t="shared" si="34"/>
        <v>11</v>
      </c>
    </row>
    <row r="715" spans="1:9" x14ac:dyDescent="0.25">
      <c r="A715" t="s">
        <v>7</v>
      </c>
      <c r="B715" s="1">
        <v>37568</v>
      </c>
      <c r="C715">
        <v>960.5</v>
      </c>
      <c r="D715">
        <v>960.95</v>
      </c>
      <c r="E715">
        <v>954.35</v>
      </c>
      <c r="F715">
        <v>956.95</v>
      </c>
      <c r="G715" t="str">
        <f t="shared" si="33"/>
        <v>Friday</v>
      </c>
      <c r="H715" s="3">
        <f t="shared" si="35"/>
        <v>-3.9034037680857336E-3</v>
      </c>
      <c r="I715">
        <f t="shared" si="34"/>
        <v>11</v>
      </c>
    </row>
    <row r="716" spans="1:9" x14ac:dyDescent="0.25">
      <c r="A716" t="s">
        <v>7</v>
      </c>
      <c r="B716" s="1">
        <v>37571</v>
      </c>
      <c r="C716">
        <v>957.55</v>
      </c>
      <c r="D716">
        <v>958.55</v>
      </c>
      <c r="E716">
        <v>952.1</v>
      </c>
      <c r="F716">
        <v>954.05</v>
      </c>
      <c r="G716" t="str">
        <f t="shared" si="33"/>
        <v>Monday</v>
      </c>
      <c r="H716" s="3">
        <f t="shared" si="35"/>
        <v>-3.0304613616177756E-3</v>
      </c>
      <c r="I716">
        <f t="shared" si="34"/>
        <v>11</v>
      </c>
    </row>
    <row r="717" spans="1:9" x14ac:dyDescent="0.25">
      <c r="A717" t="s">
        <v>7</v>
      </c>
      <c r="B717" s="1">
        <v>37572</v>
      </c>
      <c r="C717">
        <v>953.9</v>
      </c>
      <c r="D717">
        <v>960.85</v>
      </c>
      <c r="E717">
        <v>948.05</v>
      </c>
      <c r="F717">
        <v>959.85</v>
      </c>
      <c r="G717" t="str">
        <f t="shared" si="33"/>
        <v>Tuesday</v>
      </c>
      <c r="H717" s="3">
        <f t="shared" si="35"/>
        <v>6.0793459462293864E-3</v>
      </c>
      <c r="I717">
        <f t="shared" si="34"/>
        <v>11</v>
      </c>
    </row>
    <row r="718" spans="1:9" x14ac:dyDescent="0.25">
      <c r="A718" t="s">
        <v>7</v>
      </c>
      <c r="B718" s="1">
        <v>37573</v>
      </c>
      <c r="C718">
        <v>960.35</v>
      </c>
      <c r="D718">
        <v>965.75</v>
      </c>
      <c r="E718">
        <v>956.9</v>
      </c>
      <c r="F718">
        <v>962.65</v>
      </c>
      <c r="G718" t="str">
        <f t="shared" si="33"/>
        <v>Wednesday</v>
      </c>
      <c r="H718" s="3">
        <f t="shared" si="35"/>
        <v>2.9171224670521134E-3</v>
      </c>
      <c r="I718">
        <f t="shared" si="34"/>
        <v>11</v>
      </c>
    </row>
    <row r="719" spans="1:9" x14ac:dyDescent="0.25">
      <c r="A719" t="s">
        <v>7</v>
      </c>
      <c r="B719" s="1">
        <v>37574</v>
      </c>
      <c r="C719">
        <v>964.15</v>
      </c>
      <c r="D719">
        <v>974.1</v>
      </c>
      <c r="E719">
        <v>963.5</v>
      </c>
      <c r="F719">
        <v>971.9</v>
      </c>
      <c r="G719" t="str">
        <f t="shared" si="33"/>
        <v>Thursday</v>
      </c>
      <c r="H719" s="3">
        <f t="shared" si="35"/>
        <v>9.6088921207084788E-3</v>
      </c>
      <c r="I719">
        <f t="shared" si="34"/>
        <v>11</v>
      </c>
    </row>
    <row r="720" spans="1:9" x14ac:dyDescent="0.25">
      <c r="A720" t="s">
        <v>7</v>
      </c>
      <c r="B720" s="1">
        <v>37575</v>
      </c>
      <c r="C720">
        <v>972.3</v>
      </c>
      <c r="D720">
        <v>992.05</v>
      </c>
      <c r="E720">
        <v>972.3</v>
      </c>
      <c r="F720">
        <v>990.35</v>
      </c>
      <c r="G720" t="str">
        <f t="shared" si="33"/>
        <v>Friday</v>
      </c>
      <c r="H720" s="3">
        <f t="shared" si="35"/>
        <v>1.8983434509723285E-2</v>
      </c>
      <c r="I720">
        <f t="shared" si="34"/>
        <v>11</v>
      </c>
    </row>
    <row r="721" spans="1:9" x14ac:dyDescent="0.25">
      <c r="A721" t="s">
        <v>7</v>
      </c>
      <c r="B721" s="1">
        <v>37578</v>
      </c>
      <c r="C721">
        <v>990.35</v>
      </c>
      <c r="D721">
        <v>1000.3</v>
      </c>
      <c r="E721">
        <v>989.05</v>
      </c>
      <c r="F721">
        <v>996.85</v>
      </c>
      <c r="G721" t="str">
        <f t="shared" si="33"/>
        <v>Monday</v>
      </c>
      <c r="H721" s="3">
        <f t="shared" si="35"/>
        <v>6.5633361942747381E-3</v>
      </c>
      <c r="I721">
        <f t="shared" si="34"/>
        <v>11</v>
      </c>
    </row>
    <row r="722" spans="1:9" x14ac:dyDescent="0.25">
      <c r="A722" t="s">
        <v>7</v>
      </c>
      <c r="B722" s="1">
        <v>37580</v>
      </c>
      <c r="C722">
        <v>996.85</v>
      </c>
      <c r="D722">
        <v>1007.2</v>
      </c>
      <c r="E722">
        <v>992.3</v>
      </c>
      <c r="F722">
        <v>1001.6</v>
      </c>
      <c r="G722" t="str">
        <f t="shared" si="33"/>
        <v>Wednesday</v>
      </c>
      <c r="H722" s="3">
        <f t="shared" si="35"/>
        <v>4.7650097808096259E-3</v>
      </c>
      <c r="I722">
        <f t="shared" si="34"/>
        <v>11</v>
      </c>
    </row>
    <row r="723" spans="1:9" x14ac:dyDescent="0.25">
      <c r="A723" t="s">
        <v>7</v>
      </c>
      <c r="B723" s="1">
        <v>37581</v>
      </c>
      <c r="C723">
        <v>1001.8</v>
      </c>
      <c r="D723">
        <v>1012.75</v>
      </c>
      <c r="E723">
        <v>1001.8</v>
      </c>
      <c r="F723">
        <v>1008.75</v>
      </c>
      <c r="G723" t="str">
        <f t="shared" si="33"/>
        <v>Thursday</v>
      </c>
      <c r="H723" s="3">
        <f t="shared" si="35"/>
        <v>7.1385782747603876E-3</v>
      </c>
      <c r="I723">
        <f t="shared" si="34"/>
        <v>11</v>
      </c>
    </row>
    <row r="724" spans="1:9" x14ac:dyDescent="0.25">
      <c r="A724" t="s">
        <v>7</v>
      </c>
      <c r="B724" s="1">
        <v>37582</v>
      </c>
      <c r="C724">
        <v>1009.5</v>
      </c>
      <c r="D724">
        <v>1026</v>
      </c>
      <c r="E724">
        <v>1009.5</v>
      </c>
      <c r="F724">
        <v>1020.15</v>
      </c>
      <c r="G724" t="str">
        <f t="shared" si="33"/>
        <v>Friday</v>
      </c>
      <c r="H724" s="3">
        <f t="shared" si="35"/>
        <v>1.1301115241635573E-2</v>
      </c>
      <c r="I724">
        <f t="shared" si="34"/>
        <v>11</v>
      </c>
    </row>
    <row r="725" spans="1:9" x14ac:dyDescent="0.25">
      <c r="A725" t="s">
        <v>7</v>
      </c>
      <c r="B725" s="1">
        <v>37585</v>
      </c>
      <c r="C725">
        <v>1020.9</v>
      </c>
      <c r="D725">
        <v>1030.3499999999999</v>
      </c>
      <c r="E725">
        <v>1017.5</v>
      </c>
      <c r="F725">
        <v>1026.2</v>
      </c>
      <c r="G725" t="str">
        <f t="shared" si="33"/>
        <v>Monday</v>
      </c>
      <c r="H725" s="3">
        <f t="shared" si="35"/>
        <v>5.9305004166054776E-3</v>
      </c>
      <c r="I725">
        <f t="shared" si="34"/>
        <v>11</v>
      </c>
    </row>
    <row r="726" spans="1:9" x14ac:dyDescent="0.25">
      <c r="A726" t="s">
        <v>7</v>
      </c>
      <c r="B726" s="1">
        <v>37586</v>
      </c>
      <c r="C726">
        <v>1026.4000000000001</v>
      </c>
      <c r="D726">
        <v>1040.45</v>
      </c>
      <c r="E726">
        <v>1026</v>
      </c>
      <c r="F726">
        <v>1036.1500000000001</v>
      </c>
      <c r="G726" t="str">
        <f t="shared" si="33"/>
        <v>Tuesday</v>
      </c>
      <c r="H726" s="3">
        <f t="shared" si="35"/>
        <v>9.6959656986943532E-3</v>
      </c>
      <c r="I726">
        <f t="shared" si="34"/>
        <v>11</v>
      </c>
    </row>
    <row r="727" spans="1:9" x14ac:dyDescent="0.25">
      <c r="A727" t="s">
        <v>7</v>
      </c>
      <c r="B727" s="1">
        <v>37587</v>
      </c>
      <c r="C727">
        <v>1036.3499999999999</v>
      </c>
      <c r="D727">
        <v>1042.2</v>
      </c>
      <c r="E727">
        <v>1027.7</v>
      </c>
      <c r="F727">
        <v>1031.0999999999999</v>
      </c>
      <c r="G727" t="str">
        <f t="shared" si="33"/>
        <v>Wednesday</v>
      </c>
      <c r="H727" s="3">
        <f t="shared" si="35"/>
        <v>-4.8738117067993469E-3</v>
      </c>
      <c r="I727">
        <f t="shared" si="34"/>
        <v>11</v>
      </c>
    </row>
    <row r="728" spans="1:9" x14ac:dyDescent="0.25">
      <c r="A728" t="s">
        <v>7</v>
      </c>
      <c r="B728" s="1">
        <v>37588</v>
      </c>
      <c r="C728">
        <v>1031.25</v>
      </c>
      <c r="D728">
        <v>1051.75</v>
      </c>
      <c r="E728">
        <v>1031.25</v>
      </c>
      <c r="F728">
        <v>1049.7</v>
      </c>
      <c r="G728" t="str">
        <f t="shared" si="33"/>
        <v>Thursday</v>
      </c>
      <c r="H728" s="3">
        <f t="shared" si="35"/>
        <v>1.8038987489089386E-2</v>
      </c>
      <c r="I728">
        <f t="shared" si="34"/>
        <v>11</v>
      </c>
    </row>
    <row r="729" spans="1:9" x14ac:dyDescent="0.25">
      <c r="A729" t="s">
        <v>7</v>
      </c>
      <c r="B729" s="1">
        <v>37589</v>
      </c>
      <c r="C729">
        <v>1049.55</v>
      </c>
      <c r="D729">
        <v>1057.45</v>
      </c>
      <c r="E729">
        <v>1040.95</v>
      </c>
      <c r="F729">
        <v>1050.1500000000001</v>
      </c>
      <c r="G729" t="str">
        <f t="shared" si="33"/>
        <v>Friday</v>
      </c>
      <c r="H729" s="3">
        <f t="shared" si="35"/>
        <v>4.2869391254640732E-4</v>
      </c>
      <c r="I729">
        <f t="shared" si="34"/>
        <v>11</v>
      </c>
    </row>
    <row r="730" spans="1:9" x14ac:dyDescent="0.25">
      <c r="A730" t="s">
        <v>7</v>
      </c>
      <c r="B730" s="1">
        <v>37592</v>
      </c>
      <c r="C730">
        <v>1050.1500000000001</v>
      </c>
      <c r="D730">
        <v>1070.1500000000001</v>
      </c>
      <c r="E730">
        <v>1050.1500000000001</v>
      </c>
      <c r="F730">
        <v>1067.9000000000001</v>
      </c>
      <c r="G730" t="str">
        <f t="shared" si="33"/>
        <v>Monday</v>
      </c>
      <c r="H730" s="3">
        <f t="shared" si="35"/>
        <v>1.6902347283721308E-2</v>
      </c>
      <c r="I730">
        <f t="shared" si="34"/>
        <v>12</v>
      </c>
    </row>
    <row r="731" spans="1:9" x14ac:dyDescent="0.25">
      <c r="A731" t="s">
        <v>7</v>
      </c>
      <c r="B731" s="1">
        <v>37593</v>
      </c>
      <c r="C731">
        <v>1067.7</v>
      </c>
      <c r="D731">
        <v>1075.75</v>
      </c>
      <c r="E731">
        <v>1051.8</v>
      </c>
      <c r="F731">
        <v>1055</v>
      </c>
      <c r="G731" t="str">
        <f t="shared" si="33"/>
        <v>Tuesday</v>
      </c>
      <c r="H731" s="3">
        <f t="shared" si="35"/>
        <v>-1.2079782751194035E-2</v>
      </c>
      <c r="I731">
        <f t="shared" si="34"/>
        <v>12</v>
      </c>
    </row>
    <row r="732" spans="1:9" x14ac:dyDescent="0.25">
      <c r="A732" t="s">
        <v>7</v>
      </c>
      <c r="B732" s="1">
        <v>37594</v>
      </c>
      <c r="C732">
        <v>1055.75</v>
      </c>
      <c r="D732">
        <v>1055.75</v>
      </c>
      <c r="E732">
        <v>1034.0999999999999</v>
      </c>
      <c r="F732">
        <v>1036.4000000000001</v>
      </c>
      <c r="G732" t="str">
        <f t="shared" si="33"/>
        <v>Wednesday</v>
      </c>
      <c r="H732" s="3">
        <f t="shared" si="35"/>
        <v>-1.763033175355444E-2</v>
      </c>
      <c r="I732">
        <f t="shared" si="34"/>
        <v>12</v>
      </c>
    </row>
    <row r="733" spans="1:9" x14ac:dyDescent="0.25">
      <c r="A733" t="s">
        <v>7</v>
      </c>
      <c r="B733" s="1">
        <v>37595</v>
      </c>
      <c r="C733">
        <v>1036.75</v>
      </c>
      <c r="D733">
        <v>1052.45</v>
      </c>
      <c r="E733">
        <v>1036.75</v>
      </c>
      <c r="F733">
        <v>1045.95</v>
      </c>
      <c r="G733" t="str">
        <f t="shared" si="33"/>
        <v>Thursday</v>
      </c>
      <c r="H733" s="3">
        <f t="shared" si="35"/>
        <v>9.2145889617907262E-3</v>
      </c>
      <c r="I733">
        <f t="shared" si="34"/>
        <v>12</v>
      </c>
    </row>
    <row r="734" spans="1:9" x14ac:dyDescent="0.25">
      <c r="A734" t="s">
        <v>7</v>
      </c>
      <c r="B734" s="1">
        <v>37596</v>
      </c>
      <c r="C734">
        <v>1047.55</v>
      </c>
      <c r="D734">
        <v>1072.25</v>
      </c>
      <c r="E734">
        <v>1047.55</v>
      </c>
      <c r="F734">
        <v>1069.8</v>
      </c>
      <c r="G734" t="str">
        <f t="shared" si="33"/>
        <v>Friday</v>
      </c>
      <c r="H734" s="3">
        <f t="shared" si="35"/>
        <v>2.2802237200630904E-2</v>
      </c>
      <c r="I734">
        <f t="shared" si="34"/>
        <v>12</v>
      </c>
    </row>
    <row r="735" spans="1:9" x14ac:dyDescent="0.25">
      <c r="A735" t="s">
        <v>7</v>
      </c>
      <c r="B735" s="1">
        <v>37599</v>
      </c>
      <c r="C735">
        <v>1070.5</v>
      </c>
      <c r="D735">
        <v>1085.75</v>
      </c>
      <c r="E735">
        <v>1054.95</v>
      </c>
      <c r="F735">
        <v>1058.6500000000001</v>
      </c>
      <c r="G735" t="str">
        <f t="shared" si="33"/>
        <v>Monday</v>
      </c>
      <c r="H735" s="3">
        <f t="shared" si="35"/>
        <v>-1.0422508880164383E-2</v>
      </c>
      <c r="I735">
        <f t="shared" si="34"/>
        <v>12</v>
      </c>
    </row>
    <row r="736" spans="1:9" x14ac:dyDescent="0.25">
      <c r="A736" t="s">
        <v>7</v>
      </c>
      <c r="B736" s="1">
        <v>37600</v>
      </c>
      <c r="C736">
        <v>1058.3499999999999</v>
      </c>
      <c r="D736">
        <v>1066.0999999999999</v>
      </c>
      <c r="E736">
        <v>1045.6500000000001</v>
      </c>
      <c r="F736">
        <v>1063.7</v>
      </c>
      <c r="G736" t="str">
        <f t="shared" si="33"/>
        <v>Tuesday</v>
      </c>
      <c r="H736" s="3">
        <f t="shared" si="35"/>
        <v>4.7702262315212351E-3</v>
      </c>
      <c r="I736">
        <f t="shared" si="34"/>
        <v>12</v>
      </c>
    </row>
    <row r="737" spans="1:9" x14ac:dyDescent="0.25">
      <c r="A737" t="s">
        <v>7</v>
      </c>
      <c r="B737" s="1">
        <v>37601</v>
      </c>
      <c r="C737">
        <v>1064.0999999999999</v>
      </c>
      <c r="D737">
        <v>1076.95</v>
      </c>
      <c r="E737">
        <v>1062.3</v>
      </c>
      <c r="F737">
        <v>1069.75</v>
      </c>
      <c r="G737" t="str">
        <f t="shared" si="33"/>
        <v>Wednesday</v>
      </c>
      <c r="H737" s="3">
        <f t="shared" si="35"/>
        <v>5.6876938986556436E-3</v>
      </c>
      <c r="I737">
        <f t="shared" si="34"/>
        <v>12</v>
      </c>
    </row>
    <row r="738" spans="1:9" x14ac:dyDescent="0.25">
      <c r="A738" t="s">
        <v>7</v>
      </c>
      <c r="B738" s="1">
        <v>37602</v>
      </c>
      <c r="C738">
        <v>1069.95</v>
      </c>
      <c r="D738">
        <v>1078.8499999999999</v>
      </c>
      <c r="E738">
        <v>1066.8</v>
      </c>
      <c r="F738">
        <v>1077</v>
      </c>
      <c r="G738" t="str">
        <f t="shared" si="33"/>
        <v>Thursday</v>
      </c>
      <c r="H738" s="3">
        <f t="shared" si="35"/>
        <v>6.7772844122457876E-3</v>
      </c>
      <c r="I738">
        <f t="shared" si="34"/>
        <v>12</v>
      </c>
    </row>
    <row r="739" spans="1:9" x14ac:dyDescent="0.25">
      <c r="A739" t="s">
        <v>7</v>
      </c>
      <c r="B739" s="1">
        <v>37603</v>
      </c>
      <c r="C739">
        <v>1074.45</v>
      </c>
      <c r="D739">
        <v>1087.3499999999999</v>
      </c>
      <c r="E739">
        <v>1074.45</v>
      </c>
      <c r="F739">
        <v>1086.2</v>
      </c>
      <c r="G739" t="str">
        <f t="shared" si="33"/>
        <v>Friday</v>
      </c>
      <c r="H739" s="3">
        <f t="shared" si="35"/>
        <v>8.5422469823583924E-3</v>
      </c>
      <c r="I739">
        <f t="shared" si="34"/>
        <v>12</v>
      </c>
    </row>
    <row r="740" spans="1:9" x14ac:dyDescent="0.25">
      <c r="A740" t="s">
        <v>7</v>
      </c>
      <c r="B740" s="1">
        <v>37606</v>
      </c>
      <c r="C740">
        <v>1089</v>
      </c>
      <c r="D740">
        <v>1100</v>
      </c>
      <c r="E740">
        <v>1075.55</v>
      </c>
      <c r="F740">
        <v>1078.45</v>
      </c>
      <c r="G740" t="str">
        <f t="shared" si="33"/>
        <v>Monday</v>
      </c>
      <c r="H740" s="3">
        <f t="shared" si="35"/>
        <v>-7.1349659362917039E-3</v>
      </c>
      <c r="I740">
        <f t="shared" si="34"/>
        <v>12</v>
      </c>
    </row>
    <row r="741" spans="1:9" x14ac:dyDescent="0.25">
      <c r="A741" t="s">
        <v>7</v>
      </c>
      <c r="B741" s="1">
        <v>37607</v>
      </c>
      <c r="C741">
        <v>1078.7</v>
      </c>
      <c r="D741">
        <v>1084.95</v>
      </c>
      <c r="E741">
        <v>1069</v>
      </c>
      <c r="F741">
        <v>1073.25</v>
      </c>
      <c r="G741" t="str">
        <f t="shared" si="33"/>
        <v>Tuesday</v>
      </c>
      <c r="H741" s="3">
        <f t="shared" si="35"/>
        <v>-4.8217348973063068E-3</v>
      </c>
      <c r="I741">
        <f t="shared" si="34"/>
        <v>12</v>
      </c>
    </row>
    <row r="742" spans="1:9" x14ac:dyDescent="0.25">
      <c r="A742" t="s">
        <v>7</v>
      </c>
      <c r="B742" s="1">
        <v>37608</v>
      </c>
      <c r="C742">
        <v>1073.2</v>
      </c>
      <c r="D742">
        <v>1083.6500000000001</v>
      </c>
      <c r="E742">
        <v>1072.8499999999999</v>
      </c>
      <c r="F742">
        <v>1077.95</v>
      </c>
      <c r="G742" t="str">
        <f t="shared" si="33"/>
        <v>Wednesday</v>
      </c>
      <c r="H742" s="3">
        <f t="shared" si="35"/>
        <v>4.3792219892848649E-3</v>
      </c>
      <c r="I742">
        <f t="shared" si="34"/>
        <v>12</v>
      </c>
    </row>
    <row r="743" spans="1:9" x14ac:dyDescent="0.25">
      <c r="A743" t="s">
        <v>7</v>
      </c>
      <c r="B743" s="1">
        <v>37609</v>
      </c>
      <c r="C743">
        <v>1077.8499999999999</v>
      </c>
      <c r="D743">
        <v>1079.9000000000001</v>
      </c>
      <c r="E743">
        <v>1070.5</v>
      </c>
      <c r="F743">
        <v>1076</v>
      </c>
      <c r="G743" t="str">
        <f t="shared" si="33"/>
        <v>Thursday</v>
      </c>
      <c r="H743" s="3">
        <f t="shared" si="35"/>
        <v>-1.8089892852173328E-3</v>
      </c>
      <c r="I743">
        <f t="shared" si="34"/>
        <v>12</v>
      </c>
    </row>
    <row r="744" spans="1:9" x14ac:dyDescent="0.25">
      <c r="A744" t="s">
        <v>7</v>
      </c>
      <c r="B744" s="1">
        <v>37610</v>
      </c>
      <c r="C744">
        <v>1075.45</v>
      </c>
      <c r="D744">
        <v>1084.95</v>
      </c>
      <c r="E744">
        <v>1075.4000000000001</v>
      </c>
      <c r="F744">
        <v>1079.3</v>
      </c>
      <c r="G744" t="str">
        <f t="shared" si="33"/>
        <v>Friday</v>
      </c>
      <c r="H744" s="3">
        <f t="shared" si="35"/>
        <v>3.0669144981412266E-3</v>
      </c>
      <c r="I744">
        <f t="shared" si="34"/>
        <v>12</v>
      </c>
    </row>
    <row r="745" spans="1:9" x14ac:dyDescent="0.25">
      <c r="A745" t="s">
        <v>7</v>
      </c>
      <c r="B745" s="1">
        <v>37613</v>
      </c>
      <c r="C745">
        <v>1079.3</v>
      </c>
      <c r="D745">
        <v>1082.5999999999999</v>
      </c>
      <c r="E745">
        <v>1073.3499999999999</v>
      </c>
      <c r="F745">
        <v>1076</v>
      </c>
      <c r="G745" t="str">
        <f t="shared" si="33"/>
        <v>Monday</v>
      </c>
      <c r="H745" s="3">
        <f t="shared" si="35"/>
        <v>-3.0575372926896494E-3</v>
      </c>
      <c r="I745">
        <f t="shared" si="34"/>
        <v>12</v>
      </c>
    </row>
    <row r="746" spans="1:9" x14ac:dyDescent="0.25">
      <c r="A746" t="s">
        <v>7</v>
      </c>
      <c r="B746" s="1">
        <v>37614</v>
      </c>
      <c r="C746">
        <v>1075.95</v>
      </c>
      <c r="D746">
        <v>1087</v>
      </c>
      <c r="E746">
        <v>1072.6500000000001</v>
      </c>
      <c r="F746">
        <v>1085</v>
      </c>
      <c r="G746" t="str">
        <f t="shared" si="33"/>
        <v>Tuesday</v>
      </c>
      <c r="H746" s="3">
        <f t="shared" si="35"/>
        <v>8.3643122676579917E-3</v>
      </c>
      <c r="I746">
        <f t="shared" si="34"/>
        <v>12</v>
      </c>
    </row>
    <row r="747" spans="1:9" x14ac:dyDescent="0.25">
      <c r="A747" t="s">
        <v>7</v>
      </c>
      <c r="B747" s="1">
        <v>37616</v>
      </c>
      <c r="C747">
        <v>1085.05</v>
      </c>
      <c r="D747">
        <v>1100.4000000000001</v>
      </c>
      <c r="E747">
        <v>1085.05</v>
      </c>
      <c r="F747">
        <v>1094.8</v>
      </c>
      <c r="G747" t="str">
        <f t="shared" si="33"/>
        <v>Thursday</v>
      </c>
      <c r="H747" s="3">
        <f t="shared" si="35"/>
        <v>9.0322580645161299E-3</v>
      </c>
      <c r="I747">
        <f t="shared" si="34"/>
        <v>12</v>
      </c>
    </row>
    <row r="748" spans="1:9" x14ac:dyDescent="0.25">
      <c r="A748" t="s">
        <v>7</v>
      </c>
      <c r="B748" s="1">
        <v>37617</v>
      </c>
      <c r="C748">
        <v>1095.6500000000001</v>
      </c>
      <c r="D748">
        <v>1103.95</v>
      </c>
      <c r="E748">
        <v>1095.5999999999999</v>
      </c>
      <c r="F748">
        <v>1098.4000000000001</v>
      </c>
      <c r="G748" t="str">
        <f t="shared" si="33"/>
        <v>Friday</v>
      </c>
      <c r="H748" s="3">
        <f t="shared" si="35"/>
        <v>3.2882718304714231E-3</v>
      </c>
      <c r="I748">
        <f t="shared" si="34"/>
        <v>12</v>
      </c>
    </row>
    <row r="749" spans="1:9" x14ac:dyDescent="0.25">
      <c r="A749" t="s">
        <v>7</v>
      </c>
      <c r="B749" s="1">
        <v>37620</v>
      </c>
      <c r="C749">
        <v>1095.8</v>
      </c>
      <c r="D749">
        <v>1095.8</v>
      </c>
      <c r="E749">
        <v>1084.3499999999999</v>
      </c>
      <c r="F749">
        <v>1091.95</v>
      </c>
      <c r="G749" t="str">
        <f t="shared" si="33"/>
        <v>Monday</v>
      </c>
      <c r="H749" s="3">
        <f t="shared" si="35"/>
        <v>-5.8721777130371633E-3</v>
      </c>
      <c r="I749">
        <f t="shared" si="34"/>
        <v>12</v>
      </c>
    </row>
    <row r="750" spans="1:9" x14ac:dyDescent="0.25">
      <c r="A750" t="s">
        <v>7</v>
      </c>
      <c r="B750" s="1">
        <v>37621</v>
      </c>
      <c r="C750">
        <v>1091.8499999999999</v>
      </c>
      <c r="D750">
        <v>1100.0999999999999</v>
      </c>
      <c r="E750">
        <v>1091.7</v>
      </c>
      <c r="F750">
        <v>1093.5</v>
      </c>
      <c r="G750" t="str">
        <f t="shared" si="33"/>
        <v>Tuesday</v>
      </c>
      <c r="H750" s="3">
        <f t="shared" si="35"/>
        <v>1.4194789138697317E-3</v>
      </c>
      <c r="I750">
        <f t="shared" si="34"/>
        <v>12</v>
      </c>
    </row>
    <row r="751" spans="1:9" x14ac:dyDescent="0.25">
      <c r="A751" t="s">
        <v>7</v>
      </c>
      <c r="B751" s="1">
        <v>37622</v>
      </c>
      <c r="C751">
        <v>1093.5999999999999</v>
      </c>
      <c r="D751">
        <v>1102.0999999999999</v>
      </c>
      <c r="E751">
        <v>1093.5999999999999</v>
      </c>
      <c r="F751">
        <v>1100.1500000000001</v>
      </c>
      <c r="G751" t="str">
        <f t="shared" si="33"/>
        <v>Wednesday</v>
      </c>
      <c r="H751" s="3">
        <f t="shared" si="35"/>
        <v>6.0813900320073611E-3</v>
      </c>
      <c r="I751">
        <f t="shared" si="34"/>
        <v>1</v>
      </c>
    </row>
    <row r="752" spans="1:9" x14ac:dyDescent="0.25">
      <c r="A752" t="s">
        <v>7</v>
      </c>
      <c r="B752" s="1">
        <v>37623</v>
      </c>
      <c r="C752">
        <v>1100.55</v>
      </c>
      <c r="D752">
        <v>1105.5999999999999</v>
      </c>
      <c r="E752">
        <v>1091.2</v>
      </c>
      <c r="F752">
        <v>1093.05</v>
      </c>
      <c r="G752" t="str">
        <f t="shared" si="33"/>
        <v>Thursday</v>
      </c>
      <c r="H752" s="3">
        <f t="shared" si="35"/>
        <v>-6.4536654092625101E-3</v>
      </c>
      <c r="I752">
        <f t="shared" si="34"/>
        <v>1</v>
      </c>
    </row>
    <row r="753" spans="1:9" x14ac:dyDescent="0.25">
      <c r="A753" t="s">
        <v>7</v>
      </c>
      <c r="B753" s="1">
        <v>37624</v>
      </c>
      <c r="C753">
        <v>1094.45</v>
      </c>
      <c r="D753">
        <v>1099.8499999999999</v>
      </c>
      <c r="E753">
        <v>1087.3</v>
      </c>
      <c r="F753">
        <v>1089.5999999999999</v>
      </c>
      <c r="G753" t="str">
        <f t="shared" si="33"/>
        <v>Friday</v>
      </c>
      <c r="H753" s="3">
        <f t="shared" si="35"/>
        <v>-3.1563057499657265E-3</v>
      </c>
      <c r="I753">
        <f t="shared" si="34"/>
        <v>1</v>
      </c>
    </row>
    <row r="754" spans="1:9" x14ac:dyDescent="0.25">
      <c r="A754" t="s">
        <v>7</v>
      </c>
      <c r="B754" s="1">
        <v>37627</v>
      </c>
      <c r="C754">
        <v>1089.75</v>
      </c>
      <c r="D754">
        <v>1093.05</v>
      </c>
      <c r="E754">
        <v>1081.25</v>
      </c>
      <c r="F754">
        <v>1084.3499999999999</v>
      </c>
      <c r="G754" t="str">
        <f t="shared" si="33"/>
        <v>Monday</v>
      </c>
      <c r="H754" s="3">
        <f t="shared" si="35"/>
        <v>-4.8182819383260078E-3</v>
      </c>
      <c r="I754">
        <f t="shared" si="34"/>
        <v>1</v>
      </c>
    </row>
    <row r="755" spans="1:9" x14ac:dyDescent="0.25">
      <c r="A755" t="s">
        <v>7</v>
      </c>
      <c r="B755" s="1">
        <v>37628</v>
      </c>
      <c r="C755">
        <v>1084.4000000000001</v>
      </c>
      <c r="D755">
        <v>1089.8499999999999</v>
      </c>
      <c r="E755">
        <v>1078.95</v>
      </c>
      <c r="F755">
        <v>1081.8</v>
      </c>
      <c r="G755" t="str">
        <f t="shared" si="33"/>
        <v>Tuesday</v>
      </c>
      <c r="H755" s="3">
        <f t="shared" si="35"/>
        <v>-2.3516392308755574E-3</v>
      </c>
      <c r="I755">
        <f t="shared" si="34"/>
        <v>1</v>
      </c>
    </row>
    <row r="756" spans="1:9" x14ac:dyDescent="0.25">
      <c r="A756" t="s">
        <v>7</v>
      </c>
      <c r="B756" s="1">
        <v>37629</v>
      </c>
      <c r="C756">
        <v>1082.4000000000001</v>
      </c>
      <c r="D756">
        <v>1091.45</v>
      </c>
      <c r="E756">
        <v>1082.3</v>
      </c>
      <c r="F756">
        <v>1089.3499999999999</v>
      </c>
      <c r="G756" t="str">
        <f t="shared" si="33"/>
        <v>Wednesday</v>
      </c>
      <c r="H756" s="3">
        <f t="shared" si="35"/>
        <v>6.9791088925863498E-3</v>
      </c>
      <c r="I756">
        <f t="shared" si="34"/>
        <v>1</v>
      </c>
    </row>
    <row r="757" spans="1:9" x14ac:dyDescent="0.25">
      <c r="A757" t="s">
        <v>7</v>
      </c>
      <c r="B757" s="1">
        <v>37630</v>
      </c>
      <c r="C757">
        <v>1089.75</v>
      </c>
      <c r="D757">
        <v>1099.1500000000001</v>
      </c>
      <c r="E757">
        <v>1087.75</v>
      </c>
      <c r="F757">
        <v>1097.3499999999999</v>
      </c>
      <c r="G757" t="str">
        <f t="shared" si="33"/>
        <v>Thursday</v>
      </c>
      <c r="H757" s="3">
        <f t="shared" si="35"/>
        <v>7.3438288887868186E-3</v>
      </c>
      <c r="I757">
        <f t="shared" si="34"/>
        <v>1</v>
      </c>
    </row>
    <row r="758" spans="1:9" x14ac:dyDescent="0.25">
      <c r="A758" t="s">
        <v>7</v>
      </c>
      <c r="B758" s="1">
        <v>37631</v>
      </c>
      <c r="C758">
        <v>1097.5999999999999</v>
      </c>
      <c r="D758">
        <v>1103.25</v>
      </c>
      <c r="E758">
        <v>1077.4000000000001</v>
      </c>
      <c r="F758">
        <v>1080.25</v>
      </c>
      <c r="G758" t="str">
        <f t="shared" si="33"/>
        <v>Friday</v>
      </c>
      <c r="H758" s="3">
        <f t="shared" si="35"/>
        <v>-1.5582995398004229E-2</v>
      </c>
      <c r="I758">
        <f t="shared" si="34"/>
        <v>1</v>
      </c>
    </row>
    <row r="759" spans="1:9" x14ac:dyDescent="0.25">
      <c r="A759" t="s">
        <v>7</v>
      </c>
      <c r="B759" s="1">
        <v>37634</v>
      </c>
      <c r="C759">
        <v>1080.25</v>
      </c>
      <c r="D759">
        <v>1080.4000000000001</v>
      </c>
      <c r="E759">
        <v>1070.75</v>
      </c>
      <c r="F759">
        <v>1073.75</v>
      </c>
      <c r="G759" t="str">
        <f t="shared" si="33"/>
        <v>Monday</v>
      </c>
      <c r="H759" s="3">
        <f t="shared" si="35"/>
        <v>-6.0171256653552829E-3</v>
      </c>
      <c r="I759">
        <f t="shared" si="34"/>
        <v>1</v>
      </c>
    </row>
    <row r="760" spans="1:9" x14ac:dyDescent="0.25">
      <c r="A760" t="s">
        <v>7</v>
      </c>
      <c r="B760" s="1">
        <v>37635</v>
      </c>
      <c r="C760">
        <v>1072.7</v>
      </c>
      <c r="D760">
        <v>1080.8</v>
      </c>
      <c r="E760">
        <v>1070.3</v>
      </c>
      <c r="F760">
        <v>1078.95</v>
      </c>
      <c r="G760" t="str">
        <f t="shared" si="33"/>
        <v>Tuesday</v>
      </c>
      <c r="H760" s="3">
        <f t="shared" si="35"/>
        <v>4.8428405122236118E-3</v>
      </c>
      <c r="I760">
        <f t="shared" si="34"/>
        <v>1</v>
      </c>
    </row>
    <row r="761" spans="1:9" x14ac:dyDescent="0.25">
      <c r="A761" t="s">
        <v>7</v>
      </c>
      <c r="B761" s="1">
        <v>37636</v>
      </c>
      <c r="C761">
        <v>1077.9000000000001</v>
      </c>
      <c r="D761">
        <v>1087.5</v>
      </c>
      <c r="E761">
        <v>1077.8</v>
      </c>
      <c r="F761">
        <v>1085</v>
      </c>
      <c r="G761" t="str">
        <f t="shared" si="33"/>
        <v>Wednesday</v>
      </c>
      <c r="H761" s="3">
        <f t="shared" si="35"/>
        <v>5.6073033968209174E-3</v>
      </c>
      <c r="I761">
        <f t="shared" si="34"/>
        <v>1</v>
      </c>
    </row>
    <row r="762" spans="1:9" x14ac:dyDescent="0.25">
      <c r="A762" t="s">
        <v>7</v>
      </c>
      <c r="B762" s="1">
        <v>37637</v>
      </c>
      <c r="C762">
        <v>1085.05</v>
      </c>
      <c r="D762">
        <v>1091.3499999999999</v>
      </c>
      <c r="E762">
        <v>1083.95</v>
      </c>
      <c r="F762">
        <v>1088.3499999999999</v>
      </c>
      <c r="G762" t="str">
        <f t="shared" si="33"/>
        <v>Thursday</v>
      </c>
      <c r="H762" s="3">
        <f t="shared" si="35"/>
        <v>3.0875576036866192E-3</v>
      </c>
      <c r="I762">
        <f t="shared" si="34"/>
        <v>1</v>
      </c>
    </row>
    <row r="763" spans="1:9" x14ac:dyDescent="0.25">
      <c r="A763" t="s">
        <v>7</v>
      </c>
      <c r="B763" s="1">
        <v>37638</v>
      </c>
      <c r="C763">
        <v>1089.3</v>
      </c>
      <c r="D763">
        <v>1090.25</v>
      </c>
      <c r="E763">
        <v>1083.2</v>
      </c>
      <c r="F763">
        <v>1086.5</v>
      </c>
      <c r="G763" t="str">
        <f t="shared" si="33"/>
        <v>Friday</v>
      </c>
      <c r="H763" s="3">
        <f t="shared" si="35"/>
        <v>-1.6998208296962192E-3</v>
      </c>
      <c r="I763">
        <f t="shared" si="34"/>
        <v>1</v>
      </c>
    </row>
    <row r="764" spans="1:9" x14ac:dyDescent="0.25">
      <c r="A764" t="s">
        <v>7</v>
      </c>
      <c r="B764" s="1">
        <v>37641</v>
      </c>
      <c r="C764">
        <v>1086.25</v>
      </c>
      <c r="D764">
        <v>1087</v>
      </c>
      <c r="E764">
        <v>1074.2</v>
      </c>
      <c r="F764">
        <v>1076.3499999999999</v>
      </c>
      <c r="G764" t="str">
        <f t="shared" si="33"/>
        <v>Monday</v>
      </c>
      <c r="H764" s="3">
        <f t="shared" si="35"/>
        <v>-9.3419236079154144E-3</v>
      </c>
      <c r="I764">
        <f t="shared" si="34"/>
        <v>1</v>
      </c>
    </row>
    <row r="765" spans="1:9" x14ac:dyDescent="0.25">
      <c r="A765" t="s">
        <v>7</v>
      </c>
      <c r="B765" s="1">
        <v>37642</v>
      </c>
      <c r="C765">
        <v>1076.3</v>
      </c>
      <c r="D765">
        <v>1080.5</v>
      </c>
      <c r="E765">
        <v>1074.0999999999999</v>
      </c>
      <c r="F765">
        <v>1077.9000000000001</v>
      </c>
      <c r="G765" t="str">
        <f t="shared" si="33"/>
        <v>Tuesday</v>
      </c>
      <c r="H765" s="3">
        <f t="shared" si="35"/>
        <v>1.4400520276862672E-3</v>
      </c>
      <c r="I765">
        <f t="shared" si="34"/>
        <v>1</v>
      </c>
    </row>
    <row r="766" spans="1:9" x14ac:dyDescent="0.25">
      <c r="A766" t="s">
        <v>7</v>
      </c>
      <c r="B766" s="1">
        <v>37643</v>
      </c>
      <c r="C766">
        <v>1078.45</v>
      </c>
      <c r="D766">
        <v>1086.2</v>
      </c>
      <c r="E766">
        <v>1073.5999999999999</v>
      </c>
      <c r="F766">
        <v>1082.9000000000001</v>
      </c>
      <c r="G766" t="str">
        <f t="shared" si="33"/>
        <v>Wednesday</v>
      </c>
      <c r="H766" s="3">
        <f t="shared" si="35"/>
        <v>4.6386492253456257E-3</v>
      </c>
      <c r="I766">
        <f t="shared" si="34"/>
        <v>1</v>
      </c>
    </row>
    <row r="767" spans="1:9" x14ac:dyDescent="0.25">
      <c r="A767" t="s">
        <v>7</v>
      </c>
      <c r="B767" s="1">
        <v>37644</v>
      </c>
      <c r="C767">
        <v>1081.4000000000001</v>
      </c>
      <c r="D767">
        <v>1083.1500000000001</v>
      </c>
      <c r="E767">
        <v>1069.05</v>
      </c>
      <c r="F767">
        <v>1070.9000000000001</v>
      </c>
      <c r="G767" t="str">
        <f t="shared" si="33"/>
        <v>Thursday</v>
      </c>
      <c r="H767" s="3">
        <f t="shared" si="35"/>
        <v>-1.1081355619170785E-2</v>
      </c>
      <c r="I767">
        <f t="shared" si="34"/>
        <v>1</v>
      </c>
    </row>
    <row r="768" spans="1:9" x14ac:dyDescent="0.25">
      <c r="A768" t="s">
        <v>7</v>
      </c>
      <c r="B768" s="1">
        <v>37645</v>
      </c>
      <c r="C768">
        <v>1070.5999999999999</v>
      </c>
      <c r="D768">
        <v>1075.2</v>
      </c>
      <c r="E768">
        <v>1053.4000000000001</v>
      </c>
      <c r="F768">
        <v>1056.05</v>
      </c>
      <c r="G768" t="str">
        <f t="shared" si="33"/>
        <v>Friday</v>
      </c>
      <c r="H768" s="3">
        <f t="shared" si="35"/>
        <v>-1.3866840974881112E-2</v>
      </c>
      <c r="I768">
        <f t="shared" si="34"/>
        <v>1</v>
      </c>
    </row>
    <row r="769" spans="1:9" x14ac:dyDescent="0.25">
      <c r="A769" t="s">
        <v>7</v>
      </c>
      <c r="B769" s="1">
        <v>37648</v>
      </c>
      <c r="C769">
        <v>1057.8</v>
      </c>
      <c r="D769">
        <v>1059.3499999999999</v>
      </c>
      <c r="E769">
        <v>1030.3499999999999</v>
      </c>
      <c r="F769">
        <v>1037.6500000000001</v>
      </c>
      <c r="G769" t="str">
        <f t="shared" si="33"/>
        <v>Monday</v>
      </c>
      <c r="H769" s="3">
        <f t="shared" si="35"/>
        <v>-1.7423417451825074E-2</v>
      </c>
      <c r="I769">
        <f t="shared" si="34"/>
        <v>1</v>
      </c>
    </row>
    <row r="770" spans="1:9" x14ac:dyDescent="0.25">
      <c r="A770" t="s">
        <v>7</v>
      </c>
      <c r="B770" s="1">
        <v>37649</v>
      </c>
      <c r="C770">
        <v>1036.3499999999999</v>
      </c>
      <c r="D770">
        <v>1047.95</v>
      </c>
      <c r="E770">
        <v>1026.75</v>
      </c>
      <c r="F770">
        <v>1046.2</v>
      </c>
      <c r="G770" t="str">
        <f t="shared" si="33"/>
        <v>Tuesday</v>
      </c>
      <c r="H770" s="3">
        <f t="shared" si="35"/>
        <v>8.2397725630027896E-3</v>
      </c>
      <c r="I770">
        <f t="shared" si="34"/>
        <v>1</v>
      </c>
    </row>
    <row r="771" spans="1:9" x14ac:dyDescent="0.25">
      <c r="A771" t="s">
        <v>7</v>
      </c>
      <c r="B771" s="1">
        <v>37650</v>
      </c>
      <c r="C771">
        <v>1059.8</v>
      </c>
      <c r="D771">
        <v>1059.8</v>
      </c>
      <c r="E771">
        <v>1033.3</v>
      </c>
      <c r="F771">
        <v>1037.2</v>
      </c>
      <c r="G771" t="str">
        <f t="shared" ref="G771:G834" si="36">TEXT(B771,"dddd")</f>
        <v>Wednesday</v>
      </c>
      <c r="H771" s="3">
        <f t="shared" si="35"/>
        <v>-8.6025616516918202E-3</v>
      </c>
      <c r="I771">
        <f t="shared" ref="I771:I834" si="37">MONTH(B771)</f>
        <v>1</v>
      </c>
    </row>
    <row r="772" spans="1:9" x14ac:dyDescent="0.25">
      <c r="A772" t="s">
        <v>7</v>
      </c>
      <c r="B772" s="1">
        <v>37651</v>
      </c>
      <c r="C772">
        <v>1037.1500000000001</v>
      </c>
      <c r="D772">
        <v>1050.55</v>
      </c>
      <c r="E772">
        <v>1031.3499999999999</v>
      </c>
      <c r="F772">
        <v>1034.5999999999999</v>
      </c>
      <c r="G772" t="str">
        <f t="shared" si="36"/>
        <v>Thursday</v>
      </c>
      <c r="H772" s="3">
        <f t="shared" ref="H772:H835" si="38">F772/F771-1</f>
        <v>-2.5067489394524634E-3</v>
      </c>
      <c r="I772">
        <f t="shared" si="37"/>
        <v>1</v>
      </c>
    </row>
    <row r="773" spans="1:9" x14ac:dyDescent="0.25">
      <c r="A773" t="s">
        <v>7</v>
      </c>
      <c r="B773" s="1">
        <v>37652</v>
      </c>
      <c r="C773">
        <v>1034.75</v>
      </c>
      <c r="D773">
        <v>1044.25</v>
      </c>
      <c r="E773">
        <v>1026.2</v>
      </c>
      <c r="F773">
        <v>1041.8499999999999</v>
      </c>
      <c r="G773" t="str">
        <f t="shared" si="36"/>
        <v>Friday</v>
      </c>
      <c r="H773" s="3">
        <f t="shared" si="38"/>
        <v>7.0075391455635128E-3</v>
      </c>
      <c r="I773">
        <f t="shared" si="37"/>
        <v>1</v>
      </c>
    </row>
    <row r="774" spans="1:9" x14ac:dyDescent="0.25">
      <c r="A774" t="s">
        <v>7</v>
      </c>
      <c r="B774" s="1">
        <v>37655</v>
      </c>
      <c r="C774">
        <v>1040.25</v>
      </c>
      <c r="D774">
        <v>1056.5999999999999</v>
      </c>
      <c r="E774">
        <v>1036.5</v>
      </c>
      <c r="F774">
        <v>1055.3</v>
      </c>
      <c r="G774" t="str">
        <f t="shared" si="36"/>
        <v>Monday</v>
      </c>
      <c r="H774" s="3">
        <f t="shared" si="38"/>
        <v>1.2909727887891798E-2</v>
      </c>
      <c r="I774">
        <f t="shared" si="37"/>
        <v>2</v>
      </c>
    </row>
    <row r="775" spans="1:9" x14ac:dyDescent="0.25">
      <c r="A775" t="s">
        <v>7</v>
      </c>
      <c r="B775" s="1">
        <v>37656</v>
      </c>
      <c r="C775">
        <v>1056.55</v>
      </c>
      <c r="D775">
        <v>1063.7</v>
      </c>
      <c r="E775">
        <v>1050.45</v>
      </c>
      <c r="F775">
        <v>1054.8</v>
      </c>
      <c r="G775" t="str">
        <f t="shared" si="36"/>
        <v>Tuesday</v>
      </c>
      <c r="H775" s="3">
        <f t="shared" si="38"/>
        <v>-4.7379891973842181E-4</v>
      </c>
      <c r="I775">
        <f t="shared" si="37"/>
        <v>2</v>
      </c>
    </row>
    <row r="776" spans="1:9" x14ac:dyDescent="0.25">
      <c r="A776" t="s">
        <v>7</v>
      </c>
      <c r="B776" s="1">
        <v>37657</v>
      </c>
      <c r="C776">
        <v>1054.3</v>
      </c>
      <c r="D776">
        <v>1054.6500000000001</v>
      </c>
      <c r="E776">
        <v>1041.75</v>
      </c>
      <c r="F776">
        <v>1047.4000000000001</v>
      </c>
      <c r="G776" t="str">
        <f t="shared" si="36"/>
        <v>Wednesday</v>
      </c>
      <c r="H776" s="3">
        <f t="shared" si="38"/>
        <v>-7.0155479711792035E-3</v>
      </c>
      <c r="I776">
        <f t="shared" si="37"/>
        <v>2</v>
      </c>
    </row>
    <row r="777" spans="1:9" x14ac:dyDescent="0.25">
      <c r="A777" t="s">
        <v>7</v>
      </c>
      <c r="B777" s="1">
        <v>37658</v>
      </c>
      <c r="C777">
        <v>1047.25</v>
      </c>
      <c r="D777">
        <v>1065.95</v>
      </c>
      <c r="E777">
        <v>1043.7</v>
      </c>
      <c r="F777">
        <v>1063.5999999999999</v>
      </c>
      <c r="G777" t="str">
        <f t="shared" si="36"/>
        <v>Thursday</v>
      </c>
      <c r="H777" s="3">
        <f t="shared" si="38"/>
        <v>1.5466870345617556E-2</v>
      </c>
      <c r="I777">
        <f t="shared" si="37"/>
        <v>2</v>
      </c>
    </row>
    <row r="778" spans="1:9" x14ac:dyDescent="0.25">
      <c r="A778" t="s">
        <v>7</v>
      </c>
      <c r="B778" s="1">
        <v>37659</v>
      </c>
      <c r="C778">
        <v>1063.75</v>
      </c>
      <c r="D778">
        <v>1065.8</v>
      </c>
      <c r="E778">
        <v>1055.5</v>
      </c>
      <c r="F778">
        <v>1057.5</v>
      </c>
      <c r="G778" t="str">
        <f t="shared" si="36"/>
        <v>Friday</v>
      </c>
      <c r="H778" s="3">
        <f t="shared" si="38"/>
        <v>-5.7352388115832209E-3</v>
      </c>
      <c r="I778">
        <f t="shared" si="37"/>
        <v>2</v>
      </c>
    </row>
    <row r="779" spans="1:9" x14ac:dyDescent="0.25">
      <c r="A779" t="s">
        <v>7</v>
      </c>
      <c r="B779" s="1">
        <v>37662</v>
      </c>
      <c r="C779">
        <v>1058.2</v>
      </c>
      <c r="D779">
        <v>1058.75</v>
      </c>
      <c r="E779">
        <v>1047.1500000000001</v>
      </c>
      <c r="F779">
        <v>1048.5999999999999</v>
      </c>
      <c r="G779" t="str">
        <f t="shared" si="36"/>
        <v>Monday</v>
      </c>
      <c r="H779" s="3">
        <f t="shared" si="38"/>
        <v>-8.4160756501182599E-3</v>
      </c>
      <c r="I779">
        <f t="shared" si="37"/>
        <v>2</v>
      </c>
    </row>
    <row r="780" spans="1:9" x14ac:dyDescent="0.25">
      <c r="A780" t="s">
        <v>7</v>
      </c>
      <c r="B780" s="1">
        <v>37663</v>
      </c>
      <c r="C780">
        <v>1048.5999999999999</v>
      </c>
      <c r="D780">
        <v>1055.8</v>
      </c>
      <c r="E780">
        <v>1044.55</v>
      </c>
      <c r="F780">
        <v>1048</v>
      </c>
      <c r="G780" t="str">
        <f t="shared" si="36"/>
        <v>Tuesday</v>
      </c>
      <c r="H780" s="3">
        <f t="shared" si="38"/>
        <v>-5.7219149341969366E-4</v>
      </c>
      <c r="I780">
        <f t="shared" si="37"/>
        <v>2</v>
      </c>
    </row>
    <row r="781" spans="1:9" x14ac:dyDescent="0.25">
      <c r="A781" t="s">
        <v>7</v>
      </c>
      <c r="B781" s="1">
        <v>37664</v>
      </c>
      <c r="C781">
        <v>1048.1500000000001</v>
      </c>
      <c r="D781">
        <v>1051</v>
      </c>
      <c r="E781">
        <v>1040.4000000000001</v>
      </c>
      <c r="F781">
        <v>1044.45</v>
      </c>
      <c r="G781" t="str">
        <f t="shared" si="36"/>
        <v>Wednesday</v>
      </c>
      <c r="H781" s="3">
        <f t="shared" si="38"/>
        <v>-3.3874045801526309E-3</v>
      </c>
      <c r="I781">
        <f t="shared" si="37"/>
        <v>2</v>
      </c>
    </row>
    <row r="782" spans="1:9" x14ac:dyDescent="0.25">
      <c r="A782" t="s">
        <v>7</v>
      </c>
      <c r="B782" s="1">
        <v>37666</v>
      </c>
      <c r="C782">
        <v>1044.45</v>
      </c>
      <c r="D782">
        <v>1047.05</v>
      </c>
      <c r="E782">
        <v>1034.0999999999999</v>
      </c>
      <c r="F782">
        <v>1036</v>
      </c>
      <c r="G782" t="str">
        <f t="shared" si="36"/>
        <v>Friday</v>
      </c>
      <c r="H782" s="3">
        <f t="shared" si="38"/>
        <v>-8.0903824979654537E-3</v>
      </c>
      <c r="I782">
        <f t="shared" si="37"/>
        <v>2</v>
      </c>
    </row>
    <row r="783" spans="1:9" x14ac:dyDescent="0.25">
      <c r="A783" t="s">
        <v>7</v>
      </c>
      <c r="B783" s="1">
        <v>37669</v>
      </c>
      <c r="C783">
        <v>1036.2</v>
      </c>
      <c r="D783">
        <v>1060.5</v>
      </c>
      <c r="E783">
        <v>1036.2</v>
      </c>
      <c r="F783">
        <v>1058.2</v>
      </c>
      <c r="G783" t="str">
        <f t="shared" si="36"/>
        <v>Monday</v>
      </c>
      <c r="H783" s="3">
        <f t="shared" si="38"/>
        <v>2.1428571428571574E-2</v>
      </c>
      <c r="I783">
        <f t="shared" si="37"/>
        <v>2</v>
      </c>
    </row>
    <row r="784" spans="1:9" x14ac:dyDescent="0.25">
      <c r="A784" t="s">
        <v>7</v>
      </c>
      <c r="B784" s="1">
        <v>37670</v>
      </c>
      <c r="C784">
        <v>1058.95</v>
      </c>
      <c r="D784">
        <v>1065.1500000000001</v>
      </c>
      <c r="E784">
        <v>1057.5999999999999</v>
      </c>
      <c r="F784">
        <v>1059.3</v>
      </c>
      <c r="G784" t="str">
        <f t="shared" si="36"/>
        <v>Tuesday</v>
      </c>
      <c r="H784" s="3">
        <f t="shared" si="38"/>
        <v>1.0395010395010118E-3</v>
      </c>
      <c r="I784">
        <f t="shared" si="37"/>
        <v>2</v>
      </c>
    </row>
    <row r="785" spans="1:9" x14ac:dyDescent="0.25">
      <c r="A785" t="s">
        <v>7</v>
      </c>
      <c r="B785" s="1">
        <v>37671</v>
      </c>
      <c r="C785">
        <v>1059.3</v>
      </c>
      <c r="D785">
        <v>1068.8</v>
      </c>
      <c r="E785">
        <v>1059.3</v>
      </c>
      <c r="F785">
        <v>1064.3</v>
      </c>
      <c r="G785" t="str">
        <f t="shared" si="36"/>
        <v>Wednesday</v>
      </c>
      <c r="H785" s="3">
        <f t="shared" si="38"/>
        <v>4.720098178042198E-3</v>
      </c>
      <c r="I785">
        <f t="shared" si="37"/>
        <v>2</v>
      </c>
    </row>
    <row r="786" spans="1:9" x14ac:dyDescent="0.25">
      <c r="A786" t="s">
        <v>7</v>
      </c>
      <c r="B786" s="1">
        <v>37672</v>
      </c>
      <c r="C786">
        <v>1064.1500000000001</v>
      </c>
      <c r="D786">
        <v>1071.7</v>
      </c>
      <c r="E786">
        <v>1058.3499999999999</v>
      </c>
      <c r="F786">
        <v>1065.5999999999999</v>
      </c>
      <c r="G786" t="str">
        <f t="shared" si="36"/>
        <v>Thursday</v>
      </c>
      <c r="H786" s="3">
        <f t="shared" si="38"/>
        <v>1.2214601146292026E-3</v>
      </c>
      <c r="I786">
        <f t="shared" si="37"/>
        <v>2</v>
      </c>
    </row>
    <row r="787" spans="1:9" x14ac:dyDescent="0.25">
      <c r="A787" t="s">
        <v>7</v>
      </c>
      <c r="B787" s="1">
        <v>37673</v>
      </c>
      <c r="C787">
        <v>1065.5999999999999</v>
      </c>
      <c r="D787">
        <v>1069.2</v>
      </c>
      <c r="E787">
        <v>1061.0999999999999</v>
      </c>
      <c r="F787">
        <v>1066.1500000000001</v>
      </c>
      <c r="G787" t="str">
        <f t="shared" si="36"/>
        <v>Friday</v>
      </c>
      <c r="H787" s="3">
        <f t="shared" si="38"/>
        <v>5.1614114114140186E-4</v>
      </c>
      <c r="I787">
        <f t="shared" si="37"/>
        <v>2</v>
      </c>
    </row>
    <row r="788" spans="1:9" x14ac:dyDescent="0.25">
      <c r="A788" t="s">
        <v>7</v>
      </c>
      <c r="B788" s="1">
        <v>37676</v>
      </c>
      <c r="C788">
        <v>1066.2</v>
      </c>
      <c r="D788">
        <v>1075.5</v>
      </c>
      <c r="E788">
        <v>1066.2</v>
      </c>
      <c r="F788">
        <v>1070.1500000000001</v>
      </c>
      <c r="G788" t="str">
        <f t="shared" si="36"/>
        <v>Monday</v>
      </c>
      <c r="H788" s="3">
        <f t="shared" si="38"/>
        <v>3.7518172864980937E-3</v>
      </c>
      <c r="I788">
        <f t="shared" si="37"/>
        <v>2</v>
      </c>
    </row>
    <row r="789" spans="1:9" x14ac:dyDescent="0.25">
      <c r="A789" t="s">
        <v>7</v>
      </c>
      <c r="B789" s="1">
        <v>37677</v>
      </c>
      <c r="C789">
        <v>1070.0999999999999</v>
      </c>
      <c r="D789">
        <v>1073.25</v>
      </c>
      <c r="E789">
        <v>1054.9000000000001</v>
      </c>
      <c r="F789">
        <v>1055.55</v>
      </c>
      <c r="G789" t="str">
        <f t="shared" si="36"/>
        <v>Tuesday</v>
      </c>
      <c r="H789" s="3">
        <f t="shared" si="38"/>
        <v>-1.3642947250385618E-2</v>
      </c>
      <c r="I789">
        <f t="shared" si="37"/>
        <v>2</v>
      </c>
    </row>
    <row r="790" spans="1:9" x14ac:dyDescent="0.25">
      <c r="A790" t="s">
        <v>7</v>
      </c>
      <c r="B790" s="1">
        <v>37678</v>
      </c>
      <c r="C790">
        <v>1055.5999999999999</v>
      </c>
      <c r="D790">
        <v>1059.5999999999999</v>
      </c>
      <c r="E790">
        <v>1048.2</v>
      </c>
      <c r="F790">
        <v>1049.6500000000001</v>
      </c>
      <c r="G790" t="str">
        <f t="shared" si="36"/>
        <v>Wednesday</v>
      </c>
      <c r="H790" s="3">
        <f t="shared" si="38"/>
        <v>-5.5895031026478303E-3</v>
      </c>
      <c r="I790">
        <f t="shared" si="37"/>
        <v>2</v>
      </c>
    </row>
    <row r="791" spans="1:9" x14ac:dyDescent="0.25">
      <c r="A791" t="s">
        <v>7</v>
      </c>
      <c r="B791" s="1">
        <v>37679</v>
      </c>
      <c r="C791">
        <v>1049.5999999999999</v>
      </c>
      <c r="D791">
        <v>1057.45</v>
      </c>
      <c r="E791">
        <v>1044.9000000000001</v>
      </c>
      <c r="F791">
        <v>1052.95</v>
      </c>
      <c r="G791" t="str">
        <f t="shared" si="36"/>
        <v>Thursday</v>
      </c>
      <c r="H791" s="3">
        <f t="shared" si="38"/>
        <v>3.1439051112274186E-3</v>
      </c>
      <c r="I791">
        <f t="shared" si="37"/>
        <v>2</v>
      </c>
    </row>
    <row r="792" spans="1:9" x14ac:dyDescent="0.25">
      <c r="A792" t="s">
        <v>7</v>
      </c>
      <c r="B792" s="1">
        <v>37680</v>
      </c>
      <c r="C792">
        <v>1053.6500000000001</v>
      </c>
      <c r="D792">
        <v>1068.6500000000001</v>
      </c>
      <c r="E792">
        <v>1053.6500000000001</v>
      </c>
      <c r="F792">
        <v>1063.4000000000001</v>
      </c>
      <c r="G792" t="str">
        <f t="shared" si="36"/>
        <v>Friday</v>
      </c>
      <c r="H792" s="3">
        <f t="shared" si="38"/>
        <v>9.9244978394035233E-3</v>
      </c>
      <c r="I792">
        <f t="shared" si="37"/>
        <v>2</v>
      </c>
    </row>
    <row r="793" spans="1:9" x14ac:dyDescent="0.25">
      <c r="A793" t="s">
        <v>7</v>
      </c>
      <c r="B793" s="1">
        <v>37683</v>
      </c>
      <c r="C793">
        <v>1063.55</v>
      </c>
      <c r="D793">
        <v>1070.8499999999999</v>
      </c>
      <c r="E793">
        <v>1057.55</v>
      </c>
      <c r="F793">
        <v>1058.8499999999999</v>
      </c>
      <c r="G793" t="str">
        <f t="shared" si="36"/>
        <v>Monday</v>
      </c>
      <c r="H793" s="3">
        <f t="shared" si="38"/>
        <v>-4.2787286063571406E-3</v>
      </c>
      <c r="I793">
        <f t="shared" si="37"/>
        <v>3</v>
      </c>
    </row>
    <row r="794" spans="1:9" x14ac:dyDescent="0.25">
      <c r="A794" t="s">
        <v>7</v>
      </c>
      <c r="B794" s="1">
        <v>37684</v>
      </c>
      <c r="C794">
        <v>1058.7</v>
      </c>
      <c r="D794">
        <v>1058.7</v>
      </c>
      <c r="E794">
        <v>1045.2</v>
      </c>
      <c r="F794">
        <v>1046.5999999999999</v>
      </c>
      <c r="G794" t="str">
        <f t="shared" si="36"/>
        <v>Tuesday</v>
      </c>
      <c r="H794" s="3">
        <f t="shared" si="38"/>
        <v>-1.1569155215564009E-2</v>
      </c>
      <c r="I794">
        <f t="shared" si="37"/>
        <v>3</v>
      </c>
    </row>
    <row r="795" spans="1:9" x14ac:dyDescent="0.25">
      <c r="A795" t="s">
        <v>7</v>
      </c>
      <c r="B795" s="1">
        <v>37685</v>
      </c>
      <c r="C795">
        <v>1046.55</v>
      </c>
      <c r="D795">
        <v>1046.55</v>
      </c>
      <c r="E795">
        <v>1029.9000000000001</v>
      </c>
      <c r="F795">
        <v>1040.7</v>
      </c>
      <c r="G795" t="str">
        <f t="shared" si="36"/>
        <v>Wednesday</v>
      </c>
      <c r="H795" s="3">
        <f t="shared" si="38"/>
        <v>-5.6373017389641511E-3</v>
      </c>
      <c r="I795">
        <f t="shared" si="37"/>
        <v>3</v>
      </c>
    </row>
    <row r="796" spans="1:9" x14ac:dyDescent="0.25">
      <c r="A796" t="s">
        <v>7</v>
      </c>
      <c r="B796" s="1">
        <v>37686</v>
      </c>
      <c r="C796">
        <v>1040.3</v>
      </c>
      <c r="D796">
        <v>1040.75</v>
      </c>
      <c r="E796">
        <v>1029.55</v>
      </c>
      <c r="F796">
        <v>1031.25</v>
      </c>
      <c r="G796" t="str">
        <f t="shared" si="36"/>
        <v>Thursday</v>
      </c>
      <c r="H796" s="3">
        <f t="shared" si="38"/>
        <v>-9.0804266359181263E-3</v>
      </c>
      <c r="I796">
        <f t="shared" si="37"/>
        <v>3</v>
      </c>
    </row>
    <row r="797" spans="1:9" x14ac:dyDescent="0.25">
      <c r="A797" t="s">
        <v>7</v>
      </c>
      <c r="B797" s="1">
        <v>37687</v>
      </c>
      <c r="C797">
        <v>1031.05</v>
      </c>
      <c r="D797">
        <v>1031.05</v>
      </c>
      <c r="E797">
        <v>1014.3</v>
      </c>
      <c r="F797">
        <v>1017.1</v>
      </c>
      <c r="G797" t="str">
        <f t="shared" si="36"/>
        <v>Friday</v>
      </c>
      <c r="H797" s="3">
        <f t="shared" si="38"/>
        <v>-1.3721212121212134E-2</v>
      </c>
      <c r="I797">
        <f t="shared" si="37"/>
        <v>3</v>
      </c>
    </row>
    <row r="798" spans="1:9" x14ac:dyDescent="0.25">
      <c r="A798" t="s">
        <v>7</v>
      </c>
      <c r="B798" s="1">
        <v>37690</v>
      </c>
      <c r="C798">
        <v>1017.1</v>
      </c>
      <c r="D798">
        <v>1021.5</v>
      </c>
      <c r="E798">
        <v>1004.35</v>
      </c>
      <c r="F798">
        <v>1006.7</v>
      </c>
      <c r="G798" t="str">
        <f t="shared" si="36"/>
        <v>Monday</v>
      </c>
      <c r="H798" s="3">
        <f t="shared" si="38"/>
        <v>-1.0225149936092803E-2</v>
      </c>
      <c r="I798">
        <f t="shared" si="37"/>
        <v>3</v>
      </c>
    </row>
    <row r="799" spans="1:9" x14ac:dyDescent="0.25">
      <c r="A799" t="s">
        <v>7</v>
      </c>
      <c r="B799" s="1">
        <v>37691</v>
      </c>
      <c r="C799">
        <v>1006.65</v>
      </c>
      <c r="D799">
        <v>1016.7</v>
      </c>
      <c r="E799">
        <v>998.95</v>
      </c>
      <c r="F799">
        <v>1014.55</v>
      </c>
      <c r="G799" t="str">
        <f t="shared" si="36"/>
        <v>Tuesday</v>
      </c>
      <c r="H799" s="3">
        <f t="shared" si="38"/>
        <v>7.7977550412238195E-3</v>
      </c>
      <c r="I799">
        <f t="shared" si="37"/>
        <v>3</v>
      </c>
    </row>
    <row r="800" spans="1:9" x14ac:dyDescent="0.25">
      <c r="A800" t="s">
        <v>7</v>
      </c>
      <c r="B800" s="1">
        <v>37692</v>
      </c>
      <c r="C800">
        <v>1014.25</v>
      </c>
      <c r="D800">
        <v>1017.75</v>
      </c>
      <c r="E800">
        <v>1000.05</v>
      </c>
      <c r="F800">
        <v>1001.7</v>
      </c>
      <c r="G800" t="str">
        <f t="shared" si="36"/>
        <v>Wednesday</v>
      </c>
      <c r="H800" s="3">
        <f t="shared" si="38"/>
        <v>-1.2665713863289074E-2</v>
      </c>
      <c r="I800">
        <f t="shared" si="37"/>
        <v>3</v>
      </c>
    </row>
    <row r="801" spans="1:9" x14ac:dyDescent="0.25">
      <c r="A801" t="s">
        <v>7</v>
      </c>
      <c r="B801" s="1">
        <v>37693</v>
      </c>
      <c r="C801">
        <v>1001.5</v>
      </c>
      <c r="D801">
        <v>1006.4</v>
      </c>
      <c r="E801">
        <v>994.2</v>
      </c>
      <c r="F801">
        <v>999.65</v>
      </c>
      <c r="G801" t="str">
        <f t="shared" si="36"/>
        <v>Thursday</v>
      </c>
      <c r="H801" s="3">
        <f t="shared" si="38"/>
        <v>-2.0465209144454599E-3</v>
      </c>
      <c r="I801">
        <f t="shared" si="37"/>
        <v>3</v>
      </c>
    </row>
    <row r="802" spans="1:9" x14ac:dyDescent="0.25">
      <c r="A802" t="s">
        <v>7</v>
      </c>
      <c r="B802" s="1">
        <v>37697</v>
      </c>
      <c r="C802">
        <v>999.7</v>
      </c>
      <c r="D802">
        <v>1000.85</v>
      </c>
      <c r="E802">
        <v>982.7</v>
      </c>
      <c r="F802">
        <v>993</v>
      </c>
      <c r="G802" t="str">
        <f t="shared" si="36"/>
        <v>Monday</v>
      </c>
      <c r="H802" s="3">
        <f t="shared" si="38"/>
        <v>-6.6523283149102497E-3</v>
      </c>
      <c r="I802">
        <f t="shared" si="37"/>
        <v>3</v>
      </c>
    </row>
    <row r="803" spans="1:9" x14ac:dyDescent="0.25">
      <c r="A803" t="s">
        <v>7</v>
      </c>
      <c r="B803" s="1">
        <v>37699</v>
      </c>
      <c r="C803">
        <v>993.35</v>
      </c>
      <c r="D803">
        <v>1011.45</v>
      </c>
      <c r="E803">
        <v>992.9</v>
      </c>
      <c r="F803">
        <v>1003.9</v>
      </c>
      <c r="G803" t="str">
        <f t="shared" si="36"/>
        <v>Wednesday</v>
      </c>
      <c r="H803" s="3">
        <f t="shared" si="38"/>
        <v>1.0976837865055433E-2</v>
      </c>
      <c r="I803">
        <f t="shared" si="37"/>
        <v>3</v>
      </c>
    </row>
    <row r="804" spans="1:9" x14ac:dyDescent="0.25">
      <c r="A804" t="s">
        <v>7</v>
      </c>
      <c r="B804" s="1">
        <v>37700</v>
      </c>
      <c r="C804">
        <v>1003.45</v>
      </c>
      <c r="D804">
        <v>1028.9000000000001</v>
      </c>
      <c r="E804">
        <v>1001.75</v>
      </c>
      <c r="F804">
        <v>1025.25</v>
      </c>
      <c r="G804" t="str">
        <f t="shared" si="36"/>
        <v>Thursday</v>
      </c>
      <c r="H804" s="3">
        <f t="shared" si="38"/>
        <v>2.1267058471959421E-2</v>
      </c>
      <c r="I804">
        <f t="shared" si="37"/>
        <v>3</v>
      </c>
    </row>
    <row r="805" spans="1:9" x14ac:dyDescent="0.25">
      <c r="A805" t="s">
        <v>7</v>
      </c>
      <c r="B805" s="1">
        <v>37701</v>
      </c>
      <c r="C805">
        <v>1025.55</v>
      </c>
      <c r="D805">
        <v>1033.7</v>
      </c>
      <c r="E805">
        <v>1022.05</v>
      </c>
      <c r="F805">
        <v>1030.55</v>
      </c>
      <c r="G805" t="str">
        <f t="shared" si="36"/>
        <v>Friday</v>
      </c>
      <c r="H805" s="3">
        <f t="shared" si="38"/>
        <v>5.1694708607656903E-3</v>
      </c>
      <c r="I805">
        <f t="shared" si="37"/>
        <v>3</v>
      </c>
    </row>
    <row r="806" spans="1:9" x14ac:dyDescent="0.25">
      <c r="A806" t="s">
        <v>7</v>
      </c>
      <c r="B806" s="1">
        <v>37702</v>
      </c>
      <c r="C806">
        <v>1030.5999999999999</v>
      </c>
      <c r="D806">
        <v>1039.8</v>
      </c>
      <c r="E806">
        <v>1030.5999999999999</v>
      </c>
      <c r="F806">
        <v>1037.1500000000001</v>
      </c>
      <c r="G806" t="str">
        <f t="shared" si="36"/>
        <v>Saturday</v>
      </c>
      <c r="H806" s="3">
        <f t="shared" si="38"/>
        <v>6.4043471932464513E-3</v>
      </c>
      <c r="I806">
        <f t="shared" si="37"/>
        <v>3</v>
      </c>
    </row>
    <row r="807" spans="1:9" x14ac:dyDescent="0.25">
      <c r="A807" t="s">
        <v>7</v>
      </c>
      <c r="B807" s="1">
        <v>37704</v>
      </c>
      <c r="C807">
        <v>1037.1500000000001</v>
      </c>
      <c r="D807">
        <v>1038.55</v>
      </c>
      <c r="E807">
        <v>1011.95</v>
      </c>
      <c r="F807">
        <v>1013.9</v>
      </c>
      <c r="G807" t="str">
        <f t="shared" si="36"/>
        <v>Monday</v>
      </c>
      <c r="H807" s="3">
        <f t="shared" si="38"/>
        <v>-2.2417200983464447E-2</v>
      </c>
      <c r="I807">
        <f t="shared" si="37"/>
        <v>3</v>
      </c>
    </row>
    <row r="808" spans="1:9" x14ac:dyDescent="0.25">
      <c r="A808" t="s">
        <v>7</v>
      </c>
      <c r="B808" s="1">
        <v>37705</v>
      </c>
      <c r="C808">
        <v>1013.5</v>
      </c>
      <c r="D808">
        <v>1013.5</v>
      </c>
      <c r="E808">
        <v>998.4</v>
      </c>
      <c r="F808">
        <v>1011.3</v>
      </c>
      <c r="G808" t="str">
        <f t="shared" si="36"/>
        <v>Tuesday</v>
      </c>
      <c r="H808" s="3">
        <f t="shared" si="38"/>
        <v>-2.5643554591182616E-3</v>
      </c>
      <c r="I808">
        <f t="shared" si="37"/>
        <v>3</v>
      </c>
    </row>
    <row r="809" spans="1:9" x14ac:dyDescent="0.25">
      <c r="A809" t="s">
        <v>7</v>
      </c>
      <c r="B809" s="1">
        <v>37706</v>
      </c>
      <c r="C809">
        <v>1011.55</v>
      </c>
      <c r="D809">
        <v>1019.9</v>
      </c>
      <c r="E809">
        <v>1004.85</v>
      </c>
      <c r="F809">
        <v>1013.85</v>
      </c>
      <c r="G809" t="str">
        <f t="shared" si="36"/>
        <v>Wednesday</v>
      </c>
      <c r="H809" s="3">
        <f t="shared" si="38"/>
        <v>2.5215069712252181E-3</v>
      </c>
      <c r="I809">
        <f t="shared" si="37"/>
        <v>3</v>
      </c>
    </row>
    <row r="810" spans="1:9" x14ac:dyDescent="0.25">
      <c r="A810" t="s">
        <v>7</v>
      </c>
      <c r="B810" s="1">
        <v>37707</v>
      </c>
      <c r="C810">
        <v>1013.9</v>
      </c>
      <c r="D810">
        <v>1013.9</v>
      </c>
      <c r="E810">
        <v>999.6</v>
      </c>
      <c r="F810">
        <v>1002.7</v>
      </c>
      <c r="G810" t="str">
        <f t="shared" si="36"/>
        <v>Thursday</v>
      </c>
      <c r="H810" s="3">
        <f t="shared" si="38"/>
        <v>-1.0997682102875106E-2</v>
      </c>
      <c r="I810">
        <f t="shared" si="37"/>
        <v>3</v>
      </c>
    </row>
    <row r="811" spans="1:9" x14ac:dyDescent="0.25">
      <c r="A811" t="s">
        <v>7</v>
      </c>
      <c r="B811" s="1">
        <v>37708</v>
      </c>
      <c r="C811">
        <v>1002.8</v>
      </c>
      <c r="D811">
        <v>1006.3</v>
      </c>
      <c r="E811">
        <v>996.75</v>
      </c>
      <c r="F811">
        <v>1000.6</v>
      </c>
      <c r="G811" t="str">
        <f t="shared" si="36"/>
        <v>Friday</v>
      </c>
      <c r="H811" s="3">
        <f t="shared" si="38"/>
        <v>-2.0943452677770757E-3</v>
      </c>
      <c r="I811">
        <f t="shared" si="37"/>
        <v>3</v>
      </c>
    </row>
    <row r="812" spans="1:9" x14ac:dyDescent="0.25">
      <c r="A812" t="s">
        <v>7</v>
      </c>
      <c r="B812" s="1">
        <v>37711</v>
      </c>
      <c r="C812">
        <v>1000.6</v>
      </c>
      <c r="D812">
        <v>1000.6</v>
      </c>
      <c r="E812">
        <v>974.1</v>
      </c>
      <c r="F812">
        <v>978.2</v>
      </c>
      <c r="G812" t="str">
        <f t="shared" si="36"/>
        <v>Monday</v>
      </c>
      <c r="H812" s="3">
        <f t="shared" si="38"/>
        <v>-2.2386568059164502E-2</v>
      </c>
      <c r="I812">
        <f t="shared" si="37"/>
        <v>3</v>
      </c>
    </row>
    <row r="813" spans="1:9" x14ac:dyDescent="0.25">
      <c r="A813" t="s">
        <v>7</v>
      </c>
      <c r="B813" s="1">
        <v>37712</v>
      </c>
      <c r="C813">
        <v>977.4</v>
      </c>
      <c r="D813">
        <v>992.05</v>
      </c>
      <c r="E813">
        <v>973.5</v>
      </c>
      <c r="F813">
        <v>984.3</v>
      </c>
      <c r="G813" t="str">
        <f t="shared" si="36"/>
        <v>Tuesday</v>
      </c>
      <c r="H813" s="3">
        <f t="shared" si="38"/>
        <v>6.2359435698220445E-3</v>
      </c>
      <c r="I813">
        <f t="shared" si="37"/>
        <v>4</v>
      </c>
    </row>
    <row r="814" spans="1:9" x14ac:dyDescent="0.25">
      <c r="A814" t="s">
        <v>7</v>
      </c>
      <c r="B814" s="1">
        <v>37713</v>
      </c>
      <c r="C814">
        <v>984.45</v>
      </c>
      <c r="D814">
        <v>1002.1</v>
      </c>
      <c r="E814">
        <v>984.45</v>
      </c>
      <c r="F814">
        <v>999.4</v>
      </c>
      <c r="G814" t="str">
        <f t="shared" si="36"/>
        <v>Wednesday</v>
      </c>
      <c r="H814" s="3">
        <f t="shared" si="38"/>
        <v>1.5340851366453245E-2</v>
      </c>
      <c r="I814">
        <f t="shared" si="37"/>
        <v>4</v>
      </c>
    </row>
    <row r="815" spans="1:9" x14ac:dyDescent="0.25">
      <c r="A815" t="s">
        <v>7</v>
      </c>
      <c r="B815" s="1">
        <v>37714</v>
      </c>
      <c r="C815">
        <v>999.55</v>
      </c>
      <c r="D815">
        <v>1010.75</v>
      </c>
      <c r="E815">
        <v>999.55</v>
      </c>
      <c r="F815">
        <v>1009.15</v>
      </c>
      <c r="G815" t="str">
        <f t="shared" si="36"/>
        <v>Thursday</v>
      </c>
      <c r="H815" s="3">
        <f t="shared" si="38"/>
        <v>9.755853512107171E-3</v>
      </c>
      <c r="I815">
        <f t="shared" si="37"/>
        <v>4</v>
      </c>
    </row>
    <row r="816" spans="1:9" x14ac:dyDescent="0.25">
      <c r="A816" t="s">
        <v>7</v>
      </c>
      <c r="B816" s="1">
        <v>37715</v>
      </c>
      <c r="C816">
        <v>1009.15</v>
      </c>
      <c r="D816">
        <v>1018.25</v>
      </c>
      <c r="E816">
        <v>1002.75</v>
      </c>
      <c r="F816">
        <v>1016.95</v>
      </c>
      <c r="G816" t="str">
        <f t="shared" si="36"/>
        <v>Friday</v>
      </c>
      <c r="H816" s="3">
        <f t="shared" si="38"/>
        <v>7.729277114403299E-3</v>
      </c>
      <c r="I816">
        <f t="shared" si="37"/>
        <v>4</v>
      </c>
    </row>
    <row r="817" spans="1:9" x14ac:dyDescent="0.25">
      <c r="A817" t="s">
        <v>7</v>
      </c>
      <c r="B817" s="1">
        <v>37718</v>
      </c>
      <c r="C817">
        <v>1017.05</v>
      </c>
      <c r="D817">
        <v>1033.45</v>
      </c>
      <c r="E817">
        <v>1017.05</v>
      </c>
      <c r="F817">
        <v>1031.5</v>
      </c>
      <c r="G817" t="str">
        <f t="shared" si="36"/>
        <v>Monday</v>
      </c>
      <c r="H817" s="3">
        <f t="shared" si="38"/>
        <v>1.4307488077093256E-2</v>
      </c>
      <c r="I817">
        <f t="shared" si="37"/>
        <v>4</v>
      </c>
    </row>
    <row r="818" spans="1:9" x14ac:dyDescent="0.25">
      <c r="A818" t="s">
        <v>7</v>
      </c>
      <c r="B818" s="1">
        <v>37719</v>
      </c>
      <c r="C818">
        <v>1032</v>
      </c>
      <c r="D818">
        <v>1032</v>
      </c>
      <c r="E818">
        <v>1016.6</v>
      </c>
      <c r="F818">
        <v>1018.1</v>
      </c>
      <c r="G818" t="str">
        <f t="shared" si="36"/>
        <v>Tuesday</v>
      </c>
      <c r="H818" s="3">
        <f t="shared" si="38"/>
        <v>-1.2990790111488071E-2</v>
      </c>
      <c r="I818">
        <f t="shared" si="37"/>
        <v>4</v>
      </c>
    </row>
    <row r="819" spans="1:9" x14ac:dyDescent="0.25">
      <c r="A819" t="s">
        <v>7</v>
      </c>
      <c r="B819" s="1">
        <v>37720</v>
      </c>
      <c r="C819">
        <v>1018</v>
      </c>
      <c r="D819">
        <v>1018</v>
      </c>
      <c r="E819">
        <v>1002.3</v>
      </c>
      <c r="F819">
        <v>1004.85</v>
      </c>
      <c r="G819" t="str">
        <f t="shared" si="36"/>
        <v>Wednesday</v>
      </c>
      <c r="H819" s="3">
        <f t="shared" si="38"/>
        <v>-1.3014438660249539E-2</v>
      </c>
      <c r="I819">
        <f t="shared" si="37"/>
        <v>4</v>
      </c>
    </row>
    <row r="820" spans="1:9" x14ac:dyDescent="0.25">
      <c r="A820" t="s">
        <v>7</v>
      </c>
      <c r="B820" s="1">
        <v>37721</v>
      </c>
      <c r="C820">
        <v>1003.8</v>
      </c>
      <c r="D820">
        <v>1003.8</v>
      </c>
      <c r="E820">
        <v>958.2</v>
      </c>
      <c r="F820">
        <v>962.2</v>
      </c>
      <c r="G820" t="str">
        <f t="shared" si="36"/>
        <v>Thursday</v>
      </c>
      <c r="H820" s="3">
        <f t="shared" si="38"/>
        <v>-4.2444145892421736E-2</v>
      </c>
      <c r="I820">
        <f t="shared" si="37"/>
        <v>4</v>
      </c>
    </row>
    <row r="821" spans="1:9" x14ac:dyDescent="0.25">
      <c r="A821" t="s">
        <v>7</v>
      </c>
      <c r="B821" s="1">
        <v>37722</v>
      </c>
      <c r="C821">
        <v>958.9</v>
      </c>
      <c r="D821">
        <v>965.15</v>
      </c>
      <c r="E821">
        <v>935.7</v>
      </c>
      <c r="F821">
        <v>949.8</v>
      </c>
      <c r="G821" t="str">
        <f t="shared" si="36"/>
        <v>Friday</v>
      </c>
      <c r="H821" s="3">
        <f t="shared" si="38"/>
        <v>-1.2887133652047522E-2</v>
      </c>
      <c r="I821">
        <f t="shared" si="37"/>
        <v>4</v>
      </c>
    </row>
    <row r="822" spans="1:9" x14ac:dyDescent="0.25">
      <c r="A822" t="s">
        <v>7</v>
      </c>
      <c r="B822" s="1">
        <v>37726</v>
      </c>
      <c r="C822">
        <v>951.8</v>
      </c>
      <c r="D822">
        <v>964.2</v>
      </c>
      <c r="E822">
        <v>938.8</v>
      </c>
      <c r="F822">
        <v>951.2</v>
      </c>
      <c r="G822" t="str">
        <f t="shared" si="36"/>
        <v>Tuesday</v>
      </c>
      <c r="H822" s="3">
        <f t="shared" si="38"/>
        <v>1.4739945251633912E-3</v>
      </c>
      <c r="I822">
        <f t="shared" si="37"/>
        <v>4</v>
      </c>
    </row>
    <row r="823" spans="1:9" x14ac:dyDescent="0.25">
      <c r="A823" t="s">
        <v>7</v>
      </c>
      <c r="B823" s="1">
        <v>37727</v>
      </c>
      <c r="C823">
        <v>950.65</v>
      </c>
      <c r="D823">
        <v>961.75</v>
      </c>
      <c r="E823">
        <v>949</v>
      </c>
      <c r="F823">
        <v>958.65</v>
      </c>
      <c r="G823" t="str">
        <f t="shared" si="36"/>
        <v>Wednesday</v>
      </c>
      <c r="H823" s="3">
        <f t="shared" si="38"/>
        <v>7.8322119428089199E-3</v>
      </c>
      <c r="I823">
        <f t="shared" si="37"/>
        <v>4</v>
      </c>
    </row>
    <row r="824" spans="1:9" x14ac:dyDescent="0.25">
      <c r="A824" t="s">
        <v>7</v>
      </c>
      <c r="B824" s="1">
        <v>37728</v>
      </c>
      <c r="C824">
        <v>958.65</v>
      </c>
      <c r="D824">
        <v>958.65</v>
      </c>
      <c r="E824">
        <v>936.7</v>
      </c>
      <c r="F824">
        <v>940.7</v>
      </c>
      <c r="G824" t="str">
        <f t="shared" si="36"/>
        <v>Thursday</v>
      </c>
      <c r="H824" s="3">
        <f t="shared" si="38"/>
        <v>-1.8724247639910208E-2</v>
      </c>
      <c r="I824">
        <f t="shared" si="37"/>
        <v>4</v>
      </c>
    </row>
    <row r="825" spans="1:9" x14ac:dyDescent="0.25">
      <c r="A825" t="s">
        <v>7</v>
      </c>
      <c r="B825" s="1">
        <v>37732</v>
      </c>
      <c r="C825">
        <v>941.5</v>
      </c>
      <c r="D825">
        <v>949.7</v>
      </c>
      <c r="E825">
        <v>941.5</v>
      </c>
      <c r="F825">
        <v>947.2</v>
      </c>
      <c r="G825" t="str">
        <f t="shared" si="36"/>
        <v>Monday</v>
      </c>
      <c r="H825" s="3">
        <f t="shared" si="38"/>
        <v>6.9097480599553673E-3</v>
      </c>
      <c r="I825">
        <f t="shared" si="37"/>
        <v>4</v>
      </c>
    </row>
    <row r="826" spans="1:9" x14ac:dyDescent="0.25">
      <c r="A826" t="s">
        <v>7</v>
      </c>
      <c r="B826" s="1">
        <v>37733</v>
      </c>
      <c r="C826">
        <v>947.1</v>
      </c>
      <c r="D826">
        <v>951.4</v>
      </c>
      <c r="E826">
        <v>937.85</v>
      </c>
      <c r="F826">
        <v>943.5</v>
      </c>
      <c r="G826" t="str">
        <f t="shared" si="36"/>
        <v>Tuesday</v>
      </c>
      <c r="H826" s="3">
        <f t="shared" si="38"/>
        <v>-3.90625E-3</v>
      </c>
      <c r="I826">
        <f t="shared" si="37"/>
        <v>4</v>
      </c>
    </row>
    <row r="827" spans="1:9" x14ac:dyDescent="0.25">
      <c r="A827" t="s">
        <v>7</v>
      </c>
      <c r="B827" s="1">
        <v>37734</v>
      </c>
      <c r="C827">
        <v>943.75</v>
      </c>
      <c r="D827">
        <v>951.2</v>
      </c>
      <c r="E827">
        <v>931.5</v>
      </c>
      <c r="F827">
        <v>934.2</v>
      </c>
      <c r="G827" t="str">
        <f t="shared" si="36"/>
        <v>Wednesday</v>
      </c>
      <c r="H827" s="3">
        <f t="shared" si="38"/>
        <v>-9.8569157392686124E-3</v>
      </c>
      <c r="I827">
        <f t="shared" si="37"/>
        <v>4</v>
      </c>
    </row>
    <row r="828" spans="1:9" x14ac:dyDescent="0.25">
      <c r="A828" t="s">
        <v>7</v>
      </c>
      <c r="B828" s="1">
        <v>37735</v>
      </c>
      <c r="C828">
        <v>934.2</v>
      </c>
      <c r="D828">
        <v>943.15</v>
      </c>
      <c r="E828">
        <v>927.8</v>
      </c>
      <c r="F828">
        <v>929.7</v>
      </c>
      <c r="G828" t="str">
        <f t="shared" si="36"/>
        <v>Thursday</v>
      </c>
      <c r="H828" s="3">
        <f t="shared" si="38"/>
        <v>-4.816955684007751E-3</v>
      </c>
      <c r="I828">
        <f t="shared" si="37"/>
        <v>4</v>
      </c>
    </row>
    <row r="829" spans="1:9" x14ac:dyDescent="0.25">
      <c r="A829" t="s">
        <v>7</v>
      </c>
      <c r="B829" s="1">
        <v>37736</v>
      </c>
      <c r="C829">
        <v>929.45</v>
      </c>
      <c r="D829">
        <v>931.35</v>
      </c>
      <c r="E829">
        <v>921.1</v>
      </c>
      <c r="F829">
        <v>924.3</v>
      </c>
      <c r="G829" t="str">
        <f t="shared" si="36"/>
        <v>Friday</v>
      </c>
      <c r="H829" s="3">
        <f t="shared" si="38"/>
        <v>-5.8083252662149976E-3</v>
      </c>
      <c r="I829">
        <f t="shared" si="37"/>
        <v>4</v>
      </c>
    </row>
    <row r="830" spans="1:9" x14ac:dyDescent="0.25">
      <c r="A830" t="s">
        <v>7</v>
      </c>
      <c r="B830" s="1">
        <v>37739</v>
      </c>
      <c r="C830">
        <v>922.85</v>
      </c>
      <c r="D830">
        <v>931.05</v>
      </c>
      <c r="E830">
        <v>920</v>
      </c>
      <c r="F830">
        <v>929.5</v>
      </c>
      <c r="G830" t="str">
        <f t="shared" si="36"/>
        <v>Monday</v>
      </c>
      <c r="H830" s="3">
        <f t="shared" si="38"/>
        <v>5.6258790436005679E-3</v>
      </c>
      <c r="I830">
        <f t="shared" si="37"/>
        <v>4</v>
      </c>
    </row>
    <row r="831" spans="1:9" x14ac:dyDescent="0.25">
      <c r="A831" t="s">
        <v>7</v>
      </c>
      <c r="B831" s="1">
        <v>37740</v>
      </c>
      <c r="C831">
        <v>929.75</v>
      </c>
      <c r="D831">
        <v>936.9</v>
      </c>
      <c r="E831">
        <v>929.75</v>
      </c>
      <c r="F831">
        <v>932.3</v>
      </c>
      <c r="G831" t="str">
        <f t="shared" si="36"/>
        <v>Tuesday</v>
      </c>
      <c r="H831" s="3">
        <f t="shared" si="38"/>
        <v>3.0123722431414368E-3</v>
      </c>
      <c r="I831">
        <f t="shared" si="37"/>
        <v>4</v>
      </c>
    </row>
    <row r="832" spans="1:9" x14ac:dyDescent="0.25">
      <c r="A832" t="s">
        <v>7</v>
      </c>
      <c r="B832" s="1">
        <v>37741</v>
      </c>
      <c r="C832">
        <v>935.25</v>
      </c>
      <c r="D832">
        <v>935.55</v>
      </c>
      <c r="E832">
        <v>929.85</v>
      </c>
      <c r="F832">
        <v>934.05</v>
      </c>
      <c r="G832" t="str">
        <f t="shared" si="36"/>
        <v>Wednesday</v>
      </c>
      <c r="H832" s="3">
        <f t="shared" si="38"/>
        <v>1.8770781937145209E-3</v>
      </c>
      <c r="I832">
        <f t="shared" si="37"/>
        <v>4</v>
      </c>
    </row>
    <row r="833" spans="1:9" x14ac:dyDescent="0.25">
      <c r="A833" t="s">
        <v>7</v>
      </c>
      <c r="B833" s="1">
        <v>37743</v>
      </c>
      <c r="C833">
        <v>930.9</v>
      </c>
      <c r="D833">
        <v>940.2</v>
      </c>
      <c r="E833">
        <v>930.8</v>
      </c>
      <c r="F833">
        <v>938.3</v>
      </c>
      <c r="G833" t="str">
        <f t="shared" si="36"/>
        <v>Friday</v>
      </c>
      <c r="H833" s="3">
        <f t="shared" si="38"/>
        <v>4.5500776189710823E-3</v>
      </c>
      <c r="I833">
        <f t="shared" si="37"/>
        <v>5</v>
      </c>
    </row>
    <row r="834" spans="1:9" x14ac:dyDescent="0.25">
      <c r="A834" t="s">
        <v>7</v>
      </c>
      <c r="B834" s="1">
        <v>37746</v>
      </c>
      <c r="C834">
        <v>937.45</v>
      </c>
      <c r="D834">
        <v>948.95</v>
      </c>
      <c r="E834">
        <v>936.65</v>
      </c>
      <c r="F834">
        <v>945.4</v>
      </c>
      <c r="G834" t="str">
        <f t="shared" si="36"/>
        <v>Monday</v>
      </c>
      <c r="H834" s="3">
        <f t="shared" si="38"/>
        <v>7.5668762655867194E-3</v>
      </c>
      <c r="I834">
        <f t="shared" si="37"/>
        <v>5</v>
      </c>
    </row>
    <row r="835" spans="1:9" x14ac:dyDescent="0.25">
      <c r="A835" t="s">
        <v>7</v>
      </c>
      <c r="B835" s="1">
        <v>37747</v>
      </c>
      <c r="C835">
        <v>945.85</v>
      </c>
      <c r="D835">
        <v>955</v>
      </c>
      <c r="E835">
        <v>943.2</v>
      </c>
      <c r="F835">
        <v>951.85</v>
      </c>
      <c r="G835" t="str">
        <f t="shared" ref="G835:G898" si="39">TEXT(B835,"dddd")</f>
        <v>Tuesday</v>
      </c>
      <c r="H835" s="3">
        <f t="shared" si="38"/>
        <v>6.8225089909033088E-3</v>
      </c>
      <c r="I835">
        <f t="shared" ref="I835:I898" si="40">MONTH(B835)</f>
        <v>5</v>
      </c>
    </row>
    <row r="836" spans="1:9" x14ac:dyDescent="0.25">
      <c r="A836" t="s">
        <v>7</v>
      </c>
      <c r="B836" s="1">
        <v>37748</v>
      </c>
      <c r="C836">
        <v>950.4</v>
      </c>
      <c r="D836">
        <v>956.65</v>
      </c>
      <c r="E836">
        <v>948.9</v>
      </c>
      <c r="F836">
        <v>950.15</v>
      </c>
      <c r="G836" t="str">
        <f t="shared" si="39"/>
        <v>Wednesday</v>
      </c>
      <c r="H836" s="3">
        <f t="shared" ref="H836:H899" si="41">F836/F835-1</f>
        <v>-1.7859956925986298E-3</v>
      </c>
      <c r="I836">
        <f t="shared" si="40"/>
        <v>5</v>
      </c>
    </row>
    <row r="837" spans="1:9" x14ac:dyDescent="0.25">
      <c r="A837" t="s">
        <v>7</v>
      </c>
      <c r="B837" s="1">
        <v>37749</v>
      </c>
      <c r="C837">
        <v>950.15</v>
      </c>
      <c r="D837">
        <v>951.3</v>
      </c>
      <c r="E837">
        <v>938.7</v>
      </c>
      <c r="F837">
        <v>941.55</v>
      </c>
      <c r="G837" t="str">
        <f t="shared" si="39"/>
        <v>Thursday</v>
      </c>
      <c r="H837" s="3">
        <f t="shared" si="41"/>
        <v>-9.0512024417197523E-3</v>
      </c>
      <c r="I837">
        <f t="shared" si="40"/>
        <v>5</v>
      </c>
    </row>
    <row r="838" spans="1:9" x14ac:dyDescent="0.25">
      <c r="A838" t="s">
        <v>7</v>
      </c>
      <c r="B838" s="1">
        <v>37750</v>
      </c>
      <c r="C838">
        <v>941.6</v>
      </c>
      <c r="D838">
        <v>941.65</v>
      </c>
      <c r="E838">
        <v>935.8</v>
      </c>
      <c r="F838">
        <v>937.85</v>
      </c>
      <c r="G838" t="str">
        <f t="shared" si="39"/>
        <v>Friday</v>
      </c>
      <c r="H838" s="3">
        <f t="shared" si="41"/>
        <v>-3.9296904041208336E-3</v>
      </c>
      <c r="I838">
        <f t="shared" si="40"/>
        <v>5</v>
      </c>
    </row>
    <row r="839" spans="1:9" x14ac:dyDescent="0.25">
      <c r="A839" t="s">
        <v>7</v>
      </c>
      <c r="B839" s="1">
        <v>37753</v>
      </c>
      <c r="C839">
        <v>938.5</v>
      </c>
      <c r="D839">
        <v>944.45</v>
      </c>
      <c r="E839">
        <v>934</v>
      </c>
      <c r="F839">
        <v>936</v>
      </c>
      <c r="G839" t="str">
        <f t="shared" si="39"/>
        <v>Monday</v>
      </c>
      <c r="H839" s="3">
        <f t="shared" si="41"/>
        <v>-1.9725968971584518E-3</v>
      </c>
      <c r="I839">
        <f t="shared" si="40"/>
        <v>5</v>
      </c>
    </row>
    <row r="840" spans="1:9" x14ac:dyDescent="0.25">
      <c r="A840" t="s">
        <v>7</v>
      </c>
      <c r="B840" s="1">
        <v>37754</v>
      </c>
      <c r="C840">
        <v>936.9</v>
      </c>
      <c r="D840">
        <v>945.8</v>
      </c>
      <c r="E840">
        <v>936.7</v>
      </c>
      <c r="F840">
        <v>944.2</v>
      </c>
      <c r="G840" t="str">
        <f t="shared" si="39"/>
        <v>Tuesday</v>
      </c>
      <c r="H840" s="3">
        <f t="shared" si="41"/>
        <v>8.7606837606837296E-3</v>
      </c>
      <c r="I840">
        <f t="shared" si="40"/>
        <v>5</v>
      </c>
    </row>
    <row r="841" spans="1:9" x14ac:dyDescent="0.25">
      <c r="A841" t="s">
        <v>7</v>
      </c>
      <c r="B841" s="1">
        <v>37755</v>
      </c>
      <c r="C841">
        <v>944.2</v>
      </c>
      <c r="D841">
        <v>953.45</v>
      </c>
      <c r="E841">
        <v>943.15</v>
      </c>
      <c r="F841">
        <v>952.15</v>
      </c>
      <c r="G841" t="str">
        <f t="shared" si="39"/>
        <v>Wednesday</v>
      </c>
      <c r="H841" s="3">
        <f t="shared" si="41"/>
        <v>8.4198263079855451E-3</v>
      </c>
      <c r="I841">
        <f t="shared" si="40"/>
        <v>5</v>
      </c>
    </row>
    <row r="842" spans="1:9" x14ac:dyDescent="0.25">
      <c r="A842" t="s">
        <v>7</v>
      </c>
      <c r="B842" s="1">
        <v>37756</v>
      </c>
      <c r="C842">
        <v>952.15</v>
      </c>
      <c r="D842">
        <v>961.6</v>
      </c>
      <c r="E842">
        <v>951.15</v>
      </c>
      <c r="F842">
        <v>959.85</v>
      </c>
      <c r="G842" t="str">
        <f t="shared" si="39"/>
        <v>Thursday</v>
      </c>
      <c r="H842" s="3">
        <f t="shared" si="41"/>
        <v>8.0869610880638376E-3</v>
      </c>
      <c r="I842">
        <f t="shared" si="40"/>
        <v>5</v>
      </c>
    </row>
    <row r="843" spans="1:9" x14ac:dyDescent="0.25">
      <c r="A843" t="s">
        <v>7</v>
      </c>
      <c r="B843" s="1">
        <v>37757</v>
      </c>
      <c r="C843">
        <v>959.85</v>
      </c>
      <c r="D843">
        <v>974.4</v>
      </c>
      <c r="E843">
        <v>959.85</v>
      </c>
      <c r="F843">
        <v>973.1</v>
      </c>
      <c r="G843" t="str">
        <f t="shared" si="39"/>
        <v>Friday</v>
      </c>
      <c r="H843" s="3">
        <f t="shared" si="41"/>
        <v>1.3804240245871791E-2</v>
      </c>
      <c r="I843">
        <f t="shared" si="40"/>
        <v>5</v>
      </c>
    </row>
    <row r="844" spans="1:9" x14ac:dyDescent="0.25">
      <c r="A844" t="s">
        <v>7</v>
      </c>
      <c r="B844" s="1">
        <v>37760</v>
      </c>
      <c r="C844">
        <v>973.7</v>
      </c>
      <c r="D844">
        <v>979.85</v>
      </c>
      <c r="E844">
        <v>964.6</v>
      </c>
      <c r="F844">
        <v>966.55</v>
      </c>
      <c r="G844" t="str">
        <f t="shared" si="39"/>
        <v>Monday</v>
      </c>
      <c r="H844" s="3">
        <f t="shared" si="41"/>
        <v>-6.7310656664270052E-3</v>
      </c>
      <c r="I844">
        <f t="shared" si="40"/>
        <v>5</v>
      </c>
    </row>
    <row r="845" spans="1:9" x14ac:dyDescent="0.25">
      <c r="A845" t="s">
        <v>7</v>
      </c>
      <c r="B845" s="1">
        <v>37761</v>
      </c>
      <c r="C845">
        <v>964.65</v>
      </c>
      <c r="D845">
        <v>974.05</v>
      </c>
      <c r="E845">
        <v>959.8</v>
      </c>
      <c r="F845">
        <v>971.55</v>
      </c>
      <c r="G845" t="str">
        <f t="shared" si="39"/>
        <v>Tuesday</v>
      </c>
      <c r="H845" s="3">
        <f t="shared" si="41"/>
        <v>5.1730381252910185E-3</v>
      </c>
      <c r="I845">
        <f t="shared" si="40"/>
        <v>5</v>
      </c>
    </row>
    <row r="846" spans="1:9" x14ac:dyDescent="0.25">
      <c r="A846" t="s">
        <v>7</v>
      </c>
      <c r="B846" s="1">
        <v>37762</v>
      </c>
      <c r="C846">
        <v>972.05</v>
      </c>
      <c r="D846">
        <v>980.75</v>
      </c>
      <c r="E846">
        <v>965.55</v>
      </c>
      <c r="F846">
        <v>968</v>
      </c>
      <c r="G846" t="str">
        <f t="shared" si="39"/>
        <v>Wednesday</v>
      </c>
      <c r="H846" s="3">
        <f t="shared" si="41"/>
        <v>-3.6539550203282811E-3</v>
      </c>
      <c r="I846">
        <f t="shared" si="40"/>
        <v>5</v>
      </c>
    </row>
    <row r="847" spans="1:9" x14ac:dyDescent="0.25">
      <c r="A847" t="s">
        <v>7</v>
      </c>
      <c r="B847" s="1">
        <v>37763</v>
      </c>
      <c r="C847">
        <v>967.95</v>
      </c>
      <c r="D847">
        <v>972.4</v>
      </c>
      <c r="E847">
        <v>960.05</v>
      </c>
      <c r="F847">
        <v>963.25</v>
      </c>
      <c r="G847" t="str">
        <f t="shared" si="39"/>
        <v>Thursday</v>
      </c>
      <c r="H847" s="3">
        <f t="shared" si="41"/>
        <v>-4.9070247933884481E-3</v>
      </c>
      <c r="I847">
        <f t="shared" si="40"/>
        <v>5</v>
      </c>
    </row>
    <row r="848" spans="1:9" x14ac:dyDescent="0.25">
      <c r="A848" t="s">
        <v>7</v>
      </c>
      <c r="B848" s="1">
        <v>37764</v>
      </c>
      <c r="C848">
        <v>963.5</v>
      </c>
      <c r="D848">
        <v>972.9</v>
      </c>
      <c r="E848">
        <v>962.4</v>
      </c>
      <c r="F848">
        <v>967.9</v>
      </c>
      <c r="G848" t="str">
        <f t="shared" si="39"/>
        <v>Friday</v>
      </c>
      <c r="H848" s="3">
        <f t="shared" si="41"/>
        <v>4.8274072151570646E-3</v>
      </c>
      <c r="I848">
        <f t="shared" si="40"/>
        <v>5</v>
      </c>
    </row>
    <row r="849" spans="1:9" x14ac:dyDescent="0.25">
      <c r="A849" t="s">
        <v>7</v>
      </c>
      <c r="B849" s="1">
        <v>37767</v>
      </c>
      <c r="C849">
        <v>967.85</v>
      </c>
      <c r="D849">
        <v>983.9</v>
      </c>
      <c r="E849">
        <v>967.1</v>
      </c>
      <c r="F849">
        <v>982.45</v>
      </c>
      <c r="G849" t="str">
        <f t="shared" si="39"/>
        <v>Monday</v>
      </c>
      <c r="H849" s="3">
        <f t="shared" si="41"/>
        <v>1.503254468436821E-2</v>
      </c>
      <c r="I849">
        <f t="shared" si="40"/>
        <v>5</v>
      </c>
    </row>
    <row r="850" spans="1:9" x14ac:dyDescent="0.25">
      <c r="A850" t="s">
        <v>7</v>
      </c>
      <c r="B850" s="1">
        <v>37768</v>
      </c>
      <c r="C850">
        <v>982.35</v>
      </c>
      <c r="D850">
        <v>990</v>
      </c>
      <c r="E850">
        <v>974.25</v>
      </c>
      <c r="F850">
        <v>976.85</v>
      </c>
      <c r="G850" t="str">
        <f t="shared" si="39"/>
        <v>Tuesday</v>
      </c>
      <c r="H850" s="3">
        <f t="shared" si="41"/>
        <v>-5.7000356252226991E-3</v>
      </c>
      <c r="I850">
        <f t="shared" si="40"/>
        <v>5</v>
      </c>
    </row>
    <row r="851" spans="1:9" x14ac:dyDescent="0.25">
      <c r="A851" t="s">
        <v>7</v>
      </c>
      <c r="B851" s="1">
        <v>37769</v>
      </c>
      <c r="C851">
        <v>977.65</v>
      </c>
      <c r="D851">
        <v>992.25</v>
      </c>
      <c r="E851">
        <v>977.55</v>
      </c>
      <c r="F851">
        <v>990.8</v>
      </c>
      <c r="G851" t="str">
        <f t="shared" si="39"/>
        <v>Wednesday</v>
      </c>
      <c r="H851" s="3">
        <f t="shared" si="41"/>
        <v>1.428059579259866E-2</v>
      </c>
      <c r="I851">
        <f t="shared" si="40"/>
        <v>5</v>
      </c>
    </row>
    <row r="852" spans="1:9" x14ac:dyDescent="0.25">
      <c r="A852" t="s">
        <v>7</v>
      </c>
      <c r="B852" s="1">
        <v>37770</v>
      </c>
      <c r="C852">
        <v>990.8</v>
      </c>
      <c r="D852">
        <v>1004.85</v>
      </c>
      <c r="E852">
        <v>989.5</v>
      </c>
      <c r="F852">
        <v>1002.6</v>
      </c>
      <c r="G852" t="str">
        <f t="shared" si="39"/>
        <v>Thursday</v>
      </c>
      <c r="H852" s="3">
        <f t="shared" si="41"/>
        <v>1.1909568025837869E-2</v>
      </c>
      <c r="I852">
        <f t="shared" si="40"/>
        <v>5</v>
      </c>
    </row>
    <row r="853" spans="1:9" x14ac:dyDescent="0.25">
      <c r="A853" t="s">
        <v>7</v>
      </c>
      <c r="B853" s="1">
        <v>37771</v>
      </c>
      <c r="C853">
        <v>1000.05</v>
      </c>
      <c r="D853">
        <v>1013.85</v>
      </c>
      <c r="E853">
        <v>994.65</v>
      </c>
      <c r="F853">
        <v>1006.8</v>
      </c>
      <c r="G853" t="str">
        <f t="shared" si="39"/>
        <v>Friday</v>
      </c>
      <c r="H853" s="3">
        <f t="shared" si="41"/>
        <v>4.1891083183722699E-3</v>
      </c>
      <c r="I853">
        <f t="shared" si="40"/>
        <v>5</v>
      </c>
    </row>
    <row r="854" spans="1:9" x14ac:dyDescent="0.25">
      <c r="A854" t="s">
        <v>7</v>
      </c>
      <c r="B854" s="1">
        <v>37774</v>
      </c>
      <c r="C854">
        <v>1006.85</v>
      </c>
      <c r="D854">
        <v>1020.5</v>
      </c>
      <c r="E854">
        <v>1004.7</v>
      </c>
      <c r="F854">
        <v>1015.15</v>
      </c>
      <c r="G854" t="str">
        <f t="shared" si="39"/>
        <v>Monday</v>
      </c>
      <c r="H854" s="3">
        <f t="shared" si="41"/>
        <v>8.2936034962257654E-3</v>
      </c>
      <c r="I854">
        <f t="shared" si="40"/>
        <v>6</v>
      </c>
    </row>
    <row r="855" spans="1:9" x14ac:dyDescent="0.25">
      <c r="A855" t="s">
        <v>7</v>
      </c>
      <c r="B855" s="1">
        <v>37775</v>
      </c>
      <c r="C855">
        <v>1015.9</v>
      </c>
      <c r="D855">
        <v>1016.9</v>
      </c>
      <c r="E855">
        <v>1007.65</v>
      </c>
      <c r="F855">
        <v>1010.65</v>
      </c>
      <c r="G855" t="str">
        <f t="shared" si="39"/>
        <v>Tuesday</v>
      </c>
      <c r="H855" s="3">
        <f t="shared" si="41"/>
        <v>-4.4328424370783104E-3</v>
      </c>
      <c r="I855">
        <f t="shared" si="40"/>
        <v>6</v>
      </c>
    </row>
    <row r="856" spans="1:9" x14ac:dyDescent="0.25">
      <c r="A856" t="s">
        <v>7</v>
      </c>
      <c r="B856" s="1">
        <v>37776</v>
      </c>
      <c r="C856">
        <v>1010.7</v>
      </c>
      <c r="D856">
        <v>1022.75</v>
      </c>
      <c r="E856">
        <v>1010.1</v>
      </c>
      <c r="F856">
        <v>1021.05</v>
      </c>
      <c r="G856" t="str">
        <f t="shared" si="39"/>
        <v>Wednesday</v>
      </c>
      <c r="H856" s="3">
        <f t="shared" si="41"/>
        <v>1.0290407163706439E-2</v>
      </c>
      <c r="I856">
        <f t="shared" si="40"/>
        <v>6</v>
      </c>
    </row>
    <row r="857" spans="1:9" x14ac:dyDescent="0.25">
      <c r="A857" t="s">
        <v>7</v>
      </c>
      <c r="B857" s="1">
        <v>37777</v>
      </c>
      <c r="C857">
        <v>1021.1</v>
      </c>
      <c r="D857">
        <v>1038.3</v>
      </c>
      <c r="E857">
        <v>1021.1</v>
      </c>
      <c r="F857">
        <v>1035.05</v>
      </c>
      <c r="G857" t="str">
        <f t="shared" si="39"/>
        <v>Thursday</v>
      </c>
      <c r="H857" s="3">
        <f t="shared" si="41"/>
        <v>1.3711375544782411E-2</v>
      </c>
      <c r="I857">
        <f t="shared" si="40"/>
        <v>6</v>
      </c>
    </row>
    <row r="858" spans="1:9" x14ac:dyDescent="0.25">
      <c r="A858" t="s">
        <v>7</v>
      </c>
      <c r="B858" s="1">
        <v>37778</v>
      </c>
      <c r="C858">
        <v>1036.2</v>
      </c>
      <c r="D858">
        <v>1048.8499999999999</v>
      </c>
      <c r="E858">
        <v>1035.95</v>
      </c>
      <c r="F858">
        <v>1046.4000000000001</v>
      </c>
      <c r="G858" t="str">
        <f t="shared" si="39"/>
        <v>Friday</v>
      </c>
      <c r="H858" s="3">
        <f t="shared" si="41"/>
        <v>1.0965653833148181E-2</v>
      </c>
      <c r="I858">
        <f t="shared" si="40"/>
        <v>6</v>
      </c>
    </row>
    <row r="859" spans="1:9" x14ac:dyDescent="0.25">
      <c r="A859" t="s">
        <v>7</v>
      </c>
      <c r="B859" s="1">
        <v>37781</v>
      </c>
      <c r="C859">
        <v>1046</v>
      </c>
      <c r="D859">
        <v>1057.05</v>
      </c>
      <c r="E859">
        <v>1039.8499999999999</v>
      </c>
      <c r="F859">
        <v>1052.0999999999999</v>
      </c>
      <c r="G859" t="str">
        <f t="shared" si="39"/>
        <v>Monday</v>
      </c>
      <c r="H859" s="3">
        <f t="shared" si="41"/>
        <v>5.4472477064217983E-3</v>
      </c>
      <c r="I859">
        <f t="shared" si="40"/>
        <v>6</v>
      </c>
    </row>
    <row r="860" spans="1:9" x14ac:dyDescent="0.25">
      <c r="A860" t="s">
        <v>7</v>
      </c>
      <c r="B860" s="1">
        <v>37782</v>
      </c>
      <c r="C860">
        <v>1052</v>
      </c>
      <c r="D860">
        <v>1056.55</v>
      </c>
      <c r="E860">
        <v>1033.95</v>
      </c>
      <c r="F860">
        <v>1037.8</v>
      </c>
      <c r="G860" t="str">
        <f t="shared" si="39"/>
        <v>Tuesday</v>
      </c>
      <c r="H860" s="3">
        <f t="shared" si="41"/>
        <v>-1.3591863891265099E-2</v>
      </c>
      <c r="I860">
        <f t="shared" si="40"/>
        <v>6</v>
      </c>
    </row>
    <row r="861" spans="1:9" x14ac:dyDescent="0.25">
      <c r="A861" t="s">
        <v>7</v>
      </c>
      <c r="B861" s="1">
        <v>37783</v>
      </c>
      <c r="C861">
        <v>1038</v>
      </c>
      <c r="D861">
        <v>1048.25</v>
      </c>
      <c r="E861">
        <v>1035</v>
      </c>
      <c r="F861">
        <v>1044.0999999999999</v>
      </c>
      <c r="G861" t="str">
        <f t="shared" si="39"/>
        <v>Wednesday</v>
      </c>
      <c r="H861" s="3">
        <f t="shared" si="41"/>
        <v>6.0705338215454319E-3</v>
      </c>
      <c r="I861">
        <f t="shared" si="40"/>
        <v>6</v>
      </c>
    </row>
    <row r="862" spans="1:9" x14ac:dyDescent="0.25">
      <c r="A862" t="s">
        <v>7</v>
      </c>
      <c r="B862" s="1">
        <v>37784</v>
      </c>
      <c r="C862">
        <v>1044.2</v>
      </c>
      <c r="D862">
        <v>1052.5999999999999</v>
      </c>
      <c r="E862">
        <v>1043.0999999999999</v>
      </c>
      <c r="F862">
        <v>1051.3</v>
      </c>
      <c r="G862" t="str">
        <f t="shared" si="39"/>
        <v>Thursday</v>
      </c>
      <c r="H862" s="3">
        <f t="shared" si="41"/>
        <v>6.8958911981611415E-3</v>
      </c>
      <c r="I862">
        <f t="shared" si="40"/>
        <v>6</v>
      </c>
    </row>
    <row r="863" spans="1:9" x14ac:dyDescent="0.25">
      <c r="A863" t="s">
        <v>7</v>
      </c>
      <c r="B863" s="1">
        <v>37785</v>
      </c>
      <c r="C863">
        <v>1050.95</v>
      </c>
      <c r="D863">
        <v>1059.45</v>
      </c>
      <c r="E863">
        <v>1050.95</v>
      </c>
      <c r="F863">
        <v>1056.2</v>
      </c>
      <c r="G863" t="str">
        <f t="shared" si="39"/>
        <v>Friday</v>
      </c>
      <c r="H863" s="3">
        <f t="shared" si="41"/>
        <v>4.660896033482409E-3</v>
      </c>
      <c r="I863">
        <f t="shared" si="40"/>
        <v>6</v>
      </c>
    </row>
    <row r="864" spans="1:9" x14ac:dyDescent="0.25">
      <c r="A864" t="s">
        <v>7</v>
      </c>
      <c r="B864" s="1">
        <v>37788</v>
      </c>
      <c r="C864">
        <v>1056.5</v>
      </c>
      <c r="D864">
        <v>1059.8</v>
      </c>
      <c r="E864">
        <v>1045.55</v>
      </c>
      <c r="F864">
        <v>1051.8</v>
      </c>
      <c r="G864" t="str">
        <f t="shared" si="39"/>
        <v>Monday</v>
      </c>
      <c r="H864" s="3">
        <f t="shared" si="41"/>
        <v>-4.1658776746829052E-3</v>
      </c>
      <c r="I864">
        <f t="shared" si="40"/>
        <v>6</v>
      </c>
    </row>
    <row r="865" spans="1:9" x14ac:dyDescent="0.25">
      <c r="A865" t="s">
        <v>7</v>
      </c>
      <c r="B865" s="1">
        <v>37789</v>
      </c>
      <c r="C865">
        <v>1052.3</v>
      </c>
      <c r="D865">
        <v>1083.2</v>
      </c>
      <c r="E865">
        <v>1052.3</v>
      </c>
      <c r="F865">
        <v>1081.95</v>
      </c>
      <c r="G865" t="str">
        <f t="shared" si="39"/>
        <v>Tuesday</v>
      </c>
      <c r="H865" s="3">
        <f t="shared" si="41"/>
        <v>2.8665145464917385E-2</v>
      </c>
      <c r="I865">
        <f t="shared" si="40"/>
        <v>6</v>
      </c>
    </row>
    <row r="866" spans="1:9" x14ac:dyDescent="0.25">
      <c r="A866" t="s">
        <v>7</v>
      </c>
      <c r="B866" s="1">
        <v>37790</v>
      </c>
      <c r="C866">
        <v>1082.8</v>
      </c>
      <c r="D866">
        <v>1093.2</v>
      </c>
      <c r="E866">
        <v>1080.9000000000001</v>
      </c>
      <c r="F866">
        <v>1086.75</v>
      </c>
      <c r="G866" t="str">
        <f t="shared" si="39"/>
        <v>Wednesday</v>
      </c>
      <c r="H866" s="3">
        <f t="shared" si="41"/>
        <v>4.436434215998819E-3</v>
      </c>
      <c r="I866">
        <f t="shared" si="40"/>
        <v>6</v>
      </c>
    </row>
    <row r="867" spans="1:9" x14ac:dyDescent="0.25">
      <c r="A867" t="s">
        <v>7</v>
      </c>
      <c r="B867" s="1">
        <v>37791</v>
      </c>
      <c r="C867">
        <v>1085.95</v>
      </c>
      <c r="D867">
        <v>1097</v>
      </c>
      <c r="E867">
        <v>1078.9000000000001</v>
      </c>
      <c r="F867">
        <v>1092.55</v>
      </c>
      <c r="G867" t="str">
        <f t="shared" si="39"/>
        <v>Thursday</v>
      </c>
      <c r="H867" s="3">
        <f t="shared" si="41"/>
        <v>5.3370140326660653E-3</v>
      </c>
      <c r="I867">
        <f t="shared" si="40"/>
        <v>6</v>
      </c>
    </row>
    <row r="868" spans="1:9" x14ac:dyDescent="0.25">
      <c r="A868" t="s">
        <v>7</v>
      </c>
      <c r="B868" s="1">
        <v>37792</v>
      </c>
      <c r="C868">
        <v>1092.6500000000001</v>
      </c>
      <c r="D868">
        <v>1101.5999999999999</v>
      </c>
      <c r="E868">
        <v>1081.3499999999999</v>
      </c>
      <c r="F868">
        <v>1100.25</v>
      </c>
      <c r="G868" t="str">
        <f t="shared" si="39"/>
        <v>Friday</v>
      </c>
      <c r="H868" s="3">
        <f t="shared" si="41"/>
        <v>7.0477323692279548E-3</v>
      </c>
      <c r="I868">
        <f t="shared" si="40"/>
        <v>6</v>
      </c>
    </row>
    <row r="869" spans="1:9" x14ac:dyDescent="0.25">
      <c r="A869" t="s">
        <v>7</v>
      </c>
      <c r="B869" s="1">
        <v>37795</v>
      </c>
      <c r="C869">
        <v>1100.5999999999999</v>
      </c>
      <c r="D869">
        <v>1106.1500000000001</v>
      </c>
      <c r="E869">
        <v>1087.6500000000001</v>
      </c>
      <c r="F869">
        <v>1089.2</v>
      </c>
      <c r="G869" t="str">
        <f t="shared" si="39"/>
        <v>Monday</v>
      </c>
      <c r="H869" s="3">
        <f t="shared" si="41"/>
        <v>-1.0043172006362178E-2</v>
      </c>
      <c r="I869">
        <f t="shared" si="40"/>
        <v>6</v>
      </c>
    </row>
    <row r="870" spans="1:9" x14ac:dyDescent="0.25">
      <c r="A870" t="s">
        <v>7</v>
      </c>
      <c r="B870" s="1">
        <v>37796</v>
      </c>
      <c r="C870">
        <v>1089.2</v>
      </c>
      <c r="D870">
        <v>1092.6500000000001</v>
      </c>
      <c r="E870">
        <v>1079.0999999999999</v>
      </c>
      <c r="F870">
        <v>1085.3499999999999</v>
      </c>
      <c r="G870" t="str">
        <f t="shared" si="39"/>
        <v>Tuesday</v>
      </c>
      <c r="H870" s="3">
        <f t="shared" si="41"/>
        <v>-3.5347043701801084E-3</v>
      </c>
      <c r="I870">
        <f t="shared" si="40"/>
        <v>6</v>
      </c>
    </row>
    <row r="871" spans="1:9" x14ac:dyDescent="0.25">
      <c r="A871" t="s">
        <v>7</v>
      </c>
      <c r="B871" s="1">
        <v>37797</v>
      </c>
      <c r="C871">
        <v>1085.6500000000001</v>
      </c>
      <c r="D871">
        <v>1109.75</v>
      </c>
      <c r="E871">
        <v>1084.3499999999999</v>
      </c>
      <c r="F871">
        <v>1106.6500000000001</v>
      </c>
      <c r="G871" t="str">
        <f t="shared" si="39"/>
        <v>Wednesday</v>
      </c>
      <c r="H871" s="3">
        <f t="shared" si="41"/>
        <v>1.9625005758511227E-2</v>
      </c>
      <c r="I871">
        <f t="shared" si="40"/>
        <v>6</v>
      </c>
    </row>
    <row r="872" spans="1:9" x14ac:dyDescent="0.25">
      <c r="A872" t="s">
        <v>7</v>
      </c>
      <c r="B872" s="1">
        <v>37798</v>
      </c>
      <c r="C872">
        <v>1106.8</v>
      </c>
      <c r="D872">
        <v>1118.9000000000001</v>
      </c>
      <c r="E872">
        <v>1106.8</v>
      </c>
      <c r="F872">
        <v>1116.3499999999999</v>
      </c>
      <c r="G872" t="str">
        <f t="shared" si="39"/>
        <v>Thursday</v>
      </c>
      <c r="H872" s="3">
        <f t="shared" si="41"/>
        <v>8.7651922468710008E-3</v>
      </c>
      <c r="I872">
        <f t="shared" si="40"/>
        <v>6</v>
      </c>
    </row>
    <row r="873" spans="1:9" x14ac:dyDescent="0.25">
      <c r="A873" t="s">
        <v>7</v>
      </c>
      <c r="B873" s="1">
        <v>37799</v>
      </c>
      <c r="C873">
        <v>1117.45</v>
      </c>
      <c r="D873">
        <v>1126.8</v>
      </c>
      <c r="E873">
        <v>1109.3499999999999</v>
      </c>
      <c r="F873">
        <v>1125.55</v>
      </c>
      <c r="G873" t="str">
        <f t="shared" si="39"/>
        <v>Friday</v>
      </c>
      <c r="H873" s="3">
        <f t="shared" si="41"/>
        <v>8.2411430107045547E-3</v>
      </c>
      <c r="I873">
        <f t="shared" si="40"/>
        <v>6</v>
      </c>
    </row>
    <row r="874" spans="1:9" x14ac:dyDescent="0.25">
      <c r="A874" t="s">
        <v>7</v>
      </c>
      <c r="B874" s="1">
        <v>37802</v>
      </c>
      <c r="C874">
        <v>1125.5999999999999</v>
      </c>
      <c r="D874">
        <v>1141.3</v>
      </c>
      <c r="E874">
        <v>1125.5</v>
      </c>
      <c r="F874">
        <v>1134.1500000000001</v>
      </c>
      <c r="G874" t="str">
        <f t="shared" si="39"/>
        <v>Monday</v>
      </c>
      <c r="H874" s="3">
        <f t="shared" si="41"/>
        <v>7.6407089867176481E-3</v>
      </c>
      <c r="I874">
        <f t="shared" si="40"/>
        <v>6</v>
      </c>
    </row>
    <row r="875" spans="1:9" x14ac:dyDescent="0.25">
      <c r="A875" t="s">
        <v>7</v>
      </c>
      <c r="B875" s="1">
        <v>37803</v>
      </c>
      <c r="C875">
        <v>1133.95</v>
      </c>
      <c r="D875">
        <v>1139</v>
      </c>
      <c r="E875">
        <v>1125.75</v>
      </c>
      <c r="F875">
        <v>1130.7</v>
      </c>
      <c r="G875" t="str">
        <f t="shared" si="39"/>
        <v>Tuesday</v>
      </c>
      <c r="H875" s="3">
        <f t="shared" si="41"/>
        <v>-3.0419256712075349E-3</v>
      </c>
      <c r="I875">
        <f t="shared" si="40"/>
        <v>7</v>
      </c>
    </row>
    <row r="876" spans="1:9" x14ac:dyDescent="0.25">
      <c r="A876" t="s">
        <v>7</v>
      </c>
      <c r="B876" s="1">
        <v>37804</v>
      </c>
      <c r="C876">
        <v>1131.55</v>
      </c>
      <c r="D876">
        <v>1145.4000000000001</v>
      </c>
      <c r="E876">
        <v>1130.2</v>
      </c>
      <c r="F876">
        <v>1133.8</v>
      </c>
      <c r="G876" t="str">
        <f t="shared" si="39"/>
        <v>Wednesday</v>
      </c>
      <c r="H876" s="3">
        <f t="shared" si="41"/>
        <v>2.7416644556468306E-3</v>
      </c>
      <c r="I876">
        <f t="shared" si="40"/>
        <v>7</v>
      </c>
    </row>
    <row r="877" spans="1:9" x14ac:dyDescent="0.25">
      <c r="A877" t="s">
        <v>7</v>
      </c>
      <c r="B877" s="1">
        <v>37805</v>
      </c>
      <c r="C877">
        <v>1133.8</v>
      </c>
      <c r="D877">
        <v>1150.75</v>
      </c>
      <c r="E877">
        <v>1126.3499999999999</v>
      </c>
      <c r="F877">
        <v>1144.6500000000001</v>
      </c>
      <c r="G877" t="str">
        <f t="shared" si="39"/>
        <v>Thursday</v>
      </c>
      <c r="H877" s="3">
        <f t="shared" si="41"/>
        <v>9.5695889927678301E-3</v>
      </c>
      <c r="I877">
        <f t="shared" si="40"/>
        <v>7</v>
      </c>
    </row>
    <row r="878" spans="1:9" x14ac:dyDescent="0.25">
      <c r="A878" t="s">
        <v>7</v>
      </c>
      <c r="B878" s="1">
        <v>37806</v>
      </c>
      <c r="C878">
        <v>1145.5999999999999</v>
      </c>
      <c r="D878">
        <v>1148.8499999999999</v>
      </c>
      <c r="E878">
        <v>1134</v>
      </c>
      <c r="F878">
        <v>1138.45</v>
      </c>
      <c r="G878" t="str">
        <f t="shared" si="39"/>
        <v>Friday</v>
      </c>
      <c r="H878" s="3">
        <f t="shared" si="41"/>
        <v>-5.4165028611365962E-3</v>
      </c>
      <c r="I878">
        <f t="shared" si="40"/>
        <v>7</v>
      </c>
    </row>
    <row r="879" spans="1:9" x14ac:dyDescent="0.25">
      <c r="A879" t="s">
        <v>7</v>
      </c>
      <c r="B879" s="1">
        <v>37809</v>
      </c>
      <c r="C879">
        <v>1138.9000000000001</v>
      </c>
      <c r="D879">
        <v>1145.75</v>
      </c>
      <c r="E879">
        <v>1134.5999999999999</v>
      </c>
      <c r="F879">
        <v>1140.55</v>
      </c>
      <c r="G879" t="str">
        <f t="shared" si="39"/>
        <v>Monday</v>
      </c>
      <c r="H879" s="3">
        <f t="shared" si="41"/>
        <v>1.8446132899994083E-3</v>
      </c>
      <c r="I879">
        <f t="shared" si="40"/>
        <v>7</v>
      </c>
    </row>
    <row r="880" spans="1:9" x14ac:dyDescent="0.25">
      <c r="A880" t="s">
        <v>7</v>
      </c>
      <c r="B880" s="1">
        <v>37810</v>
      </c>
      <c r="C880">
        <v>1141.45</v>
      </c>
      <c r="D880">
        <v>1153.1500000000001</v>
      </c>
      <c r="E880">
        <v>1141.3</v>
      </c>
      <c r="F880">
        <v>1145.9000000000001</v>
      </c>
      <c r="G880" t="str">
        <f t="shared" si="39"/>
        <v>Tuesday</v>
      </c>
      <c r="H880" s="3">
        <f t="shared" si="41"/>
        <v>4.6907193897682831E-3</v>
      </c>
      <c r="I880">
        <f t="shared" si="40"/>
        <v>7</v>
      </c>
    </row>
    <row r="881" spans="1:9" x14ac:dyDescent="0.25">
      <c r="A881" t="s">
        <v>7</v>
      </c>
      <c r="B881" s="1">
        <v>37811</v>
      </c>
      <c r="C881">
        <v>1146.3499999999999</v>
      </c>
      <c r="D881">
        <v>1155.3</v>
      </c>
      <c r="E881">
        <v>1137.1500000000001</v>
      </c>
      <c r="F881">
        <v>1141.05</v>
      </c>
      <c r="G881" t="str">
        <f t="shared" si="39"/>
        <v>Wednesday</v>
      </c>
      <c r="H881" s="3">
        <f t="shared" si="41"/>
        <v>-4.2324810192863049E-3</v>
      </c>
      <c r="I881">
        <f t="shared" si="40"/>
        <v>7</v>
      </c>
    </row>
    <row r="882" spans="1:9" x14ac:dyDescent="0.25">
      <c r="A882" t="s">
        <v>7</v>
      </c>
      <c r="B882" s="1">
        <v>37812</v>
      </c>
      <c r="C882">
        <v>1146</v>
      </c>
      <c r="D882">
        <v>1163.5999999999999</v>
      </c>
      <c r="E882">
        <v>1146</v>
      </c>
      <c r="F882">
        <v>1162.3499999999999</v>
      </c>
      <c r="G882" t="str">
        <f t="shared" si="39"/>
        <v>Thursday</v>
      </c>
      <c r="H882" s="3">
        <f t="shared" si="41"/>
        <v>1.8667017220980631E-2</v>
      </c>
      <c r="I882">
        <f t="shared" si="40"/>
        <v>7</v>
      </c>
    </row>
    <row r="883" spans="1:9" x14ac:dyDescent="0.25">
      <c r="A883" t="s">
        <v>7</v>
      </c>
      <c r="B883" s="1">
        <v>37813</v>
      </c>
      <c r="C883">
        <v>1162.3</v>
      </c>
      <c r="D883">
        <v>1170.75</v>
      </c>
      <c r="E883">
        <v>1157.45</v>
      </c>
      <c r="F883">
        <v>1161.6500000000001</v>
      </c>
      <c r="G883" t="str">
        <f t="shared" si="39"/>
        <v>Friday</v>
      </c>
      <c r="H883" s="3">
        <f t="shared" si="41"/>
        <v>-6.0222824450451018E-4</v>
      </c>
      <c r="I883">
        <f t="shared" si="40"/>
        <v>7</v>
      </c>
    </row>
    <row r="884" spans="1:9" x14ac:dyDescent="0.25">
      <c r="A884" t="s">
        <v>7</v>
      </c>
      <c r="B884" s="1">
        <v>37816</v>
      </c>
      <c r="C884">
        <v>1161.2</v>
      </c>
      <c r="D884">
        <v>1173.95</v>
      </c>
      <c r="E884">
        <v>1161.2</v>
      </c>
      <c r="F884">
        <v>1171.5</v>
      </c>
      <c r="G884" t="str">
        <f t="shared" si="39"/>
        <v>Monday</v>
      </c>
      <c r="H884" s="3">
        <f t="shared" si="41"/>
        <v>8.4793182111650989E-3</v>
      </c>
      <c r="I884">
        <f t="shared" si="40"/>
        <v>7</v>
      </c>
    </row>
    <row r="885" spans="1:9" x14ac:dyDescent="0.25">
      <c r="A885" t="s">
        <v>7</v>
      </c>
      <c r="B885" s="1">
        <v>37817</v>
      </c>
      <c r="C885">
        <v>1171.5</v>
      </c>
      <c r="D885">
        <v>1175.55</v>
      </c>
      <c r="E885">
        <v>1148.8</v>
      </c>
      <c r="F885">
        <v>1159.8499999999999</v>
      </c>
      <c r="G885" t="str">
        <f t="shared" si="39"/>
        <v>Tuesday</v>
      </c>
      <c r="H885" s="3">
        <f t="shared" si="41"/>
        <v>-9.9445155783184358E-3</v>
      </c>
      <c r="I885">
        <f t="shared" si="40"/>
        <v>7</v>
      </c>
    </row>
    <row r="886" spans="1:9" x14ac:dyDescent="0.25">
      <c r="A886" t="s">
        <v>7</v>
      </c>
      <c r="B886" s="1">
        <v>37818</v>
      </c>
      <c r="C886">
        <v>1158.7</v>
      </c>
      <c r="D886">
        <v>1170.45</v>
      </c>
      <c r="E886">
        <v>1148.5999999999999</v>
      </c>
      <c r="F886">
        <v>1168.75</v>
      </c>
      <c r="G886" t="str">
        <f t="shared" si="39"/>
        <v>Wednesday</v>
      </c>
      <c r="H886" s="3">
        <f t="shared" si="41"/>
        <v>7.6734060438850005E-3</v>
      </c>
      <c r="I886">
        <f t="shared" si="40"/>
        <v>7</v>
      </c>
    </row>
    <row r="887" spans="1:9" x14ac:dyDescent="0.25">
      <c r="A887" t="s">
        <v>7</v>
      </c>
      <c r="B887" s="1">
        <v>37819</v>
      </c>
      <c r="C887">
        <v>1168.8499999999999</v>
      </c>
      <c r="D887">
        <v>1175.95</v>
      </c>
      <c r="E887">
        <v>1145.6500000000001</v>
      </c>
      <c r="F887">
        <v>1152</v>
      </c>
      <c r="G887" t="str">
        <f t="shared" si="39"/>
        <v>Thursday</v>
      </c>
      <c r="H887" s="3">
        <f t="shared" si="41"/>
        <v>-1.4331550802138993E-2</v>
      </c>
      <c r="I887">
        <f t="shared" si="40"/>
        <v>7</v>
      </c>
    </row>
    <row r="888" spans="1:9" x14ac:dyDescent="0.25">
      <c r="A888" t="s">
        <v>7</v>
      </c>
      <c r="B888" s="1">
        <v>37820</v>
      </c>
      <c r="C888">
        <v>1151.8499999999999</v>
      </c>
      <c r="D888">
        <v>1162.5999999999999</v>
      </c>
      <c r="E888">
        <v>1130.45</v>
      </c>
      <c r="F888">
        <v>1140</v>
      </c>
      <c r="G888" t="str">
        <f t="shared" si="39"/>
        <v>Friday</v>
      </c>
      <c r="H888" s="3">
        <f t="shared" si="41"/>
        <v>-1.041666666666663E-2</v>
      </c>
      <c r="I888">
        <f t="shared" si="40"/>
        <v>7</v>
      </c>
    </row>
    <row r="889" spans="1:9" x14ac:dyDescent="0.25">
      <c r="A889" t="s">
        <v>7</v>
      </c>
      <c r="B889" s="1">
        <v>37823</v>
      </c>
      <c r="C889">
        <v>1140</v>
      </c>
      <c r="D889">
        <v>1146.4000000000001</v>
      </c>
      <c r="E889">
        <v>1112.55</v>
      </c>
      <c r="F889">
        <v>1115.8</v>
      </c>
      <c r="G889" t="str">
        <f t="shared" si="39"/>
        <v>Monday</v>
      </c>
      <c r="H889" s="3">
        <f t="shared" si="41"/>
        <v>-2.1228070175438596E-2</v>
      </c>
      <c r="I889">
        <f t="shared" si="40"/>
        <v>7</v>
      </c>
    </row>
    <row r="890" spans="1:9" x14ac:dyDescent="0.25">
      <c r="A890" t="s">
        <v>7</v>
      </c>
      <c r="B890" s="1">
        <v>37824</v>
      </c>
      <c r="C890">
        <v>1115.3499999999999</v>
      </c>
      <c r="D890">
        <v>1118.25</v>
      </c>
      <c r="E890">
        <v>1089.3</v>
      </c>
      <c r="F890">
        <v>1109.2</v>
      </c>
      <c r="G890" t="str">
        <f t="shared" si="39"/>
        <v>Tuesday</v>
      </c>
      <c r="H890" s="3">
        <f t="shared" si="41"/>
        <v>-5.9150385373721859E-3</v>
      </c>
      <c r="I890">
        <f t="shared" si="40"/>
        <v>7</v>
      </c>
    </row>
    <row r="891" spans="1:9" x14ac:dyDescent="0.25">
      <c r="A891" t="s">
        <v>7</v>
      </c>
      <c r="B891" s="1">
        <v>37825</v>
      </c>
      <c r="C891">
        <v>1109.5999999999999</v>
      </c>
      <c r="D891">
        <v>1124.7</v>
      </c>
      <c r="E891">
        <v>1109.5999999999999</v>
      </c>
      <c r="F891">
        <v>1119.05</v>
      </c>
      <c r="G891" t="str">
        <f t="shared" si="39"/>
        <v>Wednesday</v>
      </c>
      <c r="H891" s="3">
        <f t="shared" si="41"/>
        <v>8.8802740714026829E-3</v>
      </c>
      <c r="I891">
        <f t="shared" si="40"/>
        <v>7</v>
      </c>
    </row>
    <row r="892" spans="1:9" x14ac:dyDescent="0.25">
      <c r="A892" t="s">
        <v>7</v>
      </c>
      <c r="B892" s="1">
        <v>37826</v>
      </c>
      <c r="C892">
        <v>1119.95</v>
      </c>
      <c r="D892">
        <v>1144.3499999999999</v>
      </c>
      <c r="E892">
        <v>1118.55</v>
      </c>
      <c r="F892">
        <v>1139.45</v>
      </c>
      <c r="G892" t="str">
        <f t="shared" si="39"/>
        <v>Thursday</v>
      </c>
      <c r="H892" s="3">
        <f t="shared" si="41"/>
        <v>1.8229748447343708E-2</v>
      </c>
      <c r="I892">
        <f t="shared" si="40"/>
        <v>7</v>
      </c>
    </row>
    <row r="893" spans="1:9" x14ac:dyDescent="0.25">
      <c r="A893" t="s">
        <v>7</v>
      </c>
      <c r="B893" s="1">
        <v>37827</v>
      </c>
      <c r="C893">
        <v>1135.5</v>
      </c>
      <c r="D893">
        <v>1164.7</v>
      </c>
      <c r="E893">
        <v>1135.05</v>
      </c>
      <c r="F893">
        <v>1162.75</v>
      </c>
      <c r="G893" t="str">
        <f t="shared" si="39"/>
        <v>Friday</v>
      </c>
      <c r="H893" s="3">
        <f t="shared" si="41"/>
        <v>2.0448461977269794E-2</v>
      </c>
      <c r="I893">
        <f t="shared" si="40"/>
        <v>7</v>
      </c>
    </row>
    <row r="894" spans="1:9" x14ac:dyDescent="0.25">
      <c r="A894" t="s">
        <v>7</v>
      </c>
      <c r="B894" s="1">
        <v>37830</v>
      </c>
      <c r="C894">
        <v>1163.25</v>
      </c>
      <c r="D894">
        <v>1180.5999999999999</v>
      </c>
      <c r="E894">
        <v>1163.25</v>
      </c>
      <c r="F894">
        <v>1169.2</v>
      </c>
      <c r="G894" t="str">
        <f t="shared" si="39"/>
        <v>Monday</v>
      </c>
      <c r="H894" s="3">
        <f t="shared" si="41"/>
        <v>5.5471941517952761E-3</v>
      </c>
      <c r="I894">
        <f t="shared" si="40"/>
        <v>7</v>
      </c>
    </row>
    <row r="895" spans="1:9" x14ac:dyDescent="0.25">
      <c r="A895" t="s">
        <v>7</v>
      </c>
      <c r="B895" s="1">
        <v>37831</v>
      </c>
      <c r="C895">
        <v>1169.25</v>
      </c>
      <c r="D895">
        <v>1177.25</v>
      </c>
      <c r="E895">
        <v>1154.8</v>
      </c>
      <c r="F895">
        <v>1174.75</v>
      </c>
      <c r="G895" t="str">
        <f t="shared" si="39"/>
        <v>Tuesday</v>
      </c>
      <c r="H895" s="3">
        <f t="shared" si="41"/>
        <v>4.746835443038E-3</v>
      </c>
      <c r="I895">
        <f t="shared" si="40"/>
        <v>7</v>
      </c>
    </row>
    <row r="896" spans="1:9" x14ac:dyDescent="0.25">
      <c r="A896" t="s">
        <v>7</v>
      </c>
      <c r="B896" s="1">
        <v>37832</v>
      </c>
      <c r="C896">
        <v>1175.3</v>
      </c>
      <c r="D896">
        <v>1187.7</v>
      </c>
      <c r="E896">
        <v>1168.45</v>
      </c>
      <c r="F896">
        <v>1183</v>
      </c>
      <c r="G896" t="str">
        <f t="shared" si="39"/>
        <v>Wednesday</v>
      </c>
      <c r="H896" s="3">
        <f t="shared" si="41"/>
        <v>7.0227708022982949E-3</v>
      </c>
      <c r="I896">
        <f t="shared" si="40"/>
        <v>7</v>
      </c>
    </row>
    <row r="897" spans="1:9" x14ac:dyDescent="0.25">
      <c r="A897" t="s">
        <v>7</v>
      </c>
      <c r="B897" s="1">
        <v>37833</v>
      </c>
      <c r="C897">
        <v>1183.3</v>
      </c>
      <c r="D897">
        <v>1198.5</v>
      </c>
      <c r="E897">
        <v>1181.9000000000001</v>
      </c>
      <c r="F897">
        <v>1185.8499999999999</v>
      </c>
      <c r="G897" t="str">
        <f t="shared" si="39"/>
        <v>Thursday</v>
      </c>
      <c r="H897" s="3">
        <f t="shared" si="41"/>
        <v>2.4091293322061613E-3</v>
      </c>
      <c r="I897">
        <f t="shared" si="40"/>
        <v>7</v>
      </c>
    </row>
    <row r="898" spans="1:9" x14ac:dyDescent="0.25">
      <c r="A898" t="s">
        <v>7</v>
      </c>
      <c r="B898" s="1">
        <v>37834</v>
      </c>
      <c r="C898">
        <v>1185.8</v>
      </c>
      <c r="D898">
        <v>1198.8</v>
      </c>
      <c r="E898">
        <v>1180.3</v>
      </c>
      <c r="F898">
        <v>1195.75</v>
      </c>
      <c r="G898" t="str">
        <f t="shared" si="39"/>
        <v>Friday</v>
      </c>
      <c r="H898" s="3">
        <f t="shared" si="41"/>
        <v>8.3484420457899944E-3</v>
      </c>
      <c r="I898">
        <f t="shared" si="40"/>
        <v>8</v>
      </c>
    </row>
    <row r="899" spans="1:9" x14ac:dyDescent="0.25">
      <c r="A899" t="s">
        <v>7</v>
      </c>
      <c r="B899" s="1">
        <v>37837</v>
      </c>
      <c r="C899">
        <v>1196.05</v>
      </c>
      <c r="D899">
        <v>1206.0999999999999</v>
      </c>
      <c r="E899">
        <v>1185.95</v>
      </c>
      <c r="F899">
        <v>1203.5999999999999</v>
      </c>
      <c r="G899" t="str">
        <f t="shared" ref="G899:G962" si="42">TEXT(B899,"dddd")</f>
        <v>Monday</v>
      </c>
      <c r="H899" s="3">
        <f t="shared" si="41"/>
        <v>6.5649174158477486E-3</v>
      </c>
      <c r="I899">
        <f t="shared" ref="I899:I962" si="43">MONTH(B899)</f>
        <v>8</v>
      </c>
    </row>
    <row r="900" spans="1:9" x14ac:dyDescent="0.25">
      <c r="A900" t="s">
        <v>7</v>
      </c>
      <c r="B900" s="1">
        <v>37838</v>
      </c>
      <c r="C900">
        <v>1203.9000000000001</v>
      </c>
      <c r="D900">
        <v>1218.5</v>
      </c>
      <c r="E900">
        <v>1181</v>
      </c>
      <c r="F900">
        <v>1184.45</v>
      </c>
      <c r="G900" t="str">
        <f t="shared" si="42"/>
        <v>Tuesday</v>
      </c>
      <c r="H900" s="3">
        <f t="shared" ref="H900:H963" si="44">F900/F899-1</f>
        <v>-1.5910601528747015E-2</v>
      </c>
      <c r="I900">
        <f t="shared" si="43"/>
        <v>8</v>
      </c>
    </row>
    <row r="901" spans="1:9" x14ac:dyDescent="0.25">
      <c r="A901" t="s">
        <v>7</v>
      </c>
      <c r="B901" s="1">
        <v>37839</v>
      </c>
      <c r="C901">
        <v>1184.0999999999999</v>
      </c>
      <c r="D901">
        <v>1191.05</v>
      </c>
      <c r="E901">
        <v>1164.75</v>
      </c>
      <c r="F901">
        <v>1171.05</v>
      </c>
      <c r="G901" t="str">
        <f t="shared" si="42"/>
        <v>Wednesday</v>
      </c>
      <c r="H901" s="3">
        <f t="shared" si="44"/>
        <v>-1.1313267761408285E-2</v>
      </c>
      <c r="I901">
        <f t="shared" si="43"/>
        <v>8</v>
      </c>
    </row>
    <row r="902" spans="1:9" x14ac:dyDescent="0.25">
      <c r="A902" t="s">
        <v>7</v>
      </c>
      <c r="B902" s="1">
        <v>37840</v>
      </c>
      <c r="C902">
        <v>1170.75</v>
      </c>
      <c r="D902">
        <v>1199.7</v>
      </c>
      <c r="E902">
        <v>1170.75</v>
      </c>
      <c r="F902">
        <v>1196.95</v>
      </c>
      <c r="G902" t="str">
        <f t="shared" si="42"/>
        <v>Thursday</v>
      </c>
      <c r="H902" s="3">
        <f t="shared" si="44"/>
        <v>2.2116903633491392E-2</v>
      </c>
      <c r="I902">
        <f t="shared" si="43"/>
        <v>8</v>
      </c>
    </row>
    <row r="903" spans="1:9" x14ac:dyDescent="0.25">
      <c r="A903" t="s">
        <v>7</v>
      </c>
      <c r="B903" s="1">
        <v>37841</v>
      </c>
      <c r="C903">
        <v>1199.7</v>
      </c>
      <c r="D903">
        <v>1224.5</v>
      </c>
      <c r="E903">
        <v>1199.7</v>
      </c>
      <c r="F903">
        <v>1222.6500000000001</v>
      </c>
      <c r="G903" t="str">
        <f t="shared" si="42"/>
        <v>Friday</v>
      </c>
      <c r="H903" s="3">
        <f t="shared" si="44"/>
        <v>2.1471239400142172E-2</v>
      </c>
      <c r="I903">
        <f t="shared" si="43"/>
        <v>8</v>
      </c>
    </row>
    <row r="904" spans="1:9" x14ac:dyDescent="0.25">
      <c r="A904" t="s">
        <v>7</v>
      </c>
      <c r="B904" s="1">
        <v>37844</v>
      </c>
      <c r="C904">
        <v>1222.5999999999999</v>
      </c>
      <c r="D904">
        <v>1240.3499999999999</v>
      </c>
      <c r="E904">
        <v>1215.75</v>
      </c>
      <c r="F904">
        <v>1232.8499999999999</v>
      </c>
      <c r="G904" t="str">
        <f t="shared" si="42"/>
        <v>Monday</v>
      </c>
      <c r="H904" s="3">
        <f t="shared" si="44"/>
        <v>8.3425346583239079E-3</v>
      </c>
      <c r="I904">
        <f t="shared" si="43"/>
        <v>8</v>
      </c>
    </row>
    <row r="905" spans="1:9" x14ac:dyDescent="0.25">
      <c r="A905" t="s">
        <v>7</v>
      </c>
      <c r="B905" s="1">
        <v>37845</v>
      </c>
      <c r="C905">
        <v>1233.95</v>
      </c>
      <c r="D905">
        <v>1249.3499999999999</v>
      </c>
      <c r="E905">
        <v>1229.8</v>
      </c>
      <c r="F905">
        <v>1234.75</v>
      </c>
      <c r="G905" t="str">
        <f t="shared" si="42"/>
        <v>Tuesday</v>
      </c>
      <c r="H905" s="3">
        <f t="shared" si="44"/>
        <v>1.5411445025754755E-3</v>
      </c>
      <c r="I905">
        <f t="shared" si="43"/>
        <v>8</v>
      </c>
    </row>
    <row r="906" spans="1:9" x14ac:dyDescent="0.25">
      <c r="A906" t="s">
        <v>7</v>
      </c>
      <c r="B906" s="1">
        <v>37846</v>
      </c>
      <c r="C906">
        <v>1235.3499999999999</v>
      </c>
      <c r="D906">
        <v>1249.3499999999999</v>
      </c>
      <c r="E906">
        <v>1229.3</v>
      </c>
      <c r="F906">
        <v>1246.9000000000001</v>
      </c>
      <c r="G906" t="str">
        <f t="shared" si="42"/>
        <v>Wednesday</v>
      </c>
      <c r="H906" s="3">
        <f t="shared" si="44"/>
        <v>9.8400485928327175E-3</v>
      </c>
      <c r="I906">
        <f t="shared" si="43"/>
        <v>8</v>
      </c>
    </row>
    <row r="907" spans="1:9" x14ac:dyDescent="0.25">
      <c r="A907" t="s">
        <v>7</v>
      </c>
      <c r="B907" s="1">
        <v>37847</v>
      </c>
      <c r="C907">
        <v>1247</v>
      </c>
      <c r="D907">
        <v>1260.3499999999999</v>
      </c>
      <c r="E907">
        <v>1243.4000000000001</v>
      </c>
      <c r="F907">
        <v>1247.75</v>
      </c>
      <c r="G907" t="str">
        <f t="shared" si="42"/>
        <v>Thursday</v>
      </c>
      <c r="H907" s="3">
        <f t="shared" si="44"/>
        <v>6.8169059266964815E-4</v>
      </c>
      <c r="I907">
        <f t="shared" si="43"/>
        <v>8</v>
      </c>
    </row>
    <row r="908" spans="1:9" x14ac:dyDescent="0.25">
      <c r="A908" t="s">
        <v>7</v>
      </c>
      <c r="B908" s="1">
        <v>37851</v>
      </c>
      <c r="C908">
        <v>1247.9000000000001</v>
      </c>
      <c r="D908">
        <v>1285.7</v>
      </c>
      <c r="E908">
        <v>1247.9000000000001</v>
      </c>
      <c r="F908">
        <v>1281.4000000000001</v>
      </c>
      <c r="G908" t="str">
        <f t="shared" si="42"/>
        <v>Monday</v>
      </c>
      <c r="H908" s="3">
        <f t="shared" si="44"/>
        <v>2.6968543378080634E-2</v>
      </c>
      <c r="I908">
        <f t="shared" si="43"/>
        <v>8</v>
      </c>
    </row>
    <row r="909" spans="1:9" x14ac:dyDescent="0.25">
      <c r="A909" t="s">
        <v>7</v>
      </c>
      <c r="B909" s="1">
        <v>37852</v>
      </c>
      <c r="C909">
        <v>1286.05</v>
      </c>
      <c r="D909">
        <v>1307.5999999999999</v>
      </c>
      <c r="E909">
        <v>1268.0999999999999</v>
      </c>
      <c r="F909">
        <v>1277.7</v>
      </c>
      <c r="G909" t="str">
        <f t="shared" si="42"/>
        <v>Tuesday</v>
      </c>
      <c r="H909" s="3">
        <f t="shared" si="44"/>
        <v>-2.8874668331513309E-3</v>
      </c>
      <c r="I909">
        <f t="shared" si="43"/>
        <v>8</v>
      </c>
    </row>
    <row r="910" spans="1:9" x14ac:dyDescent="0.25">
      <c r="A910" t="s">
        <v>7</v>
      </c>
      <c r="B910" s="1">
        <v>37853</v>
      </c>
      <c r="C910">
        <v>1280.8</v>
      </c>
      <c r="D910">
        <v>1292.95</v>
      </c>
      <c r="E910">
        <v>1280.8</v>
      </c>
      <c r="F910">
        <v>1287.4000000000001</v>
      </c>
      <c r="G910" t="str">
        <f t="shared" si="42"/>
        <v>Wednesday</v>
      </c>
      <c r="H910" s="3">
        <f t="shared" si="44"/>
        <v>7.5917664553495356E-3</v>
      </c>
      <c r="I910">
        <f t="shared" si="43"/>
        <v>8</v>
      </c>
    </row>
    <row r="911" spans="1:9" x14ac:dyDescent="0.25">
      <c r="A911" t="s">
        <v>7</v>
      </c>
      <c r="B911" s="1">
        <v>37854</v>
      </c>
      <c r="C911">
        <v>1288.2</v>
      </c>
      <c r="D911">
        <v>1304.1500000000001</v>
      </c>
      <c r="E911">
        <v>1287</v>
      </c>
      <c r="F911">
        <v>1300.95</v>
      </c>
      <c r="G911" t="str">
        <f t="shared" si="42"/>
        <v>Thursday</v>
      </c>
      <c r="H911" s="3">
        <f t="shared" si="44"/>
        <v>1.052508932732632E-2</v>
      </c>
      <c r="I911">
        <f t="shared" si="43"/>
        <v>8</v>
      </c>
    </row>
    <row r="912" spans="1:9" x14ac:dyDescent="0.25">
      <c r="A912" t="s">
        <v>7</v>
      </c>
      <c r="B912" s="1">
        <v>37855</v>
      </c>
      <c r="C912">
        <v>1301.5</v>
      </c>
      <c r="D912">
        <v>1319.45</v>
      </c>
      <c r="E912">
        <v>1298.8</v>
      </c>
      <c r="F912">
        <v>1311.15</v>
      </c>
      <c r="G912" t="str">
        <f t="shared" si="42"/>
        <v>Friday</v>
      </c>
      <c r="H912" s="3">
        <f t="shared" si="44"/>
        <v>7.8404243053153966E-3</v>
      </c>
      <c r="I912">
        <f t="shared" si="43"/>
        <v>8</v>
      </c>
    </row>
    <row r="913" spans="1:9" x14ac:dyDescent="0.25">
      <c r="A913" t="s">
        <v>7</v>
      </c>
      <c r="B913" s="1">
        <v>37858</v>
      </c>
      <c r="C913">
        <v>1311.95</v>
      </c>
      <c r="D913">
        <v>1332.55</v>
      </c>
      <c r="E913">
        <v>1245.8499999999999</v>
      </c>
      <c r="F913">
        <v>1271.0999999999999</v>
      </c>
      <c r="G913" t="str">
        <f t="shared" si="42"/>
        <v>Monday</v>
      </c>
      <c r="H913" s="3">
        <f t="shared" si="44"/>
        <v>-3.0545704152843078E-2</v>
      </c>
      <c r="I913">
        <f t="shared" si="43"/>
        <v>8</v>
      </c>
    </row>
    <row r="914" spans="1:9" x14ac:dyDescent="0.25">
      <c r="A914" t="s">
        <v>7</v>
      </c>
      <c r="B914" s="1">
        <v>37859</v>
      </c>
      <c r="C914">
        <v>1270.2</v>
      </c>
      <c r="D914">
        <v>1322.95</v>
      </c>
      <c r="E914">
        <v>1269.5</v>
      </c>
      <c r="F914">
        <v>1318.2</v>
      </c>
      <c r="G914" t="str">
        <f t="shared" si="42"/>
        <v>Tuesday</v>
      </c>
      <c r="H914" s="3">
        <f t="shared" si="44"/>
        <v>3.7054519707340194E-2</v>
      </c>
      <c r="I914">
        <f t="shared" si="43"/>
        <v>8</v>
      </c>
    </row>
    <row r="915" spans="1:9" x14ac:dyDescent="0.25">
      <c r="A915" t="s">
        <v>7</v>
      </c>
      <c r="B915" s="1">
        <v>37860</v>
      </c>
      <c r="C915">
        <v>1318.75</v>
      </c>
      <c r="D915">
        <v>1346.3</v>
      </c>
      <c r="E915">
        <v>1318.75</v>
      </c>
      <c r="F915">
        <v>1340.3</v>
      </c>
      <c r="G915" t="str">
        <f t="shared" si="42"/>
        <v>Wednesday</v>
      </c>
      <c r="H915" s="3">
        <f t="shared" si="44"/>
        <v>1.6765285996055201E-2</v>
      </c>
      <c r="I915">
        <f t="shared" si="43"/>
        <v>8</v>
      </c>
    </row>
    <row r="916" spans="1:9" x14ac:dyDescent="0.25">
      <c r="A916" t="s">
        <v>7</v>
      </c>
      <c r="B916" s="1">
        <v>37861</v>
      </c>
      <c r="C916">
        <v>1340.2</v>
      </c>
      <c r="D916">
        <v>1349</v>
      </c>
      <c r="E916">
        <v>1328.35</v>
      </c>
      <c r="F916">
        <v>1341.05</v>
      </c>
      <c r="G916" t="str">
        <f t="shared" si="42"/>
        <v>Thursday</v>
      </c>
      <c r="H916" s="3">
        <f t="shared" si="44"/>
        <v>5.5957621428048832E-4</v>
      </c>
      <c r="I916">
        <f t="shared" si="43"/>
        <v>8</v>
      </c>
    </row>
    <row r="917" spans="1:9" x14ac:dyDescent="0.25">
      <c r="A917" t="s">
        <v>7</v>
      </c>
      <c r="B917" s="1">
        <v>37862</v>
      </c>
      <c r="C917">
        <v>1341.2</v>
      </c>
      <c r="D917">
        <v>1365.8</v>
      </c>
      <c r="E917">
        <v>1340.8</v>
      </c>
      <c r="F917">
        <v>1356.55</v>
      </c>
      <c r="G917" t="str">
        <f t="shared" si="42"/>
        <v>Friday</v>
      </c>
      <c r="H917" s="3">
        <f t="shared" si="44"/>
        <v>1.155810745311503E-2</v>
      </c>
      <c r="I917">
        <f t="shared" si="43"/>
        <v>8</v>
      </c>
    </row>
    <row r="918" spans="1:9" x14ac:dyDescent="0.25">
      <c r="A918" t="s">
        <v>7</v>
      </c>
      <c r="B918" s="1">
        <v>37865</v>
      </c>
      <c r="C918">
        <v>1356.7</v>
      </c>
      <c r="D918">
        <v>1379.4</v>
      </c>
      <c r="E918">
        <v>1356.65</v>
      </c>
      <c r="F918">
        <v>1375.95</v>
      </c>
      <c r="G918" t="str">
        <f t="shared" si="42"/>
        <v>Monday</v>
      </c>
      <c r="H918" s="3">
        <f t="shared" si="44"/>
        <v>1.4300984114113069E-2</v>
      </c>
      <c r="I918">
        <f t="shared" si="43"/>
        <v>9</v>
      </c>
    </row>
    <row r="919" spans="1:9" x14ac:dyDescent="0.25">
      <c r="A919" t="s">
        <v>7</v>
      </c>
      <c r="B919" s="1">
        <v>37866</v>
      </c>
      <c r="C919">
        <v>1375.95</v>
      </c>
      <c r="D919">
        <v>1388.95</v>
      </c>
      <c r="E919">
        <v>1366.9</v>
      </c>
      <c r="F919">
        <v>1385.45</v>
      </c>
      <c r="G919" t="str">
        <f t="shared" si="42"/>
        <v>Tuesday</v>
      </c>
      <c r="H919" s="3">
        <f t="shared" si="44"/>
        <v>6.9043206511865129E-3</v>
      </c>
      <c r="I919">
        <f t="shared" si="43"/>
        <v>9</v>
      </c>
    </row>
    <row r="920" spans="1:9" x14ac:dyDescent="0.25">
      <c r="A920" t="s">
        <v>7</v>
      </c>
      <c r="B920" s="1">
        <v>37867</v>
      </c>
      <c r="C920">
        <v>1387.2</v>
      </c>
      <c r="D920">
        <v>1394.95</v>
      </c>
      <c r="E920">
        <v>1353.6</v>
      </c>
      <c r="F920">
        <v>1359.35</v>
      </c>
      <c r="G920" t="str">
        <f t="shared" si="42"/>
        <v>Wednesday</v>
      </c>
      <c r="H920" s="3">
        <f t="shared" si="44"/>
        <v>-1.883864448374184E-2</v>
      </c>
      <c r="I920">
        <f t="shared" si="43"/>
        <v>9</v>
      </c>
    </row>
    <row r="921" spans="1:9" x14ac:dyDescent="0.25">
      <c r="A921" t="s">
        <v>7</v>
      </c>
      <c r="B921" s="1">
        <v>37868</v>
      </c>
      <c r="C921">
        <v>1358.9</v>
      </c>
      <c r="D921">
        <v>1382.6</v>
      </c>
      <c r="E921">
        <v>1355.8</v>
      </c>
      <c r="F921">
        <v>1372.7</v>
      </c>
      <c r="G921" t="str">
        <f t="shared" si="42"/>
        <v>Thursday</v>
      </c>
      <c r="H921" s="3">
        <f t="shared" si="44"/>
        <v>9.8208702688786786E-3</v>
      </c>
      <c r="I921">
        <f t="shared" si="43"/>
        <v>9</v>
      </c>
    </row>
    <row r="922" spans="1:9" x14ac:dyDescent="0.25">
      <c r="A922" t="s">
        <v>7</v>
      </c>
      <c r="B922" s="1">
        <v>37869</v>
      </c>
      <c r="C922">
        <v>1373</v>
      </c>
      <c r="D922">
        <v>1400.9</v>
      </c>
      <c r="E922">
        <v>1372.75</v>
      </c>
      <c r="F922">
        <v>1398.4</v>
      </c>
      <c r="G922" t="str">
        <f t="shared" si="42"/>
        <v>Friday</v>
      </c>
      <c r="H922" s="3">
        <f t="shared" si="44"/>
        <v>1.8722226269396014E-2</v>
      </c>
      <c r="I922">
        <f t="shared" si="43"/>
        <v>9</v>
      </c>
    </row>
    <row r="923" spans="1:9" x14ac:dyDescent="0.25">
      <c r="A923" t="s">
        <v>7</v>
      </c>
      <c r="B923" s="1">
        <v>37872</v>
      </c>
      <c r="C923">
        <v>1398.4</v>
      </c>
      <c r="D923">
        <v>1420.25</v>
      </c>
      <c r="E923">
        <v>1398.35</v>
      </c>
      <c r="F923">
        <v>1417.35</v>
      </c>
      <c r="G923" t="str">
        <f t="shared" si="42"/>
        <v>Monday</v>
      </c>
      <c r="H923" s="3">
        <f t="shared" si="44"/>
        <v>1.3551201372997479E-2</v>
      </c>
      <c r="I923">
        <f t="shared" si="43"/>
        <v>9</v>
      </c>
    </row>
    <row r="924" spans="1:9" x14ac:dyDescent="0.25">
      <c r="A924" t="s">
        <v>7</v>
      </c>
      <c r="B924" s="1">
        <v>37873</v>
      </c>
      <c r="C924">
        <v>1417.8</v>
      </c>
      <c r="D924">
        <v>1430.7</v>
      </c>
      <c r="E924">
        <v>1397.65</v>
      </c>
      <c r="F924">
        <v>1407.05</v>
      </c>
      <c r="G924" t="str">
        <f t="shared" si="42"/>
        <v>Tuesday</v>
      </c>
      <c r="H924" s="3">
        <f t="shared" si="44"/>
        <v>-7.2670829364659406E-3</v>
      </c>
      <c r="I924">
        <f t="shared" si="43"/>
        <v>9</v>
      </c>
    </row>
    <row r="925" spans="1:9" x14ac:dyDescent="0.25">
      <c r="A925" t="s">
        <v>7</v>
      </c>
      <c r="B925" s="1">
        <v>37874</v>
      </c>
      <c r="C925">
        <v>1407</v>
      </c>
      <c r="D925">
        <v>1414.1</v>
      </c>
      <c r="E925">
        <v>1389.65</v>
      </c>
      <c r="F925">
        <v>1409.55</v>
      </c>
      <c r="G925" t="str">
        <f t="shared" si="42"/>
        <v>Wednesday</v>
      </c>
      <c r="H925" s="3">
        <f t="shared" si="44"/>
        <v>1.7767669947763576E-3</v>
      </c>
      <c r="I925">
        <f t="shared" si="43"/>
        <v>9</v>
      </c>
    </row>
    <row r="926" spans="1:9" x14ac:dyDescent="0.25">
      <c r="A926" t="s">
        <v>7</v>
      </c>
      <c r="B926" s="1">
        <v>37875</v>
      </c>
      <c r="C926">
        <v>1409.65</v>
      </c>
      <c r="D926">
        <v>1422.4</v>
      </c>
      <c r="E926">
        <v>1399.6</v>
      </c>
      <c r="F926">
        <v>1403.15</v>
      </c>
      <c r="G926" t="str">
        <f t="shared" si="42"/>
        <v>Thursday</v>
      </c>
      <c r="H926" s="3">
        <f t="shared" si="44"/>
        <v>-4.5404561739561533E-3</v>
      </c>
      <c r="I926">
        <f t="shared" si="43"/>
        <v>9</v>
      </c>
    </row>
    <row r="927" spans="1:9" x14ac:dyDescent="0.25">
      <c r="A927" t="s">
        <v>7</v>
      </c>
      <c r="B927" s="1">
        <v>37876</v>
      </c>
      <c r="C927">
        <v>1405.55</v>
      </c>
      <c r="D927">
        <v>1415.65</v>
      </c>
      <c r="E927">
        <v>1367.15</v>
      </c>
      <c r="F927">
        <v>1372.1</v>
      </c>
      <c r="G927" t="str">
        <f t="shared" si="42"/>
        <v>Friday</v>
      </c>
      <c r="H927" s="3">
        <f t="shared" si="44"/>
        <v>-2.2128781669814468E-2</v>
      </c>
      <c r="I927">
        <f t="shared" si="43"/>
        <v>9</v>
      </c>
    </row>
    <row r="928" spans="1:9" x14ac:dyDescent="0.25">
      <c r="A928" t="s">
        <v>7</v>
      </c>
      <c r="B928" s="1">
        <v>37879</v>
      </c>
      <c r="C928">
        <v>1371.75</v>
      </c>
      <c r="D928">
        <v>1371.85</v>
      </c>
      <c r="E928">
        <v>1322.65</v>
      </c>
      <c r="F928">
        <v>1329.25</v>
      </c>
      <c r="G928" t="str">
        <f t="shared" si="42"/>
        <v>Monday</v>
      </c>
      <c r="H928" s="3">
        <f t="shared" si="44"/>
        <v>-3.122950222287002E-2</v>
      </c>
      <c r="I928">
        <f t="shared" si="43"/>
        <v>9</v>
      </c>
    </row>
    <row r="929" spans="1:9" x14ac:dyDescent="0.25">
      <c r="A929" t="s">
        <v>7</v>
      </c>
      <c r="B929" s="1">
        <v>37880</v>
      </c>
      <c r="C929">
        <v>1330.15</v>
      </c>
      <c r="D929">
        <v>1362.1</v>
      </c>
      <c r="E929">
        <v>1299.5</v>
      </c>
      <c r="F929">
        <v>1357.95</v>
      </c>
      <c r="G929" t="str">
        <f t="shared" si="42"/>
        <v>Tuesday</v>
      </c>
      <c r="H929" s="3">
        <f t="shared" si="44"/>
        <v>2.1591122813616748E-2</v>
      </c>
      <c r="I929">
        <f t="shared" si="43"/>
        <v>9</v>
      </c>
    </row>
    <row r="930" spans="1:9" x14ac:dyDescent="0.25">
      <c r="A930" t="s">
        <v>7</v>
      </c>
      <c r="B930" s="1">
        <v>37881</v>
      </c>
      <c r="C930">
        <v>1357.95</v>
      </c>
      <c r="D930">
        <v>1377.45</v>
      </c>
      <c r="E930">
        <v>1332.2</v>
      </c>
      <c r="F930">
        <v>1341.6</v>
      </c>
      <c r="G930" t="str">
        <f t="shared" si="42"/>
        <v>Wednesday</v>
      </c>
      <c r="H930" s="3">
        <f t="shared" si="44"/>
        <v>-1.204020766596714E-2</v>
      </c>
      <c r="I930">
        <f t="shared" si="43"/>
        <v>9</v>
      </c>
    </row>
    <row r="931" spans="1:9" x14ac:dyDescent="0.25">
      <c r="A931" t="s">
        <v>7</v>
      </c>
      <c r="B931" s="1">
        <v>37882</v>
      </c>
      <c r="C931">
        <v>1341.45</v>
      </c>
      <c r="D931">
        <v>1342.6</v>
      </c>
      <c r="E931">
        <v>1299.25</v>
      </c>
      <c r="F931">
        <v>1302.3499999999999</v>
      </c>
      <c r="G931" t="str">
        <f t="shared" si="42"/>
        <v>Thursday</v>
      </c>
      <c r="H931" s="3">
        <f t="shared" si="44"/>
        <v>-2.9256112104949272E-2</v>
      </c>
      <c r="I931">
        <f t="shared" si="43"/>
        <v>9</v>
      </c>
    </row>
    <row r="932" spans="1:9" x14ac:dyDescent="0.25">
      <c r="A932" t="s">
        <v>7</v>
      </c>
      <c r="B932" s="1">
        <v>37883</v>
      </c>
      <c r="C932">
        <v>1303.2</v>
      </c>
      <c r="D932">
        <v>1331.05</v>
      </c>
      <c r="E932">
        <v>1285.25</v>
      </c>
      <c r="F932">
        <v>1322.15</v>
      </c>
      <c r="G932" t="str">
        <f t="shared" si="42"/>
        <v>Friday</v>
      </c>
      <c r="H932" s="3">
        <f t="shared" si="44"/>
        <v>1.5203286366952229E-2</v>
      </c>
      <c r="I932">
        <f t="shared" si="43"/>
        <v>9</v>
      </c>
    </row>
    <row r="933" spans="1:9" x14ac:dyDescent="0.25">
      <c r="A933" t="s">
        <v>7</v>
      </c>
      <c r="B933" s="1">
        <v>37886</v>
      </c>
      <c r="C933">
        <v>1319.25</v>
      </c>
      <c r="D933">
        <v>1333.55</v>
      </c>
      <c r="E933">
        <v>1300.25</v>
      </c>
      <c r="F933">
        <v>1302.9000000000001</v>
      </c>
      <c r="G933" t="str">
        <f t="shared" si="42"/>
        <v>Monday</v>
      </c>
      <c r="H933" s="3">
        <f t="shared" si="44"/>
        <v>-1.455961880270773E-2</v>
      </c>
      <c r="I933">
        <f t="shared" si="43"/>
        <v>9</v>
      </c>
    </row>
    <row r="934" spans="1:9" x14ac:dyDescent="0.25">
      <c r="A934" t="s">
        <v>7</v>
      </c>
      <c r="B934" s="1">
        <v>37887</v>
      </c>
      <c r="C934">
        <v>1302.8499999999999</v>
      </c>
      <c r="D934">
        <v>1333.7</v>
      </c>
      <c r="E934">
        <v>1290.55</v>
      </c>
      <c r="F934">
        <v>1328.2</v>
      </c>
      <c r="G934" t="str">
        <f t="shared" si="42"/>
        <v>Tuesday</v>
      </c>
      <c r="H934" s="3">
        <f t="shared" si="44"/>
        <v>1.9418220891856519E-2</v>
      </c>
      <c r="I934">
        <f t="shared" si="43"/>
        <v>9</v>
      </c>
    </row>
    <row r="935" spans="1:9" x14ac:dyDescent="0.25">
      <c r="A935" t="s">
        <v>7</v>
      </c>
      <c r="B935" s="1">
        <v>37888</v>
      </c>
      <c r="C935">
        <v>1324.85</v>
      </c>
      <c r="D935">
        <v>1373.9</v>
      </c>
      <c r="E935">
        <v>1322.65</v>
      </c>
      <c r="F935">
        <v>1372.05</v>
      </c>
      <c r="G935" t="str">
        <f t="shared" si="42"/>
        <v>Wednesday</v>
      </c>
      <c r="H935" s="3">
        <f t="shared" si="44"/>
        <v>3.3014606234000876E-2</v>
      </c>
      <c r="I935">
        <f t="shared" si="43"/>
        <v>9</v>
      </c>
    </row>
    <row r="936" spans="1:9" x14ac:dyDescent="0.25">
      <c r="A936" t="s">
        <v>7</v>
      </c>
      <c r="B936" s="1">
        <v>37889</v>
      </c>
      <c r="C936">
        <v>1371.45</v>
      </c>
      <c r="D936">
        <v>1377.25</v>
      </c>
      <c r="E936">
        <v>1352.8</v>
      </c>
      <c r="F936">
        <v>1357.2</v>
      </c>
      <c r="G936" t="str">
        <f t="shared" si="42"/>
        <v>Thursday</v>
      </c>
      <c r="H936" s="3">
        <f t="shared" si="44"/>
        <v>-1.0823220728107485E-2</v>
      </c>
      <c r="I936">
        <f t="shared" si="43"/>
        <v>9</v>
      </c>
    </row>
    <row r="937" spans="1:9" x14ac:dyDescent="0.25">
      <c r="A937" t="s">
        <v>7</v>
      </c>
      <c r="B937" s="1">
        <v>37890</v>
      </c>
      <c r="C937">
        <v>1357.55</v>
      </c>
      <c r="D937">
        <v>1389.3</v>
      </c>
      <c r="E937">
        <v>1357.35</v>
      </c>
      <c r="F937">
        <v>1386.95</v>
      </c>
      <c r="G937" t="str">
        <f t="shared" si="42"/>
        <v>Friday</v>
      </c>
      <c r="H937" s="3">
        <f t="shared" si="44"/>
        <v>2.1920129678750344E-2</v>
      </c>
      <c r="I937">
        <f t="shared" si="43"/>
        <v>9</v>
      </c>
    </row>
    <row r="938" spans="1:9" x14ac:dyDescent="0.25">
      <c r="A938" t="s">
        <v>7</v>
      </c>
      <c r="B938" s="1">
        <v>37893</v>
      </c>
      <c r="C938">
        <v>1386.9</v>
      </c>
      <c r="D938">
        <v>1422.35</v>
      </c>
      <c r="E938">
        <v>1386.1</v>
      </c>
      <c r="F938">
        <v>1399.95</v>
      </c>
      <c r="G938" t="str">
        <f t="shared" si="42"/>
        <v>Monday</v>
      </c>
      <c r="H938" s="3">
        <f t="shared" si="44"/>
        <v>9.3730848264177435E-3</v>
      </c>
      <c r="I938">
        <f t="shared" si="43"/>
        <v>9</v>
      </c>
    </row>
    <row r="939" spans="1:9" x14ac:dyDescent="0.25">
      <c r="A939" t="s">
        <v>7</v>
      </c>
      <c r="B939" s="1">
        <v>37894</v>
      </c>
      <c r="C939">
        <v>1400.7</v>
      </c>
      <c r="D939">
        <v>1418.1</v>
      </c>
      <c r="E939">
        <v>1399.8</v>
      </c>
      <c r="F939">
        <v>1417.1</v>
      </c>
      <c r="G939" t="str">
        <f t="shared" si="42"/>
        <v>Tuesday</v>
      </c>
      <c r="H939" s="3">
        <f t="shared" si="44"/>
        <v>1.2250437515625379E-2</v>
      </c>
      <c r="I939">
        <f t="shared" si="43"/>
        <v>9</v>
      </c>
    </row>
    <row r="940" spans="1:9" x14ac:dyDescent="0.25">
      <c r="A940" t="s">
        <v>7</v>
      </c>
      <c r="B940" s="1">
        <v>37895</v>
      </c>
      <c r="C940">
        <v>1416.6</v>
      </c>
      <c r="D940">
        <v>1430.9</v>
      </c>
      <c r="E940">
        <v>1407.95</v>
      </c>
      <c r="F940">
        <v>1420.85</v>
      </c>
      <c r="G940" t="str">
        <f t="shared" si="42"/>
        <v>Wednesday</v>
      </c>
      <c r="H940" s="3">
        <f t="shared" si="44"/>
        <v>2.6462493825418765E-3</v>
      </c>
      <c r="I940">
        <f t="shared" si="43"/>
        <v>10</v>
      </c>
    </row>
    <row r="941" spans="1:9" x14ac:dyDescent="0.25">
      <c r="A941" t="s">
        <v>7</v>
      </c>
      <c r="B941" s="1">
        <v>37897</v>
      </c>
      <c r="C941">
        <v>1420.85</v>
      </c>
      <c r="D941">
        <v>1451.2</v>
      </c>
      <c r="E941">
        <v>1420.85</v>
      </c>
      <c r="F941">
        <v>1449.3</v>
      </c>
      <c r="G941" t="str">
        <f t="shared" si="42"/>
        <v>Friday</v>
      </c>
      <c r="H941" s="3">
        <f t="shared" si="44"/>
        <v>2.0023225534011369E-2</v>
      </c>
      <c r="I941">
        <f t="shared" si="43"/>
        <v>10</v>
      </c>
    </row>
    <row r="942" spans="1:9" x14ac:dyDescent="0.25">
      <c r="A942" t="s">
        <v>7</v>
      </c>
      <c r="B942" s="1">
        <v>37900</v>
      </c>
      <c r="C942">
        <v>1449.45</v>
      </c>
      <c r="D942">
        <v>1481.05</v>
      </c>
      <c r="E942">
        <v>1423.75</v>
      </c>
      <c r="F942">
        <v>1478.9</v>
      </c>
      <c r="G942" t="str">
        <f t="shared" si="42"/>
        <v>Monday</v>
      </c>
      <c r="H942" s="3">
        <f t="shared" si="44"/>
        <v>2.0423652797902481E-2</v>
      </c>
      <c r="I942">
        <f t="shared" si="43"/>
        <v>10</v>
      </c>
    </row>
    <row r="943" spans="1:9" x14ac:dyDescent="0.25">
      <c r="A943" t="s">
        <v>7</v>
      </c>
      <c r="B943" s="1">
        <v>37901</v>
      </c>
      <c r="C943">
        <v>1478.95</v>
      </c>
      <c r="D943">
        <v>1498.45</v>
      </c>
      <c r="E943">
        <v>1467.75</v>
      </c>
      <c r="F943">
        <v>1477.85</v>
      </c>
      <c r="G943" t="str">
        <f t="shared" si="42"/>
        <v>Tuesday</v>
      </c>
      <c r="H943" s="3">
        <f t="shared" si="44"/>
        <v>-7.0998715261350043E-4</v>
      </c>
      <c r="I943">
        <f t="shared" si="43"/>
        <v>10</v>
      </c>
    </row>
    <row r="944" spans="1:9" x14ac:dyDescent="0.25">
      <c r="A944" t="s">
        <v>7</v>
      </c>
      <c r="B944" s="1">
        <v>37902</v>
      </c>
      <c r="C944">
        <v>1477.85</v>
      </c>
      <c r="D944">
        <v>1493.05</v>
      </c>
      <c r="E944">
        <v>1460.6</v>
      </c>
      <c r="F944">
        <v>1478.6</v>
      </c>
      <c r="G944" t="str">
        <f t="shared" si="42"/>
        <v>Wednesday</v>
      </c>
      <c r="H944" s="3">
        <f t="shared" si="44"/>
        <v>5.0749399465432887E-4</v>
      </c>
      <c r="I944">
        <f t="shared" si="43"/>
        <v>10</v>
      </c>
    </row>
    <row r="945" spans="1:9" x14ac:dyDescent="0.25">
      <c r="A945" t="s">
        <v>7</v>
      </c>
      <c r="B945" s="1">
        <v>37903</v>
      </c>
      <c r="C945">
        <v>1487.85</v>
      </c>
      <c r="D945">
        <v>1505.05</v>
      </c>
      <c r="E945">
        <v>1478.4</v>
      </c>
      <c r="F945">
        <v>1502.1</v>
      </c>
      <c r="G945" t="str">
        <f t="shared" si="42"/>
        <v>Thursday</v>
      </c>
      <c r="H945" s="3">
        <f t="shared" si="44"/>
        <v>1.5893412687677522E-2</v>
      </c>
      <c r="I945">
        <f t="shared" si="43"/>
        <v>10</v>
      </c>
    </row>
    <row r="946" spans="1:9" x14ac:dyDescent="0.25">
      <c r="A946" t="s">
        <v>7</v>
      </c>
      <c r="B946" s="1">
        <v>37904</v>
      </c>
      <c r="C946">
        <v>1507.1</v>
      </c>
      <c r="D946">
        <v>1527.25</v>
      </c>
      <c r="E946">
        <v>1505.1</v>
      </c>
      <c r="F946">
        <v>1523.1</v>
      </c>
      <c r="G946" t="str">
        <f t="shared" si="42"/>
        <v>Friday</v>
      </c>
      <c r="H946" s="3">
        <f t="shared" si="44"/>
        <v>1.3980427401637741E-2</v>
      </c>
      <c r="I946">
        <f t="shared" si="43"/>
        <v>10</v>
      </c>
    </row>
    <row r="947" spans="1:9" x14ac:dyDescent="0.25">
      <c r="A947" t="s">
        <v>7</v>
      </c>
      <c r="B947" s="1">
        <v>37907</v>
      </c>
      <c r="C947">
        <v>1523.35</v>
      </c>
      <c r="D947">
        <v>1550.9</v>
      </c>
      <c r="E947">
        <v>1516.05</v>
      </c>
      <c r="F947">
        <v>1546.75</v>
      </c>
      <c r="G947" t="str">
        <f t="shared" si="42"/>
        <v>Monday</v>
      </c>
      <c r="H947" s="3">
        <f t="shared" si="44"/>
        <v>1.5527542511982295E-2</v>
      </c>
      <c r="I947">
        <f t="shared" si="43"/>
        <v>10</v>
      </c>
    </row>
    <row r="948" spans="1:9" x14ac:dyDescent="0.25">
      <c r="A948" t="s">
        <v>7</v>
      </c>
      <c r="B948" s="1">
        <v>37908</v>
      </c>
      <c r="C948">
        <v>1548.7</v>
      </c>
      <c r="D948">
        <v>1562.85</v>
      </c>
      <c r="E948">
        <v>1513.75</v>
      </c>
      <c r="F948">
        <v>1520.8</v>
      </c>
      <c r="G948" t="str">
        <f t="shared" si="42"/>
        <v>Tuesday</v>
      </c>
      <c r="H948" s="3">
        <f t="shared" si="44"/>
        <v>-1.6777113302085089E-2</v>
      </c>
      <c r="I948">
        <f t="shared" si="43"/>
        <v>10</v>
      </c>
    </row>
    <row r="949" spans="1:9" x14ac:dyDescent="0.25">
      <c r="A949" t="s">
        <v>7</v>
      </c>
      <c r="B949" s="1">
        <v>37909</v>
      </c>
      <c r="C949">
        <v>1521.45</v>
      </c>
      <c r="D949">
        <v>1543.85</v>
      </c>
      <c r="E949">
        <v>1503</v>
      </c>
      <c r="F949">
        <v>1537</v>
      </c>
      <c r="G949" t="str">
        <f t="shared" si="42"/>
        <v>Wednesday</v>
      </c>
      <c r="H949" s="3">
        <f t="shared" si="44"/>
        <v>1.0652288269332066E-2</v>
      </c>
      <c r="I949">
        <f t="shared" si="43"/>
        <v>10</v>
      </c>
    </row>
    <row r="950" spans="1:9" x14ac:dyDescent="0.25">
      <c r="A950" t="s">
        <v>7</v>
      </c>
      <c r="B950" s="1">
        <v>37910</v>
      </c>
      <c r="C950">
        <v>1537.3</v>
      </c>
      <c r="D950">
        <v>1563.4</v>
      </c>
      <c r="E950">
        <v>1537.3</v>
      </c>
      <c r="F950">
        <v>1555.7</v>
      </c>
      <c r="G950" t="str">
        <f t="shared" si="42"/>
        <v>Thursday</v>
      </c>
      <c r="H950" s="3">
        <f t="shared" si="44"/>
        <v>1.2166558230318758E-2</v>
      </c>
      <c r="I950">
        <f t="shared" si="43"/>
        <v>10</v>
      </c>
    </row>
    <row r="951" spans="1:9" x14ac:dyDescent="0.25">
      <c r="A951" t="s">
        <v>7</v>
      </c>
      <c r="B951" s="1">
        <v>37911</v>
      </c>
      <c r="C951">
        <v>1565.2</v>
      </c>
      <c r="D951">
        <v>1574.1</v>
      </c>
      <c r="E951">
        <v>1552.15</v>
      </c>
      <c r="F951">
        <v>1569.45</v>
      </c>
      <c r="G951" t="str">
        <f t="shared" si="42"/>
        <v>Friday</v>
      </c>
      <c r="H951" s="3">
        <f t="shared" si="44"/>
        <v>8.8384649996786635E-3</v>
      </c>
      <c r="I951">
        <f t="shared" si="43"/>
        <v>10</v>
      </c>
    </row>
    <row r="952" spans="1:9" x14ac:dyDescent="0.25">
      <c r="A952" t="s">
        <v>7</v>
      </c>
      <c r="B952" s="1">
        <v>37914</v>
      </c>
      <c r="C952">
        <v>1569.7</v>
      </c>
      <c r="D952">
        <v>1574.1</v>
      </c>
      <c r="E952">
        <v>1536.5</v>
      </c>
      <c r="F952">
        <v>1542.7</v>
      </c>
      <c r="G952" t="str">
        <f t="shared" si="42"/>
        <v>Monday</v>
      </c>
      <c r="H952" s="3">
        <f t="shared" si="44"/>
        <v>-1.7044187454203663E-2</v>
      </c>
      <c r="I952">
        <f t="shared" si="43"/>
        <v>10</v>
      </c>
    </row>
    <row r="953" spans="1:9" x14ac:dyDescent="0.25">
      <c r="A953" t="s">
        <v>7</v>
      </c>
      <c r="B953" s="1">
        <v>37915</v>
      </c>
      <c r="C953">
        <v>1546.2</v>
      </c>
      <c r="D953">
        <v>1549.65</v>
      </c>
      <c r="E953">
        <v>1496.95</v>
      </c>
      <c r="F953">
        <v>1506.5</v>
      </c>
      <c r="G953" t="str">
        <f t="shared" si="42"/>
        <v>Tuesday</v>
      </c>
      <c r="H953" s="3">
        <f t="shared" si="44"/>
        <v>-2.3465352952615537E-2</v>
      </c>
      <c r="I953">
        <f t="shared" si="43"/>
        <v>10</v>
      </c>
    </row>
    <row r="954" spans="1:9" x14ac:dyDescent="0.25">
      <c r="A954" t="s">
        <v>7</v>
      </c>
      <c r="B954" s="1">
        <v>37916</v>
      </c>
      <c r="C954">
        <v>1506.75</v>
      </c>
      <c r="D954">
        <v>1522.65</v>
      </c>
      <c r="E954">
        <v>1483</v>
      </c>
      <c r="F954">
        <v>1494.1</v>
      </c>
      <c r="G954" t="str">
        <f t="shared" si="42"/>
        <v>Wednesday</v>
      </c>
      <c r="H954" s="3">
        <f t="shared" si="44"/>
        <v>-8.2309990043146763E-3</v>
      </c>
      <c r="I954">
        <f t="shared" si="43"/>
        <v>10</v>
      </c>
    </row>
    <row r="955" spans="1:9" x14ac:dyDescent="0.25">
      <c r="A955" t="s">
        <v>7</v>
      </c>
      <c r="B955" s="1">
        <v>37917</v>
      </c>
      <c r="C955">
        <v>1494.75</v>
      </c>
      <c r="D955">
        <v>1503</v>
      </c>
      <c r="E955">
        <v>1466.25</v>
      </c>
      <c r="F955">
        <v>1470.45</v>
      </c>
      <c r="G955" t="str">
        <f t="shared" si="42"/>
        <v>Thursday</v>
      </c>
      <c r="H955" s="3">
        <f t="shared" si="44"/>
        <v>-1.5828927113312297E-2</v>
      </c>
      <c r="I955">
        <f t="shared" si="43"/>
        <v>10</v>
      </c>
    </row>
    <row r="956" spans="1:9" x14ac:dyDescent="0.25">
      <c r="A956" t="s">
        <v>7</v>
      </c>
      <c r="B956" s="1">
        <v>37918</v>
      </c>
      <c r="C956">
        <v>1485.8</v>
      </c>
      <c r="D956">
        <v>1512.55</v>
      </c>
      <c r="E956">
        <v>1434.75</v>
      </c>
      <c r="F956">
        <v>1506.05</v>
      </c>
      <c r="G956" t="str">
        <f t="shared" si="42"/>
        <v>Friday</v>
      </c>
      <c r="H956" s="3">
        <f t="shared" si="44"/>
        <v>2.421027576592194E-2</v>
      </c>
      <c r="I956">
        <f t="shared" si="43"/>
        <v>10</v>
      </c>
    </row>
    <row r="957" spans="1:9" x14ac:dyDescent="0.25">
      <c r="A957" t="s">
        <v>7</v>
      </c>
      <c r="B957" s="1">
        <v>37919</v>
      </c>
      <c r="C957">
        <v>1506.05</v>
      </c>
      <c r="D957">
        <v>1533.05</v>
      </c>
      <c r="E957">
        <v>1506.05</v>
      </c>
      <c r="F957">
        <v>1521.95</v>
      </c>
      <c r="G957" t="str">
        <f t="shared" si="42"/>
        <v>Saturday</v>
      </c>
      <c r="H957" s="3">
        <f t="shared" si="44"/>
        <v>1.0557418412403319E-2</v>
      </c>
      <c r="I957">
        <f t="shared" si="43"/>
        <v>10</v>
      </c>
    </row>
    <row r="958" spans="1:9" x14ac:dyDescent="0.25">
      <c r="A958" t="s">
        <v>7</v>
      </c>
      <c r="B958" s="1">
        <v>37921</v>
      </c>
      <c r="C958">
        <v>1522.05</v>
      </c>
      <c r="D958">
        <v>1524.05</v>
      </c>
      <c r="E958">
        <v>1482</v>
      </c>
      <c r="F958">
        <v>1485.3</v>
      </c>
      <c r="G958" t="str">
        <f t="shared" si="42"/>
        <v>Monday</v>
      </c>
      <c r="H958" s="3">
        <f t="shared" si="44"/>
        <v>-2.4080948782811529E-2</v>
      </c>
      <c r="I958">
        <f t="shared" si="43"/>
        <v>10</v>
      </c>
    </row>
    <row r="959" spans="1:9" x14ac:dyDescent="0.25">
      <c r="A959" t="s">
        <v>7</v>
      </c>
      <c r="B959" s="1">
        <v>37922</v>
      </c>
      <c r="C959">
        <v>1485.45</v>
      </c>
      <c r="D959">
        <v>1500.8</v>
      </c>
      <c r="E959">
        <v>1471.3</v>
      </c>
      <c r="F959">
        <v>1481.75</v>
      </c>
      <c r="G959" t="str">
        <f t="shared" si="42"/>
        <v>Tuesday</v>
      </c>
      <c r="H959" s="3">
        <f t="shared" si="44"/>
        <v>-2.390089544199836E-3</v>
      </c>
      <c r="I959">
        <f t="shared" si="43"/>
        <v>10</v>
      </c>
    </row>
    <row r="960" spans="1:9" x14ac:dyDescent="0.25">
      <c r="A960" t="s">
        <v>7</v>
      </c>
      <c r="B960" s="1">
        <v>37923</v>
      </c>
      <c r="C960">
        <v>1481.3</v>
      </c>
      <c r="D960">
        <v>1501.7</v>
      </c>
      <c r="E960">
        <v>1477.1</v>
      </c>
      <c r="F960">
        <v>1498.45</v>
      </c>
      <c r="G960" t="str">
        <f t="shared" si="42"/>
        <v>Wednesday</v>
      </c>
      <c r="H960" s="3">
        <f t="shared" si="44"/>
        <v>1.1270457229627162E-2</v>
      </c>
      <c r="I960">
        <f t="shared" si="43"/>
        <v>10</v>
      </c>
    </row>
    <row r="961" spans="1:9" x14ac:dyDescent="0.25">
      <c r="A961" t="s">
        <v>7</v>
      </c>
      <c r="B961" s="1">
        <v>37924</v>
      </c>
      <c r="C961">
        <v>1499.25</v>
      </c>
      <c r="D961">
        <v>1524.25</v>
      </c>
      <c r="E961">
        <v>1495.8</v>
      </c>
      <c r="F961">
        <v>1516.85</v>
      </c>
      <c r="G961" t="str">
        <f t="shared" si="42"/>
        <v>Thursday</v>
      </c>
      <c r="H961" s="3">
        <f t="shared" si="44"/>
        <v>1.2279355333844943E-2</v>
      </c>
      <c r="I961">
        <f t="shared" si="43"/>
        <v>10</v>
      </c>
    </row>
    <row r="962" spans="1:9" x14ac:dyDescent="0.25">
      <c r="A962" t="s">
        <v>7</v>
      </c>
      <c r="B962" s="1">
        <v>37925</v>
      </c>
      <c r="C962">
        <v>1517.1</v>
      </c>
      <c r="D962">
        <v>1559.75</v>
      </c>
      <c r="E962">
        <v>1515.55</v>
      </c>
      <c r="F962">
        <v>1555.9</v>
      </c>
      <c r="G962" t="str">
        <f t="shared" si="42"/>
        <v>Friday</v>
      </c>
      <c r="H962" s="3">
        <f t="shared" si="44"/>
        <v>2.5744140818142913E-2</v>
      </c>
      <c r="I962">
        <f t="shared" si="43"/>
        <v>10</v>
      </c>
    </row>
    <row r="963" spans="1:9" x14ac:dyDescent="0.25">
      <c r="A963" t="s">
        <v>7</v>
      </c>
      <c r="B963" s="1">
        <v>37928</v>
      </c>
      <c r="C963">
        <v>1556.5</v>
      </c>
      <c r="D963">
        <v>1605.6</v>
      </c>
      <c r="E963">
        <v>1556.5</v>
      </c>
      <c r="F963">
        <v>1601.65</v>
      </c>
      <c r="G963" t="str">
        <f t="shared" ref="G963:G1026" si="45">TEXT(B963,"dddd")</f>
        <v>Monday</v>
      </c>
      <c r="H963" s="3">
        <f t="shared" si="44"/>
        <v>2.9404203354971292E-2</v>
      </c>
      <c r="I963">
        <f t="shared" ref="I963:I1026" si="46">MONTH(B963)</f>
        <v>11</v>
      </c>
    </row>
    <row r="964" spans="1:9" x14ac:dyDescent="0.25">
      <c r="A964" t="s">
        <v>7</v>
      </c>
      <c r="B964" s="1">
        <v>37929</v>
      </c>
      <c r="C964">
        <v>1601.3</v>
      </c>
      <c r="D964">
        <v>1626.4</v>
      </c>
      <c r="E964">
        <v>1601.3</v>
      </c>
      <c r="F964">
        <v>1618.7</v>
      </c>
      <c r="G964" t="str">
        <f t="shared" si="45"/>
        <v>Tuesday</v>
      </c>
      <c r="H964" s="3">
        <f t="shared" ref="H964:H1027" si="47">F964/F963-1</f>
        <v>1.0645272063184885E-2</v>
      </c>
      <c r="I964">
        <f t="shared" si="46"/>
        <v>11</v>
      </c>
    </row>
    <row r="965" spans="1:9" x14ac:dyDescent="0.25">
      <c r="A965" t="s">
        <v>7</v>
      </c>
      <c r="B965" s="1">
        <v>37930</v>
      </c>
      <c r="C965">
        <v>1618.7</v>
      </c>
      <c r="D965">
        <v>1627.6</v>
      </c>
      <c r="E965">
        <v>1592.55</v>
      </c>
      <c r="F965">
        <v>1609.15</v>
      </c>
      <c r="G965" t="str">
        <f t="shared" si="45"/>
        <v>Wednesday</v>
      </c>
      <c r="H965" s="3">
        <f t="shared" si="47"/>
        <v>-5.8997961326990866E-3</v>
      </c>
      <c r="I965">
        <f t="shared" si="46"/>
        <v>11</v>
      </c>
    </row>
    <row r="966" spans="1:9" x14ac:dyDescent="0.25">
      <c r="A966" t="s">
        <v>7</v>
      </c>
      <c r="B966" s="1">
        <v>37931</v>
      </c>
      <c r="C966">
        <v>1610.55</v>
      </c>
      <c r="D966">
        <v>1630.25</v>
      </c>
      <c r="E966">
        <v>1605.4</v>
      </c>
      <c r="F966">
        <v>1612.2</v>
      </c>
      <c r="G966" t="str">
        <f t="shared" si="45"/>
        <v>Thursday</v>
      </c>
      <c r="H966" s="3">
        <f t="shared" si="47"/>
        <v>1.8954106205140153E-3</v>
      </c>
      <c r="I966">
        <f t="shared" si="46"/>
        <v>11</v>
      </c>
    </row>
    <row r="967" spans="1:9" x14ac:dyDescent="0.25">
      <c r="A967" t="s">
        <v>7</v>
      </c>
      <c r="B967" s="1">
        <v>37932</v>
      </c>
      <c r="C967">
        <v>1612.1</v>
      </c>
      <c r="D967">
        <v>1624.5</v>
      </c>
      <c r="E967">
        <v>1585.35</v>
      </c>
      <c r="F967">
        <v>1592.05</v>
      </c>
      <c r="G967" t="str">
        <f t="shared" si="45"/>
        <v>Friday</v>
      </c>
      <c r="H967" s="3">
        <f t="shared" si="47"/>
        <v>-1.2498449323905314E-2</v>
      </c>
      <c r="I967">
        <f t="shared" si="46"/>
        <v>11</v>
      </c>
    </row>
    <row r="968" spans="1:9" x14ac:dyDescent="0.25">
      <c r="A968" t="s">
        <v>7</v>
      </c>
      <c r="B968" s="1">
        <v>37935</v>
      </c>
      <c r="C968">
        <v>1603.55</v>
      </c>
      <c r="D968">
        <v>1603.65</v>
      </c>
      <c r="E968">
        <v>1568.1</v>
      </c>
      <c r="F968">
        <v>1594.5</v>
      </c>
      <c r="G968" t="str">
        <f t="shared" si="45"/>
        <v>Monday</v>
      </c>
      <c r="H968" s="3">
        <f t="shared" si="47"/>
        <v>1.5388963914451104E-3</v>
      </c>
      <c r="I968">
        <f t="shared" si="46"/>
        <v>11</v>
      </c>
    </row>
    <row r="969" spans="1:9" x14ac:dyDescent="0.25">
      <c r="A969" t="s">
        <v>7</v>
      </c>
      <c r="B969" s="1">
        <v>37936</v>
      </c>
      <c r="C969">
        <v>1594.5</v>
      </c>
      <c r="D969">
        <v>1608.85</v>
      </c>
      <c r="E969">
        <v>1590.95</v>
      </c>
      <c r="F969">
        <v>1601.15</v>
      </c>
      <c r="G969" t="str">
        <f t="shared" si="45"/>
        <v>Tuesday</v>
      </c>
      <c r="H969" s="3">
        <f t="shared" si="47"/>
        <v>4.1705863907182117E-3</v>
      </c>
      <c r="I969">
        <f t="shared" si="46"/>
        <v>11</v>
      </c>
    </row>
    <row r="970" spans="1:9" x14ac:dyDescent="0.25">
      <c r="A970" t="s">
        <v>7</v>
      </c>
      <c r="B970" s="1">
        <v>37937</v>
      </c>
      <c r="C970">
        <v>1601.3</v>
      </c>
      <c r="D970">
        <v>1617.75</v>
      </c>
      <c r="E970">
        <v>1598</v>
      </c>
      <c r="F970">
        <v>1603.8</v>
      </c>
      <c r="G970" t="str">
        <f t="shared" si="45"/>
        <v>Wednesday</v>
      </c>
      <c r="H970" s="3">
        <f t="shared" si="47"/>
        <v>1.6550604253191548E-3</v>
      </c>
      <c r="I970">
        <f t="shared" si="46"/>
        <v>11</v>
      </c>
    </row>
    <row r="971" spans="1:9" x14ac:dyDescent="0.25">
      <c r="A971" t="s">
        <v>7</v>
      </c>
      <c r="B971" s="1">
        <v>37938</v>
      </c>
      <c r="C971">
        <v>1610.4</v>
      </c>
      <c r="D971">
        <v>1616.15</v>
      </c>
      <c r="E971">
        <v>1573.6</v>
      </c>
      <c r="F971">
        <v>1579.95</v>
      </c>
      <c r="G971" t="str">
        <f t="shared" si="45"/>
        <v>Thursday</v>
      </c>
      <c r="H971" s="3">
        <f t="shared" si="47"/>
        <v>-1.4870931537598109E-2</v>
      </c>
      <c r="I971">
        <f t="shared" si="46"/>
        <v>11</v>
      </c>
    </row>
    <row r="972" spans="1:9" x14ac:dyDescent="0.25">
      <c r="A972" t="s">
        <v>7</v>
      </c>
      <c r="B972" s="1">
        <v>37939</v>
      </c>
      <c r="C972">
        <v>1577.2</v>
      </c>
      <c r="D972">
        <v>1580.3</v>
      </c>
      <c r="E972">
        <v>1544.75</v>
      </c>
      <c r="F972">
        <v>1550.45</v>
      </c>
      <c r="G972" t="str">
        <f t="shared" si="45"/>
        <v>Friday</v>
      </c>
      <c r="H972" s="3">
        <f t="shared" si="47"/>
        <v>-1.8671476945472998E-2</v>
      </c>
      <c r="I972">
        <f t="shared" si="46"/>
        <v>11</v>
      </c>
    </row>
    <row r="973" spans="1:9" x14ac:dyDescent="0.25">
      <c r="A973" t="s">
        <v>7</v>
      </c>
      <c r="B973" s="1">
        <v>37940</v>
      </c>
      <c r="C973">
        <v>1549.65</v>
      </c>
      <c r="D973">
        <v>1571.3</v>
      </c>
      <c r="E973">
        <v>1542</v>
      </c>
      <c r="F973">
        <v>1562.8</v>
      </c>
      <c r="G973" t="str">
        <f t="shared" si="45"/>
        <v>Saturday</v>
      </c>
      <c r="H973" s="3">
        <f t="shared" si="47"/>
        <v>7.9654293914668273E-3</v>
      </c>
      <c r="I973">
        <f t="shared" si="46"/>
        <v>11</v>
      </c>
    </row>
    <row r="974" spans="1:9" x14ac:dyDescent="0.25">
      <c r="A974" t="s">
        <v>7</v>
      </c>
      <c r="B974" s="1">
        <v>37942</v>
      </c>
      <c r="C974">
        <v>1563.1</v>
      </c>
      <c r="D974">
        <v>1584.75</v>
      </c>
      <c r="E974">
        <v>1554.4</v>
      </c>
      <c r="F974">
        <v>1579.9</v>
      </c>
      <c r="G974" t="str">
        <f t="shared" si="45"/>
        <v>Monday</v>
      </c>
      <c r="H974" s="3">
        <f t="shared" si="47"/>
        <v>1.0941899155362256E-2</v>
      </c>
      <c r="I974">
        <f t="shared" si="46"/>
        <v>11</v>
      </c>
    </row>
    <row r="975" spans="1:9" x14ac:dyDescent="0.25">
      <c r="A975" t="s">
        <v>7</v>
      </c>
      <c r="B975" s="1">
        <v>37943</v>
      </c>
      <c r="C975">
        <v>1579.15</v>
      </c>
      <c r="D975">
        <v>1591.25</v>
      </c>
      <c r="E975">
        <v>1557.2</v>
      </c>
      <c r="F975">
        <v>1564.4</v>
      </c>
      <c r="G975" t="str">
        <f t="shared" si="45"/>
        <v>Tuesday</v>
      </c>
      <c r="H975" s="3">
        <f t="shared" si="47"/>
        <v>-9.8107475156655743E-3</v>
      </c>
      <c r="I975">
        <f t="shared" si="46"/>
        <v>11</v>
      </c>
    </row>
    <row r="976" spans="1:9" x14ac:dyDescent="0.25">
      <c r="A976" t="s">
        <v>7</v>
      </c>
      <c r="B976" s="1">
        <v>37944</v>
      </c>
      <c r="C976">
        <v>1563.95</v>
      </c>
      <c r="D976">
        <v>1564</v>
      </c>
      <c r="E976">
        <v>1534.35</v>
      </c>
      <c r="F976">
        <v>1540.6</v>
      </c>
      <c r="G976" t="str">
        <f t="shared" si="45"/>
        <v>Wednesday</v>
      </c>
      <c r="H976" s="3">
        <f t="shared" si="47"/>
        <v>-1.5213500383533751E-2</v>
      </c>
      <c r="I976">
        <f t="shared" si="46"/>
        <v>11</v>
      </c>
    </row>
    <row r="977" spans="1:9" x14ac:dyDescent="0.25">
      <c r="A977" t="s">
        <v>7</v>
      </c>
      <c r="B977" s="1">
        <v>37945</v>
      </c>
      <c r="C977">
        <v>1542.85</v>
      </c>
      <c r="D977">
        <v>1558.15</v>
      </c>
      <c r="E977">
        <v>1517.9</v>
      </c>
      <c r="F977">
        <v>1522.3</v>
      </c>
      <c r="G977" t="str">
        <f t="shared" si="45"/>
        <v>Thursday</v>
      </c>
      <c r="H977" s="3">
        <f t="shared" si="47"/>
        <v>-1.1878488900428419E-2</v>
      </c>
      <c r="I977">
        <f t="shared" si="46"/>
        <v>11</v>
      </c>
    </row>
    <row r="978" spans="1:9" x14ac:dyDescent="0.25">
      <c r="A978" t="s">
        <v>7</v>
      </c>
      <c r="B978" s="1">
        <v>37946</v>
      </c>
      <c r="C978">
        <v>1520.4</v>
      </c>
      <c r="D978">
        <v>1547</v>
      </c>
      <c r="E978">
        <v>1509.15</v>
      </c>
      <c r="F978">
        <v>1540.7</v>
      </c>
      <c r="G978" t="str">
        <f t="shared" si="45"/>
        <v>Friday</v>
      </c>
      <c r="H978" s="3">
        <f t="shared" si="47"/>
        <v>1.2086973658280264E-2</v>
      </c>
      <c r="I978">
        <f t="shared" si="46"/>
        <v>11</v>
      </c>
    </row>
    <row r="979" spans="1:9" x14ac:dyDescent="0.25">
      <c r="A979" t="s">
        <v>7</v>
      </c>
      <c r="B979" s="1">
        <v>37949</v>
      </c>
      <c r="C979">
        <v>1541.35</v>
      </c>
      <c r="D979">
        <v>1554.05</v>
      </c>
      <c r="E979">
        <v>1536.5</v>
      </c>
      <c r="F979">
        <v>1543.9</v>
      </c>
      <c r="G979" t="str">
        <f t="shared" si="45"/>
        <v>Monday</v>
      </c>
      <c r="H979" s="3">
        <f t="shared" si="47"/>
        <v>2.0769779970144508E-3</v>
      </c>
      <c r="I979">
        <f t="shared" si="46"/>
        <v>11</v>
      </c>
    </row>
    <row r="980" spans="1:9" x14ac:dyDescent="0.25">
      <c r="A980" t="s">
        <v>7</v>
      </c>
      <c r="B980" s="1">
        <v>37950</v>
      </c>
      <c r="C980">
        <v>1543.95</v>
      </c>
      <c r="D980">
        <v>1572.05</v>
      </c>
      <c r="E980">
        <v>1543.95</v>
      </c>
      <c r="F980">
        <v>1568.65</v>
      </c>
      <c r="G980" t="str">
        <f t="shared" si="45"/>
        <v>Tuesday</v>
      </c>
      <c r="H980" s="3">
        <f t="shared" si="47"/>
        <v>1.6030831012371349E-2</v>
      </c>
      <c r="I980">
        <f t="shared" si="46"/>
        <v>11</v>
      </c>
    </row>
    <row r="981" spans="1:9" x14ac:dyDescent="0.25">
      <c r="A981" t="s">
        <v>7</v>
      </c>
      <c r="B981" s="1">
        <v>37952</v>
      </c>
      <c r="C981">
        <v>1568.85</v>
      </c>
      <c r="D981">
        <v>1602.6</v>
      </c>
      <c r="E981">
        <v>1568.7</v>
      </c>
      <c r="F981">
        <v>1598.35</v>
      </c>
      <c r="G981" t="str">
        <f t="shared" si="45"/>
        <v>Thursday</v>
      </c>
      <c r="H981" s="3">
        <f t="shared" si="47"/>
        <v>1.8933477831255985E-2</v>
      </c>
      <c r="I981">
        <f t="shared" si="46"/>
        <v>11</v>
      </c>
    </row>
    <row r="982" spans="1:9" x14ac:dyDescent="0.25">
      <c r="A982" t="s">
        <v>7</v>
      </c>
      <c r="B982" s="1">
        <v>37953</v>
      </c>
      <c r="C982">
        <v>1598.55</v>
      </c>
      <c r="D982">
        <v>1618.95</v>
      </c>
      <c r="E982">
        <v>1598.55</v>
      </c>
      <c r="F982">
        <v>1615.25</v>
      </c>
      <c r="G982" t="str">
        <f t="shared" si="45"/>
        <v>Friday</v>
      </c>
      <c r="H982" s="3">
        <f t="shared" si="47"/>
        <v>1.0573403822692118E-2</v>
      </c>
      <c r="I982">
        <f t="shared" si="46"/>
        <v>11</v>
      </c>
    </row>
    <row r="983" spans="1:9" x14ac:dyDescent="0.25">
      <c r="A983" t="s">
        <v>7</v>
      </c>
      <c r="B983" s="1">
        <v>37956</v>
      </c>
      <c r="C983">
        <v>1615.85</v>
      </c>
      <c r="D983">
        <v>1660.55</v>
      </c>
      <c r="E983">
        <v>1615.7</v>
      </c>
      <c r="F983">
        <v>1657.65</v>
      </c>
      <c r="G983" t="str">
        <f t="shared" si="45"/>
        <v>Monday</v>
      </c>
      <c r="H983" s="3">
        <f t="shared" si="47"/>
        <v>2.6249806531496667E-2</v>
      </c>
      <c r="I983">
        <f t="shared" si="46"/>
        <v>12</v>
      </c>
    </row>
    <row r="984" spans="1:9" x14ac:dyDescent="0.25">
      <c r="A984" t="s">
        <v>7</v>
      </c>
      <c r="B984" s="1">
        <v>37957</v>
      </c>
      <c r="C984">
        <v>1657.65</v>
      </c>
      <c r="D984">
        <v>1671.85</v>
      </c>
      <c r="E984">
        <v>1639.65</v>
      </c>
      <c r="F984">
        <v>1658.5</v>
      </c>
      <c r="G984" t="str">
        <f t="shared" si="45"/>
        <v>Tuesday</v>
      </c>
      <c r="H984" s="3">
        <f t="shared" si="47"/>
        <v>5.1277410792383016E-4</v>
      </c>
      <c r="I984">
        <f t="shared" si="46"/>
        <v>12</v>
      </c>
    </row>
    <row r="985" spans="1:9" x14ac:dyDescent="0.25">
      <c r="A985" t="s">
        <v>7</v>
      </c>
      <c r="B985" s="1">
        <v>37958</v>
      </c>
      <c r="C985">
        <v>1660.7</v>
      </c>
      <c r="D985">
        <v>1676.2</v>
      </c>
      <c r="E985">
        <v>1655.9</v>
      </c>
      <c r="F985">
        <v>1670.5</v>
      </c>
      <c r="G985" t="str">
        <f t="shared" si="45"/>
        <v>Wednesday</v>
      </c>
      <c r="H985" s="3">
        <f t="shared" si="47"/>
        <v>7.2354537232439675E-3</v>
      </c>
      <c r="I985">
        <f t="shared" si="46"/>
        <v>12</v>
      </c>
    </row>
    <row r="986" spans="1:9" x14ac:dyDescent="0.25">
      <c r="A986" t="s">
        <v>7</v>
      </c>
      <c r="B986" s="1">
        <v>37959</v>
      </c>
      <c r="C986">
        <v>1670.65</v>
      </c>
      <c r="D986">
        <v>1683.75</v>
      </c>
      <c r="E986">
        <v>1656.1</v>
      </c>
      <c r="F986">
        <v>1675.2</v>
      </c>
      <c r="G986" t="str">
        <f t="shared" si="45"/>
        <v>Thursday</v>
      </c>
      <c r="H986" s="3">
        <f t="shared" si="47"/>
        <v>2.8135288835677841E-3</v>
      </c>
      <c r="I986">
        <f t="shared" si="46"/>
        <v>12</v>
      </c>
    </row>
    <row r="987" spans="1:9" x14ac:dyDescent="0.25">
      <c r="A987" t="s">
        <v>7</v>
      </c>
      <c r="B987" s="1">
        <v>37960</v>
      </c>
      <c r="C987">
        <v>1675.5</v>
      </c>
      <c r="D987">
        <v>1688.25</v>
      </c>
      <c r="E987">
        <v>1642.05</v>
      </c>
      <c r="F987">
        <v>1645.8</v>
      </c>
      <c r="G987" t="str">
        <f t="shared" si="45"/>
        <v>Friday</v>
      </c>
      <c r="H987" s="3">
        <f t="shared" si="47"/>
        <v>-1.7550143266475748E-2</v>
      </c>
      <c r="I987">
        <f t="shared" si="46"/>
        <v>12</v>
      </c>
    </row>
    <row r="988" spans="1:9" x14ac:dyDescent="0.25">
      <c r="A988" t="s">
        <v>7</v>
      </c>
      <c r="B988" s="1">
        <v>37963</v>
      </c>
      <c r="C988">
        <v>1644.85</v>
      </c>
      <c r="D988">
        <v>1654.35</v>
      </c>
      <c r="E988">
        <v>1631.85</v>
      </c>
      <c r="F988">
        <v>1646.25</v>
      </c>
      <c r="G988" t="str">
        <f t="shared" si="45"/>
        <v>Monday</v>
      </c>
      <c r="H988" s="3">
        <f t="shared" si="47"/>
        <v>2.7342325920520771E-4</v>
      </c>
      <c r="I988">
        <f t="shared" si="46"/>
        <v>12</v>
      </c>
    </row>
    <row r="989" spans="1:9" x14ac:dyDescent="0.25">
      <c r="A989" t="s">
        <v>7</v>
      </c>
      <c r="B989" s="1">
        <v>37964</v>
      </c>
      <c r="C989">
        <v>1646.4</v>
      </c>
      <c r="D989">
        <v>1677.9</v>
      </c>
      <c r="E989">
        <v>1646.4</v>
      </c>
      <c r="F989">
        <v>1675.85</v>
      </c>
      <c r="G989" t="str">
        <f t="shared" si="45"/>
        <v>Tuesday</v>
      </c>
      <c r="H989" s="3">
        <f t="shared" si="47"/>
        <v>1.7980258162490381E-2</v>
      </c>
      <c r="I989">
        <f t="shared" si="46"/>
        <v>12</v>
      </c>
    </row>
    <row r="990" spans="1:9" x14ac:dyDescent="0.25">
      <c r="A990" t="s">
        <v>7</v>
      </c>
      <c r="B990" s="1">
        <v>37965</v>
      </c>
      <c r="C990">
        <v>1675.75</v>
      </c>
      <c r="D990">
        <v>1697.3</v>
      </c>
      <c r="E990">
        <v>1672.65</v>
      </c>
      <c r="F990">
        <v>1686.9</v>
      </c>
      <c r="G990" t="str">
        <f t="shared" si="45"/>
        <v>Wednesday</v>
      </c>
      <c r="H990" s="3">
        <f t="shared" si="47"/>
        <v>6.5936688844467906E-3</v>
      </c>
      <c r="I990">
        <f t="shared" si="46"/>
        <v>12</v>
      </c>
    </row>
    <row r="991" spans="1:9" x14ac:dyDescent="0.25">
      <c r="A991" t="s">
        <v>7</v>
      </c>
      <c r="B991" s="1">
        <v>37966</v>
      </c>
      <c r="C991">
        <v>1688.35</v>
      </c>
      <c r="D991">
        <v>1701.7</v>
      </c>
      <c r="E991">
        <v>1678.35</v>
      </c>
      <c r="F991">
        <v>1695.4</v>
      </c>
      <c r="G991" t="str">
        <f t="shared" si="45"/>
        <v>Thursday</v>
      </c>
      <c r="H991" s="3">
        <f t="shared" si="47"/>
        <v>5.0388286205464983E-3</v>
      </c>
      <c r="I991">
        <f t="shared" si="46"/>
        <v>12</v>
      </c>
    </row>
    <row r="992" spans="1:9" x14ac:dyDescent="0.25">
      <c r="A992" t="s">
        <v>7</v>
      </c>
      <c r="B992" s="1">
        <v>37967</v>
      </c>
      <c r="C992">
        <v>1695.8</v>
      </c>
      <c r="D992">
        <v>1705.95</v>
      </c>
      <c r="E992">
        <v>1686.45</v>
      </c>
      <c r="F992">
        <v>1698.9</v>
      </c>
      <c r="G992" t="str">
        <f t="shared" si="45"/>
        <v>Friday</v>
      </c>
      <c r="H992" s="3">
        <f t="shared" si="47"/>
        <v>2.0644095788604488E-3</v>
      </c>
      <c r="I992">
        <f t="shared" si="46"/>
        <v>12</v>
      </c>
    </row>
    <row r="993" spans="1:9" x14ac:dyDescent="0.25">
      <c r="A993" t="s">
        <v>7</v>
      </c>
      <c r="B993" s="1">
        <v>37970</v>
      </c>
      <c r="C993">
        <v>1699.7</v>
      </c>
      <c r="D993">
        <v>1728</v>
      </c>
      <c r="E993">
        <v>1699.7</v>
      </c>
      <c r="F993">
        <v>1723.95</v>
      </c>
      <c r="G993" t="str">
        <f t="shared" si="45"/>
        <v>Monday</v>
      </c>
      <c r="H993" s="3">
        <f t="shared" si="47"/>
        <v>1.4744834893166248E-2</v>
      </c>
      <c r="I993">
        <f t="shared" si="46"/>
        <v>12</v>
      </c>
    </row>
    <row r="994" spans="1:9" x14ac:dyDescent="0.25">
      <c r="A994" t="s">
        <v>7</v>
      </c>
      <c r="B994" s="1">
        <v>37971</v>
      </c>
      <c r="C994">
        <v>1723.9</v>
      </c>
      <c r="D994">
        <v>1740.3</v>
      </c>
      <c r="E994">
        <v>1711.3</v>
      </c>
      <c r="F994">
        <v>1736.25</v>
      </c>
      <c r="G994" t="str">
        <f t="shared" si="45"/>
        <v>Tuesday</v>
      </c>
      <c r="H994" s="3">
        <f t="shared" si="47"/>
        <v>7.1347776907682015E-3</v>
      </c>
      <c r="I994">
        <f t="shared" si="46"/>
        <v>12</v>
      </c>
    </row>
    <row r="995" spans="1:9" x14ac:dyDescent="0.25">
      <c r="A995" t="s">
        <v>7</v>
      </c>
      <c r="B995" s="1">
        <v>37972</v>
      </c>
      <c r="C995">
        <v>1736.35</v>
      </c>
      <c r="D995">
        <v>1746.2</v>
      </c>
      <c r="E995">
        <v>1725.4</v>
      </c>
      <c r="F995">
        <v>1733.25</v>
      </c>
      <c r="G995" t="str">
        <f t="shared" si="45"/>
        <v>Wednesday</v>
      </c>
      <c r="H995" s="3">
        <f t="shared" si="47"/>
        <v>-1.7278617710583255E-3</v>
      </c>
      <c r="I995">
        <f t="shared" si="46"/>
        <v>12</v>
      </c>
    </row>
    <row r="996" spans="1:9" x14ac:dyDescent="0.25">
      <c r="A996" t="s">
        <v>7</v>
      </c>
      <c r="B996" s="1">
        <v>37973</v>
      </c>
      <c r="C996">
        <v>1733.2</v>
      </c>
      <c r="D996">
        <v>1759</v>
      </c>
      <c r="E996">
        <v>1725.85</v>
      </c>
      <c r="F996">
        <v>1756.1</v>
      </c>
      <c r="G996" t="str">
        <f t="shared" si="45"/>
        <v>Thursday</v>
      </c>
      <c r="H996" s="3">
        <f t="shared" si="47"/>
        <v>1.3183326121448014E-2</v>
      </c>
      <c r="I996">
        <f t="shared" si="46"/>
        <v>12</v>
      </c>
    </row>
    <row r="997" spans="1:9" x14ac:dyDescent="0.25">
      <c r="A997" t="s">
        <v>7</v>
      </c>
      <c r="B997" s="1">
        <v>37974</v>
      </c>
      <c r="C997">
        <v>1757</v>
      </c>
      <c r="D997">
        <v>1783.7</v>
      </c>
      <c r="E997">
        <v>1755.4</v>
      </c>
      <c r="F997">
        <v>1778.55</v>
      </c>
      <c r="G997" t="str">
        <f t="shared" si="45"/>
        <v>Friday</v>
      </c>
      <c r="H997" s="3">
        <f t="shared" si="47"/>
        <v>1.2784010022208303E-2</v>
      </c>
      <c r="I997">
        <f t="shared" si="46"/>
        <v>12</v>
      </c>
    </row>
    <row r="998" spans="1:9" x14ac:dyDescent="0.25">
      <c r="A998" t="s">
        <v>7</v>
      </c>
      <c r="B998" s="1">
        <v>37977</v>
      </c>
      <c r="C998">
        <v>1778.85</v>
      </c>
      <c r="D998">
        <v>1794.3</v>
      </c>
      <c r="E998">
        <v>1778.4</v>
      </c>
      <c r="F998">
        <v>1789.15</v>
      </c>
      <c r="G998" t="str">
        <f t="shared" si="45"/>
        <v>Monday</v>
      </c>
      <c r="H998" s="3">
        <f t="shared" si="47"/>
        <v>5.959911163588405E-3</v>
      </c>
      <c r="I998">
        <f t="shared" si="46"/>
        <v>12</v>
      </c>
    </row>
    <row r="999" spans="1:9" x14ac:dyDescent="0.25">
      <c r="A999" t="s">
        <v>7</v>
      </c>
      <c r="B999" s="1">
        <v>37978</v>
      </c>
      <c r="C999">
        <v>1789.1</v>
      </c>
      <c r="D999">
        <v>1800.9</v>
      </c>
      <c r="E999">
        <v>1751.05</v>
      </c>
      <c r="F999">
        <v>1780.3</v>
      </c>
      <c r="G999" t="str">
        <f t="shared" si="45"/>
        <v>Tuesday</v>
      </c>
      <c r="H999" s="3">
        <f t="shared" si="47"/>
        <v>-4.9464829667720256E-3</v>
      </c>
      <c r="I999">
        <f t="shared" si="46"/>
        <v>12</v>
      </c>
    </row>
    <row r="1000" spans="1:9" x14ac:dyDescent="0.25">
      <c r="A1000" t="s">
        <v>7</v>
      </c>
      <c r="B1000" s="1">
        <v>37979</v>
      </c>
      <c r="C1000">
        <v>1788.45</v>
      </c>
      <c r="D1000">
        <v>1815.6</v>
      </c>
      <c r="E1000">
        <v>1780.3</v>
      </c>
      <c r="F1000">
        <v>1808.7</v>
      </c>
      <c r="G1000" t="str">
        <f t="shared" si="45"/>
        <v>Wednesday</v>
      </c>
      <c r="H1000" s="3">
        <f t="shared" si="47"/>
        <v>1.595236757849805E-2</v>
      </c>
      <c r="I1000">
        <f t="shared" si="46"/>
        <v>12</v>
      </c>
    </row>
    <row r="1001" spans="1:9" x14ac:dyDescent="0.25">
      <c r="A1001" t="s">
        <v>7</v>
      </c>
      <c r="B1001" s="1">
        <v>37981</v>
      </c>
      <c r="C1001">
        <v>1804.7</v>
      </c>
      <c r="D1001">
        <v>1840.35</v>
      </c>
      <c r="E1001">
        <v>1804.7</v>
      </c>
      <c r="F1001">
        <v>1837.05</v>
      </c>
      <c r="G1001" t="str">
        <f t="shared" si="45"/>
        <v>Friday</v>
      </c>
      <c r="H1001" s="3">
        <f t="shared" si="47"/>
        <v>1.567424116768934E-2</v>
      </c>
      <c r="I1001">
        <f t="shared" si="46"/>
        <v>12</v>
      </c>
    </row>
    <row r="1002" spans="1:9" x14ac:dyDescent="0.25">
      <c r="A1002" t="s">
        <v>7</v>
      </c>
      <c r="B1002" s="1">
        <v>37984</v>
      </c>
      <c r="C1002">
        <v>1838.05</v>
      </c>
      <c r="D1002">
        <v>1876</v>
      </c>
      <c r="E1002">
        <v>1837.65</v>
      </c>
      <c r="F1002">
        <v>1874.05</v>
      </c>
      <c r="G1002" t="str">
        <f t="shared" si="45"/>
        <v>Monday</v>
      </c>
      <c r="H1002" s="3">
        <f t="shared" si="47"/>
        <v>2.0140986908358416E-2</v>
      </c>
      <c r="I1002">
        <f t="shared" si="46"/>
        <v>12</v>
      </c>
    </row>
    <row r="1003" spans="1:9" x14ac:dyDescent="0.25">
      <c r="A1003" t="s">
        <v>7</v>
      </c>
      <c r="B1003" s="1">
        <v>37985</v>
      </c>
      <c r="C1003">
        <v>1878.9</v>
      </c>
      <c r="D1003">
        <v>1914.4</v>
      </c>
      <c r="E1003">
        <v>1858.55</v>
      </c>
      <c r="F1003">
        <v>1873.25</v>
      </c>
      <c r="G1003" t="str">
        <f t="shared" si="45"/>
        <v>Tuesday</v>
      </c>
      <c r="H1003" s="3">
        <f t="shared" si="47"/>
        <v>-4.2688295403003895E-4</v>
      </c>
      <c r="I1003">
        <f t="shared" si="46"/>
        <v>12</v>
      </c>
    </row>
    <row r="1004" spans="1:9" x14ac:dyDescent="0.25">
      <c r="A1004" t="s">
        <v>7</v>
      </c>
      <c r="B1004" s="1">
        <v>37986</v>
      </c>
      <c r="C1004">
        <v>1868.9</v>
      </c>
      <c r="D1004">
        <v>1895.65</v>
      </c>
      <c r="E1004">
        <v>1852.5</v>
      </c>
      <c r="F1004">
        <v>1879.75</v>
      </c>
      <c r="G1004" t="str">
        <f t="shared" si="45"/>
        <v>Wednesday</v>
      </c>
      <c r="H1004" s="3">
        <f t="shared" si="47"/>
        <v>3.4699052448952106E-3</v>
      </c>
      <c r="I1004">
        <f t="shared" si="46"/>
        <v>12</v>
      </c>
    </row>
    <row r="1005" spans="1:9" x14ac:dyDescent="0.25">
      <c r="A1005" t="s">
        <v>7</v>
      </c>
      <c r="B1005" s="1">
        <v>37987</v>
      </c>
      <c r="C1005">
        <v>1880.35</v>
      </c>
      <c r="D1005">
        <v>1917.05</v>
      </c>
      <c r="E1005">
        <v>1880.35</v>
      </c>
      <c r="F1005">
        <v>1912.25</v>
      </c>
      <c r="G1005" t="str">
        <f t="shared" si="45"/>
        <v>Thursday</v>
      </c>
      <c r="H1005" s="3">
        <f t="shared" si="47"/>
        <v>1.7289533182604178E-2</v>
      </c>
      <c r="I1005">
        <f t="shared" si="46"/>
        <v>1</v>
      </c>
    </row>
    <row r="1006" spans="1:9" x14ac:dyDescent="0.25">
      <c r="A1006" t="s">
        <v>7</v>
      </c>
      <c r="B1006" s="1">
        <v>37988</v>
      </c>
      <c r="C1006">
        <v>1912.25</v>
      </c>
      <c r="D1006">
        <v>1951.7</v>
      </c>
      <c r="E1006">
        <v>1911.05</v>
      </c>
      <c r="F1006">
        <v>1946.05</v>
      </c>
      <c r="G1006" t="str">
        <f t="shared" si="45"/>
        <v>Friday</v>
      </c>
      <c r="H1006" s="3">
        <f t="shared" si="47"/>
        <v>1.767551313897231E-2</v>
      </c>
      <c r="I1006">
        <f t="shared" si="46"/>
        <v>1</v>
      </c>
    </row>
    <row r="1007" spans="1:9" x14ac:dyDescent="0.25">
      <c r="A1007" t="s">
        <v>7</v>
      </c>
      <c r="B1007" s="1">
        <v>37991</v>
      </c>
      <c r="C1007">
        <v>1946.3</v>
      </c>
      <c r="D1007">
        <v>1969.2</v>
      </c>
      <c r="E1007">
        <v>1930.75</v>
      </c>
      <c r="F1007">
        <v>1955</v>
      </c>
      <c r="G1007" t="str">
        <f t="shared" si="45"/>
        <v>Monday</v>
      </c>
      <c r="H1007" s="3">
        <f t="shared" si="47"/>
        <v>4.5990596336167311E-3</v>
      </c>
      <c r="I1007">
        <f t="shared" si="46"/>
        <v>1</v>
      </c>
    </row>
    <row r="1008" spans="1:9" x14ac:dyDescent="0.25">
      <c r="A1008" t="s">
        <v>7</v>
      </c>
      <c r="B1008" s="1">
        <v>37992</v>
      </c>
      <c r="C1008">
        <v>1955.1</v>
      </c>
      <c r="D1008">
        <v>1979.05</v>
      </c>
      <c r="E1008">
        <v>1908.75</v>
      </c>
      <c r="F1008">
        <v>1926.7</v>
      </c>
      <c r="G1008" t="str">
        <f t="shared" si="45"/>
        <v>Tuesday</v>
      </c>
      <c r="H1008" s="3">
        <f t="shared" si="47"/>
        <v>-1.4475703324808187E-2</v>
      </c>
      <c r="I1008">
        <f t="shared" si="46"/>
        <v>1</v>
      </c>
    </row>
    <row r="1009" spans="1:9" x14ac:dyDescent="0.25">
      <c r="A1009" t="s">
        <v>7</v>
      </c>
      <c r="B1009" s="1">
        <v>37993</v>
      </c>
      <c r="C1009">
        <v>1927.95</v>
      </c>
      <c r="D1009">
        <v>1930.95</v>
      </c>
      <c r="E1009">
        <v>1888.1</v>
      </c>
      <c r="F1009">
        <v>1916.75</v>
      </c>
      <c r="G1009" t="str">
        <f t="shared" si="45"/>
        <v>Wednesday</v>
      </c>
      <c r="H1009" s="3">
        <f t="shared" si="47"/>
        <v>-5.1642705143509771E-3</v>
      </c>
      <c r="I1009">
        <f t="shared" si="46"/>
        <v>1</v>
      </c>
    </row>
    <row r="1010" spans="1:9" x14ac:dyDescent="0.25">
      <c r="A1010" t="s">
        <v>7</v>
      </c>
      <c r="B1010" s="1">
        <v>37994</v>
      </c>
      <c r="C1010">
        <v>1918.1</v>
      </c>
      <c r="D1010">
        <v>1973.45</v>
      </c>
      <c r="E1010">
        <v>1918.1</v>
      </c>
      <c r="F1010">
        <v>1968.55</v>
      </c>
      <c r="G1010" t="str">
        <f t="shared" si="45"/>
        <v>Thursday</v>
      </c>
      <c r="H1010" s="3">
        <f t="shared" si="47"/>
        <v>2.7024911960349618E-2</v>
      </c>
      <c r="I1010">
        <f t="shared" si="46"/>
        <v>1</v>
      </c>
    </row>
    <row r="1011" spans="1:9" x14ac:dyDescent="0.25">
      <c r="A1011" t="s">
        <v>7</v>
      </c>
      <c r="B1011" s="1">
        <v>37995</v>
      </c>
      <c r="C1011">
        <v>1969</v>
      </c>
      <c r="D1011">
        <v>2014.65</v>
      </c>
      <c r="E1011">
        <v>1957.45</v>
      </c>
      <c r="F1011">
        <v>1971.9</v>
      </c>
      <c r="G1011" t="str">
        <f t="shared" si="45"/>
        <v>Friday</v>
      </c>
      <c r="H1011" s="3">
        <f t="shared" si="47"/>
        <v>1.7017601788118508E-3</v>
      </c>
      <c r="I1011">
        <f t="shared" si="46"/>
        <v>1</v>
      </c>
    </row>
    <row r="1012" spans="1:9" x14ac:dyDescent="0.25">
      <c r="A1012" t="s">
        <v>7</v>
      </c>
      <c r="B1012" s="1">
        <v>37998</v>
      </c>
      <c r="C1012">
        <v>1972</v>
      </c>
      <c r="D1012">
        <v>1980.55</v>
      </c>
      <c r="E1012">
        <v>1936.75</v>
      </c>
      <c r="F1012">
        <v>1945.6</v>
      </c>
      <c r="G1012" t="str">
        <f t="shared" si="45"/>
        <v>Monday</v>
      </c>
      <c r="H1012" s="3">
        <f t="shared" si="47"/>
        <v>-1.3337390334195565E-2</v>
      </c>
      <c r="I1012">
        <f t="shared" si="46"/>
        <v>1</v>
      </c>
    </row>
    <row r="1013" spans="1:9" x14ac:dyDescent="0.25">
      <c r="A1013" t="s">
        <v>7</v>
      </c>
      <c r="B1013" s="1">
        <v>37999</v>
      </c>
      <c r="C1013">
        <v>1944.7</v>
      </c>
      <c r="D1013">
        <v>1967.85</v>
      </c>
      <c r="E1013">
        <v>1926.1</v>
      </c>
      <c r="F1013">
        <v>1963.6</v>
      </c>
      <c r="G1013" t="str">
        <f t="shared" si="45"/>
        <v>Tuesday</v>
      </c>
      <c r="H1013" s="3">
        <f t="shared" si="47"/>
        <v>9.2516447368420351E-3</v>
      </c>
      <c r="I1013">
        <f t="shared" si="46"/>
        <v>1</v>
      </c>
    </row>
    <row r="1014" spans="1:9" x14ac:dyDescent="0.25">
      <c r="A1014" t="s">
        <v>7</v>
      </c>
      <c r="B1014" s="1">
        <v>38000</v>
      </c>
      <c r="C1014">
        <v>1987.4</v>
      </c>
      <c r="D1014">
        <v>1995.2</v>
      </c>
      <c r="E1014">
        <v>1970.1</v>
      </c>
      <c r="F1014">
        <v>1982.15</v>
      </c>
      <c r="G1014" t="str">
        <f t="shared" si="45"/>
        <v>Wednesday</v>
      </c>
      <c r="H1014" s="3">
        <f t="shared" si="47"/>
        <v>9.4469342024852132E-3</v>
      </c>
      <c r="I1014">
        <f t="shared" si="46"/>
        <v>1</v>
      </c>
    </row>
    <row r="1015" spans="1:9" x14ac:dyDescent="0.25">
      <c r="A1015" t="s">
        <v>7</v>
      </c>
      <c r="B1015" s="1">
        <v>38001</v>
      </c>
      <c r="C1015">
        <v>1983.2</v>
      </c>
      <c r="D1015">
        <v>2000.3</v>
      </c>
      <c r="E1015">
        <v>1933.25</v>
      </c>
      <c r="F1015">
        <v>1944.45</v>
      </c>
      <c r="G1015" t="str">
        <f t="shared" si="45"/>
        <v>Thursday</v>
      </c>
      <c r="H1015" s="3">
        <f t="shared" si="47"/>
        <v>-1.9019751280175634E-2</v>
      </c>
      <c r="I1015">
        <f t="shared" si="46"/>
        <v>1</v>
      </c>
    </row>
    <row r="1016" spans="1:9" x14ac:dyDescent="0.25">
      <c r="A1016" t="s">
        <v>7</v>
      </c>
      <c r="B1016" s="1">
        <v>38002</v>
      </c>
      <c r="C1016">
        <v>1944.15</v>
      </c>
      <c r="D1016">
        <v>1953.05</v>
      </c>
      <c r="E1016">
        <v>1887.1</v>
      </c>
      <c r="F1016">
        <v>1900.65</v>
      </c>
      <c r="G1016" t="str">
        <f t="shared" si="45"/>
        <v>Friday</v>
      </c>
      <c r="H1016" s="3">
        <f t="shared" si="47"/>
        <v>-2.2525649926714464E-2</v>
      </c>
      <c r="I1016">
        <f t="shared" si="46"/>
        <v>1</v>
      </c>
    </row>
    <row r="1017" spans="1:9" x14ac:dyDescent="0.25">
      <c r="A1017" t="s">
        <v>7</v>
      </c>
      <c r="B1017" s="1">
        <v>38005</v>
      </c>
      <c r="C1017">
        <v>1901.9</v>
      </c>
      <c r="D1017">
        <v>1943.1</v>
      </c>
      <c r="E1017">
        <v>1874.95</v>
      </c>
      <c r="F1017">
        <v>1935.35</v>
      </c>
      <c r="G1017" t="str">
        <f t="shared" si="45"/>
        <v>Monday</v>
      </c>
      <c r="H1017" s="3">
        <f t="shared" si="47"/>
        <v>1.8256912109015255E-2</v>
      </c>
      <c r="I1017">
        <f t="shared" si="46"/>
        <v>1</v>
      </c>
    </row>
    <row r="1018" spans="1:9" x14ac:dyDescent="0.25">
      <c r="A1018" t="s">
        <v>7</v>
      </c>
      <c r="B1018" s="1">
        <v>38006</v>
      </c>
      <c r="C1018">
        <v>1928.8</v>
      </c>
      <c r="D1018">
        <v>1957.65</v>
      </c>
      <c r="E1018">
        <v>1876.85</v>
      </c>
      <c r="F1018">
        <v>1893.25</v>
      </c>
      <c r="G1018" t="str">
        <f t="shared" si="45"/>
        <v>Tuesday</v>
      </c>
      <c r="H1018" s="3">
        <f t="shared" si="47"/>
        <v>-2.1753171261012172E-2</v>
      </c>
      <c r="I1018">
        <f t="shared" si="46"/>
        <v>1</v>
      </c>
    </row>
    <row r="1019" spans="1:9" x14ac:dyDescent="0.25">
      <c r="A1019" t="s">
        <v>7</v>
      </c>
      <c r="B1019" s="1">
        <v>38007</v>
      </c>
      <c r="C1019">
        <v>1895.45</v>
      </c>
      <c r="D1019">
        <v>1899.55</v>
      </c>
      <c r="E1019">
        <v>1811.35</v>
      </c>
      <c r="F1019">
        <v>1824.6</v>
      </c>
      <c r="G1019" t="str">
        <f t="shared" si="45"/>
        <v>Wednesday</v>
      </c>
      <c r="H1019" s="3">
        <f t="shared" si="47"/>
        <v>-3.6260398785157855E-2</v>
      </c>
      <c r="I1019">
        <f t="shared" si="46"/>
        <v>1</v>
      </c>
    </row>
    <row r="1020" spans="1:9" x14ac:dyDescent="0.25">
      <c r="A1020" t="s">
        <v>7</v>
      </c>
      <c r="B1020" s="1">
        <v>38008</v>
      </c>
      <c r="C1020">
        <v>1824.7</v>
      </c>
      <c r="D1020">
        <v>1854.55</v>
      </c>
      <c r="E1020">
        <v>1756.25</v>
      </c>
      <c r="F1020">
        <v>1770.5</v>
      </c>
      <c r="G1020" t="str">
        <f t="shared" si="45"/>
        <v>Thursday</v>
      </c>
      <c r="H1020" s="3">
        <f t="shared" si="47"/>
        <v>-2.9650334319850868E-2</v>
      </c>
      <c r="I1020">
        <f t="shared" si="46"/>
        <v>1</v>
      </c>
    </row>
    <row r="1021" spans="1:9" x14ac:dyDescent="0.25">
      <c r="A1021" t="s">
        <v>7</v>
      </c>
      <c r="B1021" s="1">
        <v>38009</v>
      </c>
      <c r="C1021">
        <v>1771.1</v>
      </c>
      <c r="D1021">
        <v>1858.5</v>
      </c>
      <c r="E1021">
        <v>1771.1</v>
      </c>
      <c r="F1021">
        <v>1847.55</v>
      </c>
      <c r="G1021" t="str">
        <f t="shared" si="45"/>
        <v>Friday</v>
      </c>
      <c r="H1021" s="3">
        <f t="shared" si="47"/>
        <v>4.3518780005648017E-2</v>
      </c>
      <c r="I1021">
        <f t="shared" si="46"/>
        <v>1</v>
      </c>
    </row>
    <row r="1022" spans="1:9" x14ac:dyDescent="0.25">
      <c r="A1022" t="s">
        <v>7</v>
      </c>
      <c r="B1022" s="1">
        <v>38013</v>
      </c>
      <c r="C1022">
        <v>1847.9</v>
      </c>
      <c r="D1022">
        <v>1911.3</v>
      </c>
      <c r="E1022">
        <v>1844.65</v>
      </c>
      <c r="F1022">
        <v>1904.7</v>
      </c>
      <c r="G1022" t="str">
        <f t="shared" si="45"/>
        <v>Tuesday</v>
      </c>
      <c r="H1022" s="3">
        <f t="shared" si="47"/>
        <v>3.0932857026873428E-2</v>
      </c>
      <c r="I1022">
        <f t="shared" si="46"/>
        <v>1</v>
      </c>
    </row>
    <row r="1023" spans="1:9" x14ac:dyDescent="0.25">
      <c r="A1023" t="s">
        <v>7</v>
      </c>
      <c r="B1023" s="1">
        <v>38014</v>
      </c>
      <c r="C1023">
        <v>1903.9</v>
      </c>
      <c r="D1023">
        <v>1918.45</v>
      </c>
      <c r="E1023">
        <v>1846.35</v>
      </c>
      <c r="F1023">
        <v>1863.1</v>
      </c>
      <c r="G1023" t="str">
        <f t="shared" si="45"/>
        <v>Wednesday</v>
      </c>
      <c r="H1023" s="3">
        <f t="shared" si="47"/>
        <v>-2.1840709823069293E-2</v>
      </c>
      <c r="I1023">
        <f t="shared" si="46"/>
        <v>1</v>
      </c>
    </row>
    <row r="1024" spans="1:9" x14ac:dyDescent="0.25">
      <c r="A1024" t="s">
        <v>7</v>
      </c>
      <c r="B1024" s="1">
        <v>38015</v>
      </c>
      <c r="C1024">
        <v>1863</v>
      </c>
      <c r="D1024">
        <v>1883.1</v>
      </c>
      <c r="E1024">
        <v>1827.25</v>
      </c>
      <c r="F1024">
        <v>1843.6</v>
      </c>
      <c r="G1024" t="str">
        <f t="shared" si="45"/>
        <v>Thursday</v>
      </c>
      <c r="H1024" s="3">
        <f t="shared" si="47"/>
        <v>-1.0466426922870475E-2</v>
      </c>
      <c r="I1024">
        <f t="shared" si="46"/>
        <v>1</v>
      </c>
    </row>
    <row r="1025" spans="1:9" x14ac:dyDescent="0.25">
      <c r="A1025" t="s">
        <v>7</v>
      </c>
      <c r="B1025" s="1">
        <v>38016</v>
      </c>
      <c r="C1025">
        <v>1843.7</v>
      </c>
      <c r="D1025">
        <v>1860.4</v>
      </c>
      <c r="E1025">
        <v>1804.3</v>
      </c>
      <c r="F1025">
        <v>1809.75</v>
      </c>
      <c r="G1025" t="str">
        <f t="shared" si="45"/>
        <v>Friday</v>
      </c>
      <c r="H1025" s="3">
        <f t="shared" si="47"/>
        <v>-1.8360815795183338E-2</v>
      </c>
      <c r="I1025">
        <f t="shared" si="46"/>
        <v>1</v>
      </c>
    </row>
    <row r="1026" spans="1:9" x14ac:dyDescent="0.25">
      <c r="A1026" t="s">
        <v>7</v>
      </c>
      <c r="B1026" s="1">
        <v>38020</v>
      </c>
      <c r="C1026">
        <v>1809.3</v>
      </c>
      <c r="D1026">
        <v>1815.95</v>
      </c>
      <c r="E1026">
        <v>1755.65</v>
      </c>
      <c r="F1026">
        <v>1769</v>
      </c>
      <c r="G1026" t="str">
        <f t="shared" si="45"/>
        <v>Tuesday</v>
      </c>
      <c r="H1026" s="3">
        <f t="shared" si="47"/>
        <v>-2.2516922226826885E-2</v>
      </c>
      <c r="I1026">
        <f t="shared" si="46"/>
        <v>2</v>
      </c>
    </row>
    <row r="1027" spans="1:9" x14ac:dyDescent="0.25">
      <c r="A1027" t="s">
        <v>7</v>
      </c>
      <c r="B1027" s="1">
        <v>38021</v>
      </c>
      <c r="C1027">
        <v>1769.1</v>
      </c>
      <c r="D1027">
        <v>1829.65</v>
      </c>
      <c r="E1027">
        <v>1761.75</v>
      </c>
      <c r="F1027">
        <v>1822.2</v>
      </c>
      <c r="G1027" t="str">
        <f t="shared" ref="G1027:G1090" si="48">TEXT(B1027,"dddd")</f>
        <v>Wednesday</v>
      </c>
      <c r="H1027" s="3">
        <f t="shared" si="47"/>
        <v>3.0073487846240754E-2</v>
      </c>
      <c r="I1027">
        <f t="shared" ref="I1027:I1090" si="49">MONTH(B1027)</f>
        <v>2</v>
      </c>
    </row>
    <row r="1028" spans="1:9" x14ac:dyDescent="0.25">
      <c r="A1028" t="s">
        <v>7</v>
      </c>
      <c r="B1028" s="1">
        <v>38022</v>
      </c>
      <c r="C1028">
        <v>1823.5</v>
      </c>
      <c r="D1028">
        <v>1846.75</v>
      </c>
      <c r="E1028">
        <v>1787.15</v>
      </c>
      <c r="F1028">
        <v>1804.5</v>
      </c>
      <c r="G1028" t="str">
        <f t="shared" si="48"/>
        <v>Thursday</v>
      </c>
      <c r="H1028" s="3">
        <f t="shared" ref="H1028:H1091" si="50">F1028/F1027-1</f>
        <v>-9.7135330918669549E-3</v>
      </c>
      <c r="I1028">
        <f t="shared" si="49"/>
        <v>2</v>
      </c>
    </row>
    <row r="1029" spans="1:9" x14ac:dyDescent="0.25">
      <c r="A1029" t="s">
        <v>7</v>
      </c>
      <c r="B1029" s="1">
        <v>38023</v>
      </c>
      <c r="C1029">
        <v>1804.35</v>
      </c>
      <c r="D1029">
        <v>1837.95</v>
      </c>
      <c r="E1029">
        <v>1797.95</v>
      </c>
      <c r="F1029">
        <v>1833.65</v>
      </c>
      <c r="G1029" t="str">
        <f t="shared" si="48"/>
        <v>Friday</v>
      </c>
      <c r="H1029" s="3">
        <f t="shared" si="50"/>
        <v>1.6154059296203949E-2</v>
      </c>
      <c r="I1029">
        <f t="shared" si="49"/>
        <v>2</v>
      </c>
    </row>
    <row r="1030" spans="1:9" x14ac:dyDescent="0.25">
      <c r="A1030" t="s">
        <v>7</v>
      </c>
      <c r="B1030" s="1">
        <v>38026</v>
      </c>
      <c r="C1030">
        <v>1834.9</v>
      </c>
      <c r="D1030">
        <v>1885.2</v>
      </c>
      <c r="E1030">
        <v>1833.05</v>
      </c>
      <c r="F1030">
        <v>1880.7</v>
      </c>
      <c r="G1030" t="str">
        <f t="shared" si="48"/>
        <v>Monday</v>
      </c>
      <c r="H1030" s="3">
        <f t="shared" si="50"/>
        <v>2.5659204319253837E-2</v>
      </c>
      <c r="I1030">
        <f t="shared" si="49"/>
        <v>2</v>
      </c>
    </row>
    <row r="1031" spans="1:9" x14ac:dyDescent="0.25">
      <c r="A1031" t="s">
        <v>7</v>
      </c>
      <c r="B1031" s="1">
        <v>38027</v>
      </c>
      <c r="C1031">
        <v>1880.85</v>
      </c>
      <c r="D1031">
        <v>1897</v>
      </c>
      <c r="E1031">
        <v>1861.65</v>
      </c>
      <c r="F1031">
        <v>1880.75</v>
      </c>
      <c r="G1031" t="str">
        <f t="shared" si="48"/>
        <v>Tuesday</v>
      </c>
      <c r="H1031" s="3">
        <f t="shared" si="50"/>
        <v>2.6585845695814569E-5</v>
      </c>
      <c r="I1031">
        <f t="shared" si="49"/>
        <v>2</v>
      </c>
    </row>
    <row r="1032" spans="1:9" x14ac:dyDescent="0.25">
      <c r="A1032" t="s">
        <v>7</v>
      </c>
      <c r="B1032" s="1">
        <v>38028</v>
      </c>
      <c r="C1032">
        <v>1891.8</v>
      </c>
      <c r="D1032">
        <v>1894.8</v>
      </c>
      <c r="E1032">
        <v>1874.5</v>
      </c>
      <c r="F1032">
        <v>1891.5</v>
      </c>
      <c r="G1032" t="str">
        <f t="shared" si="48"/>
        <v>Wednesday</v>
      </c>
      <c r="H1032" s="3">
        <f t="shared" si="50"/>
        <v>5.7158048650804982E-3</v>
      </c>
      <c r="I1032">
        <f t="shared" si="49"/>
        <v>2</v>
      </c>
    </row>
    <row r="1033" spans="1:9" x14ac:dyDescent="0.25">
      <c r="A1033" t="s">
        <v>7</v>
      </c>
      <c r="B1033" s="1">
        <v>38029</v>
      </c>
      <c r="C1033">
        <v>1892.2</v>
      </c>
      <c r="D1033">
        <v>1906.1</v>
      </c>
      <c r="E1033">
        <v>1869.25</v>
      </c>
      <c r="F1033">
        <v>1885.3</v>
      </c>
      <c r="G1033" t="str">
        <f t="shared" si="48"/>
        <v>Thursday</v>
      </c>
      <c r="H1033" s="3">
        <f t="shared" si="50"/>
        <v>-3.2778218345228538E-3</v>
      </c>
      <c r="I1033">
        <f t="shared" si="49"/>
        <v>2</v>
      </c>
    </row>
    <row r="1034" spans="1:9" x14ac:dyDescent="0.25">
      <c r="A1034" t="s">
        <v>7</v>
      </c>
      <c r="B1034" s="1">
        <v>38030</v>
      </c>
      <c r="C1034">
        <v>1875.6</v>
      </c>
      <c r="D1034">
        <v>1916.2</v>
      </c>
      <c r="E1034">
        <v>1873.25</v>
      </c>
      <c r="F1034">
        <v>1913.6</v>
      </c>
      <c r="G1034" t="str">
        <f t="shared" si="48"/>
        <v>Friday</v>
      </c>
      <c r="H1034" s="3">
        <f t="shared" si="50"/>
        <v>1.5010873601018382E-2</v>
      </c>
      <c r="I1034">
        <f t="shared" si="49"/>
        <v>2</v>
      </c>
    </row>
    <row r="1035" spans="1:9" x14ac:dyDescent="0.25">
      <c r="A1035" t="s">
        <v>7</v>
      </c>
      <c r="B1035" s="1">
        <v>38033</v>
      </c>
      <c r="C1035">
        <v>1914.45</v>
      </c>
      <c r="D1035">
        <v>1929.5</v>
      </c>
      <c r="E1035">
        <v>1909.45</v>
      </c>
      <c r="F1035">
        <v>1913.55</v>
      </c>
      <c r="G1035" t="str">
        <f t="shared" si="48"/>
        <v>Monday</v>
      </c>
      <c r="H1035" s="3">
        <f t="shared" si="50"/>
        <v>-2.6128762541821615E-5</v>
      </c>
      <c r="I1035">
        <f t="shared" si="49"/>
        <v>2</v>
      </c>
    </row>
    <row r="1036" spans="1:9" x14ac:dyDescent="0.25">
      <c r="A1036" t="s">
        <v>7</v>
      </c>
      <c r="B1036" s="1">
        <v>38034</v>
      </c>
      <c r="C1036">
        <v>1913.55</v>
      </c>
      <c r="D1036">
        <v>1926.15</v>
      </c>
      <c r="E1036">
        <v>1905.5</v>
      </c>
      <c r="F1036">
        <v>1920.1</v>
      </c>
      <c r="G1036" t="str">
        <f t="shared" si="48"/>
        <v>Tuesday</v>
      </c>
      <c r="H1036" s="3">
        <f t="shared" si="50"/>
        <v>3.4229573306159278E-3</v>
      </c>
      <c r="I1036">
        <f t="shared" si="49"/>
        <v>2</v>
      </c>
    </row>
    <row r="1037" spans="1:9" x14ac:dyDescent="0.25">
      <c r="A1037" t="s">
        <v>7</v>
      </c>
      <c r="B1037" s="1">
        <v>38035</v>
      </c>
      <c r="C1037">
        <v>1920</v>
      </c>
      <c r="D1037">
        <v>1935.8</v>
      </c>
      <c r="E1037">
        <v>1912.6</v>
      </c>
      <c r="F1037">
        <v>1916.45</v>
      </c>
      <c r="G1037" t="str">
        <f t="shared" si="48"/>
        <v>Wednesday</v>
      </c>
      <c r="H1037" s="3">
        <f t="shared" si="50"/>
        <v>-1.9009426592364598E-3</v>
      </c>
      <c r="I1037">
        <f t="shared" si="49"/>
        <v>2</v>
      </c>
    </row>
    <row r="1038" spans="1:9" x14ac:dyDescent="0.25">
      <c r="A1038" t="s">
        <v>7</v>
      </c>
      <c r="B1038" s="1">
        <v>38036</v>
      </c>
      <c r="C1038">
        <v>1916.65</v>
      </c>
      <c r="D1038">
        <v>1919.7</v>
      </c>
      <c r="E1038">
        <v>1851.8</v>
      </c>
      <c r="F1038">
        <v>1858.3</v>
      </c>
      <c r="G1038" t="str">
        <f t="shared" si="48"/>
        <v>Thursday</v>
      </c>
      <c r="H1038" s="3">
        <f t="shared" si="50"/>
        <v>-3.0342560463356816E-2</v>
      </c>
      <c r="I1038">
        <f t="shared" si="49"/>
        <v>2</v>
      </c>
    </row>
    <row r="1039" spans="1:9" x14ac:dyDescent="0.25">
      <c r="A1039" t="s">
        <v>7</v>
      </c>
      <c r="B1039" s="1">
        <v>38037</v>
      </c>
      <c r="C1039">
        <v>1858.25</v>
      </c>
      <c r="D1039">
        <v>1872.85</v>
      </c>
      <c r="E1039">
        <v>1831.15</v>
      </c>
      <c r="F1039">
        <v>1852.65</v>
      </c>
      <c r="G1039" t="str">
        <f t="shared" si="48"/>
        <v>Friday</v>
      </c>
      <c r="H1039" s="3">
        <f t="shared" si="50"/>
        <v>-3.0404132809556117E-3</v>
      </c>
      <c r="I1039">
        <f t="shared" si="49"/>
        <v>2</v>
      </c>
    </row>
    <row r="1040" spans="1:9" x14ac:dyDescent="0.25">
      <c r="A1040" t="s">
        <v>7</v>
      </c>
      <c r="B1040" s="1">
        <v>38040</v>
      </c>
      <c r="C1040">
        <v>1853</v>
      </c>
      <c r="D1040">
        <v>1867.25</v>
      </c>
      <c r="E1040">
        <v>1800.2</v>
      </c>
      <c r="F1040">
        <v>1808.2</v>
      </c>
      <c r="G1040" t="str">
        <f t="shared" si="48"/>
        <v>Monday</v>
      </c>
      <c r="H1040" s="3">
        <f t="shared" si="50"/>
        <v>-2.3992659163900365E-2</v>
      </c>
      <c r="I1040">
        <f t="shared" si="49"/>
        <v>2</v>
      </c>
    </row>
    <row r="1041" spans="1:9" x14ac:dyDescent="0.25">
      <c r="A1041" t="s">
        <v>7</v>
      </c>
      <c r="B1041" s="1">
        <v>38041</v>
      </c>
      <c r="C1041">
        <v>1808.4</v>
      </c>
      <c r="D1041">
        <v>1826.85</v>
      </c>
      <c r="E1041">
        <v>1780.35</v>
      </c>
      <c r="F1041">
        <v>1821.35</v>
      </c>
      <c r="G1041" t="str">
        <f t="shared" si="48"/>
        <v>Tuesday</v>
      </c>
      <c r="H1041" s="3">
        <f t="shared" si="50"/>
        <v>7.2724256166352141E-3</v>
      </c>
      <c r="I1041">
        <f t="shared" si="49"/>
        <v>2</v>
      </c>
    </row>
    <row r="1042" spans="1:9" x14ac:dyDescent="0.25">
      <c r="A1042" t="s">
        <v>7</v>
      </c>
      <c r="B1042" s="1">
        <v>38042</v>
      </c>
      <c r="C1042">
        <v>1833.65</v>
      </c>
      <c r="D1042">
        <v>1834.1</v>
      </c>
      <c r="E1042">
        <v>1779</v>
      </c>
      <c r="F1042">
        <v>1786.8</v>
      </c>
      <c r="G1042" t="str">
        <f t="shared" si="48"/>
        <v>Wednesday</v>
      </c>
      <c r="H1042" s="3">
        <f t="shared" si="50"/>
        <v>-1.896944574079662E-2</v>
      </c>
      <c r="I1042">
        <f t="shared" si="49"/>
        <v>2</v>
      </c>
    </row>
    <row r="1043" spans="1:9" x14ac:dyDescent="0.25">
      <c r="A1043" t="s">
        <v>7</v>
      </c>
      <c r="B1043" s="1">
        <v>38043</v>
      </c>
      <c r="C1043">
        <v>1787.45</v>
      </c>
      <c r="D1043">
        <v>1818.6</v>
      </c>
      <c r="E1043">
        <v>1760.55</v>
      </c>
      <c r="F1043">
        <v>1765.8</v>
      </c>
      <c r="G1043" t="str">
        <f t="shared" si="48"/>
        <v>Thursday</v>
      </c>
      <c r="H1043" s="3">
        <f t="shared" si="50"/>
        <v>-1.1752854264607149E-2</v>
      </c>
      <c r="I1043">
        <f t="shared" si="49"/>
        <v>2</v>
      </c>
    </row>
    <row r="1044" spans="1:9" x14ac:dyDescent="0.25">
      <c r="A1044" t="s">
        <v>7</v>
      </c>
      <c r="B1044" s="1">
        <v>38044</v>
      </c>
      <c r="C1044">
        <v>1765.9</v>
      </c>
      <c r="D1044">
        <v>1807.45</v>
      </c>
      <c r="E1044">
        <v>1763.95</v>
      </c>
      <c r="F1044">
        <v>1800.3</v>
      </c>
      <c r="G1044" t="str">
        <f t="shared" si="48"/>
        <v>Friday</v>
      </c>
      <c r="H1044" s="3">
        <f t="shared" si="50"/>
        <v>1.9537886510363478E-2</v>
      </c>
      <c r="I1044">
        <f t="shared" si="49"/>
        <v>2</v>
      </c>
    </row>
    <row r="1045" spans="1:9" x14ac:dyDescent="0.25">
      <c r="A1045" t="s">
        <v>7</v>
      </c>
      <c r="B1045" s="1">
        <v>38047</v>
      </c>
      <c r="C1045">
        <v>1798.35</v>
      </c>
      <c r="D1045">
        <v>1856.45</v>
      </c>
      <c r="E1045">
        <v>1795.35</v>
      </c>
      <c r="F1045">
        <v>1852.7</v>
      </c>
      <c r="G1045" t="str">
        <f t="shared" si="48"/>
        <v>Monday</v>
      </c>
      <c r="H1045" s="3">
        <f t="shared" si="50"/>
        <v>2.910626006776651E-2</v>
      </c>
      <c r="I1045">
        <f t="shared" si="49"/>
        <v>3</v>
      </c>
    </row>
    <row r="1046" spans="1:9" x14ac:dyDescent="0.25">
      <c r="A1046" t="s">
        <v>7</v>
      </c>
      <c r="B1046" s="1">
        <v>38049</v>
      </c>
      <c r="C1046">
        <v>1852.45</v>
      </c>
      <c r="D1046">
        <v>1868.25</v>
      </c>
      <c r="E1046">
        <v>1842.45</v>
      </c>
      <c r="F1046">
        <v>1860.4</v>
      </c>
      <c r="G1046" t="str">
        <f t="shared" si="48"/>
        <v>Wednesday</v>
      </c>
      <c r="H1046" s="3">
        <f t="shared" si="50"/>
        <v>4.1560965077993561E-3</v>
      </c>
      <c r="I1046">
        <f t="shared" si="49"/>
        <v>3</v>
      </c>
    </row>
    <row r="1047" spans="1:9" x14ac:dyDescent="0.25">
      <c r="A1047" t="s">
        <v>7</v>
      </c>
      <c r="B1047" s="1">
        <v>38050</v>
      </c>
      <c r="C1047">
        <v>1859.3</v>
      </c>
      <c r="D1047">
        <v>1867.95</v>
      </c>
      <c r="E1047">
        <v>1831.2</v>
      </c>
      <c r="F1047">
        <v>1843.85</v>
      </c>
      <c r="G1047" t="str">
        <f t="shared" si="48"/>
        <v>Thursday</v>
      </c>
      <c r="H1047" s="3">
        <f t="shared" si="50"/>
        <v>-8.895936357772638E-3</v>
      </c>
      <c r="I1047">
        <f t="shared" si="49"/>
        <v>3</v>
      </c>
    </row>
    <row r="1048" spans="1:9" x14ac:dyDescent="0.25">
      <c r="A1048" t="s">
        <v>7</v>
      </c>
      <c r="B1048" s="1">
        <v>38051</v>
      </c>
      <c r="C1048">
        <v>1843.9</v>
      </c>
      <c r="D1048">
        <v>1871.1</v>
      </c>
      <c r="E1048">
        <v>1843.9</v>
      </c>
      <c r="F1048">
        <v>1867.7</v>
      </c>
      <c r="G1048" t="str">
        <f t="shared" si="48"/>
        <v>Friday</v>
      </c>
      <c r="H1048" s="3">
        <f t="shared" si="50"/>
        <v>1.2934891666892767E-2</v>
      </c>
      <c r="I1048">
        <f t="shared" si="49"/>
        <v>3</v>
      </c>
    </row>
    <row r="1049" spans="1:9" x14ac:dyDescent="0.25">
      <c r="A1049" t="s">
        <v>7</v>
      </c>
      <c r="B1049" s="1">
        <v>38054</v>
      </c>
      <c r="C1049">
        <v>1868.15</v>
      </c>
      <c r="D1049">
        <v>1891.95</v>
      </c>
      <c r="E1049">
        <v>1867.95</v>
      </c>
      <c r="F1049">
        <v>1885.25</v>
      </c>
      <c r="G1049" t="str">
        <f t="shared" si="48"/>
        <v>Monday</v>
      </c>
      <c r="H1049" s="3">
        <f t="shared" si="50"/>
        <v>9.3965840338383622E-3</v>
      </c>
      <c r="I1049">
        <f t="shared" si="49"/>
        <v>3</v>
      </c>
    </row>
    <row r="1050" spans="1:9" x14ac:dyDescent="0.25">
      <c r="A1050" t="s">
        <v>7</v>
      </c>
      <c r="B1050" s="1">
        <v>38055</v>
      </c>
      <c r="C1050">
        <v>1884.5</v>
      </c>
      <c r="D1050">
        <v>1898.7</v>
      </c>
      <c r="E1050">
        <v>1843</v>
      </c>
      <c r="F1050">
        <v>1866.05</v>
      </c>
      <c r="G1050" t="str">
        <f t="shared" si="48"/>
        <v>Tuesday</v>
      </c>
      <c r="H1050" s="3">
        <f t="shared" si="50"/>
        <v>-1.0184325686248497E-2</v>
      </c>
      <c r="I1050">
        <f t="shared" si="49"/>
        <v>3</v>
      </c>
    </row>
    <row r="1051" spans="1:9" x14ac:dyDescent="0.25">
      <c r="A1051" t="s">
        <v>7</v>
      </c>
      <c r="B1051" s="1">
        <v>38056</v>
      </c>
      <c r="C1051">
        <v>1866.3</v>
      </c>
      <c r="D1051">
        <v>1866.4</v>
      </c>
      <c r="E1051">
        <v>1835.8</v>
      </c>
      <c r="F1051">
        <v>1844.35</v>
      </c>
      <c r="G1051" t="str">
        <f t="shared" si="48"/>
        <v>Wednesday</v>
      </c>
      <c r="H1051" s="3">
        <f t="shared" si="50"/>
        <v>-1.1628841670909162E-2</v>
      </c>
      <c r="I1051">
        <f t="shared" si="49"/>
        <v>3</v>
      </c>
    </row>
    <row r="1052" spans="1:9" x14ac:dyDescent="0.25">
      <c r="A1052" t="s">
        <v>7</v>
      </c>
      <c r="B1052" s="1">
        <v>38057</v>
      </c>
      <c r="C1052">
        <v>1843.95</v>
      </c>
      <c r="D1052">
        <v>1843.95</v>
      </c>
      <c r="E1052">
        <v>1798.45</v>
      </c>
      <c r="F1052">
        <v>1805.4</v>
      </c>
      <c r="G1052" t="str">
        <f t="shared" si="48"/>
        <v>Thursday</v>
      </c>
      <c r="H1052" s="3">
        <f t="shared" si="50"/>
        <v>-2.1118551251118167E-2</v>
      </c>
      <c r="I1052">
        <f t="shared" si="49"/>
        <v>3</v>
      </c>
    </row>
    <row r="1053" spans="1:9" x14ac:dyDescent="0.25">
      <c r="A1053" t="s">
        <v>7</v>
      </c>
      <c r="B1053" s="1">
        <v>38058</v>
      </c>
      <c r="C1053">
        <v>1805.2</v>
      </c>
      <c r="D1053">
        <v>1820.95</v>
      </c>
      <c r="E1053">
        <v>1775.9</v>
      </c>
      <c r="F1053">
        <v>1812.2</v>
      </c>
      <c r="G1053" t="str">
        <f t="shared" si="48"/>
        <v>Friday</v>
      </c>
      <c r="H1053" s="3">
        <f t="shared" si="50"/>
        <v>3.7664783427495685E-3</v>
      </c>
      <c r="I1053">
        <f t="shared" si="49"/>
        <v>3</v>
      </c>
    </row>
    <row r="1054" spans="1:9" x14ac:dyDescent="0.25">
      <c r="A1054" t="s">
        <v>7</v>
      </c>
      <c r="B1054" s="1">
        <v>38061</v>
      </c>
      <c r="C1054">
        <v>1812.45</v>
      </c>
      <c r="D1054">
        <v>1836</v>
      </c>
      <c r="E1054">
        <v>1751.8</v>
      </c>
      <c r="F1054">
        <v>1763.4</v>
      </c>
      <c r="G1054" t="str">
        <f t="shared" si="48"/>
        <v>Monday</v>
      </c>
      <c r="H1054" s="3">
        <f t="shared" si="50"/>
        <v>-2.6928595077805983E-2</v>
      </c>
      <c r="I1054">
        <f t="shared" si="49"/>
        <v>3</v>
      </c>
    </row>
    <row r="1055" spans="1:9" x14ac:dyDescent="0.25">
      <c r="A1055" t="s">
        <v>7</v>
      </c>
      <c r="B1055" s="1">
        <v>38062</v>
      </c>
      <c r="C1055">
        <v>1763.35</v>
      </c>
      <c r="D1055">
        <v>1769.5</v>
      </c>
      <c r="E1055">
        <v>1730.1</v>
      </c>
      <c r="F1055">
        <v>1749.35</v>
      </c>
      <c r="G1055" t="str">
        <f t="shared" si="48"/>
        <v>Tuesday</v>
      </c>
      <c r="H1055" s="3">
        <f t="shared" si="50"/>
        <v>-7.9675626630374419E-3</v>
      </c>
      <c r="I1055">
        <f t="shared" si="49"/>
        <v>3</v>
      </c>
    </row>
    <row r="1056" spans="1:9" x14ac:dyDescent="0.25">
      <c r="A1056" t="s">
        <v>7</v>
      </c>
      <c r="B1056" s="1">
        <v>38063</v>
      </c>
      <c r="C1056">
        <v>1749.6</v>
      </c>
      <c r="D1056">
        <v>1765.05</v>
      </c>
      <c r="E1056">
        <v>1738.85</v>
      </c>
      <c r="F1056">
        <v>1749.85</v>
      </c>
      <c r="G1056" t="str">
        <f t="shared" si="48"/>
        <v>Wednesday</v>
      </c>
      <c r="H1056" s="3">
        <f t="shared" si="50"/>
        <v>2.8582044759484226E-4</v>
      </c>
      <c r="I1056">
        <f t="shared" si="49"/>
        <v>3</v>
      </c>
    </row>
    <row r="1057" spans="1:9" x14ac:dyDescent="0.25">
      <c r="A1057" t="s">
        <v>7</v>
      </c>
      <c r="B1057" s="1">
        <v>38064</v>
      </c>
      <c r="C1057">
        <v>1750</v>
      </c>
      <c r="D1057">
        <v>1754.95</v>
      </c>
      <c r="E1057">
        <v>1708.3</v>
      </c>
      <c r="F1057">
        <v>1716.65</v>
      </c>
      <c r="G1057" t="str">
        <f t="shared" si="48"/>
        <v>Thursday</v>
      </c>
      <c r="H1057" s="3">
        <f t="shared" si="50"/>
        <v>-1.8973054833271275E-2</v>
      </c>
      <c r="I1057">
        <f t="shared" si="49"/>
        <v>3</v>
      </c>
    </row>
    <row r="1058" spans="1:9" x14ac:dyDescent="0.25">
      <c r="A1058" t="s">
        <v>7</v>
      </c>
      <c r="B1058" s="1">
        <v>38065</v>
      </c>
      <c r="C1058">
        <v>1716.3</v>
      </c>
      <c r="D1058">
        <v>1738.6</v>
      </c>
      <c r="E1058">
        <v>1703.55</v>
      </c>
      <c r="F1058">
        <v>1725.1</v>
      </c>
      <c r="G1058" t="str">
        <f t="shared" si="48"/>
        <v>Friday</v>
      </c>
      <c r="H1058" s="3">
        <f t="shared" si="50"/>
        <v>4.9223778871638757E-3</v>
      </c>
      <c r="I1058">
        <f t="shared" si="49"/>
        <v>3</v>
      </c>
    </row>
    <row r="1059" spans="1:9" x14ac:dyDescent="0.25">
      <c r="A1059" t="s">
        <v>7</v>
      </c>
      <c r="B1059" s="1">
        <v>38068</v>
      </c>
      <c r="C1059">
        <v>1726.3</v>
      </c>
      <c r="D1059">
        <v>1726.35</v>
      </c>
      <c r="E1059">
        <v>1678.4</v>
      </c>
      <c r="F1059">
        <v>1685</v>
      </c>
      <c r="G1059" t="str">
        <f t="shared" si="48"/>
        <v>Monday</v>
      </c>
      <c r="H1059" s="3">
        <f t="shared" si="50"/>
        <v>-2.324502927366523E-2</v>
      </c>
      <c r="I1059">
        <f t="shared" si="49"/>
        <v>3</v>
      </c>
    </row>
    <row r="1060" spans="1:9" x14ac:dyDescent="0.25">
      <c r="A1060" t="s">
        <v>7</v>
      </c>
      <c r="B1060" s="1">
        <v>38069</v>
      </c>
      <c r="C1060">
        <v>1685.15</v>
      </c>
      <c r="D1060">
        <v>1710.45</v>
      </c>
      <c r="E1060">
        <v>1669.7</v>
      </c>
      <c r="F1060">
        <v>1696.4</v>
      </c>
      <c r="G1060" t="str">
        <f t="shared" si="48"/>
        <v>Tuesday</v>
      </c>
      <c r="H1060" s="3">
        <f t="shared" si="50"/>
        <v>6.7655786350149238E-3</v>
      </c>
      <c r="I1060">
        <f t="shared" si="49"/>
        <v>3</v>
      </c>
    </row>
    <row r="1061" spans="1:9" x14ac:dyDescent="0.25">
      <c r="A1061" t="s">
        <v>7</v>
      </c>
      <c r="B1061" s="1">
        <v>38070</v>
      </c>
      <c r="C1061">
        <v>1697.4</v>
      </c>
      <c r="D1061">
        <v>1700.65</v>
      </c>
      <c r="E1061">
        <v>1676.4</v>
      </c>
      <c r="F1061">
        <v>1692.1</v>
      </c>
      <c r="G1061" t="str">
        <f t="shared" si="48"/>
        <v>Wednesday</v>
      </c>
      <c r="H1061" s="3">
        <f t="shared" si="50"/>
        <v>-2.5347795331290834E-3</v>
      </c>
      <c r="I1061">
        <f t="shared" si="49"/>
        <v>3</v>
      </c>
    </row>
    <row r="1062" spans="1:9" x14ac:dyDescent="0.25">
      <c r="A1062" t="s">
        <v>7</v>
      </c>
      <c r="B1062" s="1">
        <v>38071</v>
      </c>
      <c r="C1062">
        <v>1691.95</v>
      </c>
      <c r="D1062">
        <v>1720.65</v>
      </c>
      <c r="E1062">
        <v>1691.95</v>
      </c>
      <c r="F1062">
        <v>1704.45</v>
      </c>
      <c r="G1062" t="str">
        <f t="shared" si="48"/>
        <v>Thursday</v>
      </c>
      <c r="H1062" s="3">
        <f t="shared" si="50"/>
        <v>7.2986230128244678E-3</v>
      </c>
      <c r="I1062">
        <f t="shared" si="49"/>
        <v>3</v>
      </c>
    </row>
    <row r="1063" spans="1:9" x14ac:dyDescent="0.25">
      <c r="A1063" t="s">
        <v>7</v>
      </c>
      <c r="B1063" s="1">
        <v>38072</v>
      </c>
      <c r="C1063">
        <v>1704.45</v>
      </c>
      <c r="D1063">
        <v>1755.45</v>
      </c>
      <c r="E1063">
        <v>1703.8</v>
      </c>
      <c r="F1063">
        <v>1747.5</v>
      </c>
      <c r="G1063" t="str">
        <f t="shared" si="48"/>
        <v>Friday</v>
      </c>
      <c r="H1063" s="3">
        <f t="shared" si="50"/>
        <v>2.5257414415207124E-2</v>
      </c>
      <c r="I1063">
        <f t="shared" si="49"/>
        <v>3</v>
      </c>
    </row>
    <row r="1064" spans="1:9" x14ac:dyDescent="0.25">
      <c r="A1064" t="s">
        <v>7</v>
      </c>
      <c r="B1064" s="1">
        <v>38075</v>
      </c>
      <c r="C1064">
        <v>1747.35</v>
      </c>
      <c r="D1064">
        <v>1766.15</v>
      </c>
      <c r="E1064">
        <v>1739.5</v>
      </c>
      <c r="F1064">
        <v>1762.05</v>
      </c>
      <c r="G1064" t="str">
        <f t="shared" si="48"/>
        <v>Monday</v>
      </c>
      <c r="H1064" s="3">
        <f t="shared" si="50"/>
        <v>8.3261802575107513E-3</v>
      </c>
      <c r="I1064">
        <f t="shared" si="49"/>
        <v>3</v>
      </c>
    </row>
    <row r="1065" spans="1:9" x14ac:dyDescent="0.25">
      <c r="A1065" t="s">
        <v>7</v>
      </c>
      <c r="B1065" s="1">
        <v>38076</v>
      </c>
      <c r="C1065">
        <v>1762.15</v>
      </c>
      <c r="D1065">
        <v>1775.4</v>
      </c>
      <c r="E1065">
        <v>1746.25</v>
      </c>
      <c r="F1065">
        <v>1750.15</v>
      </c>
      <c r="G1065" t="str">
        <f t="shared" si="48"/>
        <v>Tuesday</v>
      </c>
      <c r="H1065" s="3">
        <f t="shared" si="50"/>
        <v>-6.7534973468402759E-3</v>
      </c>
      <c r="I1065">
        <f t="shared" si="49"/>
        <v>3</v>
      </c>
    </row>
    <row r="1066" spans="1:9" x14ac:dyDescent="0.25">
      <c r="A1066" t="s">
        <v>7</v>
      </c>
      <c r="B1066" s="1">
        <v>38077</v>
      </c>
      <c r="C1066">
        <v>1744.6</v>
      </c>
      <c r="D1066">
        <v>1775.3</v>
      </c>
      <c r="E1066">
        <v>1740.2</v>
      </c>
      <c r="F1066">
        <v>1771.9</v>
      </c>
      <c r="G1066" t="str">
        <f t="shared" si="48"/>
        <v>Wednesday</v>
      </c>
      <c r="H1066" s="3">
        <f t="shared" si="50"/>
        <v>1.2427506213753103E-2</v>
      </c>
      <c r="I1066">
        <f t="shared" si="49"/>
        <v>3</v>
      </c>
    </row>
    <row r="1067" spans="1:9" x14ac:dyDescent="0.25">
      <c r="A1067" t="s">
        <v>7</v>
      </c>
      <c r="B1067" s="1">
        <v>38078</v>
      </c>
      <c r="C1067">
        <v>1771.45</v>
      </c>
      <c r="D1067">
        <v>1823.05</v>
      </c>
      <c r="E1067">
        <v>1771.45</v>
      </c>
      <c r="F1067">
        <v>1819.65</v>
      </c>
      <c r="G1067" t="str">
        <f t="shared" si="48"/>
        <v>Thursday</v>
      </c>
      <c r="H1067" s="3">
        <f t="shared" si="50"/>
        <v>2.6948473390146166E-2</v>
      </c>
      <c r="I1067">
        <f t="shared" si="49"/>
        <v>4</v>
      </c>
    </row>
    <row r="1068" spans="1:9" x14ac:dyDescent="0.25">
      <c r="A1068" t="s">
        <v>7</v>
      </c>
      <c r="B1068" s="1">
        <v>38079</v>
      </c>
      <c r="C1068">
        <v>1856.1</v>
      </c>
      <c r="D1068">
        <v>1856.3</v>
      </c>
      <c r="E1068">
        <v>1809</v>
      </c>
      <c r="F1068">
        <v>1841.1</v>
      </c>
      <c r="G1068" t="str">
        <f t="shared" si="48"/>
        <v>Friday</v>
      </c>
      <c r="H1068" s="3">
        <f t="shared" si="50"/>
        <v>1.1787981205176656E-2</v>
      </c>
      <c r="I1068">
        <f t="shared" si="49"/>
        <v>4</v>
      </c>
    </row>
    <row r="1069" spans="1:9" x14ac:dyDescent="0.25">
      <c r="A1069" t="s">
        <v>7</v>
      </c>
      <c r="B1069" s="1">
        <v>38082</v>
      </c>
      <c r="C1069">
        <v>1841.1</v>
      </c>
      <c r="D1069">
        <v>1878.8</v>
      </c>
      <c r="E1069">
        <v>1840</v>
      </c>
      <c r="F1069">
        <v>1856.6</v>
      </c>
      <c r="G1069" t="str">
        <f t="shared" si="48"/>
        <v>Monday</v>
      </c>
      <c r="H1069" s="3">
        <f t="shared" si="50"/>
        <v>8.418880017381003E-3</v>
      </c>
      <c r="I1069">
        <f t="shared" si="49"/>
        <v>4</v>
      </c>
    </row>
    <row r="1070" spans="1:9" x14ac:dyDescent="0.25">
      <c r="A1070" t="s">
        <v>7</v>
      </c>
      <c r="B1070" s="1">
        <v>38083</v>
      </c>
      <c r="C1070">
        <v>1870.8</v>
      </c>
      <c r="D1070">
        <v>1876.15</v>
      </c>
      <c r="E1070">
        <v>1836.9</v>
      </c>
      <c r="F1070">
        <v>1851.15</v>
      </c>
      <c r="G1070" t="str">
        <f t="shared" si="48"/>
        <v>Tuesday</v>
      </c>
      <c r="H1070" s="3">
        <f t="shared" si="50"/>
        <v>-2.9354734460841359E-3</v>
      </c>
      <c r="I1070">
        <f t="shared" si="49"/>
        <v>4</v>
      </c>
    </row>
    <row r="1071" spans="1:9" x14ac:dyDescent="0.25">
      <c r="A1071" t="s">
        <v>7</v>
      </c>
      <c r="B1071" s="1">
        <v>38084</v>
      </c>
      <c r="C1071">
        <v>1856.4</v>
      </c>
      <c r="D1071">
        <v>1865.2</v>
      </c>
      <c r="E1071">
        <v>1833.95</v>
      </c>
      <c r="F1071">
        <v>1848.7</v>
      </c>
      <c r="G1071" t="str">
        <f t="shared" si="48"/>
        <v>Wednesday</v>
      </c>
      <c r="H1071" s="3">
        <f t="shared" si="50"/>
        <v>-1.3235016071091454E-3</v>
      </c>
      <c r="I1071">
        <f t="shared" si="49"/>
        <v>4</v>
      </c>
    </row>
    <row r="1072" spans="1:9" x14ac:dyDescent="0.25">
      <c r="A1072" t="s">
        <v>7</v>
      </c>
      <c r="B1072" s="1">
        <v>38085</v>
      </c>
      <c r="C1072">
        <v>1854</v>
      </c>
      <c r="D1072">
        <v>1864.95</v>
      </c>
      <c r="E1072">
        <v>1839.7</v>
      </c>
      <c r="F1072">
        <v>1853.55</v>
      </c>
      <c r="G1072" t="str">
        <f t="shared" si="48"/>
        <v>Thursday</v>
      </c>
      <c r="H1072" s="3">
        <f t="shared" si="50"/>
        <v>2.6234651376642049E-3</v>
      </c>
      <c r="I1072">
        <f t="shared" si="49"/>
        <v>4</v>
      </c>
    </row>
    <row r="1073" spans="1:9" x14ac:dyDescent="0.25">
      <c r="A1073" t="s">
        <v>7</v>
      </c>
      <c r="B1073" s="1">
        <v>38089</v>
      </c>
      <c r="C1073">
        <v>1860.3</v>
      </c>
      <c r="D1073">
        <v>1873.75</v>
      </c>
      <c r="E1073">
        <v>1828.95</v>
      </c>
      <c r="F1073">
        <v>1838.2</v>
      </c>
      <c r="G1073" t="str">
        <f t="shared" si="48"/>
        <v>Monday</v>
      </c>
      <c r="H1073" s="3">
        <f t="shared" si="50"/>
        <v>-8.2814059507431148E-3</v>
      </c>
      <c r="I1073">
        <f t="shared" si="49"/>
        <v>4</v>
      </c>
    </row>
    <row r="1074" spans="1:9" x14ac:dyDescent="0.25">
      <c r="A1074" t="s">
        <v>7</v>
      </c>
      <c r="B1074" s="1">
        <v>38090</v>
      </c>
      <c r="C1074">
        <v>1838.5</v>
      </c>
      <c r="D1074">
        <v>1885.15</v>
      </c>
      <c r="E1074">
        <v>1819.8</v>
      </c>
      <c r="F1074">
        <v>1878.45</v>
      </c>
      <c r="G1074" t="str">
        <f t="shared" si="48"/>
        <v>Tuesday</v>
      </c>
      <c r="H1074" s="3">
        <f t="shared" si="50"/>
        <v>2.1896420411271933E-2</v>
      </c>
      <c r="I1074">
        <f t="shared" si="49"/>
        <v>4</v>
      </c>
    </row>
    <row r="1075" spans="1:9" x14ac:dyDescent="0.25">
      <c r="A1075" t="s">
        <v>7</v>
      </c>
      <c r="B1075" s="1">
        <v>38092</v>
      </c>
      <c r="C1075">
        <v>1878.5</v>
      </c>
      <c r="D1075">
        <v>1884.5</v>
      </c>
      <c r="E1075">
        <v>1855</v>
      </c>
      <c r="F1075">
        <v>1861.95</v>
      </c>
      <c r="G1075" t="str">
        <f t="shared" si="48"/>
        <v>Thursday</v>
      </c>
      <c r="H1075" s="3">
        <f t="shared" si="50"/>
        <v>-8.7838377385610622E-3</v>
      </c>
      <c r="I1075">
        <f t="shared" si="49"/>
        <v>4</v>
      </c>
    </row>
    <row r="1076" spans="1:9" x14ac:dyDescent="0.25">
      <c r="A1076" t="s">
        <v>7</v>
      </c>
      <c r="B1076" s="1">
        <v>38093</v>
      </c>
      <c r="C1076">
        <v>1863.85</v>
      </c>
      <c r="D1076">
        <v>1882.55</v>
      </c>
      <c r="E1076">
        <v>1861.8</v>
      </c>
      <c r="F1076">
        <v>1868.95</v>
      </c>
      <c r="G1076" t="str">
        <f t="shared" si="48"/>
        <v>Friday</v>
      </c>
      <c r="H1076" s="3">
        <f t="shared" si="50"/>
        <v>3.7594994495018241E-3</v>
      </c>
      <c r="I1076">
        <f t="shared" si="49"/>
        <v>4</v>
      </c>
    </row>
    <row r="1077" spans="1:9" x14ac:dyDescent="0.25">
      <c r="A1077" t="s">
        <v>7</v>
      </c>
      <c r="B1077" s="1">
        <v>38094</v>
      </c>
      <c r="C1077">
        <v>1869.2</v>
      </c>
      <c r="D1077">
        <v>1875.95</v>
      </c>
      <c r="E1077">
        <v>1864.95</v>
      </c>
      <c r="F1077">
        <v>1868.1</v>
      </c>
      <c r="G1077" t="str">
        <f t="shared" si="48"/>
        <v>Saturday</v>
      </c>
      <c r="H1077" s="3">
        <f t="shared" si="50"/>
        <v>-4.5480082399218524E-4</v>
      </c>
      <c r="I1077">
        <f t="shared" si="49"/>
        <v>4</v>
      </c>
    </row>
    <row r="1078" spans="1:9" x14ac:dyDescent="0.25">
      <c r="A1078" t="s">
        <v>7</v>
      </c>
      <c r="B1078" s="1">
        <v>38096</v>
      </c>
      <c r="C1078">
        <v>1868.2</v>
      </c>
      <c r="D1078">
        <v>1876.2</v>
      </c>
      <c r="E1078">
        <v>1837.4</v>
      </c>
      <c r="F1078">
        <v>1844.05</v>
      </c>
      <c r="G1078" t="str">
        <f t="shared" si="48"/>
        <v>Monday</v>
      </c>
      <c r="H1078" s="3">
        <f t="shared" si="50"/>
        <v>-1.2874043145441827E-2</v>
      </c>
      <c r="I1078">
        <f t="shared" si="49"/>
        <v>4</v>
      </c>
    </row>
    <row r="1079" spans="1:9" x14ac:dyDescent="0.25">
      <c r="A1079" t="s">
        <v>7</v>
      </c>
      <c r="B1079" s="1">
        <v>38097</v>
      </c>
      <c r="C1079">
        <v>1844.4</v>
      </c>
      <c r="D1079">
        <v>1851</v>
      </c>
      <c r="E1079">
        <v>1832</v>
      </c>
      <c r="F1079">
        <v>1844.25</v>
      </c>
      <c r="G1079" t="str">
        <f t="shared" si="48"/>
        <v>Tuesday</v>
      </c>
      <c r="H1079" s="3">
        <f t="shared" si="50"/>
        <v>1.0845692904215554E-4</v>
      </c>
      <c r="I1079">
        <f t="shared" si="49"/>
        <v>4</v>
      </c>
    </row>
    <row r="1080" spans="1:9" x14ac:dyDescent="0.25">
      <c r="A1080" t="s">
        <v>7</v>
      </c>
      <c r="B1080" s="1">
        <v>38098</v>
      </c>
      <c r="C1080">
        <v>1844.35</v>
      </c>
      <c r="D1080">
        <v>1876</v>
      </c>
      <c r="E1080">
        <v>1838.6</v>
      </c>
      <c r="F1080">
        <v>1873.35</v>
      </c>
      <c r="G1080" t="str">
        <f t="shared" si="48"/>
        <v>Wednesday</v>
      </c>
      <c r="H1080" s="3">
        <f t="shared" si="50"/>
        <v>1.5778771858478979E-2</v>
      </c>
      <c r="I1080">
        <f t="shared" si="49"/>
        <v>4</v>
      </c>
    </row>
    <row r="1081" spans="1:9" x14ac:dyDescent="0.25">
      <c r="A1081" t="s">
        <v>7</v>
      </c>
      <c r="B1081" s="1">
        <v>38099</v>
      </c>
      <c r="C1081">
        <v>1873.55</v>
      </c>
      <c r="D1081">
        <v>1894.6</v>
      </c>
      <c r="E1081">
        <v>1871</v>
      </c>
      <c r="F1081">
        <v>1889.55</v>
      </c>
      <c r="G1081" t="str">
        <f t="shared" si="48"/>
        <v>Thursday</v>
      </c>
      <c r="H1081" s="3">
        <f t="shared" si="50"/>
        <v>8.6476098967092074E-3</v>
      </c>
      <c r="I1081">
        <f t="shared" si="49"/>
        <v>4</v>
      </c>
    </row>
    <row r="1082" spans="1:9" x14ac:dyDescent="0.25">
      <c r="A1082" t="s">
        <v>7</v>
      </c>
      <c r="B1082" s="1">
        <v>38100</v>
      </c>
      <c r="C1082">
        <v>1890.85</v>
      </c>
      <c r="D1082">
        <v>1912.35</v>
      </c>
      <c r="E1082">
        <v>1885.75</v>
      </c>
      <c r="F1082">
        <v>1892.45</v>
      </c>
      <c r="G1082" t="str">
        <f t="shared" si="48"/>
        <v>Friday</v>
      </c>
      <c r="H1082" s="3">
        <f t="shared" si="50"/>
        <v>1.5347569527137672E-3</v>
      </c>
      <c r="I1082">
        <f t="shared" si="49"/>
        <v>4</v>
      </c>
    </row>
    <row r="1083" spans="1:9" x14ac:dyDescent="0.25">
      <c r="A1083" t="s">
        <v>7</v>
      </c>
      <c r="B1083" s="1">
        <v>38104</v>
      </c>
      <c r="C1083">
        <v>1890.05</v>
      </c>
      <c r="D1083">
        <v>1893.1</v>
      </c>
      <c r="E1083">
        <v>1814</v>
      </c>
      <c r="F1083">
        <v>1817.25</v>
      </c>
      <c r="G1083" t="str">
        <f t="shared" si="48"/>
        <v>Tuesday</v>
      </c>
      <c r="H1083" s="3">
        <f t="shared" si="50"/>
        <v>-3.9736849058099266E-2</v>
      </c>
      <c r="I1083">
        <f t="shared" si="49"/>
        <v>4</v>
      </c>
    </row>
    <row r="1084" spans="1:9" x14ac:dyDescent="0.25">
      <c r="A1084" t="s">
        <v>7</v>
      </c>
      <c r="B1084" s="1">
        <v>38105</v>
      </c>
      <c r="C1084">
        <v>1819</v>
      </c>
      <c r="D1084">
        <v>1833.95</v>
      </c>
      <c r="E1084">
        <v>1801.8</v>
      </c>
      <c r="F1084">
        <v>1816.55</v>
      </c>
      <c r="G1084" t="str">
        <f t="shared" si="48"/>
        <v>Wednesday</v>
      </c>
      <c r="H1084" s="3">
        <f t="shared" si="50"/>
        <v>-3.8519741367448734E-4</v>
      </c>
      <c r="I1084">
        <f t="shared" si="49"/>
        <v>4</v>
      </c>
    </row>
    <row r="1085" spans="1:9" x14ac:dyDescent="0.25">
      <c r="A1085" t="s">
        <v>7</v>
      </c>
      <c r="B1085" s="1">
        <v>38106</v>
      </c>
      <c r="C1085">
        <v>1816.7</v>
      </c>
      <c r="D1085">
        <v>1818.9</v>
      </c>
      <c r="E1085">
        <v>1793.1</v>
      </c>
      <c r="F1085">
        <v>1808.95</v>
      </c>
      <c r="G1085" t="str">
        <f t="shared" si="48"/>
        <v>Thursday</v>
      </c>
      <c r="H1085" s="3">
        <f t="shared" si="50"/>
        <v>-4.1837549200406388E-3</v>
      </c>
      <c r="I1085">
        <f t="shared" si="49"/>
        <v>4</v>
      </c>
    </row>
    <row r="1086" spans="1:9" x14ac:dyDescent="0.25">
      <c r="A1086" t="s">
        <v>7</v>
      </c>
      <c r="B1086" s="1">
        <v>38107</v>
      </c>
      <c r="C1086">
        <v>1820.55</v>
      </c>
      <c r="D1086">
        <v>1841.45</v>
      </c>
      <c r="E1086">
        <v>1788.3</v>
      </c>
      <c r="F1086">
        <v>1796.1</v>
      </c>
      <c r="G1086" t="str">
        <f t="shared" si="48"/>
        <v>Friday</v>
      </c>
      <c r="H1086" s="3">
        <f t="shared" si="50"/>
        <v>-7.1035683683905448E-3</v>
      </c>
      <c r="I1086">
        <f t="shared" si="49"/>
        <v>4</v>
      </c>
    </row>
    <row r="1087" spans="1:9" x14ac:dyDescent="0.25">
      <c r="A1087" t="s">
        <v>7</v>
      </c>
      <c r="B1087" s="1">
        <v>38110</v>
      </c>
      <c r="C1087">
        <v>1796.1</v>
      </c>
      <c r="D1087">
        <v>1801.45</v>
      </c>
      <c r="E1087">
        <v>1742.8</v>
      </c>
      <c r="F1087">
        <v>1766.7</v>
      </c>
      <c r="G1087" t="str">
        <f t="shared" si="48"/>
        <v>Monday</v>
      </c>
      <c r="H1087" s="3">
        <f t="shared" si="50"/>
        <v>-1.6368799064639949E-2</v>
      </c>
      <c r="I1087">
        <f t="shared" si="49"/>
        <v>5</v>
      </c>
    </row>
    <row r="1088" spans="1:9" x14ac:dyDescent="0.25">
      <c r="A1088" t="s">
        <v>7</v>
      </c>
      <c r="B1088" s="1">
        <v>38111</v>
      </c>
      <c r="C1088">
        <v>1769.1</v>
      </c>
      <c r="D1088">
        <v>1803.15</v>
      </c>
      <c r="E1088">
        <v>1768.8</v>
      </c>
      <c r="F1088">
        <v>1793.1</v>
      </c>
      <c r="G1088" t="str">
        <f t="shared" si="48"/>
        <v>Tuesday</v>
      </c>
      <c r="H1088" s="3">
        <f t="shared" si="50"/>
        <v>1.494311428086248E-2</v>
      </c>
      <c r="I1088">
        <f t="shared" si="49"/>
        <v>5</v>
      </c>
    </row>
    <row r="1089" spans="1:9" x14ac:dyDescent="0.25">
      <c r="A1089" t="s">
        <v>7</v>
      </c>
      <c r="B1089" s="1">
        <v>38112</v>
      </c>
      <c r="C1089">
        <v>1789.45</v>
      </c>
      <c r="D1089">
        <v>1814.35</v>
      </c>
      <c r="E1089">
        <v>1788.1</v>
      </c>
      <c r="F1089">
        <v>1809.9</v>
      </c>
      <c r="G1089" t="str">
        <f t="shared" si="48"/>
        <v>Wednesday</v>
      </c>
      <c r="H1089" s="3">
        <f t="shared" si="50"/>
        <v>9.3692487870169483E-3</v>
      </c>
      <c r="I1089">
        <f t="shared" si="49"/>
        <v>5</v>
      </c>
    </row>
    <row r="1090" spans="1:9" x14ac:dyDescent="0.25">
      <c r="A1090" t="s">
        <v>7</v>
      </c>
      <c r="B1090" s="1">
        <v>38113</v>
      </c>
      <c r="C1090">
        <v>1810.3</v>
      </c>
      <c r="D1090">
        <v>1837.95</v>
      </c>
      <c r="E1090">
        <v>1810.3</v>
      </c>
      <c r="F1090">
        <v>1832.8</v>
      </c>
      <c r="G1090" t="str">
        <f t="shared" si="48"/>
        <v>Thursday</v>
      </c>
      <c r="H1090" s="3">
        <f t="shared" si="50"/>
        <v>1.2652632742140346E-2</v>
      </c>
      <c r="I1090">
        <f t="shared" si="49"/>
        <v>5</v>
      </c>
    </row>
    <row r="1091" spans="1:9" x14ac:dyDescent="0.25">
      <c r="A1091" t="s">
        <v>7</v>
      </c>
      <c r="B1091" s="1">
        <v>38114</v>
      </c>
      <c r="C1091">
        <v>1832.85</v>
      </c>
      <c r="D1091">
        <v>1833.15</v>
      </c>
      <c r="E1091">
        <v>1796.95</v>
      </c>
      <c r="F1091">
        <v>1804.45</v>
      </c>
      <c r="G1091" t="str">
        <f t="shared" ref="G1091:G1154" si="51">TEXT(B1091,"dddd")</f>
        <v>Friday</v>
      </c>
      <c r="H1091" s="3">
        <f t="shared" si="50"/>
        <v>-1.5468136185071923E-2</v>
      </c>
      <c r="I1091">
        <f t="shared" ref="I1091:I1154" si="52">MONTH(B1091)</f>
        <v>5</v>
      </c>
    </row>
    <row r="1092" spans="1:9" x14ac:dyDescent="0.25">
      <c r="A1092" t="s">
        <v>7</v>
      </c>
      <c r="B1092" s="1">
        <v>38117</v>
      </c>
      <c r="C1092">
        <v>1804.4</v>
      </c>
      <c r="D1092">
        <v>1804.4</v>
      </c>
      <c r="E1092">
        <v>1753.8</v>
      </c>
      <c r="F1092">
        <v>1769.1</v>
      </c>
      <c r="G1092" t="str">
        <f t="shared" si="51"/>
        <v>Monday</v>
      </c>
      <c r="H1092" s="3">
        <f t="shared" ref="H1092:H1155" si="53">F1092/F1091-1</f>
        <v>-1.9590456925933197E-2</v>
      </c>
      <c r="I1092">
        <f t="shared" si="52"/>
        <v>5</v>
      </c>
    </row>
    <row r="1093" spans="1:9" x14ac:dyDescent="0.25">
      <c r="A1093" t="s">
        <v>7</v>
      </c>
      <c r="B1093" s="1">
        <v>38118</v>
      </c>
      <c r="C1093">
        <v>1768.7</v>
      </c>
      <c r="D1093">
        <v>1768.7</v>
      </c>
      <c r="E1093">
        <v>1692.9</v>
      </c>
      <c r="F1093">
        <v>1699.45</v>
      </c>
      <c r="G1093" t="str">
        <f t="shared" si="51"/>
        <v>Tuesday</v>
      </c>
      <c r="H1093" s="3">
        <f t="shared" si="53"/>
        <v>-3.9370301283138232E-2</v>
      </c>
      <c r="I1093">
        <f t="shared" si="52"/>
        <v>5</v>
      </c>
    </row>
    <row r="1094" spans="1:9" x14ac:dyDescent="0.25">
      <c r="A1094" t="s">
        <v>7</v>
      </c>
      <c r="B1094" s="1">
        <v>38119</v>
      </c>
      <c r="C1094">
        <v>1699.25</v>
      </c>
      <c r="D1094">
        <v>1721.35</v>
      </c>
      <c r="E1094">
        <v>1689.85</v>
      </c>
      <c r="F1094">
        <v>1711.1</v>
      </c>
      <c r="G1094" t="str">
        <f t="shared" si="51"/>
        <v>Wednesday</v>
      </c>
      <c r="H1094" s="3">
        <f t="shared" si="53"/>
        <v>6.8551590220364833E-3</v>
      </c>
      <c r="I1094">
        <f t="shared" si="52"/>
        <v>5</v>
      </c>
    </row>
    <row r="1095" spans="1:9" x14ac:dyDescent="0.25">
      <c r="A1095" t="s">
        <v>7</v>
      </c>
      <c r="B1095" s="1">
        <v>38120</v>
      </c>
      <c r="C1095">
        <v>1707.95</v>
      </c>
      <c r="D1095">
        <v>1750.3</v>
      </c>
      <c r="E1095">
        <v>1625.1</v>
      </c>
      <c r="F1095">
        <v>1717.5</v>
      </c>
      <c r="G1095" t="str">
        <f t="shared" si="51"/>
        <v>Thursday</v>
      </c>
      <c r="H1095" s="3">
        <f t="shared" si="53"/>
        <v>3.7402840278184524E-3</v>
      </c>
      <c r="I1095">
        <f t="shared" si="52"/>
        <v>5</v>
      </c>
    </row>
    <row r="1096" spans="1:9" x14ac:dyDescent="0.25">
      <c r="A1096" t="s">
        <v>7</v>
      </c>
      <c r="B1096" s="1">
        <v>38121</v>
      </c>
      <c r="C1096">
        <v>1717.05</v>
      </c>
      <c r="D1096">
        <v>1722.8</v>
      </c>
      <c r="E1096">
        <v>1566.95</v>
      </c>
      <c r="F1096">
        <v>1582.4</v>
      </c>
      <c r="G1096" t="str">
        <f t="shared" si="51"/>
        <v>Friday</v>
      </c>
      <c r="H1096" s="3">
        <f t="shared" si="53"/>
        <v>-7.8660844250363793E-2</v>
      </c>
      <c r="I1096">
        <f t="shared" si="52"/>
        <v>5</v>
      </c>
    </row>
    <row r="1097" spans="1:9" x14ac:dyDescent="0.25">
      <c r="A1097" t="s">
        <v>7</v>
      </c>
      <c r="B1097" s="1">
        <v>38124</v>
      </c>
      <c r="C1097">
        <v>1582.5</v>
      </c>
      <c r="D1097">
        <v>1583.8</v>
      </c>
      <c r="E1097">
        <v>1292.2</v>
      </c>
      <c r="F1097">
        <v>1388.75</v>
      </c>
      <c r="G1097" t="str">
        <f t="shared" si="51"/>
        <v>Monday</v>
      </c>
      <c r="H1097" s="3">
        <f t="shared" si="53"/>
        <v>-0.1223774014155713</v>
      </c>
      <c r="I1097">
        <f t="shared" si="52"/>
        <v>5</v>
      </c>
    </row>
    <row r="1098" spans="1:9" x14ac:dyDescent="0.25">
      <c r="A1098" t="s">
        <v>7</v>
      </c>
      <c r="B1098" s="1">
        <v>38125</v>
      </c>
      <c r="C1098">
        <v>1392.95</v>
      </c>
      <c r="D1098">
        <v>1517.6</v>
      </c>
      <c r="E1098">
        <v>1389.65</v>
      </c>
      <c r="F1098">
        <v>1503.95</v>
      </c>
      <c r="G1098" t="str">
        <f t="shared" si="51"/>
        <v>Tuesday</v>
      </c>
      <c r="H1098" s="3">
        <f t="shared" si="53"/>
        <v>8.2952295229522965E-2</v>
      </c>
      <c r="I1098">
        <f t="shared" si="52"/>
        <v>5</v>
      </c>
    </row>
    <row r="1099" spans="1:9" x14ac:dyDescent="0.25">
      <c r="A1099" t="s">
        <v>7</v>
      </c>
      <c r="B1099" s="1">
        <v>38126</v>
      </c>
      <c r="C1099">
        <v>1508.05</v>
      </c>
      <c r="D1099">
        <v>1576.05</v>
      </c>
      <c r="E1099">
        <v>1508.05</v>
      </c>
      <c r="F1099">
        <v>1567.85</v>
      </c>
      <c r="G1099" t="str">
        <f t="shared" si="51"/>
        <v>Wednesday</v>
      </c>
      <c r="H1099" s="3">
        <f t="shared" si="53"/>
        <v>4.2488114631470397E-2</v>
      </c>
      <c r="I1099">
        <f t="shared" si="52"/>
        <v>5</v>
      </c>
    </row>
    <row r="1100" spans="1:9" x14ac:dyDescent="0.25">
      <c r="A1100" t="s">
        <v>7</v>
      </c>
      <c r="B1100" s="1">
        <v>38127</v>
      </c>
      <c r="C1100">
        <v>1566.5</v>
      </c>
      <c r="D1100">
        <v>1591.05</v>
      </c>
      <c r="E1100">
        <v>1531.3</v>
      </c>
      <c r="F1100">
        <v>1543.85</v>
      </c>
      <c r="G1100" t="str">
        <f t="shared" si="51"/>
        <v>Thursday</v>
      </c>
      <c r="H1100" s="3">
        <f t="shared" si="53"/>
        <v>-1.5307586822719044E-2</v>
      </c>
      <c r="I1100">
        <f t="shared" si="52"/>
        <v>5</v>
      </c>
    </row>
    <row r="1101" spans="1:9" x14ac:dyDescent="0.25">
      <c r="A1101" t="s">
        <v>7</v>
      </c>
      <c r="B1101" s="1">
        <v>38128</v>
      </c>
      <c r="C1101">
        <v>1545.05</v>
      </c>
      <c r="D1101">
        <v>1566.15</v>
      </c>
      <c r="E1101">
        <v>1498.1</v>
      </c>
      <c r="F1101">
        <v>1560.2</v>
      </c>
      <c r="G1101" t="str">
        <f t="shared" si="51"/>
        <v>Friday</v>
      </c>
      <c r="H1101" s="3">
        <f t="shared" si="53"/>
        <v>1.059040709913539E-2</v>
      </c>
      <c r="I1101">
        <f t="shared" si="52"/>
        <v>5</v>
      </c>
    </row>
    <row r="1102" spans="1:9" x14ac:dyDescent="0.25">
      <c r="A1102" t="s">
        <v>7</v>
      </c>
      <c r="B1102" s="1">
        <v>38131</v>
      </c>
      <c r="C1102">
        <v>1563.65</v>
      </c>
      <c r="D1102">
        <v>1613.6</v>
      </c>
      <c r="E1102">
        <v>1563.05</v>
      </c>
      <c r="F1102">
        <v>1608.85</v>
      </c>
      <c r="G1102" t="str">
        <f t="shared" si="51"/>
        <v>Monday</v>
      </c>
      <c r="H1102" s="3">
        <f t="shared" si="53"/>
        <v>3.1181899756441478E-2</v>
      </c>
      <c r="I1102">
        <f t="shared" si="52"/>
        <v>5</v>
      </c>
    </row>
    <row r="1103" spans="1:9" x14ac:dyDescent="0.25">
      <c r="A1103" t="s">
        <v>7</v>
      </c>
      <c r="B1103" s="1">
        <v>38132</v>
      </c>
      <c r="C1103">
        <v>1608.9</v>
      </c>
      <c r="D1103">
        <v>1621.45</v>
      </c>
      <c r="E1103">
        <v>1566.4</v>
      </c>
      <c r="F1103">
        <v>1606.7</v>
      </c>
      <c r="G1103" t="str">
        <f t="shared" si="51"/>
        <v>Tuesday</v>
      </c>
      <c r="H1103" s="3">
        <f t="shared" si="53"/>
        <v>-1.3363582683282305E-3</v>
      </c>
      <c r="I1103">
        <f t="shared" si="52"/>
        <v>5</v>
      </c>
    </row>
    <row r="1104" spans="1:9" x14ac:dyDescent="0.25">
      <c r="A1104" t="s">
        <v>7</v>
      </c>
      <c r="B1104" s="1">
        <v>38133</v>
      </c>
      <c r="C1104">
        <v>1608.15</v>
      </c>
      <c r="D1104">
        <v>1625.7</v>
      </c>
      <c r="E1104">
        <v>1587</v>
      </c>
      <c r="F1104">
        <v>1598.8</v>
      </c>
      <c r="G1104" t="str">
        <f t="shared" si="51"/>
        <v>Wednesday</v>
      </c>
      <c r="H1104" s="3">
        <f t="shared" si="53"/>
        <v>-4.9169104375428319E-3</v>
      </c>
      <c r="I1104">
        <f t="shared" si="52"/>
        <v>5</v>
      </c>
    </row>
    <row r="1105" spans="1:9" x14ac:dyDescent="0.25">
      <c r="A1105" t="s">
        <v>7</v>
      </c>
      <c r="B1105" s="1">
        <v>38134</v>
      </c>
      <c r="C1105">
        <v>1590.15</v>
      </c>
      <c r="D1105">
        <v>1606</v>
      </c>
      <c r="E1105">
        <v>1576.05</v>
      </c>
      <c r="F1105">
        <v>1586.4</v>
      </c>
      <c r="G1105" t="str">
        <f t="shared" si="51"/>
        <v>Thursday</v>
      </c>
      <c r="H1105" s="3">
        <f t="shared" si="53"/>
        <v>-7.7558168626469248E-3</v>
      </c>
      <c r="I1105">
        <f t="shared" si="52"/>
        <v>5</v>
      </c>
    </row>
    <row r="1106" spans="1:9" x14ac:dyDescent="0.25">
      <c r="A1106" t="s">
        <v>7</v>
      </c>
      <c r="B1106" s="1">
        <v>38135</v>
      </c>
      <c r="C1106">
        <v>1586.35</v>
      </c>
      <c r="D1106">
        <v>1587.1</v>
      </c>
      <c r="E1106">
        <v>1504</v>
      </c>
      <c r="F1106">
        <v>1508.75</v>
      </c>
      <c r="G1106" t="str">
        <f t="shared" si="51"/>
        <v>Friday</v>
      </c>
      <c r="H1106" s="3">
        <f t="shared" si="53"/>
        <v>-4.8947302067574472E-2</v>
      </c>
      <c r="I1106">
        <f t="shared" si="52"/>
        <v>5</v>
      </c>
    </row>
    <row r="1107" spans="1:9" x14ac:dyDescent="0.25">
      <c r="A1107" t="s">
        <v>7</v>
      </c>
      <c r="B1107" s="1">
        <v>38138</v>
      </c>
      <c r="C1107">
        <v>1507.05</v>
      </c>
      <c r="D1107">
        <v>1509.05</v>
      </c>
      <c r="E1107">
        <v>1456.2</v>
      </c>
      <c r="F1107">
        <v>1483.6</v>
      </c>
      <c r="G1107" t="str">
        <f t="shared" si="51"/>
        <v>Monday</v>
      </c>
      <c r="H1107" s="3">
        <f t="shared" si="53"/>
        <v>-1.6669428334714187E-2</v>
      </c>
      <c r="I1107">
        <f t="shared" si="52"/>
        <v>5</v>
      </c>
    </row>
    <row r="1108" spans="1:9" x14ac:dyDescent="0.25">
      <c r="A1108" t="s">
        <v>7</v>
      </c>
      <c r="B1108" s="1">
        <v>38139</v>
      </c>
      <c r="C1108">
        <v>1483.9</v>
      </c>
      <c r="D1108">
        <v>1529.6</v>
      </c>
      <c r="E1108">
        <v>1483.9</v>
      </c>
      <c r="F1108">
        <v>1507.9</v>
      </c>
      <c r="G1108" t="str">
        <f t="shared" si="51"/>
        <v>Tuesday</v>
      </c>
      <c r="H1108" s="3">
        <f t="shared" si="53"/>
        <v>1.6379077918576623E-2</v>
      </c>
      <c r="I1108">
        <f t="shared" si="52"/>
        <v>6</v>
      </c>
    </row>
    <row r="1109" spans="1:9" x14ac:dyDescent="0.25">
      <c r="A1109" t="s">
        <v>7</v>
      </c>
      <c r="B1109" s="1">
        <v>38140</v>
      </c>
      <c r="C1109">
        <v>1508</v>
      </c>
      <c r="D1109">
        <v>1543.3</v>
      </c>
      <c r="E1109">
        <v>1508</v>
      </c>
      <c r="F1109">
        <v>1535.2</v>
      </c>
      <c r="G1109" t="str">
        <f t="shared" si="51"/>
        <v>Wednesday</v>
      </c>
      <c r="H1109" s="3">
        <f t="shared" si="53"/>
        <v>1.8104648849393223E-2</v>
      </c>
      <c r="I1109">
        <f t="shared" si="52"/>
        <v>6</v>
      </c>
    </row>
    <row r="1110" spans="1:9" x14ac:dyDescent="0.25">
      <c r="A1110" t="s">
        <v>7</v>
      </c>
      <c r="B1110" s="1">
        <v>38141</v>
      </c>
      <c r="C1110">
        <v>1535.8</v>
      </c>
      <c r="D1110">
        <v>1566.5</v>
      </c>
      <c r="E1110">
        <v>1484.5</v>
      </c>
      <c r="F1110">
        <v>1495.1</v>
      </c>
      <c r="G1110" t="str">
        <f t="shared" si="51"/>
        <v>Thursday</v>
      </c>
      <c r="H1110" s="3">
        <f t="shared" si="53"/>
        <v>-2.6120375195414325E-2</v>
      </c>
      <c r="I1110">
        <f t="shared" si="52"/>
        <v>6</v>
      </c>
    </row>
    <row r="1111" spans="1:9" x14ac:dyDescent="0.25">
      <c r="A1111" t="s">
        <v>7</v>
      </c>
      <c r="B1111" s="1">
        <v>38142</v>
      </c>
      <c r="C1111">
        <v>1494.85</v>
      </c>
      <c r="D1111">
        <v>1527</v>
      </c>
      <c r="E1111">
        <v>1480.8</v>
      </c>
      <c r="F1111">
        <v>1521.1</v>
      </c>
      <c r="G1111" t="str">
        <f t="shared" si="51"/>
        <v>Friday</v>
      </c>
      <c r="H1111" s="3">
        <f t="shared" si="53"/>
        <v>1.7390141127683778E-2</v>
      </c>
      <c r="I1111">
        <f t="shared" si="52"/>
        <v>6</v>
      </c>
    </row>
    <row r="1112" spans="1:9" x14ac:dyDescent="0.25">
      <c r="A1112" t="s">
        <v>7</v>
      </c>
      <c r="B1112" s="1">
        <v>38145</v>
      </c>
      <c r="C1112">
        <v>1521.6</v>
      </c>
      <c r="D1112">
        <v>1557.5</v>
      </c>
      <c r="E1112">
        <v>1521.6</v>
      </c>
      <c r="F1112">
        <v>1542.55</v>
      </c>
      <c r="G1112" t="str">
        <f t="shared" si="51"/>
        <v>Monday</v>
      </c>
      <c r="H1112" s="3">
        <f t="shared" si="53"/>
        <v>1.4101636973243181E-2</v>
      </c>
      <c r="I1112">
        <f t="shared" si="52"/>
        <v>6</v>
      </c>
    </row>
    <row r="1113" spans="1:9" x14ac:dyDescent="0.25">
      <c r="A1113" t="s">
        <v>7</v>
      </c>
      <c r="B1113" s="1">
        <v>38146</v>
      </c>
      <c r="C1113">
        <v>1542.6</v>
      </c>
      <c r="D1113">
        <v>1557</v>
      </c>
      <c r="E1113">
        <v>1526.45</v>
      </c>
      <c r="F1113">
        <v>1550.55</v>
      </c>
      <c r="G1113" t="str">
        <f t="shared" si="51"/>
        <v>Tuesday</v>
      </c>
      <c r="H1113" s="3">
        <f t="shared" si="53"/>
        <v>5.1862176266570525E-3</v>
      </c>
      <c r="I1113">
        <f t="shared" si="52"/>
        <v>6</v>
      </c>
    </row>
    <row r="1114" spans="1:9" x14ac:dyDescent="0.25">
      <c r="A1114" t="s">
        <v>7</v>
      </c>
      <c r="B1114" s="1">
        <v>38147</v>
      </c>
      <c r="C1114">
        <v>1550.45</v>
      </c>
      <c r="D1114">
        <v>1561.6</v>
      </c>
      <c r="E1114">
        <v>1541.6</v>
      </c>
      <c r="F1114">
        <v>1548.3</v>
      </c>
      <c r="G1114" t="str">
        <f t="shared" si="51"/>
        <v>Wednesday</v>
      </c>
      <c r="H1114" s="3">
        <f t="shared" si="53"/>
        <v>-1.4510979974847737E-3</v>
      </c>
      <c r="I1114">
        <f t="shared" si="52"/>
        <v>6</v>
      </c>
    </row>
    <row r="1115" spans="1:9" x14ac:dyDescent="0.25">
      <c r="A1115" t="s">
        <v>7</v>
      </c>
      <c r="B1115" s="1">
        <v>38148</v>
      </c>
      <c r="C1115">
        <v>1547.7</v>
      </c>
      <c r="D1115">
        <v>1552.75</v>
      </c>
      <c r="E1115">
        <v>1535</v>
      </c>
      <c r="F1115">
        <v>1544.75</v>
      </c>
      <c r="G1115" t="str">
        <f t="shared" si="51"/>
        <v>Thursday</v>
      </c>
      <c r="H1115" s="3">
        <f t="shared" si="53"/>
        <v>-2.2928373054317275E-3</v>
      </c>
      <c r="I1115">
        <f t="shared" si="52"/>
        <v>6</v>
      </c>
    </row>
    <row r="1116" spans="1:9" x14ac:dyDescent="0.25">
      <c r="A1116" t="s">
        <v>7</v>
      </c>
      <c r="B1116" s="1">
        <v>38149</v>
      </c>
      <c r="C1116">
        <v>1544.95</v>
      </c>
      <c r="D1116">
        <v>1547.4</v>
      </c>
      <c r="E1116">
        <v>1504.8</v>
      </c>
      <c r="F1116">
        <v>1508.45</v>
      </c>
      <c r="G1116" t="str">
        <f t="shared" si="51"/>
        <v>Friday</v>
      </c>
      <c r="H1116" s="3">
        <f t="shared" si="53"/>
        <v>-2.3498948049846202E-2</v>
      </c>
      <c r="I1116">
        <f t="shared" si="52"/>
        <v>6</v>
      </c>
    </row>
    <row r="1117" spans="1:9" x14ac:dyDescent="0.25">
      <c r="A1117" t="s">
        <v>7</v>
      </c>
      <c r="B1117" s="1">
        <v>38152</v>
      </c>
      <c r="C1117">
        <v>1508.15</v>
      </c>
      <c r="D1117">
        <v>1509.6</v>
      </c>
      <c r="E1117">
        <v>1474.65</v>
      </c>
      <c r="F1117">
        <v>1481.35</v>
      </c>
      <c r="G1117" t="str">
        <f t="shared" si="51"/>
        <v>Monday</v>
      </c>
      <c r="H1117" s="3">
        <f t="shared" si="53"/>
        <v>-1.7965461235042723E-2</v>
      </c>
      <c r="I1117">
        <f t="shared" si="52"/>
        <v>6</v>
      </c>
    </row>
    <row r="1118" spans="1:9" x14ac:dyDescent="0.25">
      <c r="A1118" t="s">
        <v>7</v>
      </c>
      <c r="B1118" s="1">
        <v>38153</v>
      </c>
      <c r="C1118">
        <v>1481.45</v>
      </c>
      <c r="D1118">
        <v>1507.85</v>
      </c>
      <c r="E1118">
        <v>1481</v>
      </c>
      <c r="F1118">
        <v>1501</v>
      </c>
      <c r="G1118" t="str">
        <f t="shared" si="51"/>
        <v>Tuesday</v>
      </c>
      <c r="H1118" s="3">
        <f t="shared" si="53"/>
        <v>1.3264927262294668E-2</v>
      </c>
      <c r="I1118">
        <f t="shared" si="52"/>
        <v>6</v>
      </c>
    </row>
    <row r="1119" spans="1:9" x14ac:dyDescent="0.25">
      <c r="A1119" t="s">
        <v>7</v>
      </c>
      <c r="B1119" s="1">
        <v>38154</v>
      </c>
      <c r="C1119">
        <v>1500.95</v>
      </c>
      <c r="D1119">
        <v>1525.2</v>
      </c>
      <c r="E1119">
        <v>1490.45</v>
      </c>
      <c r="F1119">
        <v>1494.75</v>
      </c>
      <c r="G1119" t="str">
        <f t="shared" si="51"/>
        <v>Wednesday</v>
      </c>
      <c r="H1119" s="3">
        <f t="shared" si="53"/>
        <v>-4.1638907395069591E-3</v>
      </c>
      <c r="I1119">
        <f t="shared" si="52"/>
        <v>6</v>
      </c>
    </row>
    <row r="1120" spans="1:9" x14ac:dyDescent="0.25">
      <c r="A1120" t="s">
        <v>7</v>
      </c>
      <c r="B1120" s="1">
        <v>38155</v>
      </c>
      <c r="C1120">
        <v>1494.7</v>
      </c>
      <c r="D1120">
        <v>1519.2</v>
      </c>
      <c r="E1120">
        <v>1482.2</v>
      </c>
      <c r="F1120">
        <v>1512.05</v>
      </c>
      <c r="G1120" t="str">
        <f t="shared" si="51"/>
        <v>Thursday</v>
      </c>
      <c r="H1120" s="3">
        <f t="shared" si="53"/>
        <v>1.1573841779561667E-2</v>
      </c>
      <c r="I1120">
        <f t="shared" si="52"/>
        <v>6</v>
      </c>
    </row>
    <row r="1121" spans="1:9" x14ac:dyDescent="0.25">
      <c r="A1121" t="s">
        <v>7</v>
      </c>
      <c r="B1121" s="1">
        <v>38156</v>
      </c>
      <c r="C1121">
        <v>1511.95</v>
      </c>
      <c r="D1121">
        <v>1515.05</v>
      </c>
      <c r="E1121">
        <v>1485.05</v>
      </c>
      <c r="F1121">
        <v>1491.2</v>
      </c>
      <c r="G1121" t="str">
        <f t="shared" si="51"/>
        <v>Friday</v>
      </c>
      <c r="H1121" s="3">
        <f t="shared" si="53"/>
        <v>-1.3789226546741085E-2</v>
      </c>
      <c r="I1121">
        <f t="shared" si="52"/>
        <v>6</v>
      </c>
    </row>
    <row r="1122" spans="1:9" x14ac:dyDescent="0.25">
      <c r="A1122" t="s">
        <v>7</v>
      </c>
      <c r="B1122" s="1">
        <v>38159</v>
      </c>
      <c r="C1122">
        <v>1490.75</v>
      </c>
      <c r="D1122">
        <v>1499.8</v>
      </c>
      <c r="E1122">
        <v>1478.85</v>
      </c>
      <c r="F1122">
        <v>1482</v>
      </c>
      <c r="G1122" t="str">
        <f t="shared" si="51"/>
        <v>Monday</v>
      </c>
      <c r="H1122" s="3">
        <f t="shared" si="53"/>
        <v>-6.1695278969957634E-3</v>
      </c>
      <c r="I1122">
        <f t="shared" si="52"/>
        <v>6</v>
      </c>
    </row>
    <row r="1123" spans="1:9" x14ac:dyDescent="0.25">
      <c r="A1123" t="s">
        <v>7</v>
      </c>
      <c r="B1123" s="1">
        <v>38160</v>
      </c>
      <c r="C1123">
        <v>1482.85</v>
      </c>
      <c r="D1123">
        <v>1489.6</v>
      </c>
      <c r="E1123">
        <v>1467.65</v>
      </c>
      <c r="F1123">
        <v>1474.7</v>
      </c>
      <c r="G1123" t="str">
        <f t="shared" si="51"/>
        <v>Tuesday</v>
      </c>
      <c r="H1123" s="3">
        <f t="shared" si="53"/>
        <v>-4.9257759784074873E-3</v>
      </c>
      <c r="I1123">
        <f t="shared" si="52"/>
        <v>6</v>
      </c>
    </row>
    <row r="1124" spans="1:9" x14ac:dyDescent="0.25">
      <c r="A1124" t="s">
        <v>7</v>
      </c>
      <c r="B1124" s="1">
        <v>38161</v>
      </c>
      <c r="C1124">
        <v>1474.8</v>
      </c>
      <c r="D1124">
        <v>1481.45</v>
      </c>
      <c r="E1124">
        <v>1442.55</v>
      </c>
      <c r="F1124">
        <v>1446.1</v>
      </c>
      <c r="G1124" t="str">
        <f t="shared" si="51"/>
        <v>Wednesday</v>
      </c>
      <c r="H1124" s="3">
        <f t="shared" si="53"/>
        <v>-1.9393775005085878E-2</v>
      </c>
      <c r="I1124">
        <f t="shared" si="52"/>
        <v>6</v>
      </c>
    </row>
    <row r="1125" spans="1:9" x14ac:dyDescent="0.25">
      <c r="A1125" t="s">
        <v>7</v>
      </c>
      <c r="B1125" s="1">
        <v>38162</v>
      </c>
      <c r="C1125">
        <v>1445.35</v>
      </c>
      <c r="D1125">
        <v>1474.3</v>
      </c>
      <c r="E1125">
        <v>1437.9</v>
      </c>
      <c r="F1125">
        <v>1470.75</v>
      </c>
      <c r="G1125" t="str">
        <f t="shared" si="51"/>
        <v>Thursday</v>
      </c>
      <c r="H1125" s="3">
        <f t="shared" si="53"/>
        <v>1.704584745176696E-2</v>
      </c>
      <c r="I1125">
        <f t="shared" si="52"/>
        <v>6</v>
      </c>
    </row>
    <row r="1126" spans="1:9" x14ac:dyDescent="0.25">
      <c r="A1126" t="s">
        <v>7</v>
      </c>
      <c r="B1126" s="1">
        <v>38163</v>
      </c>
      <c r="C1126">
        <v>1471.5</v>
      </c>
      <c r="D1126">
        <v>1494</v>
      </c>
      <c r="E1126">
        <v>1459.55</v>
      </c>
      <c r="F1126">
        <v>1488.5</v>
      </c>
      <c r="G1126" t="str">
        <f t="shared" si="51"/>
        <v>Friday</v>
      </c>
      <c r="H1126" s="3">
        <f t="shared" si="53"/>
        <v>1.2068672446030826E-2</v>
      </c>
      <c r="I1126">
        <f t="shared" si="52"/>
        <v>6</v>
      </c>
    </row>
    <row r="1127" spans="1:9" x14ac:dyDescent="0.25">
      <c r="A1127" t="s">
        <v>7</v>
      </c>
      <c r="B1127" s="1">
        <v>38166</v>
      </c>
      <c r="C1127">
        <v>1488.6</v>
      </c>
      <c r="D1127">
        <v>1516.95</v>
      </c>
      <c r="E1127">
        <v>1488.6</v>
      </c>
      <c r="F1127">
        <v>1514.35</v>
      </c>
      <c r="G1127" t="str">
        <f t="shared" si="51"/>
        <v>Monday</v>
      </c>
      <c r="H1127" s="3">
        <f t="shared" si="53"/>
        <v>1.7366476318441348E-2</v>
      </c>
      <c r="I1127">
        <f t="shared" si="52"/>
        <v>6</v>
      </c>
    </row>
    <row r="1128" spans="1:9" x14ac:dyDescent="0.25">
      <c r="A1128" t="s">
        <v>7</v>
      </c>
      <c r="B1128" s="1">
        <v>38167</v>
      </c>
      <c r="C1128">
        <v>1514.35</v>
      </c>
      <c r="D1128">
        <v>1528.5</v>
      </c>
      <c r="E1128">
        <v>1503.3</v>
      </c>
      <c r="F1128">
        <v>1518.3</v>
      </c>
      <c r="G1128" t="str">
        <f t="shared" si="51"/>
        <v>Tuesday</v>
      </c>
      <c r="H1128" s="3">
        <f t="shared" si="53"/>
        <v>2.6083798329317176E-3</v>
      </c>
      <c r="I1128">
        <f t="shared" si="52"/>
        <v>6</v>
      </c>
    </row>
    <row r="1129" spans="1:9" x14ac:dyDescent="0.25">
      <c r="A1129" t="s">
        <v>7</v>
      </c>
      <c r="B1129" s="1">
        <v>38168</v>
      </c>
      <c r="C1129">
        <v>1518.7</v>
      </c>
      <c r="D1129">
        <v>1532.15</v>
      </c>
      <c r="E1129">
        <v>1501.7</v>
      </c>
      <c r="F1129">
        <v>1505.6</v>
      </c>
      <c r="G1129" t="str">
        <f t="shared" si="51"/>
        <v>Wednesday</v>
      </c>
      <c r="H1129" s="3">
        <f t="shared" si="53"/>
        <v>-8.3646183231246285E-3</v>
      </c>
      <c r="I1129">
        <f t="shared" si="52"/>
        <v>6</v>
      </c>
    </row>
    <row r="1130" spans="1:9" x14ac:dyDescent="0.25">
      <c r="A1130" t="s">
        <v>7</v>
      </c>
      <c r="B1130" s="1">
        <v>38169</v>
      </c>
      <c r="C1130">
        <v>1506.65</v>
      </c>
      <c r="D1130">
        <v>1539.15</v>
      </c>
      <c r="E1130">
        <v>1504.55</v>
      </c>
      <c r="F1130">
        <v>1537.2</v>
      </c>
      <c r="G1130" t="str">
        <f t="shared" si="51"/>
        <v>Thursday</v>
      </c>
      <c r="H1130" s="3">
        <f t="shared" si="53"/>
        <v>2.0988310308182934E-2</v>
      </c>
      <c r="I1130">
        <f t="shared" si="52"/>
        <v>7</v>
      </c>
    </row>
    <row r="1131" spans="1:9" x14ac:dyDescent="0.25">
      <c r="A1131" t="s">
        <v>7</v>
      </c>
      <c r="B1131" s="1">
        <v>38170</v>
      </c>
      <c r="C1131">
        <v>1537.05</v>
      </c>
      <c r="D1131">
        <v>1547.65</v>
      </c>
      <c r="E1131">
        <v>1516.15</v>
      </c>
      <c r="F1131">
        <v>1537.5</v>
      </c>
      <c r="G1131" t="str">
        <f t="shared" si="51"/>
        <v>Friday</v>
      </c>
      <c r="H1131" s="3">
        <f t="shared" si="53"/>
        <v>1.951600312255497E-4</v>
      </c>
      <c r="I1131">
        <f t="shared" si="52"/>
        <v>7</v>
      </c>
    </row>
    <row r="1132" spans="1:9" x14ac:dyDescent="0.25">
      <c r="A1132" t="s">
        <v>7</v>
      </c>
      <c r="B1132" s="1">
        <v>38173</v>
      </c>
      <c r="C1132">
        <v>1537.55</v>
      </c>
      <c r="D1132">
        <v>1546</v>
      </c>
      <c r="E1132">
        <v>1522.9</v>
      </c>
      <c r="F1132">
        <v>1526.85</v>
      </c>
      <c r="G1132" t="str">
        <f t="shared" si="51"/>
        <v>Monday</v>
      </c>
      <c r="H1132" s="3">
        <f t="shared" si="53"/>
        <v>-6.9268292682926891E-3</v>
      </c>
      <c r="I1132">
        <f t="shared" si="52"/>
        <v>7</v>
      </c>
    </row>
    <row r="1133" spans="1:9" x14ac:dyDescent="0.25">
      <c r="A1133" t="s">
        <v>7</v>
      </c>
      <c r="B1133" s="1">
        <v>38174</v>
      </c>
      <c r="C1133">
        <v>1526.65</v>
      </c>
      <c r="D1133">
        <v>1561</v>
      </c>
      <c r="E1133">
        <v>1524.15</v>
      </c>
      <c r="F1133">
        <v>1558.25</v>
      </c>
      <c r="G1133" t="str">
        <f t="shared" si="51"/>
        <v>Tuesday</v>
      </c>
      <c r="H1133" s="3">
        <f t="shared" si="53"/>
        <v>2.0565215967514927E-2</v>
      </c>
      <c r="I1133">
        <f t="shared" si="52"/>
        <v>7</v>
      </c>
    </row>
    <row r="1134" spans="1:9" x14ac:dyDescent="0.25">
      <c r="A1134" t="s">
        <v>7</v>
      </c>
      <c r="B1134" s="1">
        <v>38175</v>
      </c>
      <c r="C1134">
        <v>1558.05</v>
      </c>
      <c r="D1134">
        <v>1578.5</v>
      </c>
      <c r="E1134">
        <v>1551.35</v>
      </c>
      <c r="F1134">
        <v>1566.8</v>
      </c>
      <c r="G1134" t="str">
        <f t="shared" si="51"/>
        <v>Wednesday</v>
      </c>
      <c r="H1134" s="3">
        <f t="shared" si="53"/>
        <v>5.4869244344617485E-3</v>
      </c>
      <c r="I1134">
        <f t="shared" si="52"/>
        <v>7</v>
      </c>
    </row>
    <row r="1135" spans="1:9" x14ac:dyDescent="0.25">
      <c r="A1135" t="s">
        <v>7</v>
      </c>
      <c r="B1135" s="1">
        <v>38176</v>
      </c>
      <c r="C1135">
        <v>1567.25</v>
      </c>
      <c r="D1135">
        <v>1586.55</v>
      </c>
      <c r="E1135">
        <v>1504.5</v>
      </c>
      <c r="F1135">
        <v>1518.15</v>
      </c>
      <c r="G1135" t="str">
        <f t="shared" si="51"/>
        <v>Thursday</v>
      </c>
      <c r="H1135" s="3">
        <f t="shared" si="53"/>
        <v>-3.1050548889456131E-2</v>
      </c>
      <c r="I1135">
        <f t="shared" si="52"/>
        <v>7</v>
      </c>
    </row>
    <row r="1136" spans="1:9" x14ac:dyDescent="0.25">
      <c r="A1136" t="s">
        <v>7</v>
      </c>
      <c r="B1136" s="1">
        <v>38177</v>
      </c>
      <c r="C1136">
        <v>1517.45</v>
      </c>
      <c r="D1136">
        <v>1557.75</v>
      </c>
      <c r="E1136">
        <v>1472.55</v>
      </c>
      <c r="F1136">
        <v>1553.2</v>
      </c>
      <c r="G1136" t="str">
        <f t="shared" si="51"/>
        <v>Friday</v>
      </c>
      <c r="H1136" s="3">
        <f t="shared" si="53"/>
        <v>2.3087310213088186E-2</v>
      </c>
      <c r="I1136">
        <f t="shared" si="52"/>
        <v>7</v>
      </c>
    </row>
    <row r="1137" spans="1:9" x14ac:dyDescent="0.25">
      <c r="A1137" t="s">
        <v>7</v>
      </c>
      <c r="B1137" s="1">
        <v>38180</v>
      </c>
      <c r="C1137">
        <v>1548.6</v>
      </c>
      <c r="D1137">
        <v>1562.8</v>
      </c>
      <c r="E1137">
        <v>1537.7</v>
      </c>
      <c r="F1137">
        <v>1556.95</v>
      </c>
      <c r="G1137" t="str">
        <f t="shared" si="51"/>
        <v>Monday</v>
      </c>
      <c r="H1137" s="3">
        <f t="shared" si="53"/>
        <v>2.4143703322172527E-3</v>
      </c>
      <c r="I1137">
        <f t="shared" si="52"/>
        <v>7</v>
      </c>
    </row>
    <row r="1138" spans="1:9" x14ac:dyDescent="0.25">
      <c r="A1138" t="s">
        <v>7</v>
      </c>
      <c r="B1138" s="1">
        <v>38181</v>
      </c>
      <c r="C1138">
        <v>1560</v>
      </c>
      <c r="D1138">
        <v>1569.75</v>
      </c>
      <c r="E1138">
        <v>1530.6</v>
      </c>
      <c r="F1138">
        <v>1539.3</v>
      </c>
      <c r="G1138" t="str">
        <f t="shared" si="51"/>
        <v>Tuesday</v>
      </c>
      <c r="H1138" s="3">
        <f t="shared" si="53"/>
        <v>-1.1336266418317975E-2</v>
      </c>
      <c r="I1138">
        <f t="shared" si="52"/>
        <v>7</v>
      </c>
    </row>
    <row r="1139" spans="1:9" x14ac:dyDescent="0.25">
      <c r="A1139" t="s">
        <v>7</v>
      </c>
      <c r="B1139" s="1">
        <v>38182</v>
      </c>
      <c r="C1139">
        <v>1535.1</v>
      </c>
      <c r="D1139">
        <v>1552.25</v>
      </c>
      <c r="E1139">
        <v>1519.35</v>
      </c>
      <c r="F1139">
        <v>1522.75</v>
      </c>
      <c r="G1139" t="str">
        <f t="shared" si="51"/>
        <v>Wednesday</v>
      </c>
      <c r="H1139" s="3">
        <f t="shared" si="53"/>
        <v>-1.0751640356005954E-2</v>
      </c>
      <c r="I1139">
        <f t="shared" si="52"/>
        <v>7</v>
      </c>
    </row>
    <row r="1140" spans="1:9" x14ac:dyDescent="0.25">
      <c r="A1140" t="s">
        <v>7</v>
      </c>
      <c r="B1140" s="1">
        <v>38183</v>
      </c>
      <c r="C1140">
        <v>1523.1</v>
      </c>
      <c r="D1140">
        <v>1543.25</v>
      </c>
      <c r="E1140">
        <v>1517.8</v>
      </c>
      <c r="F1140">
        <v>1539.4</v>
      </c>
      <c r="G1140" t="str">
        <f t="shared" si="51"/>
        <v>Thursday</v>
      </c>
      <c r="H1140" s="3">
        <f t="shared" si="53"/>
        <v>1.0934165161714082E-2</v>
      </c>
      <c r="I1140">
        <f t="shared" si="52"/>
        <v>7</v>
      </c>
    </row>
    <row r="1141" spans="1:9" x14ac:dyDescent="0.25">
      <c r="A1141" t="s">
        <v>7</v>
      </c>
      <c r="B1141" s="1">
        <v>38184</v>
      </c>
      <c r="C1141">
        <v>1538.15</v>
      </c>
      <c r="D1141">
        <v>1562</v>
      </c>
      <c r="E1141">
        <v>1533.65</v>
      </c>
      <c r="F1141">
        <v>1558.8</v>
      </c>
      <c r="G1141" t="str">
        <f t="shared" si="51"/>
        <v>Friday</v>
      </c>
      <c r="H1141" s="3">
        <f t="shared" si="53"/>
        <v>1.260231258932043E-2</v>
      </c>
      <c r="I1141">
        <f t="shared" si="52"/>
        <v>7</v>
      </c>
    </row>
    <row r="1142" spans="1:9" x14ac:dyDescent="0.25">
      <c r="A1142" t="s">
        <v>7</v>
      </c>
      <c r="B1142" s="1">
        <v>38187</v>
      </c>
      <c r="C1142">
        <v>1559.2</v>
      </c>
      <c r="D1142">
        <v>1582.35</v>
      </c>
      <c r="E1142">
        <v>1556.55</v>
      </c>
      <c r="F1142">
        <v>1571.6</v>
      </c>
      <c r="G1142" t="str">
        <f t="shared" si="51"/>
        <v>Monday</v>
      </c>
      <c r="H1142" s="3">
        <f t="shared" si="53"/>
        <v>8.2114447010521729E-3</v>
      </c>
      <c r="I1142">
        <f t="shared" si="52"/>
        <v>7</v>
      </c>
    </row>
    <row r="1143" spans="1:9" x14ac:dyDescent="0.25">
      <c r="A1143" t="s">
        <v>7</v>
      </c>
      <c r="B1143" s="1">
        <v>38188</v>
      </c>
      <c r="C1143">
        <v>1571.7</v>
      </c>
      <c r="D1143">
        <v>1581.05</v>
      </c>
      <c r="E1143">
        <v>1555.55</v>
      </c>
      <c r="F1143">
        <v>1566.1</v>
      </c>
      <c r="G1143" t="str">
        <f t="shared" si="51"/>
        <v>Tuesday</v>
      </c>
      <c r="H1143" s="3">
        <f t="shared" si="53"/>
        <v>-3.4996182234665607E-3</v>
      </c>
      <c r="I1143">
        <f t="shared" si="52"/>
        <v>7</v>
      </c>
    </row>
    <row r="1144" spans="1:9" x14ac:dyDescent="0.25">
      <c r="A1144" t="s">
        <v>7</v>
      </c>
      <c r="B1144" s="1">
        <v>38189</v>
      </c>
      <c r="C1144">
        <v>1566.15</v>
      </c>
      <c r="D1144">
        <v>1600.7</v>
      </c>
      <c r="E1144">
        <v>1562.9</v>
      </c>
      <c r="F1144">
        <v>1581.4</v>
      </c>
      <c r="G1144" t="str">
        <f t="shared" si="51"/>
        <v>Wednesday</v>
      </c>
      <c r="H1144" s="3">
        <f t="shared" si="53"/>
        <v>9.7694910925230083E-3</v>
      </c>
      <c r="I1144">
        <f t="shared" si="52"/>
        <v>7</v>
      </c>
    </row>
    <row r="1145" spans="1:9" x14ac:dyDescent="0.25">
      <c r="A1145" t="s">
        <v>7</v>
      </c>
      <c r="B1145" s="1">
        <v>38190</v>
      </c>
      <c r="C1145">
        <v>1581.6</v>
      </c>
      <c r="D1145">
        <v>1609.55</v>
      </c>
      <c r="E1145">
        <v>1580.95</v>
      </c>
      <c r="F1145">
        <v>1598.1</v>
      </c>
      <c r="G1145" t="str">
        <f t="shared" si="51"/>
        <v>Thursday</v>
      </c>
      <c r="H1145" s="3">
        <f t="shared" si="53"/>
        <v>1.056026305804969E-2</v>
      </c>
      <c r="I1145">
        <f t="shared" si="52"/>
        <v>7</v>
      </c>
    </row>
    <row r="1146" spans="1:9" x14ac:dyDescent="0.25">
      <c r="A1146" t="s">
        <v>7</v>
      </c>
      <c r="B1146" s="1">
        <v>38191</v>
      </c>
      <c r="C1146">
        <v>1587.6</v>
      </c>
      <c r="D1146">
        <v>1610.85</v>
      </c>
      <c r="E1146">
        <v>1587.6</v>
      </c>
      <c r="F1146">
        <v>1601.6</v>
      </c>
      <c r="G1146" t="str">
        <f t="shared" si="51"/>
        <v>Friday</v>
      </c>
      <c r="H1146" s="3">
        <f t="shared" si="53"/>
        <v>2.1901007446343268E-3</v>
      </c>
      <c r="I1146">
        <f t="shared" si="52"/>
        <v>7</v>
      </c>
    </row>
    <row r="1147" spans="1:9" x14ac:dyDescent="0.25">
      <c r="A1147" t="s">
        <v>7</v>
      </c>
      <c r="B1147" s="1">
        <v>38194</v>
      </c>
      <c r="C1147">
        <v>1602.15</v>
      </c>
      <c r="D1147">
        <v>1620.35</v>
      </c>
      <c r="E1147">
        <v>1584.65</v>
      </c>
      <c r="F1147">
        <v>1618</v>
      </c>
      <c r="G1147" t="str">
        <f t="shared" si="51"/>
        <v>Monday</v>
      </c>
      <c r="H1147" s="3">
        <f t="shared" si="53"/>
        <v>1.0239760239760365E-2</v>
      </c>
      <c r="I1147">
        <f t="shared" si="52"/>
        <v>7</v>
      </c>
    </row>
    <row r="1148" spans="1:9" x14ac:dyDescent="0.25">
      <c r="A1148" t="s">
        <v>7</v>
      </c>
      <c r="B1148" s="1">
        <v>38195</v>
      </c>
      <c r="C1148">
        <v>1617.95</v>
      </c>
      <c r="D1148">
        <v>1629.35</v>
      </c>
      <c r="E1148">
        <v>1597.2</v>
      </c>
      <c r="F1148">
        <v>1600.75</v>
      </c>
      <c r="G1148" t="str">
        <f t="shared" si="51"/>
        <v>Tuesday</v>
      </c>
      <c r="H1148" s="3">
        <f t="shared" si="53"/>
        <v>-1.0661310259579726E-2</v>
      </c>
      <c r="I1148">
        <f t="shared" si="52"/>
        <v>7</v>
      </c>
    </row>
    <row r="1149" spans="1:9" x14ac:dyDescent="0.25">
      <c r="A1149" t="s">
        <v>7</v>
      </c>
      <c r="B1149" s="1">
        <v>38196</v>
      </c>
      <c r="C1149">
        <v>1600.85</v>
      </c>
      <c r="D1149">
        <v>1609.45</v>
      </c>
      <c r="E1149">
        <v>1586.15</v>
      </c>
      <c r="F1149">
        <v>1594.15</v>
      </c>
      <c r="G1149" t="str">
        <f t="shared" si="51"/>
        <v>Wednesday</v>
      </c>
      <c r="H1149" s="3">
        <f t="shared" si="53"/>
        <v>-4.1230673121973593E-3</v>
      </c>
      <c r="I1149">
        <f t="shared" si="52"/>
        <v>7</v>
      </c>
    </row>
    <row r="1150" spans="1:9" x14ac:dyDescent="0.25">
      <c r="A1150" t="s">
        <v>7</v>
      </c>
      <c r="B1150" s="1">
        <v>38197</v>
      </c>
      <c r="C1150">
        <v>1594.7</v>
      </c>
      <c r="D1150">
        <v>1624.3</v>
      </c>
      <c r="E1150">
        <v>1590.15</v>
      </c>
      <c r="F1150">
        <v>1618.7</v>
      </c>
      <c r="G1150" t="str">
        <f t="shared" si="51"/>
        <v>Thursday</v>
      </c>
      <c r="H1150" s="3">
        <f t="shared" si="53"/>
        <v>1.5400056456418731E-2</v>
      </c>
      <c r="I1150">
        <f t="shared" si="52"/>
        <v>7</v>
      </c>
    </row>
    <row r="1151" spans="1:9" x14ac:dyDescent="0.25">
      <c r="A1151" t="s">
        <v>7</v>
      </c>
      <c r="B1151" s="1">
        <v>38198</v>
      </c>
      <c r="C1151">
        <v>1618.9</v>
      </c>
      <c r="D1151">
        <v>1638.7</v>
      </c>
      <c r="E1151">
        <v>1609.9</v>
      </c>
      <c r="F1151">
        <v>1632.3</v>
      </c>
      <c r="G1151" t="str">
        <f t="shared" si="51"/>
        <v>Friday</v>
      </c>
      <c r="H1151" s="3">
        <f t="shared" si="53"/>
        <v>8.4018039167232939E-3</v>
      </c>
      <c r="I1151">
        <f t="shared" si="52"/>
        <v>7</v>
      </c>
    </row>
    <row r="1152" spans="1:9" x14ac:dyDescent="0.25">
      <c r="A1152" t="s">
        <v>7</v>
      </c>
      <c r="B1152" s="1">
        <v>38201</v>
      </c>
      <c r="C1152">
        <v>1631.55</v>
      </c>
      <c r="D1152">
        <v>1643.8</v>
      </c>
      <c r="E1152">
        <v>1627.25</v>
      </c>
      <c r="F1152">
        <v>1639.05</v>
      </c>
      <c r="G1152" t="str">
        <f t="shared" si="51"/>
        <v>Monday</v>
      </c>
      <c r="H1152" s="3">
        <f t="shared" si="53"/>
        <v>4.1352692519758261E-3</v>
      </c>
      <c r="I1152">
        <f t="shared" si="52"/>
        <v>8</v>
      </c>
    </row>
    <row r="1153" spans="1:9" x14ac:dyDescent="0.25">
      <c r="A1153" t="s">
        <v>7</v>
      </c>
      <c r="B1153" s="1">
        <v>38202</v>
      </c>
      <c r="C1153">
        <v>1639.95</v>
      </c>
      <c r="D1153">
        <v>1648.35</v>
      </c>
      <c r="E1153">
        <v>1626.3</v>
      </c>
      <c r="F1153">
        <v>1630.6</v>
      </c>
      <c r="G1153" t="str">
        <f t="shared" si="51"/>
        <v>Tuesday</v>
      </c>
      <c r="H1153" s="3">
        <f t="shared" si="53"/>
        <v>-5.1554253988591592E-3</v>
      </c>
      <c r="I1153">
        <f t="shared" si="52"/>
        <v>8</v>
      </c>
    </row>
    <row r="1154" spans="1:9" x14ac:dyDescent="0.25">
      <c r="A1154" t="s">
        <v>7</v>
      </c>
      <c r="B1154" s="1">
        <v>38203</v>
      </c>
      <c r="C1154">
        <v>1631.3</v>
      </c>
      <c r="D1154">
        <v>1635.95</v>
      </c>
      <c r="E1154">
        <v>1618.2</v>
      </c>
      <c r="F1154">
        <v>1626.55</v>
      </c>
      <c r="G1154" t="str">
        <f t="shared" si="51"/>
        <v>Wednesday</v>
      </c>
      <c r="H1154" s="3">
        <f t="shared" si="53"/>
        <v>-2.4837483135041749E-3</v>
      </c>
      <c r="I1154">
        <f t="shared" si="52"/>
        <v>8</v>
      </c>
    </row>
    <row r="1155" spans="1:9" x14ac:dyDescent="0.25">
      <c r="A1155" t="s">
        <v>7</v>
      </c>
      <c r="B1155" s="1">
        <v>38204</v>
      </c>
      <c r="C1155">
        <v>1626.4</v>
      </c>
      <c r="D1155">
        <v>1656.25</v>
      </c>
      <c r="E1155">
        <v>1626.4</v>
      </c>
      <c r="F1155">
        <v>1654.95</v>
      </c>
      <c r="G1155" t="str">
        <f t="shared" ref="G1155:G1218" si="54">TEXT(B1155,"dddd")</f>
        <v>Thursday</v>
      </c>
      <c r="H1155" s="3">
        <f t="shared" si="53"/>
        <v>1.7460268666810164E-2</v>
      </c>
      <c r="I1155">
        <f t="shared" ref="I1155:I1218" si="55">MONTH(B1155)</f>
        <v>8</v>
      </c>
    </row>
    <row r="1156" spans="1:9" x14ac:dyDescent="0.25">
      <c r="A1156" t="s">
        <v>7</v>
      </c>
      <c r="B1156" s="1">
        <v>38205</v>
      </c>
      <c r="C1156">
        <v>1654.85</v>
      </c>
      <c r="D1156">
        <v>1658.7</v>
      </c>
      <c r="E1156">
        <v>1626.7</v>
      </c>
      <c r="F1156">
        <v>1633.4</v>
      </c>
      <c r="G1156" t="str">
        <f t="shared" si="54"/>
        <v>Friday</v>
      </c>
      <c r="H1156" s="3">
        <f t="shared" ref="H1156:H1219" si="56">F1156/F1155-1</f>
        <v>-1.302154143629719E-2</v>
      </c>
      <c r="I1156">
        <f t="shared" si="55"/>
        <v>8</v>
      </c>
    </row>
    <row r="1157" spans="1:9" x14ac:dyDescent="0.25">
      <c r="A1157" t="s">
        <v>7</v>
      </c>
      <c r="B1157" s="1">
        <v>38208</v>
      </c>
      <c r="C1157">
        <v>1633.25</v>
      </c>
      <c r="D1157">
        <v>1644.4</v>
      </c>
      <c r="E1157">
        <v>1617.05</v>
      </c>
      <c r="F1157">
        <v>1642.6</v>
      </c>
      <c r="G1157" t="str">
        <f t="shared" si="54"/>
        <v>Monday</v>
      </c>
      <c r="H1157" s="3">
        <f t="shared" si="56"/>
        <v>5.6324231664013347E-3</v>
      </c>
      <c r="I1157">
        <f t="shared" si="55"/>
        <v>8</v>
      </c>
    </row>
    <row r="1158" spans="1:9" x14ac:dyDescent="0.25">
      <c r="A1158" t="s">
        <v>7</v>
      </c>
      <c r="B1158" s="1">
        <v>38209</v>
      </c>
      <c r="C1158">
        <v>1642.75</v>
      </c>
      <c r="D1158">
        <v>1656.6</v>
      </c>
      <c r="E1158">
        <v>1637.7</v>
      </c>
      <c r="F1158">
        <v>1652.15</v>
      </c>
      <c r="G1158" t="str">
        <f t="shared" si="54"/>
        <v>Tuesday</v>
      </c>
      <c r="H1158" s="3">
        <f t="shared" si="56"/>
        <v>5.8139534883721034E-3</v>
      </c>
      <c r="I1158">
        <f t="shared" si="55"/>
        <v>8</v>
      </c>
    </row>
    <row r="1159" spans="1:9" x14ac:dyDescent="0.25">
      <c r="A1159" t="s">
        <v>7</v>
      </c>
      <c r="B1159" s="1">
        <v>38210</v>
      </c>
      <c r="C1159">
        <v>1652.1</v>
      </c>
      <c r="D1159">
        <v>1658.9</v>
      </c>
      <c r="E1159">
        <v>1616.85</v>
      </c>
      <c r="F1159">
        <v>1621.6</v>
      </c>
      <c r="G1159" t="str">
        <f t="shared" si="54"/>
        <v>Wednesday</v>
      </c>
      <c r="H1159" s="3">
        <f t="shared" si="56"/>
        <v>-1.8491057107405617E-2</v>
      </c>
      <c r="I1159">
        <f t="shared" si="55"/>
        <v>8</v>
      </c>
    </row>
    <row r="1160" spans="1:9" x14ac:dyDescent="0.25">
      <c r="A1160" t="s">
        <v>7</v>
      </c>
      <c r="B1160" s="1">
        <v>38211</v>
      </c>
      <c r="C1160">
        <v>1624.3</v>
      </c>
      <c r="D1160">
        <v>1629.15</v>
      </c>
      <c r="E1160">
        <v>1599.5</v>
      </c>
      <c r="F1160">
        <v>1607.2</v>
      </c>
      <c r="G1160" t="str">
        <f t="shared" si="54"/>
        <v>Thursday</v>
      </c>
      <c r="H1160" s="3">
        <f t="shared" si="56"/>
        <v>-8.8801184015786516E-3</v>
      </c>
      <c r="I1160">
        <f t="shared" si="55"/>
        <v>8</v>
      </c>
    </row>
    <row r="1161" spans="1:9" x14ac:dyDescent="0.25">
      <c r="A1161" t="s">
        <v>7</v>
      </c>
      <c r="B1161" s="1">
        <v>38212</v>
      </c>
      <c r="C1161">
        <v>1598.2</v>
      </c>
      <c r="D1161">
        <v>1612.7</v>
      </c>
      <c r="E1161">
        <v>1591.6</v>
      </c>
      <c r="F1161">
        <v>1598.2</v>
      </c>
      <c r="G1161" t="str">
        <f t="shared" si="54"/>
        <v>Friday</v>
      </c>
      <c r="H1161" s="3">
        <f t="shared" si="56"/>
        <v>-5.5998008959681211E-3</v>
      </c>
      <c r="I1161">
        <f t="shared" si="55"/>
        <v>8</v>
      </c>
    </row>
    <row r="1162" spans="1:9" x14ac:dyDescent="0.25">
      <c r="A1162" t="s">
        <v>7</v>
      </c>
      <c r="B1162" s="1">
        <v>38215</v>
      </c>
      <c r="C1162">
        <v>1597.5</v>
      </c>
      <c r="D1162">
        <v>1603.2</v>
      </c>
      <c r="E1162">
        <v>1582.35</v>
      </c>
      <c r="F1162">
        <v>1599.15</v>
      </c>
      <c r="G1162" t="str">
        <f t="shared" si="54"/>
        <v>Monday</v>
      </c>
      <c r="H1162" s="3">
        <f t="shared" si="56"/>
        <v>5.9441872106114069E-4</v>
      </c>
      <c r="I1162">
        <f t="shared" si="55"/>
        <v>8</v>
      </c>
    </row>
    <row r="1163" spans="1:9" x14ac:dyDescent="0.25">
      <c r="A1163" t="s">
        <v>7</v>
      </c>
      <c r="B1163" s="1">
        <v>38216</v>
      </c>
      <c r="C1163">
        <v>1624</v>
      </c>
      <c r="D1163">
        <v>1628.45</v>
      </c>
      <c r="E1163">
        <v>1597.45</v>
      </c>
      <c r="F1163">
        <v>1604.35</v>
      </c>
      <c r="G1163" t="str">
        <f t="shared" si="54"/>
        <v>Tuesday</v>
      </c>
      <c r="H1163" s="3">
        <f t="shared" si="56"/>
        <v>3.2517274802237317E-3</v>
      </c>
      <c r="I1163">
        <f t="shared" si="55"/>
        <v>8</v>
      </c>
    </row>
    <row r="1164" spans="1:9" x14ac:dyDescent="0.25">
      <c r="A1164" t="s">
        <v>7</v>
      </c>
      <c r="B1164" s="1">
        <v>38217</v>
      </c>
      <c r="C1164">
        <v>1604.15</v>
      </c>
      <c r="D1164">
        <v>1604.15</v>
      </c>
      <c r="E1164">
        <v>1577.25</v>
      </c>
      <c r="F1164">
        <v>1581.8</v>
      </c>
      <c r="G1164" t="str">
        <f t="shared" si="54"/>
        <v>Wednesday</v>
      </c>
      <c r="H1164" s="3">
        <f t="shared" si="56"/>
        <v>-1.4055536510113154E-2</v>
      </c>
      <c r="I1164">
        <f t="shared" si="55"/>
        <v>8</v>
      </c>
    </row>
    <row r="1165" spans="1:9" x14ac:dyDescent="0.25">
      <c r="A1165" t="s">
        <v>7</v>
      </c>
      <c r="B1165" s="1">
        <v>38218</v>
      </c>
      <c r="C1165">
        <v>1581.9</v>
      </c>
      <c r="D1165">
        <v>1612.5</v>
      </c>
      <c r="E1165">
        <v>1581.9</v>
      </c>
      <c r="F1165">
        <v>1609.2</v>
      </c>
      <c r="G1165" t="str">
        <f t="shared" si="54"/>
        <v>Thursday</v>
      </c>
      <c r="H1165" s="3">
        <f t="shared" si="56"/>
        <v>1.7322038184347077E-2</v>
      </c>
      <c r="I1165">
        <f t="shared" si="55"/>
        <v>8</v>
      </c>
    </row>
    <row r="1166" spans="1:9" x14ac:dyDescent="0.25">
      <c r="A1166" t="s">
        <v>7</v>
      </c>
      <c r="B1166" s="1">
        <v>38219</v>
      </c>
      <c r="C1166">
        <v>1609.2</v>
      </c>
      <c r="D1166">
        <v>1610.6</v>
      </c>
      <c r="E1166">
        <v>1584.05</v>
      </c>
      <c r="F1166">
        <v>1590.35</v>
      </c>
      <c r="G1166" t="str">
        <f t="shared" si="54"/>
        <v>Friday</v>
      </c>
      <c r="H1166" s="3">
        <f t="shared" si="56"/>
        <v>-1.1713895103156902E-2</v>
      </c>
      <c r="I1166">
        <f t="shared" si="55"/>
        <v>8</v>
      </c>
    </row>
    <row r="1167" spans="1:9" x14ac:dyDescent="0.25">
      <c r="A1167" t="s">
        <v>7</v>
      </c>
      <c r="B1167" s="1">
        <v>38222</v>
      </c>
      <c r="C1167">
        <v>1590.9</v>
      </c>
      <c r="D1167">
        <v>1595.55</v>
      </c>
      <c r="E1167">
        <v>1573.7</v>
      </c>
      <c r="F1167">
        <v>1578.2</v>
      </c>
      <c r="G1167" t="str">
        <f t="shared" si="54"/>
        <v>Monday</v>
      </c>
      <c r="H1167" s="3">
        <f t="shared" si="56"/>
        <v>-7.6398277108811197E-3</v>
      </c>
      <c r="I1167">
        <f t="shared" si="55"/>
        <v>8</v>
      </c>
    </row>
    <row r="1168" spans="1:9" x14ac:dyDescent="0.25">
      <c r="A1168" t="s">
        <v>7</v>
      </c>
      <c r="B1168" s="1">
        <v>38223</v>
      </c>
      <c r="C1168">
        <v>1578.2</v>
      </c>
      <c r="D1168">
        <v>1597.9</v>
      </c>
      <c r="E1168">
        <v>1578.05</v>
      </c>
      <c r="F1168">
        <v>1591.6</v>
      </c>
      <c r="G1168" t="str">
        <f t="shared" si="54"/>
        <v>Tuesday</v>
      </c>
      <c r="H1168" s="3">
        <f t="shared" si="56"/>
        <v>8.4906855911797141E-3</v>
      </c>
      <c r="I1168">
        <f t="shared" si="55"/>
        <v>8</v>
      </c>
    </row>
    <row r="1169" spans="1:9" x14ac:dyDescent="0.25">
      <c r="A1169" t="s">
        <v>7</v>
      </c>
      <c r="B1169" s="1">
        <v>38224</v>
      </c>
      <c r="C1169">
        <v>1592.2</v>
      </c>
      <c r="D1169">
        <v>1598.55</v>
      </c>
      <c r="E1169">
        <v>1586.35</v>
      </c>
      <c r="F1169">
        <v>1595.7</v>
      </c>
      <c r="G1169" t="str">
        <f t="shared" si="54"/>
        <v>Wednesday</v>
      </c>
      <c r="H1169" s="3">
        <f t="shared" si="56"/>
        <v>2.5760241266650219E-3</v>
      </c>
      <c r="I1169">
        <f t="shared" si="55"/>
        <v>8</v>
      </c>
    </row>
    <row r="1170" spans="1:9" x14ac:dyDescent="0.25">
      <c r="A1170" t="s">
        <v>7</v>
      </c>
      <c r="B1170" s="1">
        <v>38225</v>
      </c>
      <c r="C1170">
        <v>1595.75</v>
      </c>
      <c r="D1170">
        <v>1613.25</v>
      </c>
      <c r="E1170">
        <v>1593.45</v>
      </c>
      <c r="F1170">
        <v>1610.75</v>
      </c>
      <c r="G1170" t="str">
        <f t="shared" si="54"/>
        <v>Thursday</v>
      </c>
      <c r="H1170" s="3">
        <f t="shared" si="56"/>
        <v>9.4315974180609885E-3</v>
      </c>
      <c r="I1170">
        <f t="shared" si="55"/>
        <v>8</v>
      </c>
    </row>
    <row r="1171" spans="1:9" x14ac:dyDescent="0.25">
      <c r="A1171" t="s">
        <v>7</v>
      </c>
      <c r="B1171" s="1">
        <v>38226</v>
      </c>
      <c r="C1171">
        <v>1610.85</v>
      </c>
      <c r="D1171">
        <v>1617.25</v>
      </c>
      <c r="E1171">
        <v>1600.15</v>
      </c>
      <c r="F1171">
        <v>1609</v>
      </c>
      <c r="G1171" t="str">
        <f t="shared" si="54"/>
        <v>Friday</v>
      </c>
      <c r="H1171" s="3">
        <f t="shared" si="56"/>
        <v>-1.0864504112990669E-3</v>
      </c>
      <c r="I1171">
        <f t="shared" si="55"/>
        <v>8</v>
      </c>
    </row>
    <row r="1172" spans="1:9" x14ac:dyDescent="0.25">
      <c r="A1172" t="s">
        <v>7</v>
      </c>
      <c r="B1172" s="1">
        <v>38229</v>
      </c>
      <c r="C1172">
        <v>1609.45</v>
      </c>
      <c r="D1172">
        <v>1629.9</v>
      </c>
      <c r="E1172">
        <v>1609.2</v>
      </c>
      <c r="F1172">
        <v>1628.45</v>
      </c>
      <c r="G1172" t="str">
        <f t="shared" si="54"/>
        <v>Monday</v>
      </c>
      <c r="H1172" s="3">
        <f t="shared" si="56"/>
        <v>1.2088253573648178E-2</v>
      </c>
      <c r="I1172">
        <f t="shared" si="55"/>
        <v>8</v>
      </c>
    </row>
    <row r="1173" spans="1:9" x14ac:dyDescent="0.25">
      <c r="A1173" t="s">
        <v>7</v>
      </c>
      <c r="B1173" s="1">
        <v>38230</v>
      </c>
      <c r="C1173">
        <v>1628.5</v>
      </c>
      <c r="D1173">
        <v>1634.8</v>
      </c>
      <c r="E1173">
        <v>1618.3</v>
      </c>
      <c r="F1173">
        <v>1631.75</v>
      </c>
      <c r="G1173" t="str">
        <f t="shared" si="54"/>
        <v>Tuesday</v>
      </c>
      <c r="H1173" s="3">
        <f t="shared" si="56"/>
        <v>2.0264668856888601E-3</v>
      </c>
      <c r="I1173">
        <f t="shared" si="55"/>
        <v>8</v>
      </c>
    </row>
    <row r="1174" spans="1:9" x14ac:dyDescent="0.25">
      <c r="A1174" t="s">
        <v>7</v>
      </c>
      <c r="B1174" s="1">
        <v>38231</v>
      </c>
      <c r="C1174">
        <v>1631.7</v>
      </c>
      <c r="D1174">
        <v>1640.55</v>
      </c>
      <c r="E1174">
        <v>1631.1</v>
      </c>
      <c r="F1174">
        <v>1635.45</v>
      </c>
      <c r="G1174" t="str">
        <f t="shared" si="54"/>
        <v>Wednesday</v>
      </c>
      <c r="H1174" s="3">
        <f t="shared" si="56"/>
        <v>2.2675042132680456E-3</v>
      </c>
      <c r="I1174">
        <f t="shared" si="55"/>
        <v>9</v>
      </c>
    </row>
    <row r="1175" spans="1:9" x14ac:dyDescent="0.25">
      <c r="A1175" t="s">
        <v>7</v>
      </c>
      <c r="B1175" s="1">
        <v>38232</v>
      </c>
      <c r="C1175">
        <v>1635.5</v>
      </c>
      <c r="D1175">
        <v>1641.25</v>
      </c>
      <c r="E1175">
        <v>1619.9</v>
      </c>
      <c r="F1175">
        <v>1629.3</v>
      </c>
      <c r="G1175" t="str">
        <f t="shared" si="54"/>
        <v>Thursday</v>
      </c>
      <c r="H1175" s="3">
        <f t="shared" si="56"/>
        <v>-3.7604329083739119E-3</v>
      </c>
      <c r="I1175">
        <f t="shared" si="55"/>
        <v>9</v>
      </c>
    </row>
    <row r="1176" spans="1:9" x14ac:dyDescent="0.25">
      <c r="A1176" t="s">
        <v>7</v>
      </c>
      <c r="B1176" s="1">
        <v>38233</v>
      </c>
      <c r="C1176">
        <v>1629.65</v>
      </c>
      <c r="D1176">
        <v>1636.1</v>
      </c>
      <c r="E1176">
        <v>1622.1</v>
      </c>
      <c r="F1176">
        <v>1634.1</v>
      </c>
      <c r="G1176" t="str">
        <f t="shared" si="54"/>
        <v>Friday</v>
      </c>
      <c r="H1176" s="3">
        <f t="shared" si="56"/>
        <v>2.9460504511138463E-3</v>
      </c>
      <c r="I1176">
        <f t="shared" si="55"/>
        <v>9</v>
      </c>
    </row>
    <row r="1177" spans="1:9" x14ac:dyDescent="0.25">
      <c r="A1177" t="s">
        <v>7</v>
      </c>
      <c r="B1177" s="1">
        <v>38236</v>
      </c>
      <c r="C1177">
        <v>1634.6</v>
      </c>
      <c r="D1177">
        <v>1649.15</v>
      </c>
      <c r="E1177">
        <v>1634.45</v>
      </c>
      <c r="F1177">
        <v>1644</v>
      </c>
      <c r="G1177" t="str">
        <f t="shared" si="54"/>
        <v>Monday</v>
      </c>
      <c r="H1177" s="3">
        <f t="shared" si="56"/>
        <v>6.058380760051385E-3</v>
      </c>
      <c r="I1177">
        <f t="shared" si="55"/>
        <v>9</v>
      </c>
    </row>
    <row r="1178" spans="1:9" x14ac:dyDescent="0.25">
      <c r="A1178" t="s">
        <v>7</v>
      </c>
      <c r="B1178" s="1">
        <v>38237</v>
      </c>
      <c r="C1178">
        <v>1643.95</v>
      </c>
      <c r="D1178">
        <v>1653.15</v>
      </c>
      <c r="E1178">
        <v>1641.8</v>
      </c>
      <c r="F1178">
        <v>1650.15</v>
      </c>
      <c r="G1178" t="str">
        <f t="shared" si="54"/>
        <v>Tuesday</v>
      </c>
      <c r="H1178" s="3">
        <f t="shared" si="56"/>
        <v>3.740875912408903E-3</v>
      </c>
      <c r="I1178">
        <f t="shared" si="55"/>
        <v>9</v>
      </c>
    </row>
    <row r="1179" spans="1:9" x14ac:dyDescent="0.25">
      <c r="A1179" t="s">
        <v>7</v>
      </c>
      <c r="B1179" s="1">
        <v>38238</v>
      </c>
      <c r="C1179">
        <v>1650.6</v>
      </c>
      <c r="D1179">
        <v>1658.85</v>
      </c>
      <c r="E1179">
        <v>1648.25</v>
      </c>
      <c r="F1179">
        <v>1656.25</v>
      </c>
      <c r="G1179" t="str">
        <f t="shared" si="54"/>
        <v>Wednesday</v>
      </c>
      <c r="H1179" s="3">
        <f t="shared" si="56"/>
        <v>3.6966336393660093E-3</v>
      </c>
      <c r="I1179">
        <f t="shared" si="55"/>
        <v>9</v>
      </c>
    </row>
    <row r="1180" spans="1:9" x14ac:dyDescent="0.25">
      <c r="A1180" t="s">
        <v>7</v>
      </c>
      <c r="B1180" s="1">
        <v>38239</v>
      </c>
      <c r="C1180">
        <v>1656.25</v>
      </c>
      <c r="D1180">
        <v>1662.4</v>
      </c>
      <c r="E1180">
        <v>1640.25</v>
      </c>
      <c r="F1180">
        <v>1649</v>
      </c>
      <c r="G1180" t="str">
        <f t="shared" si="54"/>
        <v>Thursday</v>
      </c>
      <c r="H1180" s="3">
        <f t="shared" si="56"/>
        <v>-4.3773584905660856E-3</v>
      </c>
      <c r="I1180">
        <f t="shared" si="55"/>
        <v>9</v>
      </c>
    </row>
    <row r="1181" spans="1:9" x14ac:dyDescent="0.25">
      <c r="A1181" t="s">
        <v>7</v>
      </c>
      <c r="B1181" s="1">
        <v>38240</v>
      </c>
      <c r="C1181">
        <v>1649.45</v>
      </c>
      <c r="D1181">
        <v>1670.95</v>
      </c>
      <c r="E1181">
        <v>1642.35</v>
      </c>
      <c r="F1181">
        <v>1668.75</v>
      </c>
      <c r="G1181" t="str">
        <f t="shared" si="54"/>
        <v>Friday</v>
      </c>
      <c r="H1181" s="3">
        <f t="shared" si="56"/>
        <v>1.1976955730745864E-2</v>
      </c>
      <c r="I1181">
        <f t="shared" si="55"/>
        <v>9</v>
      </c>
    </row>
    <row r="1182" spans="1:9" x14ac:dyDescent="0.25">
      <c r="A1182" t="s">
        <v>7</v>
      </c>
      <c r="B1182" s="1">
        <v>38243</v>
      </c>
      <c r="C1182">
        <v>1668.25</v>
      </c>
      <c r="D1182">
        <v>1681.75</v>
      </c>
      <c r="E1182">
        <v>1668.05</v>
      </c>
      <c r="F1182">
        <v>1675.2</v>
      </c>
      <c r="G1182" t="str">
        <f t="shared" si="54"/>
        <v>Monday</v>
      </c>
      <c r="H1182" s="3">
        <f t="shared" si="56"/>
        <v>3.8651685393258362E-3</v>
      </c>
      <c r="I1182">
        <f t="shared" si="55"/>
        <v>9</v>
      </c>
    </row>
    <row r="1183" spans="1:9" x14ac:dyDescent="0.25">
      <c r="A1183" t="s">
        <v>7</v>
      </c>
      <c r="B1183" s="1">
        <v>38244</v>
      </c>
      <c r="C1183">
        <v>1675.2</v>
      </c>
      <c r="D1183">
        <v>1686.8</v>
      </c>
      <c r="E1183">
        <v>1668.45</v>
      </c>
      <c r="F1183">
        <v>1685.55</v>
      </c>
      <c r="G1183" t="str">
        <f t="shared" si="54"/>
        <v>Tuesday</v>
      </c>
      <c r="H1183" s="3">
        <f t="shared" si="56"/>
        <v>6.178366762177534E-3</v>
      </c>
      <c r="I1183">
        <f t="shared" si="55"/>
        <v>9</v>
      </c>
    </row>
    <row r="1184" spans="1:9" x14ac:dyDescent="0.25">
      <c r="A1184" t="s">
        <v>7</v>
      </c>
      <c r="B1184" s="1">
        <v>38245</v>
      </c>
      <c r="C1184">
        <v>1685.7</v>
      </c>
      <c r="D1184">
        <v>1694.45</v>
      </c>
      <c r="E1184">
        <v>1675.85</v>
      </c>
      <c r="F1184">
        <v>1683.2</v>
      </c>
      <c r="G1184" t="str">
        <f t="shared" si="54"/>
        <v>Wednesday</v>
      </c>
      <c r="H1184" s="3">
        <f t="shared" si="56"/>
        <v>-1.3942036723917361E-3</v>
      </c>
      <c r="I1184">
        <f t="shared" si="55"/>
        <v>9</v>
      </c>
    </row>
    <row r="1185" spans="1:9" x14ac:dyDescent="0.25">
      <c r="A1185" t="s">
        <v>7</v>
      </c>
      <c r="B1185" s="1">
        <v>38246</v>
      </c>
      <c r="C1185">
        <v>1683.6</v>
      </c>
      <c r="D1185">
        <v>1708</v>
      </c>
      <c r="E1185">
        <v>1677.35</v>
      </c>
      <c r="F1185">
        <v>1705.7</v>
      </c>
      <c r="G1185" t="str">
        <f t="shared" si="54"/>
        <v>Thursday</v>
      </c>
      <c r="H1185" s="3">
        <f t="shared" si="56"/>
        <v>1.3367395437262397E-2</v>
      </c>
      <c r="I1185">
        <f t="shared" si="55"/>
        <v>9</v>
      </c>
    </row>
    <row r="1186" spans="1:9" x14ac:dyDescent="0.25">
      <c r="A1186" t="s">
        <v>7</v>
      </c>
      <c r="B1186" s="1">
        <v>38247</v>
      </c>
      <c r="C1186">
        <v>1702.7</v>
      </c>
      <c r="D1186">
        <v>1736.4</v>
      </c>
      <c r="E1186">
        <v>1702.7</v>
      </c>
      <c r="F1186">
        <v>1733.65</v>
      </c>
      <c r="G1186" t="str">
        <f t="shared" si="54"/>
        <v>Friday</v>
      </c>
      <c r="H1186" s="3">
        <f t="shared" si="56"/>
        <v>1.638623439057274E-2</v>
      </c>
      <c r="I1186">
        <f t="shared" si="55"/>
        <v>9</v>
      </c>
    </row>
    <row r="1187" spans="1:9" x14ac:dyDescent="0.25">
      <c r="A1187" t="s">
        <v>7</v>
      </c>
      <c r="B1187" s="1">
        <v>38250</v>
      </c>
      <c r="C1187">
        <v>1734.05</v>
      </c>
      <c r="D1187">
        <v>1741.55</v>
      </c>
      <c r="E1187">
        <v>1725.3</v>
      </c>
      <c r="F1187">
        <v>1728.8</v>
      </c>
      <c r="G1187" t="str">
        <f t="shared" si="54"/>
        <v>Monday</v>
      </c>
      <c r="H1187" s="3">
        <f t="shared" si="56"/>
        <v>-2.7975658293196703E-3</v>
      </c>
      <c r="I1187">
        <f t="shared" si="55"/>
        <v>9</v>
      </c>
    </row>
    <row r="1188" spans="1:9" x14ac:dyDescent="0.25">
      <c r="A1188" t="s">
        <v>7</v>
      </c>
      <c r="B1188" s="1">
        <v>38251</v>
      </c>
      <c r="C1188">
        <v>1728.75</v>
      </c>
      <c r="D1188">
        <v>1753</v>
      </c>
      <c r="E1188">
        <v>1724.7</v>
      </c>
      <c r="F1188">
        <v>1750.2</v>
      </c>
      <c r="G1188" t="str">
        <f t="shared" si="54"/>
        <v>Tuesday</v>
      </c>
      <c r="H1188" s="3">
        <f t="shared" si="56"/>
        <v>1.2378528459046745E-2</v>
      </c>
      <c r="I1188">
        <f t="shared" si="55"/>
        <v>9</v>
      </c>
    </row>
    <row r="1189" spans="1:9" x14ac:dyDescent="0.25">
      <c r="A1189" t="s">
        <v>7</v>
      </c>
      <c r="B1189" s="1">
        <v>38252</v>
      </c>
      <c r="C1189">
        <v>1749.75</v>
      </c>
      <c r="D1189">
        <v>1760.8</v>
      </c>
      <c r="E1189">
        <v>1736.3</v>
      </c>
      <c r="F1189">
        <v>1753.9</v>
      </c>
      <c r="G1189" t="str">
        <f t="shared" si="54"/>
        <v>Wednesday</v>
      </c>
      <c r="H1189" s="3">
        <f t="shared" si="56"/>
        <v>2.1140441092446505E-3</v>
      </c>
      <c r="I1189">
        <f t="shared" si="55"/>
        <v>9</v>
      </c>
    </row>
    <row r="1190" spans="1:9" x14ac:dyDescent="0.25">
      <c r="A1190" t="s">
        <v>7</v>
      </c>
      <c r="B1190" s="1">
        <v>38253</v>
      </c>
      <c r="C1190">
        <v>1753.1</v>
      </c>
      <c r="D1190">
        <v>1753.15</v>
      </c>
      <c r="E1190">
        <v>1723.4</v>
      </c>
      <c r="F1190">
        <v>1726.15</v>
      </c>
      <c r="G1190" t="str">
        <f t="shared" si="54"/>
        <v>Thursday</v>
      </c>
      <c r="H1190" s="3">
        <f t="shared" si="56"/>
        <v>-1.58218826614972E-2</v>
      </c>
      <c r="I1190">
        <f t="shared" si="55"/>
        <v>9</v>
      </c>
    </row>
    <row r="1191" spans="1:9" x14ac:dyDescent="0.25">
      <c r="A1191" t="s">
        <v>7</v>
      </c>
      <c r="B1191" s="1">
        <v>38254</v>
      </c>
      <c r="C1191">
        <v>1726.15</v>
      </c>
      <c r="D1191">
        <v>1736.9</v>
      </c>
      <c r="E1191">
        <v>1717.2</v>
      </c>
      <c r="F1191">
        <v>1722.5</v>
      </c>
      <c r="G1191" t="str">
        <f t="shared" si="54"/>
        <v>Friday</v>
      </c>
      <c r="H1191" s="3">
        <f t="shared" si="56"/>
        <v>-2.1145323407584238E-3</v>
      </c>
      <c r="I1191">
        <f t="shared" si="55"/>
        <v>9</v>
      </c>
    </row>
    <row r="1192" spans="1:9" x14ac:dyDescent="0.25">
      <c r="A1192" t="s">
        <v>7</v>
      </c>
      <c r="B1192" s="1">
        <v>38257</v>
      </c>
      <c r="C1192">
        <v>1722.4</v>
      </c>
      <c r="D1192">
        <v>1726.15</v>
      </c>
      <c r="E1192">
        <v>1707.95</v>
      </c>
      <c r="F1192">
        <v>1717.5</v>
      </c>
      <c r="G1192" t="str">
        <f t="shared" si="54"/>
        <v>Monday</v>
      </c>
      <c r="H1192" s="3">
        <f t="shared" si="56"/>
        <v>-2.9027576197387939E-3</v>
      </c>
      <c r="I1192">
        <f t="shared" si="55"/>
        <v>9</v>
      </c>
    </row>
    <row r="1193" spans="1:9" x14ac:dyDescent="0.25">
      <c r="A1193" t="s">
        <v>7</v>
      </c>
      <c r="B1193" s="1">
        <v>38258</v>
      </c>
      <c r="C1193">
        <v>1717.45</v>
      </c>
      <c r="D1193">
        <v>1717.9</v>
      </c>
      <c r="E1193">
        <v>1697.4</v>
      </c>
      <c r="F1193">
        <v>1700.25</v>
      </c>
      <c r="G1193" t="str">
        <f t="shared" si="54"/>
        <v>Tuesday</v>
      </c>
      <c r="H1193" s="3">
        <f t="shared" si="56"/>
        <v>-1.0043668122270755E-2</v>
      </c>
      <c r="I1193">
        <f t="shared" si="55"/>
        <v>9</v>
      </c>
    </row>
    <row r="1194" spans="1:9" x14ac:dyDescent="0.25">
      <c r="A1194" t="s">
        <v>7</v>
      </c>
      <c r="B1194" s="1">
        <v>38259</v>
      </c>
      <c r="C1194">
        <v>1700.55</v>
      </c>
      <c r="D1194">
        <v>1730.3</v>
      </c>
      <c r="E1194">
        <v>1695.7</v>
      </c>
      <c r="F1194">
        <v>1727.95</v>
      </c>
      <c r="G1194" t="str">
        <f t="shared" si="54"/>
        <v>Wednesday</v>
      </c>
      <c r="H1194" s="3">
        <f t="shared" si="56"/>
        <v>1.6291721805616888E-2</v>
      </c>
      <c r="I1194">
        <f t="shared" si="55"/>
        <v>9</v>
      </c>
    </row>
    <row r="1195" spans="1:9" x14ac:dyDescent="0.25">
      <c r="A1195" t="s">
        <v>7</v>
      </c>
      <c r="B1195" s="1">
        <v>38260</v>
      </c>
      <c r="C1195">
        <v>1728.3</v>
      </c>
      <c r="D1195">
        <v>1748.2</v>
      </c>
      <c r="E1195">
        <v>1728.2</v>
      </c>
      <c r="F1195">
        <v>1745.5</v>
      </c>
      <c r="G1195" t="str">
        <f t="shared" si="54"/>
        <v>Thursday</v>
      </c>
      <c r="H1195" s="3">
        <f t="shared" si="56"/>
        <v>1.0156543881478131E-2</v>
      </c>
      <c r="I1195">
        <f t="shared" si="55"/>
        <v>9</v>
      </c>
    </row>
    <row r="1196" spans="1:9" x14ac:dyDescent="0.25">
      <c r="A1196" t="s">
        <v>7</v>
      </c>
      <c r="B1196" s="1">
        <v>38261</v>
      </c>
      <c r="C1196">
        <v>1744.4</v>
      </c>
      <c r="D1196">
        <v>1778.65</v>
      </c>
      <c r="E1196">
        <v>1737.85</v>
      </c>
      <c r="F1196">
        <v>1775.15</v>
      </c>
      <c r="G1196" t="str">
        <f t="shared" si="54"/>
        <v>Friday</v>
      </c>
      <c r="H1196" s="3">
        <f t="shared" si="56"/>
        <v>1.6986536808937247E-2</v>
      </c>
      <c r="I1196">
        <f t="shared" si="55"/>
        <v>10</v>
      </c>
    </row>
    <row r="1197" spans="1:9" x14ac:dyDescent="0.25">
      <c r="A1197" t="s">
        <v>7</v>
      </c>
      <c r="B1197" s="1">
        <v>38264</v>
      </c>
      <c r="C1197">
        <v>1776.75</v>
      </c>
      <c r="D1197">
        <v>1813.9</v>
      </c>
      <c r="E1197">
        <v>1775.45</v>
      </c>
      <c r="F1197">
        <v>1805.65</v>
      </c>
      <c r="G1197" t="str">
        <f t="shared" si="54"/>
        <v>Monday</v>
      </c>
      <c r="H1197" s="3">
        <f t="shared" si="56"/>
        <v>1.7181646621412305E-2</v>
      </c>
      <c r="I1197">
        <f t="shared" si="55"/>
        <v>10</v>
      </c>
    </row>
    <row r="1198" spans="1:9" x14ac:dyDescent="0.25">
      <c r="A1198" t="s">
        <v>7</v>
      </c>
      <c r="B1198" s="1">
        <v>38265</v>
      </c>
      <c r="C1198">
        <v>1805.85</v>
      </c>
      <c r="D1198">
        <v>1816.55</v>
      </c>
      <c r="E1198">
        <v>1798.6</v>
      </c>
      <c r="F1198">
        <v>1812.45</v>
      </c>
      <c r="G1198" t="str">
        <f t="shared" si="54"/>
        <v>Tuesday</v>
      </c>
      <c r="H1198" s="3">
        <f t="shared" si="56"/>
        <v>3.7659568576413616E-3</v>
      </c>
      <c r="I1198">
        <f t="shared" si="55"/>
        <v>10</v>
      </c>
    </row>
    <row r="1199" spans="1:9" x14ac:dyDescent="0.25">
      <c r="A1199" t="s">
        <v>7</v>
      </c>
      <c r="B1199" s="1">
        <v>38266</v>
      </c>
      <c r="C1199">
        <v>1811.7</v>
      </c>
      <c r="D1199">
        <v>1824.8</v>
      </c>
      <c r="E1199">
        <v>1790.6</v>
      </c>
      <c r="F1199">
        <v>1794.9</v>
      </c>
      <c r="G1199" t="str">
        <f t="shared" si="54"/>
        <v>Wednesday</v>
      </c>
      <c r="H1199" s="3">
        <f t="shared" si="56"/>
        <v>-9.6830257386409935E-3</v>
      </c>
      <c r="I1199">
        <f t="shared" si="55"/>
        <v>10</v>
      </c>
    </row>
    <row r="1200" spans="1:9" x14ac:dyDescent="0.25">
      <c r="A1200" t="s">
        <v>7</v>
      </c>
      <c r="B1200" s="1">
        <v>38267</v>
      </c>
      <c r="C1200">
        <v>1793</v>
      </c>
      <c r="D1200">
        <v>1821.85</v>
      </c>
      <c r="E1200">
        <v>1793</v>
      </c>
      <c r="F1200">
        <v>1815.7</v>
      </c>
      <c r="G1200" t="str">
        <f t="shared" si="54"/>
        <v>Thursday</v>
      </c>
      <c r="H1200" s="3">
        <f t="shared" si="56"/>
        <v>1.1588389325310589E-2</v>
      </c>
      <c r="I1200">
        <f t="shared" si="55"/>
        <v>10</v>
      </c>
    </row>
    <row r="1201" spans="1:9" x14ac:dyDescent="0.25">
      <c r="A1201" t="s">
        <v>7</v>
      </c>
      <c r="B1201" s="1">
        <v>38268</v>
      </c>
      <c r="C1201">
        <v>1815.65</v>
      </c>
      <c r="D1201">
        <v>1825.15</v>
      </c>
      <c r="E1201">
        <v>1808.75</v>
      </c>
      <c r="F1201">
        <v>1820.2</v>
      </c>
      <c r="G1201" t="str">
        <f t="shared" si="54"/>
        <v>Friday</v>
      </c>
      <c r="H1201" s="3">
        <f t="shared" si="56"/>
        <v>2.4783829927852441E-3</v>
      </c>
      <c r="I1201">
        <f t="shared" si="55"/>
        <v>10</v>
      </c>
    </row>
    <row r="1202" spans="1:9" x14ac:dyDescent="0.25">
      <c r="A1202" t="s">
        <v>7</v>
      </c>
      <c r="B1202" s="1">
        <v>38269</v>
      </c>
      <c r="C1202">
        <v>1812.85</v>
      </c>
      <c r="D1202">
        <v>1824.9</v>
      </c>
      <c r="E1202">
        <v>1812.8</v>
      </c>
      <c r="F1202">
        <v>1817.8</v>
      </c>
      <c r="G1202" t="str">
        <f t="shared" si="54"/>
        <v>Saturday</v>
      </c>
      <c r="H1202" s="3">
        <f t="shared" si="56"/>
        <v>-1.3185364245688058E-3</v>
      </c>
      <c r="I1202">
        <f t="shared" si="55"/>
        <v>10</v>
      </c>
    </row>
    <row r="1203" spans="1:9" x14ac:dyDescent="0.25">
      <c r="A1203" t="s">
        <v>7</v>
      </c>
      <c r="B1203" s="1">
        <v>38271</v>
      </c>
      <c r="C1203">
        <v>1817.85</v>
      </c>
      <c r="D1203">
        <v>1829.45</v>
      </c>
      <c r="E1203">
        <v>1803.5</v>
      </c>
      <c r="F1203">
        <v>1807.75</v>
      </c>
      <c r="G1203" t="str">
        <f t="shared" si="54"/>
        <v>Monday</v>
      </c>
      <c r="H1203" s="3">
        <f t="shared" si="56"/>
        <v>-5.5286610188138852E-3</v>
      </c>
      <c r="I1203">
        <f t="shared" si="55"/>
        <v>10</v>
      </c>
    </row>
    <row r="1204" spans="1:9" x14ac:dyDescent="0.25">
      <c r="A1204" t="s">
        <v>7</v>
      </c>
      <c r="B1204" s="1">
        <v>38272</v>
      </c>
      <c r="C1204">
        <v>1808.45</v>
      </c>
      <c r="D1204">
        <v>1820.9</v>
      </c>
      <c r="E1204">
        <v>1783.05</v>
      </c>
      <c r="F1204">
        <v>1786.9</v>
      </c>
      <c r="G1204" t="str">
        <f t="shared" si="54"/>
        <v>Tuesday</v>
      </c>
      <c r="H1204" s="3">
        <f t="shared" si="56"/>
        <v>-1.1533674457198106E-2</v>
      </c>
      <c r="I1204">
        <f t="shared" si="55"/>
        <v>10</v>
      </c>
    </row>
    <row r="1205" spans="1:9" x14ac:dyDescent="0.25">
      <c r="A1205" t="s">
        <v>7</v>
      </c>
      <c r="B1205" s="1">
        <v>38274</v>
      </c>
      <c r="C1205">
        <v>1784.8</v>
      </c>
      <c r="D1205">
        <v>1805.7</v>
      </c>
      <c r="E1205">
        <v>1773</v>
      </c>
      <c r="F1205">
        <v>1794.75</v>
      </c>
      <c r="G1205" t="str">
        <f t="shared" si="54"/>
        <v>Thursday</v>
      </c>
      <c r="H1205" s="3">
        <f t="shared" si="56"/>
        <v>4.3930829928926496E-3</v>
      </c>
      <c r="I1205">
        <f t="shared" si="55"/>
        <v>10</v>
      </c>
    </row>
    <row r="1206" spans="1:9" x14ac:dyDescent="0.25">
      <c r="A1206" t="s">
        <v>7</v>
      </c>
      <c r="B1206" s="1">
        <v>38275</v>
      </c>
      <c r="C1206">
        <v>1794.8</v>
      </c>
      <c r="D1206">
        <v>1814.05</v>
      </c>
      <c r="E1206">
        <v>1789.55</v>
      </c>
      <c r="F1206">
        <v>1795</v>
      </c>
      <c r="G1206" t="str">
        <f t="shared" si="54"/>
        <v>Friday</v>
      </c>
      <c r="H1206" s="3">
        <f t="shared" si="56"/>
        <v>1.3929516645783124E-4</v>
      </c>
      <c r="I1206">
        <f t="shared" si="55"/>
        <v>10</v>
      </c>
    </row>
    <row r="1207" spans="1:9" x14ac:dyDescent="0.25">
      <c r="A1207" t="s">
        <v>7</v>
      </c>
      <c r="B1207" s="1">
        <v>38278</v>
      </c>
      <c r="C1207">
        <v>1796.05</v>
      </c>
      <c r="D1207">
        <v>1806.15</v>
      </c>
      <c r="E1207">
        <v>1782.95</v>
      </c>
      <c r="F1207">
        <v>1786</v>
      </c>
      <c r="G1207" t="str">
        <f t="shared" si="54"/>
        <v>Monday</v>
      </c>
      <c r="H1207" s="3">
        <f t="shared" si="56"/>
        <v>-5.0139275766016844E-3</v>
      </c>
      <c r="I1207">
        <f t="shared" si="55"/>
        <v>10</v>
      </c>
    </row>
    <row r="1208" spans="1:9" x14ac:dyDescent="0.25">
      <c r="A1208" t="s">
        <v>7</v>
      </c>
      <c r="B1208" s="1">
        <v>38279</v>
      </c>
      <c r="C1208">
        <v>1787.2</v>
      </c>
      <c r="D1208">
        <v>1813.9</v>
      </c>
      <c r="E1208">
        <v>1787.2</v>
      </c>
      <c r="F1208">
        <v>1808.4</v>
      </c>
      <c r="G1208" t="str">
        <f t="shared" si="54"/>
        <v>Tuesday</v>
      </c>
      <c r="H1208" s="3">
        <f t="shared" si="56"/>
        <v>1.2541993281075081E-2</v>
      </c>
      <c r="I1208">
        <f t="shared" si="55"/>
        <v>10</v>
      </c>
    </row>
    <row r="1209" spans="1:9" x14ac:dyDescent="0.25">
      <c r="A1209" t="s">
        <v>7</v>
      </c>
      <c r="B1209" s="1">
        <v>38280</v>
      </c>
      <c r="C1209">
        <v>1808.6</v>
      </c>
      <c r="D1209">
        <v>1815.2</v>
      </c>
      <c r="E1209">
        <v>1785.45</v>
      </c>
      <c r="F1209">
        <v>1790.05</v>
      </c>
      <c r="G1209" t="str">
        <f t="shared" si="54"/>
        <v>Wednesday</v>
      </c>
      <c r="H1209" s="3">
        <f t="shared" si="56"/>
        <v>-1.014709135147096E-2</v>
      </c>
      <c r="I1209">
        <f t="shared" si="55"/>
        <v>10</v>
      </c>
    </row>
    <row r="1210" spans="1:9" x14ac:dyDescent="0.25">
      <c r="A1210" t="s">
        <v>7</v>
      </c>
      <c r="B1210" s="1">
        <v>38281</v>
      </c>
      <c r="C1210">
        <v>1790.35</v>
      </c>
      <c r="D1210">
        <v>1795.4</v>
      </c>
      <c r="E1210">
        <v>1772.4</v>
      </c>
      <c r="F1210">
        <v>1779.75</v>
      </c>
      <c r="G1210" t="str">
        <f t="shared" si="54"/>
        <v>Thursday</v>
      </c>
      <c r="H1210" s="3">
        <f t="shared" si="56"/>
        <v>-5.7540292170609186E-3</v>
      </c>
      <c r="I1210">
        <f t="shared" si="55"/>
        <v>10</v>
      </c>
    </row>
    <row r="1211" spans="1:9" x14ac:dyDescent="0.25">
      <c r="A1211" t="s">
        <v>7</v>
      </c>
      <c r="B1211" s="1">
        <v>38285</v>
      </c>
      <c r="C1211">
        <v>1780</v>
      </c>
      <c r="D1211">
        <v>1783.55</v>
      </c>
      <c r="E1211">
        <v>1753.5</v>
      </c>
      <c r="F1211">
        <v>1757.25</v>
      </c>
      <c r="G1211" t="str">
        <f t="shared" si="54"/>
        <v>Monday</v>
      </c>
      <c r="H1211" s="3">
        <f t="shared" si="56"/>
        <v>-1.2642225031605614E-2</v>
      </c>
      <c r="I1211">
        <f t="shared" si="55"/>
        <v>10</v>
      </c>
    </row>
    <row r="1212" spans="1:9" x14ac:dyDescent="0.25">
      <c r="A1212" t="s">
        <v>7</v>
      </c>
      <c r="B1212" s="1">
        <v>38286</v>
      </c>
      <c r="C1212">
        <v>1777.85</v>
      </c>
      <c r="D1212">
        <v>1782.1</v>
      </c>
      <c r="E1212">
        <v>1750.3</v>
      </c>
      <c r="F1212">
        <v>1781.05</v>
      </c>
      <c r="G1212" t="str">
        <f t="shared" si="54"/>
        <v>Tuesday</v>
      </c>
      <c r="H1212" s="3">
        <f t="shared" si="56"/>
        <v>1.3543889600227565E-2</v>
      </c>
      <c r="I1212">
        <f t="shared" si="55"/>
        <v>10</v>
      </c>
    </row>
    <row r="1213" spans="1:9" x14ac:dyDescent="0.25">
      <c r="A1213" t="s">
        <v>7</v>
      </c>
      <c r="B1213" s="1">
        <v>38287</v>
      </c>
      <c r="C1213">
        <v>1781.15</v>
      </c>
      <c r="D1213">
        <v>1797.55</v>
      </c>
      <c r="E1213">
        <v>1774.2</v>
      </c>
      <c r="F1213">
        <v>1783.85</v>
      </c>
      <c r="G1213" t="str">
        <f t="shared" si="54"/>
        <v>Wednesday</v>
      </c>
      <c r="H1213" s="3">
        <f t="shared" si="56"/>
        <v>1.5721063417646342E-3</v>
      </c>
      <c r="I1213">
        <f t="shared" si="55"/>
        <v>10</v>
      </c>
    </row>
    <row r="1214" spans="1:9" x14ac:dyDescent="0.25">
      <c r="A1214" t="s">
        <v>7</v>
      </c>
      <c r="B1214" s="1">
        <v>38288</v>
      </c>
      <c r="C1214">
        <v>1783.9</v>
      </c>
      <c r="D1214">
        <v>1808.15</v>
      </c>
      <c r="E1214">
        <v>1783.9</v>
      </c>
      <c r="F1214">
        <v>1800.1</v>
      </c>
      <c r="G1214" t="str">
        <f t="shared" si="54"/>
        <v>Thursday</v>
      </c>
      <c r="H1214" s="3">
        <f t="shared" si="56"/>
        <v>9.1095103287832657E-3</v>
      </c>
      <c r="I1214">
        <f t="shared" si="55"/>
        <v>10</v>
      </c>
    </row>
    <row r="1215" spans="1:9" x14ac:dyDescent="0.25">
      <c r="A1215" t="s">
        <v>7</v>
      </c>
      <c r="B1215" s="1">
        <v>38289</v>
      </c>
      <c r="C1215">
        <v>1800.85</v>
      </c>
      <c r="D1215">
        <v>1808.85</v>
      </c>
      <c r="E1215">
        <v>1783.1</v>
      </c>
      <c r="F1215">
        <v>1786.9</v>
      </c>
      <c r="G1215" t="str">
        <f t="shared" si="54"/>
        <v>Friday</v>
      </c>
      <c r="H1215" s="3">
        <f t="shared" si="56"/>
        <v>-7.3329259485582776E-3</v>
      </c>
      <c r="I1215">
        <f t="shared" si="55"/>
        <v>10</v>
      </c>
    </row>
    <row r="1216" spans="1:9" x14ac:dyDescent="0.25">
      <c r="A1216" t="s">
        <v>7</v>
      </c>
      <c r="B1216" s="1">
        <v>38292</v>
      </c>
      <c r="C1216">
        <v>1787.3</v>
      </c>
      <c r="D1216">
        <v>1800.25</v>
      </c>
      <c r="E1216">
        <v>1776.7</v>
      </c>
      <c r="F1216">
        <v>1797.75</v>
      </c>
      <c r="G1216" t="str">
        <f t="shared" si="54"/>
        <v>Monday</v>
      </c>
      <c r="H1216" s="3">
        <f t="shared" si="56"/>
        <v>6.0719682131065156E-3</v>
      </c>
      <c r="I1216">
        <f t="shared" si="55"/>
        <v>11</v>
      </c>
    </row>
    <row r="1217" spans="1:9" x14ac:dyDescent="0.25">
      <c r="A1217" t="s">
        <v>7</v>
      </c>
      <c r="B1217" s="1">
        <v>38293</v>
      </c>
      <c r="C1217">
        <v>1798.3</v>
      </c>
      <c r="D1217">
        <v>1817.1</v>
      </c>
      <c r="E1217">
        <v>1798.3</v>
      </c>
      <c r="F1217">
        <v>1813.7</v>
      </c>
      <c r="G1217" t="str">
        <f t="shared" si="54"/>
        <v>Tuesday</v>
      </c>
      <c r="H1217" s="3">
        <f t="shared" si="56"/>
        <v>8.8722013628146357E-3</v>
      </c>
      <c r="I1217">
        <f t="shared" si="55"/>
        <v>11</v>
      </c>
    </row>
    <row r="1218" spans="1:9" x14ac:dyDescent="0.25">
      <c r="A1218" t="s">
        <v>7</v>
      </c>
      <c r="B1218" s="1">
        <v>38294</v>
      </c>
      <c r="C1218">
        <v>1814.15</v>
      </c>
      <c r="D1218">
        <v>1838.4</v>
      </c>
      <c r="E1218">
        <v>1814.15</v>
      </c>
      <c r="F1218">
        <v>1837.4</v>
      </c>
      <c r="G1218" t="str">
        <f t="shared" si="54"/>
        <v>Wednesday</v>
      </c>
      <c r="H1218" s="3">
        <f t="shared" si="56"/>
        <v>1.3067210674312157E-2</v>
      </c>
      <c r="I1218">
        <f t="shared" si="55"/>
        <v>11</v>
      </c>
    </row>
    <row r="1219" spans="1:9" x14ac:dyDescent="0.25">
      <c r="A1219" t="s">
        <v>7</v>
      </c>
      <c r="B1219" s="1">
        <v>38295</v>
      </c>
      <c r="C1219">
        <v>1837.8</v>
      </c>
      <c r="D1219">
        <v>1853.05</v>
      </c>
      <c r="E1219">
        <v>1830.5</v>
      </c>
      <c r="F1219">
        <v>1834.85</v>
      </c>
      <c r="G1219" t="str">
        <f t="shared" ref="G1219:G1282" si="57">TEXT(B1219,"dddd")</f>
        <v>Thursday</v>
      </c>
      <c r="H1219" s="3">
        <f t="shared" si="56"/>
        <v>-1.3878306302385068E-3</v>
      </c>
      <c r="I1219">
        <f t="shared" ref="I1219:I1282" si="58">MONTH(B1219)</f>
        <v>11</v>
      </c>
    </row>
    <row r="1220" spans="1:9" x14ac:dyDescent="0.25">
      <c r="A1220" t="s">
        <v>7</v>
      </c>
      <c r="B1220" s="1">
        <v>38296</v>
      </c>
      <c r="C1220">
        <v>1836.05</v>
      </c>
      <c r="D1220">
        <v>1854.4</v>
      </c>
      <c r="E1220">
        <v>1836</v>
      </c>
      <c r="F1220">
        <v>1852.3</v>
      </c>
      <c r="G1220" t="str">
        <f t="shared" si="57"/>
        <v>Friday</v>
      </c>
      <c r="H1220" s="3">
        <f t="shared" ref="H1220:H1283" si="59">F1220/F1219-1</f>
        <v>9.5103141946208947E-3</v>
      </c>
      <c r="I1220">
        <f t="shared" si="58"/>
        <v>11</v>
      </c>
    </row>
    <row r="1221" spans="1:9" x14ac:dyDescent="0.25">
      <c r="A1221" t="s">
        <v>7</v>
      </c>
      <c r="B1221" s="1">
        <v>38299</v>
      </c>
      <c r="C1221">
        <v>1852.45</v>
      </c>
      <c r="D1221">
        <v>1871.05</v>
      </c>
      <c r="E1221">
        <v>1852.45</v>
      </c>
      <c r="F1221">
        <v>1862.8</v>
      </c>
      <c r="G1221" t="str">
        <f t="shared" si="57"/>
        <v>Monday</v>
      </c>
      <c r="H1221" s="3">
        <f t="shared" si="59"/>
        <v>5.6686281919775539E-3</v>
      </c>
      <c r="I1221">
        <f t="shared" si="58"/>
        <v>11</v>
      </c>
    </row>
    <row r="1222" spans="1:9" x14ac:dyDescent="0.25">
      <c r="A1222" t="s">
        <v>7</v>
      </c>
      <c r="B1222" s="1">
        <v>38300</v>
      </c>
      <c r="C1222">
        <v>1863.55</v>
      </c>
      <c r="D1222">
        <v>1869.45</v>
      </c>
      <c r="E1222">
        <v>1853.45</v>
      </c>
      <c r="F1222">
        <v>1858.75</v>
      </c>
      <c r="G1222" t="str">
        <f t="shared" si="57"/>
        <v>Tuesday</v>
      </c>
      <c r="H1222" s="3">
        <f t="shared" si="59"/>
        <v>-2.1741464462099458E-3</v>
      </c>
      <c r="I1222">
        <f t="shared" si="58"/>
        <v>11</v>
      </c>
    </row>
    <row r="1223" spans="1:9" x14ac:dyDescent="0.25">
      <c r="A1223" t="s">
        <v>7</v>
      </c>
      <c r="B1223" s="1">
        <v>38301</v>
      </c>
      <c r="C1223">
        <v>1859.65</v>
      </c>
      <c r="D1223">
        <v>1878.2</v>
      </c>
      <c r="E1223">
        <v>1857.7</v>
      </c>
      <c r="F1223">
        <v>1876.1</v>
      </c>
      <c r="G1223" t="str">
        <f t="shared" si="57"/>
        <v>Wednesday</v>
      </c>
      <c r="H1223" s="3">
        <f t="shared" si="59"/>
        <v>9.334229993275045E-3</v>
      </c>
      <c r="I1223">
        <f t="shared" si="58"/>
        <v>11</v>
      </c>
    </row>
    <row r="1224" spans="1:9" x14ac:dyDescent="0.25">
      <c r="A1224" t="s">
        <v>7</v>
      </c>
      <c r="B1224" s="1">
        <v>38302</v>
      </c>
      <c r="C1224">
        <v>1876.45</v>
      </c>
      <c r="D1224">
        <v>1884.65</v>
      </c>
      <c r="E1224">
        <v>1866.95</v>
      </c>
      <c r="F1224">
        <v>1870.55</v>
      </c>
      <c r="G1224" t="str">
        <f t="shared" si="57"/>
        <v>Thursday</v>
      </c>
      <c r="H1224" s="3">
        <f t="shared" si="59"/>
        <v>-2.9582644848354933E-3</v>
      </c>
      <c r="I1224">
        <f t="shared" si="58"/>
        <v>11</v>
      </c>
    </row>
    <row r="1225" spans="1:9" x14ac:dyDescent="0.25">
      <c r="A1225" t="s">
        <v>7</v>
      </c>
      <c r="B1225" s="1">
        <v>38303</v>
      </c>
      <c r="C1225">
        <v>1871.9</v>
      </c>
      <c r="D1225">
        <v>1885.05</v>
      </c>
      <c r="E1225">
        <v>1866.75</v>
      </c>
      <c r="F1225">
        <v>1872.95</v>
      </c>
      <c r="G1225" t="str">
        <f t="shared" si="57"/>
        <v>Friday</v>
      </c>
      <c r="H1225" s="3">
        <f t="shared" si="59"/>
        <v>1.2830450936891502E-3</v>
      </c>
      <c r="I1225">
        <f t="shared" si="58"/>
        <v>11</v>
      </c>
    </row>
    <row r="1226" spans="1:9" x14ac:dyDescent="0.25">
      <c r="A1226" t="s">
        <v>7</v>
      </c>
      <c r="B1226" s="1">
        <v>38307</v>
      </c>
      <c r="C1226">
        <v>1872.8</v>
      </c>
      <c r="D1226">
        <v>1881.4</v>
      </c>
      <c r="E1226">
        <v>1862.8</v>
      </c>
      <c r="F1226">
        <v>1879</v>
      </c>
      <c r="G1226" t="str">
        <f t="shared" si="57"/>
        <v>Tuesday</v>
      </c>
      <c r="H1226" s="3">
        <f t="shared" si="59"/>
        <v>3.2301983501961118E-3</v>
      </c>
      <c r="I1226">
        <f t="shared" si="58"/>
        <v>11</v>
      </c>
    </row>
    <row r="1227" spans="1:9" x14ac:dyDescent="0.25">
      <c r="A1227" t="s">
        <v>7</v>
      </c>
      <c r="B1227" s="1">
        <v>38308</v>
      </c>
      <c r="C1227">
        <v>1879.05</v>
      </c>
      <c r="D1227">
        <v>1892.15</v>
      </c>
      <c r="E1227">
        <v>1874.35</v>
      </c>
      <c r="F1227">
        <v>1888.65</v>
      </c>
      <c r="G1227" t="str">
        <f t="shared" si="57"/>
        <v>Wednesday</v>
      </c>
      <c r="H1227" s="3">
        <f t="shared" si="59"/>
        <v>5.1357104843001711E-3</v>
      </c>
      <c r="I1227">
        <f t="shared" si="58"/>
        <v>11</v>
      </c>
    </row>
    <row r="1228" spans="1:9" x14ac:dyDescent="0.25">
      <c r="A1228" t="s">
        <v>7</v>
      </c>
      <c r="B1228" s="1">
        <v>38309</v>
      </c>
      <c r="C1228">
        <v>1890.45</v>
      </c>
      <c r="D1228">
        <v>1895.3</v>
      </c>
      <c r="E1228">
        <v>1880.8</v>
      </c>
      <c r="F1228">
        <v>1892.05</v>
      </c>
      <c r="G1228" t="str">
        <f t="shared" si="57"/>
        <v>Thursday</v>
      </c>
      <c r="H1228" s="3">
        <f t="shared" si="59"/>
        <v>1.8002276758530833E-3</v>
      </c>
      <c r="I1228">
        <f t="shared" si="58"/>
        <v>11</v>
      </c>
    </row>
    <row r="1229" spans="1:9" x14ac:dyDescent="0.25">
      <c r="A1229" t="s">
        <v>7</v>
      </c>
      <c r="B1229" s="1">
        <v>38310</v>
      </c>
      <c r="C1229">
        <v>1891.95</v>
      </c>
      <c r="D1229">
        <v>1898.15</v>
      </c>
      <c r="E1229">
        <v>1869.35</v>
      </c>
      <c r="F1229">
        <v>1872.35</v>
      </c>
      <c r="G1229" t="str">
        <f t="shared" si="57"/>
        <v>Friday</v>
      </c>
      <c r="H1229" s="3">
        <f t="shared" si="59"/>
        <v>-1.0411986998229428E-2</v>
      </c>
      <c r="I1229">
        <f t="shared" si="58"/>
        <v>11</v>
      </c>
    </row>
    <row r="1230" spans="1:9" x14ac:dyDescent="0.25">
      <c r="A1230" t="s">
        <v>7</v>
      </c>
      <c r="B1230" s="1">
        <v>38313</v>
      </c>
      <c r="C1230">
        <v>1872.55</v>
      </c>
      <c r="D1230">
        <v>1878.05</v>
      </c>
      <c r="E1230">
        <v>1845.1</v>
      </c>
      <c r="F1230">
        <v>1873.35</v>
      </c>
      <c r="G1230" t="str">
        <f t="shared" si="57"/>
        <v>Monday</v>
      </c>
      <c r="H1230" s="3">
        <f t="shared" si="59"/>
        <v>5.3408817795808083E-4</v>
      </c>
      <c r="I1230">
        <f t="shared" si="58"/>
        <v>11</v>
      </c>
    </row>
    <row r="1231" spans="1:9" x14ac:dyDescent="0.25">
      <c r="A1231" t="s">
        <v>7</v>
      </c>
      <c r="B1231" s="1">
        <v>38314</v>
      </c>
      <c r="C1231">
        <v>1873.35</v>
      </c>
      <c r="D1231">
        <v>1900.05</v>
      </c>
      <c r="E1231">
        <v>1873.35</v>
      </c>
      <c r="F1231">
        <v>1892.6</v>
      </c>
      <c r="G1231" t="str">
        <f t="shared" si="57"/>
        <v>Tuesday</v>
      </c>
      <c r="H1231" s="3">
        <f t="shared" si="59"/>
        <v>1.0275709290842538E-2</v>
      </c>
      <c r="I1231">
        <f t="shared" si="58"/>
        <v>11</v>
      </c>
    </row>
    <row r="1232" spans="1:9" x14ac:dyDescent="0.25">
      <c r="A1232" t="s">
        <v>7</v>
      </c>
      <c r="B1232" s="1">
        <v>38315</v>
      </c>
      <c r="C1232">
        <v>1893.15</v>
      </c>
      <c r="D1232">
        <v>1907.35</v>
      </c>
      <c r="E1232">
        <v>1889.85</v>
      </c>
      <c r="F1232">
        <v>1904.05</v>
      </c>
      <c r="G1232" t="str">
        <f t="shared" si="57"/>
        <v>Wednesday</v>
      </c>
      <c r="H1232" s="3">
        <f t="shared" si="59"/>
        <v>6.0498784740568023E-3</v>
      </c>
      <c r="I1232">
        <f t="shared" si="58"/>
        <v>11</v>
      </c>
    </row>
    <row r="1233" spans="1:9" x14ac:dyDescent="0.25">
      <c r="A1233" t="s">
        <v>7</v>
      </c>
      <c r="B1233" s="1">
        <v>38316</v>
      </c>
      <c r="C1233">
        <v>1904.25</v>
      </c>
      <c r="D1233">
        <v>1915.8</v>
      </c>
      <c r="E1233">
        <v>1892.6</v>
      </c>
      <c r="F1233">
        <v>1901.05</v>
      </c>
      <c r="G1233" t="str">
        <f t="shared" si="57"/>
        <v>Thursday</v>
      </c>
      <c r="H1233" s="3">
        <f t="shared" si="59"/>
        <v>-1.5755888763425707E-3</v>
      </c>
      <c r="I1233">
        <f t="shared" si="58"/>
        <v>11</v>
      </c>
    </row>
    <row r="1234" spans="1:9" x14ac:dyDescent="0.25">
      <c r="A1234" t="s">
        <v>7</v>
      </c>
      <c r="B1234" s="1">
        <v>38320</v>
      </c>
      <c r="C1234">
        <v>1899.3</v>
      </c>
      <c r="D1234">
        <v>1942.95</v>
      </c>
      <c r="E1234">
        <v>1894.6</v>
      </c>
      <c r="F1234">
        <v>1939.65</v>
      </c>
      <c r="G1234" t="str">
        <f t="shared" si="57"/>
        <v>Monday</v>
      </c>
      <c r="H1234" s="3">
        <f t="shared" si="59"/>
        <v>2.0304568527918843E-2</v>
      </c>
      <c r="I1234">
        <f t="shared" si="58"/>
        <v>11</v>
      </c>
    </row>
    <row r="1235" spans="1:9" x14ac:dyDescent="0.25">
      <c r="A1235" t="s">
        <v>7</v>
      </c>
      <c r="B1235" s="1">
        <v>38321</v>
      </c>
      <c r="C1235">
        <v>1940.25</v>
      </c>
      <c r="D1235">
        <v>1963.8</v>
      </c>
      <c r="E1235">
        <v>1940.25</v>
      </c>
      <c r="F1235">
        <v>1958.8</v>
      </c>
      <c r="G1235" t="str">
        <f t="shared" si="57"/>
        <v>Tuesday</v>
      </c>
      <c r="H1235" s="3">
        <f t="shared" si="59"/>
        <v>9.8729152166627809E-3</v>
      </c>
      <c r="I1235">
        <f t="shared" si="58"/>
        <v>11</v>
      </c>
    </row>
    <row r="1236" spans="1:9" x14ac:dyDescent="0.25">
      <c r="A1236" t="s">
        <v>7</v>
      </c>
      <c r="B1236" s="1">
        <v>38322</v>
      </c>
      <c r="C1236">
        <v>1960.75</v>
      </c>
      <c r="D1236">
        <v>1971.6</v>
      </c>
      <c r="E1236">
        <v>1944.5</v>
      </c>
      <c r="F1236">
        <v>1962.05</v>
      </c>
      <c r="G1236" t="str">
        <f t="shared" si="57"/>
        <v>Wednesday</v>
      </c>
      <c r="H1236" s="3">
        <f t="shared" si="59"/>
        <v>1.6591790892384051E-3</v>
      </c>
      <c r="I1236">
        <f t="shared" si="58"/>
        <v>12</v>
      </c>
    </row>
    <row r="1237" spans="1:9" x14ac:dyDescent="0.25">
      <c r="A1237" t="s">
        <v>7</v>
      </c>
      <c r="B1237" s="1">
        <v>38323</v>
      </c>
      <c r="C1237">
        <v>1962.75</v>
      </c>
      <c r="D1237">
        <v>2001.55</v>
      </c>
      <c r="E1237">
        <v>1962.75</v>
      </c>
      <c r="F1237">
        <v>1999</v>
      </c>
      <c r="G1237" t="str">
        <f t="shared" si="57"/>
        <v>Thursday</v>
      </c>
      <c r="H1237" s="3">
        <f t="shared" si="59"/>
        <v>1.8832343722127387E-2</v>
      </c>
      <c r="I1237">
        <f t="shared" si="58"/>
        <v>12</v>
      </c>
    </row>
    <row r="1238" spans="1:9" x14ac:dyDescent="0.25">
      <c r="A1238" t="s">
        <v>7</v>
      </c>
      <c r="B1238" s="1">
        <v>38324</v>
      </c>
      <c r="C1238">
        <v>1991.9</v>
      </c>
      <c r="D1238">
        <v>2011.9</v>
      </c>
      <c r="E1238">
        <v>1990.3</v>
      </c>
      <c r="F1238">
        <v>1996.2</v>
      </c>
      <c r="G1238" t="str">
        <f t="shared" si="57"/>
        <v>Friday</v>
      </c>
      <c r="H1238" s="3">
        <f t="shared" si="59"/>
        <v>-1.4007003501750326E-3</v>
      </c>
      <c r="I1238">
        <f t="shared" si="58"/>
        <v>12</v>
      </c>
    </row>
    <row r="1239" spans="1:9" x14ac:dyDescent="0.25">
      <c r="A1239" t="s">
        <v>7</v>
      </c>
      <c r="B1239" s="1">
        <v>38327</v>
      </c>
      <c r="C1239">
        <v>1996.3</v>
      </c>
      <c r="D1239">
        <v>2012.25</v>
      </c>
      <c r="E1239">
        <v>1989.95</v>
      </c>
      <c r="F1239">
        <v>1993.15</v>
      </c>
      <c r="G1239" t="str">
        <f t="shared" si="57"/>
        <v>Monday</v>
      </c>
      <c r="H1239" s="3">
        <f t="shared" si="59"/>
        <v>-1.5279030157299145E-3</v>
      </c>
      <c r="I1239">
        <f t="shared" si="58"/>
        <v>12</v>
      </c>
    </row>
    <row r="1240" spans="1:9" x14ac:dyDescent="0.25">
      <c r="A1240" t="s">
        <v>7</v>
      </c>
      <c r="B1240" s="1">
        <v>38328</v>
      </c>
      <c r="C1240">
        <v>1990.6</v>
      </c>
      <c r="D1240">
        <v>2002.6</v>
      </c>
      <c r="E1240">
        <v>1981.15</v>
      </c>
      <c r="F1240">
        <v>1992.7</v>
      </c>
      <c r="G1240" t="str">
        <f t="shared" si="57"/>
        <v>Tuesday</v>
      </c>
      <c r="H1240" s="3">
        <f t="shared" si="59"/>
        <v>-2.257732734616269E-4</v>
      </c>
      <c r="I1240">
        <f t="shared" si="58"/>
        <v>12</v>
      </c>
    </row>
    <row r="1241" spans="1:9" x14ac:dyDescent="0.25">
      <c r="A1241" t="s">
        <v>7</v>
      </c>
      <c r="B1241" s="1">
        <v>38329</v>
      </c>
      <c r="C1241">
        <v>1994.15</v>
      </c>
      <c r="D1241">
        <v>2009.7</v>
      </c>
      <c r="E1241">
        <v>1973.15</v>
      </c>
      <c r="F1241">
        <v>1977.95</v>
      </c>
      <c r="G1241" t="str">
        <f t="shared" si="57"/>
        <v>Wednesday</v>
      </c>
      <c r="H1241" s="3">
        <f t="shared" si="59"/>
        <v>-7.402017363376312E-3</v>
      </c>
      <c r="I1241">
        <f t="shared" si="58"/>
        <v>12</v>
      </c>
    </row>
    <row r="1242" spans="1:9" x14ac:dyDescent="0.25">
      <c r="A1242" t="s">
        <v>7</v>
      </c>
      <c r="B1242" s="1">
        <v>38330</v>
      </c>
      <c r="C1242">
        <v>1977.8</v>
      </c>
      <c r="D1242">
        <v>1995.7</v>
      </c>
      <c r="E1242">
        <v>1964.5</v>
      </c>
      <c r="F1242">
        <v>1989.95</v>
      </c>
      <c r="G1242" t="str">
        <f t="shared" si="57"/>
        <v>Thursday</v>
      </c>
      <c r="H1242" s="3">
        <f t="shared" si="59"/>
        <v>6.0668874339593337E-3</v>
      </c>
      <c r="I1242">
        <f t="shared" si="58"/>
        <v>12</v>
      </c>
    </row>
    <row r="1243" spans="1:9" x14ac:dyDescent="0.25">
      <c r="A1243" t="s">
        <v>7</v>
      </c>
      <c r="B1243" s="1">
        <v>38331</v>
      </c>
      <c r="C1243">
        <v>1990.2</v>
      </c>
      <c r="D1243">
        <v>1999.7</v>
      </c>
      <c r="E1243">
        <v>1964.65</v>
      </c>
      <c r="F1243">
        <v>1969</v>
      </c>
      <c r="G1243" t="str">
        <f t="shared" si="57"/>
        <v>Friday</v>
      </c>
      <c r="H1243" s="3">
        <f t="shared" si="59"/>
        <v>-1.0527902711123471E-2</v>
      </c>
      <c r="I1243">
        <f t="shared" si="58"/>
        <v>12</v>
      </c>
    </row>
    <row r="1244" spans="1:9" x14ac:dyDescent="0.25">
      <c r="A1244" t="s">
        <v>7</v>
      </c>
      <c r="B1244" s="1">
        <v>38334</v>
      </c>
      <c r="C1244">
        <v>1970.6</v>
      </c>
      <c r="D1244">
        <v>1987</v>
      </c>
      <c r="E1244">
        <v>1964.8</v>
      </c>
      <c r="F1244">
        <v>1985.35</v>
      </c>
      <c r="G1244" t="str">
        <f t="shared" si="57"/>
        <v>Monday</v>
      </c>
      <c r="H1244" s="3">
        <f t="shared" si="59"/>
        <v>8.3037074657186238E-3</v>
      </c>
      <c r="I1244">
        <f t="shared" si="58"/>
        <v>12</v>
      </c>
    </row>
    <row r="1245" spans="1:9" x14ac:dyDescent="0.25">
      <c r="A1245" t="s">
        <v>7</v>
      </c>
      <c r="B1245" s="1">
        <v>38335</v>
      </c>
      <c r="C1245">
        <v>1985.2</v>
      </c>
      <c r="D1245">
        <v>2008.8</v>
      </c>
      <c r="E1245">
        <v>1972.85</v>
      </c>
      <c r="F1245">
        <v>2006.8</v>
      </c>
      <c r="G1245" t="str">
        <f t="shared" si="57"/>
        <v>Tuesday</v>
      </c>
      <c r="H1245" s="3">
        <f t="shared" si="59"/>
        <v>1.0804140327902001E-2</v>
      </c>
      <c r="I1245">
        <f t="shared" si="58"/>
        <v>12</v>
      </c>
    </row>
    <row r="1246" spans="1:9" x14ac:dyDescent="0.25">
      <c r="A1246" t="s">
        <v>7</v>
      </c>
      <c r="B1246" s="1">
        <v>38336</v>
      </c>
      <c r="C1246">
        <v>2006.8</v>
      </c>
      <c r="D1246">
        <v>2034.35</v>
      </c>
      <c r="E1246">
        <v>2006.8</v>
      </c>
      <c r="F1246">
        <v>2028.7</v>
      </c>
      <c r="G1246" t="str">
        <f t="shared" si="57"/>
        <v>Wednesday</v>
      </c>
      <c r="H1246" s="3">
        <f t="shared" si="59"/>
        <v>1.0912896153079554E-2</v>
      </c>
      <c r="I1246">
        <f t="shared" si="58"/>
        <v>12</v>
      </c>
    </row>
    <row r="1247" spans="1:9" x14ac:dyDescent="0.25">
      <c r="A1247" t="s">
        <v>7</v>
      </c>
      <c r="B1247" s="1">
        <v>38337</v>
      </c>
      <c r="C1247">
        <v>2028.8</v>
      </c>
      <c r="D1247">
        <v>2039.2</v>
      </c>
      <c r="E1247">
        <v>2019.5</v>
      </c>
      <c r="F1247">
        <v>2033.2</v>
      </c>
      <c r="G1247" t="str">
        <f t="shared" si="57"/>
        <v>Thursday</v>
      </c>
      <c r="H1247" s="3">
        <f t="shared" si="59"/>
        <v>2.2181692709617451E-3</v>
      </c>
      <c r="I1247">
        <f t="shared" si="58"/>
        <v>12</v>
      </c>
    </row>
    <row r="1248" spans="1:9" x14ac:dyDescent="0.25">
      <c r="A1248" t="s">
        <v>7</v>
      </c>
      <c r="B1248" s="1">
        <v>38338</v>
      </c>
      <c r="C1248">
        <v>2032.85</v>
      </c>
      <c r="D1248">
        <v>2037.7</v>
      </c>
      <c r="E1248">
        <v>2007.2</v>
      </c>
      <c r="F1248">
        <v>2012.1</v>
      </c>
      <c r="G1248" t="str">
        <f t="shared" si="57"/>
        <v>Friday</v>
      </c>
      <c r="H1248" s="3">
        <f t="shared" si="59"/>
        <v>-1.0377729687192638E-2</v>
      </c>
      <c r="I1248">
        <f t="shared" si="58"/>
        <v>12</v>
      </c>
    </row>
    <row r="1249" spans="1:9" x14ac:dyDescent="0.25">
      <c r="A1249" t="s">
        <v>7</v>
      </c>
      <c r="B1249" s="1">
        <v>38341</v>
      </c>
      <c r="C1249">
        <v>2012.5</v>
      </c>
      <c r="D1249">
        <v>2029.5</v>
      </c>
      <c r="E1249">
        <v>2007.15</v>
      </c>
      <c r="F1249">
        <v>2026.85</v>
      </c>
      <c r="G1249" t="str">
        <f t="shared" si="57"/>
        <v>Monday</v>
      </c>
      <c r="H1249" s="3">
        <f t="shared" si="59"/>
        <v>7.3306495701008778E-3</v>
      </c>
      <c r="I1249">
        <f t="shared" si="58"/>
        <v>12</v>
      </c>
    </row>
    <row r="1250" spans="1:9" x14ac:dyDescent="0.25">
      <c r="A1250" t="s">
        <v>7</v>
      </c>
      <c r="B1250" s="1">
        <v>38342</v>
      </c>
      <c r="C1250">
        <v>2027.8</v>
      </c>
      <c r="D1250">
        <v>2047.5</v>
      </c>
      <c r="E1250">
        <v>2025.25</v>
      </c>
      <c r="F1250">
        <v>2044.65</v>
      </c>
      <c r="G1250" t="str">
        <f t="shared" si="57"/>
        <v>Tuesday</v>
      </c>
      <c r="H1250" s="3">
        <f t="shared" si="59"/>
        <v>8.782100303426521E-3</v>
      </c>
      <c r="I1250">
        <f t="shared" si="58"/>
        <v>12</v>
      </c>
    </row>
    <row r="1251" spans="1:9" x14ac:dyDescent="0.25">
      <c r="A1251" t="s">
        <v>7</v>
      </c>
      <c r="B1251" s="1">
        <v>38343</v>
      </c>
      <c r="C1251">
        <v>2040.6</v>
      </c>
      <c r="D1251">
        <v>2053.9</v>
      </c>
      <c r="E1251">
        <v>2029.85</v>
      </c>
      <c r="F1251">
        <v>2035.35</v>
      </c>
      <c r="G1251" t="str">
        <f t="shared" si="57"/>
        <v>Wednesday</v>
      </c>
      <c r="H1251" s="3">
        <f t="shared" si="59"/>
        <v>-4.5484557259189984E-3</v>
      </c>
      <c r="I1251">
        <f t="shared" si="58"/>
        <v>12</v>
      </c>
    </row>
    <row r="1252" spans="1:9" x14ac:dyDescent="0.25">
      <c r="A1252" t="s">
        <v>7</v>
      </c>
      <c r="B1252" s="1">
        <v>38344</v>
      </c>
      <c r="C1252">
        <v>2035.6</v>
      </c>
      <c r="D1252">
        <v>2049.3000000000002</v>
      </c>
      <c r="E1252">
        <v>2031.9</v>
      </c>
      <c r="F1252">
        <v>2045.15</v>
      </c>
      <c r="G1252" t="str">
        <f t="shared" si="57"/>
        <v>Thursday</v>
      </c>
      <c r="H1252" s="3">
        <f t="shared" si="59"/>
        <v>4.8148967008132537E-3</v>
      </c>
      <c r="I1252">
        <f t="shared" si="58"/>
        <v>12</v>
      </c>
    </row>
    <row r="1253" spans="1:9" x14ac:dyDescent="0.25">
      <c r="A1253" t="s">
        <v>7</v>
      </c>
      <c r="B1253" s="1">
        <v>38345</v>
      </c>
      <c r="C1253">
        <v>2045.35</v>
      </c>
      <c r="D1253">
        <v>2065.6</v>
      </c>
      <c r="E1253">
        <v>2045.3</v>
      </c>
      <c r="F1253">
        <v>2062.6999999999998</v>
      </c>
      <c r="G1253" t="str">
        <f t="shared" si="57"/>
        <v>Friday</v>
      </c>
      <c r="H1253" s="3">
        <f t="shared" si="59"/>
        <v>8.5812776568954252E-3</v>
      </c>
      <c r="I1253">
        <f t="shared" si="58"/>
        <v>12</v>
      </c>
    </row>
    <row r="1254" spans="1:9" x14ac:dyDescent="0.25">
      <c r="A1254" t="s">
        <v>7</v>
      </c>
      <c r="B1254" s="1">
        <v>38348</v>
      </c>
      <c r="C1254">
        <v>2061.6</v>
      </c>
      <c r="D1254">
        <v>2079.0500000000002</v>
      </c>
      <c r="E1254">
        <v>2046.25</v>
      </c>
      <c r="F1254">
        <v>2062.6</v>
      </c>
      <c r="G1254" t="str">
        <f t="shared" si="57"/>
        <v>Monday</v>
      </c>
      <c r="H1254" s="3">
        <f t="shared" si="59"/>
        <v>-4.8480147379570404E-5</v>
      </c>
      <c r="I1254">
        <f t="shared" si="58"/>
        <v>12</v>
      </c>
    </row>
    <row r="1255" spans="1:9" x14ac:dyDescent="0.25">
      <c r="A1255" t="s">
        <v>7</v>
      </c>
      <c r="B1255" s="1">
        <v>38349</v>
      </c>
      <c r="C1255">
        <v>2063.6</v>
      </c>
      <c r="D1255">
        <v>2074.6</v>
      </c>
      <c r="E1255">
        <v>2060.0500000000002</v>
      </c>
      <c r="F1255">
        <v>2071.35</v>
      </c>
      <c r="G1255" t="str">
        <f t="shared" si="57"/>
        <v>Tuesday</v>
      </c>
      <c r="H1255" s="3">
        <f t="shared" si="59"/>
        <v>4.2422185591002304E-3</v>
      </c>
      <c r="I1255">
        <f t="shared" si="58"/>
        <v>12</v>
      </c>
    </row>
    <row r="1256" spans="1:9" x14ac:dyDescent="0.25">
      <c r="A1256" t="s">
        <v>7</v>
      </c>
      <c r="B1256" s="1">
        <v>38350</v>
      </c>
      <c r="C1256">
        <v>2071.5500000000002</v>
      </c>
      <c r="D1256">
        <v>2086.15</v>
      </c>
      <c r="E1256">
        <v>2062.35</v>
      </c>
      <c r="F1256">
        <v>2069.6</v>
      </c>
      <c r="G1256" t="str">
        <f t="shared" si="57"/>
        <v>Wednesday</v>
      </c>
      <c r="H1256" s="3">
        <f t="shared" si="59"/>
        <v>-8.4485963260672037E-4</v>
      </c>
      <c r="I1256">
        <f t="shared" si="58"/>
        <v>12</v>
      </c>
    </row>
    <row r="1257" spans="1:9" x14ac:dyDescent="0.25">
      <c r="A1257" t="s">
        <v>7</v>
      </c>
      <c r="B1257" s="1">
        <v>38351</v>
      </c>
      <c r="C1257">
        <v>2070.5500000000002</v>
      </c>
      <c r="D1257">
        <v>2088.4499999999998</v>
      </c>
      <c r="E1257">
        <v>2052.25</v>
      </c>
      <c r="F1257">
        <v>2059.8000000000002</v>
      </c>
      <c r="G1257" t="str">
        <f t="shared" si="57"/>
        <v>Thursday</v>
      </c>
      <c r="H1257" s="3">
        <f t="shared" si="59"/>
        <v>-4.735214534209331E-3</v>
      </c>
      <c r="I1257">
        <f t="shared" si="58"/>
        <v>12</v>
      </c>
    </row>
    <row r="1258" spans="1:9" x14ac:dyDescent="0.25">
      <c r="A1258" t="s">
        <v>7</v>
      </c>
      <c r="B1258" s="1">
        <v>38352</v>
      </c>
      <c r="C1258">
        <v>2059.85</v>
      </c>
      <c r="D1258">
        <v>2083</v>
      </c>
      <c r="E1258">
        <v>2059.85</v>
      </c>
      <c r="F1258">
        <v>2080.5</v>
      </c>
      <c r="G1258" t="str">
        <f t="shared" si="57"/>
        <v>Friday</v>
      </c>
      <c r="H1258" s="3">
        <f t="shared" si="59"/>
        <v>1.0049519370812554E-2</v>
      </c>
      <c r="I1258">
        <f t="shared" si="58"/>
        <v>12</v>
      </c>
    </row>
    <row r="1259" spans="1:9" x14ac:dyDescent="0.25">
      <c r="A1259" t="s">
        <v>7</v>
      </c>
      <c r="B1259" s="1">
        <v>38355</v>
      </c>
      <c r="C1259">
        <v>2080</v>
      </c>
      <c r="D1259">
        <v>2118.6</v>
      </c>
      <c r="E1259">
        <v>2080</v>
      </c>
      <c r="F1259">
        <v>2115</v>
      </c>
      <c r="G1259" t="str">
        <f t="shared" si="57"/>
        <v>Monday</v>
      </c>
      <c r="H1259" s="3">
        <f t="shared" si="59"/>
        <v>1.6582552271088735E-2</v>
      </c>
      <c r="I1259">
        <f t="shared" si="58"/>
        <v>1</v>
      </c>
    </row>
    <row r="1260" spans="1:9" x14ac:dyDescent="0.25">
      <c r="A1260" t="s">
        <v>7</v>
      </c>
      <c r="B1260" s="1">
        <v>38356</v>
      </c>
      <c r="C1260">
        <v>2116.9499999999998</v>
      </c>
      <c r="D1260">
        <v>2120.15</v>
      </c>
      <c r="E1260">
        <v>2100.5500000000002</v>
      </c>
      <c r="F1260">
        <v>2103.75</v>
      </c>
      <c r="G1260" t="str">
        <f t="shared" si="57"/>
        <v>Tuesday</v>
      </c>
      <c r="H1260" s="3">
        <f t="shared" si="59"/>
        <v>-5.3191489361702482E-3</v>
      </c>
      <c r="I1260">
        <f t="shared" si="58"/>
        <v>1</v>
      </c>
    </row>
    <row r="1261" spans="1:9" x14ac:dyDescent="0.25">
      <c r="A1261" t="s">
        <v>7</v>
      </c>
      <c r="B1261" s="1">
        <v>38357</v>
      </c>
      <c r="C1261">
        <v>2103.75</v>
      </c>
      <c r="D1261">
        <v>2105.1</v>
      </c>
      <c r="E1261">
        <v>1990.15</v>
      </c>
      <c r="F1261">
        <v>2032.2</v>
      </c>
      <c r="G1261" t="str">
        <f t="shared" si="57"/>
        <v>Wednesday</v>
      </c>
      <c r="H1261" s="3">
        <f t="shared" si="59"/>
        <v>-3.4010695187165707E-2</v>
      </c>
      <c r="I1261">
        <f t="shared" si="58"/>
        <v>1</v>
      </c>
    </row>
    <row r="1262" spans="1:9" x14ac:dyDescent="0.25">
      <c r="A1262" t="s">
        <v>7</v>
      </c>
      <c r="B1262" s="1">
        <v>38358</v>
      </c>
      <c r="C1262">
        <v>2031.55</v>
      </c>
      <c r="D1262">
        <v>2035.65</v>
      </c>
      <c r="E1262">
        <v>1984.25</v>
      </c>
      <c r="F1262">
        <v>1998.35</v>
      </c>
      <c r="G1262" t="str">
        <f t="shared" si="57"/>
        <v>Thursday</v>
      </c>
      <c r="H1262" s="3">
        <f t="shared" si="59"/>
        <v>-1.6656825115638263E-2</v>
      </c>
      <c r="I1262">
        <f t="shared" si="58"/>
        <v>1</v>
      </c>
    </row>
    <row r="1263" spans="1:9" x14ac:dyDescent="0.25">
      <c r="A1263" t="s">
        <v>7</v>
      </c>
      <c r="B1263" s="1">
        <v>38359</v>
      </c>
      <c r="C1263">
        <v>1998.25</v>
      </c>
      <c r="D1263">
        <v>2021.45</v>
      </c>
      <c r="E1263">
        <v>1992.55</v>
      </c>
      <c r="F1263">
        <v>2015.5</v>
      </c>
      <c r="G1263" t="str">
        <f t="shared" si="57"/>
        <v>Friday</v>
      </c>
      <c r="H1263" s="3">
        <f t="shared" si="59"/>
        <v>8.582080216178456E-3</v>
      </c>
      <c r="I1263">
        <f t="shared" si="58"/>
        <v>1</v>
      </c>
    </row>
    <row r="1264" spans="1:9" x14ac:dyDescent="0.25">
      <c r="A1264" t="s">
        <v>7</v>
      </c>
      <c r="B1264" s="1">
        <v>38362</v>
      </c>
      <c r="C1264">
        <v>2016.75</v>
      </c>
      <c r="D1264">
        <v>2025.9</v>
      </c>
      <c r="E1264">
        <v>1974.8</v>
      </c>
      <c r="F1264">
        <v>1982</v>
      </c>
      <c r="G1264" t="str">
        <f t="shared" si="57"/>
        <v>Monday</v>
      </c>
      <c r="H1264" s="3">
        <f t="shared" si="59"/>
        <v>-1.6621185809972738E-2</v>
      </c>
      <c r="I1264">
        <f t="shared" si="58"/>
        <v>1</v>
      </c>
    </row>
    <row r="1265" spans="1:9" x14ac:dyDescent="0.25">
      <c r="A1265" t="s">
        <v>7</v>
      </c>
      <c r="B1265" s="1">
        <v>38363</v>
      </c>
      <c r="C1265">
        <v>1982.7</v>
      </c>
      <c r="D1265">
        <v>1988.9</v>
      </c>
      <c r="E1265">
        <v>1947.35</v>
      </c>
      <c r="F1265">
        <v>1952.05</v>
      </c>
      <c r="G1265" t="str">
        <f t="shared" si="57"/>
        <v>Tuesday</v>
      </c>
      <c r="H1265" s="3">
        <f t="shared" si="59"/>
        <v>-1.5110998990918278E-2</v>
      </c>
      <c r="I1265">
        <f t="shared" si="58"/>
        <v>1</v>
      </c>
    </row>
    <row r="1266" spans="1:9" x14ac:dyDescent="0.25">
      <c r="A1266" t="s">
        <v>7</v>
      </c>
      <c r="B1266" s="1">
        <v>38364</v>
      </c>
      <c r="C1266">
        <v>1953.6</v>
      </c>
      <c r="D1266">
        <v>1966.65</v>
      </c>
      <c r="E1266">
        <v>1900.85</v>
      </c>
      <c r="F1266">
        <v>1913.6</v>
      </c>
      <c r="G1266" t="str">
        <f t="shared" si="57"/>
        <v>Wednesday</v>
      </c>
      <c r="H1266" s="3">
        <f t="shared" si="59"/>
        <v>-1.9697241361645523E-2</v>
      </c>
      <c r="I1266">
        <f t="shared" si="58"/>
        <v>1</v>
      </c>
    </row>
    <row r="1267" spans="1:9" x14ac:dyDescent="0.25">
      <c r="A1267" t="s">
        <v>7</v>
      </c>
      <c r="B1267" s="1">
        <v>38365</v>
      </c>
      <c r="C1267">
        <v>1922.5</v>
      </c>
      <c r="D1267">
        <v>1963.4</v>
      </c>
      <c r="E1267">
        <v>1916.95</v>
      </c>
      <c r="F1267">
        <v>1954.55</v>
      </c>
      <c r="G1267" t="str">
        <f t="shared" si="57"/>
        <v>Thursday</v>
      </c>
      <c r="H1267" s="3">
        <f t="shared" si="59"/>
        <v>2.1399456521739246E-2</v>
      </c>
      <c r="I1267">
        <f t="shared" si="58"/>
        <v>1</v>
      </c>
    </row>
    <row r="1268" spans="1:9" x14ac:dyDescent="0.25">
      <c r="A1268" t="s">
        <v>7</v>
      </c>
      <c r="B1268" s="1">
        <v>38366</v>
      </c>
      <c r="C1268">
        <v>1954.9</v>
      </c>
      <c r="D1268">
        <v>1961.4</v>
      </c>
      <c r="E1268">
        <v>1922.85</v>
      </c>
      <c r="F1268">
        <v>1931.1</v>
      </c>
      <c r="G1268" t="str">
        <f t="shared" si="57"/>
        <v>Friday</v>
      </c>
      <c r="H1268" s="3">
        <f t="shared" si="59"/>
        <v>-1.1997646517101113E-2</v>
      </c>
      <c r="I1268">
        <f t="shared" si="58"/>
        <v>1</v>
      </c>
    </row>
    <row r="1269" spans="1:9" x14ac:dyDescent="0.25">
      <c r="A1269" t="s">
        <v>7</v>
      </c>
      <c r="B1269" s="1">
        <v>38369</v>
      </c>
      <c r="C1269">
        <v>1931.75</v>
      </c>
      <c r="D1269">
        <v>1944.55</v>
      </c>
      <c r="E1269">
        <v>1902.45</v>
      </c>
      <c r="F1269">
        <v>1932.9</v>
      </c>
      <c r="G1269" t="str">
        <f t="shared" si="57"/>
        <v>Monday</v>
      </c>
      <c r="H1269" s="3">
        <f t="shared" si="59"/>
        <v>9.3211123194048007E-4</v>
      </c>
      <c r="I1269">
        <f t="shared" si="58"/>
        <v>1</v>
      </c>
    </row>
    <row r="1270" spans="1:9" x14ac:dyDescent="0.25">
      <c r="A1270" t="s">
        <v>7</v>
      </c>
      <c r="B1270" s="1">
        <v>38370</v>
      </c>
      <c r="C1270">
        <v>1933.05</v>
      </c>
      <c r="D1270">
        <v>1956.95</v>
      </c>
      <c r="E1270">
        <v>1925.35</v>
      </c>
      <c r="F1270">
        <v>1934.05</v>
      </c>
      <c r="G1270" t="str">
        <f t="shared" si="57"/>
        <v>Tuesday</v>
      </c>
      <c r="H1270" s="3">
        <f t="shared" si="59"/>
        <v>5.9496093952082774E-4</v>
      </c>
      <c r="I1270">
        <f t="shared" si="58"/>
        <v>1</v>
      </c>
    </row>
    <row r="1271" spans="1:9" x14ac:dyDescent="0.25">
      <c r="A1271" t="s">
        <v>7</v>
      </c>
      <c r="B1271" s="1">
        <v>38371</v>
      </c>
      <c r="C1271">
        <v>1934.1</v>
      </c>
      <c r="D1271">
        <v>1945.65</v>
      </c>
      <c r="E1271">
        <v>1922.35</v>
      </c>
      <c r="F1271">
        <v>1926.65</v>
      </c>
      <c r="G1271" t="str">
        <f t="shared" si="57"/>
        <v>Wednesday</v>
      </c>
      <c r="H1271" s="3">
        <f t="shared" si="59"/>
        <v>-3.8261678860421755E-3</v>
      </c>
      <c r="I1271">
        <f t="shared" si="58"/>
        <v>1</v>
      </c>
    </row>
    <row r="1272" spans="1:9" x14ac:dyDescent="0.25">
      <c r="A1272" t="s">
        <v>7</v>
      </c>
      <c r="B1272" s="1">
        <v>38372</v>
      </c>
      <c r="C1272">
        <v>1928.1</v>
      </c>
      <c r="D1272">
        <v>1940.95</v>
      </c>
      <c r="E1272">
        <v>1900.05</v>
      </c>
      <c r="F1272">
        <v>1925.3</v>
      </c>
      <c r="G1272" t="str">
        <f t="shared" si="57"/>
        <v>Thursday</v>
      </c>
      <c r="H1272" s="3">
        <f t="shared" si="59"/>
        <v>-7.0069810292483492E-4</v>
      </c>
      <c r="I1272">
        <f t="shared" si="58"/>
        <v>1</v>
      </c>
    </row>
    <row r="1273" spans="1:9" x14ac:dyDescent="0.25">
      <c r="A1273" t="s">
        <v>7</v>
      </c>
      <c r="B1273" s="1">
        <v>38376</v>
      </c>
      <c r="C1273">
        <v>1925.3</v>
      </c>
      <c r="D1273">
        <v>1932.75</v>
      </c>
      <c r="E1273">
        <v>1902.9</v>
      </c>
      <c r="F1273">
        <v>1909</v>
      </c>
      <c r="G1273" t="str">
        <f t="shared" si="57"/>
        <v>Monday</v>
      </c>
      <c r="H1273" s="3">
        <f t="shared" si="59"/>
        <v>-8.4662130577052297E-3</v>
      </c>
      <c r="I1273">
        <f t="shared" si="58"/>
        <v>1</v>
      </c>
    </row>
    <row r="1274" spans="1:9" x14ac:dyDescent="0.25">
      <c r="A1274" t="s">
        <v>7</v>
      </c>
      <c r="B1274" s="1">
        <v>38377</v>
      </c>
      <c r="C1274">
        <v>1908.85</v>
      </c>
      <c r="D1274">
        <v>1934.25</v>
      </c>
      <c r="E1274">
        <v>1894.4</v>
      </c>
      <c r="F1274">
        <v>1931.85</v>
      </c>
      <c r="G1274" t="str">
        <f t="shared" si="57"/>
        <v>Tuesday</v>
      </c>
      <c r="H1274" s="3">
        <f t="shared" si="59"/>
        <v>1.1969617600838145E-2</v>
      </c>
      <c r="I1274">
        <f t="shared" si="58"/>
        <v>1</v>
      </c>
    </row>
    <row r="1275" spans="1:9" x14ac:dyDescent="0.25">
      <c r="A1275" t="s">
        <v>7</v>
      </c>
      <c r="B1275" s="1">
        <v>38379</v>
      </c>
      <c r="C1275">
        <v>1931.9</v>
      </c>
      <c r="D1275">
        <v>1961.75</v>
      </c>
      <c r="E1275">
        <v>1929</v>
      </c>
      <c r="F1275">
        <v>1955</v>
      </c>
      <c r="G1275" t="str">
        <f t="shared" si="57"/>
        <v>Thursday</v>
      </c>
      <c r="H1275" s="3">
        <f t="shared" si="59"/>
        <v>1.1983332039237071E-2</v>
      </c>
      <c r="I1275">
        <f t="shared" si="58"/>
        <v>1</v>
      </c>
    </row>
    <row r="1276" spans="1:9" x14ac:dyDescent="0.25">
      <c r="A1276" t="s">
        <v>7</v>
      </c>
      <c r="B1276" s="1">
        <v>38380</v>
      </c>
      <c r="C1276">
        <v>1955.25</v>
      </c>
      <c r="D1276">
        <v>2014.25</v>
      </c>
      <c r="E1276">
        <v>1950.85</v>
      </c>
      <c r="F1276">
        <v>2008.3</v>
      </c>
      <c r="G1276" t="str">
        <f t="shared" si="57"/>
        <v>Friday</v>
      </c>
      <c r="H1276" s="3">
        <f t="shared" si="59"/>
        <v>2.7263427109974314E-2</v>
      </c>
      <c r="I1276">
        <f t="shared" si="58"/>
        <v>1</v>
      </c>
    </row>
    <row r="1277" spans="1:9" x14ac:dyDescent="0.25">
      <c r="A1277" t="s">
        <v>7</v>
      </c>
      <c r="B1277" s="1">
        <v>38383</v>
      </c>
      <c r="C1277">
        <v>2008.45</v>
      </c>
      <c r="D1277">
        <v>2060.4</v>
      </c>
      <c r="E1277">
        <v>2006.35</v>
      </c>
      <c r="F1277">
        <v>2057.6</v>
      </c>
      <c r="G1277" t="str">
        <f t="shared" si="57"/>
        <v>Monday</v>
      </c>
      <c r="H1277" s="3">
        <f t="shared" si="59"/>
        <v>2.4548125280087651E-2</v>
      </c>
      <c r="I1277">
        <f t="shared" si="58"/>
        <v>1</v>
      </c>
    </row>
    <row r="1278" spans="1:9" x14ac:dyDescent="0.25">
      <c r="A1278" t="s">
        <v>7</v>
      </c>
      <c r="B1278" s="1">
        <v>38384</v>
      </c>
      <c r="C1278">
        <v>2057.75</v>
      </c>
      <c r="D1278">
        <v>2072.5</v>
      </c>
      <c r="E1278">
        <v>2045.25</v>
      </c>
      <c r="F1278">
        <v>2059.85</v>
      </c>
      <c r="G1278" t="str">
        <f t="shared" si="57"/>
        <v>Tuesday</v>
      </c>
      <c r="H1278" s="3">
        <f t="shared" si="59"/>
        <v>1.0935069984447932E-3</v>
      </c>
      <c r="I1278">
        <f t="shared" si="58"/>
        <v>2</v>
      </c>
    </row>
    <row r="1279" spans="1:9" x14ac:dyDescent="0.25">
      <c r="A1279" t="s">
        <v>7</v>
      </c>
      <c r="B1279" s="1">
        <v>38385</v>
      </c>
      <c r="C1279">
        <v>2062.15</v>
      </c>
      <c r="D1279">
        <v>2074.5</v>
      </c>
      <c r="E1279">
        <v>2045.5</v>
      </c>
      <c r="F1279">
        <v>2052.25</v>
      </c>
      <c r="G1279" t="str">
        <f t="shared" si="57"/>
        <v>Wednesday</v>
      </c>
      <c r="H1279" s="3">
        <f t="shared" si="59"/>
        <v>-3.689589047746189E-3</v>
      </c>
      <c r="I1279">
        <f t="shared" si="58"/>
        <v>2</v>
      </c>
    </row>
    <row r="1280" spans="1:9" x14ac:dyDescent="0.25">
      <c r="A1280" t="s">
        <v>7</v>
      </c>
      <c r="B1280" s="1">
        <v>38386</v>
      </c>
      <c r="C1280">
        <v>2052.35</v>
      </c>
      <c r="D1280">
        <v>2083.75</v>
      </c>
      <c r="E1280">
        <v>2052.35</v>
      </c>
      <c r="F1280">
        <v>2079.4499999999998</v>
      </c>
      <c r="G1280" t="str">
        <f t="shared" si="57"/>
        <v>Thursday</v>
      </c>
      <c r="H1280" s="3">
        <f t="shared" si="59"/>
        <v>1.3253745888658797E-2</v>
      </c>
      <c r="I1280">
        <f t="shared" si="58"/>
        <v>2</v>
      </c>
    </row>
    <row r="1281" spans="1:9" x14ac:dyDescent="0.25">
      <c r="A1281" t="s">
        <v>7</v>
      </c>
      <c r="B1281" s="1">
        <v>38387</v>
      </c>
      <c r="C1281">
        <v>2079.4</v>
      </c>
      <c r="D1281">
        <v>2099.1999999999998</v>
      </c>
      <c r="E1281">
        <v>2060.8000000000002</v>
      </c>
      <c r="F1281">
        <v>2077.9499999999998</v>
      </c>
      <c r="G1281" t="str">
        <f t="shared" si="57"/>
        <v>Friday</v>
      </c>
      <c r="H1281" s="3">
        <f t="shared" si="59"/>
        <v>-7.2134458630890297E-4</v>
      </c>
      <c r="I1281">
        <f t="shared" si="58"/>
        <v>2</v>
      </c>
    </row>
    <row r="1282" spans="1:9" x14ac:dyDescent="0.25">
      <c r="A1282" t="s">
        <v>7</v>
      </c>
      <c r="B1282" s="1">
        <v>38390</v>
      </c>
      <c r="C1282">
        <v>2097.4499999999998</v>
      </c>
      <c r="D1282">
        <v>2098</v>
      </c>
      <c r="E1282">
        <v>2049.85</v>
      </c>
      <c r="F1282">
        <v>2055.1</v>
      </c>
      <c r="G1282" t="str">
        <f t="shared" si="57"/>
        <v>Monday</v>
      </c>
      <c r="H1282" s="3">
        <f t="shared" si="59"/>
        <v>-1.0996414735676918E-2</v>
      </c>
      <c r="I1282">
        <f t="shared" si="58"/>
        <v>2</v>
      </c>
    </row>
    <row r="1283" spans="1:9" x14ac:dyDescent="0.25">
      <c r="A1283" t="s">
        <v>7</v>
      </c>
      <c r="B1283" s="1">
        <v>38391</v>
      </c>
      <c r="C1283">
        <v>2055</v>
      </c>
      <c r="D1283">
        <v>2065</v>
      </c>
      <c r="E1283">
        <v>2043.6</v>
      </c>
      <c r="F1283">
        <v>2055.15</v>
      </c>
      <c r="G1283" t="str">
        <f t="shared" ref="G1283:G1346" si="60">TEXT(B1283,"dddd")</f>
        <v>Tuesday</v>
      </c>
      <c r="H1283" s="3">
        <f t="shared" si="59"/>
        <v>2.4329716315607541E-5</v>
      </c>
      <c r="I1283">
        <f t="shared" ref="I1283:I1346" si="61">MONTH(B1283)</f>
        <v>2</v>
      </c>
    </row>
    <row r="1284" spans="1:9" x14ac:dyDescent="0.25">
      <c r="A1284" t="s">
        <v>7</v>
      </c>
      <c r="B1284" s="1">
        <v>38392</v>
      </c>
      <c r="C1284">
        <v>2055.1999999999998</v>
      </c>
      <c r="D1284">
        <v>2077.6999999999998</v>
      </c>
      <c r="E1284">
        <v>2055.1999999999998</v>
      </c>
      <c r="F1284">
        <v>2070</v>
      </c>
      <c r="G1284" t="str">
        <f t="shared" si="60"/>
        <v>Wednesday</v>
      </c>
      <c r="H1284" s="3">
        <f t="shared" ref="H1284:H1347" si="62">F1284/F1283-1</f>
        <v>7.2257499452594853E-3</v>
      </c>
      <c r="I1284">
        <f t="shared" si="61"/>
        <v>2</v>
      </c>
    </row>
    <row r="1285" spans="1:9" x14ac:dyDescent="0.25">
      <c r="A1285" t="s">
        <v>7</v>
      </c>
      <c r="B1285" s="1">
        <v>38393</v>
      </c>
      <c r="C1285">
        <v>2070.1</v>
      </c>
      <c r="D1285">
        <v>2075.1</v>
      </c>
      <c r="E1285">
        <v>2049.85</v>
      </c>
      <c r="F1285">
        <v>2063.35</v>
      </c>
      <c r="G1285" t="str">
        <f t="shared" si="60"/>
        <v>Thursday</v>
      </c>
      <c r="H1285" s="3">
        <f t="shared" si="62"/>
        <v>-3.2125603864734398E-3</v>
      </c>
      <c r="I1285">
        <f t="shared" si="61"/>
        <v>2</v>
      </c>
    </row>
    <row r="1286" spans="1:9" x14ac:dyDescent="0.25">
      <c r="A1286" t="s">
        <v>7</v>
      </c>
      <c r="B1286" s="1">
        <v>38394</v>
      </c>
      <c r="C1286">
        <v>2063.35</v>
      </c>
      <c r="D1286">
        <v>2084.5</v>
      </c>
      <c r="E1286">
        <v>2063.35</v>
      </c>
      <c r="F1286">
        <v>2082.0500000000002</v>
      </c>
      <c r="G1286" t="str">
        <f t="shared" si="60"/>
        <v>Friday</v>
      </c>
      <c r="H1286" s="3">
        <f t="shared" si="62"/>
        <v>9.0629316402939253E-3</v>
      </c>
      <c r="I1286">
        <f t="shared" si="61"/>
        <v>2</v>
      </c>
    </row>
    <row r="1287" spans="1:9" x14ac:dyDescent="0.25">
      <c r="A1287" t="s">
        <v>7</v>
      </c>
      <c r="B1287" s="1">
        <v>38397</v>
      </c>
      <c r="C1287">
        <v>2083.0500000000002</v>
      </c>
      <c r="D1287">
        <v>2110.15</v>
      </c>
      <c r="E1287">
        <v>2083.0500000000002</v>
      </c>
      <c r="F1287">
        <v>2098.25</v>
      </c>
      <c r="G1287" t="str">
        <f t="shared" si="60"/>
        <v>Monday</v>
      </c>
      <c r="H1287" s="3">
        <f t="shared" si="62"/>
        <v>7.7807929684685639E-3</v>
      </c>
      <c r="I1287">
        <f t="shared" si="61"/>
        <v>2</v>
      </c>
    </row>
    <row r="1288" spans="1:9" x14ac:dyDescent="0.25">
      <c r="A1288" t="s">
        <v>7</v>
      </c>
      <c r="B1288" s="1">
        <v>38398</v>
      </c>
      <c r="C1288">
        <v>2098.25</v>
      </c>
      <c r="D1288">
        <v>2101.6</v>
      </c>
      <c r="E1288">
        <v>2081.1999999999998</v>
      </c>
      <c r="F1288">
        <v>2089.9499999999998</v>
      </c>
      <c r="G1288" t="str">
        <f t="shared" si="60"/>
        <v>Tuesday</v>
      </c>
      <c r="H1288" s="3">
        <f t="shared" si="62"/>
        <v>-3.9556773501728815E-3</v>
      </c>
      <c r="I1288">
        <f t="shared" si="61"/>
        <v>2</v>
      </c>
    </row>
    <row r="1289" spans="1:9" x14ac:dyDescent="0.25">
      <c r="A1289" t="s">
        <v>7</v>
      </c>
      <c r="B1289" s="1">
        <v>38399</v>
      </c>
      <c r="C1289">
        <v>2090</v>
      </c>
      <c r="D1289">
        <v>2103.4</v>
      </c>
      <c r="E1289">
        <v>2059.4499999999998</v>
      </c>
      <c r="F1289">
        <v>2068.8000000000002</v>
      </c>
      <c r="G1289" t="str">
        <f t="shared" si="60"/>
        <v>Wednesday</v>
      </c>
      <c r="H1289" s="3">
        <f t="shared" si="62"/>
        <v>-1.0119859326777947E-2</v>
      </c>
      <c r="I1289">
        <f t="shared" si="61"/>
        <v>2</v>
      </c>
    </row>
    <row r="1290" spans="1:9" x14ac:dyDescent="0.25">
      <c r="A1290" t="s">
        <v>7</v>
      </c>
      <c r="B1290" s="1">
        <v>38400</v>
      </c>
      <c r="C1290">
        <v>2069.1</v>
      </c>
      <c r="D1290">
        <v>2069.15</v>
      </c>
      <c r="E1290">
        <v>2045.85</v>
      </c>
      <c r="F1290">
        <v>2061.9</v>
      </c>
      <c r="G1290" t="str">
        <f t="shared" si="60"/>
        <v>Thursday</v>
      </c>
      <c r="H1290" s="3">
        <f t="shared" si="62"/>
        <v>-3.3352668213457726E-3</v>
      </c>
      <c r="I1290">
        <f t="shared" si="61"/>
        <v>2</v>
      </c>
    </row>
    <row r="1291" spans="1:9" x14ac:dyDescent="0.25">
      <c r="A1291" t="s">
        <v>7</v>
      </c>
      <c r="B1291" s="1">
        <v>38401</v>
      </c>
      <c r="C1291">
        <v>2062.4499999999998</v>
      </c>
      <c r="D1291">
        <v>2076.6999999999998</v>
      </c>
      <c r="E1291">
        <v>2048.85</v>
      </c>
      <c r="F1291">
        <v>2055.5500000000002</v>
      </c>
      <c r="G1291" t="str">
        <f t="shared" si="60"/>
        <v>Friday</v>
      </c>
      <c r="H1291" s="3">
        <f t="shared" si="62"/>
        <v>-3.0796837867985705E-3</v>
      </c>
      <c r="I1291">
        <f t="shared" si="61"/>
        <v>2</v>
      </c>
    </row>
    <row r="1292" spans="1:9" x14ac:dyDescent="0.25">
      <c r="A1292" t="s">
        <v>7</v>
      </c>
      <c r="B1292" s="1">
        <v>38404</v>
      </c>
      <c r="C1292">
        <v>2055.15</v>
      </c>
      <c r="D1292">
        <v>2065.75</v>
      </c>
      <c r="E1292">
        <v>2039.9</v>
      </c>
      <c r="F1292">
        <v>2043.2</v>
      </c>
      <c r="G1292" t="str">
        <f t="shared" si="60"/>
        <v>Monday</v>
      </c>
      <c r="H1292" s="3">
        <f t="shared" si="62"/>
        <v>-6.0081243462820622E-3</v>
      </c>
      <c r="I1292">
        <f t="shared" si="61"/>
        <v>2</v>
      </c>
    </row>
    <row r="1293" spans="1:9" x14ac:dyDescent="0.25">
      <c r="A1293" t="s">
        <v>7</v>
      </c>
      <c r="B1293" s="1">
        <v>38405</v>
      </c>
      <c r="C1293">
        <v>2043.4</v>
      </c>
      <c r="D1293">
        <v>2061.65</v>
      </c>
      <c r="E1293">
        <v>2036.6</v>
      </c>
      <c r="F1293">
        <v>2058.4</v>
      </c>
      <c r="G1293" t="str">
        <f t="shared" si="60"/>
        <v>Tuesday</v>
      </c>
      <c r="H1293" s="3">
        <f t="shared" si="62"/>
        <v>7.4393108848864742E-3</v>
      </c>
      <c r="I1293">
        <f t="shared" si="61"/>
        <v>2</v>
      </c>
    </row>
    <row r="1294" spans="1:9" x14ac:dyDescent="0.25">
      <c r="A1294" t="s">
        <v>7</v>
      </c>
      <c r="B1294" s="1">
        <v>38406</v>
      </c>
      <c r="C1294">
        <v>2058.6999999999998</v>
      </c>
      <c r="D1294">
        <v>2065.15</v>
      </c>
      <c r="E1294">
        <v>2051.35</v>
      </c>
      <c r="F1294">
        <v>2057.1</v>
      </c>
      <c r="G1294" t="str">
        <f t="shared" si="60"/>
        <v>Wednesday</v>
      </c>
      <c r="H1294" s="3">
        <f t="shared" si="62"/>
        <v>-6.3155849203277992E-4</v>
      </c>
      <c r="I1294">
        <f t="shared" si="61"/>
        <v>2</v>
      </c>
    </row>
    <row r="1295" spans="1:9" x14ac:dyDescent="0.25">
      <c r="A1295" t="s">
        <v>7</v>
      </c>
      <c r="B1295" s="1">
        <v>38407</v>
      </c>
      <c r="C1295">
        <v>2057.75</v>
      </c>
      <c r="D1295">
        <v>2070.5</v>
      </c>
      <c r="E1295">
        <v>2052.4</v>
      </c>
      <c r="F1295">
        <v>2055.3000000000002</v>
      </c>
      <c r="G1295" t="str">
        <f t="shared" si="60"/>
        <v>Thursday</v>
      </c>
      <c r="H1295" s="3">
        <f t="shared" si="62"/>
        <v>-8.7501822954627606E-4</v>
      </c>
      <c r="I1295">
        <f t="shared" si="61"/>
        <v>2</v>
      </c>
    </row>
    <row r="1296" spans="1:9" x14ac:dyDescent="0.25">
      <c r="A1296" t="s">
        <v>7</v>
      </c>
      <c r="B1296" s="1">
        <v>38408</v>
      </c>
      <c r="C1296">
        <v>2057.3000000000002</v>
      </c>
      <c r="D1296">
        <v>2081.85</v>
      </c>
      <c r="E1296">
        <v>2051.1999999999998</v>
      </c>
      <c r="F1296">
        <v>2060.9</v>
      </c>
      <c r="G1296" t="str">
        <f t="shared" si="60"/>
        <v>Friday</v>
      </c>
      <c r="H1296" s="3">
        <f t="shared" si="62"/>
        <v>2.7246630662189908E-3</v>
      </c>
      <c r="I1296">
        <f t="shared" si="61"/>
        <v>2</v>
      </c>
    </row>
    <row r="1297" spans="1:9" x14ac:dyDescent="0.25">
      <c r="A1297" t="s">
        <v>7</v>
      </c>
      <c r="B1297" s="1">
        <v>38411</v>
      </c>
      <c r="C1297">
        <v>2061.1999999999998</v>
      </c>
      <c r="D1297">
        <v>2106.1999999999998</v>
      </c>
      <c r="E1297">
        <v>2047.7</v>
      </c>
      <c r="F1297">
        <v>2103.25</v>
      </c>
      <c r="G1297" t="str">
        <f t="shared" si="60"/>
        <v>Monday</v>
      </c>
      <c r="H1297" s="3">
        <f t="shared" si="62"/>
        <v>2.0549274588771871E-2</v>
      </c>
      <c r="I1297">
        <f t="shared" si="61"/>
        <v>2</v>
      </c>
    </row>
    <row r="1298" spans="1:9" x14ac:dyDescent="0.25">
      <c r="A1298" t="s">
        <v>7</v>
      </c>
      <c r="B1298" s="1">
        <v>38412</v>
      </c>
      <c r="C1298">
        <v>2103.1</v>
      </c>
      <c r="D1298">
        <v>2115.1</v>
      </c>
      <c r="E1298">
        <v>2073.8000000000002</v>
      </c>
      <c r="F1298">
        <v>2084.4</v>
      </c>
      <c r="G1298" t="str">
        <f t="shared" si="60"/>
        <v>Tuesday</v>
      </c>
      <c r="H1298" s="3">
        <f t="shared" si="62"/>
        <v>-8.96232021870913E-3</v>
      </c>
      <c r="I1298">
        <f t="shared" si="61"/>
        <v>3</v>
      </c>
    </row>
    <row r="1299" spans="1:9" x14ac:dyDescent="0.25">
      <c r="A1299" t="s">
        <v>7</v>
      </c>
      <c r="B1299" s="1">
        <v>38413</v>
      </c>
      <c r="C1299">
        <v>2084.6</v>
      </c>
      <c r="D1299">
        <v>2096.35</v>
      </c>
      <c r="E1299">
        <v>2080.5500000000002</v>
      </c>
      <c r="F1299">
        <v>2093.25</v>
      </c>
      <c r="G1299" t="str">
        <f t="shared" si="60"/>
        <v>Wednesday</v>
      </c>
      <c r="H1299" s="3">
        <f t="shared" si="62"/>
        <v>4.2458261370177386E-3</v>
      </c>
      <c r="I1299">
        <f t="shared" si="61"/>
        <v>3</v>
      </c>
    </row>
    <row r="1300" spans="1:9" x14ac:dyDescent="0.25">
      <c r="A1300" t="s">
        <v>7</v>
      </c>
      <c r="B1300" s="1">
        <v>38414</v>
      </c>
      <c r="C1300">
        <v>2093.4</v>
      </c>
      <c r="D1300">
        <v>2132.75</v>
      </c>
      <c r="E1300">
        <v>2093.35</v>
      </c>
      <c r="F1300">
        <v>2128.85</v>
      </c>
      <c r="G1300" t="str">
        <f t="shared" si="60"/>
        <v>Thursday</v>
      </c>
      <c r="H1300" s="3">
        <f t="shared" si="62"/>
        <v>1.7007046458855868E-2</v>
      </c>
      <c r="I1300">
        <f t="shared" si="61"/>
        <v>3</v>
      </c>
    </row>
    <row r="1301" spans="1:9" x14ac:dyDescent="0.25">
      <c r="A1301" t="s">
        <v>7</v>
      </c>
      <c r="B1301" s="1">
        <v>38415</v>
      </c>
      <c r="C1301">
        <v>2129.1</v>
      </c>
      <c r="D1301">
        <v>2152.75</v>
      </c>
      <c r="E1301">
        <v>2129.1</v>
      </c>
      <c r="F1301">
        <v>2148.15</v>
      </c>
      <c r="G1301" t="str">
        <f t="shared" si="60"/>
        <v>Friday</v>
      </c>
      <c r="H1301" s="3">
        <f t="shared" si="62"/>
        <v>9.0659276135003353E-3</v>
      </c>
      <c r="I1301">
        <f t="shared" si="61"/>
        <v>3</v>
      </c>
    </row>
    <row r="1302" spans="1:9" x14ac:dyDescent="0.25">
      <c r="A1302" t="s">
        <v>7</v>
      </c>
      <c r="B1302" s="1">
        <v>38418</v>
      </c>
      <c r="C1302">
        <v>2148.25</v>
      </c>
      <c r="D1302">
        <v>2166.85</v>
      </c>
      <c r="E1302">
        <v>2143.0500000000002</v>
      </c>
      <c r="F1302">
        <v>2160.1</v>
      </c>
      <c r="G1302" t="str">
        <f t="shared" si="60"/>
        <v>Monday</v>
      </c>
      <c r="H1302" s="3">
        <f t="shared" si="62"/>
        <v>5.5629262388565692E-3</v>
      </c>
      <c r="I1302">
        <f t="shared" si="61"/>
        <v>3</v>
      </c>
    </row>
    <row r="1303" spans="1:9" x14ac:dyDescent="0.25">
      <c r="A1303" t="s">
        <v>7</v>
      </c>
      <c r="B1303" s="1">
        <v>38419</v>
      </c>
      <c r="C1303">
        <v>2160.65</v>
      </c>
      <c r="D1303">
        <v>2173.85</v>
      </c>
      <c r="E1303">
        <v>2154</v>
      </c>
      <c r="F1303">
        <v>2168.9499999999998</v>
      </c>
      <c r="G1303" t="str">
        <f t="shared" si="60"/>
        <v>Tuesday</v>
      </c>
      <c r="H1303" s="3">
        <f t="shared" si="62"/>
        <v>4.0970325447895473E-3</v>
      </c>
      <c r="I1303">
        <f t="shared" si="61"/>
        <v>3</v>
      </c>
    </row>
    <row r="1304" spans="1:9" x14ac:dyDescent="0.25">
      <c r="A1304" t="s">
        <v>7</v>
      </c>
      <c r="B1304" s="1">
        <v>38420</v>
      </c>
      <c r="C1304">
        <v>2169.1</v>
      </c>
      <c r="D1304">
        <v>2183.4499999999998</v>
      </c>
      <c r="E1304">
        <v>2141.35</v>
      </c>
      <c r="F1304">
        <v>2160.8000000000002</v>
      </c>
      <c r="G1304" t="str">
        <f t="shared" si="60"/>
        <v>Wednesday</v>
      </c>
      <c r="H1304" s="3">
        <f t="shared" si="62"/>
        <v>-3.7575785518336735E-3</v>
      </c>
      <c r="I1304">
        <f t="shared" si="61"/>
        <v>3</v>
      </c>
    </row>
    <row r="1305" spans="1:9" x14ac:dyDescent="0.25">
      <c r="A1305" t="s">
        <v>7</v>
      </c>
      <c r="B1305" s="1">
        <v>38421</v>
      </c>
      <c r="C1305">
        <v>2160.85</v>
      </c>
      <c r="D1305">
        <v>2170.1999999999998</v>
      </c>
      <c r="E1305">
        <v>2145.75</v>
      </c>
      <c r="F1305">
        <v>2167.4</v>
      </c>
      <c r="G1305" t="str">
        <f t="shared" si="60"/>
        <v>Thursday</v>
      </c>
      <c r="H1305" s="3">
        <f t="shared" si="62"/>
        <v>3.0544242873009608E-3</v>
      </c>
      <c r="I1305">
        <f t="shared" si="61"/>
        <v>3</v>
      </c>
    </row>
    <row r="1306" spans="1:9" x14ac:dyDescent="0.25">
      <c r="A1306" t="s">
        <v>7</v>
      </c>
      <c r="B1306" s="1">
        <v>38422</v>
      </c>
      <c r="C1306">
        <v>2167.6999999999998</v>
      </c>
      <c r="D1306">
        <v>2182.1</v>
      </c>
      <c r="E1306">
        <v>2148.6999999999998</v>
      </c>
      <c r="F1306">
        <v>2154</v>
      </c>
      <c r="G1306" t="str">
        <f t="shared" si="60"/>
        <v>Friday</v>
      </c>
      <c r="H1306" s="3">
        <f t="shared" si="62"/>
        <v>-6.1825228384239095E-3</v>
      </c>
      <c r="I1306">
        <f t="shared" si="61"/>
        <v>3</v>
      </c>
    </row>
    <row r="1307" spans="1:9" x14ac:dyDescent="0.25">
      <c r="A1307" t="s">
        <v>7</v>
      </c>
      <c r="B1307" s="1">
        <v>38425</v>
      </c>
      <c r="C1307">
        <v>2153.8000000000002</v>
      </c>
      <c r="D1307">
        <v>2164.15</v>
      </c>
      <c r="E1307">
        <v>2140.9</v>
      </c>
      <c r="F1307">
        <v>2146.35</v>
      </c>
      <c r="G1307" t="str">
        <f t="shared" si="60"/>
        <v>Monday</v>
      </c>
      <c r="H1307" s="3">
        <f t="shared" si="62"/>
        <v>-3.5515320334261746E-3</v>
      </c>
      <c r="I1307">
        <f t="shared" si="61"/>
        <v>3</v>
      </c>
    </row>
    <row r="1308" spans="1:9" x14ac:dyDescent="0.25">
      <c r="A1308" t="s">
        <v>7</v>
      </c>
      <c r="B1308" s="1">
        <v>38426</v>
      </c>
      <c r="C1308">
        <v>2146.5500000000002</v>
      </c>
      <c r="D1308">
        <v>2151.35</v>
      </c>
      <c r="E1308">
        <v>2122</v>
      </c>
      <c r="F1308">
        <v>2128.9499999999998</v>
      </c>
      <c r="G1308" t="str">
        <f t="shared" si="60"/>
        <v>Tuesday</v>
      </c>
      <c r="H1308" s="3">
        <f t="shared" si="62"/>
        <v>-8.1067859389195585E-3</v>
      </c>
      <c r="I1308">
        <f t="shared" si="61"/>
        <v>3</v>
      </c>
    </row>
    <row r="1309" spans="1:9" x14ac:dyDescent="0.25">
      <c r="A1309" t="s">
        <v>7</v>
      </c>
      <c r="B1309" s="1">
        <v>38427</v>
      </c>
      <c r="C1309">
        <v>2129.35</v>
      </c>
      <c r="D1309">
        <v>2158.9</v>
      </c>
      <c r="E1309">
        <v>2121.1</v>
      </c>
      <c r="F1309">
        <v>2125.5500000000002</v>
      </c>
      <c r="G1309" t="str">
        <f t="shared" si="60"/>
        <v>Wednesday</v>
      </c>
      <c r="H1309" s="3">
        <f t="shared" si="62"/>
        <v>-1.5970314004554176E-3</v>
      </c>
      <c r="I1309">
        <f t="shared" si="61"/>
        <v>3</v>
      </c>
    </row>
    <row r="1310" spans="1:9" x14ac:dyDescent="0.25">
      <c r="A1310" t="s">
        <v>7</v>
      </c>
      <c r="B1310" s="1">
        <v>38428</v>
      </c>
      <c r="C1310">
        <v>2123.9499999999998</v>
      </c>
      <c r="D1310">
        <v>2126.5500000000002</v>
      </c>
      <c r="E1310">
        <v>2090.4499999999998</v>
      </c>
      <c r="F1310">
        <v>2098.5</v>
      </c>
      <c r="G1310" t="str">
        <f t="shared" si="60"/>
        <v>Thursday</v>
      </c>
      <c r="H1310" s="3">
        <f t="shared" si="62"/>
        <v>-1.2726117945943471E-2</v>
      </c>
      <c r="I1310">
        <f t="shared" si="61"/>
        <v>3</v>
      </c>
    </row>
    <row r="1311" spans="1:9" x14ac:dyDescent="0.25">
      <c r="A1311" t="s">
        <v>7</v>
      </c>
      <c r="B1311" s="1">
        <v>38429</v>
      </c>
      <c r="C1311">
        <v>2097.75</v>
      </c>
      <c r="D1311">
        <v>2112.25</v>
      </c>
      <c r="E1311">
        <v>2077.1999999999998</v>
      </c>
      <c r="F1311">
        <v>2109.15</v>
      </c>
      <c r="G1311" t="str">
        <f t="shared" si="60"/>
        <v>Friday</v>
      </c>
      <c r="H1311" s="3">
        <f t="shared" si="62"/>
        <v>5.0750536097212695E-3</v>
      </c>
      <c r="I1311">
        <f t="shared" si="61"/>
        <v>3</v>
      </c>
    </row>
    <row r="1312" spans="1:9" x14ac:dyDescent="0.25">
      <c r="A1312" t="s">
        <v>7</v>
      </c>
      <c r="B1312" s="1">
        <v>38432</v>
      </c>
      <c r="C1312">
        <v>2117.9499999999998</v>
      </c>
      <c r="D1312">
        <v>2124.8000000000002</v>
      </c>
      <c r="E1312">
        <v>2089.35</v>
      </c>
      <c r="F1312">
        <v>2096.6</v>
      </c>
      <c r="G1312" t="str">
        <f t="shared" si="60"/>
        <v>Monday</v>
      </c>
      <c r="H1312" s="3">
        <f t="shared" si="62"/>
        <v>-5.9502643244909725E-3</v>
      </c>
      <c r="I1312">
        <f t="shared" si="61"/>
        <v>3</v>
      </c>
    </row>
    <row r="1313" spans="1:9" x14ac:dyDescent="0.25">
      <c r="A1313" t="s">
        <v>7</v>
      </c>
      <c r="B1313" s="1">
        <v>38433</v>
      </c>
      <c r="C1313">
        <v>2096.75</v>
      </c>
      <c r="D1313">
        <v>2099</v>
      </c>
      <c r="E1313">
        <v>2056.5</v>
      </c>
      <c r="F1313">
        <v>2061.6</v>
      </c>
      <c r="G1313" t="str">
        <f t="shared" si="60"/>
        <v>Tuesday</v>
      </c>
      <c r="H1313" s="3">
        <f t="shared" si="62"/>
        <v>-1.6693694553086003E-2</v>
      </c>
      <c r="I1313">
        <f t="shared" si="61"/>
        <v>3</v>
      </c>
    </row>
    <row r="1314" spans="1:9" x14ac:dyDescent="0.25">
      <c r="A1314" t="s">
        <v>7</v>
      </c>
      <c r="B1314" s="1">
        <v>38434</v>
      </c>
      <c r="C1314">
        <v>2061.1999999999998</v>
      </c>
      <c r="D1314">
        <v>2067.4499999999998</v>
      </c>
      <c r="E1314">
        <v>2019.85</v>
      </c>
      <c r="F1314">
        <v>2026.4</v>
      </c>
      <c r="G1314" t="str">
        <f t="shared" si="60"/>
        <v>Wednesday</v>
      </c>
      <c r="H1314" s="3">
        <f t="shared" si="62"/>
        <v>-1.7074117190531535E-2</v>
      </c>
      <c r="I1314">
        <f t="shared" si="61"/>
        <v>3</v>
      </c>
    </row>
    <row r="1315" spans="1:9" x14ac:dyDescent="0.25">
      <c r="A1315" t="s">
        <v>7</v>
      </c>
      <c r="B1315" s="1">
        <v>38435</v>
      </c>
      <c r="C1315">
        <v>2026.6</v>
      </c>
      <c r="D1315">
        <v>2042.45</v>
      </c>
      <c r="E1315">
        <v>2007.35</v>
      </c>
      <c r="F1315">
        <v>2015.4</v>
      </c>
      <c r="G1315" t="str">
        <f t="shared" si="60"/>
        <v>Thursday</v>
      </c>
      <c r="H1315" s="3">
        <f t="shared" si="62"/>
        <v>-5.4283458349783098E-3</v>
      </c>
      <c r="I1315">
        <f t="shared" si="61"/>
        <v>3</v>
      </c>
    </row>
    <row r="1316" spans="1:9" x14ac:dyDescent="0.25">
      <c r="A1316" t="s">
        <v>7</v>
      </c>
      <c r="B1316" s="1">
        <v>38439</v>
      </c>
      <c r="C1316">
        <v>2015.75</v>
      </c>
      <c r="D1316">
        <v>2046.85</v>
      </c>
      <c r="E1316">
        <v>2015.25</v>
      </c>
      <c r="F1316">
        <v>2029.45</v>
      </c>
      <c r="G1316" t="str">
        <f t="shared" si="60"/>
        <v>Monday</v>
      </c>
      <c r="H1316" s="3">
        <f t="shared" si="62"/>
        <v>6.9713208296120488E-3</v>
      </c>
      <c r="I1316">
        <f t="shared" si="61"/>
        <v>3</v>
      </c>
    </row>
    <row r="1317" spans="1:9" x14ac:dyDescent="0.25">
      <c r="A1317" t="s">
        <v>7</v>
      </c>
      <c r="B1317" s="1">
        <v>38440</v>
      </c>
      <c r="C1317">
        <v>2029.4</v>
      </c>
      <c r="D1317">
        <v>2032.65</v>
      </c>
      <c r="E1317">
        <v>1971.55</v>
      </c>
      <c r="F1317">
        <v>1983.85</v>
      </c>
      <c r="G1317" t="str">
        <f t="shared" si="60"/>
        <v>Tuesday</v>
      </c>
      <c r="H1317" s="3">
        <f t="shared" si="62"/>
        <v>-2.246914188573268E-2</v>
      </c>
      <c r="I1317">
        <f t="shared" si="61"/>
        <v>3</v>
      </c>
    </row>
    <row r="1318" spans="1:9" x14ac:dyDescent="0.25">
      <c r="A1318" t="s">
        <v>7</v>
      </c>
      <c r="B1318" s="1">
        <v>38441</v>
      </c>
      <c r="C1318">
        <v>1983.65</v>
      </c>
      <c r="D1318">
        <v>2000.45</v>
      </c>
      <c r="E1318">
        <v>1971.15</v>
      </c>
      <c r="F1318">
        <v>1993.7</v>
      </c>
      <c r="G1318" t="str">
        <f t="shared" si="60"/>
        <v>Wednesday</v>
      </c>
      <c r="H1318" s="3">
        <f t="shared" si="62"/>
        <v>4.9650931270006637E-3</v>
      </c>
      <c r="I1318">
        <f t="shared" si="61"/>
        <v>3</v>
      </c>
    </row>
    <row r="1319" spans="1:9" x14ac:dyDescent="0.25">
      <c r="A1319" t="s">
        <v>7</v>
      </c>
      <c r="B1319" s="1">
        <v>38442</v>
      </c>
      <c r="C1319">
        <v>1994.5</v>
      </c>
      <c r="D1319">
        <v>2043.6</v>
      </c>
      <c r="E1319">
        <v>1994.5</v>
      </c>
      <c r="F1319">
        <v>2035.65</v>
      </c>
      <c r="G1319" t="str">
        <f t="shared" si="60"/>
        <v>Thursday</v>
      </c>
      <c r="H1319" s="3">
        <f t="shared" si="62"/>
        <v>2.1041280032101151E-2</v>
      </c>
      <c r="I1319">
        <f t="shared" si="61"/>
        <v>3</v>
      </c>
    </row>
    <row r="1320" spans="1:9" x14ac:dyDescent="0.25">
      <c r="A1320" t="s">
        <v>7</v>
      </c>
      <c r="B1320" s="1">
        <v>38443</v>
      </c>
      <c r="C1320">
        <v>2035.9</v>
      </c>
      <c r="D1320">
        <v>2071.1999999999998</v>
      </c>
      <c r="E1320">
        <v>2024.25</v>
      </c>
      <c r="F1320">
        <v>2067.65</v>
      </c>
      <c r="G1320" t="str">
        <f t="shared" si="60"/>
        <v>Friday</v>
      </c>
      <c r="H1320" s="3">
        <f t="shared" si="62"/>
        <v>1.571979466018214E-2</v>
      </c>
      <c r="I1320">
        <f t="shared" si="61"/>
        <v>4</v>
      </c>
    </row>
    <row r="1321" spans="1:9" x14ac:dyDescent="0.25">
      <c r="A1321" t="s">
        <v>7</v>
      </c>
      <c r="B1321" s="1">
        <v>38446</v>
      </c>
      <c r="C1321">
        <v>2067.65</v>
      </c>
      <c r="D1321">
        <v>2076.6</v>
      </c>
      <c r="E1321">
        <v>2054.9</v>
      </c>
      <c r="F1321">
        <v>2063.4</v>
      </c>
      <c r="G1321" t="str">
        <f t="shared" si="60"/>
        <v>Monday</v>
      </c>
      <c r="H1321" s="3">
        <f t="shared" si="62"/>
        <v>-2.0554736053006728E-3</v>
      </c>
      <c r="I1321">
        <f t="shared" si="61"/>
        <v>4</v>
      </c>
    </row>
    <row r="1322" spans="1:9" x14ac:dyDescent="0.25">
      <c r="A1322" t="s">
        <v>7</v>
      </c>
      <c r="B1322" s="1">
        <v>38447</v>
      </c>
      <c r="C1322">
        <v>2063.1999999999998</v>
      </c>
      <c r="D1322">
        <v>2077.9499999999998</v>
      </c>
      <c r="E1322">
        <v>2043.7</v>
      </c>
      <c r="F1322">
        <v>2052.5500000000002</v>
      </c>
      <c r="G1322" t="str">
        <f t="shared" si="60"/>
        <v>Tuesday</v>
      </c>
      <c r="H1322" s="3">
        <f t="shared" si="62"/>
        <v>-5.2583115246679357E-3</v>
      </c>
      <c r="I1322">
        <f t="shared" si="61"/>
        <v>4</v>
      </c>
    </row>
    <row r="1323" spans="1:9" x14ac:dyDescent="0.25">
      <c r="A1323" t="s">
        <v>7</v>
      </c>
      <c r="B1323" s="1">
        <v>38448</v>
      </c>
      <c r="C1323">
        <v>2054</v>
      </c>
      <c r="D1323">
        <v>2073.1</v>
      </c>
      <c r="E1323">
        <v>2051.3000000000002</v>
      </c>
      <c r="F1323">
        <v>2069.3000000000002</v>
      </c>
      <c r="G1323" t="str">
        <f t="shared" si="60"/>
        <v>Wednesday</v>
      </c>
      <c r="H1323" s="3">
        <f t="shared" si="62"/>
        <v>8.1605807410294329E-3</v>
      </c>
      <c r="I1323">
        <f t="shared" si="61"/>
        <v>4</v>
      </c>
    </row>
    <row r="1324" spans="1:9" x14ac:dyDescent="0.25">
      <c r="A1324" t="s">
        <v>7</v>
      </c>
      <c r="B1324" s="1">
        <v>38449</v>
      </c>
      <c r="C1324">
        <v>2069.15</v>
      </c>
      <c r="D1324">
        <v>2084.9</v>
      </c>
      <c r="E1324">
        <v>2048.0500000000002</v>
      </c>
      <c r="F1324">
        <v>2052.85</v>
      </c>
      <c r="G1324" t="str">
        <f t="shared" si="60"/>
        <v>Thursday</v>
      </c>
      <c r="H1324" s="3">
        <f t="shared" si="62"/>
        <v>-7.9495481563814918E-3</v>
      </c>
      <c r="I1324">
        <f t="shared" si="61"/>
        <v>4</v>
      </c>
    </row>
    <row r="1325" spans="1:9" x14ac:dyDescent="0.25">
      <c r="A1325" t="s">
        <v>7</v>
      </c>
      <c r="B1325" s="1">
        <v>38450</v>
      </c>
      <c r="C1325">
        <v>2053.0500000000002</v>
      </c>
      <c r="D1325">
        <v>2057.5</v>
      </c>
      <c r="E1325">
        <v>2024.8</v>
      </c>
      <c r="F1325">
        <v>2031.2</v>
      </c>
      <c r="G1325" t="str">
        <f t="shared" si="60"/>
        <v>Friday</v>
      </c>
      <c r="H1325" s="3">
        <f t="shared" si="62"/>
        <v>-1.0546313661494944E-2</v>
      </c>
      <c r="I1325">
        <f t="shared" si="61"/>
        <v>4</v>
      </c>
    </row>
    <row r="1326" spans="1:9" x14ac:dyDescent="0.25">
      <c r="A1326" t="s">
        <v>7</v>
      </c>
      <c r="B1326" s="1">
        <v>38453</v>
      </c>
      <c r="C1326">
        <v>2032.75</v>
      </c>
      <c r="D1326">
        <v>2033</v>
      </c>
      <c r="E1326">
        <v>2001.85</v>
      </c>
      <c r="F1326">
        <v>2008.2</v>
      </c>
      <c r="G1326" t="str">
        <f t="shared" si="60"/>
        <v>Monday</v>
      </c>
      <c r="H1326" s="3">
        <f t="shared" si="62"/>
        <v>-1.1323355651831402E-2</v>
      </c>
      <c r="I1326">
        <f t="shared" si="61"/>
        <v>4</v>
      </c>
    </row>
    <row r="1327" spans="1:9" x14ac:dyDescent="0.25">
      <c r="A1327" t="s">
        <v>7</v>
      </c>
      <c r="B1327" s="1">
        <v>38454</v>
      </c>
      <c r="C1327">
        <v>2002.75</v>
      </c>
      <c r="D1327">
        <v>2027.8</v>
      </c>
      <c r="E1327">
        <v>2002.75</v>
      </c>
      <c r="F1327">
        <v>2024.95</v>
      </c>
      <c r="G1327" t="str">
        <f t="shared" si="60"/>
        <v>Tuesday</v>
      </c>
      <c r="H1327" s="3">
        <f t="shared" si="62"/>
        <v>8.340802708893591E-3</v>
      </c>
      <c r="I1327">
        <f t="shared" si="61"/>
        <v>4</v>
      </c>
    </row>
    <row r="1328" spans="1:9" x14ac:dyDescent="0.25">
      <c r="A1328" t="s">
        <v>7</v>
      </c>
      <c r="B1328" s="1">
        <v>38455</v>
      </c>
      <c r="C1328">
        <v>2024.9</v>
      </c>
      <c r="D1328">
        <v>2038.85</v>
      </c>
      <c r="E1328">
        <v>2018.1</v>
      </c>
      <c r="F1328">
        <v>2025.45</v>
      </c>
      <c r="G1328" t="str">
        <f t="shared" si="60"/>
        <v>Wednesday</v>
      </c>
      <c r="H1328" s="3">
        <f t="shared" si="62"/>
        <v>2.4691967702916706E-4</v>
      </c>
      <c r="I1328">
        <f t="shared" si="61"/>
        <v>4</v>
      </c>
    </row>
    <row r="1329" spans="1:9" x14ac:dyDescent="0.25">
      <c r="A1329" t="s">
        <v>7</v>
      </c>
      <c r="B1329" s="1">
        <v>38457</v>
      </c>
      <c r="C1329">
        <v>2022.5</v>
      </c>
      <c r="D1329">
        <v>2022.5</v>
      </c>
      <c r="E1329">
        <v>1952.75</v>
      </c>
      <c r="F1329">
        <v>1956.3</v>
      </c>
      <c r="G1329" t="str">
        <f t="shared" si="60"/>
        <v>Friday</v>
      </c>
      <c r="H1329" s="3">
        <f t="shared" si="62"/>
        <v>-3.4140561356735599E-2</v>
      </c>
      <c r="I1329">
        <f t="shared" si="61"/>
        <v>4</v>
      </c>
    </row>
    <row r="1330" spans="1:9" x14ac:dyDescent="0.25">
      <c r="A1330" t="s">
        <v>7</v>
      </c>
      <c r="B1330" s="1">
        <v>38460</v>
      </c>
      <c r="C1330">
        <v>1955.5</v>
      </c>
      <c r="D1330">
        <v>1959.25</v>
      </c>
      <c r="E1330">
        <v>1914.85</v>
      </c>
      <c r="F1330">
        <v>1927.8</v>
      </c>
      <c r="G1330" t="str">
        <f t="shared" si="60"/>
        <v>Monday</v>
      </c>
      <c r="H1330" s="3">
        <f t="shared" si="62"/>
        <v>-1.4568317742677528E-2</v>
      </c>
      <c r="I1330">
        <f t="shared" si="61"/>
        <v>4</v>
      </c>
    </row>
    <row r="1331" spans="1:9" x14ac:dyDescent="0.25">
      <c r="A1331" t="s">
        <v>7</v>
      </c>
      <c r="B1331" s="1">
        <v>38461</v>
      </c>
      <c r="C1331">
        <v>1927.9</v>
      </c>
      <c r="D1331">
        <v>1961.15</v>
      </c>
      <c r="E1331">
        <v>1902.8</v>
      </c>
      <c r="F1331">
        <v>1909.4</v>
      </c>
      <c r="G1331" t="str">
        <f t="shared" si="60"/>
        <v>Tuesday</v>
      </c>
      <c r="H1331" s="3">
        <f t="shared" si="62"/>
        <v>-9.5445585641663611E-3</v>
      </c>
      <c r="I1331">
        <f t="shared" si="61"/>
        <v>4</v>
      </c>
    </row>
    <row r="1332" spans="1:9" x14ac:dyDescent="0.25">
      <c r="A1332" t="s">
        <v>7</v>
      </c>
      <c r="B1332" s="1">
        <v>38462</v>
      </c>
      <c r="C1332">
        <v>1908.5</v>
      </c>
      <c r="D1332">
        <v>1941.85</v>
      </c>
      <c r="E1332">
        <v>1902.9</v>
      </c>
      <c r="F1332">
        <v>1929.7</v>
      </c>
      <c r="G1332" t="str">
        <f t="shared" si="60"/>
        <v>Wednesday</v>
      </c>
      <c r="H1332" s="3">
        <f t="shared" si="62"/>
        <v>1.063161202471985E-2</v>
      </c>
      <c r="I1332">
        <f t="shared" si="61"/>
        <v>4</v>
      </c>
    </row>
    <row r="1333" spans="1:9" x14ac:dyDescent="0.25">
      <c r="A1333" t="s">
        <v>7</v>
      </c>
      <c r="B1333" s="1">
        <v>38463</v>
      </c>
      <c r="C1333">
        <v>1930.5</v>
      </c>
      <c r="D1333">
        <v>1950</v>
      </c>
      <c r="E1333">
        <v>1911.4</v>
      </c>
      <c r="F1333">
        <v>1948.55</v>
      </c>
      <c r="G1333" t="str">
        <f t="shared" si="60"/>
        <v>Thursday</v>
      </c>
      <c r="H1333" s="3">
        <f t="shared" si="62"/>
        <v>9.7683577758200801E-3</v>
      </c>
      <c r="I1333">
        <f t="shared" si="61"/>
        <v>4</v>
      </c>
    </row>
    <row r="1334" spans="1:9" x14ac:dyDescent="0.25">
      <c r="A1334" t="s">
        <v>7</v>
      </c>
      <c r="B1334" s="1">
        <v>38464</v>
      </c>
      <c r="C1334">
        <v>1950.6</v>
      </c>
      <c r="D1334">
        <v>1972.95</v>
      </c>
      <c r="E1334">
        <v>1950</v>
      </c>
      <c r="F1334">
        <v>1967.35</v>
      </c>
      <c r="G1334" t="str">
        <f t="shared" si="60"/>
        <v>Friday</v>
      </c>
      <c r="H1334" s="3">
        <f t="shared" si="62"/>
        <v>9.6481999435478194E-3</v>
      </c>
      <c r="I1334">
        <f t="shared" si="61"/>
        <v>4</v>
      </c>
    </row>
    <row r="1335" spans="1:9" x14ac:dyDescent="0.25">
      <c r="A1335" t="s">
        <v>7</v>
      </c>
      <c r="B1335" s="1">
        <v>38467</v>
      </c>
      <c r="C1335">
        <v>1968.45</v>
      </c>
      <c r="D1335">
        <v>1974.2</v>
      </c>
      <c r="E1335">
        <v>1952.4</v>
      </c>
      <c r="F1335">
        <v>1970.95</v>
      </c>
      <c r="G1335" t="str">
        <f t="shared" si="60"/>
        <v>Monday</v>
      </c>
      <c r="H1335" s="3">
        <f t="shared" si="62"/>
        <v>1.8298726713599223E-3</v>
      </c>
      <c r="I1335">
        <f t="shared" si="61"/>
        <v>4</v>
      </c>
    </row>
    <row r="1336" spans="1:9" x14ac:dyDescent="0.25">
      <c r="A1336" t="s">
        <v>7</v>
      </c>
      <c r="B1336" s="1">
        <v>38468</v>
      </c>
      <c r="C1336">
        <v>1971.05</v>
      </c>
      <c r="D1336">
        <v>1972.85</v>
      </c>
      <c r="E1336">
        <v>1951.8</v>
      </c>
      <c r="F1336">
        <v>1957.1</v>
      </c>
      <c r="G1336" t="str">
        <f t="shared" si="60"/>
        <v>Tuesday</v>
      </c>
      <c r="H1336" s="3">
        <f t="shared" si="62"/>
        <v>-7.027068165098127E-3</v>
      </c>
      <c r="I1336">
        <f t="shared" si="61"/>
        <v>4</v>
      </c>
    </row>
    <row r="1337" spans="1:9" x14ac:dyDescent="0.25">
      <c r="A1337" t="s">
        <v>7</v>
      </c>
      <c r="B1337" s="1">
        <v>38469</v>
      </c>
      <c r="C1337">
        <v>1959.45</v>
      </c>
      <c r="D1337">
        <v>1962.2</v>
      </c>
      <c r="E1337">
        <v>1930.35</v>
      </c>
      <c r="F1337">
        <v>1935.4</v>
      </c>
      <c r="G1337" t="str">
        <f t="shared" si="60"/>
        <v>Wednesday</v>
      </c>
      <c r="H1337" s="3">
        <f t="shared" si="62"/>
        <v>-1.1087834040161337E-2</v>
      </c>
      <c r="I1337">
        <f t="shared" si="61"/>
        <v>4</v>
      </c>
    </row>
    <row r="1338" spans="1:9" x14ac:dyDescent="0.25">
      <c r="A1338" t="s">
        <v>7</v>
      </c>
      <c r="B1338" s="1">
        <v>38470</v>
      </c>
      <c r="C1338">
        <v>1935.65</v>
      </c>
      <c r="D1338">
        <v>1950.25</v>
      </c>
      <c r="E1338">
        <v>1921.05</v>
      </c>
      <c r="F1338">
        <v>1941.3</v>
      </c>
      <c r="G1338" t="str">
        <f t="shared" si="60"/>
        <v>Thursday</v>
      </c>
      <c r="H1338" s="3">
        <f t="shared" si="62"/>
        <v>3.0484654335021233E-3</v>
      </c>
      <c r="I1338">
        <f t="shared" si="61"/>
        <v>4</v>
      </c>
    </row>
    <row r="1339" spans="1:9" x14ac:dyDescent="0.25">
      <c r="A1339" t="s">
        <v>7</v>
      </c>
      <c r="B1339" s="1">
        <v>38471</v>
      </c>
      <c r="C1339">
        <v>1943.2</v>
      </c>
      <c r="D1339">
        <v>1943.2</v>
      </c>
      <c r="E1339">
        <v>1896.3</v>
      </c>
      <c r="F1339">
        <v>1902.5</v>
      </c>
      <c r="G1339" t="str">
        <f t="shared" si="60"/>
        <v>Friday</v>
      </c>
      <c r="H1339" s="3">
        <f t="shared" si="62"/>
        <v>-1.9986606912893445E-2</v>
      </c>
      <c r="I1339">
        <f t="shared" si="61"/>
        <v>4</v>
      </c>
    </row>
    <row r="1340" spans="1:9" x14ac:dyDescent="0.25">
      <c r="A1340" t="s">
        <v>7</v>
      </c>
      <c r="B1340" s="1">
        <v>38474</v>
      </c>
      <c r="C1340">
        <v>1903.1</v>
      </c>
      <c r="D1340">
        <v>1925.6</v>
      </c>
      <c r="E1340">
        <v>1898.15</v>
      </c>
      <c r="F1340">
        <v>1916.75</v>
      </c>
      <c r="G1340" t="str">
        <f t="shared" si="60"/>
        <v>Monday</v>
      </c>
      <c r="H1340" s="3">
        <f t="shared" si="62"/>
        <v>7.4901445466490912E-3</v>
      </c>
      <c r="I1340">
        <f t="shared" si="61"/>
        <v>5</v>
      </c>
    </row>
    <row r="1341" spans="1:9" x14ac:dyDescent="0.25">
      <c r="A1341" t="s">
        <v>7</v>
      </c>
      <c r="B1341" s="1">
        <v>38475</v>
      </c>
      <c r="C1341">
        <v>1916.95</v>
      </c>
      <c r="D1341">
        <v>1940.1</v>
      </c>
      <c r="E1341">
        <v>1911</v>
      </c>
      <c r="F1341">
        <v>1920.7</v>
      </c>
      <c r="G1341" t="str">
        <f t="shared" si="60"/>
        <v>Tuesday</v>
      </c>
      <c r="H1341" s="3">
        <f t="shared" si="62"/>
        <v>2.0607799660885551E-3</v>
      </c>
      <c r="I1341">
        <f t="shared" si="61"/>
        <v>5</v>
      </c>
    </row>
    <row r="1342" spans="1:9" x14ac:dyDescent="0.25">
      <c r="A1342" t="s">
        <v>7</v>
      </c>
      <c r="B1342" s="1">
        <v>38476</v>
      </c>
      <c r="C1342">
        <v>1920.5</v>
      </c>
      <c r="D1342">
        <v>1944.45</v>
      </c>
      <c r="E1342">
        <v>1920.15</v>
      </c>
      <c r="F1342">
        <v>1942.6</v>
      </c>
      <c r="G1342" t="str">
        <f t="shared" si="60"/>
        <v>Wednesday</v>
      </c>
      <c r="H1342" s="3">
        <f t="shared" si="62"/>
        <v>1.1402092986931844E-2</v>
      </c>
      <c r="I1342">
        <f t="shared" si="61"/>
        <v>5</v>
      </c>
    </row>
    <row r="1343" spans="1:9" x14ac:dyDescent="0.25">
      <c r="A1343" t="s">
        <v>7</v>
      </c>
      <c r="B1343" s="1">
        <v>38477</v>
      </c>
      <c r="C1343">
        <v>1942.6</v>
      </c>
      <c r="D1343">
        <v>1973.35</v>
      </c>
      <c r="E1343">
        <v>1942.05</v>
      </c>
      <c r="F1343">
        <v>1963.3</v>
      </c>
      <c r="G1343" t="str">
        <f t="shared" si="60"/>
        <v>Thursday</v>
      </c>
      <c r="H1343" s="3">
        <f t="shared" si="62"/>
        <v>1.0655822094100653E-2</v>
      </c>
      <c r="I1343">
        <f t="shared" si="61"/>
        <v>5</v>
      </c>
    </row>
    <row r="1344" spans="1:9" x14ac:dyDescent="0.25">
      <c r="A1344" t="s">
        <v>7</v>
      </c>
      <c r="B1344" s="1">
        <v>38478</v>
      </c>
      <c r="C1344">
        <v>1962.3</v>
      </c>
      <c r="D1344">
        <v>1984.4</v>
      </c>
      <c r="E1344">
        <v>1947.3</v>
      </c>
      <c r="F1344">
        <v>1977.5</v>
      </c>
      <c r="G1344" t="str">
        <f t="shared" si="60"/>
        <v>Friday</v>
      </c>
      <c r="H1344" s="3">
        <f t="shared" si="62"/>
        <v>7.2327204197015771E-3</v>
      </c>
      <c r="I1344">
        <f t="shared" si="61"/>
        <v>5</v>
      </c>
    </row>
    <row r="1345" spans="1:9" x14ac:dyDescent="0.25">
      <c r="A1345" t="s">
        <v>7</v>
      </c>
      <c r="B1345" s="1">
        <v>38481</v>
      </c>
      <c r="C1345">
        <v>1978.05</v>
      </c>
      <c r="D1345">
        <v>2003.15</v>
      </c>
      <c r="E1345">
        <v>1978.05</v>
      </c>
      <c r="F1345">
        <v>2000.75</v>
      </c>
      <c r="G1345" t="str">
        <f t="shared" si="60"/>
        <v>Monday</v>
      </c>
      <c r="H1345" s="3">
        <f t="shared" si="62"/>
        <v>1.1757269279393245E-2</v>
      </c>
      <c r="I1345">
        <f t="shared" si="61"/>
        <v>5</v>
      </c>
    </row>
    <row r="1346" spans="1:9" x14ac:dyDescent="0.25">
      <c r="A1346" t="s">
        <v>7</v>
      </c>
      <c r="B1346" s="1">
        <v>38482</v>
      </c>
      <c r="C1346">
        <v>2001</v>
      </c>
      <c r="D1346">
        <v>2007.8</v>
      </c>
      <c r="E1346">
        <v>1989.1</v>
      </c>
      <c r="F1346">
        <v>1994.3</v>
      </c>
      <c r="G1346" t="str">
        <f t="shared" si="60"/>
        <v>Tuesday</v>
      </c>
      <c r="H1346" s="3">
        <f t="shared" si="62"/>
        <v>-3.2237910783456947E-3</v>
      </c>
      <c r="I1346">
        <f t="shared" si="61"/>
        <v>5</v>
      </c>
    </row>
    <row r="1347" spans="1:9" x14ac:dyDescent="0.25">
      <c r="A1347" t="s">
        <v>7</v>
      </c>
      <c r="B1347" s="1">
        <v>38483</v>
      </c>
      <c r="C1347">
        <v>1990.55</v>
      </c>
      <c r="D1347">
        <v>1991.85</v>
      </c>
      <c r="E1347">
        <v>1975.05</v>
      </c>
      <c r="F1347">
        <v>1985.95</v>
      </c>
      <c r="G1347" t="str">
        <f t="shared" ref="G1347:G1410" si="63">TEXT(B1347,"dddd")</f>
        <v>Wednesday</v>
      </c>
      <c r="H1347" s="3">
        <f t="shared" si="62"/>
        <v>-4.1869327583612392E-3</v>
      </c>
      <c r="I1347">
        <f t="shared" ref="I1347:I1410" si="64">MONTH(B1347)</f>
        <v>5</v>
      </c>
    </row>
    <row r="1348" spans="1:9" x14ac:dyDescent="0.25">
      <c r="A1348" t="s">
        <v>7</v>
      </c>
      <c r="B1348" s="1">
        <v>38484</v>
      </c>
      <c r="C1348">
        <v>1985.95</v>
      </c>
      <c r="D1348">
        <v>1999.85</v>
      </c>
      <c r="E1348">
        <v>1981.95</v>
      </c>
      <c r="F1348">
        <v>1993.15</v>
      </c>
      <c r="G1348" t="str">
        <f t="shared" si="63"/>
        <v>Thursday</v>
      </c>
      <c r="H1348" s="3">
        <f t="shared" ref="H1348:H1411" si="65">F1348/F1347-1</f>
        <v>3.6254689191570488E-3</v>
      </c>
      <c r="I1348">
        <f t="shared" si="64"/>
        <v>5</v>
      </c>
    </row>
    <row r="1349" spans="1:9" x14ac:dyDescent="0.25">
      <c r="A1349" t="s">
        <v>7</v>
      </c>
      <c r="B1349" s="1">
        <v>38485</v>
      </c>
      <c r="C1349">
        <v>1992.5</v>
      </c>
      <c r="D1349">
        <v>1992.75</v>
      </c>
      <c r="E1349">
        <v>1978.9</v>
      </c>
      <c r="F1349">
        <v>1988.3</v>
      </c>
      <c r="G1349" t="str">
        <f t="shared" si="63"/>
        <v>Friday</v>
      </c>
      <c r="H1349" s="3">
        <f t="shared" si="65"/>
        <v>-2.433334169530732E-3</v>
      </c>
      <c r="I1349">
        <f t="shared" si="64"/>
        <v>5</v>
      </c>
    </row>
    <row r="1350" spans="1:9" x14ac:dyDescent="0.25">
      <c r="A1350" t="s">
        <v>7</v>
      </c>
      <c r="B1350" s="1">
        <v>38488</v>
      </c>
      <c r="C1350">
        <v>1991.5</v>
      </c>
      <c r="D1350">
        <v>2014.95</v>
      </c>
      <c r="E1350">
        <v>1989.7</v>
      </c>
      <c r="F1350">
        <v>2012.6</v>
      </c>
      <c r="G1350" t="str">
        <f t="shared" si="63"/>
        <v>Monday</v>
      </c>
      <c r="H1350" s="3">
        <f t="shared" si="65"/>
        <v>1.2221495750138311E-2</v>
      </c>
      <c r="I1350">
        <f t="shared" si="64"/>
        <v>5</v>
      </c>
    </row>
    <row r="1351" spans="1:9" x14ac:dyDescent="0.25">
      <c r="A1351" t="s">
        <v>7</v>
      </c>
      <c r="B1351" s="1">
        <v>38489</v>
      </c>
      <c r="C1351">
        <v>2013.1</v>
      </c>
      <c r="D1351">
        <v>2024.6</v>
      </c>
      <c r="E1351">
        <v>1984.75</v>
      </c>
      <c r="F1351">
        <v>1990.8</v>
      </c>
      <c r="G1351" t="str">
        <f t="shared" si="63"/>
        <v>Tuesday</v>
      </c>
      <c r="H1351" s="3">
        <f t="shared" si="65"/>
        <v>-1.083175991255092E-2</v>
      </c>
      <c r="I1351">
        <f t="shared" si="64"/>
        <v>5</v>
      </c>
    </row>
    <row r="1352" spans="1:9" x14ac:dyDescent="0.25">
      <c r="A1352" t="s">
        <v>7</v>
      </c>
      <c r="B1352" s="1">
        <v>38490</v>
      </c>
      <c r="C1352">
        <v>1990.65</v>
      </c>
      <c r="D1352">
        <v>1990.95</v>
      </c>
      <c r="E1352">
        <v>1964.65</v>
      </c>
      <c r="F1352">
        <v>1982.75</v>
      </c>
      <c r="G1352" t="str">
        <f t="shared" si="63"/>
        <v>Wednesday</v>
      </c>
      <c r="H1352" s="3">
        <f t="shared" si="65"/>
        <v>-4.0436005625879012E-3</v>
      </c>
      <c r="I1352">
        <f t="shared" si="64"/>
        <v>5</v>
      </c>
    </row>
    <row r="1353" spans="1:9" x14ac:dyDescent="0.25">
      <c r="A1353" t="s">
        <v>7</v>
      </c>
      <c r="B1353" s="1">
        <v>38491</v>
      </c>
      <c r="C1353">
        <v>1983.15</v>
      </c>
      <c r="D1353">
        <v>2008.35</v>
      </c>
      <c r="E1353">
        <v>1983.15</v>
      </c>
      <c r="F1353">
        <v>1990.85</v>
      </c>
      <c r="G1353" t="str">
        <f t="shared" si="63"/>
        <v>Thursday</v>
      </c>
      <c r="H1353" s="3">
        <f t="shared" si="65"/>
        <v>4.0852351531963649E-3</v>
      </c>
      <c r="I1353">
        <f t="shared" si="64"/>
        <v>5</v>
      </c>
    </row>
    <row r="1354" spans="1:9" x14ac:dyDescent="0.25">
      <c r="A1354" t="s">
        <v>7</v>
      </c>
      <c r="B1354" s="1">
        <v>38492</v>
      </c>
      <c r="C1354">
        <v>1991.85</v>
      </c>
      <c r="D1354">
        <v>1998.2</v>
      </c>
      <c r="E1354">
        <v>1975.95</v>
      </c>
      <c r="F1354">
        <v>1992.4</v>
      </c>
      <c r="G1354" t="str">
        <f t="shared" si="63"/>
        <v>Friday</v>
      </c>
      <c r="H1354" s="3">
        <f t="shared" si="65"/>
        <v>7.7856192078762376E-4</v>
      </c>
      <c r="I1354">
        <f t="shared" si="64"/>
        <v>5</v>
      </c>
    </row>
    <row r="1355" spans="1:9" x14ac:dyDescent="0.25">
      <c r="A1355" t="s">
        <v>7</v>
      </c>
      <c r="B1355" s="1">
        <v>38495</v>
      </c>
      <c r="C1355">
        <v>1992.1</v>
      </c>
      <c r="D1355">
        <v>2019.35</v>
      </c>
      <c r="E1355">
        <v>1991.7</v>
      </c>
      <c r="F1355">
        <v>2013.9</v>
      </c>
      <c r="G1355" t="str">
        <f t="shared" si="63"/>
        <v>Monday</v>
      </c>
      <c r="H1355" s="3">
        <f t="shared" si="65"/>
        <v>1.0791005822124111E-2</v>
      </c>
      <c r="I1355">
        <f t="shared" si="64"/>
        <v>5</v>
      </c>
    </row>
    <row r="1356" spans="1:9" x14ac:dyDescent="0.25">
      <c r="A1356" t="s">
        <v>7</v>
      </c>
      <c r="B1356" s="1">
        <v>38496</v>
      </c>
      <c r="C1356">
        <v>2016</v>
      </c>
      <c r="D1356">
        <v>2031.9</v>
      </c>
      <c r="E1356">
        <v>2009.55</v>
      </c>
      <c r="F1356">
        <v>2028.6</v>
      </c>
      <c r="G1356" t="str">
        <f t="shared" si="63"/>
        <v>Tuesday</v>
      </c>
      <c r="H1356" s="3">
        <f t="shared" si="65"/>
        <v>7.2992700729925808E-3</v>
      </c>
      <c r="I1356">
        <f t="shared" si="64"/>
        <v>5</v>
      </c>
    </row>
    <row r="1357" spans="1:9" x14ac:dyDescent="0.25">
      <c r="A1357" t="s">
        <v>7</v>
      </c>
      <c r="B1357" s="1">
        <v>38497</v>
      </c>
      <c r="C1357">
        <v>2028.55</v>
      </c>
      <c r="D1357">
        <v>2047.45</v>
      </c>
      <c r="E1357">
        <v>2019</v>
      </c>
      <c r="F1357">
        <v>2043.85</v>
      </c>
      <c r="G1357" t="str">
        <f t="shared" si="63"/>
        <v>Wednesday</v>
      </c>
      <c r="H1357" s="3">
        <f t="shared" si="65"/>
        <v>7.5174997535245591E-3</v>
      </c>
      <c r="I1357">
        <f t="shared" si="64"/>
        <v>5</v>
      </c>
    </row>
    <row r="1358" spans="1:9" x14ac:dyDescent="0.25">
      <c r="A1358" t="s">
        <v>7</v>
      </c>
      <c r="B1358" s="1">
        <v>38498</v>
      </c>
      <c r="C1358">
        <v>2043.5</v>
      </c>
      <c r="D1358">
        <v>2078.65</v>
      </c>
      <c r="E1358">
        <v>2025.65</v>
      </c>
      <c r="F1358">
        <v>2074.6999999999998</v>
      </c>
      <c r="G1358" t="str">
        <f t="shared" si="63"/>
        <v>Thursday</v>
      </c>
      <c r="H1358" s="3">
        <f t="shared" si="65"/>
        <v>1.5094062675832243E-2</v>
      </c>
      <c r="I1358">
        <f t="shared" si="64"/>
        <v>5</v>
      </c>
    </row>
    <row r="1359" spans="1:9" x14ac:dyDescent="0.25">
      <c r="A1359" t="s">
        <v>7</v>
      </c>
      <c r="B1359" s="1">
        <v>38499</v>
      </c>
      <c r="C1359">
        <v>2073.25</v>
      </c>
      <c r="D1359">
        <v>2099.35</v>
      </c>
      <c r="E1359">
        <v>2069.5</v>
      </c>
      <c r="F1359">
        <v>2076.4</v>
      </c>
      <c r="G1359" t="str">
        <f t="shared" si="63"/>
        <v>Friday</v>
      </c>
      <c r="H1359" s="3">
        <f t="shared" si="65"/>
        <v>8.1939557526400364E-4</v>
      </c>
      <c r="I1359">
        <f t="shared" si="64"/>
        <v>5</v>
      </c>
    </row>
    <row r="1360" spans="1:9" x14ac:dyDescent="0.25">
      <c r="A1360" t="s">
        <v>7</v>
      </c>
      <c r="B1360" s="1">
        <v>38502</v>
      </c>
      <c r="C1360">
        <v>2076.5500000000002</v>
      </c>
      <c r="D1360">
        <v>2086.85</v>
      </c>
      <c r="E1360">
        <v>2064.85</v>
      </c>
      <c r="F1360">
        <v>2072.4</v>
      </c>
      <c r="G1360" t="str">
        <f t="shared" si="63"/>
        <v>Monday</v>
      </c>
      <c r="H1360" s="3">
        <f t="shared" si="65"/>
        <v>-1.9264110961279002E-3</v>
      </c>
      <c r="I1360">
        <f t="shared" si="64"/>
        <v>5</v>
      </c>
    </row>
    <row r="1361" spans="1:9" x14ac:dyDescent="0.25">
      <c r="A1361" t="s">
        <v>7</v>
      </c>
      <c r="B1361" s="1">
        <v>38503</v>
      </c>
      <c r="C1361">
        <v>2072.5</v>
      </c>
      <c r="D1361">
        <v>2091.75</v>
      </c>
      <c r="E1361">
        <v>2066.5500000000002</v>
      </c>
      <c r="F1361">
        <v>2087.5500000000002</v>
      </c>
      <c r="G1361" t="str">
        <f t="shared" si="63"/>
        <v>Tuesday</v>
      </c>
      <c r="H1361" s="3">
        <f t="shared" si="65"/>
        <v>7.3103647944412486E-3</v>
      </c>
      <c r="I1361">
        <f t="shared" si="64"/>
        <v>5</v>
      </c>
    </row>
    <row r="1362" spans="1:9" x14ac:dyDescent="0.25">
      <c r="A1362" t="s">
        <v>7</v>
      </c>
      <c r="B1362" s="1">
        <v>38504</v>
      </c>
      <c r="C1362">
        <v>2087.8000000000002</v>
      </c>
      <c r="D1362">
        <v>2097.6</v>
      </c>
      <c r="E1362">
        <v>2081.1999999999998</v>
      </c>
      <c r="F1362">
        <v>2087.5500000000002</v>
      </c>
      <c r="G1362" t="str">
        <f t="shared" si="63"/>
        <v>Wednesday</v>
      </c>
      <c r="H1362" s="3">
        <f t="shared" si="65"/>
        <v>0</v>
      </c>
      <c r="I1362">
        <f t="shared" si="64"/>
        <v>6</v>
      </c>
    </row>
    <row r="1363" spans="1:9" x14ac:dyDescent="0.25">
      <c r="A1363" t="s">
        <v>7</v>
      </c>
      <c r="B1363" s="1">
        <v>38505</v>
      </c>
      <c r="C1363">
        <v>2087.85</v>
      </c>
      <c r="D1363">
        <v>2093.4499999999998</v>
      </c>
      <c r="E1363">
        <v>2062.5500000000002</v>
      </c>
      <c r="F1363">
        <v>2064.65</v>
      </c>
      <c r="G1363" t="str">
        <f t="shared" si="63"/>
        <v>Thursday</v>
      </c>
      <c r="H1363" s="3">
        <f t="shared" si="65"/>
        <v>-1.0969797130607639E-2</v>
      </c>
      <c r="I1363">
        <f t="shared" si="64"/>
        <v>6</v>
      </c>
    </row>
    <row r="1364" spans="1:9" x14ac:dyDescent="0.25">
      <c r="A1364" t="s">
        <v>7</v>
      </c>
      <c r="B1364" s="1">
        <v>38506</v>
      </c>
      <c r="C1364">
        <v>2064.1</v>
      </c>
      <c r="D1364">
        <v>2097.25</v>
      </c>
      <c r="E1364">
        <v>2061.35</v>
      </c>
      <c r="F1364">
        <v>2094.25</v>
      </c>
      <c r="G1364" t="str">
        <f t="shared" si="63"/>
        <v>Friday</v>
      </c>
      <c r="H1364" s="3">
        <f t="shared" si="65"/>
        <v>1.4336570363015388E-2</v>
      </c>
      <c r="I1364">
        <f t="shared" si="64"/>
        <v>6</v>
      </c>
    </row>
    <row r="1365" spans="1:9" x14ac:dyDescent="0.25">
      <c r="A1365" t="s">
        <v>7</v>
      </c>
      <c r="B1365" s="1">
        <v>38507</v>
      </c>
      <c r="C1365">
        <v>2094.1</v>
      </c>
      <c r="D1365">
        <v>2098.1</v>
      </c>
      <c r="E1365">
        <v>2087</v>
      </c>
      <c r="F1365">
        <v>2092.35</v>
      </c>
      <c r="G1365" t="str">
        <f t="shared" si="63"/>
        <v>Saturday</v>
      </c>
      <c r="H1365" s="3">
        <f t="shared" si="65"/>
        <v>-9.072460307986141E-4</v>
      </c>
      <c r="I1365">
        <f t="shared" si="64"/>
        <v>6</v>
      </c>
    </row>
    <row r="1366" spans="1:9" x14ac:dyDescent="0.25">
      <c r="A1366" t="s">
        <v>7</v>
      </c>
      <c r="B1366" s="1">
        <v>38509</v>
      </c>
      <c r="C1366">
        <v>2092</v>
      </c>
      <c r="D1366">
        <v>2109.1</v>
      </c>
      <c r="E1366">
        <v>2087.4</v>
      </c>
      <c r="F1366">
        <v>2092.8000000000002</v>
      </c>
      <c r="G1366" t="str">
        <f t="shared" si="63"/>
        <v>Monday</v>
      </c>
      <c r="H1366" s="3">
        <f t="shared" si="65"/>
        <v>2.1506918058644686E-4</v>
      </c>
      <c r="I1366">
        <f t="shared" si="64"/>
        <v>6</v>
      </c>
    </row>
    <row r="1367" spans="1:9" x14ac:dyDescent="0.25">
      <c r="A1367" t="s">
        <v>7</v>
      </c>
      <c r="B1367" s="1">
        <v>38510</v>
      </c>
      <c r="C1367">
        <v>2091.9499999999998</v>
      </c>
      <c r="D1367">
        <v>2102.85</v>
      </c>
      <c r="E1367">
        <v>2084.35</v>
      </c>
      <c r="F1367">
        <v>2098.15</v>
      </c>
      <c r="G1367" t="str">
        <f t="shared" si="63"/>
        <v>Tuesday</v>
      </c>
      <c r="H1367" s="3">
        <f t="shared" si="65"/>
        <v>2.5563837920488108E-3</v>
      </c>
      <c r="I1367">
        <f t="shared" si="64"/>
        <v>6</v>
      </c>
    </row>
    <row r="1368" spans="1:9" x14ac:dyDescent="0.25">
      <c r="A1368" t="s">
        <v>7</v>
      </c>
      <c r="B1368" s="1">
        <v>38511</v>
      </c>
      <c r="C1368">
        <v>2094.6999999999998</v>
      </c>
      <c r="D1368">
        <v>2115.25</v>
      </c>
      <c r="E1368">
        <v>2094.0500000000002</v>
      </c>
      <c r="F1368">
        <v>2112.4</v>
      </c>
      <c r="G1368" t="str">
        <f t="shared" si="63"/>
        <v>Wednesday</v>
      </c>
      <c r="H1368" s="3">
        <f t="shared" si="65"/>
        <v>6.7916974477515435E-3</v>
      </c>
      <c r="I1368">
        <f t="shared" si="64"/>
        <v>6</v>
      </c>
    </row>
    <row r="1369" spans="1:9" x14ac:dyDescent="0.25">
      <c r="A1369" t="s">
        <v>7</v>
      </c>
      <c r="B1369" s="1">
        <v>38512</v>
      </c>
      <c r="C1369">
        <v>2112.25</v>
      </c>
      <c r="D1369">
        <v>2118.65</v>
      </c>
      <c r="E1369">
        <v>2097.5500000000002</v>
      </c>
      <c r="F1369">
        <v>2103.1999999999998</v>
      </c>
      <c r="G1369" t="str">
        <f t="shared" si="63"/>
        <v>Thursday</v>
      </c>
      <c r="H1369" s="3">
        <f t="shared" si="65"/>
        <v>-4.3552357508048756E-3</v>
      </c>
      <c r="I1369">
        <f t="shared" si="64"/>
        <v>6</v>
      </c>
    </row>
    <row r="1370" spans="1:9" x14ac:dyDescent="0.25">
      <c r="A1370" t="s">
        <v>7</v>
      </c>
      <c r="B1370" s="1">
        <v>38513</v>
      </c>
      <c r="C1370">
        <v>2103.4499999999998</v>
      </c>
      <c r="D1370">
        <v>2133.1</v>
      </c>
      <c r="E1370">
        <v>2086.3000000000002</v>
      </c>
      <c r="F1370">
        <v>2090.6</v>
      </c>
      <c r="G1370" t="str">
        <f t="shared" si="63"/>
        <v>Friday</v>
      </c>
      <c r="H1370" s="3">
        <f t="shared" si="65"/>
        <v>-5.9908710536324961E-3</v>
      </c>
      <c r="I1370">
        <f t="shared" si="64"/>
        <v>6</v>
      </c>
    </row>
    <row r="1371" spans="1:9" x14ac:dyDescent="0.25">
      <c r="A1371" t="s">
        <v>7</v>
      </c>
      <c r="B1371" s="1">
        <v>38516</v>
      </c>
      <c r="C1371">
        <v>2090.6999999999998</v>
      </c>
      <c r="D1371">
        <v>2106.65</v>
      </c>
      <c r="E1371">
        <v>2081.6999999999998</v>
      </c>
      <c r="F1371">
        <v>2102.75</v>
      </c>
      <c r="G1371" t="str">
        <f t="shared" si="63"/>
        <v>Monday</v>
      </c>
      <c r="H1371" s="3">
        <f t="shared" si="65"/>
        <v>5.8117286903280885E-3</v>
      </c>
      <c r="I1371">
        <f t="shared" si="64"/>
        <v>6</v>
      </c>
    </row>
    <row r="1372" spans="1:9" x14ac:dyDescent="0.25">
      <c r="A1372" t="s">
        <v>7</v>
      </c>
      <c r="B1372" s="1">
        <v>38517</v>
      </c>
      <c r="C1372">
        <v>2103.65</v>
      </c>
      <c r="D1372">
        <v>2113.85</v>
      </c>
      <c r="E1372">
        <v>2098.6999999999998</v>
      </c>
      <c r="F1372">
        <v>2112.35</v>
      </c>
      <c r="G1372" t="str">
        <f t="shared" si="63"/>
        <v>Tuesday</v>
      </c>
      <c r="H1372" s="3">
        <f t="shared" si="65"/>
        <v>4.5654500059446601E-3</v>
      </c>
      <c r="I1372">
        <f t="shared" si="64"/>
        <v>6</v>
      </c>
    </row>
    <row r="1373" spans="1:9" x14ac:dyDescent="0.25">
      <c r="A1373" t="s">
        <v>7</v>
      </c>
      <c r="B1373" s="1">
        <v>38518</v>
      </c>
      <c r="C1373">
        <v>2110.5</v>
      </c>
      <c r="D1373">
        <v>2131.9499999999998</v>
      </c>
      <c r="E1373">
        <v>2110.35</v>
      </c>
      <c r="F1373">
        <v>2128.65</v>
      </c>
      <c r="G1373" t="str">
        <f t="shared" si="63"/>
        <v>Wednesday</v>
      </c>
      <c r="H1373" s="3">
        <f t="shared" si="65"/>
        <v>7.7165242502426068E-3</v>
      </c>
      <c r="I1373">
        <f t="shared" si="64"/>
        <v>6</v>
      </c>
    </row>
    <row r="1374" spans="1:9" x14ac:dyDescent="0.25">
      <c r="A1374" t="s">
        <v>7</v>
      </c>
      <c r="B1374" s="1">
        <v>38519</v>
      </c>
      <c r="C1374">
        <v>2128.3000000000002</v>
      </c>
      <c r="D1374">
        <v>2135.1</v>
      </c>
      <c r="E1374">
        <v>2114.5500000000002</v>
      </c>
      <c r="F1374">
        <v>2123.6999999999998</v>
      </c>
      <c r="G1374" t="str">
        <f t="shared" si="63"/>
        <v>Thursday</v>
      </c>
      <c r="H1374" s="3">
        <f t="shared" si="65"/>
        <v>-2.3254175181454118E-3</v>
      </c>
      <c r="I1374">
        <f t="shared" si="64"/>
        <v>6</v>
      </c>
    </row>
    <row r="1375" spans="1:9" x14ac:dyDescent="0.25">
      <c r="A1375" t="s">
        <v>7</v>
      </c>
      <c r="B1375" s="1">
        <v>38520</v>
      </c>
      <c r="C1375">
        <v>2123.6</v>
      </c>
      <c r="D1375">
        <v>2131.75</v>
      </c>
      <c r="E1375">
        <v>2103.9</v>
      </c>
      <c r="F1375">
        <v>2123.4</v>
      </c>
      <c r="G1375" t="str">
        <f t="shared" si="63"/>
        <v>Friday</v>
      </c>
      <c r="H1375" s="3">
        <f t="shared" si="65"/>
        <v>-1.4126289023863592E-4</v>
      </c>
      <c r="I1375">
        <f t="shared" si="64"/>
        <v>6</v>
      </c>
    </row>
    <row r="1376" spans="1:9" x14ac:dyDescent="0.25">
      <c r="A1376" t="s">
        <v>7</v>
      </c>
      <c r="B1376" s="1">
        <v>38523</v>
      </c>
      <c r="C1376">
        <v>2130.8000000000002</v>
      </c>
      <c r="D1376">
        <v>2150.25</v>
      </c>
      <c r="E1376">
        <v>2124.65</v>
      </c>
      <c r="F1376">
        <v>2144.35</v>
      </c>
      <c r="G1376" t="str">
        <f t="shared" si="63"/>
        <v>Monday</v>
      </c>
      <c r="H1376" s="3">
        <f t="shared" si="65"/>
        <v>9.8662522369783456E-3</v>
      </c>
      <c r="I1376">
        <f t="shared" si="64"/>
        <v>6</v>
      </c>
    </row>
    <row r="1377" spans="1:9" x14ac:dyDescent="0.25">
      <c r="A1377" t="s">
        <v>7</v>
      </c>
      <c r="B1377" s="1">
        <v>38524</v>
      </c>
      <c r="C1377">
        <v>2144.75</v>
      </c>
      <c r="D1377">
        <v>2173.25</v>
      </c>
      <c r="E1377">
        <v>2140.15</v>
      </c>
      <c r="F1377">
        <v>2170</v>
      </c>
      <c r="G1377" t="str">
        <f t="shared" si="63"/>
        <v>Tuesday</v>
      </c>
      <c r="H1377" s="3">
        <f t="shared" si="65"/>
        <v>1.1961666705528451E-2</v>
      </c>
      <c r="I1377">
        <f t="shared" si="64"/>
        <v>6</v>
      </c>
    </row>
    <row r="1378" spans="1:9" x14ac:dyDescent="0.25">
      <c r="A1378" t="s">
        <v>7</v>
      </c>
      <c r="B1378" s="1">
        <v>38525</v>
      </c>
      <c r="C1378">
        <v>2167.8000000000002</v>
      </c>
      <c r="D1378">
        <v>2196.4499999999998</v>
      </c>
      <c r="E1378">
        <v>2167.35</v>
      </c>
      <c r="F1378">
        <v>2187.35</v>
      </c>
      <c r="G1378" t="str">
        <f t="shared" si="63"/>
        <v>Wednesday</v>
      </c>
      <c r="H1378" s="3">
        <f t="shared" si="65"/>
        <v>7.9953917050690215E-3</v>
      </c>
      <c r="I1378">
        <f t="shared" si="64"/>
        <v>6</v>
      </c>
    </row>
    <row r="1379" spans="1:9" x14ac:dyDescent="0.25">
      <c r="A1379" t="s">
        <v>7</v>
      </c>
      <c r="B1379" s="1">
        <v>38526</v>
      </c>
      <c r="C1379">
        <v>2187.35</v>
      </c>
      <c r="D1379">
        <v>2192.1</v>
      </c>
      <c r="E1379">
        <v>2174.0500000000002</v>
      </c>
      <c r="F1379">
        <v>2183.85</v>
      </c>
      <c r="G1379" t="str">
        <f t="shared" si="63"/>
        <v>Thursday</v>
      </c>
      <c r="H1379" s="3">
        <f t="shared" si="65"/>
        <v>-1.6001097218094618E-3</v>
      </c>
      <c r="I1379">
        <f t="shared" si="64"/>
        <v>6</v>
      </c>
    </row>
    <row r="1380" spans="1:9" x14ac:dyDescent="0.25">
      <c r="A1380" t="s">
        <v>7</v>
      </c>
      <c r="B1380" s="1">
        <v>38527</v>
      </c>
      <c r="C1380">
        <v>2184</v>
      </c>
      <c r="D1380">
        <v>2204.4499999999998</v>
      </c>
      <c r="E1380">
        <v>2162.9499999999998</v>
      </c>
      <c r="F1380">
        <v>2194.35</v>
      </c>
      <c r="G1380" t="str">
        <f t="shared" si="63"/>
        <v>Friday</v>
      </c>
      <c r="H1380" s="3">
        <f t="shared" si="65"/>
        <v>4.8080225290199063E-3</v>
      </c>
      <c r="I1380">
        <f t="shared" si="64"/>
        <v>6</v>
      </c>
    </row>
    <row r="1381" spans="1:9" x14ac:dyDescent="0.25">
      <c r="A1381" t="s">
        <v>7</v>
      </c>
      <c r="B1381" s="1">
        <v>38530</v>
      </c>
      <c r="C1381">
        <v>2194.35</v>
      </c>
      <c r="D1381">
        <v>2219.65</v>
      </c>
      <c r="E1381">
        <v>2188.15</v>
      </c>
      <c r="F1381">
        <v>2199.8000000000002</v>
      </c>
      <c r="G1381" t="str">
        <f t="shared" si="63"/>
        <v>Monday</v>
      </c>
      <c r="H1381" s="3">
        <f t="shared" si="65"/>
        <v>2.4836511951149554E-3</v>
      </c>
      <c r="I1381">
        <f t="shared" si="64"/>
        <v>6</v>
      </c>
    </row>
    <row r="1382" spans="1:9" x14ac:dyDescent="0.25">
      <c r="A1382" t="s">
        <v>7</v>
      </c>
      <c r="B1382" s="1">
        <v>38531</v>
      </c>
      <c r="C1382">
        <v>2199.8000000000002</v>
      </c>
      <c r="D1382">
        <v>2206.8000000000002</v>
      </c>
      <c r="E1382">
        <v>2165.9</v>
      </c>
      <c r="F1382">
        <v>2169.85</v>
      </c>
      <c r="G1382" t="str">
        <f t="shared" si="63"/>
        <v>Tuesday</v>
      </c>
      <c r="H1382" s="3">
        <f t="shared" si="65"/>
        <v>-1.3614874079461936E-2</v>
      </c>
      <c r="I1382">
        <f t="shared" si="64"/>
        <v>6</v>
      </c>
    </row>
    <row r="1383" spans="1:9" x14ac:dyDescent="0.25">
      <c r="A1383" t="s">
        <v>7</v>
      </c>
      <c r="B1383" s="1">
        <v>38532</v>
      </c>
      <c r="C1383">
        <v>2170.1999999999998</v>
      </c>
      <c r="D1383">
        <v>2194.25</v>
      </c>
      <c r="E1383">
        <v>2162</v>
      </c>
      <c r="F1383">
        <v>2191.65</v>
      </c>
      <c r="G1383" t="str">
        <f t="shared" si="63"/>
        <v>Wednesday</v>
      </c>
      <c r="H1383" s="3">
        <f t="shared" si="65"/>
        <v>1.0046777427011211E-2</v>
      </c>
      <c r="I1383">
        <f t="shared" si="64"/>
        <v>6</v>
      </c>
    </row>
    <row r="1384" spans="1:9" x14ac:dyDescent="0.25">
      <c r="A1384" t="s">
        <v>7</v>
      </c>
      <c r="B1384" s="1">
        <v>38533</v>
      </c>
      <c r="C1384">
        <v>2191.5500000000002</v>
      </c>
      <c r="D1384">
        <v>2226.15</v>
      </c>
      <c r="E1384">
        <v>2189.4499999999998</v>
      </c>
      <c r="F1384">
        <v>2220.6</v>
      </c>
      <c r="G1384" t="str">
        <f t="shared" si="63"/>
        <v>Thursday</v>
      </c>
      <c r="H1384" s="3">
        <f t="shared" si="65"/>
        <v>1.3209225925672419E-2</v>
      </c>
      <c r="I1384">
        <f t="shared" si="64"/>
        <v>6</v>
      </c>
    </row>
    <row r="1385" spans="1:9" x14ac:dyDescent="0.25">
      <c r="A1385" t="s">
        <v>7</v>
      </c>
      <c r="B1385" s="1">
        <v>38534</v>
      </c>
      <c r="C1385">
        <v>2220.4499999999998</v>
      </c>
      <c r="D1385">
        <v>2220.5500000000002</v>
      </c>
      <c r="E1385">
        <v>2198.9</v>
      </c>
      <c r="F1385">
        <v>2211.9</v>
      </c>
      <c r="G1385" t="str">
        <f t="shared" si="63"/>
        <v>Friday</v>
      </c>
      <c r="H1385" s="3">
        <f t="shared" si="65"/>
        <v>-3.9178600378275696E-3</v>
      </c>
      <c r="I1385">
        <f t="shared" si="64"/>
        <v>7</v>
      </c>
    </row>
    <row r="1386" spans="1:9" x14ac:dyDescent="0.25">
      <c r="A1386" t="s">
        <v>7</v>
      </c>
      <c r="B1386" s="1">
        <v>38537</v>
      </c>
      <c r="C1386">
        <v>2212.0500000000002</v>
      </c>
      <c r="D1386">
        <v>2232.1999999999998</v>
      </c>
      <c r="E1386">
        <v>2211.4</v>
      </c>
      <c r="F1386">
        <v>2230.65</v>
      </c>
      <c r="G1386" t="str">
        <f t="shared" si="63"/>
        <v>Monday</v>
      </c>
      <c r="H1386" s="3">
        <f t="shared" si="65"/>
        <v>8.4768750847687979E-3</v>
      </c>
      <c r="I1386">
        <f t="shared" si="64"/>
        <v>7</v>
      </c>
    </row>
    <row r="1387" spans="1:9" x14ac:dyDescent="0.25">
      <c r="A1387" t="s">
        <v>7</v>
      </c>
      <c r="B1387" s="1">
        <v>38538</v>
      </c>
      <c r="C1387">
        <v>2231.1999999999998</v>
      </c>
      <c r="D1387">
        <v>2238.6</v>
      </c>
      <c r="E1387">
        <v>2205.1</v>
      </c>
      <c r="F1387">
        <v>2210.75</v>
      </c>
      <c r="G1387" t="str">
        <f t="shared" si="63"/>
        <v>Tuesday</v>
      </c>
      <c r="H1387" s="3">
        <f t="shared" si="65"/>
        <v>-8.921166476139275E-3</v>
      </c>
      <c r="I1387">
        <f t="shared" si="64"/>
        <v>7</v>
      </c>
    </row>
    <row r="1388" spans="1:9" x14ac:dyDescent="0.25">
      <c r="A1388" t="s">
        <v>7</v>
      </c>
      <c r="B1388" s="1">
        <v>38539</v>
      </c>
      <c r="C1388">
        <v>2211.35</v>
      </c>
      <c r="D1388">
        <v>2232.65</v>
      </c>
      <c r="E1388">
        <v>2211.3000000000002</v>
      </c>
      <c r="F1388">
        <v>2228.1999999999998</v>
      </c>
      <c r="G1388" t="str">
        <f t="shared" si="63"/>
        <v>Wednesday</v>
      </c>
      <c r="H1388" s="3">
        <f t="shared" si="65"/>
        <v>7.8932488974328141E-3</v>
      </c>
      <c r="I1388">
        <f t="shared" si="64"/>
        <v>7</v>
      </c>
    </row>
    <row r="1389" spans="1:9" x14ac:dyDescent="0.25">
      <c r="A1389" t="s">
        <v>7</v>
      </c>
      <c r="B1389" s="1">
        <v>38540</v>
      </c>
      <c r="C1389">
        <v>2228.3000000000002</v>
      </c>
      <c r="D1389">
        <v>2235.8000000000002</v>
      </c>
      <c r="E1389">
        <v>2171.25</v>
      </c>
      <c r="F1389">
        <v>2179.4</v>
      </c>
      <c r="G1389" t="str">
        <f t="shared" si="63"/>
        <v>Thursday</v>
      </c>
      <c r="H1389" s="3">
        <f t="shared" si="65"/>
        <v>-2.1901086078448873E-2</v>
      </c>
      <c r="I1389">
        <f t="shared" si="64"/>
        <v>7</v>
      </c>
    </row>
    <row r="1390" spans="1:9" x14ac:dyDescent="0.25">
      <c r="A1390" t="s">
        <v>7</v>
      </c>
      <c r="B1390" s="1">
        <v>38541</v>
      </c>
      <c r="C1390">
        <v>2183.5500000000002</v>
      </c>
      <c r="D1390">
        <v>2210.6999999999998</v>
      </c>
      <c r="E1390">
        <v>2179.0500000000002</v>
      </c>
      <c r="F1390">
        <v>2196.1999999999998</v>
      </c>
      <c r="G1390" t="str">
        <f t="shared" si="63"/>
        <v>Friday</v>
      </c>
      <c r="H1390" s="3">
        <f t="shared" si="65"/>
        <v>7.708543635863041E-3</v>
      </c>
      <c r="I1390">
        <f t="shared" si="64"/>
        <v>7</v>
      </c>
    </row>
    <row r="1391" spans="1:9" x14ac:dyDescent="0.25">
      <c r="A1391" t="s">
        <v>7</v>
      </c>
      <c r="B1391" s="1">
        <v>38544</v>
      </c>
      <c r="C1391">
        <v>2195.5500000000002</v>
      </c>
      <c r="D1391">
        <v>2224.65</v>
      </c>
      <c r="E1391">
        <v>2195.5500000000002</v>
      </c>
      <c r="F1391">
        <v>2218.85</v>
      </c>
      <c r="G1391" t="str">
        <f t="shared" si="63"/>
        <v>Monday</v>
      </c>
      <c r="H1391" s="3">
        <f t="shared" si="65"/>
        <v>1.031326837264368E-2</v>
      </c>
      <c r="I1391">
        <f t="shared" si="64"/>
        <v>7</v>
      </c>
    </row>
    <row r="1392" spans="1:9" x14ac:dyDescent="0.25">
      <c r="A1392" t="s">
        <v>7</v>
      </c>
      <c r="B1392" s="1">
        <v>38545</v>
      </c>
      <c r="C1392">
        <v>2219.1</v>
      </c>
      <c r="D1392">
        <v>2233.1999999999998</v>
      </c>
      <c r="E1392">
        <v>2191.6999999999998</v>
      </c>
      <c r="F1392">
        <v>2220.8000000000002</v>
      </c>
      <c r="G1392" t="str">
        <f t="shared" si="63"/>
        <v>Tuesday</v>
      </c>
      <c r="H1392" s="3">
        <f t="shared" si="65"/>
        <v>8.7883363003360415E-4</v>
      </c>
      <c r="I1392">
        <f t="shared" si="64"/>
        <v>7</v>
      </c>
    </row>
    <row r="1393" spans="1:9" x14ac:dyDescent="0.25">
      <c r="A1393" t="s">
        <v>7</v>
      </c>
      <c r="B1393" s="1">
        <v>38546</v>
      </c>
      <c r="C1393">
        <v>2221.4499999999998</v>
      </c>
      <c r="D1393">
        <v>2234.15</v>
      </c>
      <c r="E1393">
        <v>2200.0500000000002</v>
      </c>
      <c r="F1393">
        <v>2204.0500000000002</v>
      </c>
      <c r="G1393" t="str">
        <f t="shared" si="63"/>
        <v>Wednesday</v>
      </c>
      <c r="H1393" s="3">
        <f t="shared" si="65"/>
        <v>-7.5423270893372196E-3</v>
      </c>
      <c r="I1393">
        <f t="shared" si="64"/>
        <v>7</v>
      </c>
    </row>
    <row r="1394" spans="1:9" x14ac:dyDescent="0.25">
      <c r="A1394" t="s">
        <v>7</v>
      </c>
      <c r="B1394" s="1">
        <v>38547</v>
      </c>
      <c r="C1394">
        <v>2204.4</v>
      </c>
      <c r="D1394">
        <v>2212.5500000000002</v>
      </c>
      <c r="E1394">
        <v>2178.6</v>
      </c>
      <c r="F1394">
        <v>2185.1</v>
      </c>
      <c r="G1394" t="str">
        <f t="shared" si="63"/>
        <v>Thursday</v>
      </c>
      <c r="H1394" s="3">
        <f t="shared" si="65"/>
        <v>-8.5978085796603043E-3</v>
      </c>
      <c r="I1394">
        <f t="shared" si="64"/>
        <v>7</v>
      </c>
    </row>
    <row r="1395" spans="1:9" x14ac:dyDescent="0.25">
      <c r="A1395" t="s">
        <v>7</v>
      </c>
      <c r="B1395" s="1">
        <v>38548</v>
      </c>
      <c r="C1395">
        <v>2185.1</v>
      </c>
      <c r="D1395">
        <v>2216.5</v>
      </c>
      <c r="E1395">
        <v>2181.85</v>
      </c>
      <c r="F1395">
        <v>2212.5500000000002</v>
      </c>
      <c r="G1395" t="str">
        <f t="shared" si="63"/>
        <v>Friday</v>
      </c>
      <c r="H1395" s="3">
        <f t="shared" si="65"/>
        <v>1.2562354125669417E-2</v>
      </c>
      <c r="I1395">
        <f t="shared" si="64"/>
        <v>7</v>
      </c>
    </row>
    <row r="1396" spans="1:9" x14ac:dyDescent="0.25">
      <c r="A1396" t="s">
        <v>7</v>
      </c>
      <c r="B1396" s="1">
        <v>38551</v>
      </c>
      <c r="C1396">
        <v>2212.9499999999998</v>
      </c>
      <c r="D1396">
        <v>2248.6999999999998</v>
      </c>
      <c r="E1396">
        <v>2212.9499999999998</v>
      </c>
      <c r="F1396">
        <v>2234</v>
      </c>
      <c r="G1396" t="str">
        <f t="shared" si="63"/>
        <v>Monday</v>
      </c>
      <c r="H1396" s="3">
        <f t="shared" si="65"/>
        <v>9.6946961650583585E-3</v>
      </c>
      <c r="I1396">
        <f t="shared" si="64"/>
        <v>7</v>
      </c>
    </row>
    <row r="1397" spans="1:9" x14ac:dyDescent="0.25">
      <c r="A1397" t="s">
        <v>7</v>
      </c>
      <c r="B1397" s="1">
        <v>38552</v>
      </c>
      <c r="C1397">
        <v>2234.25</v>
      </c>
      <c r="D1397">
        <v>2246.6999999999998</v>
      </c>
      <c r="E1397">
        <v>2227.1999999999998</v>
      </c>
      <c r="F1397">
        <v>2237.3000000000002</v>
      </c>
      <c r="G1397" t="str">
        <f t="shared" si="63"/>
        <v>Tuesday</v>
      </c>
      <c r="H1397" s="3">
        <f t="shared" si="65"/>
        <v>1.4771709937333455E-3</v>
      </c>
      <c r="I1397">
        <f t="shared" si="64"/>
        <v>7</v>
      </c>
    </row>
    <row r="1398" spans="1:9" x14ac:dyDescent="0.25">
      <c r="A1398" t="s">
        <v>7</v>
      </c>
      <c r="B1398" s="1">
        <v>38553</v>
      </c>
      <c r="C1398">
        <v>2236.9</v>
      </c>
      <c r="D1398">
        <v>2252</v>
      </c>
      <c r="E1398">
        <v>2236.9</v>
      </c>
      <c r="F1398">
        <v>2241.9</v>
      </c>
      <c r="G1398" t="str">
        <f t="shared" si="63"/>
        <v>Wednesday</v>
      </c>
      <c r="H1398" s="3">
        <f t="shared" si="65"/>
        <v>2.0560497027666269E-3</v>
      </c>
      <c r="I1398">
        <f t="shared" si="64"/>
        <v>7</v>
      </c>
    </row>
    <row r="1399" spans="1:9" x14ac:dyDescent="0.25">
      <c r="A1399" t="s">
        <v>7</v>
      </c>
      <c r="B1399" s="1">
        <v>38554</v>
      </c>
      <c r="C1399">
        <v>2240.9499999999998</v>
      </c>
      <c r="D1399">
        <v>2251.85</v>
      </c>
      <c r="E1399">
        <v>2221.1999999999998</v>
      </c>
      <c r="F1399">
        <v>2230.5</v>
      </c>
      <c r="G1399" t="str">
        <f t="shared" si="63"/>
        <v>Thursday</v>
      </c>
      <c r="H1399" s="3">
        <f t="shared" si="65"/>
        <v>-5.0849725679111835E-3</v>
      </c>
      <c r="I1399">
        <f t="shared" si="64"/>
        <v>7</v>
      </c>
    </row>
    <row r="1400" spans="1:9" x14ac:dyDescent="0.25">
      <c r="A1400" t="s">
        <v>7</v>
      </c>
      <c r="B1400" s="1">
        <v>38555</v>
      </c>
      <c r="C1400">
        <v>2231</v>
      </c>
      <c r="D1400">
        <v>2268.5500000000002</v>
      </c>
      <c r="E1400">
        <v>2223.15</v>
      </c>
      <c r="F1400">
        <v>2265.6</v>
      </c>
      <c r="G1400" t="str">
        <f t="shared" si="63"/>
        <v>Friday</v>
      </c>
      <c r="H1400" s="3">
        <f t="shared" si="65"/>
        <v>1.5736381977135228E-2</v>
      </c>
      <c r="I1400">
        <f t="shared" si="64"/>
        <v>7</v>
      </c>
    </row>
    <row r="1401" spans="1:9" x14ac:dyDescent="0.25">
      <c r="A1401" t="s">
        <v>7</v>
      </c>
      <c r="B1401" s="1">
        <v>38558</v>
      </c>
      <c r="C1401">
        <v>2266.65</v>
      </c>
      <c r="D1401">
        <v>2293.9499999999998</v>
      </c>
      <c r="E1401">
        <v>2266.65</v>
      </c>
      <c r="F1401">
        <v>2291.75</v>
      </c>
      <c r="G1401" t="str">
        <f t="shared" si="63"/>
        <v>Monday</v>
      </c>
      <c r="H1401" s="3">
        <f t="shared" si="65"/>
        <v>1.1542196327683607E-2</v>
      </c>
      <c r="I1401">
        <f t="shared" si="64"/>
        <v>7</v>
      </c>
    </row>
    <row r="1402" spans="1:9" x14ac:dyDescent="0.25">
      <c r="A1402" t="s">
        <v>7</v>
      </c>
      <c r="B1402" s="1">
        <v>38559</v>
      </c>
      <c r="C1402">
        <v>2289.25</v>
      </c>
      <c r="D1402">
        <v>2307.1</v>
      </c>
      <c r="E1402">
        <v>2279.8000000000002</v>
      </c>
      <c r="F1402">
        <v>2303.15</v>
      </c>
      <c r="G1402" t="str">
        <f t="shared" si="63"/>
        <v>Tuesday</v>
      </c>
      <c r="H1402" s="3">
        <f t="shared" si="65"/>
        <v>4.9743645685611515E-3</v>
      </c>
      <c r="I1402">
        <f t="shared" si="64"/>
        <v>7</v>
      </c>
    </row>
    <row r="1403" spans="1:9" x14ac:dyDescent="0.25">
      <c r="A1403" t="s">
        <v>7</v>
      </c>
      <c r="B1403" s="1">
        <v>38560</v>
      </c>
      <c r="C1403">
        <v>2304.25</v>
      </c>
      <c r="D1403">
        <v>2324</v>
      </c>
      <c r="E1403">
        <v>2292.85</v>
      </c>
      <c r="F1403">
        <v>2319.1</v>
      </c>
      <c r="G1403" t="str">
        <f t="shared" si="63"/>
        <v>Wednesday</v>
      </c>
      <c r="H1403" s="3">
        <f t="shared" si="65"/>
        <v>6.9252979614875532E-3</v>
      </c>
      <c r="I1403">
        <f t="shared" si="64"/>
        <v>7</v>
      </c>
    </row>
    <row r="1404" spans="1:9" x14ac:dyDescent="0.25">
      <c r="A1404" t="s">
        <v>7</v>
      </c>
      <c r="B1404" s="1">
        <v>38562</v>
      </c>
      <c r="C1404">
        <v>2318.0500000000002</v>
      </c>
      <c r="D1404">
        <v>2332.5500000000002</v>
      </c>
      <c r="E1404">
        <v>2280.85</v>
      </c>
      <c r="F1404">
        <v>2312.3000000000002</v>
      </c>
      <c r="G1404" t="str">
        <f t="shared" si="63"/>
        <v>Friday</v>
      </c>
      <c r="H1404" s="3">
        <f t="shared" si="65"/>
        <v>-2.932171963261454E-3</v>
      </c>
      <c r="I1404">
        <f t="shared" si="64"/>
        <v>7</v>
      </c>
    </row>
    <row r="1405" spans="1:9" x14ac:dyDescent="0.25">
      <c r="A1405" t="s">
        <v>7</v>
      </c>
      <c r="B1405" s="1">
        <v>38565</v>
      </c>
      <c r="C1405">
        <v>2312.0500000000002</v>
      </c>
      <c r="D1405">
        <v>2329.9</v>
      </c>
      <c r="E1405">
        <v>2294.25</v>
      </c>
      <c r="F1405">
        <v>2318.0500000000002</v>
      </c>
      <c r="G1405" t="str">
        <f t="shared" si="63"/>
        <v>Monday</v>
      </c>
      <c r="H1405" s="3">
        <f t="shared" si="65"/>
        <v>2.4867015525666947E-3</v>
      </c>
      <c r="I1405">
        <f t="shared" si="64"/>
        <v>8</v>
      </c>
    </row>
    <row r="1406" spans="1:9" x14ac:dyDescent="0.25">
      <c r="A1406" t="s">
        <v>7</v>
      </c>
      <c r="B1406" s="1">
        <v>38566</v>
      </c>
      <c r="C1406">
        <v>2321.9</v>
      </c>
      <c r="D1406">
        <v>2357.15</v>
      </c>
      <c r="E1406">
        <v>2319.75</v>
      </c>
      <c r="F1406">
        <v>2353.65</v>
      </c>
      <c r="G1406" t="str">
        <f t="shared" si="63"/>
        <v>Tuesday</v>
      </c>
      <c r="H1406" s="3">
        <f t="shared" si="65"/>
        <v>1.5357736028126956E-2</v>
      </c>
      <c r="I1406">
        <f t="shared" si="64"/>
        <v>8</v>
      </c>
    </row>
    <row r="1407" spans="1:9" x14ac:dyDescent="0.25">
      <c r="A1407" t="s">
        <v>7</v>
      </c>
      <c r="B1407" s="1">
        <v>38567</v>
      </c>
      <c r="C1407">
        <v>2359.1</v>
      </c>
      <c r="D1407">
        <v>2377</v>
      </c>
      <c r="E1407">
        <v>2345.1999999999998</v>
      </c>
      <c r="F1407">
        <v>2357</v>
      </c>
      <c r="G1407" t="str">
        <f t="shared" si="63"/>
        <v>Wednesday</v>
      </c>
      <c r="H1407" s="3">
        <f t="shared" si="65"/>
        <v>1.4233212244811888E-3</v>
      </c>
      <c r="I1407">
        <f t="shared" si="64"/>
        <v>8</v>
      </c>
    </row>
    <row r="1408" spans="1:9" x14ac:dyDescent="0.25">
      <c r="A1408" t="s">
        <v>7</v>
      </c>
      <c r="B1408" s="1">
        <v>38568</v>
      </c>
      <c r="C1408">
        <v>2357.75</v>
      </c>
      <c r="D1408">
        <v>2377.35</v>
      </c>
      <c r="E1408">
        <v>2352.0500000000002</v>
      </c>
      <c r="F1408">
        <v>2367.8000000000002</v>
      </c>
      <c r="G1408" t="str">
        <f t="shared" si="63"/>
        <v>Thursday</v>
      </c>
      <c r="H1408" s="3">
        <f t="shared" si="65"/>
        <v>4.5820958845992354E-3</v>
      </c>
      <c r="I1408">
        <f t="shared" si="64"/>
        <v>8</v>
      </c>
    </row>
    <row r="1409" spans="1:9" x14ac:dyDescent="0.25">
      <c r="A1409" t="s">
        <v>7</v>
      </c>
      <c r="B1409" s="1">
        <v>38569</v>
      </c>
      <c r="C1409">
        <v>2367.35</v>
      </c>
      <c r="D1409">
        <v>2377.1</v>
      </c>
      <c r="E1409">
        <v>2355.9499999999998</v>
      </c>
      <c r="F1409">
        <v>2361.1999999999998</v>
      </c>
      <c r="G1409" t="str">
        <f t="shared" si="63"/>
        <v>Friday</v>
      </c>
      <c r="H1409" s="3">
        <f t="shared" si="65"/>
        <v>-2.7873975842556131E-3</v>
      </c>
      <c r="I1409">
        <f t="shared" si="64"/>
        <v>8</v>
      </c>
    </row>
    <row r="1410" spans="1:9" x14ac:dyDescent="0.25">
      <c r="A1410" t="s">
        <v>7</v>
      </c>
      <c r="B1410" s="1">
        <v>38572</v>
      </c>
      <c r="C1410">
        <v>2361.9499999999998</v>
      </c>
      <c r="D1410">
        <v>2386.9499999999998</v>
      </c>
      <c r="E1410">
        <v>2320.0500000000002</v>
      </c>
      <c r="F1410">
        <v>2324.4</v>
      </c>
      <c r="G1410" t="str">
        <f t="shared" si="63"/>
        <v>Monday</v>
      </c>
      <c r="H1410" s="3">
        <f t="shared" si="65"/>
        <v>-1.5585295612400407E-2</v>
      </c>
      <c r="I1410">
        <f t="shared" si="64"/>
        <v>8</v>
      </c>
    </row>
    <row r="1411" spans="1:9" x14ac:dyDescent="0.25">
      <c r="A1411" t="s">
        <v>7</v>
      </c>
      <c r="B1411" s="1">
        <v>38573</v>
      </c>
      <c r="C1411">
        <v>2324.75</v>
      </c>
      <c r="D1411">
        <v>2342.1999999999998</v>
      </c>
      <c r="E1411">
        <v>2303.1</v>
      </c>
      <c r="F1411">
        <v>2318.6999999999998</v>
      </c>
      <c r="G1411" t="str">
        <f t="shared" ref="G1411:G1474" si="66">TEXT(B1411,"dddd")</f>
        <v>Tuesday</v>
      </c>
      <c r="H1411" s="3">
        <f t="shared" si="65"/>
        <v>-2.4522457408364673E-3</v>
      </c>
      <c r="I1411">
        <f t="shared" ref="I1411:I1474" si="67">MONTH(B1411)</f>
        <v>8</v>
      </c>
    </row>
    <row r="1412" spans="1:9" x14ac:dyDescent="0.25">
      <c r="A1412" t="s">
        <v>7</v>
      </c>
      <c r="B1412" s="1">
        <v>38574</v>
      </c>
      <c r="C1412">
        <v>2322.3000000000002</v>
      </c>
      <c r="D1412">
        <v>2364.8000000000002</v>
      </c>
      <c r="E1412">
        <v>2322.0500000000002</v>
      </c>
      <c r="F1412">
        <v>2360.15</v>
      </c>
      <c r="G1412" t="str">
        <f t="shared" si="66"/>
        <v>Wednesday</v>
      </c>
      <c r="H1412" s="3">
        <f t="shared" ref="H1412:H1475" si="68">F1412/F1411-1</f>
        <v>1.7876396256523153E-2</v>
      </c>
      <c r="I1412">
        <f t="shared" si="67"/>
        <v>8</v>
      </c>
    </row>
    <row r="1413" spans="1:9" x14ac:dyDescent="0.25">
      <c r="A1413" t="s">
        <v>7</v>
      </c>
      <c r="B1413" s="1">
        <v>38575</v>
      </c>
      <c r="C1413">
        <v>2358.9</v>
      </c>
      <c r="D1413">
        <v>2387.3000000000002</v>
      </c>
      <c r="E1413">
        <v>2355.5</v>
      </c>
      <c r="F1413">
        <v>2380.9</v>
      </c>
      <c r="G1413" t="str">
        <f t="shared" si="66"/>
        <v>Thursday</v>
      </c>
      <c r="H1413" s="3">
        <f t="shared" si="68"/>
        <v>8.7918140796134914E-3</v>
      </c>
      <c r="I1413">
        <f t="shared" si="67"/>
        <v>8</v>
      </c>
    </row>
    <row r="1414" spans="1:9" x14ac:dyDescent="0.25">
      <c r="A1414" t="s">
        <v>7</v>
      </c>
      <c r="B1414" s="1">
        <v>38576</v>
      </c>
      <c r="C1414">
        <v>2381.0500000000002</v>
      </c>
      <c r="D1414">
        <v>2390.4499999999998</v>
      </c>
      <c r="E1414">
        <v>2356.9</v>
      </c>
      <c r="F1414">
        <v>2361.5500000000002</v>
      </c>
      <c r="G1414" t="str">
        <f t="shared" si="66"/>
        <v>Friday</v>
      </c>
      <c r="H1414" s="3">
        <f t="shared" si="68"/>
        <v>-8.1271787979335652E-3</v>
      </c>
      <c r="I1414">
        <f t="shared" si="67"/>
        <v>8</v>
      </c>
    </row>
    <row r="1415" spans="1:9" x14ac:dyDescent="0.25">
      <c r="A1415" t="s">
        <v>7</v>
      </c>
      <c r="B1415" s="1">
        <v>38580</v>
      </c>
      <c r="C1415">
        <v>2361.65</v>
      </c>
      <c r="D1415">
        <v>2379.4</v>
      </c>
      <c r="E1415">
        <v>2356.85</v>
      </c>
      <c r="F1415">
        <v>2369.8000000000002</v>
      </c>
      <c r="G1415" t="str">
        <f t="shared" si="66"/>
        <v>Tuesday</v>
      </c>
      <c r="H1415" s="3">
        <f t="shared" si="68"/>
        <v>3.4934682729563793E-3</v>
      </c>
      <c r="I1415">
        <f t="shared" si="67"/>
        <v>8</v>
      </c>
    </row>
    <row r="1416" spans="1:9" x14ac:dyDescent="0.25">
      <c r="A1416" t="s">
        <v>7</v>
      </c>
      <c r="B1416" s="1">
        <v>38581</v>
      </c>
      <c r="C1416">
        <v>2369.8000000000002</v>
      </c>
      <c r="D1416">
        <v>2406.25</v>
      </c>
      <c r="E1416">
        <v>2357.5</v>
      </c>
      <c r="F1416">
        <v>2403.15</v>
      </c>
      <c r="G1416" t="str">
        <f t="shared" si="66"/>
        <v>Wednesday</v>
      </c>
      <c r="H1416" s="3">
        <f t="shared" si="68"/>
        <v>1.4072917545784325E-2</v>
      </c>
      <c r="I1416">
        <f t="shared" si="67"/>
        <v>8</v>
      </c>
    </row>
    <row r="1417" spans="1:9" x14ac:dyDescent="0.25">
      <c r="A1417" t="s">
        <v>7</v>
      </c>
      <c r="B1417" s="1">
        <v>38582</v>
      </c>
      <c r="C1417">
        <v>2404.65</v>
      </c>
      <c r="D1417">
        <v>2426.65</v>
      </c>
      <c r="E1417">
        <v>2380.6999999999998</v>
      </c>
      <c r="F1417">
        <v>2388.4499999999998</v>
      </c>
      <c r="G1417" t="str">
        <f t="shared" si="66"/>
        <v>Thursday</v>
      </c>
      <c r="H1417" s="3">
        <f t="shared" si="68"/>
        <v>-6.1169714749392812E-3</v>
      </c>
      <c r="I1417">
        <f t="shared" si="67"/>
        <v>8</v>
      </c>
    </row>
    <row r="1418" spans="1:9" x14ac:dyDescent="0.25">
      <c r="A1418" t="s">
        <v>7</v>
      </c>
      <c r="B1418" s="1">
        <v>38583</v>
      </c>
      <c r="C1418">
        <v>2400.8000000000002</v>
      </c>
      <c r="D1418">
        <v>2409.35</v>
      </c>
      <c r="E1418">
        <v>2378.4499999999998</v>
      </c>
      <c r="F1418">
        <v>2383.4499999999998</v>
      </c>
      <c r="G1418" t="str">
        <f t="shared" si="66"/>
        <v>Friday</v>
      </c>
      <c r="H1418" s="3">
        <f t="shared" si="68"/>
        <v>-2.0934078586530847E-3</v>
      </c>
      <c r="I1418">
        <f t="shared" si="67"/>
        <v>8</v>
      </c>
    </row>
    <row r="1419" spans="1:9" x14ac:dyDescent="0.25">
      <c r="A1419" t="s">
        <v>7</v>
      </c>
      <c r="B1419" s="1">
        <v>38586</v>
      </c>
      <c r="C1419">
        <v>2383.4499999999998</v>
      </c>
      <c r="D1419">
        <v>2403.4499999999998</v>
      </c>
      <c r="E1419">
        <v>2355.75</v>
      </c>
      <c r="F1419">
        <v>2367.85</v>
      </c>
      <c r="G1419" t="str">
        <f t="shared" si="66"/>
        <v>Monday</v>
      </c>
      <c r="H1419" s="3">
        <f t="shared" si="68"/>
        <v>-6.5451341542721586E-3</v>
      </c>
      <c r="I1419">
        <f t="shared" si="67"/>
        <v>8</v>
      </c>
    </row>
    <row r="1420" spans="1:9" x14ac:dyDescent="0.25">
      <c r="A1420" t="s">
        <v>7</v>
      </c>
      <c r="B1420" s="1">
        <v>38587</v>
      </c>
      <c r="C1420">
        <v>2369.5500000000002</v>
      </c>
      <c r="D1420">
        <v>2380.5</v>
      </c>
      <c r="E1420">
        <v>2320.35</v>
      </c>
      <c r="F1420">
        <v>2326.1</v>
      </c>
      <c r="G1420" t="str">
        <f t="shared" si="66"/>
        <v>Tuesday</v>
      </c>
      <c r="H1420" s="3">
        <f t="shared" si="68"/>
        <v>-1.763202905589456E-2</v>
      </c>
      <c r="I1420">
        <f t="shared" si="67"/>
        <v>8</v>
      </c>
    </row>
    <row r="1421" spans="1:9" x14ac:dyDescent="0.25">
      <c r="A1421" t="s">
        <v>7</v>
      </c>
      <c r="B1421" s="1">
        <v>38588</v>
      </c>
      <c r="C1421">
        <v>2326.1</v>
      </c>
      <c r="D1421">
        <v>2334.9</v>
      </c>
      <c r="E1421">
        <v>2300.4499999999998</v>
      </c>
      <c r="F1421">
        <v>2322.5</v>
      </c>
      <c r="G1421" t="str">
        <f t="shared" si="66"/>
        <v>Wednesday</v>
      </c>
      <c r="H1421" s="3">
        <f t="shared" si="68"/>
        <v>-1.5476548729632666E-3</v>
      </c>
      <c r="I1421">
        <f t="shared" si="67"/>
        <v>8</v>
      </c>
    </row>
    <row r="1422" spans="1:9" x14ac:dyDescent="0.25">
      <c r="A1422" t="s">
        <v>7</v>
      </c>
      <c r="B1422" s="1">
        <v>38589</v>
      </c>
      <c r="C1422">
        <v>2323.1</v>
      </c>
      <c r="D1422">
        <v>2359.1999999999998</v>
      </c>
      <c r="E1422">
        <v>2320.6999999999998</v>
      </c>
      <c r="F1422">
        <v>2354.5500000000002</v>
      </c>
      <c r="G1422" t="str">
        <f t="shared" si="66"/>
        <v>Thursday</v>
      </c>
      <c r="H1422" s="3">
        <f t="shared" si="68"/>
        <v>1.3799784714747076E-2</v>
      </c>
      <c r="I1422">
        <f t="shared" si="67"/>
        <v>8</v>
      </c>
    </row>
    <row r="1423" spans="1:9" x14ac:dyDescent="0.25">
      <c r="A1423" t="s">
        <v>7</v>
      </c>
      <c r="B1423" s="1">
        <v>38590</v>
      </c>
      <c r="C1423">
        <v>2354.6</v>
      </c>
      <c r="D1423">
        <v>2368.0500000000002</v>
      </c>
      <c r="E1423">
        <v>2340.1999999999998</v>
      </c>
      <c r="F1423">
        <v>2357.0500000000002</v>
      </c>
      <c r="G1423" t="str">
        <f t="shared" si="66"/>
        <v>Friday</v>
      </c>
      <c r="H1423" s="3">
        <f t="shared" si="68"/>
        <v>1.0617740120193453E-3</v>
      </c>
      <c r="I1423">
        <f t="shared" si="67"/>
        <v>8</v>
      </c>
    </row>
    <row r="1424" spans="1:9" x14ac:dyDescent="0.25">
      <c r="A1424" t="s">
        <v>7</v>
      </c>
      <c r="B1424" s="1">
        <v>38593</v>
      </c>
      <c r="C1424">
        <v>2359.1999999999998</v>
      </c>
      <c r="D1424">
        <v>2365.85</v>
      </c>
      <c r="E1424">
        <v>2312.6</v>
      </c>
      <c r="F1424">
        <v>2337.65</v>
      </c>
      <c r="G1424" t="str">
        <f t="shared" si="66"/>
        <v>Monday</v>
      </c>
      <c r="H1424" s="3">
        <f t="shared" si="68"/>
        <v>-8.2306272671347491E-3</v>
      </c>
      <c r="I1424">
        <f t="shared" si="67"/>
        <v>8</v>
      </c>
    </row>
    <row r="1425" spans="1:9" x14ac:dyDescent="0.25">
      <c r="A1425" t="s">
        <v>7</v>
      </c>
      <c r="B1425" s="1">
        <v>38594</v>
      </c>
      <c r="C1425">
        <v>2337.8000000000002</v>
      </c>
      <c r="D1425">
        <v>2373.8000000000002</v>
      </c>
      <c r="E1425">
        <v>2337.75</v>
      </c>
      <c r="F1425">
        <v>2367.75</v>
      </c>
      <c r="G1425" t="str">
        <f t="shared" si="66"/>
        <v>Tuesday</v>
      </c>
      <c r="H1425" s="3">
        <f t="shared" si="68"/>
        <v>1.2876179068722848E-2</v>
      </c>
      <c r="I1425">
        <f t="shared" si="67"/>
        <v>8</v>
      </c>
    </row>
    <row r="1426" spans="1:9" x14ac:dyDescent="0.25">
      <c r="A1426" t="s">
        <v>7</v>
      </c>
      <c r="B1426" s="1">
        <v>38595</v>
      </c>
      <c r="C1426">
        <v>2369.0500000000002</v>
      </c>
      <c r="D1426">
        <v>2387</v>
      </c>
      <c r="E1426">
        <v>2355</v>
      </c>
      <c r="F1426">
        <v>2384.65</v>
      </c>
      <c r="G1426" t="str">
        <f t="shared" si="66"/>
        <v>Wednesday</v>
      </c>
      <c r="H1426" s="3">
        <f t="shared" si="68"/>
        <v>7.1375778692852609E-3</v>
      </c>
      <c r="I1426">
        <f t="shared" si="67"/>
        <v>8</v>
      </c>
    </row>
    <row r="1427" spans="1:9" x14ac:dyDescent="0.25">
      <c r="A1427" t="s">
        <v>7</v>
      </c>
      <c r="B1427" s="1">
        <v>38596</v>
      </c>
      <c r="C1427">
        <v>2384.6999999999998</v>
      </c>
      <c r="D1427">
        <v>2412.35</v>
      </c>
      <c r="E1427">
        <v>2382.9</v>
      </c>
      <c r="F1427">
        <v>2405.75</v>
      </c>
      <c r="G1427" t="str">
        <f t="shared" si="66"/>
        <v>Thursday</v>
      </c>
      <c r="H1427" s="3">
        <f t="shared" si="68"/>
        <v>8.8482586543097153E-3</v>
      </c>
      <c r="I1427">
        <f t="shared" si="67"/>
        <v>9</v>
      </c>
    </row>
    <row r="1428" spans="1:9" x14ac:dyDescent="0.25">
      <c r="A1428" t="s">
        <v>7</v>
      </c>
      <c r="B1428" s="1">
        <v>38597</v>
      </c>
      <c r="C1428">
        <v>2406.4499999999998</v>
      </c>
      <c r="D1428">
        <v>2422.1</v>
      </c>
      <c r="E1428">
        <v>2396.1</v>
      </c>
      <c r="F1428">
        <v>2415.8000000000002</v>
      </c>
      <c r="G1428" t="str">
        <f t="shared" si="66"/>
        <v>Friday</v>
      </c>
      <c r="H1428" s="3">
        <f t="shared" si="68"/>
        <v>4.1774914267900254E-3</v>
      </c>
      <c r="I1428">
        <f t="shared" si="67"/>
        <v>9</v>
      </c>
    </row>
    <row r="1429" spans="1:9" x14ac:dyDescent="0.25">
      <c r="A1429" t="s">
        <v>7</v>
      </c>
      <c r="B1429" s="1">
        <v>38600</v>
      </c>
      <c r="C1429">
        <v>2417.1</v>
      </c>
      <c r="D1429">
        <v>2439.5500000000002</v>
      </c>
      <c r="E1429">
        <v>2414.9499999999998</v>
      </c>
      <c r="F1429">
        <v>2422.9499999999998</v>
      </c>
      <c r="G1429" t="str">
        <f t="shared" si="66"/>
        <v>Monday</v>
      </c>
      <c r="H1429" s="3">
        <f t="shared" si="68"/>
        <v>2.9596820928883272E-3</v>
      </c>
      <c r="I1429">
        <f t="shared" si="67"/>
        <v>9</v>
      </c>
    </row>
    <row r="1430" spans="1:9" x14ac:dyDescent="0.25">
      <c r="A1430" t="s">
        <v>7</v>
      </c>
      <c r="B1430" s="1">
        <v>38601</v>
      </c>
      <c r="C1430">
        <v>2422.4</v>
      </c>
      <c r="D1430">
        <v>2436.25</v>
      </c>
      <c r="E1430">
        <v>2417</v>
      </c>
      <c r="F1430">
        <v>2428.65</v>
      </c>
      <c r="G1430" t="str">
        <f t="shared" si="66"/>
        <v>Tuesday</v>
      </c>
      <c r="H1430" s="3">
        <f t="shared" si="68"/>
        <v>2.3525041787904044E-3</v>
      </c>
      <c r="I1430">
        <f t="shared" si="67"/>
        <v>9</v>
      </c>
    </row>
    <row r="1431" spans="1:9" x14ac:dyDescent="0.25">
      <c r="A1431" t="s">
        <v>7</v>
      </c>
      <c r="B1431" s="1">
        <v>38603</v>
      </c>
      <c r="C1431">
        <v>2429</v>
      </c>
      <c r="D1431">
        <v>2456.9</v>
      </c>
      <c r="E1431">
        <v>2429</v>
      </c>
      <c r="F1431">
        <v>2454.4499999999998</v>
      </c>
      <c r="G1431" t="str">
        <f t="shared" si="66"/>
        <v>Thursday</v>
      </c>
      <c r="H1431" s="3">
        <f t="shared" si="68"/>
        <v>1.0623185720461947E-2</v>
      </c>
      <c r="I1431">
        <f t="shared" si="67"/>
        <v>9</v>
      </c>
    </row>
    <row r="1432" spans="1:9" x14ac:dyDescent="0.25">
      <c r="A1432" t="s">
        <v>7</v>
      </c>
      <c r="B1432" s="1">
        <v>38604</v>
      </c>
      <c r="C1432">
        <v>2448.8000000000002</v>
      </c>
      <c r="D1432">
        <v>2462.8000000000002</v>
      </c>
      <c r="E1432">
        <v>2441.9</v>
      </c>
      <c r="F1432">
        <v>2455.4499999999998</v>
      </c>
      <c r="G1432" t="str">
        <f t="shared" si="66"/>
        <v>Friday</v>
      </c>
      <c r="H1432" s="3">
        <f t="shared" si="68"/>
        <v>4.0742325164488946E-4</v>
      </c>
      <c r="I1432">
        <f t="shared" si="67"/>
        <v>9</v>
      </c>
    </row>
    <row r="1433" spans="1:9" x14ac:dyDescent="0.25">
      <c r="A1433" t="s">
        <v>7</v>
      </c>
      <c r="B1433" s="1">
        <v>38607</v>
      </c>
      <c r="C1433">
        <v>2455.85</v>
      </c>
      <c r="D1433">
        <v>2486.35</v>
      </c>
      <c r="E1433">
        <v>2455.85</v>
      </c>
      <c r="F1433">
        <v>2484.15</v>
      </c>
      <c r="G1433" t="str">
        <f t="shared" si="66"/>
        <v>Monday</v>
      </c>
      <c r="H1433" s="3">
        <f t="shared" si="68"/>
        <v>1.1688285243030894E-2</v>
      </c>
      <c r="I1433">
        <f t="shared" si="67"/>
        <v>9</v>
      </c>
    </row>
    <row r="1434" spans="1:9" x14ac:dyDescent="0.25">
      <c r="A1434" t="s">
        <v>7</v>
      </c>
      <c r="B1434" s="1">
        <v>38608</v>
      </c>
      <c r="C1434">
        <v>2484</v>
      </c>
      <c r="D1434">
        <v>2503</v>
      </c>
      <c r="E1434">
        <v>2477.1</v>
      </c>
      <c r="F1434">
        <v>2500.35</v>
      </c>
      <c r="G1434" t="str">
        <f t="shared" si="66"/>
        <v>Tuesday</v>
      </c>
      <c r="H1434" s="3">
        <f t="shared" si="68"/>
        <v>6.5213453293881951E-3</v>
      </c>
      <c r="I1434">
        <f t="shared" si="67"/>
        <v>9</v>
      </c>
    </row>
    <row r="1435" spans="1:9" x14ac:dyDescent="0.25">
      <c r="A1435" t="s">
        <v>7</v>
      </c>
      <c r="B1435" s="1">
        <v>38609</v>
      </c>
      <c r="C1435">
        <v>2500.4</v>
      </c>
      <c r="D1435">
        <v>2514.75</v>
      </c>
      <c r="E1435">
        <v>2476</v>
      </c>
      <c r="F1435">
        <v>2492.4499999999998</v>
      </c>
      <c r="G1435" t="str">
        <f t="shared" si="66"/>
        <v>Wednesday</v>
      </c>
      <c r="H1435" s="3">
        <f t="shared" si="68"/>
        <v>-3.1595576619273258E-3</v>
      </c>
      <c r="I1435">
        <f t="shared" si="67"/>
        <v>9</v>
      </c>
    </row>
    <row r="1436" spans="1:9" x14ac:dyDescent="0.25">
      <c r="A1436" t="s">
        <v>7</v>
      </c>
      <c r="B1436" s="1">
        <v>38610</v>
      </c>
      <c r="C1436">
        <v>2492.85</v>
      </c>
      <c r="D1436">
        <v>2527.5</v>
      </c>
      <c r="E1436">
        <v>2492.75</v>
      </c>
      <c r="F1436">
        <v>2523.9499999999998</v>
      </c>
      <c r="G1436" t="str">
        <f t="shared" si="66"/>
        <v>Thursday</v>
      </c>
      <c r="H1436" s="3">
        <f t="shared" si="68"/>
        <v>1.2638167265140776E-2</v>
      </c>
      <c r="I1436">
        <f t="shared" si="67"/>
        <v>9</v>
      </c>
    </row>
    <row r="1437" spans="1:9" x14ac:dyDescent="0.25">
      <c r="A1437" t="s">
        <v>7</v>
      </c>
      <c r="B1437" s="1">
        <v>38611</v>
      </c>
      <c r="C1437">
        <v>2524.9</v>
      </c>
      <c r="D1437">
        <v>2555.1</v>
      </c>
      <c r="E1437">
        <v>2519.0500000000002</v>
      </c>
      <c r="F1437">
        <v>2552.35</v>
      </c>
      <c r="G1437" t="str">
        <f t="shared" si="66"/>
        <v>Friday</v>
      </c>
      <c r="H1437" s="3">
        <f t="shared" si="68"/>
        <v>1.1252203886764844E-2</v>
      </c>
      <c r="I1437">
        <f t="shared" si="67"/>
        <v>9</v>
      </c>
    </row>
    <row r="1438" spans="1:9" x14ac:dyDescent="0.25">
      <c r="A1438" t="s">
        <v>7</v>
      </c>
      <c r="B1438" s="1">
        <v>38614</v>
      </c>
      <c r="C1438">
        <v>2555.4499999999998</v>
      </c>
      <c r="D1438">
        <v>2579.6999999999998</v>
      </c>
      <c r="E1438">
        <v>2550.4499999999998</v>
      </c>
      <c r="F1438">
        <v>2567.1</v>
      </c>
      <c r="G1438" t="str">
        <f t="shared" si="66"/>
        <v>Monday</v>
      </c>
      <c r="H1438" s="3">
        <f t="shared" si="68"/>
        <v>5.7789879914589282E-3</v>
      </c>
      <c r="I1438">
        <f t="shared" si="67"/>
        <v>9</v>
      </c>
    </row>
    <row r="1439" spans="1:9" x14ac:dyDescent="0.25">
      <c r="A1439" t="s">
        <v>7</v>
      </c>
      <c r="B1439" s="1">
        <v>38615</v>
      </c>
      <c r="C1439">
        <v>2567.1999999999998</v>
      </c>
      <c r="D1439">
        <v>2582.8000000000002</v>
      </c>
      <c r="E1439">
        <v>2546.6</v>
      </c>
      <c r="F1439">
        <v>2578</v>
      </c>
      <c r="G1439" t="str">
        <f t="shared" si="66"/>
        <v>Tuesday</v>
      </c>
      <c r="H1439" s="3">
        <f t="shared" si="68"/>
        <v>4.2460363834677661E-3</v>
      </c>
      <c r="I1439">
        <f t="shared" si="67"/>
        <v>9</v>
      </c>
    </row>
    <row r="1440" spans="1:9" x14ac:dyDescent="0.25">
      <c r="A1440" t="s">
        <v>7</v>
      </c>
      <c r="B1440" s="1">
        <v>38616</v>
      </c>
      <c r="C1440">
        <v>2576.6999999999998</v>
      </c>
      <c r="D1440">
        <v>2585.6</v>
      </c>
      <c r="E1440">
        <v>2504.9</v>
      </c>
      <c r="F1440">
        <v>2567.3000000000002</v>
      </c>
      <c r="G1440" t="str">
        <f t="shared" si="66"/>
        <v>Wednesday</v>
      </c>
      <c r="H1440" s="3">
        <f t="shared" si="68"/>
        <v>-4.1505042668734671E-3</v>
      </c>
      <c r="I1440">
        <f t="shared" si="67"/>
        <v>9</v>
      </c>
    </row>
    <row r="1441" spans="1:9" x14ac:dyDescent="0.25">
      <c r="A1441" t="s">
        <v>7</v>
      </c>
      <c r="B1441" s="1">
        <v>38617</v>
      </c>
      <c r="C1441">
        <v>2567.85</v>
      </c>
      <c r="D1441">
        <v>2580.4</v>
      </c>
      <c r="E1441">
        <v>2465.85</v>
      </c>
      <c r="F1441">
        <v>2476.5</v>
      </c>
      <c r="G1441" t="str">
        <f t="shared" si="66"/>
        <v>Thursday</v>
      </c>
      <c r="H1441" s="3">
        <f t="shared" si="68"/>
        <v>-3.5367896233396978E-2</v>
      </c>
      <c r="I1441">
        <f t="shared" si="67"/>
        <v>9</v>
      </c>
    </row>
    <row r="1442" spans="1:9" x14ac:dyDescent="0.25">
      <c r="A1442" t="s">
        <v>7</v>
      </c>
      <c r="B1442" s="1">
        <v>38618</v>
      </c>
      <c r="C1442">
        <v>2480.5</v>
      </c>
      <c r="D1442">
        <v>2507.9</v>
      </c>
      <c r="E1442">
        <v>2453.0500000000002</v>
      </c>
      <c r="F1442">
        <v>2477.75</v>
      </c>
      <c r="G1442" t="str">
        <f t="shared" si="66"/>
        <v>Friday</v>
      </c>
      <c r="H1442" s="3">
        <f t="shared" si="68"/>
        <v>5.0474459923277593E-4</v>
      </c>
      <c r="I1442">
        <f t="shared" si="67"/>
        <v>9</v>
      </c>
    </row>
    <row r="1443" spans="1:9" x14ac:dyDescent="0.25">
      <c r="A1443" t="s">
        <v>7</v>
      </c>
      <c r="B1443" s="1">
        <v>38621</v>
      </c>
      <c r="C1443">
        <v>2477.85</v>
      </c>
      <c r="D1443">
        <v>2560.85</v>
      </c>
      <c r="E1443">
        <v>2477.85</v>
      </c>
      <c r="F1443">
        <v>2557.35</v>
      </c>
      <c r="G1443" t="str">
        <f t="shared" si="66"/>
        <v>Monday</v>
      </c>
      <c r="H1443" s="3">
        <f t="shared" si="68"/>
        <v>3.2125920694178189E-2</v>
      </c>
      <c r="I1443">
        <f t="shared" si="67"/>
        <v>9</v>
      </c>
    </row>
    <row r="1444" spans="1:9" x14ac:dyDescent="0.25">
      <c r="A1444" t="s">
        <v>7</v>
      </c>
      <c r="B1444" s="1">
        <v>38622</v>
      </c>
      <c r="C1444">
        <v>2558.5</v>
      </c>
      <c r="D1444">
        <v>2592.5</v>
      </c>
      <c r="E1444">
        <v>2549.85</v>
      </c>
      <c r="F1444">
        <v>2574.85</v>
      </c>
      <c r="G1444" t="str">
        <f t="shared" si="66"/>
        <v>Tuesday</v>
      </c>
      <c r="H1444" s="3">
        <f t="shared" si="68"/>
        <v>6.8430210960563898E-3</v>
      </c>
      <c r="I1444">
        <f t="shared" si="67"/>
        <v>9</v>
      </c>
    </row>
    <row r="1445" spans="1:9" x14ac:dyDescent="0.25">
      <c r="A1445" t="s">
        <v>7</v>
      </c>
      <c r="B1445" s="1">
        <v>38623</v>
      </c>
      <c r="C1445">
        <v>2574.4499999999998</v>
      </c>
      <c r="D1445">
        <v>2602.9499999999998</v>
      </c>
      <c r="E1445">
        <v>2559.85</v>
      </c>
      <c r="F1445">
        <v>2598.0500000000002</v>
      </c>
      <c r="G1445" t="str">
        <f t="shared" si="66"/>
        <v>Wednesday</v>
      </c>
      <c r="H1445" s="3">
        <f t="shared" si="68"/>
        <v>9.0102336058413002E-3</v>
      </c>
      <c r="I1445">
        <f t="shared" si="67"/>
        <v>9</v>
      </c>
    </row>
    <row r="1446" spans="1:9" x14ac:dyDescent="0.25">
      <c r="A1446" t="s">
        <v>7</v>
      </c>
      <c r="B1446" s="1">
        <v>38624</v>
      </c>
      <c r="C1446">
        <v>2598.6</v>
      </c>
      <c r="D1446">
        <v>2633.9</v>
      </c>
      <c r="E1446">
        <v>2589.4499999999998</v>
      </c>
      <c r="F1446">
        <v>2611.1999999999998</v>
      </c>
      <c r="G1446" t="str">
        <f t="shared" si="66"/>
        <v>Thursday</v>
      </c>
      <c r="H1446" s="3">
        <f t="shared" si="68"/>
        <v>5.0614884240101077E-3</v>
      </c>
      <c r="I1446">
        <f t="shared" si="67"/>
        <v>9</v>
      </c>
    </row>
    <row r="1447" spans="1:9" x14ac:dyDescent="0.25">
      <c r="A1447" t="s">
        <v>7</v>
      </c>
      <c r="B1447" s="1">
        <v>38625</v>
      </c>
      <c r="C1447">
        <v>2607.9</v>
      </c>
      <c r="D1447">
        <v>2623.05</v>
      </c>
      <c r="E1447">
        <v>2567.75</v>
      </c>
      <c r="F1447">
        <v>2601.4</v>
      </c>
      <c r="G1447" t="str">
        <f t="shared" si="66"/>
        <v>Friday</v>
      </c>
      <c r="H1447" s="3">
        <f t="shared" si="68"/>
        <v>-3.7530637254901134E-3</v>
      </c>
      <c r="I1447">
        <f t="shared" si="67"/>
        <v>9</v>
      </c>
    </row>
    <row r="1448" spans="1:9" x14ac:dyDescent="0.25">
      <c r="A1448" t="s">
        <v>7</v>
      </c>
      <c r="B1448" s="1">
        <v>38628</v>
      </c>
      <c r="C1448">
        <v>2601</v>
      </c>
      <c r="D1448">
        <v>2635</v>
      </c>
      <c r="E1448">
        <v>2597.1999999999998</v>
      </c>
      <c r="F1448">
        <v>2630.05</v>
      </c>
      <c r="G1448" t="str">
        <f t="shared" si="66"/>
        <v>Monday</v>
      </c>
      <c r="H1448" s="3">
        <f t="shared" si="68"/>
        <v>1.101330053048355E-2</v>
      </c>
      <c r="I1448">
        <f t="shared" si="67"/>
        <v>10</v>
      </c>
    </row>
    <row r="1449" spans="1:9" x14ac:dyDescent="0.25">
      <c r="A1449" t="s">
        <v>7</v>
      </c>
      <c r="B1449" s="1">
        <v>38629</v>
      </c>
      <c r="C1449">
        <v>2630</v>
      </c>
      <c r="D1449">
        <v>2667.05</v>
      </c>
      <c r="E1449">
        <v>2629.6</v>
      </c>
      <c r="F1449">
        <v>2663.35</v>
      </c>
      <c r="G1449" t="str">
        <f t="shared" si="66"/>
        <v>Tuesday</v>
      </c>
      <c r="H1449" s="3">
        <f t="shared" si="68"/>
        <v>1.2661356247980038E-2</v>
      </c>
      <c r="I1449">
        <f t="shared" si="67"/>
        <v>10</v>
      </c>
    </row>
    <row r="1450" spans="1:9" x14ac:dyDescent="0.25">
      <c r="A1450" t="s">
        <v>7</v>
      </c>
      <c r="B1450" s="1">
        <v>38630</v>
      </c>
      <c r="C1450">
        <v>2663.7</v>
      </c>
      <c r="D1450">
        <v>2669.2</v>
      </c>
      <c r="E1450">
        <v>2636.6</v>
      </c>
      <c r="F1450">
        <v>2644.4</v>
      </c>
      <c r="G1450" t="str">
        <f t="shared" si="66"/>
        <v>Wednesday</v>
      </c>
      <c r="H1450" s="3">
        <f t="shared" si="68"/>
        <v>-7.1150994048847505E-3</v>
      </c>
      <c r="I1450">
        <f t="shared" si="67"/>
        <v>10</v>
      </c>
    </row>
    <row r="1451" spans="1:9" x14ac:dyDescent="0.25">
      <c r="A1451" t="s">
        <v>7</v>
      </c>
      <c r="B1451" s="1">
        <v>38631</v>
      </c>
      <c r="C1451">
        <v>2643.8</v>
      </c>
      <c r="D1451">
        <v>2643.8</v>
      </c>
      <c r="E1451">
        <v>2571.3000000000002</v>
      </c>
      <c r="F1451">
        <v>2579.15</v>
      </c>
      <c r="G1451" t="str">
        <f t="shared" si="66"/>
        <v>Thursday</v>
      </c>
      <c r="H1451" s="3">
        <f t="shared" si="68"/>
        <v>-2.4674784450158804E-2</v>
      </c>
      <c r="I1451">
        <f t="shared" si="67"/>
        <v>10</v>
      </c>
    </row>
    <row r="1452" spans="1:9" x14ac:dyDescent="0.25">
      <c r="A1452" t="s">
        <v>7</v>
      </c>
      <c r="B1452" s="1">
        <v>38632</v>
      </c>
      <c r="C1452">
        <v>2577.1999999999998</v>
      </c>
      <c r="D1452">
        <v>2603.25</v>
      </c>
      <c r="E1452">
        <v>2547.5500000000002</v>
      </c>
      <c r="F1452">
        <v>2574.0500000000002</v>
      </c>
      <c r="G1452" t="str">
        <f t="shared" si="66"/>
        <v>Friday</v>
      </c>
      <c r="H1452" s="3">
        <f t="shared" si="68"/>
        <v>-1.9773956536067727E-3</v>
      </c>
      <c r="I1452">
        <f t="shared" si="67"/>
        <v>10</v>
      </c>
    </row>
    <row r="1453" spans="1:9" x14ac:dyDescent="0.25">
      <c r="A1453" t="s">
        <v>7</v>
      </c>
      <c r="B1453" s="1">
        <v>38635</v>
      </c>
      <c r="C1453">
        <v>2577.1</v>
      </c>
      <c r="D1453">
        <v>2595.15</v>
      </c>
      <c r="E1453">
        <v>2561</v>
      </c>
      <c r="F1453">
        <v>2566.85</v>
      </c>
      <c r="G1453" t="str">
        <f t="shared" si="66"/>
        <v>Monday</v>
      </c>
      <c r="H1453" s="3">
        <f t="shared" si="68"/>
        <v>-2.7971484625396448E-3</v>
      </c>
      <c r="I1453">
        <f t="shared" si="67"/>
        <v>10</v>
      </c>
    </row>
    <row r="1454" spans="1:9" x14ac:dyDescent="0.25">
      <c r="A1454" t="s">
        <v>7</v>
      </c>
      <c r="B1454" s="1">
        <v>38636</v>
      </c>
      <c r="C1454">
        <v>2569.15</v>
      </c>
      <c r="D1454">
        <v>2592</v>
      </c>
      <c r="E1454">
        <v>2533.6999999999998</v>
      </c>
      <c r="F1454">
        <v>2589.5500000000002</v>
      </c>
      <c r="G1454" t="str">
        <f t="shared" si="66"/>
        <v>Tuesday</v>
      </c>
      <c r="H1454" s="3">
        <f t="shared" si="68"/>
        <v>8.8435241638584738E-3</v>
      </c>
      <c r="I1454">
        <f t="shared" si="67"/>
        <v>10</v>
      </c>
    </row>
    <row r="1455" spans="1:9" x14ac:dyDescent="0.25">
      <c r="A1455" t="s">
        <v>7</v>
      </c>
      <c r="B1455" s="1">
        <v>38638</v>
      </c>
      <c r="C1455">
        <v>2584.4</v>
      </c>
      <c r="D1455">
        <v>2589.35</v>
      </c>
      <c r="E1455">
        <v>2529.0500000000002</v>
      </c>
      <c r="F1455">
        <v>2537.3000000000002</v>
      </c>
      <c r="G1455" t="str">
        <f t="shared" si="66"/>
        <v>Thursday</v>
      </c>
      <c r="H1455" s="3">
        <f t="shared" si="68"/>
        <v>-2.0177250873703922E-2</v>
      </c>
      <c r="I1455">
        <f t="shared" si="67"/>
        <v>10</v>
      </c>
    </row>
    <row r="1456" spans="1:9" x14ac:dyDescent="0.25">
      <c r="A1456" t="s">
        <v>7</v>
      </c>
      <c r="B1456" s="1">
        <v>38639</v>
      </c>
      <c r="C1456">
        <v>2537.6999999999998</v>
      </c>
      <c r="D1456">
        <v>2548</v>
      </c>
      <c r="E1456">
        <v>2478</v>
      </c>
      <c r="F1456">
        <v>2484.4</v>
      </c>
      <c r="G1456" t="str">
        <f t="shared" si="66"/>
        <v>Friday</v>
      </c>
      <c r="H1456" s="3">
        <f t="shared" si="68"/>
        <v>-2.0848933906120748E-2</v>
      </c>
      <c r="I1456">
        <f t="shared" si="67"/>
        <v>10</v>
      </c>
    </row>
    <row r="1457" spans="1:9" x14ac:dyDescent="0.25">
      <c r="A1457" t="s">
        <v>7</v>
      </c>
      <c r="B1457" s="1">
        <v>38642</v>
      </c>
      <c r="C1457">
        <v>2488.4</v>
      </c>
      <c r="D1457">
        <v>2498.6</v>
      </c>
      <c r="E1457">
        <v>2459.5</v>
      </c>
      <c r="F1457">
        <v>2485.15</v>
      </c>
      <c r="G1457" t="str">
        <f t="shared" si="66"/>
        <v>Monday</v>
      </c>
      <c r="H1457" s="3">
        <f t="shared" si="68"/>
        <v>3.018837546289177E-4</v>
      </c>
      <c r="I1457">
        <f t="shared" si="67"/>
        <v>10</v>
      </c>
    </row>
    <row r="1458" spans="1:9" x14ac:dyDescent="0.25">
      <c r="A1458" t="s">
        <v>7</v>
      </c>
      <c r="B1458" s="1">
        <v>38643</v>
      </c>
      <c r="C1458">
        <v>2485.25</v>
      </c>
      <c r="D1458">
        <v>2517.6999999999998</v>
      </c>
      <c r="E1458">
        <v>2452.5</v>
      </c>
      <c r="F1458">
        <v>2468.1999999999998</v>
      </c>
      <c r="G1458" t="str">
        <f t="shared" si="66"/>
        <v>Tuesday</v>
      </c>
      <c r="H1458" s="3">
        <f t="shared" si="68"/>
        <v>-6.8205138522826614E-3</v>
      </c>
      <c r="I1458">
        <f t="shared" si="67"/>
        <v>10</v>
      </c>
    </row>
    <row r="1459" spans="1:9" x14ac:dyDescent="0.25">
      <c r="A1459" t="s">
        <v>7</v>
      </c>
      <c r="B1459" s="1">
        <v>38644</v>
      </c>
      <c r="C1459">
        <v>2467.8000000000002</v>
      </c>
      <c r="D1459">
        <v>2467.85</v>
      </c>
      <c r="E1459">
        <v>2394.9499999999998</v>
      </c>
      <c r="F1459">
        <v>2412.4499999999998</v>
      </c>
      <c r="G1459" t="str">
        <f t="shared" si="66"/>
        <v>Wednesday</v>
      </c>
      <c r="H1459" s="3">
        <f t="shared" si="68"/>
        <v>-2.2587310590713838E-2</v>
      </c>
      <c r="I1459">
        <f t="shared" si="67"/>
        <v>10</v>
      </c>
    </row>
    <row r="1460" spans="1:9" x14ac:dyDescent="0.25">
      <c r="A1460" t="s">
        <v>7</v>
      </c>
      <c r="B1460" s="1">
        <v>38645</v>
      </c>
      <c r="C1460">
        <v>2421.4</v>
      </c>
      <c r="D1460">
        <v>2463.85</v>
      </c>
      <c r="E1460">
        <v>2363.5500000000002</v>
      </c>
      <c r="F1460">
        <v>2395.4499999999998</v>
      </c>
      <c r="G1460" t="str">
        <f t="shared" si="66"/>
        <v>Thursday</v>
      </c>
      <c r="H1460" s="3">
        <f t="shared" si="68"/>
        <v>-7.0467781715682909E-3</v>
      </c>
      <c r="I1460">
        <f t="shared" si="67"/>
        <v>10</v>
      </c>
    </row>
    <row r="1461" spans="1:9" x14ac:dyDescent="0.25">
      <c r="A1461" t="s">
        <v>7</v>
      </c>
      <c r="B1461" s="1">
        <v>38646</v>
      </c>
      <c r="C1461">
        <v>2397.85</v>
      </c>
      <c r="D1461">
        <v>2447.85</v>
      </c>
      <c r="E1461">
        <v>2384.0500000000002</v>
      </c>
      <c r="F1461">
        <v>2443.75</v>
      </c>
      <c r="G1461" t="str">
        <f t="shared" si="66"/>
        <v>Friday</v>
      </c>
      <c r="H1461" s="3">
        <f t="shared" si="68"/>
        <v>2.0163226116178601E-2</v>
      </c>
      <c r="I1461">
        <f t="shared" si="67"/>
        <v>10</v>
      </c>
    </row>
    <row r="1462" spans="1:9" x14ac:dyDescent="0.25">
      <c r="A1462" t="s">
        <v>7</v>
      </c>
      <c r="B1462" s="1">
        <v>38649</v>
      </c>
      <c r="C1462">
        <v>2444.1999999999998</v>
      </c>
      <c r="D1462">
        <v>2460</v>
      </c>
      <c r="E1462">
        <v>2388.4</v>
      </c>
      <c r="F1462">
        <v>2394.85</v>
      </c>
      <c r="G1462" t="str">
        <f t="shared" si="66"/>
        <v>Monday</v>
      </c>
      <c r="H1462" s="3">
        <f t="shared" si="68"/>
        <v>-2.0010230179028143E-2</v>
      </c>
      <c r="I1462">
        <f t="shared" si="67"/>
        <v>10</v>
      </c>
    </row>
    <row r="1463" spans="1:9" x14ac:dyDescent="0.25">
      <c r="A1463" t="s">
        <v>7</v>
      </c>
      <c r="B1463" s="1">
        <v>38650</v>
      </c>
      <c r="C1463">
        <v>2394.9499999999998</v>
      </c>
      <c r="D1463">
        <v>2444.6</v>
      </c>
      <c r="E1463">
        <v>2390.85</v>
      </c>
      <c r="F1463">
        <v>2418.1999999999998</v>
      </c>
      <c r="G1463" t="str">
        <f t="shared" si="66"/>
        <v>Tuesday</v>
      </c>
      <c r="H1463" s="3">
        <f t="shared" si="68"/>
        <v>9.7500887320709495E-3</v>
      </c>
      <c r="I1463">
        <f t="shared" si="67"/>
        <v>10</v>
      </c>
    </row>
    <row r="1464" spans="1:9" x14ac:dyDescent="0.25">
      <c r="A1464" t="s">
        <v>7</v>
      </c>
      <c r="B1464" s="1">
        <v>38651</v>
      </c>
      <c r="C1464">
        <v>2418.4499999999998</v>
      </c>
      <c r="D1464">
        <v>2434</v>
      </c>
      <c r="E1464">
        <v>2401.1</v>
      </c>
      <c r="F1464">
        <v>2408.5</v>
      </c>
      <c r="G1464" t="str">
        <f t="shared" si="66"/>
        <v>Wednesday</v>
      </c>
      <c r="H1464" s="3">
        <f t="shared" si="68"/>
        <v>-4.0112480357289426E-3</v>
      </c>
      <c r="I1464">
        <f t="shared" si="67"/>
        <v>10</v>
      </c>
    </row>
    <row r="1465" spans="1:9" x14ac:dyDescent="0.25">
      <c r="A1465" t="s">
        <v>7</v>
      </c>
      <c r="B1465" s="1">
        <v>38652</v>
      </c>
      <c r="C1465">
        <v>2408.9499999999998</v>
      </c>
      <c r="D1465">
        <v>2416.4499999999998</v>
      </c>
      <c r="E1465">
        <v>2338.6</v>
      </c>
      <c r="F1465">
        <v>2352.9</v>
      </c>
      <c r="G1465" t="str">
        <f t="shared" si="66"/>
        <v>Thursday</v>
      </c>
      <c r="H1465" s="3">
        <f t="shared" si="68"/>
        <v>-2.3084907618849848E-2</v>
      </c>
      <c r="I1465">
        <f t="shared" si="67"/>
        <v>10</v>
      </c>
    </row>
    <row r="1466" spans="1:9" x14ac:dyDescent="0.25">
      <c r="A1466" t="s">
        <v>7</v>
      </c>
      <c r="B1466" s="1">
        <v>38653</v>
      </c>
      <c r="C1466">
        <v>2352.65</v>
      </c>
      <c r="D1466">
        <v>2355.15</v>
      </c>
      <c r="E1466">
        <v>2307.4499999999998</v>
      </c>
      <c r="F1466">
        <v>2316.0500000000002</v>
      </c>
      <c r="G1466" t="str">
        <f t="shared" si="66"/>
        <v>Friday</v>
      </c>
      <c r="H1466" s="3">
        <f t="shared" si="68"/>
        <v>-1.5661524076671318E-2</v>
      </c>
      <c r="I1466">
        <f t="shared" si="67"/>
        <v>10</v>
      </c>
    </row>
    <row r="1467" spans="1:9" x14ac:dyDescent="0.25">
      <c r="A1467" t="s">
        <v>7</v>
      </c>
      <c r="B1467" s="1">
        <v>38656</v>
      </c>
      <c r="C1467">
        <v>2314.85</v>
      </c>
      <c r="D1467">
        <v>2373.4</v>
      </c>
      <c r="E1467">
        <v>2314.1999999999998</v>
      </c>
      <c r="F1467">
        <v>2370.9499999999998</v>
      </c>
      <c r="G1467" t="str">
        <f t="shared" si="66"/>
        <v>Monday</v>
      </c>
      <c r="H1467" s="3">
        <f t="shared" si="68"/>
        <v>2.3704151464778223E-2</v>
      </c>
      <c r="I1467">
        <f t="shared" si="67"/>
        <v>10</v>
      </c>
    </row>
    <row r="1468" spans="1:9" x14ac:dyDescent="0.25">
      <c r="A1468" t="s">
        <v>7</v>
      </c>
      <c r="B1468" s="1">
        <v>38657</v>
      </c>
      <c r="C1468">
        <v>2366.8000000000002</v>
      </c>
      <c r="D1468">
        <v>2410.15</v>
      </c>
      <c r="E1468">
        <v>2366.8000000000002</v>
      </c>
      <c r="F1468">
        <v>2386.75</v>
      </c>
      <c r="G1468" t="str">
        <f t="shared" si="66"/>
        <v>Tuesday</v>
      </c>
      <c r="H1468" s="3">
        <f t="shared" si="68"/>
        <v>6.6639954448639571E-3</v>
      </c>
      <c r="I1468">
        <f t="shared" si="67"/>
        <v>11</v>
      </c>
    </row>
    <row r="1469" spans="1:9" x14ac:dyDescent="0.25">
      <c r="A1469" t="s">
        <v>7</v>
      </c>
      <c r="B1469" s="1">
        <v>38658</v>
      </c>
      <c r="C1469">
        <v>2386.4499999999998</v>
      </c>
      <c r="D1469">
        <v>2423.8000000000002</v>
      </c>
      <c r="E1469">
        <v>2367.75</v>
      </c>
      <c r="F1469">
        <v>2419.0500000000002</v>
      </c>
      <c r="G1469" t="str">
        <f t="shared" si="66"/>
        <v>Wednesday</v>
      </c>
      <c r="H1469" s="3">
        <f t="shared" si="68"/>
        <v>1.353304703048086E-2</v>
      </c>
      <c r="I1469">
        <f t="shared" si="67"/>
        <v>11</v>
      </c>
    </row>
    <row r="1470" spans="1:9" x14ac:dyDescent="0.25">
      <c r="A1470" t="s">
        <v>7</v>
      </c>
      <c r="B1470" s="1">
        <v>38663</v>
      </c>
      <c r="C1470">
        <v>2419.25</v>
      </c>
      <c r="D1470">
        <v>2464.65</v>
      </c>
      <c r="E1470">
        <v>2411.6</v>
      </c>
      <c r="F1470">
        <v>2461.6</v>
      </c>
      <c r="G1470" t="str">
        <f t="shared" si="66"/>
        <v>Monday</v>
      </c>
      <c r="H1470" s="3">
        <f t="shared" si="68"/>
        <v>1.7589549616584987E-2</v>
      </c>
      <c r="I1470">
        <f t="shared" si="67"/>
        <v>11</v>
      </c>
    </row>
    <row r="1471" spans="1:9" x14ac:dyDescent="0.25">
      <c r="A1471" t="s">
        <v>7</v>
      </c>
      <c r="B1471" s="1">
        <v>38664</v>
      </c>
      <c r="C1471">
        <v>2463.65</v>
      </c>
      <c r="D1471">
        <v>2502.9</v>
      </c>
      <c r="E1471">
        <v>2460</v>
      </c>
      <c r="F1471">
        <v>2492.65</v>
      </c>
      <c r="G1471" t="str">
        <f t="shared" si="66"/>
        <v>Tuesday</v>
      </c>
      <c r="H1471" s="3">
        <f t="shared" si="68"/>
        <v>1.2613747156321242E-2</v>
      </c>
      <c r="I1471">
        <f t="shared" si="67"/>
        <v>11</v>
      </c>
    </row>
    <row r="1472" spans="1:9" x14ac:dyDescent="0.25">
      <c r="A1472" t="s">
        <v>7</v>
      </c>
      <c r="B1472" s="1">
        <v>38665</v>
      </c>
      <c r="C1472">
        <v>2493.1</v>
      </c>
      <c r="D1472">
        <v>2519.4</v>
      </c>
      <c r="E1472">
        <v>2475.6999999999998</v>
      </c>
      <c r="F1472">
        <v>2489.1</v>
      </c>
      <c r="G1472" t="str">
        <f t="shared" si="66"/>
        <v>Wednesday</v>
      </c>
      <c r="H1472" s="3">
        <f t="shared" si="68"/>
        <v>-1.4241871101037251E-3</v>
      </c>
      <c r="I1472">
        <f t="shared" si="67"/>
        <v>11</v>
      </c>
    </row>
    <row r="1473" spans="1:9" x14ac:dyDescent="0.25">
      <c r="A1473" t="s">
        <v>7</v>
      </c>
      <c r="B1473" s="1">
        <v>38666</v>
      </c>
      <c r="C1473">
        <v>2489.1</v>
      </c>
      <c r="D1473">
        <v>2504.75</v>
      </c>
      <c r="E1473">
        <v>2480.85</v>
      </c>
      <c r="F1473">
        <v>2500.6999999999998</v>
      </c>
      <c r="G1473" t="str">
        <f t="shared" si="66"/>
        <v>Thursday</v>
      </c>
      <c r="H1473" s="3">
        <f t="shared" si="68"/>
        <v>4.6603189907998832E-3</v>
      </c>
      <c r="I1473">
        <f t="shared" si="67"/>
        <v>11</v>
      </c>
    </row>
    <row r="1474" spans="1:9" x14ac:dyDescent="0.25">
      <c r="A1474" t="s">
        <v>7</v>
      </c>
      <c r="B1474" s="1">
        <v>38667</v>
      </c>
      <c r="C1474">
        <v>2500.85</v>
      </c>
      <c r="D1474">
        <v>2551.4</v>
      </c>
      <c r="E1474">
        <v>2500.85</v>
      </c>
      <c r="F1474">
        <v>2548.65</v>
      </c>
      <c r="G1474" t="str">
        <f t="shared" si="66"/>
        <v>Friday</v>
      </c>
      <c r="H1474" s="3">
        <f t="shared" si="68"/>
        <v>1.9174631103291206E-2</v>
      </c>
      <c r="I1474">
        <f t="shared" si="67"/>
        <v>11</v>
      </c>
    </row>
    <row r="1475" spans="1:9" x14ac:dyDescent="0.25">
      <c r="A1475" t="s">
        <v>7</v>
      </c>
      <c r="B1475" s="1">
        <v>38670</v>
      </c>
      <c r="C1475">
        <v>2548.5500000000002</v>
      </c>
      <c r="D1475">
        <v>2576.9499999999998</v>
      </c>
      <c r="E1475">
        <v>2534.4</v>
      </c>
      <c r="F1475">
        <v>2558.6999999999998</v>
      </c>
      <c r="G1475" t="str">
        <f t="shared" ref="G1475:G1538" si="69">TEXT(B1475,"dddd")</f>
        <v>Monday</v>
      </c>
      <c r="H1475" s="3">
        <f t="shared" si="68"/>
        <v>3.9432640809839992E-3</v>
      </c>
      <c r="I1475">
        <f t="shared" ref="I1475:I1538" si="70">MONTH(B1475)</f>
        <v>11</v>
      </c>
    </row>
    <row r="1476" spans="1:9" x14ac:dyDescent="0.25">
      <c r="A1476" t="s">
        <v>7</v>
      </c>
      <c r="B1476" s="1">
        <v>38672</v>
      </c>
      <c r="C1476">
        <v>2559.4499999999998</v>
      </c>
      <c r="D1476">
        <v>2585.9499999999998</v>
      </c>
      <c r="E1476">
        <v>2559.4499999999998</v>
      </c>
      <c r="F1476">
        <v>2582.75</v>
      </c>
      <c r="G1476" t="str">
        <f t="shared" si="69"/>
        <v>Wednesday</v>
      </c>
      <c r="H1476" s="3">
        <f t="shared" ref="H1476:H1539" si="71">F1476/F1475-1</f>
        <v>9.3993043342321947E-3</v>
      </c>
      <c r="I1476">
        <f t="shared" si="70"/>
        <v>11</v>
      </c>
    </row>
    <row r="1477" spans="1:9" x14ac:dyDescent="0.25">
      <c r="A1477" t="s">
        <v>7</v>
      </c>
      <c r="B1477" s="1">
        <v>38673</v>
      </c>
      <c r="C1477">
        <v>2558.4499999999998</v>
      </c>
      <c r="D1477">
        <v>2608.85</v>
      </c>
      <c r="E1477">
        <v>2558.4499999999998</v>
      </c>
      <c r="F1477">
        <v>2603.9499999999998</v>
      </c>
      <c r="G1477" t="str">
        <f t="shared" si="69"/>
        <v>Thursday</v>
      </c>
      <c r="H1477" s="3">
        <f t="shared" si="71"/>
        <v>8.2083051011518915E-3</v>
      </c>
      <c r="I1477">
        <f t="shared" si="70"/>
        <v>11</v>
      </c>
    </row>
    <row r="1478" spans="1:9" x14ac:dyDescent="0.25">
      <c r="A1478" t="s">
        <v>7</v>
      </c>
      <c r="B1478" s="1">
        <v>38674</v>
      </c>
      <c r="C1478">
        <v>2604</v>
      </c>
      <c r="D1478">
        <v>2632.35</v>
      </c>
      <c r="E1478">
        <v>2595.15</v>
      </c>
      <c r="F1478">
        <v>2620.0500000000002</v>
      </c>
      <c r="G1478" t="str">
        <f t="shared" si="69"/>
        <v>Friday</v>
      </c>
      <c r="H1478" s="3">
        <f t="shared" si="71"/>
        <v>6.1829144184797347E-3</v>
      </c>
      <c r="I1478">
        <f t="shared" si="70"/>
        <v>11</v>
      </c>
    </row>
    <row r="1479" spans="1:9" x14ac:dyDescent="0.25">
      <c r="A1479" t="s">
        <v>7</v>
      </c>
      <c r="B1479" s="1">
        <v>38677</v>
      </c>
      <c r="C1479">
        <v>2620.1</v>
      </c>
      <c r="D1479">
        <v>2626.4</v>
      </c>
      <c r="E1479">
        <v>2591.75</v>
      </c>
      <c r="F1479">
        <v>2602.5</v>
      </c>
      <c r="G1479" t="str">
        <f t="shared" si="69"/>
        <v>Monday</v>
      </c>
      <c r="H1479" s="3">
        <f t="shared" si="71"/>
        <v>-6.6983454514227825E-3</v>
      </c>
      <c r="I1479">
        <f t="shared" si="70"/>
        <v>11</v>
      </c>
    </row>
    <row r="1480" spans="1:9" x14ac:dyDescent="0.25">
      <c r="A1480" t="s">
        <v>7</v>
      </c>
      <c r="B1480" s="1">
        <v>38678</v>
      </c>
      <c r="C1480">
        <v>2603.25</v>
      </c>
      <c r="D1480">
        <v>2614</v>
      </c>
      <c r="E1480">
        <v>2567.0500000000002</v>
      </c>
      <c r="F1480">
        <v>2572.85</v>
      </c>
      <c r="G1480" t="str">
        <f t="shared" si="69"/>
        <v>Tuesday</v>
      </c>
      <c r="H1480" s="3">
        <f t="shared" si="71"/>
        <v>-1.1392891450528353E-2</v>
      </c>
      <c r="I1480">
        <f t="shared" si="70"/>
        <v>11</v>
      </c>
    </row>
    <row r="1481" spans="1:9" x14ac:dyDescent="0.25">
      <c r="A1481" t="s">
        <v>7</v>
      </c>
      <c r="B1481" s="1">
        <v>38679</v>
      </c>
      <c r="C1481">
        <v>2572.85</v>
      </c>
      <c r="D1481">
        <v>2613.4</v>
      </c>
      <c r="E1481">
        <v>2563.1</v>
      </c>
      <c r="F1481">
        <v>2608.6</v>
      </c>
      <c r="G1481" t="str">
        <f t="shared" si="69"/>
        <v>Wednesday</v>
      </c>
      <c r="H1481" s="3">
        <f t="shared" si="71"/>
        <v>1.3895096877004187E-2</v>
      </c>
      <c r="I1481">
        <f t="shared" si="70"/>
        <v>11</v>
      </c>
    </row>
    <row r="1482" spans="1:9" x14ac:dyDescent="0.25">
      <c r="A1482" t="s">
        <v>7</v>
      </c>
      <c r="B1482" s="1">
        <v>38680</v>
      </c>
      <c r="C1482">
        <v>2608.9</v>
      </c>
      <c r="D1482">
        <v>2643.7</v>
      </c>
      <c r="E1482">
        <v>2608.6999999999998</v>
      </c>
      <c r="F1482">
        <v>2635</v>
      </c>
      <c r="G1482" t="str">
        <f t="shared" si="69"/>
        <v>Thursday</v>
      </c>
      <c r="H1482" s="3">
        <f t="shared" si="71"/>
        <v>1.0120371080273083E-2</v>
      </c>
      <c r="I1482">
        <f t="shared" si="70"/>
        <v>11</v>
      </c>
    </row>
    <row r="1483" spans="1:9" x14ac:dyDescent="0.25">
      <c r="A1483" t="s">
        <v>7</v>
      </c>
      <c r="B1483" s="1">
        <v>38681</v>
      </c>
      <c r="C1483">
        <v>2635.35</v>
      </c>
      <c r="D1483">
        <v>2668.9</v>
      </c>
      <c r="E1483">
        <v>2633.75</v>
      </c>
      <c r="F1483">
        <v>2664.3</v>
      </c>
      <c r="G1483" t="str">
        <f t="shared" si="69"/>
        <v>Friday</v>
      </c>
      <c r="H1483" s="3">
        <f t="shared" si="71"/>
        <v>1.1119544592030461E-2</v>
      </c>
      <c r="I1483">
        <f t="shared" si="70"/>
        <v>11</v>
      </c>
    </row>
    <row r="1484" spans="1:9" x14ac:dyDescent="0.25">
      <c r="A1484" t="s">
        <v>7</v>
      </c>
      <c r="B1484" s="1">
        <v>38682</v>
      </c>
      <c r="C1484">
        <v>2664.85</v>
      </c>
      <c r="D1484">
        <v>2686.5</v>
      </c>
      <c r="E1484">
        <v>2664.7</v>
      </c>
      <c r="F1484">
        <v>2683.45</v>
      </c>
      <c r="G1484" t="str">
        <f t="shared" si="69"/>
        <v>Saturday</v>
      </c>
      <c r="H1484" s="3">
        <f t="shared" si="71"/>
        <v>7.1876290207557592E-3</v>
      </c>
      <c r="I1484">
        <f t="shared" si="70"/>
        <v>11</v>
      </c>
    </row>
    <row r="1485" spans="1:9" x14ac:dyDescent="0.25">
      <c r="A1485" t="s">
        <v>7</v>
      </c>
      <c r="B1485" s="1">
        <v>38684</v>
      </c>
      <c r="C1485">
        <v>2683.6</v>
      </c>
      <c r="D1485">
        <v>2717.15</v>
      </c>
      <c r="E1485">
        <v>2682.65</v>
      </c>
      <c r="F1485">
        <v>2712</v>
      </c>
      <c r="G1485" t="str">
        <f t="shared" si="69"/>
        <v>Monday</v>
      </c>
      <c r="H1485" s="3">
        <f t="shared" si="71"/>
        <v>1.0639288975013539E-2</v>
      </c>
      <c r="I1485">
        <f t="shared" si="70"/>
        <v>11</v>
      </c>
    </row>
    <row r="1486" spans="1:9" x14ac:dyDescent="0.25">
      <c r="A1486" t="s">
        <v>7</v>
      </c>
      <c r="B1486" s="1">
        <v>38685</v>
      </c>
      <c r="C1486">
        <v>2712.35</v>
      </c>
      <c r="D1486">
        <v>2713.9</v>
      </c>
      <c r="E1486">
        <v>2679.9</v>
      </c>
      <c r="F1486">
        <v>2698.3</v>
      </c>
      <c r="G1486" t="str">
        <f t="shared" si="69"/>
        <v>Tuesday</v>
      </c>
      <c r="H1486" s="3">
        <f t="shared" si="71"/>
        <v>-5.0516224188790204E-3</v>
      </c>
      <c r="I1486">
        <f t="shared" si="70"/>
        <v>11</v>
      </c>
    </row>
    <row r="1487" spans="1:9" x14ac:dyDescent="0.25">
      <c r="A1487" t="s">
        <v>7</v>
      </c>
      <c r="B1487" s="1">
        <v>38686</v>
      </c>
      <c r="C1487">
        <v>2698.1</v>
      </c>
      <c r="D1487">
        <v>2727.05</v>
      </c>
      <c r="E1487">
        <v>2647.1</v>
      </c>
      <c r="F1487">
        <v>2652.25</v>
      </c>
      <c r="G1487" t="str">
        <f t="shared" si="69"/>
        <v>Wednesday</v>
      </c>
      <c r="H1487" s="3">
        <f t="shared" si="71"/>
        <v>-1.7066301004336148E-2</v>
      </c>
      <c r="I1487">
        <f t="shared" si="70"/>
        <v>11</v>
      </c>
    </row>
    <row r="1488" spans="1:9" x14ac:dyDescent="0.25">
      <c r="A1488" t="s">
        <v>7</v>
      </c>
      <c r="B1488" s="1">
        <v>38687</v>
      </c>
      <c r="C1488">
        <v>2651.6</v>
      </c>
      <c r="D1488">
        <v>2705</v>
      </c>
      <c r="E1488">
        <v>2641.95</v>
      </c>
      <c r="F1488">
        <v>2698.95</v>
      </c>
      <c r="G1488" t="str">
        <f t="shared" si="69"/>
        <v>Thursday</v>
      </c>
      <c r="H1488" s="3">
        <f t="shared" si="71"/>
        <v>1.7607691582618434E-2</v>
      </c>
      <c r="I1488">
        <f t="shared" si="70"/>
        <v>12</v>
      </c>
    </row>
    <row r="1489" spans="1:9" x14ac:dyDescent="0.25">
      <c r="A1489" t="s">
        <v>7</v>
      </c>
      <c r="B1489" s="1">
        <v>38688</v>
      </c>
      <c r="C1489">
        <v>2699.55</v>
      </c>
      <c r="D1489">
        <v>2730.7</v>
      </c>
      <c r="E1489">
        <v>2691.5</v>
      </c>
      <c r="F1489">
        <v>2697.95</v>
      </c>
      <c r="G1489" t="str">
        <f t="shared" si="69"/>
        <v>Friday</v>
      </c>
      <c r="H1489" s="3">
        <f t="shared" si="71"/>
        <v>-3.7051445932678728E-4</v>
      </c>
      <c r="I1489">
        <f t="shared" si="70"/>
        <v>12</v>
      </c>
    </row>
    <row r="1490" spans="1:9" x14ac:dyDescent="0.25">
      <c r="A1490" t="s">
        <v>7</v>
      </c>
      <c r="B1490" s="1">
        <v>38691</v>
      </c>
      <c r="C1490">
        <v>2697.6</v>
      </c>
      <c r="D1490">
        <v>2710.65</v>
      </c>
      <c r="E1490">
        <v>2654.35</v>
      </c>
      <c r="F1490">
        <v>2660.5</v>
      </c>
      <c r="G1490" t="str">
        <f t="shared" si="69"/>
        <v>Monday</v>
      </c>
      <c r="H1490" s="3">
        <f t="shared" si="71"/>
        <v>-1.3880909579495504E-2</v>
      </c>
      <c r="I1490">
        <f t="shared" si="70"/>
        <v>12</v>
      </c>
    </row>
    <row r="1491" spans="1:9" x14ac:dyDescent="0.25">
      <c r="A1491" t="s">
        <v>7</v>
      </c>
      <c r="B1491" s="1">
        <v>38692</v>
      </c>
      <c r="C1491">
        <v>2661.4</v>
      </c>
      <c r="D1491">
        <v>2694.4</v>
      </c>
      <c r="E1491">
        <v>2647.35</v>
      </c>
      <c r="F1491">
        <v>2662.3</v>
      </c>
      <c r="G1491" t="str">
        <f t="shared" si="69"/>
        <v>Tuesday</v>
      </c>
      <c r="H1491" s="3">
        <f t="shared" si="71"/>
        <v>6.7656455553466444E-4</v>
      </c>
      <c r="I1491">
        <f t="shared" si="70"/>
        <v>12</v>
      </c>
    </row>
    <row r="1492" spans="1:9" x14ac:dyDescent="0.25">
      <c r="A1492" t="s">
        <v>7</v>
      </c>
      <c r="B1492" s="1">
        <v>38693</v>
      </c>
      <c r="C1492">
        <v>2662.3</v>
      </c>
      <c r="D1492">
        <v>2697.1</v>
      </c>
      <c r="E1492">
        <v>2662.3</v>
      </c>
      <c r="F1492">
        <v>2693</v>
      </c>
      <c r="G1492" t="str">
        <f t="shared" si="69"/>
        <v>Wednesday</v>
      </c>
      <c r="H1492" s="3">
        <f t="shared" si="71"/>
        <v>1.1531382639071497E-2</v>
      </c>
      <c r="I1492">
        <f t="shared" si="70"/>
        <v>12</v>
      </c>
    </row>
    <row r="1493" spans="1:9" x14ac:dyDescent="0.25">
      <c r="A1493" t="s">
        <v>7</v>
      </c>
      <c r="B1493" s="1">
        <v>38694</v>
      </c>
      <c r="C1493">
        <v>2694.95</v>
      </c>
      <c r="D1493">
        <v>2711.6</v>
      </c>
      <c r="E1493">
        <v>2673.5</v>
      </c>
      <c r="F1493">
        <v>2706.7</v>
      </c>
      <c r="G1493" t="str">
        <f t="shared" si="69"/>
        <v>Thursday</v>
      </c>
      <c r="H1493" s="3">
        <f t="shared" si="71"/>
        <v>5.0872632751577385E-3</v>
      </c>
      <c r="I1493">
        <f t="shared" si="70"/>
        <v>12</v>
      </c>
    </row>
    <row r="1494" spans="1:9" x14ac:dyDescent="0.25">
      <c r="A1494" t="s">
        <v>7</v>
      </c>
      <c r="B1494" s="1">
        <v>38695</v>
      </c>
      <c r="C1494">
        <v>2706.75</v>
      </c>
      <c r="D1494">
        <v>2761.1</v>
      </c>
      <c r="E1494">
        <v>2698</v>
      </c>
      <c r="F1494">
        <v>2756.45</v>
      </c>
      <c r="G1494" t="str">
        <f t="shared" si="69"/>
        <v>Friday</v>
      </c>
      <c r="H1494" s="3">
        <f t="shared" si="71"/>
        <v>1.8380315513355727E-2</v>
      </c>
      <c r="I1494">
        <f t="shared" si="70"/>
        <v>12</v>
      </c>
    </row>
    <row r="1495" spans="1:9" x14ac:dyDescent="0.25">
      <c r="A1495" t="s">
        <v>7</v>
      </c>
      <c r="B1495" s="1">
        <v>38698</v>
      </c>
      <c r="C1495">
        <v>2756.4</v>
      </c>
      <c r="D1495">
        <v>2789.35</v>
      </c>
      <c r="E1495">
        <v>2756.4</v>
      </c>
      <c r="F1495">
        <v>2776.2</v>
      </c>
      <c r="G1495" t="str">
        <f t="shared" si="69"/>
        <v>Monday</v>
      </c>
      <c r="H1495" s="3">
        <f t="shared" si="71"/>
        <v>7.1650129695803866E-3</v>
      </c>
      <c r="I1495">
        <f t="shared" si="70"/>
        <v>12</v>
      </c>
    </row>
    <row r="1496" spans="1:9" x14ac:dyDescent="0.25">
      <c r="A1496" t="s">
        <v>7</v>
      </c>
      <c r="B1496" s="1">
        <v>38699</v>
      </c>
      <c r="C1496">
        <v>2776.8</v>
      </c>
      <c r="D1496">
        <v>2815.3</v>
      </c>
      <c r="E1496">
        <v>2764.65</v>
      </c>
      <c r="F1496">
        <v>2812.3</v>
      </c>
      <c r="G1496" t="str">
        <f t="shared" si="69"/>
        <v>Tuesday</v>
      </c>
      <c r="H1496" s="3">
        <f t="shared" si="71"/>
        <v>1.3003385923204602E-2</v>
      </c>
      <c r="I1496">
        <f t="shared" si="70"/>
        <v>12</v>
      </c>
    </row>
    <row r="1497" spans="1:9" x14ac:dyDescent="0.25">
      <c r="A1497" t="s">
        <v>7</v>
      </c>
      <c r="B1497" s="1">
        <v>38700</v>
      </c>
      <c r="C1497">
        <v>2812.8</v>
      </c>
      <c r="D1497">
        <v>2825.65</v>
      </c>
      <c r="E1497">
        <v>2788.3</v>
      </c>
      <c r="F1497">
        <v>2804.55</v>
      </c>
      <c r="G1497" t="str">
        <f t="shared" si="69"/>
        <v>Wednesday</v>
      </c>
      <c r="H1497" s="3">
        <f t="shared" si="71"/>
        <v>-2.7557515201080962E-3</v>
      </c>
      <c r="I1497">
        <f t="shared" si="70"/>
        <v>12</v>
      </c>
    </row>
    <row r="1498" spans="1:9" x14ac:dyDescent="0.25">
      <c r="A1498" t="s">
        <v>7</v>
      </c>
      <c r="B1498" s="1">
        <v>38701</v>
      </c>
      <c r="C1498">
        <v>2805.2</v>
      </c>
      <c r="D1498">
        <v>2821.5</v>
      </c>
      <c r="E1498">
        <v>2763.35</v>
      </c>
      <c r="F1498">
        <v>2778.55</v>
      </c>
      <c r="G1498" t="str">
        <f t="shared" si="69"/>
        <v>Thursday</v>
      </c>
      <c r="H1498" s="3">
        <f t="shared" si="71"/>
        <v>-9.2706494803087569E-3</v>
      </c>
      <c r="I1498">
        <f t="shared" si="70"/>
        <v>12</v>
      </c>
    </row>
    <row r="1499" spans="1:9" x14ac:dyDescent="0.25">
      <c r="A1499" t="s">
        <v>7</v>
      </c>
      <c r="B1499" s="1">
        <v>38702</v>
      </c>
      <c r="C1499">
        <v>2778.65</v>
      </c>
      <c r="D1499">
        <v>2814.9</v>
      </c>
      <c r="E1499">
        <v>2766.5</v>
      </c>
      <c r="F1499">
        <v>2810.15</v>
      </c>
      <c r="G1499" t="str">
        <f t="shared" si="69"/>
        <v>Friday</v>
      </c>
      <c r="H1499" s="3">
        <f t="shared" si="71"/>
        <v>1.1372838350938386E-2</v>
      </c>
      <c r="I1499">
        <f t="shared" si="70"/>
        <v>12</v>
      </c>
    </row>
    <row r="1500" spans="1:9" x14ac:dyDescent="0.25">
      <c r="A1500" t="s">
        <v>7</v>
      </c>
      <c r="B1500" s="1">
        <v>38705</v>
      </c>
      <c r="C1500">
        <v>2808.35</v>
      </c>
      <c r="D1500">
        <v>2846</v>
      </c>
      <c r="E1500">
        <v>2803.45</v>
      </c>
      <c r="F1500">
        <v>2842.6</v>
      </c>
      <c r="G1500" t="str">
        <f t="shared" si="69"/>
        <v>Monday</v>
      </c>
      <c r="H1500" s="3">
        <f t="shared" si="71"/>
        <v>1.1547426293970098E-2</v>
      </c>
      <c r="I1500">
        <f t="shared" si="70"/>
        <v>12</v>
      </c>
    </row>
    <row r="1501" spans="1:9" x14ac:dyDescent="0.25">
      <c r="A1501" t="s">
        <v>7</v>
      </c>
      <c r="B1501" s="1">
        <v>38706</v>
      </c>
      <c r="C1501">
        <v>2843.15</v>
      </c>
      <c r="D1501">
        <v>2853.1</v>
      </c>
      <c r="E1501">
        <v>2815.2</v>
      </c>
      <c r="F1501">
        <v>2826.2</v>
      </c>
      <c r="G1501" t="str">
        <f t="shared" si="69"/>
        <v>Tuesday</v>
      </c>
      <c r="H1501" s="3">
        <f t="shared" si="71"/>
        <v>-5.7693660733132424E-3</v>
      </c>
      <c r="I1501">
        <f t="shared" si="70"/>
        <v>12</v>
      </c>
    </row>
    <row r="1502" spans="1:9" x14ac:dyDescent="0.25">
      <c r="A1502" t="s">
        <v>7</v>
      </c>
      <c r="B1502" s="1">
        <v>38707</v>
      </c>
      <c r="C1502">
        <v>2826.45</v>
      </c>
      <c r="D1502">
        <v>2847.3</v>
      </c>
      <c r="E1502">
        <v>2799.45</v>
      </c>
      <c r="F1502">
        <v>2822.9</v>
      </c>
      <c r="G1502" t="str">
        <f t="shared" si="69"/>
        <v>Wednesday</v>
      </c>
      <c r="H1502" s="3">
        <f t="shared" si="71"/>
        <v>-1.1676456018681058E-3</v>
      </c>
      <c r="I1502">
        <f t="shared" si="70"/>
        <v>12</v>
      </c>
    </row>
    <row r="1503" spans="1:9" x14ac:dyDescent="0.25">
      <c r="A1503" t="s">
        <v>7</v>
      </c>
      <c r="B1503" s="1">
        <v>38708</v>
      </c>
      <c r="C1503">
        <v>2826.7</v>
      </c>
      <c r="D1503">
        <v>2846.65</v>
      </c>
      <c r="E1503">
        <v>2818.65</v>
      </c>
      <c r="F1503">
        <v>2835.25</v>
      </c>
      <c r="G1503" t="str">
        <f t="shared" si="69"/>
        <v>Thursday</v>
      </c>
      <c r="H1503" s="3">
        <f t="shared" si="71"/>
        <v>4.374933578943585E-3</v>
      </c>
      <c r="I1503">
        <f t="shared" si="70"/>
        <v>12</v>
      </c>
    </row>
    <row r="1504" spans="1:9" x14ac:dyDescent="0.25">
      <c r="A1504" t="s">
        <v>7</v>
      </c>
      <c r="B1504" s="1">
        <v>38709</v>
      </c>
      <c r="C1504">
        <v>2835.7</v>
      </c>
      <c r="D1504">
        <v>2857</v>
      </c>
      <c r="E1504">
        <v>2799.7</v>
      </c>
      <c r="F1504">
        <v>2804.85</v>
      </c>
      <c r="G1504" t="str">
        <f t="shared" si="69"/>
        <v>Friday</v>
      </c>
      <c r="H1504" s="3">
        <f t="shared" si="71"/>
        <v>-1.0722158539811288E-2</v>
      </c>
      <c r="I1504">
        <f t="shared" si="70"/>
        <v>12</v>
      </c>
    </row>
    <row r="1505" spans="1:9" x14ac:dyDescent="0.25">
      <c r="A1505" t="s">
        <v>7</v>
      </c>
      <c r="B1505" s="1">
        <v>38712</v>
      </c>
      <c r="C1505">
        <v>2804.3</v>
      </c>
      <c r="D1505">
        <v>2804.3</v>
      </c>
      <c r="E1505">
        <v>2741.8</v>
      </c>
      <c r="F1505">
        <v>2749.6</v>
      </c>
      <c r="G1505" t="str">
        <f t="shared" si="69"/>
        <v>Monday</v>
      </c>
      <c r="H1505" s="3">
        <f t="shared" si="71"/>
        <v>-1.9698023067187154E-2</v>
      </c>
      <c r="I1505">
        <f t="shared" si="70"/>
        <v>12</v>
      </c>
    </row>
    <row r="1506" spans="1:9" x14ac:dyDescent="0.25">
      <c r="A1506" t="s">
        <v>7</v>
      </c>
      <c r="B1506" s="1">
        <v>38713</v>
      </c>
      <c r="C1506">
        <v>2746.25</v>
      </c>
      <c r="D1506">
        <v>2812.6</v>
      </c>
      <c r="E1506">
        <v>2725.7</v>
      </c>
      <c r="F1506">
        <v>2805.9</v>
      </c>
      <c r="G1506" t="str">
        <f t="shared" si="69"/>
        <v>Tuesday</v>
      </c>
      <c r="H1506" s="3">
        <f t="shared" si="71"/>
        <v>2.0475705557172041E-2</v>
      </c>
      <c r="I1506">
        <f t="shared" si="70"/>
        <v>12</v>
      </c>
    </row>
    <row r="1507" spans="1:9" x14ac:dyDescent="0.25">
      <c r="A1507" t="s">
        <v>7</v>
      </c>
      <c r="B1507" s="1">
        <v>38714</v>
      </c>
      <c r="C1507">
        <v>2806.8</v>
      </c>
      <c r="D1507">
        <v>2824.3</v>
      </c>
      <c r="E1507">
        <v>2780</v>
      </c>
      <c r="F1507">
        <v>2794.05</v>
      </c>
      <c r="G1507" t="str">
        <f t="shared" si="69"/>
        <v>Wednesday</v>
      </c>
      <c r="H1507" s="3">
        <f t="shared" si="71"/>
        <v>-4.2232438789693294E-3</v>
      </c>
      <c r="I1507">
        <f t="shared" si="70"/>
        <v>12</v>
      </c>
    </row>
    <row r="1508" spans="1:9" x14ac:dyDescent="0.25">
      <c r="A1508" t="s">
        <v>7</v>
      </c>
      <c r="B1508" s="1">
        <v>38715</v>
      </c>
      <c r="C1508">
        <v>2792.75</v>
      </c>
      <c r="D1508">
        <v>2829.4</v>
      </c>
      <c r="E1508">
        <v>2792.75</v>
      </c>
      <c r="F1508">
        <v>2821.95</v>
      </c>
      <c r="G1508" t="str">
        <f t="shared" si="69"/>
        <v>Thursday</v>
      </c>
      <c r="H1508" s="3">
        <f t="shared" si="71"/>
        <v>9.9855049122241635E-3</v>
      </c>
      <c r="I1508">
        <f t="shared" si="70"/>
        <v>12</v>
      </c>
    </row>
    <row r="1509" spans="1:9" x14ac:dyDescent="0.25">
      <c r="A1509" t="s">
        <v>7</v>
      </c>
      <c r="B1509" s="1">
        <v>38716</v>
      </c>
      <c r="C1509">
        <v>2823.95</v>
      </c>
      <c r="D1509">
        <v>2845.55</v>
      </c>
      <c r="E1509">
        <v>2812.75</v>
      </c>
      <c r="F1509">
        <v>2836.55</v>
      </c>
      <c r="G1509" t="str">
        <f t="shared" si="69"/>
        <v>Friday</v>
      </c>
      <c r="H1509" s="3">
        <f t="shared" si="71"/>
        <v>5.1737273870906542E-3</v>
      </c>
      <c r="I1509">
        <f t="shared" si="70"/>
        <v>12</v>
      </c>
    </row>
    <row r="1510" spans="1:9" x14ac:dyDescent="0.25">
      <c r="A1510" t="s">
        <v>7</v>
      </c>
      <c r="B1510" s="1">
        <v>38719</v>
      </c>
      <c r="C1510">
        <v>2836.8</v>
      </c>
      <c r="D1510">
        <v>2849.45</v>
      </c>
      <c r="E1510">
        <v>2825.4</v>
      </c>
      <c r="F1510">
        <v>2835.95</v>
      </c>
      <c r="G1510" t="str">
        <f t="shared" si="69"/>
        <v>Monday</v>
      </c>
      <c r="H1510" s="3">
        <f t="shared" si="71"/>
        <v>-2.115245632899887E-4</v>
      </c>
      <c r="I1510">
        <f t="shared" si="70"/>
        <v>1</v>
      </c>
    </row>
    <row r="1511" spans="1:9" x14ac:dyDescent="0.25">
      <c r="A1511" t="s">
        <v>7</v>
      </c>
      <c r="B1511" s="1">
        <v>38720</v>
      </c>
      <c r="C1511">
        <v>2835.95</v>
      </c>
      <c r="D1511">
        <v>2887.2</v>
      </c>
      <c r="E1511">
        <v>2832.05</v>
      </c>
      <c r="F1511">
        <v>2883.35</v>
      </c>
      <c r="G1511" t="str">
        <f t="shared" si="69"/>
        <v>Tuesday</v>
      </c>
      <c r="H1511" s="3">
        <f t="shared" si="71"/>
        <v>1.6713975916359702E-2</v>
      </c>
      <c r="I1511">
        <f t="shared" si="70"/>
        <v>1</v>
      </c>
    </row>
    <row r="1512" spans="1:9" x14ac:dyDescent="0.25">
      <c r="A1512" t="s">
        <v>7</v>
      </c>
      <c r="B1512" s="1">
        <v>38721</v>
      </c>
      <c r="C1512">
        <v>2883</v>
      </c>
      <c r="D1512">
        <v>2909.35</v>
      </c>
      <c r="E1512">
        <v>2883</v>
      </c>
      <c r="F1512">
        <v>2904.4</v>
      </c>
      <c r="G1512" t="str">
        <f t="shared" si="69"/>
        <v>Wednesday</v>
      </c>
      <c r="H1512" s="3">
        <f t="shared" si="71"/>
        <v>7.3005358350530791E-3</v>
      </c>
      <c r="I1512">
        <f t="shared" si="70"/>
        <v>1</v>
      </c>
    </row>
    <row r="1513" spans="1:9" x14ac:dyDescent="0.25">
      <c r="A1513" t="s">
        <v>7</v>
      </c>
      <c r="B1513" s="1">
        <v>38722</v>
      </c>
      <c r="C1513">
        <v>2904.45</v>
      </c>
      <c r="D1513">
        <v>2916.2</v>
      </c>
      <c r="E1513">
        <v>2884.8</v>
      </c>
      <c r="F1513">
        <v>2899.85</v>
      </c>
      <c r="G1513" t="str">
        <f t="shared" si="69"/>
        <v>Thursday</v>
      </c>
      <c r="H1513" s="3">
        <f t="shared" si="71"/>
        <v>-1.5665886241564841E-3</v>
      </c>
      <c r="I1513">
        <f t="shared" si="70"/>
        <v>1</v>
      </c>
    </row>
    <row r="1514" spans="1:9" x14ac:dyDescent="0.25">
      <c r="A1514" t="s">
        <v>7</v>
      </c>
      <c r="B1514" s="1">
        <v>38723</v>
      </c>
      <c r="C1514">
        <v>2899.85</v>
      </c>
      <c r="D1514">
        <v>2921.7</v>
      </c>
      <c r="E1514">
        <v>2877.25</v>
      </c>
      <c r="F1514">
        <v>2914</v>
      </c>
      <c r="G1514" t="str">
        <f t="shared" si="69"/>
        <v>Friday</v>
      </c>
      <c r="H1514" s="3">
        <f t="shared" si="71"/>
        <v>4.8795627360036509E-3</v>
      </c>
      <c r="I1514">
        <f t="shared" si="70"/>
        <v>1</v>
      </c>
    </row>
    <row r="1515" spans="1:9" x14ac:dyDescent="0.25">
      <c r="A1515" t="s">
        <v>7</v>
      </c>
      <c r="B1515" s="1">
        <v>38726</v>
      </c>
      <c r="C1515">
        <v>2913.35</v>
      </c>
      <c r="D1515">
        <v>2927.25</v>
      </c>
      <c r="E1515">
        <v>2898.25</v>
      </c>
      <c r="F1515">
        <v>2910.1</v>
      </c>
      <c r="G1515" t="str">
        <f t="shared" si="69"/>
        <v>Monday</v>
      </c>
      <c r="H1515" s="3">
        <f t="shared" si="71"/>
        <v>-1.3383665065203054E-3</v>
      </c>
      <c r="I1515">
        <f t="shared" si="70"/>
        <v>1</v>
      </c>
    </row>
    <row r="1516" spans="1:9" x14ac:dyDescent="0.25">
      <c r="A1516" t="s">
        <v>7</v>
      </c>
      <c r="B1516" s="1">
        <v>38727</v>
      </c>
      <c r="C1516">
        <v>2910.15</v>
      </c>
      <c r="D1516">
        <v>2913.05</v>
      </c>
      <c r="E1516">
        <v>2865.6</v>
      </c>
      <c r="F1516">
        <v>2870.8</v>
      </c>
      <c r="G1516" t="str">
        <f t="shared" si="69"/>
        <v>Tuesday</v>
      </c>
      <c r="H1516" s="3">
        <f t="shared" si="71"/>
        <v>-1.3504690560461774E-2</v>
      </c>
      <c r="I1516">
        <f t="shared" si="70"/>
        <v>1</v>
      </c>
    </row>
    <row r="1517" spans="1:9" x14ac:dyDescent="0.25">
      <c r="A1517" t="s">
        <v>7</v>
      </c>
      <c r="B1517" s="1">
        <v>38729</v>
      </c>
      <c r="C1517">
        <v>2869.35</v>
      </c>
      <c r="D1517">
        <v>2869.35</v>
      </c>
      <c r="E1517">
        <v>2824</v>
      </c>
      <c r="F1517">
        <v>2850.7</v>
      </c>
      <c r="G1517" t="str">
        <f t="shared" si="69"/>
        <v>Thursday</v>
      </c>
      <c r="H1517" s="3">
        <f t="shared" si="71"/>
        <v>-7.0015326738193107E-3</v>
      </c>
      <c r="I1517">
        <f t="shared" si="70"/>
        <v>1</v>
      </c>
    </row>
    <row r="1518" spans="1:9" x14ac:dyDescent="0.25">
      <c r="A1518" t="s">
        <v>7</v>
      </c>
      <c r="B1518" s="1">
        <v>38730</v>
      </c>
      <c r="C1518">
        <v>2851.4</v>
      </c>
      <c r="D1518">
        <v>2878.35</v>
      </c>
      <c r="E1518">
        <v>2846.7</v>
      </c>
      <c r="F1518">
        <v>2850.55</v>
      </c>
      <c r="G1518" t="str">
        <f t="shared" si="69"/>
        <v>Friday</v>
      </c>
      <c r="H1518" s="3">
        <f t="shared" si="71"/>
        <v>-5.2618655067004916E-5</v>
      </c>
      <c r="I1518">
        <f t="shared" si="70"/>
        <v>1</v>
      </c>
    </row>
    <row r="1519" spans="1:9" x14ac:dyDescent="0.25">
      <c r="A1519" t="s">
        <v>7</v>
      </c>
      <c r="B1519" s="1">
        <v>38733</v>
      </c>
      <c r="C1519">
        <v>2851.35</v>
      </c>
      <c r="D1519">
        <v>2855.7</v>
      </c>
      <c r="E1519">
        <v>2824.05</v>
      </c>
      <c r="F1519">
        <v>2833.1</v>
      </c>
      <c r="G1519" t="str">
        <f t="shared" si="69"/>
        <v>Monday</v>
      </c>
      <c r="H1519" s="3">
        <f t="shared" si="71"/>
        <v>-6.1216256511902323E-3</v>
      </c>
      <c r="I1519">
        <f t="shared" si="70"/>
        <v>1</v>
      </c>
    </row>
    <row r="1520" spans="1:9" x14ac:dyDescent="0.25">
      <c r="A1520" t="s">
        <v>7</v>
      </c>
      <c r="B1520" s="1">
        <v>38734</v>
      </c>
      <c r="C1520">
        <v>2833.8</v>
      </c>
      <c r="D1520">
        <v>2861.25</v>
      </c>
      <c r="E1520">
        <v>2820.65</v>
      </c>
      <c r="F1520">
        <v>2829.1</v>
      </c>
      <c r="G1520" t="str">
        <f t="shared" si="69"/>
        <v>Tuesday</v>
      </c>
      <c r="H1520" s="3">
        <f t="shared" si="71"/>
        <v>-1.4118809784334774E-3</v>
      </c>
      <c r="I1520">
        <f t="shared" si="70"/>
        <v>1</v>
      </c>
    </row>
    <row r="1521" spans="1:9" x14ac:dyDescent="0.25">
      <c r="A1521" t="s">
        <v>7</v>
      </c>
      <c r="B1521" s="1">
        <v>38735</v>
      </c>
      <c r="C1521">
        <v>2809.9</v>
      </c>
      <c r="D1521">
        <v>2840.1</v>
      </c>
      <c r="E1521">
        <v>2783.85</v>
      </c>
      <c r="F1521">
        <v>2809.2</v>
      </c>
      <c r="G1521" t="str">
        <f t="shared" si="69"/>
        <v>Wednesday</v>
      </c>
      <c r="H1521" s="3">
        <f t="shared" si="71"/>
        <v>-7.0340390937047026E-3</v>
      </c>
      <c r="I1521">
        <f t="shared" si="70"/>
        <v>1</v>
      </c>
    </row>
    <row r="1522" spans="1:9" x14ac:dyDescent="0.25">
      <c r="A1522" t="s">
        <v>7</v>
      </c>
      <c r="B1522" s="1">
        <v>38736</v>
      </c>
      <c r="C1522">
        <v>2811.1</v>
      </c>
      <c r="D1522">
        <v>2875.95</v>
      </c>
      <c r="E1522">
        <v>2811.1</v>
      </c>
      <c r="F1522">
        <v>2870.85</v>
      </c>
      <c r="G1522" t="str">
        <f t="shared" si="69"/>
        <v>Thursday</v>
      </c>
      <c r="H1522" s="3">
        <f t="shared" si="71"/>
        <v>2.1945749679624038E-2</v>
      </c>
      <c r="I1522">
        <f t="shared" si="70"/>
        <v>1</v>
      </c>
    </row>
    <row r="1523" spans="1:9" x14ac:dyDescent="0.25">
      <c r="A1523" t="s">
        <v>7</v>
      </c>
      <c r="B1523" s="1">
        <v>38737</v>
      </c>
      <c r="C1523">
        <v>2870.8</v>
      </c>
      <c r="D1523">
        <v>2912.8</v>
      </c>
      <c r="E1523">
        <v>2870.8</v>
      </c>
      <c r="F1523">
        <v>2900.95</v>
      </c>
      <c r="G1523" t="str">
        <f t="shared" si="69"/>
        <v>Friday</v>
      </c>
      <c r="H1523" s="3">
        <f t="shared" si="71"/>
        <v>1.0484699653412699E-2</v>
      </c>
      <c r="I1523">
        <f t="shared" si="70"/>
        <v>1</v>
      </c>
    </row>
    <row r="1524" spans="1:9" x14ac:dyDescent="0.25">
      <c r="A1524" t="s">
        <v>7</v>
      </c>
      <c r="B1524" s="1">
        <v>38740</v>
      </c>
      <c r="C1524">
        <v>2900.3</v>
      </c>
      <c r="D1524">
        <v>2900.3</v>
      </c>
      <c r="E1524">
        <v>2870.95</v>
      </c>
      <c r="F1524">
        <v>2884.05</v>
      </c>
      <c r="G1524" t="str">
        <f t="shared" si="69"/>
        <v>Monday</v>
      </c>
      <c r="H1524" s="3">
        <f t="shared" si="71"/>
        <v>-5.825677795204931E-3</v>
      </c>
      <c r="I1524">
        <f t="shared" si="70"/>
        <v>1</v>
      </c>
    </row>
    <row r="1525" spans="1:9" x14ac:dyDescent="0.25">
      <c r="A1525" t="s">
        <v>7</v>
      </c>
      <c r="B1525" s="1">
        <v>38741</v>
      </c>
      <c r="C1525">
        <v>2886.35</v>
      </c>
      <c r="D1525">
        <v>2914.25</v>
      </c>
      <c r="E1525">
        <v>2885.75</v>
      </c>
      <c r="F1525">
        <v>2908</v>
      </c>
      <c r="G1525" t="str">
        <f t="shared" si="69"/>
        <v>Tuesday</v>
      </c>
      <c r="H1525" s="3">
        <f t="shared" si="71"/>
        <v>8.3042943083511123E-3</v>
      </c>
      <c r="I1525">
        <f t="shared" si="70"/>
        <v>1</v>
      </c>
    </row>
    <row r="1526" spans="1:9" x14ac:dyDescent="0.25">
      <c r="A1526" t="s">
        <v>7</v>
      </c>
      <c r="B1526" s="1">
        <v>38742</v>
      </c>
      <c r="C1526">
        <v>2908.75</v>
      </c>
      <c r="D1526">
        <v>2949.1</v>
      </c>
      <c r="E1526">
        <v>2871.25</v>
      </c>
      <c r="F1526">
        <v>2940.35</v>
      </c>
      <c r="G1526" t="str">
        <f t="shared" si="69"/>
        <v>Wednesday</v>
      </c>
      <c r="H1526" s="3">
        <f t="shared" si="71"/>
        <v>1.1124484181568084E-2</v>
      </c>
      <c r="I1526">
        <f t="shared" si="70"/>
        <v>1</v>
      </c>
    </row>
    <row r="1527" spans="1:9" x14ac:dyDescent="0.25">
      <c r="A1527" t="s">
        <v>7</v>
      </c>
      <c r="B1527" s="1">
        <v>38744</v>
      </c>
      <c r="C1527">
        <v>2941.9</v>
      </c>
      <c r="D1527">
        <v>2989.7</v>
      </c>
      <c r="E1527">
        <v>2941.9</v>
      </c>
      <c r="F1527">
        <v>2982.75</v>
      </c>
      <c r="G1527" t="str">
        <f t="shared" si="69"/>
        <v>Friday</v>
      </c>
      <c r="H1527" s="3">
        <f t="shared" si="71"/>
        <v>1.4420052034621822E-2</v>
      </c>
      <c r="I1527">
        <f t="shared" si="70"/>
        <v>1</v>
      </c>
    </row>
    <row r="1528" spans="1:9" x14ac:dyDescent="0.25">
      <c r="A1528" t="s">
        <v>7</v>
      </c>
      <c r="B1528" s="1">
        <v>38747</v>
      </c>
      <c r="C1528">
        <v>2983.3</v>
      </c>
      <c r="D1528">
        <v>3002.2</v>
      </c>
      <c r="E1528">
        <v>2963.65</v>
      </c>
      <c r="F1528">
        <v>2974.5</v>
      </c>
      <c r="G1528" t="str">
        <f t="shared" si="69"/>
        <v>Monday</v>
      </c>
      <c r="H1528" s="3">
        <f t="shared" si="71"/>
        <v>-2.7659039476992664E-3</v>
      </c>
      <c r="I1528">
        <f t="shared" si="70"/>
        <v>1</v>
      </c>
    </row>
    <row r="1529" spans="1:9" x14ac:dyDescent="0.25">
      <c r="A1529" t="s">
        <v>7</v>
      </c>
      <c r="B1529" s="1">
        <v>38748</v>
      </c>
      <c r="C1529">
        <v>2968.95</v>
      </c>
      <c r="D1529">
        <v>3005.1</v>
      </c>
      <c r="E1529">
        <v>2968.85</v>
      </c>
      <c r="F1529">
        <v>3001.1</v>
      </c>
      <c r="G1529" t="str">
        <f t="shared" si="69"/>
        <v>Tuesday</v>
      </c>
      <c r="H1529" s="3">
        <f t="shared" si="71"/>
        <v>8.9426794419229516E-3</v>
      </c>
      <c r="I1529">
        <f t="shared" si="70"/>
        <v>1</v>
      </c>
    </row>
    <row r="1530" spans="1:9" x14ac:dyDescent="0.25">
      <c r="A1530" t="s">
        <v>7</v>
      </c>
      <c r="B1530" s="1">
        <v>38749</v>
      </c>
      <c r="C1530">
        <v>3001.3</v>
      </c>
      <c r="D1530">
        <v>3011.05</v>
      </c>
      <c r="E1530">
        <v>2960.9</v>
      </c>
      <c r="F1530">
        <v>2971.55</v>
      </c>
      <c r="G1530" t="str">
        <f t="shared" si="69"/>
        <v>Wednesday</v>
      </c>
      <c r="H1530" s="3">
        <f t="shared" si="71"/>
        <v>-9.8463896571255871E-3</v>
      </c>
      <c r="I1530">
        <f t="shared" si="70"/>
        <v>2</v>
      </c>
    </row>
    <row r="1531" spans="1:9" x14ac:dyDescent="0.25">
      <c r="A1531" t="s">
        <v>7</v>
      </c>
      <c r="B1531" s="1">
        <v>38750</v>
      </c>
      <c r="C1531">
        <v>2972.2</v>
      </c>
      <c r="D1531">
        <v>2997.25</v>
      </c>
      <c r="E1531">
        <v>2957.55</v>
      </c>
      <c r="F1531">
        <v>2967.45</v>
      </c>
      <c r="G1531" t="str">
        <f t="shared" si="69"/>
        <v>Thursday</v>
      </c>
      <c r="H1531" s="3">
        <f t="shared" si="71"/>
        <v>-1.3797513082399737E-3</v>
      </c>
      <c r="I1531">
        <f t="shared" si="70"/>
        <v>2</v>
      </c>
    </row>
    <row r="1532" spans="1:9" x14ac:dyDescent="0.25">
      <c r="A1532" t="s">
        <v>7</v>
      </c>
      <c r="B1532" s="1">
        <v>38751</v>
      </c>
      <c r="C1532">
        <v>2968.1</v>
      </c>
      <c r="D1532">
        <v>2973.9</v>
      </c>
      <c r="E1532">
        <v>2931.85</v>
      </c>
      <c r="F1532">
        <v>2940.6</v>
      </c>
      <c r="G1532" t="str">
        <f t="shared" si="69"/>
        <v>Friday</v>
      </c>
      <c r="H1532" s="3">
        <f t="shared" si="71"/>
        <v>-9.0481726735075485E-3</v>
      </c>
      <c r="I1532">
        <f t="shared" si="70"/>
        <v>2</v>
      </c>
    </row>
    <row r="1533" spans="1:9" x14ac:dyDescent="0.25">
      <c r="A1533" t="s">
        <v>7</v>
      </c>
      <c r="B1533" s="1">
        <v>38754</v>
      </c>
      <c r="C1533">
        <v>2940.95</v>
      </c>
      <c r="D1533">
        <v>3009.45</v>
      </c>
      <c r="E1533">
        <v>2928.1</v>
      </c>
      <c r="F1533">
        <v>3000.45</v>
      </c>
      <c r="G1533" t="str">
        <f t="shared" si="69"/>
        <v>Monday</v>
      </c>
      <c r="H1533" s="3">
        <f t="shared" si="71"/>
        <v>2.0352989185880466E-2</v>
      </c>
      <c r="I1533">
        <f t="shared" si="70"/>
        <v>2</v>
      </c>
    </row>
    <row r="1534" spans="1:9" x14ac:dyDescent="0.25">
      <c r="A1534" t="s">
        <v>7</v>
      </c>
      <c r="B1534" s="1">
        <v>38755</v>
      </c>
      <c r="C1534">
        <v>3001.15</v>
      </c>
      <c r="D1534">
        <v>3025.1</v>
      </c>
      <c r="E1534">
        <v>2991.25</v>
      </c>
      <c r="F1534">
        <v>3020.1</v>
      </c>
      <c r="G1534" t="str">
        <f t="shared" si="69"/>
        <v>Tuesday</v>
      </c>
      <c r="H1534" s="3">
        <f t="shared" si="71"/>
        <v>6.5490176473528283E-3</v>
      </c>
      <c r="I1534">
        <f t="shared" si="70"/>
        <v>2</v>
      </c>
    </row>
    <row r="1535" spans="1:9" x14ac:dyDescent="0.25">
      <c r="A1535" t="s">
        <v>7</v>
      </c>
      <c r="B1535" s="1">
        <v>38756</v>
      </c>
      <c r="C1535">
        <v>3018.2</v>
      </c>
      <c r="D1535">
        <v>3021.25</v>
      </c>
      <c r="E1535">
        <v>2984.9</v>
      </c>
      <c r="F1535">
        <v>3008.95</v>
      </c>
      <c r="G1535" t="str">
        <f t="shared" si="69"/>
        <v>Wednesday</v>
      </c>
      <c r="H1535" s="3">
        <f t="shared" si="71"/>
        <v>-3.6919307307705651E-3</v>
      </c>
      <c r="I1535">
        <f t="shared" si="70"/>
        <v>2</v>
      </c>
    </row>
    <row r="1536" spans="1:9" x14ac:dyDescent="0.25">
      <c r="A1536" t="s">
        <v>7</v>
      </c>
      <c r="B1536" s="1">
        <v>38758</v>
      </c>
      <c r="C1536">
        <v>3009.15</v>
      </c>
      <c r="D1536">
        <v>3031.75</v>
      </c>
      <c r="E1536">
        <v>3009.1</v>
      </c>
      <c r="F1536">
        <v>3027.55</v>
      </c>
      <c r="G1536" t="str">
        <f t="shared" si="69"/>
        <v>Friday</v>
      </c>
      <c r="H1536" s="3">
        <f t="shared" si="71"/>
        <v>6.1815583509199357E-3</v>
      </c>
      <c r="I1536">
        <f t="shared" si="70"/>
        <v>2</v>
      </c>
    </row>
    <row r="1537" spans="1:9" x14ac:dyDescent="0.25">
      <c r="A1537" t="s">
        <v>7</v>
      </c>
      <c r="B1537" s="1">
        <v>38761</v>
      </c>
      <c r="C1537">
        <v>3026.15</v>
      </c>
      <c r="D1537">
        <v>3042.75</v>
      </c>
      <c r="E1537">
        <v>3018.5</v>
      </c>
      <c r="F1537">
        <v>3041.15</v>
      </c>
      <c r="G1537" t="str">
        <f t="shared" si="69"/>
        <v>Monday</v>
      </c>
      <c r="H1537" s="3">
        <f t="shared" si="71"/>
        <v>4.49208105563903E-3</v>
      </c>
      <c r="I1537">
        <f t="shared" si="70"/>
        <v>2</v>
      </c>
    </row>
    <row r="1538" spans="1:9" x14ac:dyDescent="0.25">
      <c r="A1538" t="s">
        <v>7</v>
      </c>
      <c r="B1538" s="1">
        <v>38762</v>
      </c>
      <c r="C1538">
        <v>3040.25</v>
      </c>
      <c r="D1538">
        <v>3051.7</v>
      </c>
      <c r="E1538">
        <v>3009.9</v>
      </c>
      <c r="F1538">
        <v>3017.55</v>
      </c>
      <c r="G1538" t="str">
        <f t="shared" si="69"/>
        <v>Tuesday</v>
      </c>
      <c r="H1538" s="3">
        <f t="shared" si="71"/>
        <v>-7.7602222843331514E-3</v>
      </c>
      <c r="I1538">
        <f t="shared" si="70"/>
        <v>2</v>
      </c>
    </row>
    <row r="1539" spans="1:9" x14ac:dyDescent="0.25">
      <c r="A1539" t="s">
        <v>7</v>
      </c>
      <c r="B1539" s="1">
        <v>38763</v>
      </c>
      <c r="C1539">
        <v>3001.4</v>
      </c>
      <c r="D1539">
        <v>3048.8</v>
      </c>
      <c r="E1539">
        <v>2995.3</v>
      </c>
      <c r="F1539">
        <v>3022.2</v>
      </c>
      <c r="G1539" t="str">
        <f t="shared" ref="G1539:G1602" si="72">TEXT(B1539,"dddd")</f>
        <v>Wednesday</v>
      </c>
      <c r="H1539" s="3">
        <f t="shared" si="71"/>
        <v>1.5409852363670318E-3</v>
      </c>
      <c r="I1539">
        <f t="shared" ref="I1539:I1602" si="73">MONTH(B1539)</f>
        <v>2</v>
      </c>
    </row>
    <row r="1540" spans="1:9" x14ac:dyDescent="0.25">
      <c r="A1540" t="s">
        <v>7</v>
      </c>
      <c r="B1540" s="1">
        <v>38764</v>
      </c>
      <c r="C1540">
        <v>3023.1</v>
      </c>
      <c r="D1540">
        <v>3036.65</v>
      </c>
      <c r="E1540">
        <v>3013.7</v>
      </c>
      <c r="F1540">
        <v>3021.6</v>
      </c>
      <c r="G1540" t="str">
        <f t="shared" si="72"/>
        <v>Thursday</v>
      </c>
      <c r="H1540" s="3">
        <f t="shared" ref="H1540:H1603" si="74">F1540/F1539-1</f>
        <v>-1.9853087155052851E-4</v>
      </c>
      <c r="I1540">
        <f t="shared" si="73"/>
        <v>2</v>
      </c>
    </row>
    <row r="1541" spans="1:9" x14ac:dyDescent="0.25">
      <c r="A1541" t="s">
        <v>7</v>
      </c>
      <c r="B1541" s="1">
        <v>38765</v>
      </c>
      <c r="C1541">
        <v>3021.65</v>
      </c>
      <c r="D1541">
        <v>3038.8</v>
      </c>
      <c r="E1541">
        <v>2976.7</v>
      </c>
      <c r="F1541">
        <v>2981.5</v>
      </c>
      <c r="G1541" t="str">
        <f t="shared" si="72"/>
        <v>Friday</v>
      </c>
      <c r="H1541" s="3">
        <f t="shared" si="74"/>
        <v>-1.3271114641249637E-2</v>
      </c>
      <c r="I1541">
        <f t="shared" si="73"/>
        <v>2</v>
      </c>
    </row>
    <row r="1542" spans="1:9" x14ac:dyDescent="0.25">
      <c r="A1542" t="s">
        <v>7</v>
      </c>
      <c r="B1542" s="1">
        <v>38768</v>
      </c>
      <c r="C1542">
        <v>2982.35</v>
      </c>
      <c r="D1542">
        <v>3010.65</v>
      </c>
      <c r="E1542">
        <v>2955.85</v>
      </c>
      <c r="F1542">
        <v>3005.85</v>
      </c>
      <c r="G1542" t="str">
        <f t="shared" si="72"/>
        <v>Monday</v>
      </c>
      <c r="H1542" s="3">
        <f t="shared" si="74"/>
        <v>8.1670300184470968E-3</v>
      </c>
      <c r="I1542">
        <f t="shared" si="73"/>
        <v>2</v>
      </c>
    </row>
    <row r="1543" spans="1:9" x14ac:dyDescent="0.25">
      <c r="A1543" t="s">
        <v>7</v>
      </c>
      <c r="B1543" s="1">
        <v>38769</v>
      </c>
      <c r="C1543">
        <v>3008.55</v>
      </c>
      <c r="D1543">
        <v>3042.05</v>
      </c>
      <c r="E1543">
        <v>3008.55</v>
      </c>
      <c r="F1543">
        <v>3035.5</v>
      </c>
      <c r="G1543" t="str">
        <f t="shared" si="72"/>
        <v>Tuesday</v>
      </c>
      <c r="H1543" s="3">
        <f t="shared" si="74"/>
        <v>9.8640983415672068E-3</v>
      </c>
      <c r="I1543">
        <f t="shared" si="73"/>
        <v>2</v>
      </c>
    </row>
    <row r="1544" spans="1:9" x14ac:dyDescent="0.25">
      <c r="A1544" t="s">
        <v>7</v>
      </c>
      <c r="B1544" s="1">
        <v>38770</v>
      </c>
      <c r="C1544">
        <v>3035.65</v>
      </c>
      <c r="D1544">
        <v>3055.65</v>
      </c>
      <c r="E1544">
        <v>3032.5</v>
      </c>
      <c r="F1544">
        <v>3050.8</v>
      </c>
      <c r="G1544" t="str">
        <f t="shared" si="72"/>
        <v>Wednesday</v>
      </c>
      <c r="H1544" s="3">
        <f t="shared" si="74"/>
        <v>5.0403557898204276E-3</v>
      </c>
      <c r="I1544">
        <f t="shared" si="73"/>
        <v>2</v>
      </c>
    </row>
    <row r="1545" spans="1:9" x14ac:dyDescent="0.25">
      <c r="A1545" t="s">
        <v>7</v>
      </c>
      <c r="B1545" s="1">
        <v>38771</v>
      </c>
      <c r="C1545">
        <v>3050.85</v>
      </c>
      <c r="D1545">
        <v>3078.4</v>
      </c>
      <c r="E1545">
        <v>3050.85</v>
      </c>
      <c r="F1545">
        <v>3062.1</v>
      </c>
      <c r="G1545" t="str">
        <f t="shared" si="72"/>
        <v>Thursday</v>
      </c>
      <c r="H1545" s="3">
        <f t="shared" si="74"/>
        <v>3.7039465058343879E-3</v>
      </c>
      <c r="I1545">
        <f t="shared" si="73"/>
        <v>2</v>
      </c>
    </row>
    <row r="1546" spans="1:9" x14ac:dyDescent="0.25">
      <c r="A1546" t="s">
        <v>7</v>
      </c>
      <c r="B1546" s="1">
        <v>38772</v>
      </c>
      <c r="C1546">
        <v>3061.7</v>
      </c>
      <c r="D1546">
        <v>3072</v>
      </c>
      <c r="E1546">
        <v>3041.6</v>
      </c>
      <c r="F1546">
        <v>3050.05</v>
      </c>
      <c r="G1546" t="str">
        <f t="shared" si="72"/>
        <v>Friday</v>
      </c>
      <c r="H1546" s="3">
        <f t="shared" si="74"/>
        <v>-3.935207863884127E-3</v>
      </c>
      <c r="I1546">
        <f t="shared" si="73"/>
        <v>2</v>
      </c>
    </row>
    <row r="1547" spans="1:9" x14ac:dyDescent="0.25">
      <c r="A1547" t="s">
        <v>7</v>
      </c>
      <c r="B1547" s="1">
        <v>38775</v>
      </c>
      <c r="C1547">
        <v>3050.3</v>
      </c>
      <c r="D1547">
        <v>3070.35</v>
      </c>
      <c r="E1547">
        <v>3050.3</v>
      </c>
      <c r="F1547">
        <v>3067.45</v>
      </c>
      <c r="G1547" t="str">
        <f t="shared" si="72"/>
        <v>Monday</v>
      </c>
      <c r="H1547" s="3">
        <f t="shared" si="74"/>
        <v>5.7048245110735696E-3</v>
      </c>
      <c r="I1547">
        <f t="shared" si="73"/>
        <v>2</v>
      </c>
    </row>
    <row r="1548" spans="1:9" x14ac:dyDescent="0.25">
      <c r="A1548" t="s">
        <v>7</v>
      </c>
      <c r="B1548" s="1">
        <v>38776</v>
      </c>
      <c r="C1548">
        <v>3067.9</v>
      </c>
      <c r="D1548">
        <v>3090.3</v>
      </c>
      <c r="E1548">
        <v>3031.8</v>
      </c>
      <c r="F1548">
        <v>3074.7</v>
      </c>
      <c r="G1548" t="str">
        <f t="shared" si="72"/>
        <v>Tuesday</v>
      </c>
      <c r="H1548" s="3">
        <f t="shared" si="74"/>
        <v>2.3635267078518929E-3</v>
      </c>
      <c r="I1548">
        <f t="shared" si="73"/>
        <v>2</v>
      </c>
    </row>
    <row r="1549" spans="1:9" x14ac:dyDescent="0.25">
      <c r="A1549" t="s">
        <v>7</v>
      </c>
      <c r="B1549" s="1">
        <v>38777</v>
      </c>
      <c r="C1549">
        <v>3074.6</v>
      </c>
      <c r="D1549">
        <v>3127.25</v>
      </c>
      <c r="E1549">
        <v>3064</v>
      </c>
      <c r="F1549">
        <v>3123.1</v>
      </c>
      <c r="G1549" t="str">
        <f t="shared" si="72"/>
        <v>Wednesday</v>
      </c>
      <c r="H1549" s="3">
        <f t="shared" si="74"/>
        <v>1.5741373142095227E-2</v>
      </c>
      <c r="I1549">
        <f t="shared" si="73"/>
        <v>3</v>
      </c>
    </row>
    <row r="1550" spans="1:9" x14ac:dyDescent="0.25">
      <c r="A1550" t="s">
        <v>7</v>
      </c>
      <c r="B1550" s="1">
        <v>38778</v>
      </c>
      <c r="C1550">
        <v>3124.25</v>
      </c>
      <c r="D1550">
        <v>3170.35</v>
      </c>
      <c r="E1550">
        <v>3124.25</v>
      </c>
      <c r="F1550">
        <v>3150.7</v>
      </c>
      <c r="G1550" t="str">
        <f t="shared" si="72"/>
        <v>Thursday</v>
      </c>
      <c r="H1550" s="3">
        <f t="shared" si="74"/>
        <v>8.8373731228585939E-3</v>
      </c>
      <c r="I1550">
        <f t="shared" si="73"/>
        <v>3</v>
      </c>
    </row>
    <row r="1551" spans="1:9" x14ac:dyDescent="0.25">
      <c r="A1551" t="s">
        <v>7</v>
      </c>
      <c r="B1551" s="1">
        <v>38779</v>
      </c>
      <c r="C1551">
        <v>3151.3</v>
      </c>
      <c r="D1551">
        <v>3167.2</v>
      </c>
      <c r="E1551">
        <v>3132.6</v>
      </c>
      <c r="F1551">
        <v>3147.35</v>
      </c>
      <c r="G1551" t="str">
        <f t="shared" si="72"/>
        <v>Friday</v>
      </c>
      <c r="H1551" s="3">
        <f t="shared" si="74"/>
        <v>-1.0632557844287849E-3</v>
      </c>
      <c r="I1551">
        <f t="shared" si="73"/>
        <v>3</v>
      </c>
    </row>
    <row r="1552" spans="1:9" x14ac:dyDescent="0.25">
      <c r="A1552" t="s">
        <v>7</v>
      </c>
      <c r="B1552" s="1">
        <v>38782</v>
      </c>
      <c r="C1552">
        <v>3147.25</v>
      </c>
      <c r="D1552">
        <v>3194</v>
      </c>
      <c r="E1552">
        <v>3147.2</v>
      </c>
      <c r="F1552">
        <v>3190.4</v>
      </c>
      <c r="G1552" t="str">
        <f t="shared" si="72"/>
        <v>Monday</v>
      </c>
      <c r="H1552" s="3">
        <f t="shared" si="74"/>
        <v>1.3678173701685559E-2</v>
      </c>
      <c r="I1552">
        <f t="shared" si="73"/>
        <v>3</v>
      </c>
    </row>
    <row r="1553" spans="1:9" x14ac:dyDescent="0.25">
      <c r="A1553" t="s">
        <v>7</v>
      </c>
      <c r="B1553" s="1">
        <v>38783</v>
      </c>
      <c r="C1553">
        <v>3190.45</v>
      </c>
      <c r="D1553">
        <v>3192.95</v>
      </c>
      <c r="E1553">
        <v>3166.75</v>
      </c>
      <c r="F1553">
        <v>3182.8</v>
      </c>
      <c r="G1553" t="str">
        <f t="shared" si="72"/>
        <v>Tuesday</v>
      </c>
      <c r="H1553" s="3">
        <f t="shared" si="74"/>
        <v>-2.3821464393178893E-3</v>
      </c>
      <c r="I1553">
        <f t="shared" si="73"/>
        <v>3</v>
      </c>
    </row>
    <row r="1554" spans="1:9" x14ac:dyDescent="0.25">
      <c r="A1554" t="s">
        <v>7</v>
      </c>
      <c r="B1554" s="1">
        <v>38784</v>
      </c>
      <c r="C1554">
        <v>3183.45</v>
      </c>
      <c r="D1554">
        <v>3187.5</v>
      </c>
      <c r="E1554">
        <v>3107.9</v>
      </c>
      <c r="F1554">
        <v>3116.7</v>
      </c>
      <c r="G1554" t="str">
        <f t="shared" si="72"/>
        <v>Wednesday</v>
      </c>
      <c r="H1554" s="3">
        <f t="shared" si="74"/>
        <v>-2.0767877340706398E-2</v>
      </c>
      <c r="I1554">
        <f t="shared" si="73"/>
        <v>3</v>
      </c>
    </row>
    <row r="1555" spans="1:9" x14ac:dyDescent="0.25">
      <c r="A1555" t="s">
        <v>7</v>
      </c>
      <c r="B1555" s="1">
        <v>38785</v>
      </c>
      <c r="C1555">
        <v>3116.75</v>
      </c>
      <c r="D1555">
        <v>3132.65</v>
      </c>
      <c r="E1555">
        <v>3069.85</v>
      </c>
      <c r="F1555">
        <v>3129.1</v>
      </c>
      <c r="G1555" t="str">
        <f t="shared" si="72"/>
        <v>Thursday</v>
      </c>
      <c r="H1555" s="3">
        <f t="shared" si="74"/>
        <v>3.9785670741490087E-3</v>
      </c>
      <c r="I1555">
        <f t="shared" si="73"/>
        <v>3</v>
      </c>
    </row>
    <row r="1556" spans="1:9" x14ac:dyDescent="0.25">
      <c r="A1556" t="s">
        <v>7</v>
      </c>
      <c r="B1556" s="1">
        <v>38786</v>
      </c>
      <c r="C1556">
        <v>3129.05</v>
      </c>
      <c r="D1556">
        <v>3189.35</v>
      </c>
      <c r="E1556">
        <v>3128.6</v>
      </c>
      <c r="F1556">
        <v>3183.9</v>
      </c>
      <c r="G1556" t="str">
        <f t="shared" si="72"/>
        <v>Friday</v>
      </c>
      <c r="H1556" s="3">
        <f t="shared" si="74"/>
        <v>1.7513022913937082E-2</v>
      </c>
      <c r="I1556">
        <f t="shared" si="73"/>
        <v>3</v>
      </c>
    </row>
    <row r="1557" spans="1:9" x14ac:dyDescent="0.25">
      <c r="A1557" t="s">
        <v>7</v>
      </c>
      <c r="B1557" s="1">
        <v>38789</v>
      </c>
      <c r="C1557">
        <v>3184.1</v>
      </c>
      <c r="D1557">
        <v>3221.3</v>
      </c>
      <c r="E1557">
        <v>3174.05</v>
      </c>
      <c r="F1557">
        <v>3202.65</v>
      </c>
      <c r="G1557" t="str">
        <f t="shared" si="72"/>
        <v>Monday</v>
      </c>
      <c r="H1557" s="3">
        <f t="shared" si="74"/>
        <v>5.8890040516348385E-3</v>
      </c>
      <c r="I1557">
        <f t="shared" si="73"/>
        <v>3</v>
      </c>
    </row>
    <row r="1558" spans="1:9" x14ac:dyDescent="0.25">
      <c r="A1558" t="s">
        <v>7</v>
      </c>
      <c r="B1558" s="1">
        <v>38790</v>
      </c>
      <c r="C1558">
        <v>3197.2</v>
      </c>
      <c r="D1558">
        <v>3223.45</v>
      </c>
      <c r="E1558">
        <v>3184.05</v>
      </c>
      <c r="F1558">
        <v>3195.35</v>
      </c>
      <c r="G1558" t="str">
        <f t="shared" si="72"/>
        <v>Tuesday</v>
      </c>
      <c r="H1558" s="3">
        <f t="shared" si="74"/>
        <v>-2.2793624030100768E-3</v>
      </c>
      <c r="I1558">
        <f t="shared" si="73"/>
        <v>3</v>
      </c>
    </row>
    <row r="1559" spans="1:9" x14ac:dyDescent="0.25">
      <c r="A1559" t="s">
        <v>7</v>
      </c>
      <c r="B1559" s="1">
        <v>38792</v>
      </c>
      <c r="C1559">
        <v>3197.3</v>
      </c>
      <c r="D1559">
        <v>3230.4</v>
      </c>
      <c r="E1559">
        <v>3196.95</v>
      </c>
      <c r="F1559">
        <v>3226.6</v>
      </c>
      <c r="G1559" t="str">
        <f t="shared" si="72"/>
        <v>Thursday</v>
      </c>
      <c r="H1559" s="3">
        <f t="shared" si="74"/>
        <v>9.7798363246592857E-3</v>
      </c>
      <c r="I1559">
        <f t="shared" si="73"/>
        <v>3</v>
      </c>
    </row>
    <row r="1560" spans="1:9" x14ac:dyDescent="0.25">
      <c r="A1560" t="s">
        <v>7</v>
      </c>
      <c r="B1560" s="1">
        <v>38793</v>
      </c>
      <c r="C1560">
        <v>3226.9</v>
      </c>
      <c r="D1560">
        <v>3258.3</v>
      </c>
      <c r="E1560">
        <v>3226.9</v>
      </c>
      <c r="F1560">
        <v>3234.05</v>
      </c>
      <c r="G1560" t="str">
        <f t="shared" si="72"/>
        <v>Friday</v>
      </c>
      <c r="H1560" s="3">
        <f t="shared" si="74"/>
        <v>2.3089320027274152E-3</v>
      </c>
      <c r="I1560">
        <f t="shared" si="73"/>
        <v>3</v>
      </c>
    </row>
    <row r="1561" spans="1:9" x14ac:dyDescent="0.25">
      <c r="A1561" t="s">
        <v>7</v>
      </c>
      <c r="B1561" s="1">
        <v>38796</v>
      </c>
      <c r="C1561">
        <v>3234.2</v>
      </c>
      <c r="D1561">
        <v>3268.25</v>
      </c>
      <c r="E1561">
        <v>3234.2</v>
      </c>
      <c r="F1561">
        <v>3265.65</v>
      </c>
      <c r="G1561" t="str">
        <f t="shared" si="72"/>
        <v>Monday</v>
      </c>
      <c r="H1561" s="3">
        <f t="shared" si="74"/>
        <v>9.7710301324964721E-3</v>
      </c>
      <c r="I1561">
        <f t="shared" si="73"/>
        <v>3</v>
      </c>
    </row>
    <row r="1562" spans="1:9" x14ac:dyDescent="0.25">
      <c r="A1562" t="s">
        <v>7</v>
      </c>
      <c r="B1562" s="1">
        <v>38797</v>
      </c>
      <c r="C1562">
        <v>3264.65</v>
      </c>
      <c r="D1562">
        <v>3292.15</v>
      </c>
      <c r="E1562">
        <v>3247.25</v>
      </c>
      <c r="F1562">
        <v>3262.3</v>
      </c>
      <c r="G1562" t="str">
        <f t="shared" si="72"/>
        <v>Tuesday</v>
      </c>
      <c r="H1562" s="3">
        <f t="shared" si="74"/>
        <v>-1.025829467334205E-3</v>
      </c>
      <c r="I1562">
        <f t="shared" si="73"/>
        <v>3</v>
      </c>
    </row>
    <row r="1563" spans="1:9" x14ac:dyDescent="0.25">
      <c r="A1563" t="s">
        <v>7</v>
      </c>
      <c r="B1563" s="1">
        <v>38798</v>
      </c>
      <c r="C1563">
        <v>3263.35</v>
      </c>
      <c r="D1563">
        <v>3267.95</v>
      </c>
      <c r="E1563">
        <v>3221.95</v>
      </c>
      <c r="F1563">
        <v>3240.15</v>
      </c>
      <c r="G1563" t="str">
        <f t="shared" si="72"/>
        <v>Wednesday</v>
      </c>
      <c r="H1563" s="3">
        <f t="shared" si="74"/>
        <v>-6.7896882567514139E-3</v>
      </c>
      <c r="I1563">
        <f t="shared" si="73"/>
        <v>3</v>
      </c>
    </row>
    <row r="1564" spans="1:9" x14ac:dyDescent="0.25">
      <c r="A1564" t="s">
        <v>7</v>
      </c>
      <c r="B1564" s="1">
        <v>38799</v>
      </c>
      <c r="C1564">
        <v>3240.85</v>
      </c>
      <c r="D1564">
        <v>3265.6</v>
      </c>
      <c r="E1564">
        <v>3225.2</v>
      </c>
      <c r="F1564">
        <v>3247.15</v>
      </c>
      <c r="G1564" t="str">
        <f t="shared" si="72"/>
        <v>Thursday</v>
      </c>
      <c r="H1564" s="3">
        <f t="shared" si="74"/>
        <v>2.160393808928518E-3</v>
      </c>
      <c r="I1564">
        <f t="shared" si="73"/>
        <v>3</v>
      </c>
    </row>
    <row r="1565" spans="1:9" x14ac:dyDescent="0.25">
      <c r="A1565" t="s">
        <v>7</v>
      </c>
      <c r="B1565" s="1">
        <v>38800</v>
      </c>
      <c r="C1565">
        <v>3247.15</v>
      </c>
      <c r="D1565">
        <v>3286.2</v>
      </c>
      <c r="E1565">
        <v>3242.6</v>
      </c>
      <c r="F1565">
        <v>3279.8</v>
      </c>
      <c r="G1565" t="str">
        <f t="shared" si="72"/>
        <v>Friday</v>
      </c>
      <c r="H1565" s="3">
        <f t="shared" si="74"/>
        <v>1.0054971282509317E-2</v>
      </c>
      <c r="I1565">
        <f t="shared" si="73"/>
        <v>3</v>
      </c>
    </row>
    <row r="1566" spans="1:9" x14ac:dyDescent="0.25">
      <c r="A1566" t="s">
        <v>7</v>
      </c>
      <c r="B1566" s="1">
        <v>38803</v>
      </c>
      <c r="C1566">
        <v>3283.4</v>
      </c>
      <c r="D1566">
        <v>3327.05</v>
      </c>
      <c r="E1566">
        <v>3280.8</v>
      </c>
      <c r="F1566">
        <v>3321.65</v>
      </c>
      <c r="G1566" t="str">
        <f t="shared" si="72"/>
        <v>Monday</v>
      </c>
      <c r="H1566" s="3">
        <f t="shared" si="74"/>
        <v>1.2759924385633337E-2</v>
      </c>
      <c r="I1566">
        <f t="shared" si="73"/>
        <v>3</v>
      </c>
    </row>
    <row r="1567" spans="1:9" x14ac:dyDescent="0.25">
      <c r="A1567" t="s">
        <v>7</v>
      </c>
      <c r="B1567" s="1">
        <v>38804</v>
      </c>
      <c r="C1567">
        <v>3321.45</v>
      </c>
      <c r="D1567">
        <v>3344.5</v>
      </c>
      <c r="E1567">
        <v>3311.85</v>
      </c>
      <c r="F1567">
        <v>3325</v>
      </c>
      <c r="G1567" t="str">
        <f t="shared" si="72"/>
        <v>Tuesday</v>
      </c>
      <c r="H1567" s="3">
        <f t="shared" si="74"/>
        <v>1.0085349148765133E-3</v>
      </c>
      <c r="I1567">
        <f t="shared" si="73"/>
        <v>3</v>
      </c>
    </row>
    <row r="1568" spans="1:9" x14ac:dyDescent="0.25">
      <c r="A1568" t="s">
        <v>7</v>
      </c>
      <c r="B1568" s="1">
        <v>38805</v>
      </c>
      <c r="C1568">
        <v>3324.85</v>
      </c>
      <c r="D1568">
        <v>3359.8</v>
      </c>
      <c r="E1568">
        <v>3324.8</v>
      </c>
      <c r="F1568">
        <v>3354.2</v>
      </c>
      <c r="G1568" t="str">
        <f t="shared" si="72"/>
        <v>Wednesday</v>
      </c>
      <c r="H1568" s="3">
        <f t="shared" si="74"/>
        <v>8.781954887217891E-3</v>
      </c>
      <c r="I1568">
        <f t="shared" si="73"/>
        <v>3</v>
      </c>
    </row>
    <row r="1569" spans="1:9" x14ac:dyDescent="0.25">
      <c r="A1569" t="s">
        <v>7</v>
      </c>
      <c r="B1569" s="1">
        <v>38806</v>
      </c>
      <c r="C1569">
        <v>3354.25</v>
      </c>
      <c r="D1569">
        <v>3433.85</v>
      </c>
      <c r="E1569">
        <v>3354.25</v>
      </c>
      <c r="F1569">
        <v>3418.95</v>
      </c>
      <c r="G1569" t="str">
        <f t="shared" si="72"/>
        <v>Thursday</v>
      </c>
      <c r="H1569" s="3">
        <f t="shared" si="74"/>
        <v>1.9304155983542959E-2</v>
      </c>
      <c r="I1569">
        <f t="shared" si="73"/>
        <v>3</v>
      </c>
    </row>
    <row r="1570" spans="1:9" x14ac:dyDescent="0.25">
      <c r="A1570" t="s">
        <v>7</v>
      </c>
      <c r="B1570" s="1">
        <v>38807</v>
      </c>
      <c r="C1570">
        <v>3420.55</v>
      </c>
      <c r="D1570">
        <v>3425.45</v>
      </c>
      <c r="E1570">
        <v>3381.9</v>
      </c>
      <c r="F1570">
        <v>3402.55</v>
      </c>
      <c r="G1570" t="str">
        <f t="shared" si="72"/>
        <v>Friday</v>
      </c>
      <c r="H1570" s="3">
        <f t="shared" si="74"/>
        <v>-4.7967943374426225E-3</v>
      </c>
      <c r="I1570">
        <f t="shared" si="73"/>
        <v>3</v>
      </c>
    </row>
    <row r="1571" spans="1:9" x14ac:dyDescent="0.25">
      <c r="A1571" t="s">
        <v>7</v>
      </c>
      <c r="B1571" s="1">
        <v>38810</v>
      </c>
      <c r="C1571">
        <v>3403.15</v>
      </c>
      <c r="D1571">
        <v>3478.25</v>
      </c>
      <c r="E1571">
        <v>3402.45</v>
      </c>
      <c r="F1571">
        <v>3473.3</v>
      </c>
      <c r="G1571" t="str">
        <f t="shared" si="72"/>
        <v>Monday</v>
      </c>
      <c r="H1571" s="3">
        <f t="shared" si="74"/>
        <v>2.0793228607955738E-2</v>
      </c>
      <c r="I1571">
        <f t="shared" si="73"/>
        <v>4</v>
      </c>
    </row>
    <row r="1572" spans="1:9" x14ac:dyDescent="0.25">
      <c r="A1572" t="s">
        <v>7</v>
      </c>
      <c r="B1572" s="1">
        <v>38811</v>
      </c>
      <c r="C1572">
        <v>3473.1</v>
      </c>
      <c r="D1572">
        <v>3508.25</v>
      </c>
      <c r="E1572">
        <v>3463.85</v>
      </c>
      <c r="F1572">
        <v>3483.15</v>
      </c>
      <c r="G1572" t="str">
        <f t="shared" si="72"/>
        <v>Tuesday</v>
      </c>
      <c r="H1572" s="3">
        <f t="shared" si="74"/>
        <v>2.835919730515668E-3</v>
      </c>
      <c r="I1572">
        <f t="shared" si="73"/>
        <v>4</v>
      </c>
    </row>
    <row r="1573" spans="1:9" x14ac:dyDescent="0.25">
      <c r="A1573" t="s">
        <v>7</v>
      </c>
      <c r="B1573" s="1">
        <v>38812</v>
      </c>
      <c r="C1573">
        <v>3483.15</v>
      </c>
      <c r="D1573">
        <v>3513.95</v>
      </c>
      <c r="E1573">
        <v>3483.15</v>
      </c>
      <c r="F1573">
        <v>3510.9</v>
      </c>
      <c r="G1573" t="str">
        <f t="shared" si="72"/>
        <v>Wednesday</v>
      </c>
      <c r="H1573" s="3">
        <f t="shared" si="74"/>
        <v>7.9669264889539182E-3</v>
      </c>
      <c r="I1573">
        <f t="shared" si="73"/>
        <v>4</v>
      </c>
    </row>
    <row r="1574" spans="1:9" x14ac:dyDescent="0.25">
      <c r="A1574" t="s">
        <v>7</v>
      </c>
      <c r="B1574" s="1">
        <v>38814</v>
      </c>
      <c r="C1574">
        <v>3525.6</v>
      </c>
      <c r="D1574">
        <v>3555.5</v>
      </c>
      <c r="E1574">
        <v>3445.9</v>
      </c>
      <c r="F1574">
        <v>3454.8</v>
      </c>
      <c r="G1574" t="str">
        <f t="shared" si="72"/>
        <v>Friday</v>
      </c>
      <c r="H1574" s="3">
        <f t="shared" si="74"/>
        <v>-1.597880885243097E-2</v>
      </c>
      <c r="I1574">
        <f t="shared" si="73"/>
        <v>4</v>
      </c>
    </row>
    <row r="1575" spans="1:9" x14ac:dyDescent="0.25">
      <c r="A1575" t="s">
        <v>7</v>
      </c>
      <c r="B1575" s="1">
        <v>38817</v>
      </c>
      <c r="C1575">
        <v>3455</v>
      </c>
      <c r="D1575">
        <v>3489.05</v>
      </c>
      <c r="E1575">
        <v>3430.4</v>
      </c>
      <c r="F1575">
        <v>3478.45</v>
      </c>
      <c r="G1575" t="str">
        <f t="shared" si="72"/>
        <v>Monday</v>
      </c>
      <c r="H1575" s="3">
        <f t="shared" si="74"/>
        <v>6.8455482227625097E-3</v>
      </c>
      <c r="I1575">
        <f t="shared" si="73"/>
        <v>4</v>
      </c>
    </row>
    <row r="1576" spans="1:9" x14ac:dyDescent="0.25">
      <c r="A1576" t="s">
        <v>7</v>
      </c>
      <c r="B1576" s="1">
        <v>38819</v>
      </c>
      <c r="C1576">
        <v>3479.1</v>
      </c>
      <c r="D1576">
        <v>3484.65</v>
      </c>
      <c r="E1576">
        <v>3366.75</v>
      </c>
      <c r="F1576">
        <v>3380</v>
      </c>
      <c r="G1576" t="str">
        <f t="shared" si="72"/>
        <v>Wednesday</v>
      </c>
      <c r="H1576" s="3">
        <f t="shared" si="74"/>
        <v>-2.8302836033290646E-2</v>
      </c>
      <c r="I1576">
        <f t="shared" si="73"/>
        <v>4</v>
      </c>
    </row>
    <row r="1577" spans="1:9" x14ac:dyDescent="0.25">
      <c r="A1577" t="s">
        <v>7</v>
      </c>
      <c r="B1577" s="1">
        <v>38820</v>
      </c>
      <c r="C1577">
        <v>3380.4</v>
      </c>
      <c r="D1577">
        <v>3391.05</v>
      </c>
      <c r="E1577">
        <v>3290.35</v>
      </c>
      <c r="F1577">
        <v>3345.5</v>
      </c>
      <c r="G1577" t="str">
        <f t="shared" si="72"/>
        <v>Thursday</v>
      </c>
      <c r="H1577" s="3">
        <f t="shared" si="74"/>
        <v>-1.0207100591715923E-2</v>
      </c>
      <c r="I1577">
        <f t="shared" si="73"/>
        <v>4</v>
      </c>
    </row>
    <row r="1578" spans="1:9" x14ac:dyDescent="0.25">
      <c r="A1578" t="s">
        <v>7</v>
      </c>
      <c r="B1578" s="1">
        <v>38824</v>
      </c>
      <c r="C1578">
        <v>3342.15</v>
      </c>
      <c r="D1578">
        <v>3433.65</v>
      </c>
      <c r="E1578">
        <v>3342.15</v>
      </c>
      <c r="F1578">
        <v>3425.15</v>
      </c>
      <c r="G1578" t="str">
        <f t="shared" si="72"/>
        <v>Monday</v>
      </c>
      <c r="H1578" s="3">
        <f t="shared" si="74"/>
        <v>2.3808100433418078E-2</v>
      </c>
      <c r="I1578">
        <f t="shared" si="73"/>
        <v>4</v>
      </c>
    </row>
    <row r="1579" spans="1:9" x14ac:dyDescent="0.25">
      <c r="A1579" t="s">
        <v>7</v>
      </c>
      <c r="B1579" s="1">
        <v>38825</v>
      </c>
      <c r="C1579">
        <v>3429</v>
      </c>
      <c r="D1579">
        <v>3521.95</v>
      </c>
      <c r="E1579">
        <v>3429</v>
      </c>
      <c r="F1579">
        <v>3518.1</v>
      </c>
      <c r="G1579" t="str">
        <f t="shared" si="72"/>
        <v>Tuesday</v>
      </c>
      <c r="H1579" s="3">
        <f t="shared" si="74"/>
        <v>2.7137497627841123E-2</v>
      </c>
      <c r="I1579">
        <f t="shared" si="73"/>
        <v>4</v>
      </c>
    </row>
    <row r="1580" spans="1:9" x14ac:dyDescent="0.25">
      <c r="A1580" t="s">
        <v>7</v>
      </c>
      <c r="B1580" s="1">
        <v>38826</v>
      </c>
      <c r="C1580">
        <v>3523.65</v>
      </c>
      <c r="D1580">
        <v>3570.5</v>
      </c>
      <c r="E1580">
        <v>3502.75</v>
      </c>
      <c r="F1580">
        <v>3535.85</v>
      </c>
      <c r="G1580" t="str">
        <f t="shared" si="72"/>
        <v>Wednesday</v>
      </c>
      <c r="H1580" s="3">
        <f t="shared" si="74"/>
        <v>5.0453369716607632E-3</v>
      </c>
      <c r="I1580">
        <f t="shared" si="73"/>
        <v>4</v>
      </c>
    </row>
    <row r="1581" spans="1:9" x14ac:dyDescent="0.25">
      <c r="A1581" t="s">
        <v>7</v>
      </c>
      <c r="B1581" s="1">
        <v>38827</v>
      </c>
      <c r="C1581">
        <v>3539.8</v>
      </c>
      <c r="D1581">
        <v>3578.35</v>
      </c>
      <c r="E1581">
        <v>3527.25</v>
      </c>
      <c r="F1581">
        <v>3573.5</v>
      </c>
      <c r="G1581" t="str">
        <f t="shared" si="72"/>
        <v>Thursday</v>
      </c>
      <c r="H1581" s="3">
        <f t="shared" si="74"/>
        <v>1.0648076134451401E-2</v>
      </c>
      <c r="I1581">
        <f t="shared" si="73"/>
        <v>4</v>
      </c>
    </row>
    <row r="1582" spans="1:9" x14ac:dyDescent="0.25">
      <c r="A1582" t="s">
        <v>7</v>
      </c>
      <c r="B1582" s="1">
        <v>38828</v>
      </c>
      <c r="C1582">
        <v>3576.75</v>
      </c>
      <c r="D1582">
        <v>3592.75</v>
      </c>
      <c r="E1582">
        <v>3517.1</v>
      </c>
      <c r="F1582">
        <v>3573.05</v>
      </c>
      <c r="G1582" t="str">
        <f t="shared" si="72"/>
        <v>Friday</v>
      </c>
      <c r="H1582" s="3">
        <f t="shared" si="74"/>
        <v>-1.2592696236179979E-4</v>
      </c>
      <c r="I1582">
        <f t="shared" si="73"/>
        <v>4</v>
      </c>
    </row>
    <row r="1583" spans="1:9" x14ac:dyDescent="0.25">
      <c r="A1583" t="s">
        <v>7</v>
      </c>
      <c r="B1583" s="1">
        <v>38831</v>
      </c>
      <c r="C1583">
        <v>3572.8</v>
      </c>
      <c r="D1583">
        <v>3585.35</v>
      </c>
      <c r="E1583">
        <v>3536.3</v>
      </c>
      <c r="F1583">
        <v>3548.9</v>
      </c>
      <c r="G1583" t="str">
        <f t="shared" si="72"/>
        <v>Monday</v>
      </c>
      <c r="H1583" s="3">
        <f t="shared" si="74"/>
        <v>-6.7589314451239613E-3</v>
      </c>
      <c r="I1583">
        <f t="shared" si="73"/>
        <v>4</v>
      </c>
    </row>
    <row r="1584" spans="1:9" x14ac:dyDescent="0.25">
      <c r="A1584" t="s">
        <v>7</v>
      </c>
      <c r="B1584" s="1">
        <v>38832</v>
      </c>
      <c r="C1584">
        <v>3548.8</v>
      </c>
      <c r="D1584">
        <v>3552.65</v>
      </c>
      <c r="E1584">
        <v>3433.55</v>
      </c>
      <c r="F1584">
        <v>3462.65</v>
      </c>
      <c r="G1584" t="str">
        <f t="shared" si="72"/>
        <v>Tuesday</v>
      </c>
      <c r="H1584" s="3">
        <f t="shared" si="74"/>
        <v>-2.4303305249513962E-2</v>
      </c>
      <c r="I1584">
        <f t="shared" si="73"/>
        <v>4</v>
      </c>
    </row>
    <row r="1585" spans="1:9" x14ac:dyDescent="0.25">
      <c r="A1585" t="s">
        <v>7</v>
      </c>
      <c r="B1585" s="1">
        <v>38833</v>
      </c>
      <c r="C1585">
        <v>3462.65</v>
      </c>
      <c r="D1585">
        <v>3562.3</v>
      </c>
      <c r="E1585">
        <v>3454.1</v>
      </c>
      <c r="F1585">
        <v>3555.75</v>
      </c>
      <c r="G1585" t="str">
        <f t="shared" si="72"/>
        <v>Wednesday</v>
      </c>
      <c r="H1585" s="3">
        <f t="shared" si="74"/>
        <v>2.6886921866200675E-2</v>
      </c>
      <c r="I1585">
        <f t="shared" si="73"/>
        <v>4</v>
      </c>
    </row>
    <row r="1586" spans="1:9" x14ac:dyDescent="0.25">
      <c r="A1586" t="s">
        <v>7</v>
      </c>
      <c r="B1586" s="1">
        <v>38834</v>
      </c>
      <c r="C1586">
        <v>3554.7</v>
      </c>
      <c r="D1586">
        <v>3598.95</v>
      </c>
      <c r="E1586">
        <v>3492.75</v>
      </c>
      <c r="F1586">
        <v>3508.1</v>
      </c>
      <c r="G1586" t="str">
        <f t="shared" si="72"/>
        <v>Thursday</v>
      </c>
      <c r="H1586" s="3">
        <f t="shared" si="74"/>
        <v>-1.3400829642128964E-2</v>
      </c>
      <c r="I1586">
        <f t="shared" si="73"/>
        <v>4</v>
      </c>
    </row>
    <row r="1587" spans="1:9" x14ac:dyDescent="0.25">
      <c r="A1587" t="s">
        <v>7</v>
      </c>
      <c r="B1587" s="1">
        <v>38835</v>
      </c>
      <c r="C1587">
        <v>3507.45</v>
      </c>
      <c r="D1587">
        <v>3517.65</v>
      </c>
      <c r="E1587">
        <v>3342.85</v>
      </c>
      <c r="F1587">
        <v>3508.35</v>
      </c>
      <c r="G1587" t="str">
        <f t="shared" si="72"/>
        <v>Friday</v>
      </c>
      <c r="H1587" s="3">
        <f t="shared" si="74"/>
        <v>7.1263646988395379E-5</v>
      </c>
      <c r="I1587">
        <f t="shared" si="73"/>
        <v>4</v>
      </c>
    </row>
    <row r="1588" spans="1:9" x14ac:dyDescent="0.25">
      <c r="A1588" t="s">
        <v>7</v>
      </c>
      <c r="B1588" s="1">
        <v>38836</v>
      </c>
      <c r="C1588">
        <v>3508.35</v>
      </c>
      <c r="D1588">
        <v>3565.75</v>
      </c>
      <c r="E1588">
        <v>3508.35</v>
      </c>
      <c r="F1588">
        <v>3557.6</v>
      </c>
      <c r="G1588" t="str">
        <f t="shared" si="72"/>
        <v>Saturday</v>
      </c>
      <c r="H1588" s="3">
        <f t="shared" si="74"/>
        <v>1.4037938062051891E-2</v>
      </c>
      <c r="I1588">
        <f t="shared" si="73"/>
        <v>4</v>
      </c>
    </row>
    <row r="1589" spans="1:9" x14ac:dyDescent="0.25">
      <c r="A1589" t="s">
        <v>7</v>
      </c>
      <c r="B1589" s="1">
        <v>38839</v>
      </c>
      <c r="C1589">
        <v>3557.55</v>
      </c>
      <c r="D1589">
        <v>3622.05</v>
      </c>
      <c r="E1589">
        <v>3556.9</v>
      </c>
      <c r="F1589">
        <v>3605.45</v>
      </c>
      <c r="G1589" t="str">
        <f t="shared" si="72"/>
        <v>Tuesday</v>
      </c>
      <c r="H1589" s="3">
        <f t="shared" si="74"/>
        <v>1.3450078704744683E-2</v>
      </c>
      <c r="I1589">
        <f t="shared" si="73"/>
        <v>5</v>
      </c>
    </row>
    <row r="1590" spans="1:9" x14ac:dyDescent="0.25">
      <c r="A1590" t="s">
        <v>7</v>
      </c>
      <c r="B1590" s="1">
        <v>38840</v>
      </c>
      <c r="C1590">
        <v>3604.4</v>
      </c>
      <c r="D1590">
        <v>3640.8</v>
      </c>
      <c r="E1590">
        <v>3581.4</v>
      </c>
      <c r="F1590">
        <v>3634.25</v>
      </c>
      <c r="G1590" t="str">
        <f t="shared" si="72"/>
        <v>Wednesday</v>
      </c>
      <c r="H1590" s="3">
        <f t="shared" si="74"/>
        <v>7.9879071960504699E-3</v>
      </c>
      <c r="I1590">
        <f t="shared" si="73"/>
        <v>5</v>
      </c>
    </row>
    <row r="1591" spans="1:9" x14ac:dyDescent="0.25">
      <c r="A1591" t="s">
        <v>7</v>
      </c>
      <c r="B1591" s="1">
        <v>38841</v>
      </c>
      <c r="C1591">
        <v>3630.65</v>
      </c>
      <c r="D1591">
        <v>3674.5</v>
      </c>
      <c r="E1591">
        <v>3621.55</v>
      </c>
      <c r="F1591">
        <v>3648.4</v>
      </c>
      <c r="G1591" t="str">
        <f t="shared" si="72"/>
        <v>Thursday</v>
      </c>
      <c r="H1591" s="3">
        <f t="shared" si="74"/>
        <v>3.8935131044919302E-3</v>
      </c>
      <c r="I1591">
        <f t="shared" si="73"/>
        <v>5</v>
      </c>
    </row>
    <row r="1592" spans="1:9" x14ac:dyDescent="0.25">
      <c r="A1592" t="s">
        <v>7</v>
      </c>
      <c r="B1592" s="1">
        <v>38842</v>
      </c>
      <c r="C1592">
        <v>3649.45</v>
      </c>
      <c r="D1592">
        <v>3676.55</v>
      </c>
      <c r="E1592">
        <v>3639.55</v>
      </c>
      <c r="F1592">
        <v>3663.95</v>
      </c>
      <c r="G1592" t="str">
        <f t="shared" si="72"/>
        <v>Friday</v>
      </c>
      <c r="H1592" s="3">
        <f t="shared" si="74"/>
        <v>4.262142308957273E-3</v>
      </c>
      <c r="I1592">
        <f t="shared" si="73"/>
        <v>5</v>
      </c>
    </row>
    <row r="1593" spans="1:9" x14ac:dyDescent="0.25">
      <c r="A1593" t="s">
        <v>7</v>
      </c>
      <c r="B1593" s="1">
        <v>38845</v>
      </c>
      <c r="C1593">
        <v>3668.65</v>
      </c>
      <c r="D1593">
        <v>3708.55</v>
      </c>
      <c r="E1593">
        <v>3668.65</v>
      </c>
      <c r="F1593">
        <v>3693.15</v>
      </c>
      <c r="G1593" t="str">
        <f t="shared" si="72"/>
        <v>Monday</v>
      </c>
      <c r="H1593" s="3">
        <f t="shared" si="74"/>
        <v>7.9695410690647783E-3</v>
      </c>
      <c r="I1593">
        <f t="shared" si="73"/>
        <v>5</v>
      </c>
    </row>
    <row r="1594" spans="1:9" x14ac:dyDescent="0.25">
      <c r="A1594" t="s">
        <v>7</v>
      </c>
      <c r="B1594" s="1">
        <v>38846</v>
      </c>
      <c r="C1594">
        <v>3694.65</v>
      </c>
      <c r="D1594">
        <v>3725.4</v>
      </c>
      <c r="E1594">
        <v>3655.65</v>
      </c>
      <c r="F1594">
        <v>3720.55</v>
      </c>
      <c r="G1594" t="str">
        <f t="shared" si="72"/>
        <v>Tuesday</v>
      </c>
      <c r="H1594" s="3">
        <f t="shared" si="74"/>
        <v>7.4191408418287086E-3</v>
      </c>
      <c r="I1594">
        <f t="shared" si="73"/>
        <v>5</v>
      </c>
    </row>
    <row r="1595" spans="1:9" x14ac:dyDescent="0.25">
      <c r="A1595" t="s">
        <v>7</v>
      </c>
      <c r="B1595" s="1">
        <v>38847</v>
      </c>
      <c r="C1595">
        <v>3720.75</v>
      </c>
      <c r="D1595">
        <v>3758.05</v>
      </c>
      <c r="E1595">
        <v>3717.25</v>
      </c>
      <c r="F1595">
        <v>3754.25</v>
      </c>
      <c r="G1595" t="str">
        <f t="shared" si="72"/>
        <v>Wednesday</v>
      </c>
      <c r="H1595" s="3">
        <f t="shared" si="74"/>
        <v>9.0578005939980777E-3</v>
      </c>
      <c r="I1595">
        <f t="shared" si="73"/>
        <v>5</v>
      </c>
    </row>
    <row r="1596" spans="1:9" x14ac:dyDescent="0.25">
      <c r="A1596" t="s">
        <v>7</v>
      </c>
      <c r="B1596" s="1">
        <v>38848</v>
      </c>
      <c r="C1596">
        <v>3755.8</v>
      </c>
      <c r="D1596">
        <v>3774.15</v>
      </c>
      <c r="E1596">
        <v>3687.9</v>
      </c>
      <c r="F1596">
        <v>3701.05</v>
      </c>
      <c r="G1596" t="str">
        <f t="shared" si="72"/>
        <v>Thursday</v>
      </c>
      <c r="H1596" s="3">
        <f t="shared" si="74"/>
        <v>-1.4170606645801387E-2</v>
      </c>
      <c r="I1596">
        <f t="shared" si="73"/>
        <v>5</v>
      </c>
    </row>
    <row r="1597" spans="1:9" x14ac:dyDescent="0.25">
      <c r="A1597" t="s">
        <v>7</v>
      </c>
      <c r="B1597" s="1">
        <v>38849</v>
      </c>
      <c r="C1597">
        <v>3704.15</v>
      </c>
      <c r="D1597">
        <v>3704.15</v>
      </c>
      <c r="E1597">
        <v>3633.85</v>
      </c>
      <c r="F1597">
        <v>3650.05</v>
      </c>
      <c r="G1597" t="str">
        <f t="shared" si="72"/>
        <v>Friday</v>
      </c>
      <c r="H1597" s="3">
        <f t="shared" si="74"/>
        <v>-1.3779873279204602E-2</v>
      </c>
      <c r="I1597">
        <f t="shared" si="73"/>
        <v>5</v>
      </c>
    </row>
    <row r="1598" spans="1:9" x14ac:dyDescent="0.25">
      <c r="A1598" t="s">
        <v>7</v>
      </c>
      <c r="B1598" s="1">
        <v>38852</v>
      </c>
      <c r="C1598">
        <v>3651</v>
      </c>
      <c r="D1598">
        <v>3653</v>
      </c>
      <c r="E1598">
        <v>3482.85</v>
      </c>
      <c r="F1598">
        <v>3502.95</v>
      </c>
      <c r="G1598" t="str">
        <f t="shared" si="72"/>
        <v>Monday</v>
      </c>
      <c r="H1598" s="3">
        <f t="shared" si="74"/>
        <v>-4.0300817797016553E-2</v>
      </c>
      <c r="I1598">
        <f t="shared" si="73"/>
        <v>5</v>
      </c>
    </row>
    <row r="1599" spans="1:9" x14ac:dyDescent="0.25">
      <c r="A1599" t="s">
        <v>7</v>
      </c>
      <c r="B1599" s="1">
        <v>38853</v>
      </c>
      <c r="C1599">
        <v>3502.95</v>
      </c>
      <c r="D1599">
        <v>3543.5</v>
      </c>
      <c r="E1599">
        <v>3382.4</v>
      </c>
      <c r="F1599">
        <v>3523.3</v>
      </c>
      <c r="G1599" t="str">
        <f t="shared" si="72"/>
        <v>Tuesday</v>
      </c>
      <c r="H1599" s="3">
        <f t="shared" si="74"/>
        <v>5.8093892290784765E-3</v>
      </c>
      <c r="I1599">
        <f t="shared" si="73"/>
        <v>5</v>
      </c>
    </row>
    <row r="1600" spans="1:9" x14ac:dyDescent="0.25">
      <c r="A1600" t="s">
        <v>7</v>
      </c>
      <c r="B1600" s="1">
        <v>38854</v>
      </c>
      <c r="C1600">
        <v>3525.05</v>
      </c>
      <c r="D1600">
        <v>3641.85</v>
      </c>
      <c r="E1600">
        <v>3525.05</v>
      </c>
      <c r="F1600">
        <v>3635.1</v>
      </c>
      <c r="G1600" t="str">
        <f t="shared" si="72"/>
        <v>Wednesday</v>
      </c>
      <c r="H1600" s="3">
        <f t="shared" si="74"/>
        <v>3.1731615247069467E-2</v>
      </c>
      <c r="I1600">
        <f t="shared" si="73"/>
        <v>5</v>
      </c>
    </row>
    <row r="1601" spans="1:9" x14ac:dyDescent="0.25">
      <c r="A1601" t="s">
        <v>7</v>
      </c>
      <c r="B1601" s="1">
        <v>38855</v>
      </c>
      <c r="C1601">
        <v>3636.45</v>
      </c>
      <c r="D1601">
        <v>3636.45</v>
      </c>
      <c r="E1601">
        <v>3365.9</v>
      </c>
      <c r="F1601">
        <v>3388.9</v>
      </c>
      <c r="G1601" t="str">
        <f t="shared" si="72"/>
        <v>Thursday</v>
      </c>
      <c r="H1601" s="3">
        <f t="shared" si="74"/>
        <v>-6.7728535666143896E-2</v>
      </c>
      <c r="I1601">
        <f t="shared" si="73"/>
        <v>5</v>
      </c>
    </row>
    <row r="1602" spans="1:9" x14ac:dyDescent="0.25">
      <c r="A1602" t="s">
        <v>7</v>
      </c>
      <c r="B1602" s="1">
        <v>38856</v>
      </c>
      <c r="C1602">
        <v>3391.85</v>
      </c>
      <c r="D1602">
        <v>3493.05</v>
      </c>
      <c r="E1602">
        <v>3205.25</v>
      </c>
      <c r="F1602">
        <v>3246.9</v>
      </c>
      <c r="G1602" t="str">
        <f t="shared" si="72"/>
        <v>Friday</v>
      </c>
      <c r="H1602" s="3">
        <f t="shared" si="74"/>
        <v>-4.1901501962288701E-2</v>
      </c>
      <c r="I1602">
        <f t="shared" si="73"/>
        <v>5</v>
      </c>
    </row>
    <row r="1603" spans="1:9" x14ac:dyDescent="0.25">
      <c r="A1603" t="s">
        <v>7</v>
      </c>
      <c r="B1603" s="1">
        <v>38859</v>
      </c>
      <c r="C1603">
        <v>3254.3</v>
      </c>
      <c r="D1603">
        <v>3313.9</v>
      </c>
      <c r="E1603">
        <v>2896.4</v>
      </c>
      <c r="F1603">
        <v>3081.35</v>
      </c>
      <c r="G1603" t="str">
        <f t="shared" ref="G1603:G1666" si="75">TEXT(B1603,"dddd")</f>
        <v>Monday</v>
      </c>
      <c r="H1603" s="3">
        <f t="shared" si="74"/>
        <v>-5.0987095383288716E-2</v>
      </c>
      <c r="I1603">
        <f t="shared" ref="I1603:I1666" si="76">MONTH(B1603)</f>
        <v>5</v>
      </c>
    </row>
    <row r="1604" spans="1:9" x14ac:dyDescent="0.25">
      <c r="A1604" t="s">
        <v>7</v>
      </c>
      <c r="B1604" s="1">
        <v>38860</v>
      </c>
      <c r="C1604">
        <v>3068.6</v>
      </c>
      <c r="D1604">
        <v>3221.05</v>
      </c>
      <c r="E1604">
        <v>2997.35</v>
      </c>
      <c r="F1604">
        <v>3199.35</v>
      </c>
      <c r="G1604" t="str">
        <f t="shared" si="75"/>
        <v>Tuesday</v>
      </c>
      <c r="H1604" s="3">
        <f t="shared" ref="H1604:H1667" si="77">F1604/F1603-1</f>
        <v>3.8294903208009545E-2</v>
      </c>
      <c r="I1604">
        <f t="shared" si="76"/>
        <v>5</v>
      </c>
    </row>
    <row r="1605" spans="1:9" x14ac:dyDescent="0.25">
      <c r="A1605" t="s">
        <v>7</v>
      </c>
      <c r="B1605" s="1">
        <v>38861</v>
      </c>
      <c r="C1605">
        <v>3203.5</v>
      </c>
      <c r="D1605">
        <v>3249.75</v>
      </c>
      <c r="E1605">
        <v>3091.6</v>
      </c>
      <c r="F1605">
        <v>3115.55</v>
      </c>
      <c r="G1605" t="str">
        <f t="shared" si="75"/>
        <v>Wednesday</v>
      </c>
      <c r="H1605" s="3">
        <f t="shared" si="77"/>
        <v>-2.6192820416647056E-2</v>
      </c>
      <c r="I1605">
        <f t="shared" si="76"/>
        <v>5</v>
      </c>
    </row>
    <row r="1606" spans="1:9" x14ac:dyDescent="0.25">
      <c r="A1606" t="s">
        <v>7</v>
      </c>
      <c r="B1606" s="1">
        <v>38862</v>
      </c>
      <c r="C1606">
        <v>3114.7</v>
      </c>
      <c r="D1606">
        <v>3198.35</v>
      </c>
      <c r="E1606">
        <v>3012.95</v>
      </c>
      <c r="F1606">
        <v>3177.7</v>
      </c>
      <c r="G1606" t="str">
        <f t="shared" si="75"/>
        <v>Thursday</v>
      </c>
      <c r="H1606" s="3">
        <f t="shared" si="77"/>
        <v>1.9948323730962336E-2</v>
      </c>
      <c r="I1606">
        <f t="shared" si="76"/>
        <v>5</v>
      </c>
    </row>
    <row r="1607" spans="1:9" x14ac:dyDescent="0.25">
      <c r="A1607" t="s">
        <v>7</v>
      </c>
      <c r="B1607" s="1">
        <v>38863</v>
      </c>
      <c r="C1607">
        <v>3177.7</v>
      </c>
      <c r="D1607">
        <v>3277.95</v>
      </c>
      <c r="E1607">
        <v>3177.7</v>
      </c>
      <c r="F1607">
        <v>3209.6</v>
      </c>
      <c r="G1607" t="str">
        <f t="shared" si="75"/>
        <v>Friday</v>
      </c>
      <c r="H1607" s="3">
        <f t="shared" si="77"/>
        <v>1.0038707241086353E-2</v>
      </c>
      <c r="I1607">
        <f t="shared" si="76"/>
        <v>5</v>
      </c>
    </row>
    <row r="1608" spans="1:9" x14ac:dyDescent="0.25">
      <c r="A1608" t="s">
        <v>7</v>
      </c>
      <c r="B1608" s="1">
        <v>38866</v>
      </c>
      <c r="C1608">
        <v>3207.25</v>
      </c>
      <c r="D1608">
        <v>3255.25</v>
      </c>
      <c r="E1608">
        <v>3193.15</v>
      </c>
      <c r="F1608">
        <v>3214.9</v>
      </c>
      <c r="G1608" t="str">
        <f t="shared" si="75"/>
        <v>Monday</v>
      </c>
      <c r="H1608" s="3">
        <f t="shared" si="77"/>
        <v>1.6512961116650349E-3</v>
      </c>
      <c r="I1608">
        <f t="shared" si="76"/>
        <v>5</v>
      </c>
    </row>
    <row r="1609" spans="1:9" x14ac:dyDescent="0.25">
      <c r="A1609" t="s">
        <v>7</v>
      </c>
      <c r="B1609" s="1">
        <v>38867</v>
      </c>
      <c r="C1609">
        <v>3215.5</v>
      </c>
      <c r="D1609">
        <v>3252.1</v>
      </c>
      <c r="E1609">
        <v>3167.05</v>
      </c>
      <c r="F1609">
        <v>3185.3</v>
      </c>
      <c r="G1609" t="str">
        <f t="shared" si="75"/>
        <v>Tuesday</v>
      </c>
      <c r="H1609" s="3">
        <f t="shared" si="77"/>
        <v>-9.2071293041774416E-3</v>
      </c>
      <c r="I1609">
        <f t="shared" si="76"/>
        <v>5</v>
      </c>
    </row>
    <row r="1610" spans="1:9" x14ac:dyDescent="0.25">
      <c r="A1610" t="s">
        <v>7</v>
      </c>
      <c r="B1610" s="1">
        <v>38868</v>
      </c>
      <c r="C1610">
        <v>3181.95</v>
      </c>
      <c r="D1610">
        <v>3181.95</v>
      </c>
      <c r="E1610">
        <v>2972.9</v>
      </c>
      <c r="F1610">
        <v>3071.05</v>
      </c>
      <c r="G1610" t="str">
        <f t="shared" si="75"/>
        <v>Wednesday</v>
      </c>
      <c r="H1610" s="3">
        <f t="shared" si="77"/>
        <v>-3.5867893134084672E-2</v>
      </c>
      <c r="I1610">
        <f t="shared" si="76"/>
        <v>5</v>
      </c>
    </row>
    <row r="1611" spans="1:9" x14ac:dyDescent="0.25">
      <c r="A1611" t="s">
        <v>7</v>
      </c>
      <c r="B1611" s="1">
        <v>38869</v>
      </c>
      <c r="C1611">
        <v>3072.55</v>
      </c>
      <c r="D1611">
        <v>3130</v>
      </c>
      <c r="E1611">
        <v>2936.6</v>
      </c>
      <c r="F1611">
        <v>2962.25</v>
      </c>
      <c r="G1611" t="str">
        <f t="shared" si="75"/>
        <v>Thursday</v>
      </c>
      <c r="H1611" s="3">
        <f t="shared" si="77"/>
        <v>-3.5427622474398013E-2</v>
      </c>
      <c r="I1611">
        <f t="shared" si="76"/>
        <v>6</v>
      </c>
    </row>
    <row r="1612" spans="1:9" x14ac:dyDescent="0.25">
      <c r="A1612" t="s">
        <v>7</v>
      </c>
      <c r="B1612" s="1">
        <v>38870</v>
      </c>
      <c r="C1612">
        <v>2961.5</v>
      </c>
      <c r="D1612">
        <v>3099.35</v>
      </c>
      <c r="E1612">
        <v>2940.2</v>
      </c>
      <c r="F1612">
        <v>3091.35</v>
      </c>
      <c r="G1612" t="str">
        <f t="shared" si="75"/>
        <v>Friday</v>
      </c>
      <c r="H1612" s="3">
        <f t="shared" si="77"/>
        <v>4.3581736855430764E-2</v>
      </c>
      <c r="I1612">
        <f t="shared" si="76"/>
        <v>6</v>
      </c>
    </row>
    <row r="1613" spans="1:9" x14ac:dyDescent="0.25">
      <c r="A1613" t="s">
        <v>7</v>
      </c>
      <c r="B1613" s="1">
        <v>38873</v>
      </c>
      <c r="C1613">
        <v>3092.6</v>
      </c>
      <c r="D1613">
        <v>3125.4</v>
      </c>
      <c r="E1613">
        <v>3006.4</v>
      </c>
      <c r="F1613">
        <v>3016.65</v>
      </c>
      <c r="G1613" t="str">
        <f t="shared" si="75"/>
        <v>Monday</v>
      </c>
      <c r="H1613" s="3">
        <f t="shared" si="77"/>
        <v>-2.4164200106749467E-2</v>
      </c>
      <c r="I1613">
        <f t="shared" si="76"/>
        <v>6</v>
      </c>
    </row>
    <row r="1614" spans="1:9" x14ac:dyDescent="0.25">
      <c r="A1614" t="s">
        <v>7</v>
      </c>
      <c r="B1614" s="1">
        <v>38874</v>
      </c>
      <c r="C1614">
        <v>3015.05</v>
      </c>
      <c r="D1614">
        <v>3015.05</v>
      </c>
      <c r="E1614">
        <v>2910.3</v>
      </c>
      <c r="F1614">
        <v>2937.3</v>
      </c>
      <c r="G1614" t="str">
        <f t="shared" si="75"/>
        <v>Tuesday</v>
      </c>
      <c r="H1614" s="3">
        <f t="shared" si="77"/>
        <v>-2.6304012729352011E-2</v>
      </c>
      <c r="I1614">
        <f t="shared" si="76"/>
        <v>6</v>
      </c>
    </row>
    <row r="1615" spans="1:9" x14ac:dyDescent="0.25">
      <c r="A1615" t="s">
        <v>7</v>
      </c>
      <c r="B1615" s="1">
        <v>38875</v>
      </c>
      <c r="C1615">
        <v>2935.25</v>
      </c>
      <c r="D1615">
        <v>2956.9</v>
      </c>
      <c r="E1615">
        <v>2819.45</v>
      </c>
      <c r="F1615">
        <v>2860.45</v>
      </c>
      <c r="G1615" t="str">
        <f t="shared" si="75"/>
        <v>Wednesday</v>
      </c>
      <c r="H1615" s="3">
        <f t="shared" si="77"/>
        <v>-2.6163483471215221E-2</v>
      </c>
      <c r="I1615">
        <f t="shared" si="76"/>
        <v>6</v>
      </c>
    </row>
    <row r="1616" spans="1:9" x14ac:dyDescent="0.25">
      <c r="A1616" t="s">
        <v>7</v>
      </c>
      <c r="B1616" s="1">
        <v>38876</v>
      </c>
      <c r="C1616">
        <v>2856.9</v>
      </c>
      <c r="D1616">
        <v>2859.4</v>
      </c>
      <c r="E1616">
        <v>2683.2</v>
      </c>
      <c r="F1616">
        <v>2724.35</v>
      </c>
      <c r="G1616" t="str">
        <f t="shared" si="75"/>
        <v>Thursday</v>
      </c>
      <c r="H1616" s="3">
        <f t="shared" si="77"/>
        <v>-4.7579926235382541E-2</v>
      </c>
      <c r="I1616">
        <f t="shared" si="76"/>
        <v>6</v>
      </c>
    </row>
    <row r="1617" spans="1:9" x14ac:dyDescent="0.25">
      <c r="A1617" t="s">
        <v>7</v>
      </c>
      <c r="B1617" s="1">
        <v>38877</v>
      </c>
      <c r="C1617">
        <v>2721.2</v>
      </c>
      <c r="D1617">
        <v>2875.75</v>
      </c>
      <c r="E1617">
        <v>2707.85</v>
      </c>
      <c r="F1617">
        <v>2866.3</v>
      </c>
      <c r="G1617" t="str">
        <f t="shared" si="75"/>
        <v>Friday</v>
      </c>
      <c r="H1617" s="3">
        <f t="shared" si="77"/>
        <v>5.2104171637271435E-2</v>
      </c>
      <c r="I1617">
        <f t="shared" si="76"/>
        <v>6</v>
      </c>
    </row>
    <row r="1618" spans="1:9" x14ac:dyDescent="0.25">
      <c r="A1618" t="s">
        <v>7</v>
      </c>
      <c r="B1618" s="1">
        <v>38880</v>
      </c>
      <c r="C1618">
        <v>2867.65</v>
      </c>
      <c r="D1618">
        <v>2877.8</v>
      </c>
      <c r="E1618">
        <v>2761.85</v>
      </c>
      <c r="F1618">
        <v>2776.85</v>
      </c>
      <c r="G1618" t="str">
        <f t="shared" si="75"/>
        <v>Monday</v>
      </c>
      <c r="H1618" s="3">
        <f t="shared" si="77"/>
        <v>-3.1207480026515078E-2</v>
      </c>
      <c r="I1618">
        <f t="shared" si="76"/>
        <v>6</v>
      </c>
    </row>
    <row r="1619" spans="1:9" x14ac:dyDescent="0.25">
      <c r="A1619" t="s">
        <v>7</v>
      </c>
      <c r="B1619" s="1">
        <v>38881</v>
      </c>
      <c r="C1619">
        <v>2773.6</v>
      </c>
      <c r="D1619">
        <v>2773.6</v>
      </c>
      <c r="E1619">
        <v>2638.1</v>
      </c>
      <c r="F1619">
        <v>2663.3</v>
      </c>
      <c r="G1619" t="str">
        <f t="shared" si="75"/>
        <v>Tuesday</v>
      </c>
      <c r="H1619" s="3">
        <f t="shared" si="77"/>
        <v>-4.0891657813709736E-2</v>
      </c>
      <c r="I1619">
        <f t="shared" si="76"/>
        <v>6</v>
      </c>
    </row>
    <row r="1620" spans="1:9" x14ac:dyDescent="0.25">
      <c r="A1620" t="s">
        <v>7</v>
      </c>
      <c r="B1620" s="1">
        <v>38882</v>
      </c>
      <c r="C1620">
        <v>2665.05</v>
      </c>
      <c r="D1620">
        <v>2767.75</v>
      </c>
      <c r="E1620">
        <v>2595.65</v>
      </c>
      <c r="F1620">
        <v>2632.8</v>
      </c>
      <c r="G1620" t="str">
        <f t="shared" si="75"/>
        <v>Wednesday</v>
      </c>
      <c r="H1620" s="3">
        <f t="shared" si="77"/>
        <v>-1.1451958097097537E-2</v>
      </c>
      <c r="I1620">
        <f t="shared" si="76"/>
        <v>6</v>
      </c>
    </row>
    <row r="1621" spans="1:9" x14ac:dyDescent="0.25">
      <c r="A1621" t="s">
        <v>7</v>
      </c>
      <c r="B1621" s="1">
        <v>38883</v>
      </c>
      <c r="C1621">
        <v>2634.1</v>
      </c>
      <c r="D1621">
        <v>2814.15</v>
      </c>
      <c r="E1621">
        <v>2634.1</v>
      </c>
      <c r="F1621">
        <v>2798.8</v>
      </c>
      <c r="G1621" t="str">
        <f t="shared" si="75"/>
        <v>Thursday</v>
      </c>
      <c r="H1621" s="3">
        <f t="shared" si="77"/>
        <v>6.3050744454573149E-2</v>
      </c>
      <c r="I1621">
        <f t="shared" si="76"/>
        <v>6</v>
      </c>
    </row>
    <row r="1622" spans="1:9" x14ac:dyDescent="0.25">
      <c r="A1622" t="s">
        <v>7</v>
      </c>
      <c r="B1622" s="1">
        <v>38884</v>
      </c>
      <c r="C1622">
        <v>2799.85</v>
      </c>
      <c r="D1622">
        <v>2960.15</v>
      </c>
      <c r="E1622">
        <v>2799.85</v>
      </c>
      <c r="F1622">
        <v>2890.35</v>
      </c>
      <c r="G1622" t="str">
        <f t="shared" si="75"/>
        <v>Friday</v>
      </c>
      <c r="H1622" s="3">
        <f t="shared" si="77"/>
        <v>3.2710447334571846E-2</v>
      </c>
      <c r="I1622">
        <f t="shared" si="76"/>
        <v>6</v>
      </c>
    </row>
    <row r="1623" spans="1:9" x14ac:dyDescent="0.25">
      <c r="A1623" t="s">
        <v>7</v>
      </c>
      <c r="B1623" s="1">
        <v>38887</v>
      </c>
      <c r="C1623">
        <v>2892</v>
      </c>
      <c r="D1623">
        <v>2932.9</v>
      </c>
      <c r="E1623">
        <v>2846.5</v>
      </c>
      <c r="F1623">
        <v>2916.9</v>
      </c>
      <c r="G1623" t="str">
        <f t="shared" si="75"/>
        <v>Monday</v>
      </c>
      <c r="H1623" s="3">
        <f t="shared" si="77"/>
        <v>9.1857387513623046E-3</v>
      </c>
      <c r="I1623">
        <f t="shared" si="76"/>
        <v>6</v>
      </c>
    </row>
    <row r="1624" spans="1:9" x14ac:dyDescent="0.25">
      <c r="A1624" t="s">
        <v>7</v>
      </c>
      <c r="B1624" s="1">
        <v>38888</v>
      </c>
      <c r="C1624">
        <v>2919</v>
      </c>
      <c r="D1624">
        <v>2919</v>
      </c>
      <c r="E1624">
        <v>2837.45</v>
      </c>
      <c r="F1624">
        <v>2861.3</v>
      </c>
      <c r="G1624" t="str">
        <f t="shared" si="75"/>
        <v>Tuesday</v>
      </c>
      <c r="H1624" s="3">
        <f t="shared" si="77"/>
        <v>-1.9061332236278261E-2</v>
      </c>
      <c r="I1624">
        <f t="shared" si="76"/>
        <v>6</v>
      </c>
    </row>
    <row r="1625" spans="1:9" x14ac:dyDescent="0.25">
      <c r="A1625" t="s">
        <v>7</v>
      </c>
      <c r="B1625" s="1">
        <v>38889</v>
      </c>
      <c r="C1625">
        <v>2861.4</v>
      </c>
      <c r="D1625">
        <v>2930.8</v>
      </c>
      <c r="E1625">
        <v>2836.4</v>
      </c>
      <c r="F1625">
        <v>2923.45</v>
      </c>
      <c r="G1625" t="str">
        <f t="shared" si="75"/>
        <v>Wednesday</v>
      </c>
      <c r="H1625" s="3">
        <f t="shared" si="77"/>
        <v>2.1720896096179887E-2</v>
      </c>
      <c r="I1625">
        <f t="shared" si="76"/>
        <v>6</v>
      </c>
    </row>
    <row r="1626" spans="1:9" x14ac:dyDescent="0.25">
      <c r="A1626" t="s">
        <v>7</v>
      </c>
      <c r="B1626" s="1">
        <v>38890</v>
      </c>
      <c r="C1626">
        <v>2923.75</v>
      </c>
      <c r="D1626">
        <v>3017.65</v>
      </c>
      <c r="E1626">
        <v>2923.75</v>
      </c>
      <c r="F1626">
        <v>2994.75</v>
      </c>
      <c r="G1626" t="str">
        <f t="shared" si="75"/>
        <v>Thursday</v>
      </c>
      <c r="H1626" s="3">
        <f t="shared" si="77"/>
        <v>2.4388992457541558E-2</v>
      </c>
      <c r="I1626">
        <f t="shared" si="76"/>
        <v>6</v>
      </c>
    </row>
    <row r="1627" spans="1:9" x14ac:dyDescent="0.25">
      <c r="A1627" t="s">
        <v>7</v>
      </c>
      <c r="B1627" s="1">
        <v>38891</v>
      </c>
      <c r="C1627">
        <v>2993.55</v>
      </c>
      <c r="D1627">
        <v>3063.2</v>
      </c>
      <c r="E1627">
        <v>2920.2</v>
      </c>
      <c r="F1627">
        <v>3042.7</v>
      </c>
      <c r="G1627" t="str">
        <f t="shared" si="75"/>
        <v>Friday</v>
      </c>
      <c r="H1627" s="3">
        <f t="shared" si="77"/>
        <v>1.6011353201435874E-2</v>
      </c>
      <c r="I1627">
        <f t="shared" si="76"/>
        <v>6</v>
      </c>
    </row>
    <row r="1628" spans="1:9" x14ac:dyDescent="0.25">
      <c r="A1628" t="s">
        <v>7</v>
      </c>
      <c r="B1628" s="1">
        <v>38893</v>
      </c>
      <c r="C1628">
        <v>3043.15</v>
      </c>
      <c r="D1628">
        <v>3083</v>
      </c>
      <c r="E1628">
        <v>3035.95</v>
      </c>
      <c r="F1628">
        <v>3050.3</v>
      </c>
      <c r="G1628" t="str">
        <f t="shared" si="75"/>
        <v>Sunday</v>
      </c>
      <c r="H1628" s="3">
        <f t="shared" si="77"/>
        <v>2.4977815755744537E-3</v>
      </c>
      <c r="I1628">
        <f t="shared" si="76"/>
        <v>6</v>
      </c>
    </row>
    <row r="1629" spans="1:9" x14ac:dyDescent="0.25">
      <c r="A1629" t="s">
        <v>7</v>
      </c>
      <c r="B1629" s="1">
        <v>38894</v>
      </c>
      <c r="C1629">
        <v>3051.8</v>
      </c>
      <c r="D1629">
        <v>3059.85</v>
      </c>
      <c r="E1629">
        <v>2928</v>
      </c>
      <c r="F1629">
        <v>2943.2</v>
      </c>
      <c r="G1629" t="str">
        <f t="shared" si="75"/>
        <v>Monday</v>
      </c>
      <c r="H1629" s="3">
        <f t="shared" si="77"/>
        <v>-3.511130052781708E-2</v>
      </c>
      <c r="I1629">
        <f t="shared" si="76"/>
        <v>6</v>
      </c>
    </row>
    <row r="1630" spans="1:9" x14ac:dyDescent="0.25">
      <c r="A1630" t="s">
        <v>7</v>
      </c>
      <c r="B1630" s="1">
        <v>38895</v>
      </c>
      <c r="C1630">
        <v>2943.6</v>
      </c>
      <c r="D1630">
        <v>3004.15</v>
      </c>
      <c r="E1630">
        <v>2899.25</v>
      </c>
      <c r="F1630">
        <v>2982.45</v>
      </c>
      <c r="G1630" t="str">
        <f t="shared" si="75"/>
        <v>Tuesday</v>
      </c>
      <c r="H1630" s="3">
        <f t="shared" si="77"/>
        <v>1.3335824952432684E-2</v>
      </c>
      <c r="I1630">
        <f t="shared" si="76"/>
        <v>6</v>
      </c>
    </row>
    <row r="1631" spans="1:9" x14ac:dyDescent="0.25">
      <c r="A1631" t="s">
        <v>7</v>
      </c>
      <c r="B1631" s="1">
        <v>38896</v>
      </c>
      <c r="C1631">
        <v>2982.2</v>
      </c>
      <c r="D1631">
        <v>3003.65</v>
      </c>
      <c r="E1631">
        <v>2909.6</v>
      </c>
      <c r="F1631">
        <v>2981.1</v>
      </c>
      <c r="G1631" t="str">
        <f t="shared" si="75"/>
        <v>Wednesday</v>
      </c>
      <c r="H1631" s="3">
        <f t="shared" si="77"/>
        <v>-4.5264799074584694E-4</v>
      </c>
      <c r="I1631">
        <f t="shared" si="76"/>
        <v>6</v>
      </c>
    </row>
    <row r="1632" spans="1:9" x14ac:dyDescent="0.25">
      <c r="A1632" t="s">
        <v>7</v>
      </c>
      <c r="B1632" s="1">
        <v>38897</v>
      </c>
      <c r="C1632">
        <v>2982.9</v>
      </c>
      <c r="D1632">
        <v>3049.25</v>
      </c>
      <c r="E1632">
        <v>2982.9</v>
      </c>
      <c r="F1632">
        <v>2997.9</v>
      </c>
      <c r="G1632" t="str">
        <f t="shared" si="75"/>
        <v>Thursday</v>
      </c>
      <c r="H1632" s="3">
        <f t="shared" si="77"/>
        <v>5.635503673140807E-3</v>
      </c>
      <c r="I1632">
        <f t="shared" si="76"/>
        <v>6</v>
      </c>
    </row>
    <row r="1633" spans="1:9" x14ac:dyDescent="0.25">
      <c r="A1633" t="s">
        <v>7</v>
      </c>
      <c r="B1633" s="1">
        <v>38898</v>
      </c>
      <c r="C1633">
        <v>2993.5</v>
      </c>
      <c r="D1633">
        <v>3134.15</v>
      </c>
      <c r="E1633">
        <v>2993.5</v>
      </c>
      <c r="F1633">
        <v>3128.2</v>
      </c>
      <c r="G1633" t="str">
        <f t="shared" si="75"/>
        <v>Friday</v>
      </c>
      <c r="H1633" s="3">
        <f t="shared" si="77"/>
        <v>4.346375796390789E-2</v>
      </c>
      <c r="I1633">
        <f t="shared" si="76"/>
        <v>6</v>
      </c>
    </row>
    <row r="1634" spans="1:9" x14ac:dyDescent="0.25">
      <c r="A1634" t="s">
        <v>7</v>
      </c>
      <c r="B1634" s="1">
        <v>38901</v>
      </c>
      <c r="C1634">
        <v>3128.75</v>
      </c>
      <c r="D1634">
        <v>3160.35</v>
      </c>
      <c r="E1634">
        <v>3114.85</v>
      </c>
      <c r="F1634">
        <v>3150.95</v>
      </c>
      <c r="G1634" t="str">
        <f t="shared" si="75"/>
        <v>Monday</v>
      </c>
      <c r="H1634" s="3">
        <f t="shared" si="77"/>
        <v>7.2725529058244032E-3</v>
      </c>
      <c r="I1634">
        <f t="shared" si="76"/>
        <v>7</v>
      </c>
    </row>
    <row r="1635" spans="1:9" x14ac:dyDescent="0.25">
      <c r="A1635" t="s">
        <v>7</v>
      </c>
      <c r="B1635" s="1">
        <v>38902</v>
      </c>
      <c r="C1635">
        <v>3151.05</v>
      </c>
      <c r="D1635">
        <v>3177.4</v>
      </c>
      <c r="E1635">
        <v>3130.3</v>
      </c>
      <c r="F1635">
        <v>3138.65</v>
      </c>
      <c r="G1635" t="str">
        <f t="shared" si="75"/>
        <v>Tuesday</v>
      </c>
      <c r="H1635" s="3">
        <f t="shared" si="77"/>
        <v>-3.9035846332057256E-3</v>
      </c>
      <c r="I1635">
        <f t="shared" si="76"/>
        <v>7</v>
      </c>
    </row>
    <row r="1636" spans="1:9" x14ac:dyDescent="0.25">
      <c r="A1636" t="s">
        <v>7</v>
      </c>
      <c r="B1636" s="1">
        <v>38903</v>
      </c>
      <c r="C1636">
        <v>3136.95</v>
      </c>
      <c r="D1636">
        <v>3201.2</v>
      </c>
      <c r="E1636">
        <v>3121.8</v>
      </c>
      <c r="F1636">
        <v>3197.1</v>
      </c>
      <c r="G1636" t="str">
        <f t="shared" si="75"/>
        <v>Wednesday</v>
      </c>
      <c r="H1636" s="3">
        <f t="shared" si="77"/>
        <v>1.8622656237554214E-2</v>
      </c>
      <c r="I1636">
        <f t="shared" si="76"/>
        <v>7</v>
      </c>
    </row>
    <row r="1637" spans="1:9" x14ac:dyDescent="0.25">
      <c r="A1637" t="s">
        <v>7</v>
      </c>
      <c r="B1637" s="1">
        <v>38904</v>
      </c>
      <c r="C1637">
        <v>3197.5</v>
      </c>
      <c r="D1637">
        <v>3197.5</v>
      </c>
      <c r="E1637">
        <v>3138.4</v>
      </c>
      <c r="F1637">
        <v>3156.4</v>
      </c>
      <c r="G1637" t="str">
        <f t="shared" si="75"/>
        <v>Thursday</v>
      </c>
      <c r="H1637" s="3">
        <f t="shared" si="77"/>
        <v>-1.2730286822432824E-2</v>
      </c>
      <c r="I1637">
        <f t="shared" si="76"/>
        <v>7</v>
      </c>
    </row>
    <row r="1638" spans="1:9" x14ac:dyDescent="0.25">
      <c r="A1638" t="s">
        <v>7</v>
      </c>
      <c r="B1638" s="1">
        <v>38905</v>
      </c>
      <c r="C1638">
        <v>3157.95</v>
      </c>
      <c r="D1638">
        <v>3193.1</v>
      </c>
      <c r="E1638">
        <v>3056.3</v>
      </c>
      <c r="F1638">
        <v>3075.85</v>
      </c>
      <c r="G1638" t="str">
        <f t="shared" si="75"/>
        <v>Friday</v>
      </c>
      <c r="H1638" s="3">
        <f t="shared" si="77"/>
        <v>-2.5519579267520021E-2</v>
      </c>
      <c r="I1638">
        <f t="shared" si="76"/>
        <v>7</v>
      </c>
    </row>
    <row r="1639" spans="1:9" x14ac:dyDescent="0.25">
      <c r="A1639" t="s">
        <v>7</v>
      </c>
      <c r="B1639" s="1">
        <v>38908</v>
      </c>
      <c r="C1639">
        <v>3077.1</v>
      </c>
      <c r="D1639">
        <v>3147.7</v>
      </c>
      <c r="E1639">
        <v>3064.1</v>
      </c>
      <c r="F1639">
        <v>3142</v>
      </c>
      <c r="G1639" t="str">
        <f t="shared" si="75"/>
        <v>Monday</v>
      </c>
      <c r="H1639" s="3">
        <f t="shared" si="77"/>
        <v>2.1506250304793806E-2</v>
      </c>
      <c r="I1639">
        <f t="shared" si="76"/>
        <v>7</v>
      </c>
    </row>
    <row r="1640" spans="1:9" x14ac:dyDescent="0.25">
      <c r="A1640" t="s">
        <v>7</v>
      </c>
      <c r="B1640" s="1">
        <v>38909</v>
      </c>
      <c r="C1640">
        <v>3145.3</v>
      </c>
      <c r="D1640">
        <v>3146</v>
      </c>
      <c r="E1640">
        <v>3100.4</v>
      </c>
      <c r="F1640">
        <v>3116.15</v>
      </c>
      <c r="G1640" t="str">
        <f t="shared" si="75"/>
        <v>Tuesday</v>
      </c>
      <c r="H1640" s="3">
        <f t="shared" si="77"/>
        <v>-8.2272437937619403E-3</v>
      </c>
      <c r="I1640">
        <f t="shared" si="76"/>
        <v>7</v>
      </c>
    </row>
    <row r="1641" spans="1:9" x14ac:dyDescent="0.25">
      <c r="A1641" t="s">
        <v>7</v>
      </c>
      <c r="B1641" s="1">
        <v>38910</v>
      </c>
      <c r="C1641">
        <v>3124.95</v>
      </c>
      <c r="D1641">
        <v>3201.35</v>
      </c>
      <c r="E1641">
        <v>3078.25</v>
      </c>
      <c r="F1641">
        <v>3195.9</v>
      </c>
      <c r="G1641" t="str">
        <f t="shared" si="75"/>
        <v>Wednesday</v>
      </c>
      <c r="H1641" s="3">
        <f t="shared" si="77"/>
        <v>2.5592477897405486E-2</v>
      </c>
      <c r="I1641">
        <f t="shared" si="76"/>
        <v>7</v>
      </c>
    </row>
    <row r="1642" spans="1:9" x14ac:dyDescent="0.25">
      <c r="A1642" t="s">
        <v>7</v>
      </c>
      <c r="B1642" s="1">
        <v>38911</v>
      </c>
      <c r="C1642">
        <v>3196.3</v>
      </c>
      <c r="D1642">
        <v>3208.85</v>
      </c>
      <c r="E1642">
        <v>3148.95</v>
      </c>
      <c r="F1642">
        <v>3169.3</v>
      </c>
      <c r="G1642" t="str">
        <f t="shared" si="75"/>
        <v>Thursday</v>
      </c>
      <c r="H1642" s="3">
        <f t="shared" si="77"/>
        <v>-8.3231640539440654E-3</v>
      </c>
      <c r="I1642">
        <f t="shared" si="76"/>
        <v>7</v>
      </c>
    </row>
    <row r="1643" spans="1:9" x14ac:dyDescent="0.25">
      <c r="A1643" t="s">
        <v>7</v>
      </c>
      <c r="B1643" s="1">
        <v>38912</v>
      </c>
      <c r="C1643">
        <v>3166.25</v>
      </c>
      <c r="D1643">
        <v>3166.25</v>
      </c>
      <c r="E1643">
        <v>3089.55</v>
      </c>
      <c r="F1643">
        <v>3123.35</v>
      </c>
      <c r="G1643" t="str">
        <f t="shared" si="75"/>
        <v>Friday</v>
      </c>
      <c r="H1643" s="3">
        <f t="shared" si="77"/>
        <v>-1.4498469693623228E-2</v>
      </c>
      <c r="I1643">
        <f t="shared" si="76"/>
        <v>7</v>
      </c>
    </row>
    <row r="1644" spans="1:9" x14ac:dyDescent="0.25">
      <c r="A1644" t="s">
        <v>7</v>
      </c>
      <c r="B1644" s="1">
        <v>38915</v>
      </c>
      <c r="C1644">
        <v>3123.65</v>
      </c>
      <c r="D1644">
        <v>3125.1</v>
      </c>
      <c r="E1644">
        <v>2999.35</v>
      </c>
      <c r="F1644">
        <v>3007.55</v>
      </c>
      <c r="G1644" t="str">
        <f t="shared" si="75"/>
        <v>Monday</v>
      </c>
      <c r="H1644" s="3">
        <f t="shared" si="77"/>
        <v>-3.7075575904077285E-2</v>
      </c>
      <c r="I1644">
        <f t="shared" si="76"/>
        <v>7</v>
      </c>
    </row>
    <row r="1645" spans="1:9" x14ac:dyDescent="0.25">
      <c r="A1645" t="s">
        <v>7</v>
      </c>
      <c r="B1645" s="1">
        <v>38916</v>
      </c>
      <c r="C1645">
        <v>3007.15</v>
      </c>
      <c r="D1645">
        <v>3038.25</v>
      </c>
      <c r="E1645">
        <v>2967.95</v>
      </c>
      <c r="F1645">
        <v>2993.65</v>
      </c>
      <c r="G1645" t="str">
        <f t="shared" si="75"/>
        <v>Tuesday</v>
      </c>
      <c r="H1645" s="3">
        <f t="shared" si="77"/>
        <v>-4.6217020498412476E-3</v>
      </c>
      <c r="I1645">
        <f t="shared" si="76"/>
        <v>7</v>
      </c>
    </row>
    <row r="1646" spans="1:9" x14ac:dyDescent="0.25">
      <c r="A1646" t="s">
        <v>7</v>
      </c>
      <c r="B1646" s="1">
        <v>38917</v>
      </c>
      <c r="C1646">
        <v>2995.85</v>
      </c>
      <c r="D1646">
        <v>3045.35</v>
      </c>
      <c r="E1646">
        <v>2919.95</v>
      </c>
      <c r="F1646">
        <v>2932.75</v>
      </c>
      <c r="G1646" t="str">
        <f t="shared" si="75"/>
        <v>Wednesday</v>
      </c>
      <c r="H1646" s="3">
        <f t="shared" si="77"/>
        <v>-2.0343059475890657E-2</v>
      </c>
      <c r="I1646">
        <f t="shared" si="76"/>
        <v>7</v>
      </c>
    </row>
    <row r="1647" spans="1:9" x14ac:dyDescent="0.25">
      <c r="A1647" t="s">
        <v>7</v>
      </c>
      <c r="B1647" s="1">
        <v>38918</v>
      </c>
      <c r="C1647">
        <v>2943.65</v>
      </c>
      <c r="D1647">
        <v>3041.25</v>
      </c>
      <c r="E1647">
        <v>2943.65</v>
      </c>
      <c r="F1647">
        <v>3023.05</v>
      </c>
      <c r="G1647" t="str">
        <f t="shared" si="75"/>
        <v>Thursday</v>
      </c>
      <c r="H1647" s="3">
        <f t="shared" si="77"/>
        <v>3.0790213963004076E-2</v>
      </c>
      <c r="I1647">
        <f t="shared" si="76"/>
        <v>7</v>
      </c>
    </row>
    <row r="1648" spans="1:9" x14ac:dyDescent="0.25">
      <c r="A1648" t="s">
        <v>7</v>
      </c>
      <c r="B1648" s="1">
        <v>38919</v>
      </c>
      <c r="C1648">
        <v>3025.1</v>
      </c>
      <c r="D1648">
        <v>3029.1</v>
      </c>
      <c r="E1648">
        <v>2930.15</v>
      </c>
      <c r="F1648">
        <v>2945</v>
      </c>
      <c r="G1648" t="str">
        <f t="shared" si="75"/>
        <v>Friday</v>
      </c>
      <c r="H1648" s="3">
        <f t="shared" si="77"/>
        <v>-2.5818296091695503E-2</v>
      </c>
      <c r="I1648">
        <f t="shared" si="76"/>
        <v>7</v>
      </c>
    </row>
    <row r="1649" spans="1:9" x14ac:dyDescent="0.25">
      <c r="A1649" t="s">
        <v>7</v>
      </c>
      <c r="B1649" s="1">
        <v>38922</v>
      </c>
      <c r="C1649">
        <v>2944.9</v>
      </c>
      <c r="D1649">
        <v>2996.65</v>
      </c>
      <c r="E1649">
        <v>2878.25</v>
      </c>
      <c r="F1649">
        <v>2985.85</v>
      </c>
      <c r="G1649" t="str">
        <f t="shared" si="75"/>
        <v>Monday</v>
      </c>
      <c r="H1649" s="3">
        <f t="shared" si="77"/>
        <v>1.3870967741935525E-2</v>
      </c>
      <c r="I1649">
        <f t="shared" si="76"/>
        <v>7</v>
      </c>
    </row>
    <row r="1650" spans="1:9" x14ac:dyDescent="0.25">
      <c r="A1650" t="s">
        <v>7</v>
      </c>
      <c r="B1650" s="1">
        <v>38923</v>
      </c>
      <c r="C1650">
        <v>2989.5</v>
      </c>
      <c r="D1650">
        <v>3046.95</v>
      </c>
      <c r="E1650">
        <v>2987.15</v>
      </c>
      <c r="F1650">
        <v>3040.5</v>
      </c>
      <c r="G1650" t="str">
        <f t="shared" si="75"/>
        <v>Tuesday</v>
      </c>
      <c r="H1650" s="3">
        <f t="shared" si="77"/>
        <v>1.8302995796841692E-2</v>
      </c>
      <c r="I1650">
        <f t="shared" si="76"/>
        <v>7</v>
      </c>
    </row>
    <row r="1651" spans="1:9" x14ac:dyDescent="0.25">
      <c r="A1651" t="s">
        <v>7</v>
      </c>
      <c r="B1651" s="1">
        <v>38924</v>
      </c>
      <c r="C1651">
        <v>3040.45</v>
      </c>
      <c r="D1651">
        <v>3121.4</v>
      </c>
      <c r="E1651">
        <v>3022.7</v>
      </c>
      <c r="F1651">
        <v>3110.15</v>
      </c>
      <c r="G1651" t="str">
        <f t="shared" si="75"/>
        <v>Wednesday</v>
      </c>
      <c r="H1651" s="3">
        <f t="shared" si="77"/>
        <v>2.2907416543331616E-2</v>
      </c>
      <c r="I1651">
        <f t="shared" si="76"/>
        <v>7</v>
      </c>
    </row>
    <row r="1652" spans="1:9" x14ac:dyDescent="0.25">
      <c r="A1652" t="s">
        <v>7</v>
      </c>
      <c r="B1652" s="1">
        <v>38925</v>
      </c>
      <c r="C1652">
        <v>3109.85</v>
      </c>
      <c r="D1652">
        <v>3167.1</v>
      </c>
      <c r="E1652">
        <v>3109.85</v>
      </c>
      <c r="F1652">
        <v>3156.15</v>
      </c>
      <c r="G1652" t="str">
        <f t="shared" si="75"/>
        <v>Thursday</v>
      </c>
      <c r="H1652" s="3">
        <f t="shared" si="77"/>
        <v>1.4790283426844297E-2</v>
      </c>
      <c r="I1652">
        <f t="shared" si="76"/>
        <v>7</v>
      </c>
    </row>
    <row r="1653" spans="1:9" x14ac:dyDescent="0.25">
      <c r="A1653" t="s">
        <v>7</v>
      </c>
      <c r="B1653" s="1">
        <v>38926</v>
      </c>
      <c r="C1653">
        <v>3158</v>
      </c>
      <c r="D1653">
        <v>3168.5</v>
      </c>
      <c r="E1653">
        <v>3109.45</v>
      </c>
      <c r="F1653">
        <v>3130.8</v>
      </c>
      <c r="G1653" t="str">
        <f t="shared" si="75"/>
        <v>Friday</v>
      </c>
      <c r="H1653" s="3">
        <f t="shared" si="77"/>
        <v>-8.0319376455491032E-3</v>
      </c>
      <c r="I1653">
        <f t="shared" si="76"/>
        <v>7</v>
      </c>
    </row>
    <row r="1654" spans="1:9" x14ac:dyDescent="0.25">
      <c r="A1654" t="s">
        <v>7</v>
      </c>
      <c r="B1654" s="1">
        <v>38929</v>
      </c>
      <c r="C1654">
        <v>3131.35</v>
      </c>
      <c r="D1654">
        <v>3179.7</v>
      </c>
      <c r="E1654">
        <v>3110.6</v>
      </c>
      <c r="F1654">
        <v>3143.2</v>
      </c>
      <c r="G1654" t="str">
        <f t="shared" si="75"/>
        <v>Monday</v>
      </c>
      <c r="H1654" s="3">
        <f t="shared" si="77"/>
        <v>3.9606490353902846E-3</v>
      </c>
      <c r="I1654">
        <f t="shared" si="76"/>
        <v>7</v>
      </c>
    </row>
    <row r="1655" spans="1:9" x14ac:dyDescent="0.25">
      <c r="A1655" t="s">
        <v>7</v>
      </c>
      <c r="B1655" s="1">
        <v>38930</v>
      </c>
      <c r="C1655">
        <v>3128.2</v>
      </c>
      <c r="D1655">
        <v>3154.7</v>
      </c>
      <c r="E1655">
        <v>3113.6</v>
      </c>
      <c r="F1655">
        <v>3147.8</v>
      </c>
      <c r="G1655" t="str">
        <f t="shared" si="75"/>
        <v>Tuesday</v>
      </c>
      <c r="H1655" s="3">
        <f t="shared" si="77"/>
        <v>1.4634767116314951E-3</v>
      </c>
      <c r="I1655">
        <f t="shared" si="76"/>
        <v>8</v>
      </c>
    </row>
    <row r="1656" spans="1:9" x14ac:dyDescent="0.25">
      <c r="A1656" t="s">
        <v>7</v>
      </c>
      <c r="B1656" s="1">
        <v>38931</v>
      </c>
      <c r="C1656">
        <v>3129.45</v>
      </c>
      <c r="D1656">
        <v>3187.85</v>
      </c>
      <c r="E1656">
        <v>3127.9</v>
      </c>
      <c r="F1656">
        <v>3182.1</v>
      </c>
      <c r="G1656" t="str">
        <f t="shared" si="75"/>
        <v>Wednesday</v>
      </c>
      <c r="H1656" s="3">
        <f t="shared" si="77"/>
        <v>1.0896499142257987E-2</v>
      </c>
      <c r="I1656">
        <f t="shared" si="76"/>
        <v>8</v>
      </c>
    </row>
    <row r="1657" spans="1:9" x14ac:dyDescent="0.25">
      <c r="A1657" t="s">
        <v>7</v>
      </c>
      <c r="B1657" s="1">
        <v>38932</v>
      </c>
      <c r="C1657">
        <v>3182.55</v>
      </c>
      <c r="D1657">
        <v>3234.25</v>
      </c>
      <c r="E1657">
        <v>3175.15</v>
      </c>
      <c r="F1657">
        <v>3190</v>
      </c>
      <c r="G1657" t="str">
        <f t="shared" si="75"/>
        <v>Thursday</v>
      </c>
      <c r="H1657" s="3">
        <f t="shared" si="77"/>
        <v>2.4826372521291606E-3</v>
      </c>
      <c r="I1657">
        <f t="shared" si="76"/>
        <v>8</v>
      </c>
    </row>
    <row r="1658" spans="1:9" x14ac:dyDescent="0.25">
      <c r="A1658" t="s">
        <v>7</v>
      </c>
      <c r="B1658" s="1">
        <v>38933</v>
      </c>
      <c r="C1658">
        <v>3189.7</v>
      </c>
      <c r="D1658">
        <v>3228.15</v>
      </c>
      <c r="E1658">
        <v>3161.8</v>
      </c>
      <c r="F1658">
        <v>3176.75</v>
      </c>
      <c r="G1658" t="str">
        <f t="shared" si="75"/>
        <v>Friday</v>
      </c>
      <c r="H1658" s="3">
        <f t="shared" si="77"/>
        <v>-4.1536050156739668E-3</v>
      </c>
      <c r="I1658">
        <f t="shared" si="76"/>
        <v>8</v>
      </c>
    </row>
    <row r="1659" spans="1:9" x14ac:dyDescent="0.25">
      <c r="A1659" t="s">
        <v>7</v>
      </c>
      <c r="B1659" s="1">
        <v>38936</v>
      </c>
      <c r="C1659">
        <v>3176.7</v>
      </c>
      <c r="D1659">
        <v>3178.5</v>
      </c>
      <c r="E1659">
        <v>3142.55</v>
      </c>
      <c r="F1659">
        <v>3151.1</v>
      </c>
      <c r="G1659" t="str">
        <f t="shared" si="75"/>
        <v>Monday</v>
      </c>
      <c r="H1659" s="3">
        <f t="shared" si="77"/>
        <v>-8.0742897615487808E-3</v>
      </c>
      <c r="I1659">
        <f t="shared" si="76"/>
        <v>8</v>
      </c>
    </row>
    <row r="1660" spans="1:9" x14ac:dyDescent="0.25">
      <c r="A1660" t="s">
        <v>7</v>
      </c>
      <c r="B1660" s="1">
        <v>38937</v>
      </c>
      <c r="C1660">
        <v>3151.55</v>
      </c>
      <c r="D1660">
        <v>3216.75</v>
      </c>
      <c r="E1660">
        <v>3151.55</v>
      </c>
      <c r="F1660">
        <v>3212.4</v>
      </c>
      <c r="G1660" t="str">
        <f t="shared" si="75"/>
        <v>Tuesday</v>
      </c>
      <c r="H1660" s="3">
        <f t="shared" si="77"/>
        <v>1.9453524166164193E-2</v>
      </c>
      <c r="I1660">
        <f t="shared" si="76"/>
        <v>8</v>
      </c>
    </row>
    <row r="1661" spans="1:9" x14ac:dyDescent="0.25">
      <c r="A1661" t="s">
        <v>7</v>
      </c>
      <c r="B1661" s="1">
        <v>38938</v>
      </c>
      <c r="C1661">
        <v>3211.55</v>
      </c>
      <c r="D1661">
        <v>3267.2</v>
      </c>
      <c r="E1661">
        <v>3187.85</v>
      </c>
      <c r="F1661">
        <v>3254.6</v>
      </c>
      <c r="G1661" t="str">
        <f t="shared" si="75"/>
        <v>Wednesday</v>
      </c>
      <c r="H1661" s="3">
        <f t="shared" si="77"/>
        <v>1.3136595691694675E-2</v>
      </c>
      <c r="I1661">
        <f t="shared" si="76"/>
        <v>8</v>
      </c>
    </row>
    <row r="1662" spans="1:9" x14ac:dyDescent="0.25">
      <c r="A1662" t="s">
        <v>7</v>
      </c>
      <c r="B1662" s="1">
        <v>38939</v>
      </c>
      <c r="C1662">
        <v>3254.6</v>
      </c>
      <c r="D1662">
        <v>3274.75</v>
      </c>
      <c r="E1662">
        <v>3229.45</v>
      </c>
      <c r="F1662">
        <v>3260.1</v>
      </c>
      <c r="G1662" t="str">
        <f t="shared" si="75"/>
        <v>Thursday</v>
      </c>
      <c r="H1662" s="3">
        <f t="shared" si="77"/>
        <v>1.6899158114669355E-3</v>
      </c>
      <c r="I1662">
        <f t="shared" si="76"/>
        <v>8</v>
      </c>
    </row>
    <row r="1663" spans="1:9" x14ac:dyDescent="0.25">
      <c r="A1663" t="s">
        <v>7</v>
      </c>
      <c r="B1663" s="1">
        <v>38940</v>
      </c>
      <c r="C1663">
        <v>3260.05</v>
      </c>
      <c r="D1663">
        <v>3286.5</v>
      </c>
      <c r="E1663">
        <v>3236.95</v>
      </c>
      <c r="F1663">
        <v>3274.35</v>
      </c>
      <c r="G1663" t="str">
        <f t="shared" si="75"/>
        <v>Friday</v>
      </c>
      <c r="H1663" s="3">
        <f t="shared" si="77"/>
        <v>4.3710315634488683E-3</v>
      </c>
      <c r="I1663">
        <f t="shared" si="76"/>
        <v>8</v>
      </c>
    </row>
    <row r="1664" spans="1:9" x14ac:dyDescent="0.25">
      <c r="A1664" t="s">
        <v>7</v>
      </c>
      <c r="B1664" s="1">
        <v>38943</v>
      </c>
      <c r="C1664">
        <v>3274.95</v>
      </c>
      <c r="D1664">
        <v>3317.8</v>
      </c>
      <c r="E1664">
        <v>3269.15</v>
      </c>
      <c r="F1664">
        <v>3313.1</v>
      </c>
      <c r="G1664" t="str">
        <f t="shared" si="75"/>
        <v>Monday</v>
      </c>
      <c r="H1664" s="3">
        <f t="shared" si="77"/>
        <v>1.1834409882877539E-2</v>
      </c>
      <c r="I1664">
        <f t="shared" si="76"/>
        <v>8</v>
      </c>
    </row>
    <row r="1665" spans="1:9" x14ac:dyDescent="0.25">
      <c r="A1665" t="s">
        <v>7</v>
      </c>
      <c r="B1665" s="1">
        <v>38945</v>
      </c>
      <c r="C1665">
        <v>3314.75</v>
      </c>
      <c r="D1665">
        <v>3377.1</v>
      </c>
      <c r="E1665">
        <v>3314.75</v>
      </c>
      <c r="F1665">
        <v>3356.05</v>
      </c>
      <c r="G1665" t="str">
        <f t="shared" si="75"/>
        <v>Wednesday</v>
      </c>
      <c r="H1665" s="3">
        <f t="shared" si="77"/>
        <v>1.2963689595846928E-2</v>
      </c>
      <c r="I1665">
        <f t="shared" si="76"/>
        <v>8</v>
      </c>
    </row>
    <row r="1666" spans="1:9" x14ac:dyDescent="0.25">
      <c r="A1666" t="s">
        <v>7</v>
      </c>
      <c r="B1666" s="1">
        <v>38946</v>
      </c>
      <c r="C1666">
        <v>3359.7</v>
      </c>
      <c r="D1666">
        <v>3385.15</v>
      </c>
      <c r="E1666">
        <v>3328.6</v>
      </c>
      <c r="F1666">
        <v>3353.9</v>
      </c>
      <c r="G1666" t="str">
        <f t="shared" si="75"/>
        <v>Thursday</v>
      </c>
      <c r="H1666" s="3">
        <f t="shared" si="77"/>
        <v>-6.4063407875336598E-4</v>
      </c>
      <c r="I1666">
        <f t="shared" si="76"/>
        <v>8</v>
      </c>
    </row>
    <row r="1667" spans="1:9" x14ac:dyDescent="0.25">
      <c r="A1667" t="s">
        <v>7</v>
      </c>
      <c r="B1667" s="1">
        <v>38947</v>
      </c>
      <c r="C1667">
        <v>3354.5</v>
      </c>
      <c r="D1667">
        <v>3366.25</v>
      </c>
      <c r="E1667">
        <v>3332.2</v>
      </c>
      <c r="F1667">
        <v>3356.75</v>
      </c>
      <c r="G1667" t="str">
        <f t="shared" ref="G1667:G1730" si="78">TEXT(B1667,"dddd")</f>
        <v>Friday</v>
      </c>
      <c r="H1667" s="3">
        <f t="shared" si="77"/>
        <v>8.4975699931422177E-4</v>
      </c>
      <c r="I1667">
        <f t="shared" ref="I1667:I1730" si="79">MONTH(B1667)</f>
        <v>8</v>
      </c>
    </row>
    <row r="1668" spans="1:9" x14ac:dyDescent="0.25">
      <c r="A1668" t="s">
        <v>7</v>
      </c>
      <c r="B1668" s="1">
        <v>38950</v>
      </c>
      <c r="C1668">
        <v>3356.8</v>
      </c>
      <c r="D1668">
        <v>3374.9</v>
      </c>
      <c r="E1668">
        <v>3332.9</v>
      </c>
      <c r="F1668">
        <v>3366</v>
      </c>
      <c r="G1668" t="str">
        <f t="shared" si="78"/>
        <v>Monday</v>
      </c>
      <c r="H1668" s="3">
        <f t="shared" ref="H1668:H1731" si="80">F1668/F1667-1</f>
        <v>2.7556416176361953E-3</v>
      </c>
      <c r="I1668">
        <f t="shared" si="79"/>
        <v>8</v>
      </c>
    </row>
    <row r="1669" spans="1:9" x14ac:dyDescent="0.25">
      <c r="A1669" t="s">
        <v>7</v>
      </c>
      <c r="B1669" s="1">
        <v>38951</v>
      </c>
      <c r="C1669">
        <v>3369.6</v>
      </c>
      <c r="D1669">
        <v>3398.35</v>
      </c>
      <c r="E1669">
        <v>3351.5</v>
      </c>
      <c r="F1669">
        <v>3364.6</v>
      </c>
      <c r="G1669" t="str">
        <f t="shared" si="78"/>
        <v>Tuesday</v>
      </c>
      <c r="H1669" s="3">
        <f t="shared" si="80"/>
        <v>-4.1592394533573884E-4</v>
      </c>
      <c r="I1669">
        <f t="shared" si="79"/>
        <v>8</v>
      </c>
    </row>
    <row r="1670" spans="1:9" x14ac:dyDescent="0.25">
      <c r="A1670" t="s">
        <v>7</v>
      </c>
      <c r="B1670" s="1">
        <v>38952</v>
      </c>
      <c r="C1670">
        <v>3363.6</v>
      </c>
      <c r="D1670">
        <v>3369.65</v>
      </c>
      <c r="E1670">
        <v>3325.1</v>
      </c>
      <c r="F1670">
        <v>3335.8</v>
      </c>
      <c r="G1670" t="str">
        <f t="shared" si="78"/>
        <v>Wednesday</v>
      </c>
      <c r="H1670" s="3">
        <f t="shared" si="80"/>
        <v>-8.5597099209414607E-3</v>
      </c>
      <c r="I1670">
        <f t="shared" si="79"/>
        <v>8</v>
      </c>
    </row>
    <row r="1671" spans="1:9" x14ac:dyDescent="0.25">
      <c r="A1671" t="s">
        <v>7</v>
      </c>
      <c r="B1671" s="1">
        <v>38953</v>
      </c>
      <c r="C1671">
        <v>3336.65</v>
      </c>
      <c r="D1671">
        <v>3379.55</v>
      </c>
      <c r="E1671">
        <v>3304.85</v>
      </c>
      <c r="F1671">
        <v>3370.4</v>
      </c>
      <c r="G1671" t="str">
        <f t="shared" si="78"/>
        <v>Thursday</v>
      </c>
      <c r="H1671" s="3">
        <f t="shared" si="80"/>
        <v>1.0372324479884787E-2</v>
      </c>
      <c r="I1671">
        <f t="shared" si="79"/>
        <v>8</v>
      </c>
    </row>
    <row r="1672" spans="1:9" x14ac:dyDescent="0.25">
      <c r="A1672" t="s">
        <v>7</v>
      </c>
      <c r="B1672" s="1">
        <v>38954</v>
      </c>
      <c r="C1672">
        <v>3368.55</v>
      </c>
      <c r="D1672">
        <v>3402.7</v>
      </c>
      <c r="E1672">
        <v>3368.55</v>
      </c>
      <c r="F1672">
        <v>3385.95</v>
      </c>
      <c r="G1672" t="str">
        <f t="shared" si="78"/>
        <v>Friday</v>
      </c>
      <c r="H1672" s="3">
        <f t="shared" si="80"/>
        <v>4.6136957037739013E-3</v>
      </c>
      <c r="I1672">
        <f t="shared" si="79"/>
        <v>8</v>
      </c>
    </row>
    <row r="1673" spans="1:9" x14ac:dyDescent="0.25">
      <c r="A1673" t="s">
        <v>7</v>
      </c>
      <c r="B1673" s="1">
        <v>38957</v>
      </c>
      <c r="C1673">
        <v>3386</v>
      </c>
      <c r="D1673">
        <v>3405.3</v>
      </c>
      <c r="E1673">
        <v>3377.75</v>
      </c>
      <c r="F1673">
        <v>3401.1</v>
      </c>
      <c r="G1673" t="str">
        <f t="shared" si="78"/>
        <v>Monday</v>
      </c>
      <c r="H1673" s="3">
        <f t="shared" si="80"/>
        <v>4.4743720373898732E-3</v>
      </c>
      <c r="I1673">
        <f t="shared" si="79"/>
        <v>8</v>
      </c>
    </row>
    <row r="1674" spans="1:9" x14ac:dyDescent="0.25">
      <c r="A1674" t="s">
        <v>7</v>
      </c>
      <c r="B1674" s="1">
        <v>38958</v>
      </c>
      <c r="C1674">
        <v>3405.05</v>
      </c>
      <c r="D1674">
        <v>3434.95</v>
      </c>
      <c r="E1674">
        <v>3396.1</v>
      </c>
      <c r="F1674">
        <v>3425.7</v>
      </c>
      <c r="G1674" t="str">
        <f t="shared" si="78"/>
        <v>Tuesday</v>
      </c>
      <c r="H1674" s="3">
        <f t="shared" si="80"/>
        <v>7.2329540442797047E-3</v>
      </c>
      <c r="I1674">
        <f t="shared" si="79"/>
        <v>8</v>
      </c>
    </row>
    <row r="1675" spans="1:9" x14ac:dyDescent="0.25">
      <c r="A1675" t="s">
        <v>7</v>
      </c>
      <c r="B1675" s="1">
        <v>38959</v>
      </c>
      <c r="C1675">
        <v>3425.8</v>
      </c>
      <c r="D1675">
        <v>3440.2</v>
      </c>
      <c r="E1675">
        <v>3407.75</v>
      </c>
      <c r="F1675">
        <v>3430.35</v>
      </c>
      <c r="G1675" t="str">
        <f t="shared" si="78"/>
        <v>Wednesday</v>
      </c>
      <c r="H1675" s="3">
        <f t="shared" si="80"/>
        <v>1.3573868114546972E-3</v>
      </c>
      <c r="I1675">
        <f t="shared" si="79"/>
        <v>8</v>
      </c>
    </row>
    <row r="1676" spans="1:9" x14ac:dyDescent="0.25">
      <c r="A1676" t="s">
        <v>7</v>
      </c>
      <c r="B1676" s="1">
        <v>38960</v>
      </c>
      <c r="C1676">
        <v>3404.5</v>
      </c>
      <c r="D1676">
        <v>3452.3</v>
      </c>
      <c r="E1676">
        <v>3403.65</v>
      </c>
      <c r="F1676">
        <v>3413.9</v>
      </c>
      <c r="G1676" t="str">
        <f t="shared" si="78"/>
        <v>Thursday</v>
      </c>
      <c r="H1676" s="3">
        <f t="shared" si="80"/>
        <v>-4.7954290378532383E-3</v>
      </c>
      <c r="I1676">
        <f t="shared" si="79"/>
        <v>8</v>
      </c>
    </row>
    <row r="1677" spans="1:9" x14ac:dyDescent="0.25">
      <c r="A1677" t="s">
        <v>7</v>
      </c>
      <c r="B1677" s="1">
        <v>38961</v>
      </c>
      <c r="C1677">
        <v>3414</v>
      </c>
      <c r="D1677">
        <v>3439.5</v>
      </c>
      <c r="E1677">
        <v>3402.9</v>
      </c>
      <c r="F1677">
        <v>3435.45</v>
      </c>
      <c r="G1677" t="str">
        <f t="shared" si="78"/>
        <v>Friday</v>
      </c>
      <c r="H1677" s="3">
        <f t="shared" si="80"/>
        <v>6.3124286007205654E-3</v>
      </c>
      <c r="I1677">
        <f t="shared" si="79"/>
        <v>9</v>
      </c>
    </row>
    <row r="1678" spans="1:9" x14ac:dyDescent="0.25">
      <c r="A1678" t="s">
        <v>7</v>
      </c>
      <c r="B1678" s="1">
        <v>38964</v>
      </c>
      <c r="C1678">
        <v>3435.55</v>
      </c>
      <c r="D1678">
        <v>3483.1</v>
      </c>
      <c r="E1678">
        <v>3435.55</v>
      </c>
      <c r="F1678">
        <v>3476.85</v>
      </c>
      <c r="G1678" t="str">
        <f t="shared" si="78"/>
        <v>Monday</v>
      </c>
      <c r="H1678" s="3">
        <f t="shared" si="80"/>
        <v>1.2050823036283465E-2</v>
      </c>
      <c r="I1678">
        <f t="shared" si="79"/>
        <v>9</v>
      </c>
    </row>
    <row r="1679" spans="1:9" x14ac:dyDescent="0.25">
      <c r="A1679" t="s">
        <v>7</v>
      </c>
      <c r="B1679" s="1">
        <v>38965</v>
      </c>
      <c r="C1679">
        <v>3471.4</v>
      </c>
      <c r="D1679">
        <v>3488.6</v>
      </c>
      <c r="E1679">
        <v>3457.9</v>
      </c>
      <c r="F1679">
        <v>3473.75</v>
      </c>
      <c r="G1679" t="str">
        <f t="shared" si="78"/>
        <v>Tuesday</v>
      </c>
      <c r="H1679" s="3">
        <f t="shared" si="80"/>
        <v>-8.9161165997952985E-4</v>
      </c>
      <c r="I1679">
        <f t="shared" si="79"/>
        <v>9</v>
      </c>
    </row>
    <row r="1680" spans="1:9" x14ac:dyDescent="0.25">
      <c r="A1680" t="s">
        <v>7</v>
      </c>
      <c r="B1680" s="1">
        <v>38966</v>
      </c>
      <c r="C1680">
        <v>3474.4</v>
      </c>
      <c r="D1680">
        <v>3490.7</v>
      </c>
      <c r="E1680">
        <v>3465.8</v>
      </c>
      <c r="F1680">
        <v>3477.25</v>
      </c>
      <c r="G1680" t="str">
        <f t="shared" si="78"/>
        <v>Wednesday</v>
      </c>
      <c r="H1680" s="3">
        <f t="shared" si="80"/>
        <v>1.007556675062915E-3</v>
      </c>
      <c r="I1680">
        <f t="shared" si="79"/>
        <v>9</v>
      </c>
    </row>
    <row r="1681" spans="1:9" x14ac:dyDescent="0.25">
      <c r="A1681" t="s">
        <v>7</v>
      </c>
      <c r="B1681" s="1">
        <v>38967</v>
      </c>
      <c r="C1681">
        <v>3477.15</v>
      </c>
      <c r="D1681">
        <v>3478.85</v>
      </c>
      <c r="E1681">
        <v>3438.8</v>
      </c>
      <c r="F1681">
        <v>3454.55</v>
      </c>
      <c r="G1681" t="str">
        <f t="shared" si="78"/>
        <v>Thursday</v>
      </c>
      <c r="H1681" s="3">
        <f t="shared" si="80"/>
        <v>-6.5281472427923815E-3</v>
      </c>
      <c r="I1681">
        <f t="shared" si="79"/>
        <v>9</v>
      </c>
    </row>
    <row r="1682" spans="1:9" x14ac:dyDescent="0.25">
      <c r="A1682" t="s">
        <v>7</v>
      </c>
      <c r="B1682" s="1">
        <v>38968</v>
      </c>
      <c r="C1682">
        <v>3454.65</v>
      </c>
      <c r="D1682">
        <v>3477.95</v>
      </c>
      <c r="E1682">
        <v>3442.85</v>
      </c>
      <c r="F1682">
        <v>3471.45</v>
      </c>
      <c r="G1682" t="str">
        <f t="shared" si="78"/>
        <v>Friday</v>
      </c>
      <c r="H1682" s="3">
        <f t="shared" si="80"/>
        <v>4.8920988261855758E-3</v>
      </c>
      <c r="I1682">
        <f t="shared" si="79"/>
        <v>9</v>
      </c>
    </row>
    <row r="1683" spans="1:9" x14ac:dyDescent="0.25">
      <c r="A1683" t="s">
        <v>7</v>
      </c>
      <c r="B1683" s="1">
        <v>38971</v>
      </c>
      <c r="C1683">
        <v>3470.35</v>
      </c>
      <c r="D1683">
        <v>3486.65</v>
      </c>
      <c r="E1683">
        <v>3351.3</v>
      </c>
      <c r="F1683">
        <v>3366.15</v>
      </c>
      <c r="G1683" t="str">
        <f t="shared" si="78"/>
        <v>Monday</v>
      </c>
      <c r="H1683" s="3">
        <f t="shared" si="80"/>
        <v>-3.0333146091690688E-2</v>
      </c>
      <c r="I1683">
        <f t="shared" si="79"/>
        <v>9</v>
      </c>
    </row>
    <row r="1684" spans="1:9" x14ac:dyDescent="0.25">
      <c r="A1684" t="s">
        <v>7</v>
      </c>
      <c r="B1684" s="1">
        <v>38972</v>
      </c>
      <c r="C1684">
        <v>3363.3</v>
      </c>
      <c r="D1684">
        <v>3395.05</v>
      </c>
      <c r="E1684">
        <v>3328.45</v>
      </c>
      <c r="F1684">
        <v>3389.9</v>
      </c>
      <c r="G1684" t="str">
        <f t="shared" si="78"/>
        <v>Tuesday</v>
      </c>
      <c r="H1684" s="3">
        <f t="shared" si="80"/>
        <v>7.0555382261634492E-3</v>
      </c>
      <c r="I1684">
        <f t="shared" si="79"/>
        <v>9</v>
      </c>
    </row>
    <row r="1685" spans="1:9" x14ac:dyDescent="0.25">
      <c r="A1685" t="s">
        <v>7</v>
      </c>
      <c r="B1685" s="1">
        <v>38973</v>
      </c>
      <c r="C1685">
        <v>3389.85</v>
      </c>
      <c r="D1685">
        <v>3470.65</v>
      </c>
      <c r="E1685">
        <v>3389.8</v>
      </c>
      <c r="F1685">
        <v>3454.55</v>
      </c>
      <c r="G1685" t="str">
        <f t="shared" si="78"/>
        <v>Wednesday</v>
      </c>
      <c r="H1685" s="3">
        <f t="shared" si="80"/>
        <v>1.9071359037139857E-2</v>
      </c>
      <c r="I1685">
        <f t="shared" si="79"/>
        <v>9</v>
      </c>
    </row>
    <row r="1686" spans="1:9" x14ac:dyDescent="0.25">
      <c r="A1686" t="s">
        <v>7</v>
      </c>
      <c r="B1686" s="1">
        <v>38974</v>
      </c>
      <c r="C1686">
        <v>3454.6</v>
      </c>
      <c r="D1686">
        <v>3484</v>
      </c>
      <c r="E1686">
        <v>3454.6</v>
      </c>
      <c r="F1686">
        <v>3471.6</v>
      </c>
      <c r="G1686" t="str">
        <f t="shared" si="78"/>
        <v>Thursday</v>
      </c>
      <c r="H1686" s="3">
        <f t="shared" si="80"/>
        <v>4.9355198216842755E-3</v>
      </c>
      <c r="I1686">
        <f t="shared" si="79"/>
        <v>9</v>
      </c>
    </row>
    <row r="1687" spans="1:9" x14ac:dyDescent="0.25">
      <c r="A1687" t="s">
        <v>7</v>
      </c>
      <c r="B1687" s="1">
        <v>38975</v>
      </c>
      <c r="C1687">
        <v>3471.65</v>
      </c>
      <c r="D1687">
        <v>3487.45</v>
      </c>
      <c r="E1687">
        <v>3434.55</v>
      </c>
      <c r="F1687">
        <v>3478.6</v>
      </c>
      <c r="G1687" t="str">
        <f t="shared" si="78"/>
        <v>Friday</v>
      </c>
      <c r="H1687" s="3">
        <f t="shared" si="80"/>
        <v>2.0163613319506002E-3</v>
      </c>
      <c r="I1687">
        <f t="shared" si="79"/>
        <v>9</v>
      </c>
    </row>
    <row r="1688" spans="1:9" x14ac:dyDescent="0.25">
      <c r="A1688" t="s">
        <v>7</v>
      </c>
      <c r="B1688" s="1">
        <v>38978</v>
      </c>
      <c r="C1688">
        <v>3478.65</v>
      </c>
      <c r="D1688">
        <v>3506.2</v>
      </c>
      <c r="E1688">
        <v>3478.4</v>
      </c>
      <c r="F1688">
        <v>3492.75</v>
      </c>
      <c r="G1688" t="str">
        <f t="shared" si="78"/>
        <v>Monday</v>
      </c>
      <c r="H1688" s="3">
        <f t="shared" si="80"/>
        <v>4.0677283964813959E-3</v>
      </c>
      <c r="I1688">
        <f t="shared" si="79"/>
        <v>9</v>
      </c>
    </row>
    <row r="1689" spans="1:9" x14ac:dyDescent="0.25">
      <c r="A1689" t="s">
        <v>7</v>
      </c>
      <c r="B1689" s="1">
        <v>38979</v>
      </c>
      <c r="C1689">
        <v>3493.5</v>
      </c>
      <c r="D1689">
        <v>3514.95</v>
      </c>
      <c r="E1689">
        <v>3438.8</v>
      </c>
      <c r="F1689">
        <v>3457.35</v>
      </c>
      <c r="G1689" t="str">
        <f t="shared" si="78"/>
        <v>Tuesday</v>
      </c>
      <c r="H1689" s="3">
        <f t="shared" si="80"/>
        <v>-1.0135280223319776E-2</v>
      </c>
      <c r="I1689">
        <f t="shared" si="79"/>
        <v>9</v>
      </c>
    </row>
    <row r="1690" spans="1:9" x14ac:dyDescent="0.25">
      <c r="A1690" t="s">
        <v>7</v>
      </c>
      <c r="B1690" s="1">
        <v>38980</v>
      </c>
      <c r="C1690">
        <v>3457.85</v>
      </c>
      <c r="D1690">
        <v>3509.85</v>
      </c>
      <c r="E1690">
        <v>3419.75</v>
      </c>
      <c r="F1690">
        <v>3502.8</v>
      </c>
      <c r="G1690" t="str">
        <f t="shared" si="78"/>
        <v>Wednesday</v>
      </c>
      <c r="H1690" s="3">
        <f t="shared" si="80"/>
        <v>1.3145906546921937E-2</v>
      </c>
      <c r="I1690">
        <f t="shared" si="79"/>
        <v>9</v>
      </c>
    </row>
    <row r="1691" spans="1:9" x14ac:dyDescent="0.25">
      <c r="A1691" t="s">
        <v>7</v>
      </c>
      <c r="B1691" s="1">
        <v>38981</v>
      </c>
      <c r="C1691">
        <v>3506.7</v>
      </c>
      <c r="D1691">
        <v>3556.35</v>
      </c>
      <c r="E1691">
        <v>3506.7</v>
      </c>
      <c r="F1691">
        <v>3553.05</v>
      </c>
      <c r="G1691" t="str">
        <f t="shared" si="78"/>
        <v>Thursday</v>
      </c>
      <c r="H1691" s="3">
        <f t="shared" si="80"/>
        <v>1.4345666324083517E-2</v>
      </c>
      <c r="I1691">
        <f t="shared" si="79"/>
        <v>9</v>
      </c>
    </row>
    <row r="1692" spans="1:9" x14ac:dyDescent="0.25">
      <c r="A1692" t="s">
        <v>7</v>
      </c>
      <c r="B1692" s="1">
        <v>38982</v>
      </c>
      <c r="C1692">
        <v>3554.05</v>
      </c>
      <c r="D1692">
        <v>3562.45</v>
      </c>
      <c r="E1692">
        <v>3525.4</v>
      </c>
      <c r="F1692">
        <v>3544.05</v>
      </c>
      <c r="G1692" t="str">
        <f t="shared" si="78"/>
        <v>Friday</v>
      </c>
      <c r="H1692" s="3">
        <f t="shared" si="80"/>
        <v>-2.5330349981002032E-3</v>
      </c>
      <c r="I1692">
        <f t="shared" si="79"/>
        <v>9</v>
      </c>
    </row>
    <row r="1693" spans="1:9" x14ac:dyDescent="0.25">
      <c r="A1693" t="s">
        <v>7</v>
      </c>
      <c r="B1693" s="1">
        <v>38985</v>
      </c>
      <c r="C1693">
        <v>3545.1</v>
      </c>
      <c r="D1693">
        <v>3568.65</v>
      </c>
      <c r="E1693">
        <v>3514.85</v>
      </c>
      <c r="F1693">
        <v>3523.45</v>
      </c>
      <c r="G1693" t="str">
        <f t="shared" si="78"/>
        <v>Monday</v>
      </c>
      <c r="H1693" s="3">
        <f t="shared" si="80"/>
        <v>-5.8125590778912439E-3</v>
      </c>
      <c r="I1693">
        <f t="shared" si="79"/>
        <v>9</v>
      </c>
    </row>
    <row r="1694" spans="1:9" x14ac:dyDescent="0.25">
      <c r="A1694" t="s">
        <v>7</v>
      </c>
      <c r="B1694" s="1">
        <v>38986</v>
      </c>
      <c r="C1694">
        <v>3523.7</v>
      </c>
      <c r="D1694">
        <v>3576.75</v>
      </c>
      <c r="E1694">
        <v>3517.15</v>
      </c>
      <c r="F1694">
        <v>3571.75</v>
      </c>
      <c r="G1694" t="str">
        <f t="shared" si="78"/>
        <v>Tuesday</v>
      </c>
      <c r="H1694" s="3">
        <f t="shared" si="80"/>
        <v>1.3708155359094087E-2</v>
      </c>
      <c r="I1694">
        <f t="shared" si="79"/>
        <v>9</v>
      </c>
    </row>
    <row r="1695" spans="1:9" x14ac:dyDescent="0.25">
      <c r="A1695" t="s">
        <v>7</v>
      </c>
      <c r="B1695" s="1">
        <v>38987</v>
      </c>
      <c r="C1695">
        <v>3571.75</v>
      </c>
      <c r="D1695">
        <v>3603.7</v>
      </c>
      <c r="E1695">
        <v>3568.4</v>
      </c>
      <c r="F1695">
        <v>3579.3</v>
      </c>
      <c r="G1695" t="str">
        <f t="shared" si="78"/>
        <v>Wednesday</v>
      </c>
      <c r="H1695" s="3">
        <f t="shared" si="80"/>
        <v>2.1138097571218317E-3</v>
      </c>
      <c r="I1695">
        <f t="shared" si="79"/>
        <v>9</v>
      </c>
    </row>
    <row r="1696" spans="1:9" x14ac:dyDescent="0.25">
      <c r="A1696" t="s">
        <v>7</v>
      </c>
      <c r="B1696" s="1">
        <v>38988</v>
      </c>
      <c r="C1696">
        <v>3579.95</v>
      </c>
      <c r="D1696">
        <v>3589.3</v>
      </c>
      <c r="E1696">
        <v>3560.75</v>
      </c>
      <c r="F1696">
        <v>3571.75</v>
      </c>
      <c r="G1696" t="str">
        <f t="shared" si="78"/>
        <v>Thursday</v>
      </c>
      <c r="H1696" s="3">
        <f t="shared" si="80"/>
        <v>-2.1093509904172025E-3</v>
      </c>
      <c r="I1696">
        <f t="shared" si="79"/>
        <v>9</v>
      </c>
    </row>
    <row r="1697" spans="1:9" x14ac:dyDescent="0.25">
      <c r="A1697" t="s">
        <v>7</v>
      </c>
      <c r="B1697" s="1">
        <v>38989</v>
      </c>
      <c r="C1697">
        <v>3572.15</v>
      </c>
      <c r="D1697">
        <v>3599.8</v>
      </c>
      <c r="E1697">
        <v>3564.7</v>
      </c>
      <c r="F1697">
        <v>3588.4</v>
      </c>
      <c r="G1697" t="str">
        <f t="shared" si="78"/>
        <v>Friday</v>
      </c>
      <c r="H1697" s="3">
        <f t="shared" si="80"/>
        <v>4.6615804577587738E-3</v>
      </c>
      <c r="I1697">
        <f t="shared" si="79"/>
        <v>9</v>
      </c>
    </row>
    <row r="1698" spans="1:9" x14ac:dyDescent="0.25">
      <c r="A1698" t="s">
        <v>7</v>
      </c>
      <c r="B1698" s="1">
        <v>38993</v>
      </c>
      <c r="C1698">
        <v>3588.95</v>
      </c>
      <c r="D1698">
        <v>3606.2</v>
      </c>
      <c r="E1698">
        <v>3561.7</v>
      </c>
      <c r="F1698">
        <v>3569.6</v>
      </c>
      <c r="G1698" t="str">
        <f t="shared" si="78"/>
        <v>Tuesday</v>
      </c>
      <c r="H1698" s="3">
        <f t="shared" si="80"/>
        <v>-5.2391037788429573E-3</v>
      </c>
      <c r="I1698">
        <f t="shared" si="79"/>
        <v>10</v>
      </c>
    </row>
    <row r="1699" spans="1:9" x14ac:dyDescent="0.25">
      <c r="A1699" t="s">
        <v>7</v>
      </c>
      <c r="B1699" s="1">
        <v>38994</v>
      </c>
      <c r="C1699">
        <v>3570.95</v>
      </c>
      <c r="D1699">
        <v>3580.05</v>
      </c>
      <c r="E1699">
        <v>3508.65</v>
      </c>
      <c r="F1699">
        <v>3515.35</v>
      </c>
      <c r="G1699" t="str">
        <f t="shared" si="78"/>
        <v>Wednesday</v>
      </c>
      <c r="H1699" s="3">
        <f t="shared" si="80"/>
        <v>-1.5197781264007171E-2</v>
      </c>
      <c r="I1699">
        <f t="shared" si="79"/>
        <v>10</v>
      </c>
    </row>
    <row r="1700" spans="1:9" x14ac:dyDescent="0.25">
      <c r="A1700" t="s">
        <v>7</v>
      </c>
      <c r="B1700" s="1">
        <v>38995</v>
      </c>
      <c r="C1700">
        <v>3515.6</v>
      </c>
      <c r="D1700">
        <v>3574.95</v>
      </c>
      <c r="E1700">
        <v>3515.6</v>
      </c>
      <c r="F1700">
        <v>3564.9</v>
      </c>
      <c r="G1700" t="str">
        <f t="shared" si="78"/>
        <v>Thursday</v>
      </c>
      <c r="H1700" s="3">
        <f t="shared" si="80"/>
        <v>1.4095324789850316E-2</v>
      </c>
      <c r="I1700">
        <f t="shared" si="79"/>
        <v>10</v>
      </c>
    </row>
    <row r="1701" spans="1:9" x14ac:dyDescent="0.25">
      <c r="A1701" t="s">
        <v>7</v>
      </c>
      <c r="B1701" s="1">
        <v>38996</v>
      </c>
      <c r="C1701">
        <v>3565.45</v>
      </c>
      <c r="D1701">
        <v>3583.75</v>
      </c>
      <c r="E1701">
        <v>3560.9</v>
      </c>
      <c r="F1701">
        <v>3569.7</v>
      </c>
      <c r="G1701" t="str">
        <f t="shared" si="78"/>
        <v>Friday</v>
      </c>
      <c r="H1701" s="3">
        <f t="shared" si="80"/>
        <v>1.3464613313136642E-3</v>
      </c>
      <c r="I1701">
        <f t="shared" si="79"/>
        <v>10</v>
      </c>
    </row>
    <row r="1702" spans="1:9" x14ac:dyDescent="0.25">
      <c r="A1702" t="s">
        <v>7</v>
      </c>
      <c r="B1702" s="1">
        <v>38999</v>
      </c>
      <c r="C1702">
        <v>3570.05</v>
      </c>
      <c r="D1702">
        <v>3585.35</v>
      </c>
      <c r="E1702">
        <v>3540.45</v>
      </c>
      <c r="F1702">
        <v>3567.15</v>
      </c>
      <c r="G1702" t="str">
        <f t="shared" si="78"/>
        <v>Monday</v>
      </c>
      <c r="H1702" s="3">
        <f t="shared" si="80"/>
        <v>-7.1434574333972822E-4</v>
      </c>
      <c r="I1702">
        <f t="shared" si="79"/>
        <v>10</v>
      </c>
    </row>
    <row r="1703" spans="1:9" x14ac:dyDescent="0.25">
      <c r="A1703" t="s">
        <v>7</v>
      </c>
      <c r="B1703" s="1">
        <v>39000</v>
      </c>
      <c r="C1703">
        <v>3567.45</v>
      </c>
      <c r="D1703">
        <v>3597.2</v>
      </c>
      <c r="E1703">
        <v>3563.1</v>
      </c>
      <c r="F1703">
        <v>3571.05</v>
      </c>
      <c r="G1703" t="str">
        <f t="shared" si="78"/>
        <v>Tuesday</v>
      </c>
      <c r="H1703" s="3">
        <f t="shared" si="80"/>
        <v>1.0933097851226758E-3</v>
      </c>
      <c r="I1703">
        <f t="shared" si="79"/>
        <v>10</v>
      </c>
    </row>
    <row r="1704" spans="1:9" x14ac:dyDescent="0.25">
      <c r="A1704" t="s">
        <v>7</v>
      </c>
      <c r="B1704" s="1">
        <v>39001</v>
      </c>
      <c r="C1704">
        <v>3581.55</v>
      </c>
      <c r="D1704">
        <v>3614.5</v>
      </c>
      <c r="E1704">
        <v>3544.25</v>
      </c>
      <c r="F1704">
        <v>3558.55</v>
      </c>
      <c r="G1704" t="str">
        <f t="shared" si="78"/>
        <v>Wednesday</v>
      </c>
      <c r="H1704" s="3">
        <f t="shared" si="80"/>
        <v>-3.5003710393302079E-3</v>
      </c>
      <c r="I1704">
        <f t="shared" si="79"/>
        <v>10</v>
      </c>
    </row>
    <row r="1705" spans="1:9" x14ac:dyDescent="0.25">
      <c r="A1705" t="s">
        <v>7</v>
      </c>
      <c r="B1705" s="1">
        <v>39002</v>
      </c>
      <c r="C1705">
        <v>3562.55</v>
      </c>
      <c r="D1705">
        <v>3626.8</v>
      </c>
      <c r="E1705">
        <v>3545.95</v>
      </c>
      <c r="F1705">
        <v>3621.05</v>
      </c>
      <c r="G1705" t="str">
        <f t="shared" si="78"/>
        <v>Thursday</v>
      </c>
      <c r="H1705" s="3">
        <f t="shared" si="80"/>
        <v>1.75633333801688E-2</v>
      </c>
      <c r="I1705">
        <f t="shared" si="79"/>
        <v>10</v>
      </c>
    </row>
    <row r="1706" spans="1:9" x14ac:dyDescent="0.25">
      <c r="A1706" t="s">
        <v>7</v>
      </c>
      <c r="B1706" s="1">
        <v>39003</v>
      </c>
      <c r="C1706">
        <v>3621.65</v>
      </c>
      <c r="D1706">
        <v>3682.35</v>
      </c>
      <c r="E1706">
        <v>3621.65</v>
      </c>
      <c r="F1706">
        <v>3676.05</v>
      </c>
      <c r="G1706" t="str">
        <f t="shared" si="78"/>
        <v>Friday</v>
      </c>
      <c r="H1706" s="3">
        <f t="shared" si="80"/>
        <v>1.5188964526863691E-2</v>
      </c>
      <c r="I1706">
        <f t="shared" si="79"/>
        <v>10</v>
      </c>
    </row>
    <row r="1707" spans="1:9" x14ac:dyDescent="0.25">
      <c r="A1707" t="s">
        <v>7</v>
      </c>
      <c r="B1707" s="1">
        <v>39006</v>
      </c>
      <c r="C1707">
        <v>3668.9</v>
      </c>
      <c r="D1707">
        <v>3729.7</v>
      </c>
      <c r="E1707">
        <v>3668.9</v>
      </c>
      <c r="F1707">
        <v>3723.95</v>
      </c>
      <c r="G1707" t="str">
        <f t="shared" si="78"/>
        <v>Monday</v>
      </c>
      <c r="H1707" s="3">
        <f t="shared" si="80"/>
        <v>1.3030290665251965E-2</v>
      </c>
      <c r="I1707">
        <f t="shared" si="79"/>
        <v>10</v>
      </c>
    </row>
    <row r="1708" spans="1:9" x14ac:dyDescent="0.25">
      <c r="A1708" t="s">
        <v>7</v>
      </c>
      <c r="B1708" s="1">
        <v>39007</v>
      </c>
      <c r="C1708">
        <v>3726.4</v>
      </c>
      <c r="D1708">
        <v>3742.5</v>
      </c>
      <c r="E1708">
        <v>3691.35</v>
      </c>
      <c r="F1708">
        <v>3715</v>
      </c>
      <c r="G1708" t="str">
        <f t="shared" si="78"/>
        <v>Tuesday</v>
      </c>
      <c r="H1708" s="3">
        <f t="shared" si="80"/>
        <v>-2.4033620215093698E-3</v>
      </c>
      <c r="I1708">
        <f t="shared" si="79"/>
        <v>10</v>
      </c>
    </row>
    <row r="1709" spans="1:9" x14ac:dyDescent="0.25">
      <c r="A1709" t="s">
        <v>7</v>
      </c>
      <c r="B1709" s="1">
        <v>39008</v>
      </c>
      <c r="C1709">
        <v>3715.2</v>
      </c>
      <c r="D1709">
        <v>3727</v>
      </c>
      <c r="E1709">
        <v>3701.3</v>
      </c>
      <c r="F1709">
        <v>3710.65</v>
      </c>
      <c r="G1709" t="str">
        <f t="shared" si="78"/>
        <v>Wednesday</v>
      </c>
      <c r="H1709" s="3">
        <f t="shared" si="80"/>
        <v>-1.1709286675638531E-3</v>
      </c>
      <c r="I1709">
        <f t="shared" si="79"/>
        <v>10</v>
      </c>
    </row>
    <row r="1710" spans="1:9" x14ac:dyDescent="0.25">
      <c r="A1710" t="s">
        <v>7</v>
      </c>
      <c r="B1710" s="1">
        <v>39009</v>
      </c>
      <c r="C1710">
        <v>3711.1</v>
      </c>
      <c r="D1710">
        <v>3726.95</v>
      </c>
      <c r="E1710">
        <v>3655.05</v>
      </c>
      <c r="F1710">
        <v>3677.8</v>
      </c>
      <c r="G1710" t="str">
        <f t="shared" si="78"/>
        <v>Thursday</v>
      </c>
      <c r="H1710" s="3">
        <f t="shared" si="80"/>
        <v>-8.8528963928152793E-3</v>
      </c>
      <c r="I1710">
        <f t="shared" si="79"/>
        <v>10</v>
      </c>
    </row>
    <row r="1711" spans="1:9" x14ac:dyDescent="0.25">
      <c r="A1711" t="s">
        <v>7</v>
      </c>
      <c r="B1711" s="1">
        <v>39010</v>
      </c>
      <c r="C1711">
        <v>3678.75</v>
      </c>
      <c r="D1711">
        <v>3714.25</v>
      </c>
      <c r="E1711">
        <v>3665.5</v>
      </c>
      <c r="F1711">
        <v>3676.85</v>
      </c>
      <c r="G1711" t="str">
        <f t="shared" si="78"/>
        <v>Friday</v>
      </c>
      <c r="H1711" s="3">
        <f t="shared" si="80"/>
        <v>-2.5830659633485631E-4</v>
      </c>
      <c r="I1711">
        <f t="shared" si="79"/>
        <v>10</v>
      </c>
    </row>
    <row r="1712" spans="1:9" x14ac:dyDescent="0.25">
      <c r="A1712" t="s">
        <v>7</v>
      </c>
      <c r="B1712" s="1">
        <v>39011</v>
      </c>
      <c r="C1712">
        <v>3680.85</v>
      </c>
      <c r="D1712">
        <v>3708.4</v>
      </c>
      <c r="E1712">
        <v>3662.85</v>
      </c>
      <c r="F1712">
        <v>3683.5</v>
      </c>
      <c r="G1712" t="str">
        <f t="shared" si="78"/>
        <v>Saturday</v>
      </c>
      <c r="H1712" s="3">
        <f t="shared" si="80"/>
        <v>1.8086133511021618E-3</v>
      </c>
      <c r="I1712">
        <f t="shared" si="79"/>
        <v>10</v>
      </c>
    </row>
    <row r="1713" spans="1:9" x14ac:dyDescent="0.25">
      <c r="A1713" t="s">
        <v>7</v>
      </c>
      <c r="B1713" s="1">
        <v>39013</v>
      </c>
      <c r="C1713">
        <v>3683.4</v>
      </c>
      <c r="D1713">
        <v>3690.85</v>
      </c>
      <c r="E1713">
        <v>3651.2</v>
      </c>
      <c r="F1713">
        <v>3657.3</v>
      </c>
      <c r="G1713" t="str">
        <f t="shared" si="78"/>
        <v>Monday</v>
      </c>
      <c r="H1713" s="3">
        <f t="shared" si="80"/>
        <v>-7.1128003257771022E-3</v>
      </c>
      <c r="I1713">
        <f t="shared" si="79"/>
        <v>10</v>
      </c>
    </row>
    <row r="1714" spans="1:9" x14ac:dyDescent="0.25">
      <c r="A1714" t="s">
        <v>7</v>
      </c>
      <c r="B1714" s="1">
        <v>39016</v>
      </c>
      <c r="C1714">
        <v>3656.2</v>
      </c>
      <c r="D1714">
        <v>3686.85</v>
      </c>
      <c r="E1714">
        <v>3651.2</v>
      </c>
      <c r="F1714">
        <v>3677.55</v>
      </c>
      <c r="G1714" t="str">
        <f t="shared" si="78"/>
        <v>Thursday</v>
      </c>
      <c r="H1714" s="3">
        <f t="shared" si="80"/>
        <v>5.5368714625543269E-3</v>
      </c>
      <c r="I1714">
        <f t="shared" si="79"/>
        <v>10</v>
      </c>
    </row>
    <row r="1715" spans="1:9" x14ac:dyDescent="0.25">
      <c r="A1715" t="s">
        <v>7</v>
      </c>
      <c r="B1715" s="1">
        <v>39017</v>
      </c>
      <c r="C1715">
        <v>3676.85</v>
      </c>
      <c r="D1715">
        <v>3747.35</v>
      </c>
      <c r="E1715">
        <v>3674.8</v>
      </c>
      <c r="F1715">
        <v>3739.35</v>
      </c>
      <c r="G1715" t="str">
        <f t="shared" si="78"/>
        <v>Friday</v>
      </c>
      <c r="H1715" s="3">
        <f t="shared" si="80"/>
        <v>1.6804666150018299E-2</v>
      </c>
      <c r="I1715">
        <f t="shared" si="79"/>
        <v>10</v>
      </c>
    </row>
    <row r="1716" spans="1:9" x14ac:dyDescent="0.25">
      <c r="A1716" t="s">
        <v>7</v>
      </c>
      <c r="B1716" s="1">
        <v>39020</v>
      </c>
      <c r="C1716">
        <v>3739.35</v>
      </c>
      <c r="D1716">
        <v>3776.05</v>
      </c>
      <c r="E1716">
        <v>3719.45</v>
      </c>
      <c r="F1716">
        <v>3769.1</v>
      </c>
      <c r="G1716" t="str">
        <f t="shared" si="78"/>
        <v>Monday</v>
      </c>
      <c r="H1716" s="3">
        <f t="shared" si="80"/>
        <v>7.9559281693342143E-3</v>
      </c>
      <c r="I1716">
        <f t="shared" si="79"/>
        <v>10</v>
      </c>
    </row>
    <row r="1717" spans="1:9" x14ac:dyDescent="0.25">
      <c r="A1717" t="s">
        <v>7</v>
      </c>
      <c r="B1717" s="1">
        <v>39021</v>
      </c>
      <c r="C1717">
        <v>3770.5</v>
      </c>
      <c r="D1717">
        <v>3782.85</v>
      </c>
      <c r="E1717">
        <v>3726.75</v>
      </c>
      <c r="F1717">
        <v>3744.1</v>
      </c>
      <c r="G1717" t="str">
        <f t="shared" si="78"/>
        <v>Tuesday</v>
      </c>
      <c r="H1717" s="3">
        <f t="shared" si="80"/>
        <v>-6.632883181661442E-3</v>
      </c>
      <c r="I1717">
        <f t="shared" si="79"/>
        <v>10</v>
      </c>
    </row>
    <row r="1718" spans="1:9" x14ac:dyDescent="0.25">
      <c r="A1718" t="s">
        <v>7</v>
      </c>
      <c r="B1718" s="1">
        <v>39022</v>
      </c>
      <c r="C1718">
        <v>3744.1</v>
      </c>
      <c r="D1718">
        <v>3777.7</v>
      </c>
      <c r="E1718">
        <v>3737</v>
      </c>
      <c r="F1718">
        <v>3767.05</v>
      </c>
      <c r="G1718" t="str">
        <f t="shared" si="78"/>
        <v>Wednesday</v>
      </c>
      <c r="H1718" s="3">
        <f t="shared" si="80"/>
        <v>6.1296439731846064E-3</v>
      </c>
      <c r="I1718">
        <f t="shared" si="79"/>
        <v>11</v>
      </c>
    </row>
    <row r="1719" spans="1:9" x14ac:dyDescent="0.25">
      <c r="A1719" t="s">
        <v>7</v>
      </c>
      <c r="B1719" s="1">
        <v>39023</v>
      </c>
      <c r="C1719">
        <v>3769.4</v>
      </c>
      <c r="D1719">
        <v>3805.5</v>
      </c>
      <c r="E1719">
        <v>3761.9</v>
      </c>
      <c r="F1719">
        <v>3791.2</v>
      </c>
      <c r="G1719" t="str">
        <f t="shared" si="78"/>
        <v>Thursday</v>
      </c>
      <c r="H1719" s="3">
        <f t="shared" si="80"/>
        <v>6.4108519929386709E-3</v>
      </c>
      <c r="I1719">
        <f t="shared" si="79"/>
        <v>11</v>
      </c>
    </row>
    <row r="1720" spans="1:9" x14ac:dyDescent="0.25">
      <c r="A1720" t="s">
        <v>7</v>
      </c>
      <c r="B1720" s="1">
        <v>39024</v>
      </c>
      <c r="C1720">
        <v>3793.05</v>
      </c>
      <c r="D1720">
        <v>3809.65</v>
      </c>
      <c r="E1720">
        <v>3771</v>
      </c>
      <c r="F1720">
        <v>3805.35</v>
      </c>
      <c r="G1720" t="str">
        <f t="shared" si="78"/>
        <v>Friday</v>
      </c>
      <c r="H1720" s="3">
        <f t="shared" si="80"/>
        <v>3.7323274952520968E-3</v>
      </c>
      <c r="I1720">
        <f t="shared" si="79"/>
        <v>11</v>
      </c>
    </row>
    <row r="1721" spans="1:9" x14ac:dyDescent="0.25">
      <c r="A1721" t="s">
        <v>7</v>
      </c>
      <c r="B1721" s="1">
        <v>39027</v>
      </c>
      <c r="C1721">
        <v>3804.75</v>
      </c>
      <c r="D1721">
        <v>3822.4</v>
      </c>
      <c r="E1721">
        <v>3798.25</v>
      </c>
      <c r="F1721">
        <v>3809.25</v>
      </c>
      <c r="G1721" t="str">
        <f t="shared" si="78"/>
        <v>Monday</v>
      </c>
      <c r="H1721" s="3">
        <f t="shared" si="80"/>
        <v>1.0248728763451176E-3</v>
      </c>
      <c r="I1721">
        <f t="shared" si="79"/>
        <v>11</v>
      </c>
    </row>
    <row r="1722" spans="1:9" x14ac:dyDescent="0.25">
      <c r="A1722" t="s">
        <v>7</v>
      </c>
      <c r="B1722" s="1">
        <v>39028</v>
      </c>
      <c r="C1722">
        <v>3812.15</v>
      </c>
      <c r="D1722">
        <v>3840.45</v>
      </c>
      <c r="E1722">
        <v>3789.4</v>
      </c>
      <c r="F1722">
        <v>3798.75</v>
      </c>
      <c r="G1722" t="str">
        <f t="shared" si="78"/>
        <v>Tuesday</v>
      </c>
      <c r="H1722" s="3">
        <f t="shared" si="80"/>
        <v>-2.7564481197086543E-3</v>
      </c>
      <c r="I1722">
        <f t="shared" si="79"/>
        <v>11</v>
      </c>
    </row>
    <row r="1723" spans="1:9" x14ac:dyDescent="0.25">
      <c r="A1723" t="s">
        <v>7</v>
      </c>
      <c r="B1723" s="1">
        <v>39029</v>
      </c>
      <c r="C1723">
        <v>3799.2</v>
      </c>
      <c r="D1723">
        <v>3809.95</v>
      </c>
      <c r="E1723">
        <v>3737.2</v>
      </c>
      <c r="F1723">
        <v>3777.3</v>
      </c>
      <c r="G1723" t="str">
        <f t="shared" si="78"/>
        <v>Wednesday</v>
      </c>
      <c r="H1723" s="3">
        <f t="shared" si="80"/>
        <v>-5.6465942744323705E-3</v>
      </c>
      <c r="I1723">
        <f t="shared" si="79"/>
        <v>11</v>
      </c>
    </row>
    <row r="1724" spans="1:9" x14ac:dyDescent="0.25">
      <c r="A1724" t="s">
        <v>7</v>
      </c>
      <c r="B1724" s="1">
        <v>39030</v>
      </c>
      <c r="C1724">
        <v>3777.8</v>
      </c>
      <c r="D1724">
        <v>3808.2</v>
      </c>
      <c r="E1724">
        <v>3769.8</v>
      </c>
      <c r="F1724">
        <v>3796.4</v>
      </c>
      <c r="G1724" t="str">
        <f t="shared" si="78"/>
        <v>Thursday</v>
      </c>
      <c r="H1724" s="3">
        <f t="shared" si="80"/>
        <v>5.0565218542344414E-3</v>
      </c>
      <c r="I1724">
        <f t="shared" si="79"/>
        <v>11</v>
      </c>
    </row>
    <row r="1725" spans="1:9" x14ac:dyDescent="0.25">
      <c r="A1725" t="s">
        <v>7</v>
      </c>
      <c r="B1725" s="1">
        <v>39031</v>
      </c>
      <c r="C1725">
        <v>3796.05</v>
      </c>
      <c r="D1725">
        <v>3842.4</v>
      </c>
      <c r="E1725">
        <v>3785.4</v>
      </c>
      <c r="F1725">
        <v>3834.75</v>
      </c>
      <c r="G1725" t="str">
        <f t="shared" si="78"/>
        <v>Friday</v>
      </c>
      <c r="H1725" s="3">
        <f t="shared" si="80"/>
        <v>1.0101675271309674E-2</v>
      </c>
      <c r="I1725">
        <f t="shared" si="79"/>
        <v>11</v>
      </c>
    </row>
    <row r="1726" spans="1:9" x14ac:dyDescent="0.25">
      <c r="A1726" t="s">
        <v>7</v>
      </c>
      <c r="B1726" s="1">
        <v>39034</v>
      </c>
      <c r="C1726">
        <v>3834.8</v>
      </c>
      <c r="D1726">
        <v>3862.05</v>
      </c>
      <c r="E1726">
        <v>3834</v>
      </c>
      <c r="F1726">
        <v>3858.75</v>
      </c>
      <c r="G1726" t="str">
        <f t="shared" si="78"/>
        <v>Monday</v>
      </c>
      <c r="H1726" s="3">
        <f t="shared" si="80"/>
        <v>6.2585566203794407E-3</v>
      </c>
      <c r="I1726">
        <f t="shared" si="79"/>
        <v>11</v>
      </c>
    </row>
    <row r="1727" spans="1:9" x14ac:dyDescent="0.25">
      <c r="A1727" t="s">
        <v>7</v>
      </c>
      <c r="B1727" s="1">
        <v>39035</v>
      </c>
      <c r="C1727">
        <v>3862</v>
      </c>
      <c r="D1727">
        <v>3883</v>
      </c>
      <c r="E1727">
        <v>3850.75</v>
      </c>
      <c r="F1727">
        <v>3865.9</v>
      </c>
      <c r="G1727" t="str">
        <f t="shared" si="78"/>
        <v>Tuesday</v>
      </c>
      <c r="H1727" s="3">
        <f t="shared" si="80"/>
        <v>1.8529316488500314E-3</v>
      </c>
      <c r="I1727">
        <f t="shared" si="79"/>
        <v>11</v>
      </c>
    </row>
    <row r="1728" spans="1:9" x14ac:dyDescent="0.25">
      <c r="A1728" t="s">
        <v>7</v>
      </c>
      <c r="B1728" s="1">
        <v>39036</v>
      </c>
      <c r="C1728">
        <v>3865.95</v>
      </c>
      <c r="D1728">
        <v>3888.8</v>
      </c>
      <c r="E1728">
        <v>3838.25</v>
      </c>
      <c r="F1728">
        <v>3876.3</v>
      </c>
      <c r="G1728" t="str">
        <f t="shared" si="78"/>
        <v>Wednesday</v>
      </c>
      <c r="H1728" s="3">
        <f t="shared" si="80"/>
        <v>2.6901885718719765E-3</v>
      </c>
      <c r="I1728">
        <f t="shared" si="79"/>
        <v>11</v>
      </c>
    </row>
    <row r="1729" spans="1:9" x14ac:dyDescent="0.25">
      <c r="A1729" t="s">
        <v>7</v>
      </c>
      <c r="B1729" s="1">
        <v>39037</v>
      </c>
      <c r="C1729">
        <v>3876.4</v>
      </c>
      <c r="D1729">
        <v>3900.4</v>
      </c>
      <c r="E1729">
        <v>3863.85</v>
      </c>
      <c r="F1729">
        <v>3876.85</v>
      </c>
      <c r="G1729" t="str">
        <f t="shared" si="78"/>
        <v>Thursday</v>
      </c>
      <c r="H1729" s="3">
        <f t="shared" si="80"/>
        <v>1.4188788277480491E-4</v>
      </c>
      <c r="I1729">
        <f t="shared" si="79"/>
        <v>11</v>
      </c>
    </row>
    <row r="1730" spans="1:9" x14ac:dyDescent="0.25">
      <c r="A1730" t="s">
        <v>7</v>
      </c>
      <c r="B1730" s="1">
        <v>39038</v>
      </c>
      <c r="C1730">
        <v>3877</v>
      </c>
      <c r="D1730">
        <v>3891.85</v>
      </c>
      <c r="E1730">
        <v>3835.7</v>
      </c>
      <c r="F1730">
        <v>3852.8</v>
      </c>
      <c r="G1730" t="str">
        <f t="shared" si="78"/>
        <v>Friday</v>
      </c>
      <c r="H1730" s="3">
        <f t="shared" si="80"/>
        <v>-6.2034899467350302E-3</v>
      </c>
      <c r="I1730">
        <f t="shared" si="79"/>
        <v>11</v>
      </c>
    </row>
    <row r="1731" spans="1:9" x14ac:dyDescent="0.25">
      <c r="A1731" t="s">
        <v>7</v>
      </c>
      <c r="B1731" s="1">
        <v>39041</v>
      </c>
      <c r="C1731">
        <v>3852.65</v>
      </c>
      <c r="D1731">
        <v>3866.95</v>
      </c>
      <c r="E1731">
        <v>3794.3</v>
      </c>
      <c r="F1731">
        <v>3856.15</v>
      </c>
      <c r="G1731" t="str">
        <f t="shared" ref="G1731:G1794" si="81">TEXT(B1731,"dddd")</f>
        <v>Monday</v>
      </c>
      <c r="H1731" s="3">
        <f t="shared" si="80"/>
        <v>8.6949750830567218E-4</v>
      </c>
      <c r="I1731">
        <f t="shared" ref="I1731:I1794" si="82">MONTH(B1731)</f>
        <v>11</v>
      </c>
    </row>
    <row r="1732" spans="1:9" x14ac:dyDescent="0.25">
      <c r="A1732" t="s">
        <v>7</v>
      </c>
      <c r="B1732" s="1">
        <v>39042</v>
      </c>
      <c r="C1732">
        <v>3859.5</v>
      </c>
      <c r="D1732">
        <v>3921.7</v>
      </c>
      <c r="E1732">
        <v>3856.75</v>
      </c>
      <c r="F1732">
        <v>3918.25</v>
      </c>
      <c r="G1732" t="str">
        <f t="shared" si="81"/>
        <v>Tuesday</v>
      </c>
      <c r="H1732" s="3">
        <f t="shared" ref="H1732:H1795" si="83">F1732/F1731-1</f>
        <v>1.6104145326296893E-2</v>
      </c>
      <c r="I1732">
        <f t="shared" si="82"/>
        <v>11</v>
      </c>
    </row>
    <row r="1733" spans="1:9" x14ac:dyDescent="0.25">
      <c r="A1733" t="s">
        <v>7</v>
      </c>
      <c r="B1733" s="1">
        <v>39043</v>
      </c>
      <c r="C1733">
        <v>3918.3</v>
      </c>
      <c r="D1733">
        <v>3960</v>
      </c>
      <c r="E1733">
        <v>3909.6</v>
      </c>
      <c r="F1733">
        <v>3954.75</v>
      </c>
      <c r="G1733" t="str">
        <f t="shared" si="81"/>
        <v>Wednesday</v>
      </c>
      <c r="H1733" s="3">
        <f t="shared" si="83"/>
        <v>9.3153831429848566E-3</v>
      </c>
      <c r="I1733">
        <f t="shared" si="82"/>
        <v>11</v>
      </c>
    </row>
    <row r="1734" spans="1:9" x14ac:dyDescent="0.25">
      <c r="A1734" t="s">
        <v>7</v>
      </c>
      <c r="B1734" s="1">
        <v>39044</v>
      </c>
      <c r="C1734">
        <v>3955.3</v>
      </c>
      <c r="D1734">
        <v>3976.8</v>
      </c>
      <c r="E1734">
        <v>3933.7</v>
      </c>
      <c r="F1734">
        <v>3945.45</v>
      </c>
      <c r="G1734" t="str">
        <f t="shared" si="81"/>
        <v>Thursday</v>
      </c>
      <c r="H1734" s="3">
        <f t="shared" si="83"/>
        <v>-2.3516025033188948E-3</v>
      </c>
      <c r="I1734">
        <f t="shared" si="82"/>
        <v>11</v>
      </c>
    </row>
    <row r="1735" spans="1:9" x14ac:dyDescent="0.25">
      <c r="A1735" t="s">
        <v>7</v>
      </c>
      <c r="B1735" s="1">
        <v>39045</v>
      </c>
      <c r="C1735">
        <v>3945.45</v>
      </c>
      <c r="D1735">
        <v>3965.8</v>
      </c>
      <c r="E1735">
        <v>3935.3</v>
      </c>
      <c r="F1735">
        <v>3950.85</v>
      </c>
      <c r="G1735" t="str">
        <f t="shared" si="81"/>
        <v>Friday</v>
      </c>
      <c r="H1735" s="3">
        <f t="shared" si="83"/>
        <v>1.368665171273209E-3</v>
      </c>
      <c r="I1735">
        <f t="shared" si="82"/>
        <v>11</v>
      </c>
    </row>
    <row r="1736" spans="1:9" x14ac:dyDescent="0.25">
      <c r="A1736" t="s">
        <v>7</v>
      </c>
      <c r="B1736" s="1">
        <v>39048</v>
      </c>
      <c r="C1736">
        <v>3974.95</v>
      </c>
      <c r="D1736">
        <v>3974.95</v>
      </c>
      <c r="E1736">
        <v>3948.85</v>
      </c>
      <c r="F1736">
        <v>3968.9</v>
      </c>
      <c r="G1736" t="str">
        <f t="shared" si="81"/>
        <v>Monday</v>
      </c>
      <c r="H1736" s="3">
        <f t="shared" si="83"/>
        <v>4.568637128719244E-3</v>
      </c>
      <c r="I1736">
        <f t="shared" si="82"/>
        <v>11</v>
      </c>
    </row>
    <row r="1737" spans="1:9" x14ac:dyDescent="0.25">
      <c r="A1737" t="s">
        <v>7</v>
      </c>
      <c r="B1737" s="1">
        <v>39049</v>
      </c>
      <c r="C1737">
        <v>3966</v>
      </c>
      <c r="D1737">
        <v>3966</v>
      </c>
      <c r="E1737">
        <v>3911.55</v>
      </c>
      <c r="F1737">
        <v>3921.75</v>
      </c>
      <c r="G1737" t="str">
        <f t="shared" si="81"/>
        <v>Tuesday</v>
      </c>
      <c r="H1737" s="3">
        <f t="shared" si="83"/>
        <v>-1.1879865957822089E-2</v>
      </c>
      <c r="I1737">
        <f t="shared" si="82"/>
        <v>11</v>
      </c>
    </row>
    <row r="1738" spans="1:9" x14ac:dyDescent="0.25">
      <c r="A1738" t="s">
        <v>7</v>
      </c>
      <c r="B1738" s="1">
        <v>39050</v>
      </c>
      <c r="C1738">
        <v>3922.5</v>
      </c>
      <c r="D1738">
        <v>3952.4</v>
      </c>
      <c r="E1738">
        <v>3920</v>
      </c>
      <c r="F1738">
        <v>3928.2</v>
      </c>
      <c r="G1738" t="str">
        <f t="shared" si="81"/>
        <v>Wednesday</v>
      </c>
      <c r="H1738" s="3">
        <f t="shared" si="83"/>
        <v>1.6446739338304983E-3</v>
      </c>
      <c r="I1738">
        <f t="shared" si="82"/>
        <v>11</v>
      </c>
    </row>
    <row r="1739" spans="1:9" x14ac:dyDescent="0.25">
      <c r="A1739" t="s">
        <v>7</v>
      </c>
      <c r="B1739" s="1">
        <v>39051</v>
      </c>
      <c r="C1739">
        <v>3929.4</v>
      </c>
      <c r="D1739">
        <v>3973</v>
      </c>
      <c r="E1739">
        <v>3929.4</v>
      </c>
      <c r="F1739">
        <v>3954.5</v>
      </c>
      <c r="G1739" t="str">
        <f t="shared" si="81"/>
        <v>Thursday</v>
      </c>
      <c r="H1739" s="3">
        <f t="shared" si="83"/>
        <v>6.6951784532356395E-3</v>
      </c>
      <c r="I1739">
        <f t="shared" si="82"/>
        <v>11</v>
      </c>
    </row>
    <row r="1740" spans="1:9" x14ac:dyDescent="0.25">
      <c r="A1740" t="s">
        <v>7</v>
      </c>
      <c r="B1740" s="1">
        <v>39052</v>
      </c>
      <c r="C1740">
        <v>3955.7</v>
      </c>
      <c r="D1740">
        <v>4001.3</v>
      </c>
      <c r="E1740">
        <v>3953.95</v>
      </c>
      <c r="F1740">
        <v>3997.6</v>
      </c>
      <c r="G1740" t="str">
        <f t="shared" si="81"/>
        <v>Friday</v>
      </c>
      <c r="H1740" s="3">
        <f t="shared" si="83"/>
        <v>1.0898975850297088E-2</v>
      </c>
      <c r="I1740">
        <f t="shared" si="82"/>
        <v>12</v>
      </c>
    </row>
    <row r="1741" spans="1:9" x14ac:dyDescent="0.25">
      <c r="A1741" t="s">
        <v>7</v>
      </c>
      <c r="B1741" s="1">
        <v>39055</v>
      </c>
      <c r="C1741">
        <v>4002.4</v>
      </c>
      <c r="D1741">
        <v>4015.25</v>
      </c>
      <c r="E1741">
        <v>3991.55</v>
      </c>
      <c r="F1741">
        <v>4001</v>
      </c>
      <c r="G1741" t="str">
        <f t="shared" si="81"/>
        <v>Monday</v>
      </c>
      <c r="H1741" s="3">
        <f t="shared" si="83"/>
        <v>8.5051030618377155E-4</v>
      </c>
      <c r="I1741">
        <f t="shared" si="82"/>
        <v>12</v>
      </c>
    </row>
    <row r="1742" spans="1:9" x14ac:dyDescent="0.25">
      <c r="A1742" t="s">
        <v>7</v>
      </c>
      <c r="B1742" s="1">
        <v>39056</v>
      </c>
      <c r="C1742">
        <v>4001.25</v>
      </c>
      <c r="D1742">
        <v>4033.2</v>
      </c>
      <c r="E1742">
        <v>4001.25</v>
      </c>
      <c r="F1742">
        <v>4015.75</v>
      </c>
      <c r="G1742" t="str">
        <f t="shared" si="81"/>
        <v>Tuesday</v>
      </c>
      <c r="H1742" s="3">
        <f t="shared" si="83"/>
        <v>3.6865783554111964E-3</v>
      </c>
      <c r="I1742">
        <f t="shared" si="82"/>
        <v>12</v>
      </c>
    </row>
    <row r="1743" spans="1:9" x14ac:dyDescent="0.25">
      <c r="A1743" t="s">
        <v>7</v>
      </c>
      <c r="B1743" s="1">
        <v>39057</v>
      </c>
      <c r="C1743">
        <v>4016</v>
      </c>
      <c r="D1743">
        <v>4036.2</v>
      </c>
      <c r="E1743">
        <v>3982.5</v>
      </c>
      <c r="F1743">
        <v>4015.95</v>
      </c>
      <c r="G1743" t="str">
        <f t="shared" si="81"/>
        <v>Wednesday</v>
      </c>
      <c r="H1743" s="3">
        <f t="shared" si="83"/>
        <v>4.9803897154809817E-5</v>
      </c>
      <c r="I1743">
        <f t="shared" si="82"/>
        <v>12</v>
      </c>
    </row>
    <row r="1744" spans="1:9" x14ac:dyDescent="0.25">
      <c r="A1744" t="s">
        <v>7</v>
      </c>
      <c r="B1744" s="1">
        <v>39058</v>
      </c>
      <c r="C1744">
        <v>4015</v>
      </c>
      <c r="D1744">
        <v>4027.7</v>
      </c>
      <c r="E1744">
        <v>4001.4</v>
      </c>
      <c r="F1744">
        <v>4015.35</v>
      </c>
      <c r="G1744" t="str">
        <f t="shared" si="81"/>
        <v>Thursday</v>
      </c>
      <c r="H1744" s="3">
        <f t="shared" si="83"/>
        <v>-1.4940425055087747E-4</v>
      </c>
      <c r="I1744">
        <f t="shared" si="82"/>
        <v>12</v>
      </c>
    </row>
    <row r="1745" spans="1:9" x14ac:dyDescent="0.25">
      <c r="A1745" t="s">
        <v>7</v>
      </c>
      <c r="B1745" s="1">
        <v>39059</v>
      </c>
      <c r="C1745">
        <v>4015.75</v>
      </c>
      <c r="D1745">
        <v>4046.85</v>
      </c>
      <c r="E1745">
        <v>3948.7</v>
      </c>
      <c r="F1745">
        <v>3962</v>
      </c>
      <c r="G1745" t="str">
        <f t="shared" si="81"/>
        <v>Friday</v>
      </c>
      <c r="H1745" s="3">
        <f t="shared" si="83"/>
        <v>-1.3286513006338208E-2</v>
      </c>
      <c r="I1745">
        <f t="shared" si="82"/>
        <v>12</v>
      </c>
    </row>
    <row r="1746" spans="1:9" x14ac:dyDescent="0.25">
      <c r="A1746" t="s">
        <v>7</v>
      </c>
      <c r="B1746" s="1">
        <v>39062</v>
      </c>
      <c r="C1746">
        <v>3961.9</v>
      </c>
      <c r="D1746">
        <v>3965.05</v>
      </c>
      <c r="E1746">
        <v>3798.3</v>
      </c>
      <c r="F1746">
        <v>3849.5</v>
      </c>
      <c r="G1746" t="str">
        <f t="shared" si="81"/>
        <v>Monday</v>
      </c>
      <c r="H1746" s="3">
        <f t="shared" si="83"/>
        <v>-2.8394750126198853E-2</v>
      </c>
      <c r="I1746">
        <f t="shared" si="82"/>
        <v>12</v>
      </c>
    </row>
    <row r="1747" spans="1:9" x14ac:dyDescent="0.25">
      <c r="A1747" t="s">
        <v>7</v>
      </c>
      <c r="B1747" s="1">
        <v>39063</v>
      </c>
      <c r="C1747">
        <v>3849.1</v>
      </c>
      <c r="D1747">
        <v>3861.25</v>
      </c>
      <c r="E1747">
        <v>3661.6</v>
      </c>
      <c r="F1747">
        <v>3716.9</v>
      </c>
      <c r="G1747" t="str">
        <f t="shared" si="81"/>
        <v>Tuesday</v>
      </c>
      <c r="H1747" s="3">
        <f t="shared" si="83"/>
        <v>-3.4446031952201528E-2</v>
      </c>
      <c r="I1747">
        <f t="shared" si="82"/>
        <v>12</v>
      </c>
    </row>
    <row r="1748" spans="1:9" x14ac:dyDescent="0.25">
      <c r="A1748" t="s">
        <v>7</v>
      </c>
      <c r="B1748" s="1">
        <v>39064</v>
      </c>
      <c r="C1748">
        <v>3716.75</v>
      </c>
      <c r="D1748">
        <v>3777.6</v>
      </c>
      <c r="E1748">
        <v>3657.65</v>
      </c>
      <c r="F1748">
        <v>3765.2</v>
      </c>
      <c r="G1748" t="str">
        <f t="shared" si="81"/>
        <v>Wednesday</v>
      </c>
      <c r="H1748" s="3">
        <f t="shared" si="83"/>
        <v>1.2994699884312233E-2</v>
      </c>
      <c r="I1748">
        <f t="shared" si="82"/>
        <v>12</v>
      </c>
    </row>
    <row r="1749" spans="1:9" x14ac:dyDescent="0.25">
      <c r="A1749" t="s">
        <v>7</v>
      </c>
      <c r="B1749" s="1">
        <v>39065</v>
      </c>
      <c r="C1749">
        <v>3765.7</v>
      </c>
      <c r="D1749">
        <v>3855.05</v>
      </c>
      <c r="E1749">
        <v>3763.5</v>
      </c>
      <c r="F1749">
        <v>3843.05</v>
      </c>
      <c r="G1749" t="str">
        <f t="shared" si="81"/>
        <v>Thursday</v>
      </c>
      <c r="H1749" s="3">
        <f t="shared" si="83"/>
        <v>2.0676192499734514E-2</v>
      </c>
      <c r="I1749">
        <f t="shared" si="82"/>
        <v>12</v>
      </c>
    </row>
    <row r="1750" spans="1:9" x14ac:dyDescent="0.25">
      <c r="A1750" t="s">
        <v>7</v>
      </c>
      <c r="B1750" s="1">
        <v>39066</v>
      </c>
      <c r="C1750">
        <v>3849.6</v>
      </c>
      <c r="D1750">
        <v>3908.45</v>
      </c>
      <c r="E1750">
        <v>3845.45</v>
      </c>
      <c r="F1750">
        <v>3888.65</v>
      </c>
      <c r="G1750" t="str">
        <f t="shared" si="81"/>
        <v>Friday</v>
      </c>
      <c r="H1750" s="3">
        <f t="shared" si="83"/>
        <v>1.1865575519444116E-2</v>
      </c>
      <c r="I1750">
        <f t="shared" si="82"/>
        <v>12</v>
      </c>
    </row>
    <row r="1751" spans="1:9" x14ac:dyDescent="0.25">
      <c r="A1751" t="s">
        <v>7</v>
      </c>
      <c r="B1751" s="1">
        <v>39069</v>
      </c>
      <c r="C1751">
        <v>3888.2</v>
      </c>
      <c r="D1751">
        <v>3934</v>
      </c>
      <c r="E1751">
        <v>3828.15</v>
      </c>
      <c r="F1751">
        <v>3928.75</v>
      </c>
      <c r="G1751" t="str">
        <f t="shared" si="81"/>
        <v>Monday</v>
      </c>
      <c r="H1751" s="3">
        <f t="shared" si="83"/>
        <v>1.0312062026667235E-2</v>
      </c>
      <c r="I1751">
        <f t="shared" si="82"/>
        <v>12</v>
      </c>
    </row>
    <row r="1752" spans="1:9" x14ac:dyDescent="0.25">
      <c r="A1752" t="s">
        <v>7</v>
      </c>
      <c r="B1752" s="1">
        <v>39070</v>
      </c>
      <c r="C1752">
        <v>3928.85</v>
      </c>
      <c r="D1752">
        <v>3931.9</v>
      </c>
      <c r="E1752">
        <v>3783.45</v>
      </c>
      <c r="F1752">
        <v>3832</v>
      </c>
      <c r="G1752" t="str">
        <f t="shared" si="81"/>
        <v>Tuesday</v>
      </c>
      <c r="H1752" s="3">
        <f t="shared" si="83"/>
        <v>-2.4626153356665625E-2</v>
      </c>
      <c r="I1752">
        <f t="shared" si="82"/>
        <v>12</v>
      </c>
    </row>
    <row r="1753" spans="1:9" x14ac:dyDescent="0.25">
      <c r="A1753" t="s">
        <v>7</v>
      </c>
      <c r="B1753" s="1">
        <v>39071</v>
      </c>
      <c r="C1753">
        <v>3832.15</v>
      </c>
      <c r="D1753">
        <v>3886.1</v>
      </c>
      <c r="E1753">
        <v>3787.55</v>
      </c>
      <c r="F1753">
        <v>3815.55</v>
      </c>
      <c r="G1753" t="str">
        <f t="shared" si="81"/>
        <v>Wednesday</v>
      </c>
      <c r="H1753" s="3">
        <f t="shared" si="83"/>
        <v>-4.2927974947807312E-3</v>
      </c>
      <c r="I1753">
        <f t="shared" si="82"/>
        <v>12</v>
      </c>
    </row>
    <row r="1754" spans="1:9" x14ac:dyDescent="0.25">
      <c r="A1754" t="s">
        <v>7</v>
      </c>
      <c r="B1754" s="1">
        <v>39072</v>
      </c>
      <c r="C1754">
        <v>3814.75</v>
      </c>
      <c r="D1754">
        <v>3851.2</v>
      </c>
      <c r="E1754">
        <v>3768.8</v>
      </c>
      <c r="F1754">
        <v>3833.5</v>
      </c>
      <c r="G1754" t="str">
        <f t="shared" si="81"/>
        <v>Thursday</v>
      </c>
      <c r="H1754" s="3">
        <f t="shared" si="83"/>
        <v>4.7044331747716495E-3</v>
      </c>
      <c r="I1754">
        <f t="shared" si="82"/>
        <v>12</v>
      </c>
    </row>
    <row r="1755" spans="1:9" x14ac:dyDescent="0.25">
      <c r="A1755" t="s">
        <v>7</v>
      </c>
      <c r="B1755" s="1">
        <v>39073</v>
      </c>
      <c r="C1755">
        <v>3834.9</v>
      </c>
      <c r="D1755">
        <v>3880.15</v>
      </c>
      <c r="E1755">
        <v>3823.4</v>
      </c>
      <c r="F1755">
        <v>3871.15</v>
      </c>
      <c r="G1755" t="str">
        <f t="shared" si="81"/>
        <v>Friday</v>
      </c>
      <c r="H1755" s="3">
        <f t="shared" si="83"/>
        <v>9.8213121168644335E-3</v>
      </c>
      <c r="I1755">
        <f t="shared" si="82"/>
        <v>12</v>
      </c>
    </row>
    <row r="1756" spans="1:9" x14ac:dyDescent="0.25">
      <c r="A1756" t="s">
        <v>7</v>
      </c>
      <c r="B1756" s="1">
        <v>39077</v>
      </c>
      <c r="C1756">
        <v>3871.3</v>
      </c>
      <c r="D1756">
        <v>3946.1</v>
      </c>
      <c r="E1756">
        <v>3870.45</v>
      </c>
      <c r="F1756">
        <v>3940.5</v>
      </c>
      <c r="G1756" t="str">
        <f t="shared" si="81"/>
        <v>Tuesday</v>
      </c>
      <c r="H1756" s="3">
        <f t="shared" si="83"/>
        <v>1.7914573188845706E-2</v>
      </c>
      <c r="I1756">
        <f t="shared" si="82"/>
        <v>12</v>
      </c>
    </row>
    <row r="1757" spans="1:9" x14ac:dyDescent="0.25">
      <c r="A1757" t="s">
        <v>7</v>
      </c>
      <c r="B1757" s="1">
        <v>39078</v>
      </c>
      <c r="C1757">
        <v>3942.75</v>
      </c>
      <c r="D1757">
        <v>3986.75</v>
      </c>
      <c r="E1757">
        <v>3937.7</v>
      </c>
      <c r="F1757">
        <v>3974.25</v>
      </c>
      <c r="G1757" t="str">
        <f t="shared" si="81"/>
        <v>Wednesday</v>
      </c>
      <c r="H1757" s="3">
        <f t="shared" si="83"/>
        <v>8.5649029311001268E-3</v>
      </c>
      <c r="I1757">
        <f t="shared" si="82"/>
        <v>12</v>
      </c>
    </row>
    <row r="1758" spans="1:9" x14ac:dyDescent="0.25">
      <c r="A1758" t="s">
        <v>7</v>
      </c>
      <c r="B1758" s="1">
        <v>39079</v>
      </c>
      <c r="C1758">
        <v>3974.2</v>
      </c>
      <c r="D1758">
        <v>3997.35</v>
      </c>
      <c r="E1758">
        <v>3961.95</v>
      </c>
      <c r="F1758">
        <v>3970.55</v>
      </c>
      <c r="G1758" t="str">
        <f t="shared" si="81"/>
        <v>Thursday</v>
      </c>
      <c r="H1758" s="3">
        <f t="shared" si="83"/>
        <v>-9.3099326917023273E-4</v>
      </c>
      <c r="I1758">
        <f t="shared" si="82"/>
        <v>12</v>
      </c>
    </row>
    <row r="1759" spans="1:9" x14ac:dyDescent="0.25">
      <c r="A1759" t="s">
        <v>7</v>
      </c>
      <c r="B1759" s="1">
        <v>39080</v>
      </c>
      <c r="C1759">
        <v>3971.65</v>
      </c>
      <c r="D1759">
        <v>3991.6</v>
      </c>
      <c r="E1759">
        <v>3960.45</v>
      </c>
      <c r="F1759">
        <v>3966.4</v>
      </c>
      <c r="G1759" t="str">
        <f t="shared" si="81"/>
        <v>Friday</v>
      </c>
      <c r="H1759" s="3">
        <f t="shared" si="83"/>
        <v>-1.0451952500283301E-3</v>
      </c>
      <c r="I1759">
        <f t="shared" si="82"/>
        <v>12</v>
      </c>
    </row>
    <row r="1760" spans="1:9" x14ac:dyDescent="0.25">
      <c r="A1760" t="s">
        <v>7</v>
      </c>
      <c r="B1760" s="1">
        <v>39084</v>
      </c>
      <c r="C1760">
        <v>3966.25</v>
      </c>
      <c r="D1760">
        <v>4016.65</v>
      </c>
      <c r="E1760">
        <v>3964.95</v>
      </c>
      <c r="F1760">
        <v>4007.4</v>
      </c>
      <c r="G1760" t="str">
        <f t="shared" si="81"/>
        <v>Tuesday</v>
      </c>
      <c r="H1760" s="3">
        <f t="shared" si="83"/>
        <v>1.0336829366680123E-2</v>
      </c>
      <c r="I1760">
        <f t="shared" si="82"/>
        <v>1</v>
      </c>
    </row>
    <row r="1761" spans="1:9" x14ac:dyDescent="0.25">
      <c r="A1761" t="s">
        <v>7</v>
      </c>
      <c r="B1761" s="1">
        <v>39085</v>
      </c>
      <c r="C1761">
        <v>4007.7</v>
      </c>
      <c r="D1761">
        <v>4029.8</v>
      </c>
      <c r="E1761">
        <v>3985</v>
      </c>
      <c r="F1761">
        <v>4024.05</v>
      </c>
      <c r="G1761" t="str">
        <f t="shared" si="81"/>
        <v>Wednesday</v>
      </c>
      <c r="H1761" s="3">
        <f t="shared" si="83"/>
        <v>4.1548135948494824E-3</v>
      </c>
      <c r="I1761">
        <f t="shared" si="82"/>
        <v>1</v>
      </c>
    </row>
    <row r="1762" spans="1:9" x14ac:dyDescent="0.25">
      <c r="A1762" t="s">
        <v>7</v>
      </c>
      <c r="B1762" s="1">
        <v>39086</v>
      </c>
      <c r="C1762">
        <v>4027.3</v>
      </c>
      <c r="D1762">
        <v>4041</v>
      </c>
      <c r="E1762">
        <v>3979.8</v>
      </c>
      <c r="F1762">
        <v>3988.8</v>
      </c>
      <c r="G1762" t="str">
        <f t="shared" si="81"/>
        <v>Thursday</v>
      </c>
      <c r="H1762" s="3">
        <f t="shared" si="83"/>
        <v>-8.7598315130279492E-3</v>
      </c>
      <c r="I1762">
        <f t="shared" si="82"/>
        <v>1</v>
      </c>
    </row>
    <row r="1763" spans="1:9" x14ac:dyDescent="0.25">
      <c r="A1763" t="s">
        <v>7</v>
      </c>
      <c r="B1763" s="1">
        <v>39087</v>
      </c>
      <c r="C1763">
        <v>3990.15</v>
      </c>
      <c r="D1763">
        <v>4011.45</v>
      </c>
      <c r="E1763">
        <v>3969.65</v>
      </c>
      <c r="F1763">
        <v>3983.4</v>
      </c>
      <c r="G1763" t="str">
        <f t="shared" si="81"/>
        <v>Friday</v>
      </c>
      <c r="H1763" s="3">
        <f t="shared" si="83"/>
        <v>-1.3537906137184308E-3</v>
      </c>
      <c r="I1763">
        <f t="shared" si="82"/>
        <v>1</v>
      </c>
    </row>
    <row r="1764" spans="1:9" x14ac:dyDescent="0.25">
      <c r="A1764" t="s">
        <v>7</v>
      </c>
      <c r="B1764" s="1">
        <v>39090</v>
      </c>
      <c r="C1764">
        <v>3983.3</v>
      </c>
      <c r="D1764">
        <v>3987.45</v>
      </c>
      <c r="E1764">
        <v>3913</v>
      </c>
      <c r="F1764">
        <v>3933.4</v>
      </c>
      <c r="G1764" t="str">
        <f t="shared" si="81"/>
        <v>Monday</v>
      </c>
      <c r="H1764" s="3">
        <f t="shared" si="83"/>
        <v>-1.255209117839029E-2</v>
      </c>
      <c r="I1764">
        <f t="shared" si="82"/>
        <v>1</v>
      </c>
    </row>
    <row r="1765" spans="1:9" x14ac:dyDescent="0.25">
      <c r="A1765" t="s">
        <v>7</v>
      </c>
      <c r="B1765" s="1">
        <v>39091</v>
      </c>
      <c r="C1765">
        <v>3933.3</v>
      </c>
      <c r="D1765">
        <v>3963.75</v>
      </c>
      <c r="E1765">
        <v>3890.75</v>
      </c>
      <c r="F1765">
        <v>3911.4</v>
      </c>
      <c r="G1765" t="str">
        <f t="shared" si="81"/>
        <v>Tuesday</v>
      </c>
      <c r="H1765" s="3">
        <f t="shared" si="83"/>
        <v>-5.5931255402450475E-3</v>
      </c>
      <c r="I1765">
        <f t="shared" si="82"/>
        <v>1</v>
      </c>
    </row>
    <row r="1766" spans="1:9" x14ac:dyDescent="0.25">
      <c r="A1766" t="s">
        <v>7</v>
      </c>
      <c r="B1766" s="1">
        <v>39092</v>
      </c>
      <c r="C1766">
        <v>3910.95</v>
      </c>
      <c r="D1766">
        <v>3911.95</v>
      </c>
      <c r="E1766">
        <v>3841.7</v>
      </c>
      <c r="F1766">
        <v>3850.3</v>
      </c>
      <c r="G1766" t="str">
        <f t="shared" si="81"/>
        <v>Wednesday</v>
      </c>
      <c r="H1766" s="3">
        <f t="shared" si="83"/>
        <v>-1.562100526665644E-2</v>
      </c>
      <c r="I1766">
        <f t="shared" si="82"/>
        <v>1</v>
      </c>
    </row>
    <row r="1767" spans="1:9" x14ac:dyDescent="0.25">
      <c r="A1767" t="s">
        <v>7</v>
      </c>
      <c r="B1767" s="1">
        <v>39093</v>
      </c>
      <c r="C1767">
        <v>3852.15</v>
      </c>
      <c r="D1767">
        <v>3953.1</v>
      </c>
      <c r="E1767">
        <v>3833.6</v>
      </c>
      <c r="F1767">
        <v>3942.25</v>
      </c>
      <c r="G1767" t="str">
        <f t="shared" si="81"/>
        <v>Thursday</v>
      </c>
      <c r="H1767" s="3">
        <f t="shared" si="83"/>
        <v>2.3881256006025531E-2</v>
      </c>
      <c r="I1767">
        <f t="shared" si="82"/>
        <v>1</v>
      </c>
    </row>
    <row r="1768" spans="1:9" x14ac:dyDescent="0.25">
      <c r="A1768" t="s">
        <v>7</v>
      </c>
      <c r="B1768" s="1">
        <v>39094</v>
      </c>
      <c r="C1768">
        <v>3944.55</v>
      </c>
      <c r="D1768">
        <v>4059.15</v>
      </c>
      <c r="E1768">
        <v>3944.55</v>
      </c>
      <c r="F1768">
        <v>4052.45</v>
      </c>
      <c r="G1768" t="str">
        <f t="shared" si="81"/>
        <v>Friday</v>
      </c>
      <c r="H1768" s="3">
        <f t="shared" si="83"/>
        <v>2.7953579808484896E-2</v>
      </c>
      <c r="I1768">
        <f t="shared" si="82"/>
        <v>1</v>
      </c>
    </row>
    <row r="1769" spans="1:9" x14ac:dyDescent="0.25">
      <c r="A1769" t="s">
        <v>7</v>
      </c>
      <c r="B1769" s="1">
        <v>39097</v>
      </c>
      <c r="C1769">
        <v>4052.85</v>
      </c>
      <c r="D1769">
        <v>4099.6499999999996</v>
      </c>
      <c r="E1769">
        <v>4052.4</v>
      </c>
      <c r="F1769">
        <v>4078.4</v>
      </c>
      <c r="G1769" t="str">
        <f t="shared" si="81"/>
        <v>Monday</v>
      </c>
      <c r="H1769" s="3">
        <f t="shared" si="83"/>
        <v>6.4035336648200492E-3</v>
      </c>
      <c r="I1769">
        <f t="shared" si="82"/>
        <v>1</v>
      </c>
    </row>
    <row r="1770" spans="1:9" x14ac:dyDescent="0.25">
      <c r="A1770" t="s">
        <v>7</v>
      </c>
      <c r="B1770" s="1">
        <v>39098</v>
      </c>
      <c r="C1770">
        <v>4090.7</v>
      </c>
      <c r="D1770">
        <v>4107.45</v>
      </c>
      <c r="E1770">
        <v>4067.9</v>
      </c>
      <c r="F1770">
        <v>4080.5</v>
      </c>
      <c r="G1770" t="str">
        <f t="shared" si="81"/>
        <v>Tuesday</v>
      </c>
      <c r="H1770" s="3">
        <f t="shared" si="83"/>
        <v>5.1490780698304484E-4</v>
      </c>
      <c r="I1770">
        <f t="shared" si="82"/>
        <v>1</v>
      </c>
    </row>
    <row r="1771" spans="1:9" x14ac:dyDescent="0.25">
      <c r="A1771" t="s">
        <v>7</v>
      </c>
      <c r="B1771" s="1">
        <v>39099</v>
      </c>
      <c r="C1771">
        <v>4084.9</v>
      </c>
      <c r="D1771">
        <v>4096.75</v>
      </c>
      <c r="E1771">
        <v>4071.55</v>
      </c>
      <c r="F1771">
        <v>4076.45</v>
      </c>
      <c r="G1771" t="str">
        <f t="shared" si="81"/>
        <v>Wednesday</v>
      </c>
      <c r="H1771" s="3">
        <f t="shared" si="83"/>
        <v>-9.9252542580574588E-4</v>
      </c>
      <c r="I1771">
        <f t="shared" si="82"/>
        <v>1</v>
      </c>
    </row>
    <row r="1772" spans="1:9" x14ac:dyDescent="0.25">
      <c r="A1772" t="s">
        <v>7</v>
      </c>
      <c r="B1772" s="1">
        <v>39100</v>
      </c>
      <c r="C1772">
        <v>4075.2</v>
      </c>
      <c r="D1772">
        <v>4140.25</v>
      </c>
      <c r="E1772">
        <v>4075.2</v>
      </c>
      <c r="F1772">
        <v>4109.05</v>
      </c>
      <c r="G1772" t="str">
        <f t="shared" si="81"/>
        <v>Thursday</v>
      </c>
      <c r="H1772" s="3">
        <f t="shared" si="83"/>
        <v>7.9971543867827233E-3</v>
      </c>
      <c r="I1772">
        <f t="shared" si="82"/>
        <v>1</v>
      </c>
    </row>
    <row r="1773" spans="1:9" x14ac:dyDescent="0.25">
      <c r="A1773" t="s">
        <v>7</v>
      </c>
      <c r="B1773" s="1">
        <v>39101</v>
      </c>
      <c r="C1773">
        <v>4126</v>
      </c>
      <c r="D1773">
        <v>4137.1499999999996</v>
      </c>
      <c r="E1773">
        <v>4058.35</v>
      </c>
      <c r="F1773">
        <v>4090.15</v>
      </c>
      <c r="G1773" t="str">
        <f t="shared" si="81"/>
        <v>Friday</v>
      </c>
      <c r="H1773" s="3">
        <f t="shared" si="83"/>
        <v>-4.5996033146348259E-3</v>
      </c>
      <c r="I1773">
        <f t="shared" si="82"/>
        <v>1</v>
      </c>
    </row>
    <row r="1774" spans="1:9" x14ac:dyDescent="0.25">
      <c r="A1774" t="s">
        <v>7</v>
      </c>
      <c r="B1774" s="1">
        <v>39104</v>
      </c>
      <c r="C1774">
        <v>4089.6</v>
      </c>
      <c r="D1774">
        <v>4114.5</v>
      </c>
      <c r="E1774">
        <v>4069.95</v>
      </c>
      <c r="F1774">
        <v>4102.45</v>
      </c>
      <c r="G1774" t="str">
        <f t="shared" si="81"/>
        <v>Monday</v>
      </c>
      <c r="H1774" s="3">
        <f t="shared" si="83"/>
        <v>3.0072246739116792E-3</v>
      </c>
      <c r="I1774">
        <f t="shared" si="82"/>
        <v>1</v>
      </c>
    </row>
    <row r="1775" spans="1:9" x14ac:dyDescent="0.25">
      <c r="A1775" t="s">
        <v>7</v>
      </c>
      <c r="B1775" s="1">
        <v>39105</v>
      </c>
      <c r="C1775">
        <v>4102.6499999999996</v>
      </c>
      <c r="D1775">
        <v>4105.1000000000004</v>
      </c>
      <c r="E1775">
        <v>4056.45</v>
      </c>
      <c r="F1775">
        <v>4066.1</v>
      </c>
      <c r="G1775" t="str">
        <f t="shared" si="81"/>
        <v>Tuesday</v>
      </c>
      <c r="H1775" s="3">
        <f t="shared" si="83"/>
        <v>-8.8605589342953817E-3</v>
      </c>
      <c r="I1775">
        <f t="shared" si="82"/>
        <v>1</v>
      </c>
    </row>
    <row r="1776" spans="1:9" x14ac:dyDescent="0.25">
      <c r="A1776" t="s">
        <v>7</v>
      </c>
      <c r="B1776" s="1">
        <v>39106</v>
      </c>
      <c r="C1776">
        <v>4066.6</v>
      </c>
      <c r="D1776">
        <v>4098.25</v>
      </c>
      <c r="E1776">
        <v>4065.75</v>
      </c>
      <c r="F1776">
        <v>4089.9</v>
      </c>
      <c r="G1776" t="str">
        <f t="shared" si="81"/>
        <v>Wednesday</v>
      </c>
      <c r="H1776" s="3">
        <f t="shared" si="83"/>
        <v>5.8532746366297683E-3</v>
      </c>
      <c r="I1776">
        <f t="shared" si="82"/>
        <v>1</v>
      </c>
    </row>
    <row r="1777" spans="1:9" x14ac:dyDescent="0.25">
      <c r="A1777" t="s">
        <v>7</v>
      </c>
      <c r="B1777" s="1">
        <v>39107</v>
      </c>
      <c r="C1777">
        <v>4092.05</v>
      </c>
      <c r="D1777">
        <v>4157.95</v>
      </c>
      <c r="E1777">
        <v>4090.1</v>
      </c>
      <c r="F1777">
        <v>4147.7</v>
      </c>
      <c r="G1777" t="str">
        <f t="shared" si="81"/>
        <v>Thursday</v>
      </c>
      <c r="H1777" s="3">
        <f t="shared" si="83"/>
        <v>1.4132374874691322E-2</v>
      </c>
      <c r="I1777">
        <f t="shared" si="82"/>
        <v>1</v>
      </c>
    </row>
    <row r="1778" spans="1:9" x14ac:dyDescent="0.25">
      <c r="A1778" t="s">
        <v>7</v>
      </c>
      <c r="B1778" s="1">
        <v>39111</v>
      </c>
      <c r="C1778">
        <v>4148.3999999999996</v>
      </c>
      <c r="D1778">
        <v>4167.1499999999996</v>
      </c>
      <c r="E1778">
        <v>4115.75</v>
      </c>
      <c r="F1778">
        <v>4124.45</v>
      </c>
      <c r="G1778" t="str">
        <f t="shared" si="81"/>
        <v>Monday</v>
      </c>
      <c r="H1778" s="3">
        <f t="shared" si="83"/>
        <v>-5.6055163102441963E-3</v>
      </c>
      <c r="I1778">
        <f t="shared" si="82"/>
        <v>1</v>
      </c>
    </row>
    <row r="1779" spans="1:9" x14ac:dyDescent="0.25">
      <c r="A1779" t="s">
        <v>7</v>
      </c>
      <c r="B1779" s="1">
        <v>39113</v>
      </c>
      <c r="C1779">
        <v>4123.8500000000004</v>
      </c>
      <c r="D1779">
        <v>4137.8500000000004</v>
      </c>
      <c r="E1779">
        <v>4068.55</v>
      </c>
      <c r="F1779">
        <v>4082.7</v>
      </c>
      <c r="G1779" t="str">
        <f t="shared" si="81"/>
        <v>Wednesday</v>
      </c>
      <c r="H1779" s="3">
        <f t="shared" si="83"/>
        <v>-1.0122561796118257E-2</v>
      </c>
      <c r="I1779">
        <f t="shared" si="82"/>
        <v>1</v>
      </c>
    </row>
    <row r="1780" spans="1:9" x14ac:dyDescent="0.25">
      <c r="A1780" t="s">
        <v>7</v>
      </c>
      <c r="B1780" s="1">
        <v>39114</v>
      </c>
      <c r="C1780">
        <v>4083.4</v>
      </c>
      <c r="D1780">
        <v>4141.6000000000004</v>
      </c>
      <c r="E1780">
        <v>4081.1</v>
      </c>
      <c r="F1780">
        <v>4137.2</v>
      </c>
      <c r="G1780" t="str">
        <f t="shared" si="81"/>
        <v>Thursday</v>
      </c>
      <c r="H1780" s="3">
        <f t="shared" si="83"/>
        <v>1.3349009234085329E-2</v>
      </c>
      <c r="I1780">
        <f t="shared" si="82"/>
        <v>2</v>
      </c>
    </row>
    <row r="1781" spans="1:9" x14ac:dyDescent="0.25">
      <c r="A1781" t="s">
        <v>7</v>
      </c>
      <c r="B1781" s="1">
        <v>39115</v>
      </c>
      <c r="C1781">
        <v>4140.2</v>
      </c>
      <c r="D1781">
        <v>4198.7</v>
      </c>
      <c r="E1781">
        <v>4132.95</v>
      </c>
      <c r="F1781">
        <v>4183.5</v>
      </c>
      <c r="G1781" t="str">
        <f t="shared" si="81"/>
        <v>Friday</v>
      </c>
      <c r="H1781" s="3">
        <f t="shared" si="83"/>
        <v>1.1191143768732426E-2</v>
      </c>
      <c r="I1781">
        <f t="shared" si="82"/>
        <v>2</v>
      </c>
    </row>
    <row r="1782" spans="1:9" x14ac:dyDescent="0.25">
      <c r="A1782" t="s">
        <v>7</v>
      </c>
      <c r="B1782" s="1">
        <v>39118</v>
      </c>
      <c r="C1782">
        <v>4193.1499999999996</v>
      </c>
      <c r="D1782">
        <v>4219</v>
      </c>
      <c r="E1782">
        <v>4170</v>
      </c>
      <c r="F1782">
        <v>4215.3500000000004</v>
      </c>
      <c r="G1782" t="str">
        <f t="shared" si="81"/>
        <v>Monday</v>
      </c>
      <c r="H1782" s="3">
        <f t="shared" si="83"/>
        <v>7.6132425002988224E-3</v>
      </c>
      <c r="I1782">
        <f t="shared" si="82"/>
        <v>2</v>
      </c>
    </row>
    <row r="1783" spans="1:9" x14ac:dyDescent="0.25">
      <c r="A1783" t="s">
        <v>7</v>
      </c>
      <c r="B1783" s="1">
        <v>39119</v>
      </c>
      <c r="C1783">
        <v>4216.55</v>
      </c>
      <c r="D1783">
        <v>4228.1499999999996</v>
      </c>
      <c r="E1783">
        <v>4186.1499999999996</v>
      </c>
      <c r="F1783">
        <v>4195.8999999999996</v>
      </c>
      <c r="G1783" t="str">
        <f t="shared" si="81"/>
        <v>Tuesday</v>
      </c>
      <c r="H1783" s="3">
        <f t="shared" si="83"/>
        <v>-4.614088984307485E-3</v>
      </c>
      <c r="I1783">
        <f t="shared" si="82"/>
        <v>2</v>
      </c>
    </row>
    <row r="1784" spans="1:9" x14ac:dyDescent="0.25">
      <c r="A1784" t="s">
        <v>7</v>
      </c>
      <c r="B1784" s="1">
        <v>39120</v>
      </c>
      <c r="C1784">
        <v>4198.2</v>
      </c>
      <c r="D1784">
        <v>4232.3</v>
      </c>
      <c r="E1784">
        <v>4192.8500000000004</v>
      </c>
      <c r="F1784">
        <v>4224.25</v>
      </c>
      <c r="G1784" t="str">
        <f t="shared" si="81"/>
        <v>Wednesday</v>
      </c>
      <c r="H1784" s="3">
        <f t="shared" si="83"/>
        <v>6.7565957243977959E-3</v>
      </c>
      <c r="I1784">
        <f t="shared" si="82"/>
        <v>2</v>
      </c>
    </row>
    <row r="1785" spans="1:9" x14ac:dyDescent="0.25">
      <c r="A1785" t="s">
        <v>7</v>
      </c>
      <c r="B1785" s="1">
        <v>39121</v>
      </c>
      <c r="C1785">
        <v>4232</v>
      </c>
      <c r="D1785">
        <v>4245.3</v>
      </c>
      <c r="E1785">
        <v>4188.45</v>
      </c>
      <c r="F1785">
        <v>4223.3999999999996</v>
      </c>
      <c r="G1785" t="str">
        <f t="shared" si="81"/>
        <v>Thursday</v>
      </c>
      <c r="H1785" s="3">
        <f t="shared" si="83"/>
        <v>-2.0121915132875756E-4</v>
      </c>
      <c r="I1785">
        <f t="shared" si="82"/>
        <v>2</v>
      </c>
    </row>
    <row r="1786" spans="1:9" x14ac:dyDescent="0.25">
      <c r="A1786" t="s">
        <v>7</v>
      </c>
      <c r="B1786" s="1">
        <v>39122</v>
      </c>
      <c r="C1786">
        <v>4223.5</v>
      </c>
      <c r="D1786">
        <v>4239.2</v>
      </c>
      <c r="E1786">
        <v>4171.8</v>
      </c>
      <c r="F1786">
        <v>4187.3999999999996</v>
      </c>
      <c r="G1786" t="str">
        <f t="shared" si="81"/>
        <v>Friday</v>
      </c>
      <c r="H1786" s="3">
        <f t="shared" si="83"/>
        <v>-8.5239380593834513E-3</v>
      </c>
      <c r="I1786">
        <f t="shared" si="82"/>
        <v>2</v>
      </c>
    </row>
    <row r="1787" spans="1:9" x14ac:dyDescent="0.25">
      <c r="A1787" t="s">
        <v>7</v>
      </c>
      <c r="B1787" s="1">
        <v>39125</v>
      </c>
      <c r="C1787">
        <v>4187.2</v>
      </c>
      <c r="D1787">
        <v>4187.2</v>
      </c>
      <c r="E1787">
        <v>4044.35</v>
      </c>
      <c r="F1787">
        <v>4058.3</v>
      </c>
      <c r="G1787" t="str">
        <f t="shared" si="81"/>
        <v>Monday</v>
      </c>
      <c r="H1787" s="3">
        <f t="shared" si="83"/>
        <v>-3.0830586999092358E-2</v>
      </c>
      <c r="I1787">
        <f t="shared" si="82"/>
        <v>2</v>
      </c>
    </row>
    <row r="1788" spans="1:9" x14ac:dyDescent="0.25">
      <c r="A1788" t="s">
        <v>7</v>
      </c>
      <c r="B1788" s="1">
        <v>39126</v>
      </c>
      <c r="C1788">
        <v>4069.1</v>
      </c>
      <c r="D1788">
        <v>4132.7</v>
      </c>
      <c r="E1788">
        <v>3998.3</v>
      </c>
      <c r="F1788">
        <v>4044.55</v>
      </c>
      <c r="G1788" t="str">
        <f t="shared" si="81"/>
        <v>Tuesday</v>
      </c>
      <c r="H1788" s="3">
        <f t="shared" si="83"/>
        <v>-3.3881181775620162E-3</v>
      </c>
      <c r="I1788">
        <f t="shared" si="82"/>
        <v>2</v>
      </c>
    </row>
    <row r="1789" spans="1:9" x14ac:dyDescent="0.25">
      <c r="A1789" t="s">
        <v>7</v>
      </c>
      <c r="B1789" s="1">
        <v>39127</v>
      </c>
      <c r="C1789">
        <v>4044.9</v>
      </c>
      <c r="D1789">
        <v>4057.35</v>
      </c>
      <c r="E1789">
        <v>3965.2</v>
      </c>
      <c r="F1789">
        <v>4047.1</v>
      </c>
      <c r="G1789" t="str">
        <f t="shared" si="81"/>
        <v>Wednesday</v>
      </c>
      <c r="H1789" s="3">
        <f t="shared" si="83"/>
        <v>6.3047805071003715E-4</v>
      </c>
      <c r="I1789">
        <f t="shared" si="82"/>
        <v>2</v>
      </c>
    </row>
    <row r="1790" spans="1:9" x14ac:dyDescent="0.25">
      <c r="A1790" t="s">
        <v>7</v>
      </c>
      <c r="B1790" s="1">
        <v>39128</v>
      </c>
      <c r="C1790">
        <v>4046.8</v>
      </c>
      <c r="D1790">
        <v>4155.7</v>
      </c>
      <c r="E1790">
        <v>4046.8</v>
      </c>
      <c r="F1790">
        <v>4146.2</v>
      </c>
      <c r="G1790" t="str">
        <f t="shared" si="81"/>
        <v>Thursday</v>
      </c>
      <c r="H1790" s="3">
        <f t="shared" si="83"/>
        <v>2.4486669467025823E-2</v>
      </c>
      <c r="I1790">
        <f t="shared" si="82"/>
        <v>2</v>
      </c>
    </row>
    <row r="1791" spans="1:9" x14ac:dyDescent="0.25">
      <c r="A1791" t="s">
        <v>7</v>
      </c>
      <c r="B1791" s="1">
        <v>39132</v>
      </c>
      <c r="C1791">
        <v>4149.25</v>
      </c>
      <c r="D1791">
        <v>4177.7</v>
      </c>
      <c r="E1791">
        <v>4149.25</v>
      </c>
      <c r="F1791">
        <v>4164.55</v>
      </c>
      <c r="G1791" t="str">
        <f t="shared" si="81"/>
        <v>Monday</v>
      </c>
      <c r="H1791" s="3">
        <f t="shared" si="83"/>
        <v>4.4257392311033428E-3</v>
      </c>
      <c r="I1791">
        <f t="shared" si="82"/>
        <v>2</v>
      </c>
    </row>
    <row r="1792" spans="1:9" x14ac:dyDescent="0.25">
      <c r="A1792" t="s">
        <v>7</v>
      </c>
      <c r="B1792" s="1">
        <v>39133</v>
      </c>
      <c r="C1792">
        <v>4164.8500000000004</v>
      </c>
      <c r="D1792">
        <v>4175.45</v>
      </c>
      <c r="E1792">
        <v>4099.55</v>
      </c>
      <c r="F1792">
        <v>4106.95</v>
      </c>
      <c r="G1792" t="str">
        <f t="shared" si="81"/>
        <v>Tuesday</v>
      </c>
      <c r="H1792" s="3">
        <f t="shared" si="83"/>
        <v>-1.3831026161290061E-2</v>
      </c>
      <c r="I1792">
        <f t="shared" si="82"/>
        <v>2</v>
      </c>
    </row>
    <row r="1793" spans="1:9" x14ac:dyDescent="0.25">
      <c r="A1793" t="s">
        <v>7</v>
      </c>
      <c r="B1793" s="1">
        <v>39134</v>
      </c>
      <c r="C1793">
        <v>4107.1499999999996</v>
      </c>
      <c r="D1793">
        <v>4132.8</v>
      </c>
      <c r="E1793">
        <v>4080.9</v>
      </c>
      <c r="F1793">
        <v>4096.2</v>
      </c>
      <c r="G1793" t="str">
        <f t="shared" si="81"/>
        <v>Wednesday</v>
      </c>
      <c r="H1793" s="3">
        <f t="shared" si="83"/>
        <v>-2.6175142137109253E-3</v>
      </c>
      <c r="I1793">
        <f t="shared" si="82"/>
        <v>2</v>
      </c>
    </row>
    <row r="1794" spans="1:9" x14ac:dyDescent="0.25">
      <c r="A1794" t="s">
        <v>7</v>
      </c>
      <c r="B1794" s="1">
        <v>39135</v>
      </c>
      <c r="C1794">
        <v>4096.6499999999996</v>
      </c>
      <c r="D1794">
        <v>4126.8999999999996</v>
      </c>
      <c r="E1794">
        <v>4023.15</v>
      </c>
      <c r="F1794">
        <v>4040</v>
      </c>
      <c r="G1794" t="str">
        <f t="shared" si="81"/>
        <v>Thursday</v>
      </c>
      <c r="H1794" s="3">
        <f t="shared" si="83"/>
        <v>-1.3720033201503834E-2</v>
      </c>
      <c r="I1794">
        <f t="shared" si="82"/>
        <v>2</v>
      </c>
    </row>
    <row r="1795" spans="1:9" x14ac:dyDescent="0.25">
      <c r="A1795" t="s">
        <v>7</v>
      </c>
      <c r="B1795" s="1">
        <v>39136</v>
      </c>
      <c r="C1795">
        <v>4046</v>
      </c>
      <c r="D1795">
        <v>4065.45</v>
      </c>
      <c r="E1795">
        <v>3918.2</v>
      </c>
      <c r="F1795">
        <v>3938.95</v>
      </c>
      <c r="G1795" t="str">
        <f t="shared" ref="G1795:G1858" si="84">TEXT(B1795,"dddd")</f>
        <v>Friday</v>
      </c>
      <c r="H1795" s="3">
        <f t="shared" si="83"/>
        <v>-2.5012376237623757E-2</v>
      </c>
      <c r="I1795">
        <f t="shared" ref="I1795:I1858" si="85">MONTH(B1795)</f>
        <v>2</v>
      </c>
    </row>
    <row r="1796" spans="1:9" x14ac:dyDescent="0.25">
      <c r="A1796" t="s">
        <v>7</v>
      </c>
      <c r="B1796" s="1">
        <v>39139</v>
      </c>
      <c r="C1796">
        <v>3939.1</v>
      </c>
      <c r="D1796">
        <v>3958.9</v>
      </c>
      <c r="E1796">
        <v>3856.7</v>
      </c>
      <c r="F1796">
        <v>3942</v>
      </c>
      <c r="G1796" t="str">
        <f t="shared" si="84"/>
        <v>Monday</v>
      </c>
      <c r="H1796" s="3">
        <f t="shared" ref="H1796:H1859" si="86">F1796/F1795-1</f>
        <v>7.7431802891636536E-4</v>
      </c>
      <c r="I1796">
        <f t="shared" si="85"/>
        <v>2</v>
      </c>
    </row>
    <row r="1797" spans="1:9" x14ac:dyDescent="0.25">
      <c r="A1797" t="s">
        <v>7</v>
      </c>
      <c r="B1797" s="1">
        <v>39140</v>
      </c>
      <c r="C1797">
        <v>3948.05</v>
      </c>
      <c r="D1797">
        <v>3958</v>
      </c>
      <c r="E1797">
        <v>3873.85</v>
      </c>
      <c r="F1797">
        <v>3893.9</v>
      </c>
      <c r="G1797" t="str">
        <f t="shared" si="84"/>
        <v>Tuesday</v>
      </c>
      <c r="H1797" s="3">
        <f t="shared" si="86"/>
        <v>-1.2201927955352576E-2</v>
      </c>
      <c r="I1797">
        <f t="shared" si="85"/>
        <v>2</v>
      </c>
    </row>
    <row r="1798" spans="1:9" x14ac:dyDescent="0.25">
      <c r="A1798" t="s">
        <v>7</v>
      </c>
      <c r="B1798" s="1">
        <v>39141</v>
      </c>
      <c r="C1798">
        <v>3893.4</v>
      </c>
      <c r="D1798">
        <v>3893.4</v>
      </c>
      <c r="E1798">
        <v>3674.85</v>
      </c>
      <c r="F1798">
        <v>3745.3</v>
      </c>
      <c r="G1798" t="str">
        <f t="shared" si="84"/>
        <v>Wednesday</v>
      </c>
      <c r="H1798" s="3">
        <f t="shared" si="86"/>
        <v>-3.8162253781555688E-2</v>
      </c>
      <c r="I1798">
        <f t="shared" si="85"/>
        <v>2</v>
      </c>
    </row>
    <row r="1799" spans="1:9" x14ac:dyDescent="0.25">
      <c r="A1799" t="s">
        <v>7</v>
      </c>
      <c r="B1799" s="1">
        <v>39142</v>
      </c>
      <c r="C1799">
        <v>3745.4</v>
      </c>
      <c r="D1799">
        <v>3818.75</v>
      </c>
      <c r="E1799">
        <v>3718.15</v>
      </c>
      <c r="F1799">
        <v>3811.2</v>
      </c>
      <c r="G1799" t="str">
        <f t="shared" si="84"/>
        <v>Thursday</v>
      </c>
      <c r="H1799" s="3">
        <f t="shared" si="86"/>
        <v>1.7595386217392317E-2</v>
      </c>
      <c r="I1799">
        <f t="shared" si="85"/>
        <v>3</v>
      </c>
    </row>
    <row r="1800" spans="1:9" x14ac:dyDescent="0.25">
      <c r="A1800" t="s">
        <v>7</v>
      </c>
      <c r="B1800" s="1">
        <v>39143</v>
      </c>
      <c r="C1800">
        <v>3811.65</v>
      </c>
      <c r="D1800">
        <v>3842.05</v>
      </c>
      <c r="E1800">
        <v>3711.05</v>
      </c>
      <c r="F1800">
        <v>3726.75</v>
      </c>
      <c r="G1800" t="str">
        <f t="shared" si="84"/>
        <v>Friday</v>
      </c>
      <c r="H1800" s="3">
        <f t="shared" si="86"/>
        <v>-2.2158375314861423E-2</v>
      </c>
      <c r="I1800">
        <f t="shared" si="85"/>
        <v>3</v>
      </c>
    </row>
    <row r="1801" spans="1:9" x14ac:dyDescent="0.25">
      <c r="A1801" t="s">
        <v>7</v>
      </c>
      <c r="B1801" s="1">
        <v>39146</v>
      </c>
      <c r="C1801">
        <v>3726.5</v>
      </c>
      <c r="D1801">
        <v>3726.65</v>
      </c>
      <c r="E1801">
        <v>3554.5</v>
      </c>
      <c r="F1801">
        <v>3576.5</v>
      </c>
      <c r="G1801" t="str">
        <f t="shared" si="84"/>
        <v>Monday</v>
      </c>
      <c r="H1801" s="3">
        <f t="shared" si="86"/>
        <v>-4.0316629771248391E-2</v>
      </c>
      <c r="I1801">
        <f t="shared" si="85"/>
        <v>3</v>
      </c>
    </row>
    <row r="1802" spans="1:9" x14ac:dyDescent="0.25">
      <c r="A1802" t="s">
        <v>7</v>
      </c>
      <c r="B1802" s="1">
        <v>39147</v>
      </c>
      <c r="C1802">
        <v>3577.15</v>
      </c>
      <c r="D1802">
        <v>3679.15</v>
      </c>
      <c r="E1802">
        <v>3576.65</v>
      </c>
      <c r="F1802">
        <v>3655.65</v>
      </c>
      <c r="G1802" t="str">
        <f t="shared" si="84"/>
        <v>Tuesday</v>
      </c>
      <c r="H1802" s="3">
        <f t="shared" si="86"/>
        <v>2.2130574584090512E-2</v>
      </c>
      <c r="I1802">
        <f t="shared" si="85"/>
        <v>3</v>
      </c>
    </row>
    <row r="1803" spans="1:9" x14ac:dyDescent="0.25">
      <c r="A1803" t="s">
        <v>7</v>
      </c>
      <c r="B1803" s="1">
        <v>39148</v>
      </c>
      <c r="C1803">
        <v>3661.55</v>
      </c>
      <c r="D1803">
        <v>3714.15</v>
      </c>
      <c r="E1803">
        <v>3568.55</v>
      </c>
      <c r="F1803">
        <v>3626.85</v>
      </c>
      <c r="G1803" t="str">
        <f t="shared" si="84"/>
        <v>Wednesday</v>
      </c>
      <c r="H1803" s="3">
        <f t="shared" si="86"/>
        <v>-7.8782159123549356E-3</v>
      </c>
      <c r="I1803">
        <f t="shared" si="85"/>
        <v>3</v>
      </c>
    </row>
    <row r="1804" spans="1:9" x14ac:dyDescent="0.25">
      <c r="A1804" t="s">
        <v>7</v>
      </c>
      <c r="B1804" s="1">
        <v>39149</v>
      </c>
      <c r="C1804">
        <v>3627.25</v>
      </c>
      <c r="D1804">
        <v>3779.5</v>
      </c>
      <c r="E1804">
        <v>3626.8</v>
      </c>
      <c r="F1804">
        <v>3761.65</v>
      </c>
      <c r="G1804" t="str">
        <f t="shared" si="84"/>
        <v>Thursday</v>
      </c>
      <c r="H1804" s="3">
        <f t="shared" si="86"/>
        <v>3.7167238788480494E-2</v>
      </c>
      <c r="I1804">
        <f t="shared" si="85"/>
        <v>3</v>
      </c>
    </row>
    <row r="1805" spans="1:9" x14ac:dyDescent="0.25">
      <c r="A1805" t="s">
        <v>7</v>
      </c>
      <c r="B1805" s="1">
        <v>39150</v>
      </c>
      <c r="C1805">
        <v>3761.85</v>
      </c>
      <c r="D1805">
        <v>3795.7</v>
      </c>
      <c r="E1805">
        <v>3684.25</v>
      </c>
      <c r="F1805">
        <v>3718</v>
      </c>
      <c r="G1805" t="str">
        <f t="shared" si="84"/>
        <v>Friday</v>
      </c>
      <c r="H1805" s="3">
        <f t="shared" si="86"/>
        <v>-1.1603950394108997E-2</v>
      </c>
      <c r="I1805">
        <f t="shared" si="85"/>
        <v>3</v>
      </c>
    </row>
    <row r="1806" spans="1:9" x14ac:dyDescent="0.25">
      <c r="A1806" t="s">
        <v>7</v>
      </c>
      <c r="B1806" s="1">
        <v>39153</v>
      </c>
      <c r="C1806">
        <v>3717.45</v>
      </c>
      <c r="D1806">
        <v>3781.45</v>
      </c>
      <c r="E1806">
        <v>3713.9</v>
      </c>
      <c r="F1806">
        <v>3734.6</v>
      </c>
      <c r="G1806" t="str">
        <f t="shared" si="84"/>
        <v>Monday</v>
      </c>
      <c r="H1806" s="3">
        <f t="shared" si="86"/>
        <v>4.4647660032275382E-3</v>
      </c>
      <c r="I1806">
        <f t="shared" si="85"/>
        <v>3</v>
      </c>
    </row>
    <row r="1807" spans="1:9" x14ac:dyDescent="0.25">
      <c r="A1807" t="s">
        <v>7</v>
      </c>
      <c r="B1807" s="1">
        <v>39154</v>
      </c>
      <c r="C1807">
        <v>3735.25</v>
      </c>
      <c r="D1807">
        <v>3775.85</v>
      </c>
      <c r="E1807">
        <v>3717.15</v>
      </c>
      <c r="F1807">
        <v>3770.55</v>
      </c>
      <c r="G1807" t="str">
        <f t="shared" si="84"/>
        <v>Tuesday</v>
      </c>
      <c r="H1807" s="3">
        <f t="shared" si="86"/>
        <v>9.6261982541638869E-3</v>
      </c>
      <c r="I1807">
        <f t="shared" si="85"/>
        <v>3</v>
      </c>
    </row>
    <row r="1808" spans="1:9" x14ac:dyDescent="0.25">
      <c r="A1808" t="s">
        <v>7</v>
      </c>
      <c r="B1808" s="1">
        <v>39155</v>
      </c>
      <c r="C1808">
        <v>3768.4</v>
      </c>
      <c r="D1808">
        <v>3768.4</v>
      </c>
      <c r="E1808">
        <v>3623</v>
      </c>
      <c r="F1808">
        <v>3641.1</v>
      </c>
      <c r="G1808" t="str">
        <f t="shared" si="84"/>
        <v>Wednesday</v>
      </c>
      <c r="H1808" s="3">
        <f t="shared" si="86"/>
        <v>-3.4331861399530594E-2</v>
      </c>
      <c r="I1808">
        <f t="shared" si="85"/>
        <v>3</v>
      </c>
    </row>
    <row r="1809" spans="1:9" x14ac:dyDescent="0.25">
      <c r="A1809" t="s">
        <v>7</v>
      </c>
      <c r="B1809" s="1">
        <v>39156</v>
      </c>
      <c r="C1809">
        <v>3644.9</v>
      </c>
      <c r="D1809">
        <v>3711.05</v>
      </c>
      <c r="E1809">
        <v>3630.55</v>
      </c>
      <c r="F1809">
        <v>3643.6</v>
      </c>
      <c r="G1809" t="str">
        <f t="shared" si="84"/>
        <v>Thursday</v>
      </c>
      <c r="H1809" s="3">
        <f t="shared" si="86"/>
        <v>6.866056960808109E-4</v>
      </c>
      <c r="I1809">
        <f t="shared" si="85"/>
        <v>3</v>
      </c>
    </row>
    <row r="1810" spans="1:9" x14ac:dyDescent="0.25">
      <c r="A1810" t="s">
        <v>7</v>
      </c>
      <c r="B1810" s="1">
        <v>39157</v>
      </c>
      <c r="C1810">
        <v>3639.35</v>
      </c>
      <c r="D1810">
        <v>3683.6</v>
      </c>
      <c r="E1810">
        <v>3573.85</v>
      </c>
      <c r="F1810">
        <v>3608.55</v>
      </c>
      <c r="G1810" t="str">
        <f t="shared" si="84"/>
        <v>Friday</v>
      </c>
      <c r="H1810" s="3">
        <f t="shared" si="86"/>
        <v>-9.6196069821055108E-3</v>
      </c>
      <c r="I1810">
        <f t="shared" si="85"/>
        <v>3</v>
      </c>
    </row>
    <row r="1811" spans="1:9" x14ac:dyDescent="0.25">
      <c r="A1811" t="s">
        <v>7</v>
      </c>
      <c r="B1811" s="1">
        <v>39160</v>
      </c>
      <c r="C1811">
        <v>3611.3</v>
      </c>
      <c r="D1811">
        <v>3683.35</v>
      </c>
      <c r="E1811">
        <v>3602.85</v>
      </c>
      <c r="F1811">
        <v>3678.9</v>
      </c>
      <c r="G1811" t="str">
        <f t="shared" si="84"/>
        <v>Monday</v>
      </c>
      <c r="H1811" s="3">
        <f t="shared" si="86"/>
        <v>1.9495365174377444E-2</v>
      </c>
      <c r="I1811">
        <f t="shared" si="85"/>
        <v>3</v>
      </c>
    </row>
    <row r="1812" spans="1:9" x14ac:dyDescent="0.25">
      <c r="A1812" t="s">
        <v>7</v>
      </c>
      <c r="B1812" s="1">
        <v>39161</v>
      </c>
      <c r="C1812">
        <v>3680.35</v>
      </c>
      <c r="D1812">
        <v>3725</v>
      </c>
      <c r="E1812">
        <v>3676.65</v>
      </c>
      <c r="F1812">
        <v>3697.6</v>
      </c>
      <c r="G1812" t="str">
        <f t="shared" si="84"/>
        <v>Tuesday</v>
      </c>
      <c r="H1812" s="3">
        <f t="shared" si="86"/>
        <v>5.0830411264235487E-3</v>
      </c>
      <c r="I1812">
        <f t="shared" si="85"/>
        <v>3</v>
      </c>
    </row>
    <row r="1813" spans="1:9" x14ac:dyDescent="0.25">
      <c r="A1813" t="s">
        <v>7</v>
      </c>
      <c r="B1813" s="1">
        <v>39162</v>
      </c>
      <c r="C1813">
        <v>3697.7</v>
      </c>
      <c r="D1813">
        <v>3771.2</v>
      </c>
      <c r="E1813">
        <v>3680.6</v>
      </c>
      <c r="F1813">
        <v>3764.55</v>
      </c>
      <c r="G1813" t="str">
        <f t="shared" si="84"/>
        <v>Wednesday</v>
      </c>
      <c r="H1813" s="3">
        <f t="shared" si="86"/>
        <v>1.8106339247079273E-2</v>
      </c>
      <c r="I1813">
        <f t="shared" si="85"/>
        <v>3</v>
      </c>
    </row>
    <row r="1814" spans="1:9" x14ac:dyDescent="0.25">
      <c r="A1814" t="s">
        <v>7</v>
      </c>
      <c r="B1814" s="1">
        <v>39163</v>
      </c>
      <c r="C1814">
        <v>3764.5</v>
      </c>
      <c r="D1814">
        <v>3881</v>
      </c>
      <c r="E1814">
        <v>3764.5</v>
      </c>
      <c r="F1814">
        <v>3875.9</v>
      </c>
      <c r="G1814" t="str">
        <f t="shared" si="84"/>
        <v>Thursday</v>
      </c>
      <c r="H1814" s="3">
        <f t="shared" si="86"/>
        <v>2.957856848760132E-2</v>
      </c>
      <c r="I1814">
        <f t="shared" si="85"/>
        <v>3</v>
      </c>
    </row>
    <row r="1815" spans="1:9" x14ac:dyDescent="0.25">
      <c r="A1815" t="s">
        <v>7</v>
      </c>
      <c r="B1815" s="1">
        <v>39164</v>
      </c>
      <c r="C1815">
        <v>3876.75</v>
      </c>
      <c r="D1815">
        <v>3901.75</v>
      </c>
      <c r="E1815">
        <v>3850.8</v>
      </c>
      <c r="F1815">
        <v>3861.05</v>
      </c>
      <c r="G1815" t="str">
        <f t="shared" si="84"/>
        <v>Friday</v>
      </c>
      <c r="H1815" s="3">
        <f t="shared" si="86"/>
        <v>-3.831368198353946E-3</v>
      </c>
      <c r="I1815">
        <f t="shared" si="85"/>
        <v>3</v>
      </c>
    </row>
    <row r="1816" spans="1:9" x14ac:dyDescent="0.25">
      <c r="A1816" t="s">
        <v>7</v>
      </c>
      <c r="B1816" s="1">
        <v>39167</v>
      </c>
      <c r="C1816">
        <v>3863.45</v>
      </c>
      <c r="D1816">
        <v>3885.45</v>
      </c>
      <c r="E1816">
        <v>3768.25</v>
      </c>
      <c r="F1816">
        <v>3819.95</v>
      </c>
      <c r="G1816" t="str">
        <f t="shared" si="84"/>
        <v>Monday</v>
      </c>
      <c r="H1816" s="3">
        <f t="shared" si="86"/>
        <v>-1.0644772794965229E-2</v>
      </c>
      <c r="I1816">
        <f t="shared" si="85"/>
        <v>3</v>
      </c>
    </row>
    <row r="1817" spans="1:9" x14ac:dyDescent="0.25">
      <c r="A1817" t="s">
        <v>7</v>
      </c>
      <c r="B1817" s="1">
        <v>39169</v>
      </c>
      <c r="C1817">
        <v>3818.75</v>
      </c>
      <c r="D1817">
        <v>3830.3</v>
      </c>
      <c r="E1817">
        <v>3752.95</v>
      </c>
      <c r="F1817">
        <v>3761.1</v>
      </c>
      <c r="G1817" t="str">
        <f t="shared" si="84"/>
        <v>Wednesday</v>
      </c>
      <c r="H1817" s="3">
        <f t="shared" si="86"/>
        <v>-1.5405960811005315E-2</v>
      </c>
      <c r="I1817">
        <f t="shared" si="85"/>
        <v>3</v>
      </c>
    </row>
    <row r="1818" spans="1:9" x14ac:dyDescent="0.25">
      <c r="A1818" t="s">
        <v>7</v>
      </c>
      <c r="B1818" s="1">
        <v>39170</v>
      </c>
      <c r="C1818">
        <v>3759.15</v>
      </c>
      <c r="D1818">
        <v>3805.85</v>
      </c>
      <c r="E1818">
        <v>3750.35</v>
      </c>
      <c r="F1818">
        <v>3798.1</v>
      </c>
      <c r="G1818" t="str">
        <f t="shared" si="84"/>
        <v>Thursday</v>
      </c>
      <c r="H1818" s="3">
        <f t="shared" si="86"/>
        <v>9.8375475259897538E-3</v>
      </c>
      <c r="I1818">
        <f t="shared" si="85"/>
        <v>3</v>
      </c>
    </row>
    <row r="1819" spans="1:9" x14ac:dyDescent="0.25">
      <c r="A1819" t="s">
        <v>7</v>
      </c>
      <c r="B1819" s="1">
        <v>39171</v>
      </c>
      <c r="C1819">
        <v>3788.85</v>
      </c>
      <c r="D1819">
        <v>3832.2</v>
      </c>
      <c r="E1819">
        <v>3785.3</v>
      </c>
      <c r="F1819">
        <v>3821.55</v>
      </c>
      <c r="G1819" t="str">
        <f t="shared" si="84"/>
        <v>Friday</v>
      </c>
      <c r="H1819" s="3">
        <f t="shared" si="86"/>
        <v>6.1741397014296595E-3</v>
      </c>
      <c r="I1819">
        <f t="shared" si="85"/>
        <v>3</v>
      </c>
    </row>
    <row r="1820" spans="1:9" x14ac:dyDescent="0.25">
      <c r="A1820" t="s">
        <v>7</v>
      </c>
      <c r="B1820" s="1">
        <v>39174</v>
      </c>
      <c r="C1820">
        <v>3820</v>
      </c>
      <c r="D1820">
        <v>3820</v>
      </c>
      <c r="E1820">
        <v>3617</v>
      </c>
      <c r="F1820">
        <v>3633.6</v>
      </c>
      <c r="G1820" t="str">
        <f t="shared" si="84"/>
        <v>Monday</v>
      </c>
      <c r="H1820" s="3">
        <f t="shared" si="86"/>
        <v>-4.9181614789810535E-2</v>
      </c>
      <c r="I1820">
        <f t="shared" si="85"/>
        <v>4</v>
      </c>
    </row>
    <row r="1821" spans="1:9" x14ac:dyDescent="0.25">
      <c r="A1821" t="s">
        <v>7</v>
      </c>
      <c r="B1821" s="1">
        <v>39175</v>
      </c>
      <c r="C1821">
        <v>3633.85</v>
      </c>
      <c r="D1821">
        <v>3703.05</v>
      </c>
      <c r="E1821">
        <v>3632.2</v>
      </c>
      <c r="F1821">
        <v>3690.65</v>
      </c>
      <c r="G1821" t="str">
        <f t="shared" si="84"/>
        <v>Tuesday</v>
      </c>
      <c r="H1821" s="3">
        <f t="shared" si="86"/>
        <v>1.570068251871426E-2</v>
      </c>
      <c r="I1821">
        <f t="shared" si="85"/>
        <v>4</v>
      </c>
    </row>
    <row r="1822" spans="1:9" x14ac:dyDescent="0.25">
      <c r="A1822" t="s">
        <v>7</v>
      </c>
      <c r="B1822" s="1">
        <v>39176</v>
      </c>
      <c r="C1822">
        <v>3689.75</v>
      </c>
      <c r="D1822">
        <v>3751.4</v>
      </c>
      <c r="E1822">
        <v>3689.75</v>
      </c>
      <c r="F1822">
        <v>3733.25</v>
      </c>
      <c r="G1822" t="str">
        <f t="shared" si="84"/>
        <v>Wednesday</v>
      </c>
      <c r="H1822" s="3">
        <f t="shared" si="86"/>
        <v>1.1542682183355302E-2</v>
      </c>
      <c r="I1822">
        <f t="shared" si="85"/>
        <v>4</v>
      </c>
    </row>
    <row r="1823" spans="1:9" x14ac:dyDescent="0.25">
      <c r="A1823" t="s">
        <v>7</v>
      </c>
      <c r="B1823" s="1">
        <v>39177</v>
      </c>
      <c r="C1823">
        <v>3735.2</v>
      </c>
      <c r="D1823">
        <v>3771.45</v>
      </c>
      <c r="E1823">
        <v>3709.15</v>
      </c>
      <c r="F1823">
        <v>3752</v>
      </c>
      <c r="G1823" t="str">
        <f t="shared" si="84"/>
        <v>Thursday</v>
      </c>
      <c r="H1823" s="3">
        <f t="shared" si="86"/>
        <v>5.0224335364628114E-3</v>
      </c>
      <c r="I1823">
        <f t="shared" si="85"/>
        <v>4</v>
      </c>
    </row>
    <row r="1824" spans="1:9" x14ac:dyDescent="0.25">
      <c r="A1824" t="s">
        <v>7</v>
      </c>
      <c r="B1824" s="1">
        <v>39181</v>
      </c>
      <c r="C1824">
        <v>3752.9</v>
      </c>
      <c r="D1824">
        <v>3850.9</v>
      </c>
      <c r="E1824">
        <v>3747.25</v>
      </c>
      <c r="F1824">
        <v>3843.5</v>
      </c>
      <c r="G1824" t="str">
        <f t="shared" si="84"/>
        <v>Monday</v>
      </c>
      <c r="H1824" s="3">
        <f t="shared" si="86"/>
        <v>2.4386993603411566E-2</v>
      </c>
      <c r="I1824">
        <f t="shared" si="85"/>
        <v>4</v>
      </c>
    </row>
    <row r="1825" spans="1:9" x14ac:dyDescent="0.25">
      <c r="A1825" t="s">
        <v>7</v>
      </c>
      <c r="B1825" s="1">
        <v>39182</v>
      </c>
      <c r="C1825">
        <v>3844.15</v>
      </c>
      <c r="D1825">
        <v>3858.35</v>
      </c>
      <c r="E1825">
        <v>3819.3</v>
      </c>
      <c r="F1825">
        <v>3848.15</v>
      </c>
      <c r="G1825" t="str">
        <f t="shared" si="84"/>
        <v>Tuesday</v>
      </c>
      <c r="H1825" s="3">
        <f t="shared" si="86"/>
        <v>1.2098347860023395E-3</v>
      </c>
      <c r="I1825">
        <f t="shared" si="85"/>
        <v>4</v>
      </c>
    </row>
    <row r="1826" spans="1:9" x14ac:dyDescent="0.25">
      <c r="A1826" t="s">
        <v>7</v>
      </c>
      <c r="B1826" s="1">
        <v>39183</v>
      </c>
      <c r="C1826">
        <v>3848.35</v>
      </c>
      <c r="D1826">
        <v>3876.35</v>
      </c>
      <c r="E1826">
        <v>3844.75</v>
      </c>
      <c r="F1826">
        <v>3862.65</v>
      </c>
      <c r="G1826" t="str">
        <f t="shared" si="84"/>
        <v>Wednesday</v>
      </c>
      <c r="H1826" s="3">
        <f t="shared" si="86"/>
        <v>3.7680443849641421E-3</v>
      </c>
      <c r="I1826">
        <f t="shared" si="85"/>
        <v>4</v>
      </c>
    </row>
    <row r="1827" spans="1:9" x14ac:dyDescent="0.25">
      <c r="A1827" t="s">
        <v>7</v>
      </c>
      <c r="B1827" s="1">
        <v>39184</v>
      </c>
      <c r="C1827">
        <v>3861.85</v>
      </c>
      <c r="D1827">
        <v>3861.85</v>
      </c>
      <c r="E1827">
        <v>3811.25</v>
      </c>
      <c r="F1827">
        <v>3829.85</v>
      </c>
      <c r="G1827" t="str">
        <f t="shared" si="84"/>
        <v>Thursday</v>
      </c>
      <c r="H1827" s="3">
        <f t="shared" si="86"/>
        <v>-8.4915796150312195E-3</v>
      </c>
      <c r="I1827">
        <f t="shared" si="85"/>
        <v>4</v>
      </c>
    </row>
    <row r="1828" spans="1:9" x14ac:dyDescent="0.25">
      <c r="A1828" t="s">
        <v>7</v>
      </c>
      <c r="B1828" s="1">
        <v>39185</v>
      </c>
      <c r="C1828">
        <v>3830.35</v>
      </c>
      <c r="D1828">
        <v>3924.55</v>
      </c>
      <c r="E1828">
        <v>3828.45</v>
      </c>
      <c r="F1828">
        <v>3917.35</v>
      </c>
      <c r="G1828" t="str">
        <f t="shared" si="84"/>
        <v>Friday</v>
      </c>
      <c r="H1828" s="3">
        <f t="shared" si="86"/>
        <v>2.2846847787772351E-2</v>
      </c>
      <c r="I1828">
        <f t="shared" si="85"/>
        <v>4</v>
      </c>
    </row>
    <row r="1829" spans="1:9" x14ac:dyDescent="0.25">
      <c r="A1829" t="s">
        <v>7</v>
      </c>
      <c r="B1829" s="1">
        <v>39188</v>
      </c>
      <c r="C1829">
        <v>3920.5</v>
      </c>
      <c r="D1829">
        <v>4016.8</v>
      </c>
      <c r="E1829">
        <v>3920.5</v>
      </c>
      <c r="F1829">
        <v>4013.35</v>
      </c>
      <c r="G1829" t="str">
        <f t="shared" si="84"/>
        <v>Monday</v>
      </c>
      <c r="H1829" s="3">
        <f t="shared" si="86"/>
        <v>2.4506362719695751E-2</v>
      </c>
      <c r="I1829">
        <f t="shared" si="85"/>
        <v>4</v>
      </c>
    </row>
    <row r="1830" spans="1:9" x14ac:dyDescent="0.25">
      <c r="A1830" t="s">
        <v>7</v>
      </c>
      <c r="B1830" s="1">
        <v>39189</v>
      </c>
      <c r="C1830">
        <v>4014.4</v>
      </c>
      <c r="D1830">
        <v>4030</v>
      </c>
      <c r="E1830">
        <v>3976.25</v>
      </c>
      <c r="F1830">
        <v>3984.95</v>
      </c>
      <c r="G1830" t="str">
        <f t="shared" si="84"/>
        <v>Tuesday</v>
      </c>
      <c r="H1830" s="3">
        <f t="shared" si="86"/>
        <v>-7.076382573162121E-3</v>
      </c>
      <c r="I1830">
        <f t="shared" si="85"/>
        <v>4</v>
      </c>
    </row>
    <row r="1831" spans="1:9" x14ac:dyDescent="0.25">
      <c r="A1831" t="s">
        <v>7</v>
      </c>
      <c r="B1831" s="1">
        <v>39190</v>
      </c>
      <c r="C1831">
        <v>3989.6</v>
      </c>
      <c r="D1831">
        <v>4039.25</v>
      </c>
      <c r="E1831">
        <v>3981.75</v>
      </c>
      <c r="F1831">
        <v>4011.6</v>
      </c>
      <c r="G1831" t="str">
        <f t="shared" si="84"/>
        <v>Wednesday</v>
      </c>
      <c r="H1831" s="3">
        <f t="shared" si="86"/>
        <v>6.6876623295148985E-3</v>
      </c>
      <c r="I1831">
        <f t="shared" si="85"/>
        <v>4</v>
      </c>
    </row>
    <row r="1832" spans="1:9" x14ac:dyDescent="0.25">
      <c r="A1832" t="s">
        <v>7</v>
      </c>
      <c r="B1832" s="1">
        <v>39191</v>
      </c>
      <c r="C1832">
        <v>3998.5</v>
      </c>
      <c r="D1832">
        <v>4011</v>
      </c>
      <c r="E1832">
        <v>3933.35</v>
      </c>
      <c r="F1832">
        <v>3997.65</v>
      </c>
      <c r="G1832" t="str">
        <f t="shared" si="84"/>
        <v>Thursday</v>
      </c>
      <c r="H1832" s="3">
        <f t="shared" si="86"/>
        <v>-3.4774154950643066E-3</v>
      </c>
      <c r="I1832">
        <f t="shared" si="85"/>
        <v>4</v>
      </c>
    </row>
    <row r="1833" spans="1:9" x14ac:dyDescent="0.25">
      <c r="A1833" t="s">
        <v>7</v>
      </c>
      <c r="B1833" s="1">
        <v>39192</v>
      </c>
      <c r="C1833">
        <v>4000.25</v>
      </c>
      <c r="D1833">
        <v>4090.05</v>
      </c>
      <c r="E1833">
        <v>3995.5</v>
      </c>
      <c r="F1833">
        <v>4083.55</v>
      </c>
      <c r="G1833" t="str">
        <f t="shared" si="84"/>
        <v>Friday</v>
      </c>
      <c r="H1833" s="3">
        <f t="shared" si="86"/>
        <v>2.1487623979087767E-2</v>
      </c>
      <c r="I1833">
        <f t="shared" si="85"/>
        <v>4</v>
      </c>
    </row>
    <row r="1834" spans="1:9" x14ac:dyDescent="0.25">
      <c r="A1834" t="s">
        <v>7</v>
      </c>
      <c r="B1834" s="1">
        <v>39195</v>
      </c>
      <c r="C1834">
        <v>4083.55</v>
      </c>
      <c r="D1834">
        <v>4122.3500000000004</v>
      </c>
      <c r="E1834">
        <v>4075.2</v>
      </c>
      <c r="F1834">
        <v>4085.1</v>
      </c>
      <c r="G1834" t="str">
        <f t="shared" si="84"/>
        <v>Monday</v>
      </c>
      <c r="H1834" s="3">
        <f t="shared" si="86"/>
        <v>3.7957169619562414E-4</v>
      </c>
      <c r="I1834">
        <f t="shared" si="85"/>
        <v>4</v>
      </c>
    </row>
    <row r="1835" spans="1:9" x14ac:dyDescent="0.25">
      <c r="A1835" t="s">
        <v>7</v>
      </c>
      <c r="B1835" s="1">
        <v>39196</v>
      </c>
      <c r="C1835">
        <v>4085.1</v>
      </c>
      <c r="D1835">
        <v>4162.1499999999996</v>
      </c>
      <c r="E1835">
        <v>4057.7</v>
      </c>
      <c r="F1835">
        <v>4141.8</v>
      </c>
      <c r="G1835" t="str">
        <f t="shared" si="84"/>
        <v>Tuesday</v>
      </c>
      <c r="H1835" s="3">
        <f t="shared" si="86"/>
        <v>1.387970918704573E-2</v>
      </c>
      <c r="I1835">
        <f t="shared" si="85"/>
        <v>4</v>
      </c>
    </row>
    <row r="1836" spans="1:9" x14ac:dyDescent="0.25">
      <c r="A1836" t="s">
        <v>7</v>
      </c>
      <c r="B1836" s="1">
        <v>39197</v>
      </c>
      <c r="C1836">
        <v>4134.25</v>
      </c>
      <c r="D1836">
        <v>4173.3</v>
      </c>
      <c r="E1836">
        <v>4114.3500000000004</v>
      </c>
      <c r="F1836">
        <v>4167.3</v>
      </c>
      <c r="G1836" t="str">
        <f t="shared" si="84"/>
        <v>Wednesday</v>
      </c>
      <c r="H1836" s="3">
        <f t="shared" si="86"/>
        <v>6.1567434448790426E-3</v>
      </c>
      <c r="I1836">
        <f t="shared" si="85"/>
        <v>4</v>
      </c>
    </row>
    <row r="1837" spans="1:9" x14ac:dyDescent="0.25">
      <c r="A1837" t="s">
        <v>7</v>
      </c>
      <c r="B1837" s="1">
        <v>39198</v>
      </c>
      <c r="C1837">
        <v>4170.05</v>
      </c>
      <c r="D1837">
        <v>4217.8999999999996</v>
      </c>
      <c r="E1837">
        <v>4143.25</v>
      </c>
      <c r="F1837">
        <v>4177.8500000000004</v>
      </c>
      <c r="G1837" t="str">
        <f t="shared" si="84"/>
        <v>Thursday</v>
      </c>
      <c r="H1837" s="3">
        <f t="shared" si="86"/>
        <v>2.5316151944905219E-3</v>
      </c>
      <c r="I1837">
        <f t="shared" si="85"/>
        <v>4</v>
      </c>
    </row>
    <row r="1838" spans="1:9" x14ac:dyDescent="0.25">
      <c r="A1838" t="s">
        <v>7</v>
      </c>
      <c r="B1838" s="1">
        <v>39199</v>
      </c>
      <c r="C1838">
        <v>4182</v>
      </c>
      <c r="D1838">
        <v>4182</v>
      </c>
      <c r="E1838">
        <v>4074.3</v>
      </c>
      <c r="F1838">
        <v>4083.5</v>
      </c>
      <c r="G1838" t="str">
        <f t="shared" si="84"/>
        <v>Friday</v>
      </c>
      <c r="H1838" s="3">
        <f t="shared" si="86"/>
        <v>-2.2583386191462163E-2</v>
      </c>
      <c r="I1838">
        <f t="shared" si="85"/>
        <v>4</v>
      </c>
    </row>
    <row r="1839" spans="1:9" x14ac:dyDescent="0.25">
      <c r="A1839" t="s">
        <v>7</v>
      </c>
      <c r="B1839" s="1">
        <v>39202</v>
      </c>
      <c r="C1839">
        <v>4081.6</v>
      </c>
      <c r="D1839">
        <v>4096.8999999999996</v>
      </c>
      <c r="E1839">
        <v>4028.9</v>
      </c>
      <c r="F1839">
        <v>4087.9</v>
      </c>
      <c r="G1839" t="str">
        <f t="shared" si="84"/>
        <v>Monday</v>
      </c>
      <c r="H1839" s="3">
        <f t="shared" si="86"/>
        <v>1.0775070405288911E-3</v>
      </c>
      <c r="I1839">
        <f t="shared" si="85"/>
        <v>4</v>
      </c>
    </row>
    <row r="1840" spans="1:9" x14ac:dyDescent="0.25">
      <c r="A1840" t="s">
        <v>7</v>
      </c>
      <c r="B1840" s="1">
        <v>39205</v>
      </c>
      <c r="C1840">
        <v>4089.45</v>
      </c>
      <c r="D1840">
        <v>4161.2</v>
      </c>
      <c r="E1840">
        <v>4080.75</v>
      </c>
      <c r="F1840">
        <v>4150.8500000000004</v>
      </c>
      <c r="G1840" t="str">
        <f t="shared" si="84"/>
        <v>Thursday</v>
      </c>
      <c r="H1840" s="3">
        <f t="shared" si="86"/>
        <v>1.5399104674771902E-2</v>
      </c>
      <c r="I1840">
        <f t="shared" si="85"/>
        <v>5</v>
      </c>
    </row>
    <row r="1841" spans="1:9" x14ac:dyDescent="0.25">
      <c r="A1841" t="s">
        <v>7</v>
      </c>
      <c r="B1841" s="1">
        <v>39206</v>
      </c>
      <c r="C1841">
        <v>4168.8999999999996</v>
      </c>
      <c r="D1841">
        <v>4180.8999999999996</v>
      </c>
      <c r="E1841">
        <v>4109.7</v>
      </c>
      <c r="F1841">
        <v>4117.3500000000004</v>
      </c>
      <c r="G1841" t="str">
        <f t="shared" si="84"/>
        <v>Friday</v>
      </c>
      <c r="H1841" s="3">
        <f t="shared" si="86"/>
        <v>-8.0706361347675504E-3</v>
      </c>
      <c r="I1841">
        <f t="shared" si="85"/>
        <v>5</v>
      </c>
    </row>
    <row r="1842" spans="1:9" x14ac:dyDescent="0.25">
      <c r="A1842" t="s">
        <v>7</v>
      </c>
      <c r="B1842" s="1">
        <v>39209</v>
      </c>
      <c r="C1842">
        <v>4117.5</v>
      </c>
      <c r="D1842">
        <v>4157.6499999999996</v>
      </c>
      <c r="E1842">
        <v>4103.6000000000004</v>
      </c>
      <c r="F1842">
        <v>4111.1499999999996</v>
      </c>
      <c r="G1842" t="str">
        <f t="shared" si="84"/>
        <v>Monday</v>
      </c>
      <c r="H1842" s="3">
        <f t="shared" si="86"/>
        <v>-1.5058229200822781E-3</v>
      </c>
      <c r="I1842">
        <f t="shared" si="85"/>
        <v>5</v>
      </c>
    </row>
    <row r="1843" spans="1:9" x14ac:dyDescent="0.25">
      <c r="A1843" t="s">
        <v>7</v>
      </c>
      <c r="B1843" s="1">
        <v>39210</v>
      </c>
      <c r="C1843">
        <v>4111.25</v>
      </c>
      <c r="D1843">
        <v>4136.05</v>
      </c>
      <c r="E1843">
        <v>4066.4</v>
      </c>
      <c r="F1843">
        <v>4077</v>
      </c>
      <c r="G1843" t="str">
        <f t="shared" si="84"/>
        <v>Tuesday</v>
      </c>
      <c r="H1843" s="3">
        <f t="shared" si="86"/>
        <v>-8.3066781800711365E-3</v>
      </c>
      <c r="I1843">
        <f t="shared" si="85"/>
        <v>5</v>
      </c>
    </row>
    <row r="1844" spans="1:9" x14ac:dyDescent="0.25">
      <c r="A1844" t="s">
        <v>7</v>
      </c>
      <c r="B1844" s="1">
        <v>39211</v>
      </c>
      <c r="C1844">
        <v>4077.25</v>
      </c>
      <c r="D1844">
        <v>4087.8</v>
      </c>
      <c r="E1844">
        <v>4030.55</v>
      </c>
      <c r="F1844">
        <v>4079.3</v>
      </c>
      <c r="G1844" t="str">
        <f t="shared" si="84"/>
        <v>Wednesday</v>
      </c>
      <c r="H1844" s="3">
        <f t="shared" si="86"/>
        <v>5.6414029923979037E-4</v>
      </c>
      <c r="I1844">
        <f t="shared" si="85"/>
        <v>5</v>
      </c>
    </row>
    <row r="1845" spans="1:9" x14ac:dyDescent="0.25">
      <c r="A1845" t="s">
        <v>7</v>
      </c>
      <c r="B1845" s="1">
        <v>39212</v>
      </c>
      <c r="C1845">
        <v>4079.6</v>
      </c>
      <c r="D1845">
        <v>4134.2</v>
      </c>
      <c r="E1845">
        <v>4057.55</v>
      </c>
      <c r="F1845">
        <v>4066.8</v>
      </c>
      <c r="G1845" t="str">
        <f t="shared" si="84"/>
        <v>Thursday</v>
      </c>
      <c r="H1845" s="3">
        <f t="shared" si="86"/>
        <v>-3.0642512195719895E-3</v>
      </c>
      <c r="I1845">
        <f t="shared" si="85"/>
        <v>5</v>
      </c>
    </row>
    <row r="1846" spans="1:9" x14ac:dyDescent="0.25">
      <c r="A1846" t="s">
        <v>7</v>
      </c>
      <c r="B1846" s="1">
        <v>39213</v>
      </c>
      <c r="C1846">
        <v>4070.2</v>
      </c>
      <c r="D1846">
        <v>4094.65</v>
      </c>
      <c r="E1846">
        <v>3981.15</v>
      </c>
      <c r="F1846">
        <v>4076.65</v>
      </c>
      <c r="G1846" t="str">
        <f t="shared" si="84"/>
        <v>Friday</v>
      </c>
      <c r="H1846" s="3">
        <f t="shared" si="86"/>
        <v>2.4220517360087346E-3</v>
      </c>
      <c r="I1846">
        <f t="shared" si="85"/>
        <v>5</v>
      </c>
    </row>
    <row r="1847" spans="1:9" x14ac:dyDescent="0.25">
      <c r="A1847" t="s">
        <v>7</v>
      </c>
      <c r="B1847" s="1">
        <v>39216</v>
      </c>
      <c r="C1847">
        <v>4078.8</v>
      </c>
      <c r="D1847">
        <v>4151.3</v>
      </c>
      <c r="E1847">
        <v>4072.45</v>
      </c>
      <c r="F1847">
        <v>4134.3</v>
      </c>
      <c r="G1847" t="str">
        <f t="shared" si="84"/>
        <v>Monday</v>
      </c>
      <c r="H1847" s="3">
        <f t="shared" si="86"/>
        <v>1.414151325230284E-2</v>
      </c>
      <c r="I1847">
        <f t="shared" si="85"/>
        <v>5</v>
      </c>
    </row>
    <row r="1848" spans="1:9" x14ac:dyDescent="0.25">
      <c r="A1848" t="s">
        <v>7</v>
      </c>
      <c r="B1848" s="1">
        <v>39217</v>
      </c>
      <c r="C1848">
        <v>4134.3</v>
      </c>
      <c r="D1848">
        <v>4150.45</v>
      </c>
      <c r="E1848">
        <v>4102.45</v>
      </c>
      <c r="F1848">
        <v>4120.3</v>
      </c>
      <c r="G1848" t="str">
        <f t="shared" si="84"/>
        <v>Tuesday</v>
      </c>
      <c r="H1848" s="3">
        <f t="shared" si="86"/>
        <v>-3.3863048158092601E-3</v>
      </c>
      <c r="I1848">
        <f t="shared" si="85"/>
        <v>5</v>
      </c>
    </row>
    <row r="1849" spans="1:9" x14ac:dyDescent="0.25">
      <c r="A1849" t="s">
        <v>7</v>
      </c>
      <c r="B1849" s="1">
        <v>39218</v>
      </c>
      <c r="C1849">
        <v>4125.3999999999996</v>
      </c>
      <c r="D1849">
        <v>4181</v>
      </c>
      <c r="E1849">
        <v>4113.05</v>
      </c>
      <c r="F1849">
        <v>4170.95</v>
      </c>
      <c r="G1849" t="str">
        <f t="shared" si="84"/>
        <v>Wednesday</v>
      </c>
      <c r="H1849" s="3">
        <f t="shared" si="86"/>
        <v>1.2292794214013414E-2</v>
      </c>
      <c r="I1849">
        <f t="shared" si="85"/>
        <v>5</v>
      </c>
    </row>
    <row r="1850" spans="1:9" x14ac:dyDescent="0.25">
      <c r="A1850" t="s">
        <v>7</v>
      </c>
      <c r="B1850" s="1">
        <v>39219</v>
      </c>
      <c r="C1850">
        <v>4172.1000000000004</v>
      </c>
      <c r="D1850">
        <v>4232.45</v>
      </c>
      <c r="E1850">
        <v>4172.1000000000004</v>
      </c>
      <c r="F1850">
        <v>4219.55</v>
      </c>
      <c r="G1850" t="str">
        <f t="shared" si="84"/>
        <v>Thursday</v>
      </c>
      <c r="H1850" s="3">
        <f t="shared" si="86"/>
        <v>1.1652021721670236E-2</v>
      </c>
      <c r="I1850">
        <f t="shared" si="85"/>
        <v>5</v>
      </c>
    </row>
    <row r="1851" spans="1:9" x14ac:dyDescent="0.25">
      <c r="A1851" t="s">
        <v>7</v>
      </c>
      <c r="B1851" s="1">
        <v>39220</v>
      </c>
      <c r="C1851">
        <v>4216.5</v>
      </c>
      <c r="D1851">
        <v>4228.45</v>
      </c>
      <c r="E1851">
        <v>4177</v>
      </c>
      <c r="F1851">
        <v>4214.5</v>
      </c>
      <c r="G1851" t="str">
        <f t="shared" si="84"/>
        <v>Friday</v>
      </c>
      <c r="H1851" s="3">
        <f t="shared" si="86"/>
        <v>-1.1968100863836151E-3</v>
      </c>
      <c r="I1851">
        <f t="shared" si="85"/>
        <v>5</v>
      </c>
    </row>
    <row r="1852" spans="1:9" x14ac:dyDescent="0.25">
      <c r="A1852" t="s">
        <v>7</v>
      </c>
      <c r="B1852" s="1">
        <v>39223</v>
      </c>
      <c r="C1852">
        <v>4217.6499999999996</v>
      </c>
      <c r="D1852">
        <v>4269.3500000000004</v>
      </c>
      <c r="E1852">
        <v>4217.55</v>
      </c>
      <c r="F1852">
        <v>4260.8999999999996</v>
      </c>
      <c r="G1852" t="str">
        <f t="shared" si="84"/>
        <v>Monday</v>
      </c>
      <c r="H1852" s="3">
        <f t="shared" si="86"/>
        <v>1.1009609680863619E-2</v>
      </c>
      <c r="I1852">
        <f t="shared" si="85"/>
        <v>5</v>
      </c>
    </row>
    <row r="1853" spans="1:9" x14ac:dyDescent="0.25">
      <c r="A1853" t="s">
        <v>7</v>
      </c>
      <c r="B1853" s="1">
        <v>39224</v>
      </c>
      <c r="C1853">
        <v>4263.1000000000004</v>
      </c>
      <c r="D1853">
        <v>4281.6000000000004</v>
      </c>
      <c r="E1853">
        <v>4234.1000000000004</v>
      </c>
      <c r="F1853">
        <v>4278.1000000000004</v>
      </c>
      <c r="G1853" t="str">
        <f t="shared" si="84"/>
        <v>Tuesday</v>
      </c>
      <c r="H1853" s="3">
        <f t="shared" si="86"/>
        <v>4.036705860264389E-3</v>
      </c>
      <c r="I1853">
        <f t="shared" si="85"/>
        <v>5</v>
      </c>
    </row>
    <row r="1854" spans="1:9" x14ac:dyDescent="0.25">
      <c r="A1854" t="s">
        <v>7</v>
      </c>
      <c r="B1854" s="1">
        <v>39225</v>
      </c>
      <c r="C1854">
        <v>4279.6000000000004</v>
      </c>
      <c r="D1854">
        <v>4291.3999999999996</v>
      </c>
      <c r="E1854">
        <v>4231.05</v>
      </c>
      <c r="F1854">
        <v>4246.2</v>
      </c>
      <c r="G1854" t="str">
        <f t="shared" si="84"/>
        <v>Wednesday</v>
      </c>
      <c r="H1854" s="3">
        <f t="shared" si="86"/>
        <v>-7.4565811925856318E-3</v>
      </c>
      <c r="I1854">
        <f t="shared" si="85"/>
        <v>5</v>
      </c>
    </row>
    <row r="1855" spans="1:9" x14ac:dyDescent="0.25">
      <c r="A1855" t="s">
        <v>7</v>
      </c>
      <c r="B1855" s="1">
        <v>39226</v>
      </c>
      <c r="C1855">
        <v>4246.2</v>
      </c>
      <c r="D1855">
        <v>4250.8500000000004</v>
      </c>
      <c r="E1855">
        <v>4189.05</v>
      </c>
      <c r="F1855">
        <v>4204.8999999999996</v>
      </c>
      <c r="G1855" t="str">
        <f t="shared" si="84"/>
        <v>Thursday</v>
      </c>
      <c r="H1855" s="3">
        <f t="shared" si="86"/>
        <v>-9.7263435542367382E-3</v>
      </c>
      <c r="I1855">
        <f t="shared" si="85"/>
        <v>5</v>
      </c>
    </row>
    <row r="1856" spans="1:9" x14ac:dyDescent="0.25">
      <c r="A1856" t="s">
        <v>7</v>
      </c>
      <c r="B1856" s="1">
        <v>39227</v>
      </c>
      <c r="C1856">
        <v>4197.8500000000004</v>
      </c>
      <c r="D1856">
        <v>4256.3999999999996</v>
      </c>
      <c r="E1856">
        <v>4141.3500000000004</v>
      </c>
      <c r="F1856">
        <v>4248.1499999999996</v>
      </c>
      <c r="G1856" t="str">
        <f t="shared" si="84"/>
        <v>Friday</v>
      </c>
      <c r="H1856" s="3">
        <f t="shared" si="86"/>
        <v>1.0285619158600712E-2</v>
      </c>
      <c r="I1856">
        <f t="shared" si="85"/>
        <v>5</v>
      </c>
    </row>
    <row r="1857" spans="1:9" x14ac:dyDescent="0.25">
      <c r="A1857" t="s">
        <v>7</v>
      </c>
      <c r="B1857" s="1">
        <v>39230</v>
      </c>
      <c r="C1857">
        <v>4248.3500000000004</v>
      </c>
      <c r="D1857">
        <v>4295.6000000000004</v>
      </c>
      <c r="E1857">
        <v>4242.8</v>
      </c>
      <c r="F1857">
        <v>4256.55</v>
      </c>
      <c r="G1857" t="str">
        <f t="shared" si="84"/>
        <v>Monday</v>
      </c>
      <c r="H1857" s="3">
        <f t="shared" si="86"/>
        <v>1.9773313089228584E-3</v>
      </c>
      <c r="I1857">
        <f t="shared" si="85"/>
        <v>5</v>
      </c>
    </row>
    <row r="1858" spans="1:9" x14ac:dyDescent="0.25">
      <c r="A1858" t="s">
        <v>7</v>
      </c>
      <c r="B1858" s="1">
        <v>39231</v>
      </c>
      <c r="C1858">
        <v>4257.6000000000004</v>
      </c>
      <c r="D1858">
        <v>4298.8500000000004</v>
      </c>
      <c r="E1858">
        <v>4248.8999999999996</v>
      </c>
      <c r="F1858">
        <v>4293.25</v>
      </c>
      <c r="G1858" t="str">
        <f t="shared" si="84"/>
        <v>Tuesday</v>
      </c>
      <c r="H1858" s="3">
        <f t="shared" si="86"/>
        <v>8.6220060847399527E-3</v>
      </c>
      <c r="I1858">
        <f t="shared" si="85"/>
        <v>5</v>
      </c>
    </row>
    <row r="1859" spans="1:9" x14ac:dyDescent="0.25">
      <c r="A1859" t="s">
        <v>7</v>
      </c>
      <c r="B1859" s="1">
        <v>39232</v>
      </c>
      <c r="C1859">
        <v>4292.7</v>
      </c>
      <c r="D1859">
        <v>4301.6000000000004</v>
      </c>
      <c r="E1859">
        <v>4241.3500000000004</v>
      </c>
      <c r="F1859">
        <v>4249.6499999999996</v>
      </c>
      <c r="G1859" t="str">
        <f t="shared" ref="G1859:G1922" si="87">TEXT(B1859,"dddd")</f>
        <v>Wednesday</v>
      </c>
      <c r="H1859" s="3">
        <f t="shared" si="86"/>
        <v>-1.0155476620276049E-2</v>
      </c>
      <c r="I1859">
        <f t="shared" ref="I1859:I1922" si="88">MONTH(B1859)</f>
        <v>5</v>
      </c>
    </row>
    <row r="1860" spans="1:9" x14ac:dyDescent="0.25">
      <c r="A1860" t="s">
        <v>7</v>
      </c>
      <c r="B1860" s="1">
        <v>39233</v>
      </c>
      <c r="C1860">
        <v>4250.25</v>
      </c>
      <c r="D1860">
        <v>4306.75</v>
      </c>
      <c r="E1860">
        <v>4250.25</v>
      </c>
      <c r="F1860">
        <v>4295.8</v>
      </c>
      <c r="G1860" t="str">
        <f t="shared" si="87"/>
        <v>Thursday</v>
      </c>
      <c r="H1860" s="3">
        <f t="shared" ref="H1860:H1923" si="89">F1860/F1859-1</f>
        <v>1.0859717859117879E-2</v>
      </c>
      <c r="I1860">
        <f t="shared" si="88"/>
        <v>5</v>
      </c>
    </row>
    <row r="1861" spans="1:9" x14ac:dyDescent="0.25">
      <c r="A1861" t="s">
        <v>7</v>
      </c>
      <c r="B1861" s="1">
        <v>39234</v>
      </c>
      <c r="C1861">
        <v>4296.05</v>
      </c>
      <c r="D1861">
        <v>4325.8</v>
      </c>
      <c r="E1861">
        <v>4288.55</v>
      </c>
      <c r="F1861">
        <v>4297.05</v>
      </c>
      <c r="G1861" t="str">
        <f t="shared" si="87"/>
        <v>Friday</v>
      </c>
      <c r="H1861" s="3">
        <f t="shared" si="89"/>
        <v>2.9098188928711188E-4</v>
      </c>
      <c r="I1861">
        <f t="shared" si="88"/>
        <v>6</v>
      </c>
    </row>
    <row r="1862" spans="1:9" x14ac:dyDescent="0.25">
      <c r="A1862" t="s">
        <v>7</v>
      </c>
      <c r="B1862" s="1">
        <v>39237</v>
      </c>
      <c r="C1862">
        <v>4300.7</v>
      </c>
      <c r="D1862">
        <v>4362.95</v>
      </c>
      <c r="E1862">
        <v>4256.45</v>
      </c>
      <c r="F1862">
        <v>4267.05</v>
      </c>
      <c r="G1862" t="str">
        <f t="shared" si="87"/>
        <v>Monday</v>
      </c>
      <c r="H1862" s="3">
        <f t="shared" si="89"/>
        <v>-6.9815338429852769E-3</v>
      </c>
      <c r="I1862">
        <f t="shared" si="88"/>
        <v>6</v>
      </c>
    </row>
    <row r="1863" spans="1:9" x14ac:dyDescent="0.25">
      <c r="A1863" t="s">
        <v>7</v>
      </c>
      <c r="B1863" s="1">
        <v>39238</v>
      </c>
      <c r="C1863">
        <v>4268.8999999999996</v>
      </c>
      <c r="D1863">
        <v>4292.5</v>
      </c>
      <c r="E1863">
        <v>4249.1000000000004</v>
      </c>
      <c r="F1863">
        <v>4284.6499999999996</v>
      </c>
      <c r="G1863" t="str">
        <f t="shared" si="87"/>
        <v>Tuesday</v>
      </c>
      <c r="H1863" s="3">
        <f t="shared" si="89"/>
        <v>4.1246294278247664E-3</v>
      </c>
      <c r="I1863">
        <f t="shared" si="88"/>
        <v>6</v>
      </c>
    </row>
    <row r="1864" spans="1:9" x14ac:dyDescent="0.25">
      <c r="A1864" t="s">
        <v>7</v>
      </c>
      <c r="B1864" s="1">
        <v>39239</v>
      </c>
      <c r="C1864">
        <v>4285.75</v>
      </c>
      <c r="D1864">
        <v>4324.1000000000004</v>
      </c>
      <c r="E1864">
        <v>4190.95</v>
      </c>
      <c r="F1864">
        <v>4198.25</v>
      </c>
      <c r="G1864" t="str">
        <f t="shared" si="87"/>
        <v>Wednesday</v>
      </c>
      <c r="H1864" s="3">
        <f t="shared" si="89"/>
        <v>-2.016500764356477E-2</v>
      </c>
      <c r="I1864">
        <f t="shared" si="88"/>
        <v>6</v>
      </c>
    </row>
    <row r="1865" spans="1:9" x14ac:dyDescent="0.25">
      <c r="A1865" t="s">
        <v>7</v>
      </c>
      <c r="B1865" s="1">
        <v>39240</v>
      </c>
      <c r="C1865">
        <v>4197.6000000000004</v>
      </c>
      <c r="D1865">
        <v>4230.05</v>
      </c>
      <c r="E1865">
        <v>4130.5</v>
      </c>
      <c r="F1865">
        <v>4179.5</v>
      </c>
      <c r="G1865" t="str">
        <f t="shared" si="87"/>
        <v>Thursday</v>
      </c>
      <c r="H1865" s="3">
        <f t="shared" si="89"/>
        <v>-4.4661466087060342E-3</v>
      </c>
      <c r="I1865">
        <f t="shared" si="88"/>
        <v>6</v>
      </c>
    </row>
    <row r="1866" spans="1:9" x14ac:dyDescent="0.25">
      <c r="A1866" t="s">
        <v>7</v>
      </c>
      <c r="B1866" s="1">
        <v>39241</v>
      </c>
      <c r="C1866">
        <v>4179.5</v>
      </c>
      <c r="D1866">
        <v>4195.1499999999996</v>
      </c>
      <c r="E1866">
        <v>4126.1000000000004</v>
      </c>
      <c r="F1866">
        <v>4145</v>
      </c>
      <c r="G1866" t="str">
        <f t="shared" si="87"/>
        <v>Friday</v>
      </c>
      <c r="H1866" s="3">
        <f t="shared" si="89"/>
        <v>-8.2545759062089274E-3</v>
      </c>
      <c r="I1866">
        <f t="shared" si="88"/>
        <v>6</v>
      </c>
    </row>
    <row r="1867" spans="1:9" x14ac:dyDescent="0.25">
      <c r="A1867" t="s">
        <v>7</v>
      </c>
      <c r="B1867" s="1">
        <v>39244</v>
      </c>
      <c r="C1867">
        <v>4183.75</v>
      </c>
      <c r="D1867">
        <v>4205.2</v>
      </c>
      <c r="E1867">
        <v>4134.95</v>
      </c>
      <c r="F1867">
        <v>4145.6000000000004</v>
      </c>
      <c r="G1867" t="str">
        <f t="shared" si="87"/>
        <v>Monday</v>
      </c>
      <c r="H1867" s="3">
        <f t="shared" si="89"/>
        <v>1.4475271411340529E-4</v>
      </c>
      <c r="I1867">
        <f t="shared" si="88"/>
        <v>6</v>
      </c>
    </row>
    <row r="1868" spans="1:9" x14ac:dyDescent="0.25">
      <c r="A1868" t="s">
        <v>7</v>
      </c>
      <c r="B1868" s="1">
        <v>39245</v>
      </c>
      <c r="C1868">
        <v>4139.7</v>
      </c>
      <c r="D1868">
        <v>4166.8500000000004</v>
      </c>
      <c r="E1868">
        <v>4100.8</v>
      </c>
      <c r="F1868">
        <v>4155.2</v>
      </c>
      <c r="G1868" t="str">
        <f t="shared" si="87"/>
        <v>Tuesday</v>
      </c>
      <c r="H1868" s="3">
        <f t="shared" si="89"/>
        <v>2.3157082207641011E-3</v>
      </c>
      <c r="I1868">
        <f t="shared" si="88"/>
        <v>6</v>
      </c>
    </row>
    <row r="1869" spans="1:9" x14ac:dyDescent="0.25">
      <c r="A1869" t="s">
        <v>7</v>
      </c>
      <c r="B1869" s="1">
        <v>39246</v>
      </c>
      <c r="C1869">
        <v>4155.2</v>
      </c>
      <c r="D1869">
        <v>4161.8</v>
      </c>
      <c r="E1869">
        <v>4102.95</v>
      </c>
      <c r="F1869">
        <v>4113.05</v>
      </c>
      <c r="G1869" t="str">
        <f t="shared" si="87"/>
        <v>Wednesday</v>
      </c>
      <c r="H1869" s="3">
        <f t="shared" si="89"/>
        <v>-1.0143916056988722E-2</v>
      </c>
      <c r="I1869">
        <f t="shared" si="88"/>
        <v>6</v>
      </c>
    </row>
    <row r="1870" spans="1:9" x14ac:dyDescent="0.25">
      <c r="A1870" t="s">
        <v>7</v>
      </c>
      <c r="B1870" s="1">
        <v>39247</v>
      </c>
      <c r="C1870">
        <v>4113.2</v>
      </c>
      <c r="D1870">
        <v>4174.05</v>
      </c>
      <c r="E1870">
        <v>4112.8500000000004</v>
      </c>
      <c r="F1870">
        <v>4170</v>
      </c>
      <c r="G1870" t="str">
        <f t="shared" si="87"/>
        <v>Thursday</v>
      </c>
      <c r="H1870" s="3">
        <f t="shared" si="89"/>
        <v>1.3846172548352076E-2</v>
      </c>
      <c r="I1870">
        <f t="shared" si="88"/>
        <v>6</v>
      </c>
    </row>
    <row r="1871" spans="1:9" x14ac:dyDescent="0.25">
      <c r="A1871" t="s">
        <v>7</v>
      </c>
      <c r="B1871" s="1">
        <v>39248</v>
      </c>
      <c r="C1871">
        <v>4186.3999999999996</v>
      </c>
      <c r="D1871">
        <v>4209.45</v>
      </c>
      <c r="E1871">
        <v>4153.7</v>
      </c>
      <c r="F1871">
        <v>4171.45</v>
      </c>
      <c r="G1871" t="str">
        <f t="shared" si="87"/>
        <v>Friday</v>
      </c>
      <c r="H1871" s="3">
        <f t="shared" si="89"/>
        <v>3.4772182254183548E-4</v>
      </c>
      <c r="I1871">
        <f t="shared" si="88"/>
        <v>6</v>
      </c>
    </row>
    <row r="1872" spans="1:9" x14ac:dyDescent="0.25">
      <c r="A1872" t="s">
        <v>7</v>
      </c>
      <c r="B1872" s="1">
        <v>39251</v>
      </c>
      <c r="C1872">
        <v>4177</v>
      </c>
      <c r="D1872">
        <v>4208.1499999999996</v>
      </c>
      <c r="E1872">
        <v>4140.25</v>
      </c>
      <c r="F1872">
        <v>4147.1000000000004</v>
      </c>
      <c r="G1872" t="str">
        <f t="shared" si="87"/>
        <v>Monday</v>
      </c>
      <c r="H1872" s="3">
        <f t="shared" si="89"/>
        <v>-5.837298780999256E-3</v>
      </c>
      <c r="I1872">
        <f t="shared" si="88"/>
        <v>6</v>
      </c>
    </row>
    <row r="1873" spans="1:9" x14ac:dyDescent="0.25">
      <c r="A1873" t="s">
        <v>7</v>
      </c>
      <c r="B1873" s="1">
        <v>39252</v>
      </c>
      <c r="C1873">
        <v>4143.8500000000004</v>
      </c>
      <c r="D1873">
        <v>4222.3999999999996</v>
      </c>
      <c r="E1873">
        <v>4136.1499999999996</v>
      </c>
      <c r="F1873">
        <v>4214.3</v>
      </c>
      <c r="G1873" t="str">
        <f t="shared" si="87"/>
        <v>Tuesday</v>
      </c>
      <c r="H1873" s="3">
        <f t="shared" si="89"/>
        <v>1.6204094427431093E-2</v>
      </c>
      <c r="I1873">
        <f t="shared" si="88"/>
        <v>6</v>
      </c>
    </row>
    <row r="1874" spans="1:9" x14ac:dyDescent="0.25">
      <c r="A1874" t="s">
        <v>7</v>
      </c>
      <c r="B1874" s="1">
        <v>39253</v>
      </c>
      <c r="C1874">
        <v>4214.3</v>
      </c>
      <c r="D1874">
        <v>4257</v>
      </c>
      <c r="E1874">
        <v>4214.3</v>
      </c>
      <c r="F1874">
        <v>4248.6499999999996</v>
      </c>
      <c r="G1874" t="str">
        <f t="shared" si="87"/>
        <v>Wednesday</v>
      </c>
      <c r="H1874" s="3">
        <f t="shared" si="89"/>
        <v>8.1508198277293609E-3</v>
      </c>
      <c r="I1874">
        <f t="shared" si="88"/>
        <v>6</v>
      </c>
    </row>
    <row r="1875" spans="1:9" x14ac:dyDescent="0.25">
      <c r="A1875" t="s">
        <v>7</v>
      </c>
      <c r="B1875" s="1">
        <v>39254</v>
      </c>
      <c r="C1875">
        <v>4248.6499999999996</v>
      </c>
      <c r="D1875">
        <v>4275.3500000000004</v>
      </c>
      <c r="E1875">
        <v>4220.1000000000004</v>
      </c>
      <c r="F1875">
        <v>4267.3999999999996</v>
      </c>
      <c r="G1875" t="str">
        <f t="shared" si="87"/>
        <v>Thursday</v>
      </c>
      <c r="H1875" s="3">
        <f t="shared" si="89"/>
        <v>4.4131665352524774E-3</v>
      </c>
      <c r="I1875">
        <f t="shared" si="88"/>
        <v>6</v>
      </c>
    </row>
    <row r="1876" spans="1:9" x14ac:dyDescent="0.25">
      <c r="A1876" t="s">
        <v>7</v>
      </c>
      <c r="B1876" s="1">
        <v>39255</v>
      </c>
      <c r="C1876">
        <v>4267.55</v>
      </c>
      <c r="D1876">
        <v>4278.8500000000004</v>
      </c>
      <c r="E1876">
        <v>4242.5</v>
      </c>
      <c r="F1876">
        <v>4252.05</v>
      </c>
      <c r="G1876" t="str">
        <f t="shared" si="87"/>
        <v>Friday</v>
      </c>
      <c r="H1876" s="3">
        <f t="shared" si="89"/>
        <v>-3.5970380090920573E-3</v>
      </c>
      <c r="I1876">
        <f t="shared" si="88"/>
        <v>6</v>
      </c>
    </row>
    <row r="1877" spans="1:9" x14ac:dyDescent="0.25">
      <c r="A1877" t="s">
        <v>7</v>
      </c>
      <c r="B1877" s="1">
        <v>39258</v>
      </c>
      <c r="C1877">
        <v>4251.3999999999996</v>
      </c>
      <c r="D1877">
        <v>4264.25</v>
      </c>
      <c r="E1877">
        <v>4236.3</v>
      </c>
      <c r="F1877">
        <v>4259.3999999999996</v>
      </c>
      <c r="G1877" t="str">
        <f t="shared" si="87"/>
        <v>Monday</v>
      </c>
      <c r="H1877" s="3">
        <f t="shared" si="89"/>
        <v>1.7285779800331191E-3</v>
      </c>
      <c r="I1877">
        <f t="shared" si="88"/>
        <v>6</v>
      </c>
    </row>
    <row r="1878" spans="1:9" x14ac:dyDescent="0.25">
      <c r="A1878" t="s">
        <v>7</v>
      </c>
      <c r="B1878" s="1">
        <v>39259</v>
      </c>
      <c r="C1878">
        <v>4259.3999999999996</v>
      </c>
      <c r="D1878">
        <v>4296.1499999999996</v>
      </c>
      <c r="E1878">
        <v>4250.1000000000004</v>
      </c>
      <c r="F1878">
        <v>4285.7</v>
      </c>
      <c r="G1878" t="str">
        <f t="shared" si="87"/>
        <v>Tuesday</v>
      </c>
      <c r="H1878" s="3">
        <f t="shared" si="89"/>
        <v>6.1745785791427199E-3</v>
      </c>
      <c r="I1878">
        <f t="shared" si="88"/>
        <v>6</v>
      </c>
    </row>
    <row r="1879" spans="1:9" x14ac:dyDescent="0.25">
      <c r="A1879" t="s">
        <v>7</v>
      </c>
      <c r="B1879" s="1">
        <v>39260</v>
      </c>
      <c r="C1879">
        <v>4286.2</v>
      </c>
      <c r="D1879">
        <v>4294.2</v>
      </c>
      <c r="E1879">
        <v>4255.25</v>
      </c>
      <c r="F1879">
        <v>4263.95</v>
      </c>
      <c r="G1879" t="str">
        <f t="shared" si="87"/>
        <v>Wednesday</v>
      </c>
      <c r="H1879" s="3">
        <f t="shared" si="89"/>
        <v>-5.0750169167230741E-3</v>
      </c>
      <c r="I1879">
        <f t="shared" si="88"/>
        <v>6</v>
      </c>
    </row>
    <row r="1880" spans="1:9" x14ac:dyDescent="0.25">
      <c r="A1880" t="s">
        <v>7</v>
      </c>
      <c r="B1880" s="1">
        <v>39261</v>
      </c>
      <c r="C1880">
        <v>4263.8999999999996</v>
      </c>
      <c r="D1880">
        <v>4291.3999999999996</v>
      </c>
      <c r="E1880">
        <v>4256.8999999999996</v>
      </c>
      <c r="F1880">
        <v>4282</v>
      </c>
      <c r="G1880" t="str">
        <f t="shared" si="87"/>
        <v>Thursday</v>
      </c>
      <c r="H1880" s="3">
        <f t="shared" si="89"/>
        <v>4.2331640849446739E-3</v>
      </c>
      <c r="I1880">
        <f t="shared" si="88"/>
        <v>6</v>
      </c>
    </row>
    <row r="1881" spans="1:9" x14ac:dyDescent="0.25">
      <c r="A1881" t="s">
        <v>7</v>
      </c>
      <c r="B1881" s="1">
        <v>39262</v>
      </c>
      <c r="C1881">
        <v>4282.3999999999996</v>
      </c>
      <c r="D1881">
        <v>4321.3500000000004</v>
      </c>
      <c r="E1881">
        <v>4280.95</v>
      </c>
      <c r="F1881">
        <v>4318.3</v>
      </c>
      <c r="G1881" t="str">
        <f t="shared" si="87"/>
        <v>Friday</v>
      </c>
      <c r="H1881" s="3">
        <f t="shared" si="89"/>
        <v>8.4773470340961943E-3</v>
      </c>
      <c r="I1881">
        <f t="shared" si="88"/>
        <v>6</v>
      </c>
    </row>
    <row r="1882" spans="1:9" x14ac:dyDescent="0.25">
      <c r="A1882" t="s">
        <v>7</v>
      </c>
      <c r="B1882" s="1">
        <v>39265</v>
      </c>
      <c r="C1882">
        <v>4318.3999999999996</v>
      </c>
      <c r="D1882">
        <v>4346.75</v>
      </c>
      <c r="E1882">
        <v>4305.45</v>
      </c>
      <c r="F1882">
        <v>4313.75</v>
      </c>
      <c r="G1882" t="str">
        <f t="shared" si="87"/>
        <v>Monday</v>
      </c>
      <c r="H1882" s="3">
        <f t="shared" si="89"/>
        <v>-1.053655373642437E-3</v>
      </c>
      <c r="I1882">
        <f t="shared" si="88"/>
        <v>7</v>
      </c>
    </row>
    <row r="1883" spans="1:9" x14ac:dyDescent="0.25">
      <c r="A1883" t="s">
        <v>7</v>
      </c>
      <c r="B1883" s="1">
        <v>39266</v>
      </c>
      <c r="C1883">
        <v>4315.05</v>
      </c>
      <c r="D1883">
        <v>4363.3500000000004</v>
      </c>
      <c r="E1883">
        <v>4313.55</v>
      </c>
      <c r="F1883">
        <v>4357.55</v>
      </c>
      <c r="G1883" t="str">
        <f t="shared" si="87"/>
        <v>Tuesday</v>
      </c>
      <c r="H1883" s="3">
        <f t="shared" si="89"/>
        <v>1.0153578672848385E-2</v>
      </c>
      <c r="I1883">
        <f t="shared" si="88"/>
        <v>7</v>
      </c>
    </row>
    <row r="1884" spans="1:9" x14ac:dyDescent="0.25">
      <c r="A1884" t="s">
        <v>7</v>
      </c>
      <c r="B1884" s="1">
        <v>39267</v>
      </c>
      <c r="C1884">
        <v>4358.25</v>
      </c>
      <c r="D1884">
        <v>4386.45</v>
      </c>
      <c r="E1884">
        <v>4342</v>
      </c>
      <c r="F1884">
        <v>4359.3</v>
      </c>
      <c r="G1884" t="str">
        <f t="shared" si="87"/>
        <v>Wednesday</v>
      </c>
      <c r="H1884" s="3">
        <f t="shared" si="89"/>
        <v>4.0160181753501334E-4</v>
      </c>
      <c r="I1884">
        <f t="shared" si="88"/>
        <v>7</v>
      </c>
    </row>
    <row r="1885" spans="1:9" x14ac:dyDescent="0.25">
      <c r="A1885" t="s">
        <v>7</v>
      </c>
      <c r="B1885" s="1">
        <v>39268</v>
      </c>
      <c r="C1885">
        <v>4359.2</v>
      </c>
      <c r="D1885">
        <v>4378.55</v>
      </c>
      <c r="E1885">
        <v>4311.8</v>
      </c>
      <c r="F1885">
        <v>4353.95</v>
      </c>
      <c r="G1885" t="str">
        <f t="shared" si="87"/>
        <v>Thursday</v>
      </c>
      <c r="H1885" s="3">
        <f t="shared" si="89"/>
        <v>-1.2272612575414676E-3</v>
      </c>
      <c r="I1885">
        <f t="shared" si="88"/>
        <v>7</v>
      </c>
    </row>
    <row r="1886" spans="1:9" x14ac:dyDescent="0.25">
      <c r="A1886" t="s">
        <v>7</v>
      </c>
      <c r="B1886" s="1">
        <v>39269</v>
      </c>
      <c r="C1886">
        <v>4353.1000000000004</v>
      </c>
      <c r="D1886">
        <v>4411</v>
      </c>
      <c r="E1886">
        <v>4304</v>
      </c>
      <c r="F1886">
        <v>4384.8500000000004</v>
      </c>
      <c r="G1886" t="str">
        <f t="shared" si="87"/>
        <v>Friday</v>
      </c>
      <c r="H1886" s="3">
        <f t="shared" si="89"/>
        <v>7.097003870049079E-3</v>
      </c>
      <c r="I1886">
        <f t="shared" si="88"/>
        <v>7</v>
      </c>
    </row>
    <row r="1887" spans="1:9" x14ac:dyDescent="0.25">
      <c r="A1887" t="s">
        <v>7</v>
      </c>
      <c r="B1887" s="1">
        <v>39272</v>
      </c>
      <c r="C1887">
        <v>4385.45</v>
      </c>
      <c r="D1887">
        <v>4427.55</v>
      </c>
      <c r="E1887">
        <v>4385.45</v>
      </c>
      <c r="F1887">
        <v>4419.3999999999996</v>
      </c>
      <c r="G1887" t="str">
        <f t="shared" si="87"/>
        <v>Monday</v>
      </c>
      <c r="H1887" s="3">
        <f t="shared" si="89"/>
        <v>7.8794029442281754E-3</v>
      </c>
      <c r="I1887">
        <f t="shared" si="88"/>
        <v>7</v>
      </c>
    </row>
    <row r="1888" spans="1:9" x14ac:dyDescent="0.25">
      <c r="A1888" t="s">
        <v>7</v>
      </c>
      <c r="B1888" s="1">
        <v>39273</v>
      </c>
      <c r="C1888">
        <v>4419.1000000000004</v>
      </c>
      <c r="D1888">
        <v>4434.45</v>
      </c>
      <c r="E1888">
        <v>4393</v>
      </c>
      <c r="F1888">
        <v>4406.05</v>
      </c>
      <c r="G1888" t="str">
        <f t="shared" si="87"/>
        <v>Tuesday</v>
      </c>
      <c r="H1888" s="3">
        <f t="shared" si="89"/>
        <v>-3.0207720505044389E-3</v>
      </c>
      <c r="I1888">
        <f t="shared" si="88"/>
        <v>7</v>
      </c>
    </row>
    <row r="1889" spans="1:9" x14ac:dyDescent="0.25">
      <c r="A1889" t="s">
        <v>7</v>
      </c>
      <c r="B1889" s="1">
        <v>39274</v>
      </c>
      <c r="C1889">
        <v>4403.8</v>
      </c>
      <c r="D1889">
        <v>4411.45</v>
      </c>
      <c r="E1889">
        <v>4344.7</v>
      </c>
      <c r="F1889">
        <v>4387.1499999999996</v>
      </c>
      <c r="G1889" t="str">
        <f t="shared" si="87"/>
        <v>Wednesday</v>
      </c>
      <c r="H1889" s="3">
        <f t="shared" si="89"/>
        <v>-4.289556405397299E-3</v>
      </c>
      <c r="I1889">
        <f t="shared" si="88"/>
        <v>7</v>
      </c>
    </row>
    <row r="1890" spans="1:9" x14ac:dyDescent="0.25">
      <c r="A1890" t="s">
        <v>7</v>
      </c>
      <c r="B1890" s="1">
        <v>39275</v>
      </c>
      <c r="C1890">
        <v>4388.05</v>
      </c>
      <c r="D1890">
        <v>4451.95</v>
      </c>
      <c r="E1890">
        <v>4387.05</v>
      </c>
      <c r="F1890">
        <v>4446.1499999999996</v>
      </c>
      <c r="G1890" t="str">
        <f t="shared" si="87"/>
        <v>Thursday</v>
      </c>
      <c r="H1890" s="3">
        <f t="shared" si="89"/>
        <v>1.3448366251438859E-2</v>
      </c>
      <c r="I1890">
        <f t="shared" si="88"/>
        <v>7</v>
      </c>
    </row>
    <row r="1891" spans="1:9" x14ac:dyDescent="0.25">
      <c r="A1891" t="s">
        <v>7</v>
      </c>
      <c r="B1891" s="1">
        <v>39276</v>
      </c>
      <c r="C1891">
        <v>4446.3999999999996</v>
      </c>
      <c r="D1891">
        <v>4513.8999999999996</v>
      </c>
      <c r="E1891">
        <v>4446.05</v>
      </c>
      <c r="F1891">
        <v>4504.55</v>
      </c>
      <c r="G1891" t="str">
        <f t="shared" si="87"/>
        <v>Friday</v>
      </c>
      <c r="H1891" s="3">
        <f t="shared" si="89"/>
        <v>1.3134959459307538E-2</v>
      </c>
      <c r="I1891">
        <f t="shared" si="88"/>
        <v>7</v>
      </c>
    </row>
    <row r="1892" spans="1:9" x14ac:dyDescent="0.25">
      <c r="A1892" t="s">
        <v>7</v>
      </c>
      <c r="B1892" s="1">
        <v>39279</v>
      </c>
      <c r="C1892">
        <v>4505.95</v>
      </c>
      <c r="D1892">
        <v>4521.8500000000004</v>
      </c>
      <c r="E1892">
        <v>4495.95</v>
      </c>
      <c r="F1892">
        <v>4512.1499999999996</v>
      </c>
      <c r="G1892" t="str">
        <f t="shared" si="87"/>
        <v>Monday</v>
      </c>
      <c r="H1892" s="3">
        <f t="shared" si="89"/>
        <v>1.6871829594520271E-3</v>
      </c>
      <c r="I1892">
        <f t="shared" si="88"/>
        <v>7</v>
      </c>
    </row>
    <row r="1893" spans="1:9" x14ac:dyDescent="0.25">
      <c r="A1893" t="s">
        <v>7</v>
      </c>
      <c r="B1893" s="1">
        <v>39280</v>
      </c>
      <c r="C1893">
        <v>4497.1000000000004</v>
      </c>
      <c r="D1893">
        <v>4550.25</v>
      </c>
      <c r="E1893">
        <v>4488.25</v>
      </c>
      <c r="F1893">
        <v>4496.75</v>
      </c>
      <c r="G1893" t="str">
        <f t="shared" si="87"/>
        <v>Tuesday</v>
      </c>
      <c r="H1893" s="3">
        <f t="shared" si="89"/>
        <v>-3.4130071030439302E-3</v>
      </c>
      <c r="I1893">
        <f t="shared" si="88"/>
        <v>7</v>
      </c>
    </row>
    <row r="1894" spans="1:9" x14ac:dyDescent="0.25">
      <c r="A1894" t="s">
        <v>7</v>
      </c>
      <c r="B1894" s="1">
        <v>39281</v>
      </c>
      <c r="C1894">
        <v>4498.6499999999996</v>
      </c>
      <c r="D1894">
        <v>4510.8</v>
      </c>
      <c r="E1894">
        <v>4452.8500000000004</v>
      </c>
      <c r="F1894">
        <v>4499.55</v>
      </c>
      <c r="G1894" t="str">
        <f t="shared" si="87"/>
        <v>Wednesday</v>
      </c>
      <c r="H1894" s="3">
        <f t="shared" si="89"/>
        <v>6.2267192972709218E-4</v>
      </c>
      <c r="I1894">
        <f t="shared" si="88"/>
        <v>7</v>
      </c>
    </row>
    <row r="1895" spans="1:9" x14ac:dyDescent="0.25">
      <c r="A1895" t="s">
        <v>7</v>
      </c>
      <c r="B1895" s="1">
        <v>39282</v>
      </c>
      <c r="C1895">
        <v>4500.3500000000004</v>
      </c>
      <c r="D1895">
        <v>4573</v>
      </c>
      <c r="E1895">
        <v>4496.2</v>
      </c>
      <c r="F1895">
        <v>4562.1000000000004</v>
      </c>
      <c r="G1895" t="str">
        <f t="shared" si="87"/>
        <v>Thursday</v>
      </c>
      <c r="H1895" s="3">
        <f t="shared" si="89"/>
        <v>1.3901390139013925E-2</v>
      </c>
      <c r="I1895">
        <f t="shared" si="88"/>
        <v>7</v>
      </c>
    </row>
    <row r="1896" spans="1:9" x14ac:dyDescent="0.25">
      <c r="A1896" t="s">
        <v>7</v>
      </c>
      <c r="B1896" s="1">
        <v>39283</v>
      </c>
      <c r="C1896">
        <v>4563.75</v>
      </c>
      <c r="D1896">
        <v>4600.8</v>
      </c>
      <c r="E1896">
        <v>4553.8</v>
      </c>
      <c r="F1896">
        <v>4566.05</v>
      </c>
      <c r="G1896" t="str">
        <f t="shared" si="87"/>
        <v>Friday</v>
      </c>
      <c r="H1896" s="3">
        <f t="shared" si="89"/>
        <v>8.658293329826261E-4</v>
      </c>
      <c r="I1896">
        <f t="shared" si="88"/>
        <v>7</v>
      </c>
    </row>
    <row r="1897" spans="1:9" x14ac:dyDescent="0.25">
      <c r="A1897" t="s">
        <v>7</v>
      </c>
      <c r="B1897" s="1">
        <v>39286</v>
      </c>
      <c r="C1897">
        <v>4564.25</v>
      </c>
      <c r="D1897">
        <v>4628.45</v>
      </c>
      <c r="E1897">
        <v>4547.2</v>
      </c>
      <c r="F1897">
        <v>4619.3500000000004</v>
      </c>
      <c r="G1897" t="str">
        <f t="shared" si="87"/>
        <v>Monday</v>
      </c>
      <c r="H1897" s="3">
        <f t="shared" si="89"/>
        <v>1.1673109142475546E-2</v>
      </c>
      <c r="I1897">
        <f t="shared" si="88"/>
        <v>7</v>
      </c>
    </row>
    <row r="1898" spans="1:9" x14ac:dyDescent="0.25">
      <c r="A1898" t="s">
        <v>7</v>
      </c>
      <c r="B1898" s="1">
        <v>39287</v>
      </c>
      <c r="C1898">
        <v>4620.05</v>
      </c>
      <c r="D1898">
        <v>4647.95</v>
      </c>
      <c r="E1898">
        <v>4609.75</v>
      </c>
      <c r="F1898">
        <v>4620.75</v>
      </c>
      <c r="G1898" t="str">
        <f t="shared" si="87"/>
        <v>Tuesday</v>
      </c>
      <c r="H1898" s="3">
        <f t="shared" si="89"/>
        <v>3.0307294316300748E-4</v>
      </c>
      <c r="I1898">
        <f t="shared" si="88"/>
        <v>7</v>
      </c>
    </row>
    <row r="1899" spans="1:9" x14ac:dyDescent="0.25">
      <c r="A1899" t="s">
        <v>7</v>
      </c>
      <c r="B1899" s="1">
        <v>39288</v>
      </c>
      <c r="C1899">
        <v>4620.5</v>
      </c>
      <c r="D1899">
        <v>4620.5</v>
      </c>
      <c r="E1899">
        <v>4555.8</v>
      </c>
      <c r="F1899">
        <v>4588.7</v>
      </c>
      <c r="G1899" t="str">
        <f t="shared" si="87"/>
        <v>Wednesday</v>
      </c>
      <c r="H1899" s="3">
        <f t="shared" si="89"/>
        <v>-6.9361034464102689E-3</v>
      </c>
      <c r="I1899">
        <f t="shared" si="88"/>
        <v>7</v>
      </c>
    </row>
    <row r="1900" spans="1:9" x14ac:dyDescent="0.25">
      <c r="A1900" t="s">
        <v>7</v>
      </c>
      <c r="B1900" s="1">
        <v>39289</v>
      </c>
      <c r="C1900">
        <v>4593.1000000000004</v>
      </c>
      <c r="D1900">
        <v>4624.3</v>
      </c>
      <c r="E1900">
        <v>4570.8</v>
      </c>
      <c r="F1900">
        <v>4619.8</v>
      </c>
      <c r="G1900" t="str">
        <f t="shared" si="87"/>
        <v>Thursday</v>
      </c>
      <c r="H1900" s="3">
        <f t="shared" si="89"/>
        <v>6.7775186872098825E-3</v>
      </c>
      <c r="I1900">
        <f t="shared" si="88"/>
        <v>7</v>
      </c>
    </row>
    <row r="1901" spans="1:9" x14ac:dyDescent="0.25">
      <c r="A1901" t="s">
        <v>7</v>
      </c>
      <c r="B1901" s="1">
        <v>39290</v>
      </c>
      <c r="C1901">
        <v>4618.6499999999996</v>
      </c>
      <c r="D1901">
        <v>4618.8999999999996</v>
      </c>
      <c r="E1901">
        <v>4424.25</v>
      </c>
      <c r="F1901">
        <v>4445.2</v>
      </c>
      <c r="G1901" t="str">
        <f t="shared" si="87"/>
        <v>Friday</v>
      </c>
      <c r="H1901" s="3">
        <f t="shared" si="89"/>
        <v>-3.7793843889345924E-2</v>
      </c>
      <c r="I1901">
        <f t="shared" si="88"/>
        <v>7</v>
      </c>
    </row>
    <row r="1902" spans="1:9" x14ac:dyDescent="0.25">
      <c r="A1902" t="s">
        <v>7</v>
      </c>
      <c r="B1902" s="1">
        <v>39293</v>
      </c>
      <c r="C1902">
        <v>4442.3500000000004</v>
      </c>
      <c r="D1902">
        <v>4493.05</v>
      </c>
      <c r="E1902">
        <v>4403.7</v>
      </c>
      <c r="F1902">
        <v>4440.05</v>
      </c>
      <c r="G1902" t="str">
        <f t="shared" si="87"/>
        <v>Monday</v>
      </c>
      <c r="H1902" s="3">
        <f t="shared" si="89"/>
        <v>-1.1585530459821136E-3</v>
      </c>
      <c r="I1902">
        <f t="shared" si="88"/>
        <v>7</v>
      </c>
    </row>
    <row r="1903" spans="1:9" x14ac:dyDescent="0.25">
      <c r="A1903" t="s">
        <v>7</v>
      </c>
      <c r="B1903" s="1">
        <v>39294</v>
      </c>
      <c r="C1903">
        <v>4444.25</v>
      </c>
      <c r="D1903">
        <v>4534.2</v>
      </c>
      <c r="E1903">
        <v>4432.8500000000004</v>
      </c>
      <c r="F1903">
        <v>4528.8500000000004</v>
      </c>
      <c r="G1903" t="str">
        <f t="shared" si="87"/>
        <v>Tuesday</v>
      </c>
      <c r="H1903" s="3">
        <f t="shared" si="89"/>
        <v>1.9999774777311075E-2</v>
      </c>
      <c r="I1903">
        <f t="shared" si="88"/>
        <v>7</v>
      </c>
    </row>
    <row r="1904" spans="1:9" x14ac:dyDescent="0.25">
      <c r="A1904" t="s">
        <v>7</v>
      </c>
      <c r="B1904" s="1">
        <v>39295</v>
      </c>
      <c r="C1904">
        <v>4528.8500000000004</v>
      </c>
      <c r="D1904">
        <v>4532.8999999999996</v>
      </c>
      <c r="E1904">
        <v>4339.75</v>
      </c>
      <c r="F1904">
        <v>4345.8500000000004</v>
      </c>
      <c r="G1904" t="str">
        <f t="shared" si="87"/>
        <v>Wednesday</v>
      </c>
      <c r="H1904" s="3">
        <f t="shared" si="89"/>
        <v>-4.0407608995661093E-2</v>
      </c>
      <c r="I1904">
        <f t="shared" si="88"/>
        <v>8</v>
      </c>
    </row>
    <row r="1905" spans="1:9" x14ac:dyDescent="0.25">
      <c r="A1905" t="s">
        <v>7</v>
      </c>
      <c r="B1905" s="1">
        <v>39296</v>
      </c>
      <c r="C1905">
        <v>4356.3500000000004</v>
      </c>
      <c r="D1905">
        <v>4399.75</v>
      </c>
      <c r="E1905">
        <v>4327</v>
      </c>
      <c r="F1905">
        <v>4356.3500000000004</v>
      </c>
      <c r="G1905" t="str">
        <f t="shared" si="87"/>
        <v>Thursday</v>
      </c>
      <c r="H1905" s="3">
        <f t="shared" si="89"/>
        <v>2.4160981165939344E-3</v>
      </c>
      <c r="I1905">
        <f t="shared" si="88"/>
        <v>8</v>
      </c>
    </row>
    <row r="1906" spans="1:9" x14ac:dyDescent="0.25">
      <c r="A1906" t="s">
        <v>7</v>
      </c>
      <c r="B1906" s="1">
        <v>39297</v>
      </c>
      <c r="C1906">
        <v>4355.75</v>
      </c>
      <c r="D1906">
        <v>4428.1000000000004</v>
      </c>
      <c r="E1906">
        <v>4355.75</v>
      </c>
      <c r="F1906">
        <v>4401.55</v>
      </c>
      <c r="G1906" t="str">
        <f t="shared" si="87"/>
        <v>Friday</v>
      </c>
      <c r="H1906" s="3">
        <f t="shared" si="89"/>
        <v>1.0375658521468711E-2</v>
      </c>
      <c r="I1906">
        <f t="shared" si="88"/>
        <v>8</v>
      </c>
    </row>
    <row r="1907" spans="1:9" x14ac:dyDescent="0.25">
      <c r="A1907" t="s">
        <v>7</v>
      </c>
      <c r="B1907" s="1">
        <v>39300</v>
      </c>
      <c r="C1907">
        <v>4404.05</v>
      </c>
      <c r="D1907">
        <v>4404.05</v>
      </c>
      <c r="E1907">
        <v>4267.1499999999996</v>
      </c>
      <c r="F1907">
        <v>4339.5</v>
      </c>
      <c r="G1907" t="str">
        <f t="shared" si="87"/>
        <v>Monday</v>
      </c>
      <c r="H1907" s="3">
        <f t="shared" si="89"/>
        <v>-1.4097306630618811E-2</v>
      </c>
      <c r="I1907">
        <f t="shared" si="88"/>
        <v>8</v>
      </c>
    </row>
    <row r="1908" spans="1:9" x14ac:dyDescent="0.25">
      <c r="A1908" t="s">
        <v>7</v>
      </c>
      <c r="B1908" s="1">
        <v>39301</v>
      </c>
      <c r="C1908">
        <v>4341.5</v>
      </c>
      <c r="D1908">
        <v>4406.3999999999996</v>
      </c>
      <c r="E1908">
        <v>4341.5</v>
      </c>
      <c r="F1908">
        <v>4356.3500000000004</v>
      </c>
      <c r="G1908" t="str">
        <f t="shared" si="87"/>
        <v>Tuesday</v>
      </c>
      <c r="H1908" s="3">
        <f t="shared" si="89"/>
        <v>3.8829358220993093E-3</v>
      </c>
      <c r="I1908">
        <f t="shared" si="88"/>
        <v>8</v>
      </c>
    </row>
    <row r="1909" spans="1:9" x14ac:dyDescent="0.25">
      <c r="A1909" t="s">
        <v>7</v>
      </c>
      <c r="B1909" s="1">
        <v>39302</v>
      </c>
      <c r="C1909">
        <v>4357</v>
      </c>
      <c r="D1909">
        <v>4472.1499999999996</v>
      </c>
      <c r="E1909">
        <v>4356.75</v>
      </c>
      <c r="F1909">
        <v>4462.1000000000004</v>
      </c>
      <c r="G1909" t="str">
        <f t="shared" si="87"/>
        <v>Wednesday</v>
      </c>
      <c r="H1909" s="3">
        <f t="shared" si="89"/>
        <v>2.427490904082541E-2</v>
      </c>
      <c r="I1909">
        <f t="shared" si="88"/>
        <v>8</v>
      </c>
    </row>
    <row r="1910" spans="1:9" x14ac:dyDescent="0.25">
      <c r="A1910" t="s">
        <v>7</v>
      </c>
      <c r="B1910" s="1">
        <v>39303</v>
      </c>
      <c r="C1910">
        <v>4462.25</v>
      </c>
      <c r="D1910">
        <v>4530.05</v>
      </c>
      <c r="E1910">
        <v>4390.8</v>
      </c>
      <c r="F1910">
        <v>4403.2</v>
      </c>
      <c r="G1910" t="str">
        <f t="shared" si="87"/>
        <v>Thursday</v>
      </c>
      <c r="H1910" s="3">
        <f t="shared" si="89"/>
        <v>-1.320006275072283E-2</v>
      </c>
      <c r="I1910">
        <f t="shared" si="88"/>
        <v>8</v>
      </c>
    </row>
    <row r="1911" spans="1:9" x14ac:dyDescent="0.25">
      <c r="A1911" t="s">
        <v>7</v>
      </c>
      <c r="B1911" s="1">
        <v>39304</v>
      </c>
      <c r="C1911">
        <v>4393.6000000000004</v>
      </c>
      <c r="D1911">
        <v>4395.5</v>
      </c>
      <c r="E1911">
        <v>4239.2</v>
      </c>
      <c r="F1911">
        <v>4333.3500000000004</v>
      </c>
      <c r="G1911" t="str">
        <f t="shared" si="87"/>
        <v>Friday</v>
      </c>
      <c r="H1911" s="3">
        <f t="shared" si="89"/>
        <v>-1.5863462936046346E-2</v>
      </c>
      <c r="I1911">
        <f t="shared" si="88"/>
        <v>8</v>
      </c>
    </row>
    <row r="1912" spans="1:9" x14ac:dyDescent="0.25">
      <c r="A1912" t="s">
        <v>7</v>
      </c>
      <c r="B1912" s="1">
        <v>39307</v>
      </c>
      <c r="C1912">
        <v>4324.6499999999996</v>
      </c>
      <c r="D1912">
        <v>4383.8</v>
      </c>
      <c r="E1912">
        <v>4324.6499999999996</v>
      </c>
      <c r="F1912">
        <v>4373.6499999999996</v>
      </c>
      <c r="G1912" t="str">
        <f t="shared" si="87"/>
        <v>Monday</v>
      </c>
      <c r="H1912" s="3">
        <f t="shared" si="89"/>
        <v>9.2999642309066211E-3</v>
      </c>
      <c r="I1912">
        <f t="shared" si="88"/>
        <v>8</v>
      </c>
    </row>
    <row r="1913" spans="1:9" x14ac:dyDescent="0.25">
      <c r="A1913" t="s">
        <v>7</v>
      </c>
      <c r="B1913" s="1">
        <v>39308</v>
      </c>
      <c r="C1913">
        <v>4373.8999999999996</v>
      </c>
      <c r="D1913">
        <v>4394.3</v>
      </c>
      <c r="E1913">
        <v>4354.3500000000004</v>
      </c>
      <c r="F1913">
        <v>4370.2</v>
      </c>
      <c r="G1913" t="str">
        <f t="shared" si="87"/>
        <v>Tuesday</v>
      </c>
      <c r="H1913" s="3">
        <f t="shared" si="89"/>
        <v>-7.8881483429171784E-4</v>
      </c>
      <c r="I1913">
        <f t="shared" si="88"/>
        <v>8</v>
      </c>
    </row>
    <row r="1914" spans="1:9" x14ac:dyDescent="0.25">
      <c r="A1914" t="s">
        <v>7</v>
      </c>
      <c r="B1914" s="1">
        <v>39310</v>
      </c>
      <c r="C1914">
        <v>4366</v>
      </c>
      <c r="D1914">
        <v>4366</v>
      </c>
      <c r="E1914">
        <v>4171.1499999999996</v>
      </c>
      <c r="F1914">
        <v>4178.6000000000004</v>
      </c>
      <c r="G1914" t="str">
        <f t="shared" si="87"/>
        <v>Thursday</v>
      </c>
      <c r="H1914" s="3">
        <f t="shared" si="89"/>
        <v>-4.3842387076106215E-2</v>
      </c>
      <c r="I1914">
        <f t="shared" si="88"/>
        <v>8</v>
      </c>
    </row>
    <row r="1915" spans="1:9" x14ac:dyDescent="0.25">
      <c r="A1915" t="s">
        <v>7</v>
      </c>
      <c r="B1915" s="1">
        <v>39311</v>
      </c>
      <c r="C1915">
        <v>4171.1000000000004</v>
      </c>
      <c r="D1915">
        <v>4171.1000000000004</v>
      </c>
      <c r="E1915">
        <v>4002.2</v>
      </c>
      <c r="F1915">
        <v>4108.05</v>
      </c>
      <c r="G1915" t="str">
        <f t="shared" si="87"/>
        <v>Friday</v>
      </c>
      <c r="H1915" s="3">
        <f t="shared" si="89"/>
        <v>-1.6883645240032608E-2</v>
      </c>
      <c r="I1915">
        <f t="shared" si="88"/>
        <v>8</v>
      </c>
    </row>
    <row r="1916" spans="1:9" x14ac:dyDescent="0.25">
      <c r="A1916" t="s">
        <v>7</v>
      </c>
      <c r="B1916" s="1">
        <v>39314</v>
      </c>
      <c r="C1916">
        <v>4108.95</v>
      </c>
      <c r="D1916">
        <v>4262.6000000000004</v>
      </c>
      <c r="E1916">
        <v>4108.95</v>
      </c>
      <c r="F1916">
        <v>4209.05</v>
      </c>
      <c r="G1916" t="str">
        <f t="shared" si="87"/>
        <v>Monday</v>
      </c>
      <c r="H1916" s="3">
        <f t="shared" si="89"/>
        <v>2.4585874076508363E-2</v>
      </c>
      <c r="I1916">
        <f t="shared" si="88"/>
        <v>8</v>
      </c>
    </row>
    <row r="1917" spans="1:9" x14ac:dyDescent="0.25">
      <c r="A1917" t="s">
        <v>7</v>
      </c>
      <c r="B1917" s="1">
        <v>39315</v>
      </c>
      <c r="C1917">
        <v>4209.55</v>
      </c>
      <c r="D1917">
        <v>4238.1000000000004</v>
      </c>
      <c r="E1917">
        <v>4058.55</v>
      </c>
      <c r="F1917">
        <v>4074.9</v>
      </c>
      <c r="G1917" t="str">
        <f t="shared" si="87"/>
        <v>Tuesday</v>
      </c>
      <c r="H1917" s="3">
        <f t="shared" si="89"/>
        <v>-3.187180004989254E-2</v>
      </c>
      <c r="I1917">
        <f t="shared" si="88"/>
        <v>8</v>
      </c>
    </row>
    <row r="1918" spans="1:9" x14ac:dyDescent="0.25">
      <c r="A1918" t="s">
        <v>7</v>
      </c>
      <c r="B1918" s="1">
        <v>39316</v>
      </c>
      <c r="C1918">
        <v>4081.25</v>
      </c>
      <c r="D1918">
        <v>4165.7</v>
      </c>
      <c r="E1918">
        <v>4040.15</v>
      </c>
      <c r="F1918">
        <v>4153.1499999999996</v>
      </c>
      <c r="G1918" t="str">
        <f t="shared" si="87"/>
        <v>Wednesday</v>
      </c>
      <c r="H1918" s="3">
        <f t="shared" si="89"/>
        <v>1.9202925225158873E-2</v>
      </c>
      <c r="I1918">
        <f t="shared" si="88"/>
        <v>8</v>
      </c>
    </row>
    <row r="1919" spans="1:9" x14ac:dyDescent="0.25">
      <c r="A1919" t="s">
        <v>7</v>
      </c>
      <c r="B1919" s="1">
        <v>39317</v>
      </c>
      <c r="C1919">
        <v>4160.1000000000004</v>
      </c>
      <c r="D1919">
        <v>4249.8500000000004</v>
      </c>
      <c r="E1919">
        <v>4100.8</v>
      </c>
      <c r="F1919">
        <v>4114.95</v>
      </c>
      <c r="G1919" t="str">
        <f t="shared" si="87"/>
        <v>Thursday</v>
      </c>
      <c r="H1919" s="3">
        <f t="shared" si="89"/>
        <v>-9.1978377857769855E-3</v>
      </c>
      <c r="I1919">
        <f t="shared" si="88"/>
        <v>8</v>
      </c>
    </row>
    <row r="1920" spans="1:9" x14ac:dyDescent="0.25">
      <c r="A1920" t="s">
        <v>7</v>
      </c>
      <c r="B1920" s="1">
        <v>39318</v>
      </c>
      <c r="C1920">
        <v>4113.05</v>
      </c>
      <c r="D1920">
        <v>4201.45</v>
      </c>
      <c r="E1920">
        <v>4110.05</v>
      </c>
      <c r="F1920">
        <v>4190.1499999999996</v>
      </c>
      <c r="G1920" t="str">
        <f t="shared" si="87"/>
        <v>Friday</v>
      </c>
      <c r="H1920" s="3">
        <f t="shared" si="89"/>
        <v>1.8274827154643347E-2</v>
      </c>
      <c r="I1920">
        <f t="shared" si="88"/>
        <v>8</v>
      </c>
    </row>
    <row r="1921" spans="1:9" x14ac:dyDescent="0.25">
      <c r="A1921" t="s">
        <v>7</v>
      </c>
      <c r="B1921" s="1">
        <v>39321</v>
      </c>
      <c r="C1921">
        <v>4193.6000000000004</v>
      </c>
      <c r="D1921">
        <v>4310</v>
      </c>
      <c r="E1921">
        <v>4193.6000000000004</v>
      </c>
      <c r="F1921">
        <v>4302.6000000000004</v>
      </c>
      <c r="G1921" t="str">
        <f t="shared" si="87"/>
        <v>Monday</v>
      </c>
      <c r="H1921" s="3">
        <f t="shared" si="89"/>
        <v>2.6836748087777362E-2</v>
      </c>
      <c r="I1921">
        <f t="shared" si="88"/>
        <v>8</v>
      </c>
    </row>
    <row r="1922" spans="1:9" x14ac:dyDescent="0.25">
      <c r="A1922" t="s">
        <v>7</v>
      </c>
      <c r="B1922" s="1">
        <v>39322</v>
      </c>
      <c r="C1922">
        <v>4302.3999999999996</v>
      </c>
      <c r="D1922">
        <v>4329.1499999999996</v>
      </c>
      <c r="E1922">
        <v>4280.6000000000004</v>
      </c>
      <c r="F1922">
        <v>4320.7</v>
      </c>
      <c r="G1922" t="str">
        <f t="shared" si="87"/>
        <v>Tuesday</v>
      </c>
      <c r="H1922" s="3">
        <f t="shared" si="89"/>
        <v>4.206758704039304E-3</v>
      </c>
      <c r="I1922">
        <f t="shared" si="88"/>
        <v>8</v>
      </c>
    </row>
    <row r="1923" spans="1:9" x14ac:dyDescent="0.25">
      <c r="A1923" t="s">
        <v>7</v>
      </c>
      <c r="B1923" s="1">
        <v>39323</v>
      </c>
      <c r="C1923">
        <v>4317.7</v>
      </c>
      <c r="D1923">
        <v>4368.6000000000004</v>
      </c>
      <c r="E1923">
        <v>4226.3500000000004</v>
      </c>
      <c r="F1923">
        <v>4359.3</v>
      </c>
      <c r="G1923" t="str">
        <f t="shared" ref="G1923:G1986" si="90">TEXT(B1923,"dddd")</f>
        <v>Wednesday</v>
      </c>
      <c r="H1923" s="3">
        <f t="shared" si="89"/>
        <v>8.9337375888167703E-3</v>
      </c>
      <c r="I1923">
        <f t="shared" ref="I1923:I1986" si="91">MONTH(B1923)</f>
        <v>8</v>
      </c>
    </row>
    <row r="1924" spans="1:9" x14ac:dyDescent="0.25">
      <c r="A1924" t="s">
        <v>7</v>
      </c>
      <c r="B1924" s="1">
        <v>39324</v>
      </c>
      <c r="C1924">
        <v>4360.3500000000004</v>
      </c>
      <c r="D1924">
        <v>4422.3</v>
      </c>
      <c r="E1924">
        <v>4359.75</v>
      </c>
      <c r="F1924">
        <v>4412.3</v>
      </c>
      <c r="G1924" t="str">
        <f t="shared" si="90"/>
        <v>Thursday</v>
      </c>
      <c r="H1924" s="3">
        <f t="shared" ref="H1924:H1987" si="92">F1924/F1923-1</f>
        <v>1.2157915261624463E-2</v>
      </c>
      <c r="I1924">
        <f t="shared" si="91"/>
        <v>8</v>
      </c>
    </row>
    <row r="1925" spans="1:9" x14ac:dyDescent="0.25">
      <c r="A1925" t="s">
        <v>7</v>
      </c>
      <c r="B1925" s="1">
        <v>39325</v>
      </c>
      <c r="C1925">
        <v>4412.6000000000004</v>
      </c>
      <c r="D1925">
        <v>4471.3</v>
      </c>
      <c r="E1925">
        <v>4403</v>
      </c>
      <c r="F1925">
        <v>4464</v>
      </c>
      <c r="G1925" t="str">
        <f t="shared" si="90"/>
        <v>Friday</v>
      </c>
      <c r="H1925" s="3">
        <f t="shared" si="92"/>
        <v>1.1717244974276397E-2</v>
      </c>
      <c r="I1925">
        <f t="shared" si="91"/>
        <v>8</v>
      </c>
    </row>
    <row r="1926" spans="1:9" x14ac:dyDescent="0.25">
      <c r="A1926" t="s">
        <v>7</v>
      </c>
      <c r="B1926" s="1">
        <v>39328</v>
      </c>
      <c r="C1926">
        <v>4466.6499999999996</v>
      </c>
      <c r="D1926">
        <v>4490.55</v>
      </c>
      <c r="E1926">
        <v>4452.3999999999996</v>
      </c>
      <c r="F1926">
        <v>4474.75</v>
      </c>
      <c r="G1926" t="str">
        <f t="shared" si="90"/>
        <v>Monday</v>
      </c>
      <c r="H1926" s="3">
        <f t="shared" si="92"/>
        <v>2.4081541218639035E-3</v>
      </c>
      <c r="I1926">
        <f t="shared" si="91"/>
        <v>9</v>
      </c>
    </row>
    <row r="1927" spans="1:9" x14ac:dyDescent="0.25">
      <c r="A1927" t="s">
        <v>7</v>
      </c>
      <c r="B1927" s="1">
        <v>39329</v>
      </c>
      <c r="C1927">
        <v>4481.55</v>
      </c>
      <c r="D1927">
        <v>4501.3</v>
      </c>
      <c r="E1927">
        <v>4460.3999999999996</v>
      </c>
      <c r="F1927">
        <v>4479.25</v>
      </c>
      <c r="G1927" t="str">
        <f t="shared" si="90"/>
        <v>Tuesday</v>
      </c>
      <c r="H1927" s="3">
        <f t="shared" si="92"/>
        <v>1.0056427733393658E-3</v>
      </c>
      <c r="I1927">
        <f t="shared" si="91"/>
        <v>9</v>
      </c>
    </row>
    <row r="1928" spans="1:9" x14ac:dyDescent="0.25">
      <c r="A1928" t="s">
        <v>7</v>
      </c>
      <c r="B1928" s="1">
        <v>39330</v>
      </c>
      <c r="C1928">
        <v>4479.6000000000004</v>
      </c>
      <c r="D1928">
        <v>4507.75</v>
      </c>
      <c r="E1928">
        <v>4458.55</v>
      </c>
      <c r="F1928">
        <v>4475.8500000000004</v>
      </c>
      <c r="G1928" t="str">
        <f t="shared" si="90"/>
        <v>Wednesday</v>
      </c>
      <c r="H1928" s="3">
        <f t="shared" si="92"/>
        <v>-7.5905564547629201E-4</v>
      </c>
      <c r="I1928">
        <f t="shared" si="91"/>
        <v>9</v>
      </c>
    </row>
    <row r="1929" spans="1:9" x14ac:dyDescent="0.25">
      <c r="A1929" t="s">
        <v>7</v>
      </c>
      <c r="B1929" s="1">
        <v>39331</v>
      </c>
      <c r="C1929">
        <v>4475.7</v>
      </c>
      <c r="D1929">
        <v>4522.5</v>
      </c>
      <c r="E1929">
        <v>4445.55</v>
      </c>
      <c r="F1929">
        <v>4518.6000000000004</v>
      </c>
      <c r="G1929" t="str">
        <f t="shared" si="90"/>
        <v>Thursday</v>
      </c>
      <c r="H1929" s="3">
        <f t="shared" si="92"/>
        <v>9.5512584201884465E-3</v>
      </c>
      <c r="I1929">
        <f t="shared" si="91"/>
        <v>9</v>
      </c>
    </row>
    <row r="1930" spans="1:9" x14ac:dyDescent="0.25">
      <c r="A1930" t="s">
        <v>7</v>
      </c>
      <c r="B1930" s="1">
        <v>39332</v>
      </c>
      <c r="C1930">
        <v>4518.6499999999996</v>
      </c>
      <c r="D1930">
        <v>4547.75</v>
      </c>
      <c r="E1930">
        <v>4499.8999999999996</v>
      </c>
      <c r="F1930">
        <v>4509.5</v>
      </c>
      <c r="G1930" t="str">
        <f t="shared" si="90"/>
        <v>Friday</v>
      </c>
      <c r="H1930" s="3">
        <f t="shared" si="92"/>
        <v>-2.0138981100341624E-3</v>
      </c>
      <c r="I1930">
        <f t="shared" si="91"/>
        <v>9</v>
      </c>
    </row>
    <row r="1931" spans="1:9" x14ac:dyDescent="0.25">
      <c r="A1931" t="s">
        <v>7</v>
      </c>
      <c r="B1931" s="1">
        <v>39335</v>
      </c>
      <c r="C1931">
        <v>4506.8500000000004</v>
      </c>
      <c r="D1931">
        <v>4515.25</v>
      </c>
      <c r="E1931">
        <v>4452.95</v>
      </c>
      <c r="F1931">
        <v>4507.8500000000004</v>
      </c>
      <c r="G1931" t="str">
        <f t="shared" si="90"/>
        <v>Monday</v>
      </c>
      <c r="H1931" s="3">
        <f t="shared" si="92"/>
        <v>-3.6589422330624011E-4</v>
      </c>
      <c r="I1931">
        <f t="shared" si="91"/>
        <v>9</v>
      </c>
    </row>
    <row r="1932" spans="1:9" x14ac:dyDescent="0.25">
      <c r="A1932" t="s">
        <v>7</v>
      </c>
      <c r="B1932" s="1">
        <v>39336</v>
      </c>
      <c r="C1932">
        <v>4509.6499999999996</v>
      </c>
      <c r="D1932">
        <v>4538.6000000000004</v>
      </c>
      <c r="E1932">
        <v>4487.1499999999996</v>
      </c>
      <c r="F1932">
        <v>4497.05</v>
      </c>
      <c r="G1932" t="str">
        <f t="shared" si="90"/>
        <v>Tuesday</v>
      </c>
      <c r="H1932" s="3">
        <f t="shared" si="92"/>
        <v>-2.3958206240225488E-3</v>
      </c>
      <c r="I1932">
        <f t="shared" si="91"/>
        <v>9</v>
      </c>
    </row>
    <row r="1933" spans="1:9" x14ac:dyDescent="0.25">
      <c r="A1933" t="s">
        <v>7</v>
      </c>
      <c r="B1933" s="1">
        <v>39337</v>
      </c>
      <c r="C1933">
        <v>4498.6499999999996</v>
      </c>
      <c r="D1933">
        <v>4531.5</v>
      </c>
      <c r="E1933">
        <v>4490.3999999999996</v>
      </c>
      <c r="F1933">
        <v>4496.8500000000004</v>
      </c>
      <c r="G1933" t="str">
        <f t="shared" si="90"/>
        <v>Wednesday</v>
      </c>
      <c r="H1933" s="3">
        <f t="shared" si="92"/>
        <v>-4.4473599359551308E-5</v>
      </c>
      <c r="I1933">
        <f t="shared" si="91"/>
        <v>9</v>
      </c>
    </row>
    <row r="1934" spans="1:9" x14ac:dyDescent="0.25">
      <c r="A1934" t="s">
        <v>7</v>
      </c>
      <c r="B1934" s="1">
        <v>39338</v>
      </c>
      <c r="C1934">
        <v>4498.05</v>
      </c>
      <c r="D1934">
        <v>4540.6000000000004</v>
      </c>
      <c r="E1934">
        <v>4498.05</v>
      </c>
      <c r="F1934">
        <v>4528.95</v>
      </c>
      <c r="G1934" t="str">
        <f t="shared" si="90"/>
        <v>Thursday</v>
      </c>
      <c r="H1934" s="3">
        <f t="shared" si="92"/>
        <v>7.1383301644483144E-3</v>
      </c>
      <c r="I1934">
        <f t="shared" si="91"/>
        <v>9</v>
      </c>
    </row>
    <row r="1935" spans="1:9" x14ac:dyDescent="0.25">
      <c r="A1935" t="s">
        <v>7</v>
      </c>
      <c r="B1935" s="1">
        <v>39339</v>
      </c>
      <c r="C1935">
        <v>4530</v>
      </c>
      <c r="D1935">
        <v>4582.6000000000004</v>
      </c>
      <c r="E1935">
        <v>4508.8500000000004</v>
      </c>
      <c r="F1935">
        <v>4518</v>
      </c>
      <c r="G1935" t="str">
        <f t="shared" si="90"/>
        <v>Friday</v>
      </c>
      <c r="H1935" s="3">
        <f t="shared" si="92"/>
        <v>-2.4177789553869733E-3</v>
      </c>
      <c r="I1935">
        <f t="shared" si="91"/>
        <v>9</v>
      </c>
    </row>
    <row r="1936" spans="1:9" x14ac:dyDescent="0.25">
      <c r="A1936" t="s">
        <v>7</v>
      </c>
      <c r="B1936" s="1">
        <v>39342</v>
      </c>
      <c r="C1936">
        <v>4518.45</v>
      </c>
      <c r="D1936">
        <v>4549.05</v>
      </c>
      <c r="E1936">
        <v>4482.8500000000004</v>
      </c>
      <c r="F1936">
        <v>4494.6499999999996</v>
      </c>
      <c r="G1936" t="str">
        <f t="shared" si="90"/>
        <v>Monday</v>
      </c>
      <c r="H1936" s="3">
        <f t="shared" si="92"/>
        <v>-5.1682160247897846E-3</v>
      </c>
      <c r="I1936">
        <f t="shared" si="91"/>
        <v>9</v>
      </c>
    </row>
    <row r="1937" spans="1:9" x14ac:dyDescent="0.25">
      <c r="A1937" t="s">
        <v>7</v>
      </c>
      <c r="B1937" s="1">
        <v>39343</v>
      </c>
      <c r="C1937">
        <v>4494.1000000000004</v>
      </c>
      <c r="D1937">
        <v>4551.8</v>
      </c>
      <c r="E1937">
        <v>4481.55</v>
      </c>
      <c r="F1937">
        <v>4546.2</v>
      </c>
      <c r="G1937" t="str">
        <f t="shared" si="90"/>
        <v>Tuesday</v>
      </c>
      <c r="H1937" s="3">
        <f t="shared" si="92"/>
        <v>1.1469191149477753E-2</v>
      </c>
      <c r="I1937">
        <f t="shared" si="91"/>
        <v>9</v>
      </c>
    </row>
    <row r="1938" spans="1:9" x14ac:dyDescent="0.25">
      <c r="A1938" t="s">
        <v>7</v>
      </c>
      <c r="B1938" s="1">
        <v>39344</v>
      </c>
      <c r="C1938">
        <v>4550.25</v>
      </c>
      <c r="D1938">
        <v>4739</v>
      </c>
      <c r="E1938">
        <v>4550.25</v>
      </c>
      <c r="F1938">
        <v>4732.3500000000004</v>
      </c>
      <c r="G1938" t="str">
        <f t="shared" si="90"/>
        <v>Wednesday</v>
      </c>
      <c r="H1938" s="3">
        <f t="shared" si="92"/>
        <v>4.0946284809291411E-2</v>
      </c>
      <c r="I1938">
        <f t="shared" si="91"/>
        <v>9</v>
      </c>
    </row>
    <row r="1939" spans="1:9" x14ac:dyDescent="0.25">
      <c r="A1939" t="s">
        <v>7</v>
      </c>
      <c r="B1939" s="1">
        <v>39345</v>
      </c>
      <c r="C1939">
        <v>4734.8500000000004</v>
      </c>
      <c r="D1939">
        <v>4760.8500000000004</v>
      </c>
      <c r="E1939">
        <v>4721.1499999999996</v>
      </c>
      <c r="F1939">
        <v>4747.55</v>
      </c>
      <c r="G1939" t="str">
        <f t="shared" si="90"/>
        <v>Thursday</v>
      </c>
      <c r="H1939" s="3">
        <f t="shared" si="92"/>
        <v>3.211934873794231E-3</v>
      </c>
      <c r="I1939">
        <f t="shared" si="91"/>
        <v>9</v>
      </c>
    </row>
    <row r="1940" spans="1:9" x14ac:dyDescent="0.25">
      <c r="A1940" t="s">
        <v>7</v>
      </c>
      <c r="B1940" s="1">
        <v>39346</v>
      </c>
      <c r="C1940">
        <v>4752.95</v>
      </c>
      <c r="D1940">
        <v>4855.7</v>
      </c>
      <c r="E1940">
        <v>4733.7</v>
      </c>
      <c r="F1940">
        <v>4837.55</v>
      </c>
      <c r="G1940" t="str">
        <f t="shared" si="90"/>
        <v>Friday</v>
      </c>
      <c r="H1940" s="3">
        <f t="shared" si="92"/>
        <v>1.8957146317574392E-2</v>
      </c>
      <c r="I1940">
        <f t="shared" si="91"/>
        <v>9</v>
      </c>
    </row>
    <row r="1941" spans="1:9" x14ac:dyDescent="0.25">
      <c r="A1941" t="s">
        <v>7</v>
      </c>
      <c r="B1941" s="1">
        <v>39349</v>
      </c>
      <c r="C1941">
        <v>4837.1499999999996</v>
      </c>
      <c r="D1941">
        <v>4941.1499999999996</v>
      </c>
      <c r="E1941">
        <v>4837.1499999999996</v>
      </c>
      <c r="F1941">
        <v>4932.2</v>
      </c>
      <c r="G1941" t="str">
        <f t="shared" si="90"/>
        <v>Monday</v>
      </c>
      <c r="H1941" s="3">
        <f t="shared" si="92"/>
        <v>1.9565689243521867E-2</v>
      </c>
      <c r="I1941">
        <f t="shared" si="91"/>
        <v>9</v>
      </c>
    </row>
    <row r="1942" spans="1:9" x14ac:dyDescent="0.25">
      <c r="A1942" t="s">
        <v>7</v>
      </c>
      <c r="B1942" s="1">
        <v>39350</v>
      </c>
      <c r="C1942">
        <v>4939.1000000000004</v>
      </c>
      <c r="D1942">
        <v>4953.8999999999996</v>
      </c>
      <c r="E1942">
        <v>4878.1499999999996</v>
      </c>
      <c r="F1942">
        <v>4938.8500000000004</v>
      </c>
      <c r="G1942" t="str">
        <f t="shared" si="90"/>
        <v>Tuesday</v>
      </c>
      <c r="H1942" s="3">
        <f t="shared" si="92"/>
        <v>1.3482827135964381E-3</v>
      </c>
      <c r="I1942">
        <f t="shared" si="91"/>
        <v>9</v>
      </c>
    </row>
    <row r="1943" spans="1:9" x14ac:dyDescent="0.25">
      <c r="A1943" t="s">
        <v>7</v>
      </c>
      <c r="B1943" s="1">
        <v>39351</v>
      </c>
      <c r="C1943">
        <v>4937.6000000000004</v>
      </c>
      <c r="D1943">
        <v>4980.8500000000004</v>
      </c>
      <c r="E1943">
        <v>4930.3500000000004</v>
      </c>
      <c r="F1943">
        <v>4940.5</v>
      </c>
      <c r="G1943" t="str">
        <f t="shared" si="90"/>
        <v>Wednesday</v>
      </c>
      <c r="H1943" s="3">
        <f t="shared" si="92"/>
        <v>3.3408587019234659E-4</v>
      </c>
      <c r="I1943">
        <f t="shared" si="91"/>
        <v>9</v>
      </c>
    </row>
    <row r="1944" spans="1:9" x14ac:dyDescent="0.25">
      <c r="A1944" t="s">
        <v>7</v>
      </c>
      <c r="B1944" s="1">
        <v>39352</v>
      </c>
      <c r="C1944">
        <v>4942.7</v>
      </c>
      <c r="D1944">
        <v>5016.3999999999996</v>
      </c>
      <c r="E1944">
        <v>4942.7</v>
      </c>
      <c r="F1944">
        <v>5000.55</v>
      </c>
      <c r="G1944" t="str">
        <f t="shared" si="90"/>
        <v>Thursday</v>
      </c>
      <c r="H1944" s="3">
        <f t="shared" si="92"/>
        <v>1.2154640218601465E-2</v>
      </c>
      <c r="I1944">
        <f t="shared" si="91"/>
        <v>9</v>
      </c>
    </row>
    <row r="1945" spans="1:9" x14ac:dyDescent="0.25">
      <c r="A1945" t="s">
        <v>7</v>
      </c>
      <c r="B1945" s="1">
        <v>39353</v>
      </c>
      <c r="C1945">
        <v>4996.45</v>
      </c>
      <c r="D1945">
        <v>5055.8</v>
      </c>
      <c r="E1945">
        <v>4996.45</v>
      </c>
      <c r="F1945">
        <v>5021.3500000000004</v>
      </c>
      <c r="G1945" t="str">
        <f t="shared" si="90"/>
        <v>Friday</v>
      </c>
      <c r="H1945" s="3">
        <f t="shared" si="92"/>
        <v>4.1595424503304557E-3</v>
      </c>
      <c r="I1945">
        <f t="shared" si="91"/>
        <v>9</v>
      </c>
    </row>
    <row r="1946" spans="1:9" x14ac:dyDescent="0.25">
      <c r="A1946" t="s">
        <v>7</v>
      </c>
      <c r="B1946" s="1">
        <v>39356</v>
      </c>
      <c r="C1946">
        <v>5021.5</v>
      </c>
      <c r="D1946">
        <v>5089.3</v>
      </c>
      <c r="E1946">
        <v>5001.3500000000004</v>
      </c>
      <c r="F1946">
        <v>5068.95</v>
      </c>
      <c r="G1946" t="str">
        <f t="shared" si="90"/>
        <v>Monday</v>
      </c>
      <c r="H1946" s="3">
        <f t="shared" si="92"/>
        <v>9.4795224391845956E-3</v>
      </c>
      <c r="I1946">
        <f t="shared" si="91"/>
        <v>10</v>
      </c>
    </row>
    <row r="1947" spans="1:9" x14ac:dyDescent="0.25">
      <c r="A1947" t="s">
        <v>7</v>
      </c>
      <c r="B1947" s="1">
        <v>39358</v>
      </c>
      <c r="C1947">
        <v>5069</v>
      </c>
      <c r="D1947">
        <v>5261.35</v>
      </c>
      <c r="E1947">
        <v>5034.1499999999996</v>
      </c>
      <c r="F1947">
        <v>5210.8</v>
      </c>
      <c r="G1947" t="str">
        <f t="shared" si="90"/>
        <v>Wednesday</v>
      </c>
      <c r="H1947" s="3">
        <f t="shared" si="92"/>
        <v>2.7984099271052276E-2</v>
      </c>
      <c r="I1947">
        <f t="shared" si="91"/>
        <v>10</v>
      </c>
    </row>
    <row r="1948" spans="1:9" x14ac:dyDescent="0.25">
      <c r="A1948" t="s">
        <v>7</v>
      </c>
      <c r="B1948" s="1">
        <v>39359</v>
      </c>
      <c r="C1948">
        <v>5211.6499999999996</v>
      </c>
      <c r="D1948">
        <v>5233.1000000000004</v>
      </c>
      <c r="E1948">
        <v>5126.05</v>
      </c>
      <c r="F1948">
        <v>5208.6499999999996</v>
      </c>
      <c r="G1948" t="str">
        <f t="shared" si="90"/>
        <v>Thursday</v>
      </c>
      <c r="H1948" s="3">
        <f t="shared" si="92"/>
        <v>-4.1260459046610354E-4</v>
      </c>
      <c r="I1948">
        <f t="shared" si="91"/>
        <v>10</v>
      </c>
    </row>
    <row r="1949" spans="1:9" x14ac:dyDescent="0.25">
      <c r="A1949" t="s">
        <v>7</v>
      </c>
      <c r="B1949" s="1">
        <v>39360</v>
      </c>
      <c r="C1949">
        <v>5208.1499999999996</v>
      </c>
      <c r="D1949">
        <v>5248.55</v>
      </c>
      <c r="E1949">
        <v>5164.5</v>
      </c>
      <c r="F1949">
        <v>5185.8500000000004</v>
      </c>
      <c r="G1949" t="str">
        <f t="shared" si="90"/>
        <v>Friday</v>
      </c>
      <c r="H1949" s="3">
        <f t="shared" si="92"/>
        <v>-4.37733385810124E-3</v>
      </c>
      <c r="I1949">
        <f t="shared" si="91"/>
        <v>10</v>
      </c>
    </row>
    <row r="1950" spans="1:9" x14ac:dyDescent="0.25">
      <c r="A1950" t="s">
        <v>7</v>
      </c>
      <c r="B1950" s="1">
        <v>39363</v>
      </c>
      <c r="C1950">
        <v>5186.25</v>
      </c>
      <c r="D1950">
        <v>5249.3</v>
      </c>
      <c r="E1950">
        <v>5024.75</v>
      </c>
      <c r="F1950">
        <v>5085.1000000000004</v>
      </c>
      <c r="G1950" t="str">
        <f t="shared" si="90"/>
        <v>Monday</v>
      </c>
      <c r="H1950" s="3">
        <f t="shared" si="92"/>
        <v>-1.9427866212867739E-2</v>
      </c>
      <c r="I1950">
        <f t="shared" si="91"/>
        <v>10</v>
      </c>
    </row>
    <row r="1951" spans="1:9" x14ac:dyDescent="0.25">
      <c r="A1951" t="s">
        <v>7</v>
      </c>
      <c r="B1951" s="1">
        <v>39364</v>
      </c>
      <c r="C1951">
        <v>5062.6499999999996</v>
      </c>
      <c r="D1951">
        <v>5348.7</v>
      </c>
      <c r="E1951">
        <v>5000.95</v>
      </c>
      <c r="F1951">
        <v>5327.25</v>
      </c>
      <c r="G1951" t="str">
        <f t="shared" si="90"/>
        <v>Tuesday</v>
      </c>
      <c r="H1951" s="3">
        <f t="shared" si="92"/>
        <v>4.7619515840396476E-2</v>
      </c>
      <c r="I1951">
        <f t="shared" si="91"/>
        <v>10</v>
      </c>
    </row>
    <row r="1952" spans="1:9" x14ac:dyDescent="0.25">
      <c r="A1952" t="s">
        <v>7</v>
      </c>
      <c r="B1952" s="1">
        <v>39365</v>
      </c>
      <c r="C1952">
        <v>5328.15</v>
      </c>
      <c r="D1952">
        <v>5454.7</v>
      </c>
      <c r="E1952">
        <v>5328.15</v>
      </c>
      <c r="F1952">
        <v>5441.45</v>
      </c>
      <c r="G1952" t="str">
        <f t="shared" si="90"/>
        <v>Wednesday</v>
      </c>
      <c r="H1952" s="3">
        <f t="shared" si="92"/>
        <v>2.1436951522830761E-2</v>
      </c>
      <c r="I1952">
        <f t="shared" si="91"/>
        <v>10</v>
      </c>
    </row>
    <row r="1953" spans="1:9" x14ac:dyDescent="0.25">
      <c r="A1953" t="s">
        <v>7</v>
      </c>
      <c r="B1953" s="1">
        <v>39366</v>
      </c>
      <c r="C1953">
        <v>5438.9</v>
      </c>
      <c r="D1953">
        <v>5532.75</v>
      </c>
      <c r="E1953">
        <v>5424.25</v>
      </c>
      <c r="F1953">
        <v>5524.85</v>
      </c>
      <c r="G1953" t="str">
        <f t="shared" si="90"/>
        <v>Thursday</v>
      </c>
      <c r="H1953" s="3">
        <f t="shared" si="92"/>
        <v>1.5326797085335908E-2</v>
      </c>
      <c r="I1953">
        <f t="shared" si="91"/>
        <v>10</v>
      </c>
    </row>
    <row r="1954" spans="1:9" x14ac:dyDescent="0.25">
      <c r="A1954" t="s">
        <v>7</v>
      </c>
      <c r="B1954" s="1">
        <v>39367</v>
      </c>
      <c r="C1954">
        <v>5525.3</v>
      </c>
      <c r="D1954">
        <v>5549.3</v>
      </c>
      <c r="E1954">
        <v>5402.6</v>
      </c>
      <c r="F1954">
        <v>5428.25</v>
      </c>
      <c r="G1954" t="str">
        <f t="shared" si="90"/>
        <v>Friday</v>
      </c>
      <c r="H1954" s="3">
        <f t="shared" si="92"/>
        <v>-1.7484637591970942E-2</v>
      </c>
      <c r="I1954">
        <f t="shared" si="91"/>
        <v>10</v>
      </c>
    </row>
    <row r="1955" spans="1:9" x14ac:dyDescent="0.25">
      <c r="A1955" t="s">
        <v>7</v>
      </c>
      <c r="B1955" s="1">
        <v>39370</v>
      </c>
      <c r="C1955">
        <v>5428.35</v>
      </c>
      <c r="D1955">
        <v>5682.65</v>
      </c>
      <c r="E1955">
        <v>5419.9</v>
      </c>
      <c r="F1955">
        <v>5670.4</v>
      </c>
      <c r="G1955" t="str">
        <f t="shared" si="90"/>
        <v>Monday</v>
      </c>
      <c r="H1955" s="3">
        <f t="shared" si="92"/>
        <v>4.4609220282779916E-2</v>
      </c>
      <c r="I1955">
        <f t="shared" si="91"/>
        <v>10</v>
      </c>
    </row>
    <row r="1956" spans="1:9" x14ac:dyDescent="0.25">
      <c r="A1956" t="s">
        <v>7</v>
      </c>
      <c r="B1956" s="1">
        <v>39371</v>
      </c>
      <c r="C1956">
        <v>5670.65</v>
      </c>
      <c r="D1956">
        <v>5708.35</v>
      </c>
      <c r="E1956">
        <v>5578.45</v>
      </c>
      <c r="F1956">
        <v>5668.05</v>
      </c>
      <c r="G1956" t="str">
        <f t="shared" si="90"/>
        <v>Tuesday</v>
      </c>
      <c r="H1956" s="3">
        <f t="shared" si="92"/>
        <v>-4.1443284424369509E-4</v>
      </c>
      <c r="I1956">
        <f t="shared" si="91"/>
        <v>10</v>
      </c>
    </row>
    <row r="1957" spans="1:9" x14ac:dyDescent="0.25">
      <c r="A1957" t="s">
        <v>7</v>
      </c>
      <c r="B1957" s="1">
        <v>39372</v>
      </c>
      <c r="C1957">
        <v>5658.9</v>
      </c>
      <c r="D1957">
        <v>5658.9</v>
      </c>
      <c r="E1957">
        <v>5107.3</v>
      </c>
      <c r="F1957">
        <v>5559.3</v>
      </c>
      <c r="G1957" t="str">
        <f t="shared" si="90"/>
        <v>Wednesday</v>
      </c>
      <c r="H1957" s="3">
        <f t="shared" si="92"/>
        <v>-1.9186492709132752E-2</v>
      </c>
      <c r="I1957">
        <f t="shared" si="91"/>
        <v>10</v>
      </c>
    </row>
    <row r="1958" spans="1:9" x14ac:dyDescent="0.25">
      <c r="A1958" t="s">
        <v>7</v>
      </c>
      <c r="B1958" s="1">
        <v>39373</v>
      </c>
      <c r="C1958">
        <v>5551.1</v>
      </c>
      <c r="D1958">
        <v>5736.8</v>
      </c>
      <c r="E1958">
        <v>5269.65</v>
      </c>
      <c r="F1958">
        <v>5351</v>
      </c>
      <c r="G1958" t="str">
        <f t="shared" si="90"/>
        <v>Thursday</v>
      </c>
      <c r="H1958" s="3">
        <f t="shared" si="92"/>
        <v>-3.7468746065152159E-2</v>
      </c>
      <c r="I1958">
        <f t="shared" si="91"/>
        <v>10</v>
      </c>
    </row>
    <row r="1959" spans="1:9" x14ac:dyDescent="0.25">
      <c r="A1959" t="s">
        <v>7</v>
      </c>
      <c r="B1959" s="1">
        <v>39374</v>
      </c>
      <c r="C1959">
        <v>5360.35</v>
      </c>
      <c r="D1959">
        <v>5390.85</v>
      </c>
      <c r="E1959">
        <v>5101.75</v>
      </c>
      <c r="F1959">
        <v>5215.3</v>
      </c>
      <c r="G1959" t="str">
        <f t="shared" si="90"/>
        <v>Friday</v>
      </c>
      <c r="H1959" s="3">
        <f t="shared" si="92"/>
        <v>-2.5359745841898707E-2</v>
      </c>
      <c r="I1959">
        <f t="shared" si="91"/>
        <v>10</v>
      </c>
    </row>
    <row r="1960" spans="1:9" x14ac:dyDescent="0.25">
      <c r="A1960" t="s">
        <v>7</v>
      </c>
      <c r="B1960" s="1">
        <v>39377</v>
      </c>
      <c r="C1960">
        <v>5202.75</v>
      </c>
      <c r="D1960">
        <v>5247.4</v>
      </c>
      <c r="E1960">
        <v>5070.8999999999996</v>
      </c>
      <c r="F1960">
        <v>5184</v>
      </c>
      <c r="G1960" t="str">
        <f t="shared" si="90"/>
        <v>Monday</v>
      </c>
      <c r="H1960" s="3">
        <f t="shared" si="92"/>
        <v>-6.0015722968956853E-3</v>
      </c>
      <c r="I1960">
        <f t="shared" si="91"/>
        <v>10</v>
      </c>
    </row>
    <row r="1961" spans="1:9" x14ac:dyDescent="0.25">
      <c r="A1961" t="s">
        <v>7</v>
      </c>
      <c r="B1961" s="1">
        <v>39378</v>
      </c>
      <c r="C1961">
        <v>5185.3</v>
      </c>
      <c r="D1961">
        <v>5488.5</v>
      </c>
      <c r="E1961">
        <v>5176.8500000000004</v>
      </c>
      <c r="F1961">
        <v>5473.7</v>
      </c>
      <c r="G1961" t="str">
        <f t="shared" si="90"/>
        <v>Tuesday</v>
      </c>
      <c r="H1961" s="3">
        <f t="shared" si="92"/>
        <v>5.5883487654321051E-2</v>
      </c>
      <c r="I1961">
        <f t="shared" si="91"/>
        <v>10</v>
      </c>
    </row>
    <row r="1962" spans="1:9" x14ac:dyDescent="0.25">
      <c r="A1962" t="s">
        <v>7</v>
      </c>
      <c r="B1962" s="1">
        <v>39379</v>
      </c>
      <c r="C1962">
        <v>5477.6</v>
      </c>
      <c r="D1962">
        <v>5577.9</v>
      </c>
      <c r="E1962">
        <v>5419.4</v>
      </c>
      <c r="F1962">
        <v>5496.15</v>
      </c>
      <c r="G1962" t="str">
        <f t="shared" si="90"/>
        <v>Wednesday</v>
      </c>
      <c r="H1962" s="3">
        <f t="shared" si="92"/>
        <v>4.1014304766429088E-3</v>
      </c>
      <c r="I1962">
        <f t="shared" si="91"/>
        <v>10</v>
      </c>
    </row>
    <row r="1963" spans="1:9" x14ac:dyDescent="0.25">
      <c r="A1963" t="s">
        <v>7</v>
      </c>
      <c r="B1963" s="1">
        <v>39380</v>
      </c>
      <c r="C1963">
        <v>5499.05</v>
      </c>
      <c r="D1963">
        <v>5605.95</v>
      </c>
      <c r="E1963">
        <v>5469.3</v>
      </c>
      <c r="F1963">
        <v>5568.95</v>
      </c>
      <c r="G1963" t="str">
        <f t="shared" si="90"/>
        <v>Thursday</v>
      </c>
      <c r="H1963" s="3">
        <f t="shared" si="92"/>
        <v>1.3245635581270454E-2</v>
      </c>
      <c r="I1963">
        <f t="shared" si="91"/>
        <v>10</v>
      </c>
    </row>
    <row r="1964" spans="1:9" x14ac:dyDescent="0.25">
      <c r="A1964" t="s">
        <v>7</v>
      </c>
      <c r="B1964" s="1">
        <v>39381</v>
      </c>
      <c r="C1964">
        <v>5564.25</v>
      </c>
      <c r="D1964">
        <v>5716.9</v>
      </c>
      <c r="E1964">
        <v>5513.35</v>
      </c>
      <c r="F1964">
        <v>5702.3</v>
      </c>
      <c r="G1964" t="str">
        <f t="shared" si="90"/>
        <v>Friday</v>
      </c>
      <c r="H1964" s="3">
        <f t="shared" si="92"/>
        <v>2.3945267958951133E-2</v>
      </c>
      <c r="I1964">
        <f t="shared" si="91"/>
        <v>10</v>
      </c>
    </row>
    <row r="1965" spans="1:9" x14ac:dyDescent="0.25">
      <c r="A1965" t="s">
        <v>7</v>
      </c>
      <c r="B1965" s="1">
        <v>39384</v>
      </c>
      <c r="C1965">
        <v>5708.9</v>
      </c>
      <c r="D1965">
        <v>5922.5</v>
      </c>
      <c r="E1965">
        <v>5708.9</v>
      </c>
      <c r="F1965">
        <v>5905.9</v>
      </c>
      <c r="G1965" t="str">
        <f t="shared" si="90"/>
        <v>Monday</v>
      </c>
      <c r="H1965" s="3">
        <f t="shared" si="92"/>
        <v>3.5704891008891071E-2</v>
      </c>
      <c r="I1965">
        <f t="shared" si="91"/>
        <v>10</v>
      </c>
    </row>
    <row r="1966" spans="1:9" x14ac:dyDescent="0.25">
      <c r="A1966" t="s">
        <v>7</v>
      </c>
      <c r="B1966" s="1">
        <v>39385</v>
      </c>
      <c r="C1966">
        <v>5917.55</v>
      </c>
      <c r="D1966">
        <v>5976</v>
      </c>
      <c r="E1966">
        <v>5833.9</v>
      </c>
      <c r="F1966">
        <v>5868.75</v>
      </c>
      <c r="G1966" t="str">
        <f t="shared" si="90"/>
        <v>Tuesday</v>
      </c>
      <c r="H1966" s="3">
        <f t="shared" si="92"/>
        <v>-6.29031984964179E-3</v>
      </c>
      <c r="I1966">
        <f t="shared" si="91"/>
        <v>10</v>
      </c>
    </row>
    <row r="1967" spans="1:9" x14ac:dyDescent="0.25">
      <c r="A1967" t="s">
        <v>7</v>
      </c>
      <c r="B1967" s="1">
        <v>39386</v>
      </c>
      <c r="C1967">
        <v>5868.9</v>
      </c>
      <c r="D1967">
        <v>5952.25</v>
      </c>
      <c r="E1967">
        <v>5861.3</v>
      </c>
      <c r="F1967">
        <v>5900.65</v>
      </c>
      <c r="G1967" t="str">
        <f t="shared" si="90"/>
        <v>Wednesday</v>
      </c>
      <c r="H1967" s="3">
        <f t="shared" si="92"/>
        <v>5.4355697550585447E-3</v>
      </c>
      <c r="I1967">
        <f t="shared" si="91"/>
        <v>10</v>
      </c>
    </row>
    <row r="1968" spans="1:9" x14ac:dyDescent="0.25">
      <c r="A1968" t="s">
        <v>7</v>
      </c>
      <c r="B1968" s="1">
        <v>39387</v>
      </c>
      <c r="C1968">
        <v>5903.8</v>
      </c>
      <c r="D1968">
        <v>6011.95</v>
      </c>
      <c r="E1968">
        <v>5837.2</v>
      </c>
      <c r="F1968">
        <v>5866.45</v>
      </c>
      <c r="G1968" t="str">
        <f t="shared" si="90"/>
        <v>Thursday</v>
      </c>
      <c r="H1968" s="3">
        <f t="shared" si="92"/>
        <v>-5.7959716302441455E-3</v>
      </c>
      <c r="I1968">
        <f t="shared" si="91"/>
        <v>11</v>
      </c>
    </row>
    <row r="1969" spans="1:9" x14ac:dyDescent="0.25">
      <c r="A1969" t="s">
        <v>7</v>
      </c>
      <c r="B1969" s="1">
        <v>39388</v>
      </c>
      <c r="C1969">
        <v>5854.85</v>
      </c>
      <c r="D1969">
        <v>5944.75</v>
      </c>
      <c r="E1969">
        <v>5714.25</v>
      </c>
      <c r="F1969">
        <v>5932.4</v>
      </c>
      <c r="G1969" t="str">
        <f t="shared" si="90"/>
        <v>Friday</v>
      </c>
      <c r="H1969" s="3">
        <f t="shared" si="92"/>
        <v>1.1241892456255398E-2</v>
      </c>
      <c r="I1969">
        <f t="shared" si="91"/>
        <v>11</v>
      </c>
    </row>
    <row r="1970" spans="1:9" x14ac:dyDescent="0.25">
      <c r="A1970" t="s">
        <v>7</v>
      </c>
      <c r="B1970" s="1">
        <v>39391</v>
      </c>
      <c r="C1970">
        <v>5931.9</v>
      </c>
      <c r="D1970">
        <v>5948.55</v>
      </c>
      <c r="E1970">
        <v>5819.6</v>
      </c>
      <c r="F1970">
        <v>5847.3</v>
      </c>
      <c r="G1970" t="str">
        <f t="shared" si="90"/>
        <v>Monday</v>
      </c>
      <c r="H1970" s="3">
        <f t="shared" si="92"/>
        <v>-1.4344953138695882E-2</v>
      </c>
      <c r="I1970">
        <f t="shared" si="91"/>
        <v>11</v>
      </c>
    </row>
    <row r="1971" spans="1:9" x14ac:dyDescent="0.25">
      <c r="A1971" t="s">
        <v>7</v>
      </c>
      <c r="B1971" s="1">
        <v>39392</v>
      </c>
      <c r="C1971">
        <v>5847.1</v>
      </c>
      <c r="D1971">
        <v>5957.2</v>
      </c>
      <c r="E1971">
        <v>5759.95</v>
      </c>
      <c r="F1971">
        <v>5786.5</v>
      </c>
      <c r="G1971" t="str">
        <f t="shared" si="90"/>
        <v>Tuesday</v>
      </c>
      <c r="H1971" s="3">
        <f t="shared" si="92"/>
        <v>-1.0397961452294213E-2</v>
      </c>
      <c r="I1971">
        <f t="shared" si="91"/>
        <v>11</v>
      </c>
    </row>
    <row r="1972" spans="1:9" x14ac:dyDescent="0.25">
      <c r="A1972" t="s">
        <v>7</v>
      </c>
      <c r="B1972" s="1">
        <v>39393</v>
      </c>
      <c r="C1972">
        <v>5782.4</v>
      </c>
      <c r="D1972">
        <v>5861.35</v>
      </c>
      <c r="E1972">
        <v>5744.3</v>
      </c>
      <c r="F1972">
        <v>5782.35</v>
      </c>
      <c r="G1972" t="str">
        <f t="shared" si="90"/>
        <v>Wednesday</v>
      </c>
      <c r="H1972" s="3">
        <f t="shared" si="92"/>
        <v>-7.1718655491226357E-4</v>
      </c>
      <c r="I1972">
        <f t="shared" si="91"/>
        <v>11</v>
      </c>
    </row>
    <row r="1973" spans="1:9" x14ac:dyDescent="0.25">
      <c r="A1973" t="s">
        <v>7</v>
      </c>
      <c r="B1973" s="1">
        <v>39394</v>
      </c>
      <c r="C1973">
        <v>5779.3</v>
      </c>
      <c r="D1973">
        <v>5780.8</v>
      </c>
      <c r="E1973">
        <v>5646.75</v>
      </c>
      <c r="F1973">
        <v>5698.75</v>
      </c>
      <c r="G1973" t="str">
        <f t="shared" si="90"/>
        <v>Thursday</v>
      </c>
      <c r="H1973" s="3">
        <f t="shared" si="92"/>
        <v>-1.4457789652995823E-2</v>
      </c>
      <c r="I1973">
        <f t="shared" si="91"/>
        <v>11</v>
      </c>
    </row>
    <row r="1974" spans="1:9" x14ac:dyDescent="0.25">
      <c r="A1974" t="s">
        <v>7</v>
      </c>
      <c r="B1974" s="1">
        <v>39395</v>
      </c>
      <c r="C1974">
        <v>5703.45</v>
      </c>
      <c r="D1974">
        <v>5794.2</v>
      </c>
      <c r="E1974">
        <v>5614.9</v>
      </c>
      <c r="F1974">
        <v>5663.25</v>
      </c>
      <c r="G1974" t="str">
        <f t="shared" si="90"/>
        <v>Friday</v>
      </c>
      <c r="H1974" s="3">
        <f t="shared" si="92"/>
        <v>-6.2294362798859249E-3</v>
      </c>
      <c r="I1974">
        <f t="shared" si="91"/>
        <v>11</v>
      </c>
    </row>
    <row r="1975" spans="1:9" x14ac:dyDescent="0.25">
      <c r="A1975" t="s">
        <v>7</v>
      </c>
      <c r="B1975" s="1">
        <v>39398</v>
      </c>
      <c r="C1975">
        <v>5660.6</v>
      </c>
      <c r="D1975">
        <v>5660.6</v>
      </c>
      <c r="E1975">
        <v>5477.5</v>
      </c>
      <c r="F1975">
        <v>5617.1</v>
      </c>
      <c r="G1975" t="str">
        <f t="shared" si="90"/>
        <v>Monday</v>
      </c>
      <c r="H1975" s="3">
        <f t="shared" si="92"/>
        <v>-8.1490310334171312E-3</v>
      </c>
      <c r="I1975">
        <f t="shared" si="91"/>
        <v>11</v>
      </c>
    </row>
    <row r="1976" spans="1:9" x14ac:dyDescent="0.25">
      <c r="A1976" t="s">
        <v>7</v>
      </c>
      <c r="B1976" s="1">
        <v>39399</v>
      </c>
      <c r="C1976">
        <v>5612.35</v>
      </c>
      <c r="D1976">
        <v>5758.85</v>
      </c>
      <c r="E1976">
        <v>5591.6</v>
      </c>
      <c r="F1976">
        <v>5695.4</v>
      </c>
      <c r="G1976" t="str">
        <f t="shared" si="90"/>
        <v>Tuesday</v>
      </c>
      <c r="H1976" s="3">
        <f t="shared" si="92"/>
        <v>1.3939577361983702E-2</v>
      </c>
      <c r="I1976">
        <f t="shared" si="91"/>
        <v>11</v>
      </c>
    </row>
    <row r="1977" spans="1:9" x14ac:dyDescent="0.25">
      <c r="A1977" t="s">
        <v>7</v>
      </c>
      <c r="B1977" s="1">
        <v>39400</v>
      </c>
      <c r="C1977">
        <v>5703.95</v>
      </c>
      <c r="D1977">
        <v>5950.2</v>
      </c>
      <c r="E1977">
        <v>5700.05</v>
      </c>
      <c r="F1977">
        <v>5937.9</v>
      </c>
      <c r="G1977" t="str">
        <f t="shared" si="90"/>
        <v>Wednesday</v>
      </c>
      <c r="H1977" s="3">
        <f t="shared" si="92"/>
        <v>4.2578221020472595E-2</v>
      </c>
      <c r="I1977">
        <f t="shared" si="91"/>
        <v>11</v>
      </c>
    </row>
    <row r="1978" spans="1:9" x14ac:dyDescent="0.25">
      <c r="A1978" t="s">
        <v>7</v>
      </c>
      <c r="B1978" s="1">
        <v>39401</v>
      </c>
      <c r="C1978">
        <v>5942.7</v>
      </c>
      <c r="D1978">
        <v>5966.95</v>
      </c>
      <c r="E1978">
        <v>5895.65</v>
      </c>
      <c r="F1978">
        <v>5912.1</v>
      </c>
      <c r="G1978" t="str">
        <f t="shared" si="90"/>
        <v>Thursday</v>
      </c>
      <c r="H1978" s="3">
        <f t="shared" si="92"/>
        <v>-4.3449704440963188E-3</v>
      </c>
      <c r="I1978">
        <f t="shared" si="91"/>
        <v>11</v>
      </c>
    </row>
    <row r="1979" spans="1:9" x14ac:dyDescent="0.25">
      <c r="A1979" t="s">
        <v>7</v>
      </c>
      <c r="B1979" s="1">
        <v>39402</v>
      </c>
      <c r="C1979">
        <v>5913.15</v>
      </c>
      <c r="D1979">
        <v>5948.05</v>
      </c>
      <c r="E1979">
        <v>5817.4</v>
      </c>
      <c r="F1979">
        <v>5906.85</v>
      </c>
      <c r="G1979" t="str">
        <f t="shared" si="90"/>
        <v>Friday</v>
      </c>
      <c r="H1979" s="3">
        <f t="shared" si="92"/>
        <v>-8.8800933678390148E-4</v>
      </c>
      <c r="I1979">
        <f t="shared" si="91"/>
        <v>11</v>
      </c>
    </row>
    <row r="1980" spans="1:9" x14ac:dyDescent="0.25">
      <c r="A1980" t="s">
        <v>7</v>
      </c>
      <c r="B1980" s="1">
        <v>39405</v>
      </c>
      <c r="C1980">
        <v>5908.05</v>
      </c>
      <c r="D1980">
        <v>5981.8</v>
      </c>
      <c r="E1980">
        <v>5893.8</v>
      </c>
      <c r="F1980">
        <v>5907.65</v>
      </c>
      <c r="G1980" t="str">
        <f t="shared" si="90"/>
        <v>Monday</v>
      </c>
      <c r="H1980" s="3">
        <f t="shared" si="92"/>
        <v>1.3543597687415421E-4</v>
      </c>
      <c r="I1980">
        <f t="shared" si="91"/>
        <v>11</v>
      </c>
    </row>
    <row r="1981" spans="1:9" x14ac:dyDescent="0.25">
      <c r="A1981" t="s">
        <v>7</v>
      </c>
      <c r="B1981" s="1">
        <v>39406</v>
      </c>
      <c r="C1981">
        <v>5911.25</v>
      </c>
      <c r="D1981">
        <v>5923.7</v>
      </c>
      <c r="E1981">
        <v>5755.8</v>
      </c>
      <c r="F1981">
        <v>5780.9</v>
      </c>
      <c r="G1981" t="str">
        <f t="shared" si="90"/>
        <v>Tuesday</v>
      </c>
      <c r="H1981" s="3">
        <f t="shared" si="92"/>
        <v>-2.1455231775748373E-2</v>
      </c>
      <c r="I1981">
        <f t="shared" si="91"/>
        <v>11</v>
      </c>
    </row>
    <row r="1982" spans="1:9" x14ac:dyDescent="0.25">
      <c r="A1982" t="s">
        <v>7</v>
      </c>
      <c r="B1982" s="1">
        <v>39407</v>
      </c>
      <c r="C1982">
        <v>5778.8</v>
      </c>
      <c r="D1982">
        <v>5790.05</v>
      </c>
      <c r="E1982">
        <v>5530.85</v>
      </c>
      <c r="F1982">
        <v>5561.05</v>
      </c>
      <c r="G1982" t="str">
        <f t="shared" si="90"/>
        <v>Wednesday</v>
      </c>
      <c r="H1982" s="3">
        <f t="shared" si="92"/>
        <v>-3.8030410489716004E-2</v>
      </c>
      <c r="I1982">
        <f t="shared" si="91"/>
        <v>11</v>
      </c>
    </row>
    <row r="1983" spans="1:9" x14ac:dyDescent="0.25">
      <c r="A1983" t="s">
        <v>7</v>
      </c>
      <c r="B1983" s="1">
        <v>39408</v>
      </c>
      <c r="C1983">
        <v>5564.65</v>
      </c>
      <c r="D1983">
        <v>5608.65</v>
      </c>
      <c r="E1983">
        <v>5394.35</v>
      </c>
      <c r="F1983">
        <v>5519.35</v>
      </c>
      <c r="G1983" t="str">
        <f t="shared" si="90"/>
        <v>Thursday</v>
      </c>
      <c r="H1983" s="3">
        <f t="shared" si="92"/>
        <v>-7.498583900522382E-3</v>
      </c>
      <c r="I1983">
        <f t="shared" si="91"/>
        <v>11</v>
      </c>
    </row>
    <row r="1984" spans="1:9" x14ac:dyDescent="0.25">
      <c r="A1984" t="s">
        <v>7</v>
      </c>
      <c r="B1984" s="1">
        <v>39409</v>
      </c>
      <c r="C1984">
        <v>5524.3</v>
      </c>
      <c r="D1984">
        <v>5638.6</v>
      </c>
      <c r="E1984">
        <v>5514.75</v>
      </c>
      <c r="F1984">
        <v>5608.6</v>
      </c>
      <c r="G1984" t="str">
        <f t="shared" si="90"/>
        <v>Friday</v>
      </c>
      <c r="H1984" s="3">
        <f t="shared" si="92"/>
        <v>1.6170382381983428E-2</v>
      </c>
      <c r="I1984">
        <f t="shared" si="91"/>
        <v>11</v>
      </c>
    </row>
    <row r="1985" spans="1:9" x14ac:dyDescent="0.25">
      <c r="A1985" t="s">
        <v>7</v>
      </c>
      <c r="B1985" s="1">
        <v>39412</v>
      </c>
      <c r="C1985">
        <v>5611.3</v>
      </c>
      <c r="D1985">
        <v>5772.55</v>
      </c>
      <c r="E1985">
        <v>5608.95</v>
      </c>
      <c r="F1985">
        <v>5731.7</v>
      </c>
      <c r="G1985" t="str">
        <f t="shared" si="90"/>
        <v>Monday</v>
      </c>
      <c r="H1985" s="3">
        <f t="shared" si="92"/>
        <v>2.1948436329921828E-2</v>
      </c>
      <c r="I1985">
        <f t="shared" si="91"/>
        <v>11</v>
      </c>
    </row>
    <row r="1986" spans="1:9" x14ac:dyDescent="0.25">
      <c r="A1986" t="s">
        <v>7</v>
      </c>
      <c r="B1986" s="1">
        <v>39413</v>
      </c>
      <c r="C1986">
        <v>5729.25</v>
      </c>
      <c r="D1986">
        <v>5743.55</v>
      </c>
      <c r="E1986">
        <v>5655.6</v>
      </c>
      <c r="F1986">
        <v>5698.15</v>
      </c>
      <c r="G1986" t="str">
        <f t="shared" si="90"/>
        <v>Tuesday</v>
      </c>
      <c r="H1986" s="3">
        <f t="shared" si="92"/>
        <v>-5.8534117277596609E-3</v>
      </c>
      <c r="I1986">
        <f t="shared" si="91"/>
        <v>11</v>
      </c>
    </row>
    <row r="1987" spans="1:9" x14ac:dyDescent="0.25">
      <c r="A1987" t="s">
        <v>7</v>
      </c>
      <c r="B1987" s="1">
        <v>39414</v>
      </c>
      <c r="C1987">
        <v>5699.55</v>
      </c>
      <c r="D1987">
        <v>5749.95</v>
      </c>
      <c r="E1987">
        <v>5595.5</v>
      </c>
      <c r="F1987">
        <v>5617.55</v>
      </c>
      <c r="G1987" t="str">
        <f t="shared" ref="G1987:G2050" si="93">TEXT(B1987,"dddd")</f>
        <v>Wednesday</v>
      </c>
      <c r="H1987" s="3">
        <f t="shared" si="92"/>
        <v>-1.4144941779349329E-2</v>
      </c>
      <c r="I1987">
        <f t="shared" ref="I1987:I2050" si="94">MONTH(B1987)</f>
        <v>11</v>
      </c>
    </row>
    <row r="1988" spans="1:9" x14ac:dyDescent="0.25">
      <c r="A1988" t="s">
        <v>7</v>
      </c>
      <c r="B1988" s="1">
        <v>39415</v>
      </c>
      <c r="C1988">
        <v>5617.8</v>
      </c>
      <c r="D1988">
        <v>5725</v>
      </c>
      <c r="E1988">
        <v>5612.1</v>
      </c>
      <c r="F1988">
        <v>5634.6</v>
      </c>
      <c r="G1988" t="str">
        <f t="shared" si="93"/>
        <v>Thursday</v>
      </c>
      <c r="H1988" s="3">
        <f t="shared" ref="H1988:H2051" si="95">F1988/F1987-1</f>
        <v>3.0351309734670817E-3</v>
      </c>
      <c r="I1988">
        <f t="shared" si="94"/>
        <v>11</v>
      </c>
    </row>
    <row r="1989" spans="1:9" x14ac:dyDescent="0.25">
      <c r="A1989" t="s">
        <v>7</v>
      </c>
      <c r="B1989" s="1">
        <v>39416</v>
      </c>
      <c r="C1989">
        <v>5633.9</v>
      </c>
      <c r="D1989">
        <v>5782.55</v>
      </c>
      <c r="E1989">
        <v>5632.65</v>
      </c>
      <c r="F1989">
        <v>5762.75</v>
      </c>
      <c r="G1989" t="str">
        <f t="shared" si="93"/>
        <v>Friday</v>
      </c>
      <c r="H1989" s="3">
        <f t="shared" si="95"/>
        <v>2.2743406807936628E-2</v>
      </c>
      <c r="I1989">
        <f t="shared" si="94"/>
        <v>11</v>
      </c>
    </row>
    <row r="1990" spans="1:9" x14ac:dyDescent="0.25">
      <c r="A1990" t="s">
        <v>7</v>
      </c>
      <c r="B1990" s="1">
        <v>39419</v>
      </c>
      <c r="C1990">
        <v>5765.45</v>
      </c>
      <c r="D1990">
        <v>5878.8</v>
      </c>
      <c r="E1990">
        <v>5754.6</v>
      </c>
      <c r="F1990">
        <v>5865</v>
      </c>
      <c r="G1990" t="str">
        <f t="shared" si="93"/>
        <v>Monday</v>
      </c>
      <c r="H1990" s="3">
        <f t="shared" si="95"/>
        <v>1.7743264934276137E-2</v>
      </c>
      <c r="I1990">
        <f t="shared" si="94"/>
        <v>12</v>
      </c>
    </row>
    <row r="1991" spans="1:9" x14ac:dyDescent="0.25">
      <c r="A1991" t="s">
        <v>7</v>
      </c>
      <c r="B1991" s="1">
        <v>39420</v>
      </c>
      <c r="C1991">
        <v>5870.2</v>
      </c>
      <c r="D1991">
        <v>5897.25</v>
      </c>
      <c r="E1991">
        <v>5840.3</v>
      </c>
      <c r="F1991">
        <v>5858.35</v>
      </c>
      <c r="G1991" t="str">
        <f t="shared" si="93"/>
        <v>Tuesday</v>
      </c>
      <c r="H1991" s="3">
        <f t="shared" si="95"/>
        <v>-1.1338448422846259E-3</v>
      </c>
      <c r="I1991">
        <f t="shared" si="94"/>
        <v>12</v>
      </c>
    </row>
    <row r="1992" spans="1:9" x14ac:dyDescent="0.25">
      <c r="A1992" t="s">
        <v>7</v>
      </c>
      <c r="B1992" s="1">
        <v>39421</v>
      </c>
      <c r="C1992">
        <v>5861.9</v>
      </c>
      <c r="D1992">
        <v>5949.3</v>
      </c>
      <c r="E1992">
        <v>5859.95</v>
      </c>
      <c r="F1992">
        <v>5940</v>
      </c>
      <c r="G1992" t="str">
        <f t="shared" si="93"/>
        <v>Wednesday</v>
      </c>
      <c r="H1992" s="3">
        <f t="shared" si="95"/>
        <v>1.3937371444177948E-2</v>
      </c>
      <c r="I1992">
        <f t="shared" si="94"/>
        <v>12</v>
      </c>
    </row>
    <row r="1993" spans="1:9" x14ac:dyDescent="0.25">
      <c r="A1993" t="s">
        <v>7</v>
      </c>
      <c r="B1993" s="1">
        <v>39422</v>
      </c>
      <c r="C1993">
        <v>5941.05</v>
      </c>
      <c r="D1993">
        <v>6027.05</v>
      </c>
      <c r="E1993">
        <v>5919.8</v>
      </c>
      <c r="F1993">
        <v>5954.7</v>
      </c>
      <c r="G1993" t="str">
        <f t="shared" si="93"/>
        <v>Thursday</v>
      </c>
      <c r="H1993" s="3">
        <f t="shared" si="95"/>
        <v>2.4747474747475184E-3</v>
      </c>
      <c r="I1993">
        <f t="shared" si="94"/>
        <v>12</v>
      </c>
    </row>
    <row r="1994" spans="1:9" x14ac:dyDescent="0.25">
      <c r="A1994" t="s">
        <v>7</v>
      </c>
      <c r="B1994" s="1">
        <v>39423</v>
      </c>
      <c r="C1994">
        <v>5963.6</v>
      </c>
      <c r="D1994">
        <v>6042.1</v>
      </c>
      <c r="E1994">
        <v>5894.8</v>
      </c>
      <c r="F1994">
        <v>5974.3</v>
      </c>
      <c r="G1994" t="str">
        <f t="shared" si="93"/>
        <v>Friday</v>
      </c>
      <c r="H1994" s="3">
        <f t="shared" si="95"/>
        <v>3.2915176247334532E-3</v>
      </c>
      <c r="I1994">
        <f t="shared" si="94"/>
        <v>12</v>
      </c>
    </row>
    <row r="1995" spans="1:9" x14ac:dyDescent="0.25">
      <c r="A1995" t="s">
        <v>7</v>
      </c>
      <c r="B1995" s="1">
        <v>39426</v>
      </c>
      <c r="C1995">
        <v>5974</v>
      </c>
      <c r="D1995">
        <v>6015.3</v>
      </c>
      <c r="E1995">
        <v>5923.35</v>
      </c>
      <c r="F1995">
        <v>5960.6</v>
      </c>
      <c r="G1995" t="str">
        <f t="shared" si="93"/>
        <v>Monday</v>
      </c>
      <c r="H1995" s="3">
        <f t="shared" si="95"/>
        <v>-2.2931556835109612E-3</v>
      </c>
      <c r="I1995">
        <f t="shared" si="94"/>
        <v>12</v>
      </c>
    </row>
    <row r="1996" spans="1:9" x14ac:dyDescent="0.25">
      <c r="A1996" t="s">
        <v>7</v>
      </c>
      <c r="B1996" s="1">
        <v>39427</v>
      </c>
      <c r="C1996">
        <v>5960.4</v>
      </c>
      <c r="D1996">
        <v>6111.2</v>
      </c>
      <c r="E1996">
        <v>5960.4</v>
      </c>
      <c r="F1996">
        <v>6097.25</v>
      </c>
      <c r="G1996" t="str">
        <f t="shared" si="93"/>
        <v>Tuesday</v>
      </c>
      <c r="H1996" s="3">
        <f t="shared" si="95"/>
        <v>2.2925544408280984E-2</v>
      </c>
      <c r="I1996">
        <f t="shared" si="94"/>
        <v>12</v>
      </c>
    </row>
    <row r="1997" spans="1:9" x14ac:dyDescent="0.25">
      <c r="A1997" t="s">
        <v>7</v>
      </c>
      <c r="B1997" s="1">
        <v>39428</v>
      </c>
      <c r="C1997">
        <v>6067.05</v>
      </c>
      <c r="D1997">
        <v>6175.65</v>
      </c>
      <c r="E1997">
        <v>6005.45</v>
      </c>
      <c r="F1997">
        <v>6159.3</v>
      </c>
      <c r="G1997" t="str">
        <f t="shared" si="93"/>
        <v>Wednesday</v>
      </c>
      <c r="H1997" s="3">
        <f t="shared" si="95"/>
        <v>1.0176719012669588E-2</v>
      </c>
      <c r="I1997">
        <f t="shared" si="94"/>
        <v>12</v>
      </c>
    </row>
    <row r="1998" spans="1:9" x14ac:dyDescent="0.25">
      <c r="A1998" t="s">
        <v>7</v>
      </c>
      <c r="B1998" s="1">
        <v>39429</v>
      </c>
      <c r="C1998">
        <v>6159.25</v>
      </c>
      <c r="D1998">
        <v>6185.4</v>
      </c>
      <c r="E1998">
        <v>6040.4</v>
      </c>
      <c r="F1998">
        <v>6058.1</v>
      </c>
      <c r="G1998" t="str">
        <f t="shared" si="93"/>
        <v>Thursday</v>
      </c>
      <c r="H1998" s="3">
        <f t="shared" si="95"/>
        <v>-1.6430438523858171E-2</v>
      </c>
      <c r="I1998">
        <f t="shared" si="94"/>
        <v>12</v>
      </c>
    </row>
    <row r="1999" spans="1:9" x14ac:dyDescent="0.25">
      <c r="A1999" t="s">
        <v>7</v>
      </c>
      <c r="B1999" s="1">
        <v>39430</v>
      </c>
      <c r="C1999">
        <v>6056.2</v>
      </c>
      <c r="D1999">
        <v>6078.55</v>
      </c>
      <c r="E1999">
        <v>6015.05</v>
      </c>
      <c r="F1999">
        <v>6047.7</v>
      </c>
      <c r="G1999" t="str">
        <f t="shared" si="93"/>
        <v>Friday</v>
      </c>
      <c r="H1999" s="3">
        <f t="shared" si="95"/>
        <v>-1.7167098595269881E-3</v>
      </c>
      <c r="I1999">
        <f t="shared" si="94"/>
        <v>12</v>
      </c>
    </row>
    <row r="2000" spans="1:9" x14ac:dyDescent="0.25">
      <c r="A2000" t="s">
        <v>7</v>
      </c>
      <c r="B2000" s="1">
        <v>39433</v>
      </c>
      <c r="C2000">
        <v>6037.95</v>
      </c>
      <c r="D2000">
        <v>6039.95</v>
      </c>
      <c r="E2000">
        <v>5740.6</v>
      </c>
      <c r="F2000">
        <v>5777</v>
      </c>
      <c r="G2000" t="str">
        <f t="shared" si="93"/>
        <v>Monday</v>
      </c>
      <c r="H2000" s="3">
        <f t="shared" si="95"/>
        <v>-4.4760818162276506E-2</v>
      </c>
      <c r="I2000">
        <f t="shared" si="94"/>
        <v>12</v>
      </c>
    </row>
    <row r="2001" spans="1:9" x14ac:dyDescent="0.25">
      <c r="A2001" t="s">
        <v>7</v>
      </c>
      <c r="B2001" s="1">
        <v>39434</v>
      </c>
      <c r="C2001">
        <v>5777.6</v>
      </c>
      <c r="D2001">
        <v>5874.6</v>
      </c>
      <c r="E2001">
        <v>5710.6</v>
      </c>
      <c r="F2001">
        <v>5742.3</v>
      </c>
      <c r="G2001" t="str">
        <f t="shared" si="93"/>
        <v>Tuesday</v>
      </c>
      <c r="H2001" s="3">
        <f t="shared" si="95"/>
        <v>-6.0065778085510724E-3</v>
      </c>
      <c r="I2001">
        <f t="shared" si="94"/>
        <v>12</v>
      </c>
    </row>
    <row r="2002" spans="1:9" x14ac:dyDescent="0.25">
      <c r="A2002" t="s">
        <v>7</v>
      </c>
      <c r="B2002" s="1">
        <v>39435</v>
      </c>
      <c r="C2002">
        <v>5730.25</v>
      </c>
      <c r="D2002">
        <v>5840.8</v>
      </c>
      <c r="E2002">
        <v>5676.7</v>
      </c>
      <c r="F2002">
        <v>5751.15</v>
      </c>
      <c r="G2002" t="str">
        <f t="shared" si="93"/>
        <v>Wednesday</v>
      </c>
      <c r="H2002" s="3">
        <f t="shared" si="95"/>
        <v>1.5411942949687951E-3</v>
      </c>
      <c r="I2002">
        <f t="shared" si="94"/>
        <v>12</v>
      </c>
    </row>
    <row r="2003" spans="1:9" x14ac:dyDescent="0.25">
      <c r="A2003" t="s">
        <v>7</v>
      </c>
      <c r="B2003" s="1">
        <v>39436</v>
      </c>
      <c r="C2003">
        <v>5751.75</v>
      </c>
      <c r="D2003">
        <v>5799.5</v>
      </c>
      <c r="E2003">
        <v>5742.75</v>
      </c>
      <c r="F2003">
        <v>5766.5</v>
      </c>
      <c r="G2003" t="str">
        <f t="shared" si="93"/>
        <v>Thursday</v>
      </c>
      <c r="H2003" s="3">
        <f t="shared" si="95"/>
        <v>2.6690314111090796E-3</v>
      </c>
      <c r="I2003">
        <f t="shared" si="94"/>
        <v>12</v>
      </c>
    </row>
    <row r="2004" spans="1:9" x14ac:dyDescent="0.25">
      <c r="A2004" t="s">
        <v>7</v>
      </c>
      <c r="B2004" s="1">
        <v>39440</v>
      </c>
      <c r="C2004">
        <v>5771.3</v>
      </c>
      <c r="D2004">
        <v>6001.05</v>
      </c>
      <c r="E2004">
        <v>5771.3</v>
      </c>
      <c r="F2004">
        <v>5985.1</v>
      </c>
      <c r="G2004" t="str">
        <f t="shared" si="93"/>
        <v>Monday</v>
      </c>
      <c r="H2004" s="3">
        <f t="shared" si="95"/>
        <v>3.7908610075435778E-2</v>
      </c>
      <c r="I2004">
        <f t="shared" si="94"/>
        <v>12</v>
      </c>
    </row>
    <row r="2005" spans="1:9" x14ac:dyDescent="0.25">
      <c r="A2005" t="s">
        <v>7</v>
      </c>
      <c r="B2005" s="1">
        <v>39442</v>
      </c>
      <c r="C2005">
        <v>5988.45</v>
      </c>
      <c r="D2005">
        <v>6085.25</v>
      </c>
      <c r="E2005">
        <v>5988.45</v>
      </c>
      <c r="F2005">
        <v>6070.75</v>
      </c>
      <c r="G2005" t="str">
        <f t="shared" si="93"/>
        <v>Wednesday</v>
      </c>
      <c r="H2005" s="3">
        <f t="shared" si="95"/>
        <v>1.431053783562497E-2</v>
      </c>
      <c r="I2005">
        <f t="shared" si="94"/>
        <v>12</v>
      </c>
    </row>
    <row r="2006" spans="1:9" x14ac:dyDescent="0.25">
      <c r="A2006" t="s">
        <v>7</v>
      </c>
      <c r="B2006" s="1">
        <v>39443</v>
      </c>
      <c r="C2006">
        <v>6069</v>
      </c>
      <c r="D2006">
        <v>6110.85</v>
      </c>
      <c r="E2006">
        <v>6060.2</v>
      </c>
      <c r="F2006">
        <v>6081.5</v>
      </c>
      <c r="G2006" t="str">
        <f t="shared" si="93"/>
        <v>Thursday</v>
      </c>
      <c r="H2006" s="3">
        <f t="shared" si="95"/>
        <v>1.770786146686909E-3</v>
      </c>
      <c r="I2006">
        <f t="shared" si="94"/>
        <v>12</v>
      </c>
    </row>
    <row r="2007" spans="1:9" x14ac:dyDescent="0.25">
      <c r="A2007" t="s">
        <v>7</v>
      </c>
      <c r="B2007" s="1">
        <v>39444</v>
      </c>
      <c r="C2007">
        <v>6079.55</v>
      </c>
      <c r="D2007">
        <v>6098.6</v>
      </c>
      <c r="E2007">
        <v>6021.9</v>
      </c>
      <c r="F2007">
        <v>6079.7</v>
      </c>
      <c r="G2007" t="str">
        <f t="shared" si="93"/>
        <v>Friday</v>
      </c>
      <c r="H2007" s="3">
        <f t="shared" si="95"/>
        <v>-2.9597961029359521E-4</v>
      </c>
      <c r="I2007">
        <f t="shared" si="94"/>
        <v>12</v>
      </c>
    </row>
    <row r="2008" spans="1:9" x14ac:dyDescent="0.25">
      <c r="A2008" t="s">
        <v>7</v>
      </c>
      <c r="B2008" s="1">
        <v>39447</v>
      </c>
      <c r="C2008">
        <v>6095</v>
      </c>
      <c r="D2008">
        <v>6167.75</v>
      </c>
      <c r="E2008">
        <v>6095</v>
      </c>
      <c r="F2008">
        <v>6138.6</v>
      </c>
      <c r="G2008" t="str">
        <f t="shared" si="93"/>
        <v>Monday</v>
      </c>
      <c r="H2008" s="3">
        <f t="shared" si="95"/>
        <v>9.6879780252316916E-3</v>
      </c>
      <c r="I2008">
        <f t="shared" si="94"/>
        <v>12</v>
      </c>
    </row>
    <row r="2009" spans="1:9" x14ac:dyDescent="0.25">
      <c r="A2009" t="s">
        <v>7</v>
      </c>
      <c r="B2009" s="1">
        <v>39448</v>
      </c>
      <c r="C2009">
        <v>6136.75</v>
      </c>
      <c r="D2009">
        <v>6165.35</v>
      </c>
      <c r="E2009">
        <v>6109.85</v>
      </c>
      <c r="F2009">
        <v>6144.35</v>
      </c>
      <c r="G2009" t="str">
        <f t="shared" si="93"/>
        <v>Tuesday</v>
      </c>
      <c r="H2009" s="3">
        <f t="shared" si="95"/>
        <v>9.3669566350640387E-4</v>
      </c>
      <c r="I2009">
        <f t="shared" si="94"/>
        <v>1</v>
      </c>
    </row>
    <row r="2010" spans="1:9" x14ac:dyDescent="0.25">
      <c r="A2010" t="s">
        <v>7</v>
      </c>
      <c r="B2010" s="1">
        <v>39449</v>
      </c>
      <c r="C2010">
        <v>6144.7</v>
      </c>
      <c r="D2010">
        <v>6197</v>
      </c>
      <c r="E2010">
        <v>6060.85</v>
      </c>
      <c r="F2010">
        <v>6179.4</v>
      </c>
      <c r="G2010" t="str">
        <f t="shared" si="93"/>
        <v>Wednesday</v>
      </c>
      <c r="H2010" s="3">
        <f t="shared" si="95"/>
        <v>5.7044276449094156E-3</v>
      </c>
      <c r="I2010">
        <f t="shared" si="94"/>
        <v>1</v>
      </c>
    </row>
    <row r="2011" spans="1:9" x14ac:dyDescent="0.25">
      <c r="A2011" t="s">
        <v>7</v>
      </c>
      <c r="B2011" s="1">
        <v>39450</v>
      </c>
      <c r="C2011">
        <v>6184.25</v>
      </c>
      <c r="D2011">
        <v>6230.15</v>
      </c>
      <c r="E2011">
        <v>6126.4</v>
      </c>
      <c r="F2011">
        <v>6178.55</v>
      </c>
      <c r="G2011" t="str">
        <f t="shared" si="93"/>
        <v>Thursday</v>
      </c>
      <c r="H2011" s="3">
        <f t="shared" si="95"/>
        <v>-1.3755380781299564E-4</v>
      </c>
      <c r="I2011">
        <f t="shared" si="94"/>
        <v>1</v>
      </c>
    </row>
    <row r="2012" spans="1:9" x14ac:dyDescent="0.25">
      <c r="A2012" t="s">
        <v>7</v>
      </c>
      <c r="B2012" s="1">
        <v>39451</v>
      </c>
      <c r="C2012">
        <v>6179.1</v>
      </c>
      <c r="D2012">
        <v>6300.05</v>
      </c>
      <c r="E2012">
        <v>6179.1</v>
      </c>
      <c r="F2012">
        <v>6274.3</v>
      </c>
      <c r="G2012" t="str">
        <f t="shared" si="93"/>
        <v>Friday</v>
      </c>
      <c r="H2012" s="3">
        <f t="shared" si="95"/>
        <v>1.549716357397779E-2</v>
      </c>
      <c r="I2012">
        <f t="shared" si="94"/>
        <v>1</v>
      </c>
    </row>
    <row r="2013" spans="1:9" x14ac:dyDescent="0.25">
      <c r="A2013" t="s">
        <v>7</v>
      </c>
      <c r="B2013" s="1">
        <v>39454</v>
      </c>
      <c r="C2013">
        <v>6271</v>
      </c>
      <c r="D2013">
        <v>6289.8</v>
      </c>
      <c r="E2013">
        <v>6193.35</v>
      </c>
      <c r="F2013">
        <v>6279.1</v>
      </c>
      <c r="G2013" t="str">
        <f t="shared" si="93"/>
        <v>Monday</v>
      </c>
      <c r="H2013" s="3">
        <f t="shared" si="95"/>
        <v>7.650255805429218E-4</v>
      </c>
      <c r="I2013">
        <f t="shared" si="94"/>
        <v>1</v>
      </c>
    </row>
    <row r="2014" spans="1:9" x14ac:dyDescent="0.25">
      <c r="A2014" t="s">
        <v>7</v>
      </c>
      <c r="B2014" s="1">
        <v>39455</v>
      </c>
      <c r="C2014">
        <v>6282.45</v>
      </c>
      <c r="D2014">
        <v>6357.1</v>
      </c>
      <c r="E2014">
        <v>6221.6</v>
      </c>
      <c r="F2014">
        <v>6287.85</v>
      </c>
      <c r="G2014" t="str">
        <f t="shared" si="93"/>
        <v>Tuesday</v>
      </c>
      <c r="H2014" s="3">
        <f t="shared" si="95"/>
        <v>1.393511809017145E-3</v>
      </c>
      <c r="I2014">
        <f t="shared" si="94"/>
        <v>1</v>
      </c>
    </row>
    <row r="2015" spans="1:9" x14ac:dyDescent="0.25">
      <c r="A2015" t="s">
        <v>7</v>
      </c>
      <c r="B2015" s="1">
        <v>39456</v>
      </c>
      <c r="C2015">
        <v>6287.55</v>
      </c>
      <c r="D2015">
        <v>6338.3</v>
      </c>
      <c r="E2015">
        <v>6231.25</v>
      </c>
      <c r="F2015">
        <v>6272</v>
      </c>
      <c r="G2015" t="str">
        <f t="shared" si="93"/>
        <v>Wednesday</v>
      </c>
      <c r="H2015" s="3">
        <f t="shared" si="95"/>
        <v>-2.5207344322781822E-3</v>
      </c>
      <c r="I2015">
        <f t="shared" si="94"/>
        <v>1</v>
      </c>
    </row>
    <row r="2016" spans="1:9" x14ac:dyDescent="0.25">
      <c r="A2016" t="s">
        <v>7</v>
      </c>
      <c r="B2016" s="1">
        <v>39457</v>
      </c>
      <c r="C2016">
        <v>6278.1</v>
      </c>
      <c r="D2016">
        <v>6347</v>
      </c>
      <c r="E2016">
        <v>6142.9</v>
      </c>
      <c r="F2016">
        <v>6156.95</v>
      </c>
      <c r="G2016" t="str">
        <f t="shared" si="93"/>
        <v>Thursday</v>
      </c>
      <c r="H2016" s="3">
        <f t="shared" si="95"/>
        <v>-1.8343431122448961E-2</v>
      </c>
      <c r="I2016">
        <f t="shared" si="94"/>
        <v>1</v>
      </c>
    </row>
    <row r="2017" spans="1:9" x14ac:dyDescent="0.25">
      <c r="A2017" t="s">
        <v>7</v>
      </c>
      <c r="B2017" s="1">
        <v>39458</v>
      </c>
      <c r="C2017">
        <v>6166.65</v>
      </c>
      <c r="D2017">
        <v>6224.2</v>
      </c>
      <c r="E2017">
        <v>6112.55</v>
      </c>
      <c r="F2017">
        <v>6200.1</v>
      </c>
      <c r="G2017" t="str">
        <f t="shared" si="93"/>
        <v>Friday</v>
      </c>
      <c r="H2017" s="3">
        <f t="shared" si="95"/>
        <v>7.0083401684275515E-3</v>
      </c>
      <c r="I2017">
        <f t="shared" si="94"/>
        <v>1</v>
      </c>
    </row>
    <row r="2018" spans="1:9" x14ac:dyDescent="0.25">
      <c r="A2018" t="s">
        <v>7</v>
      </c>
      <c r="B2018" s="1">
        <v>39461</v>
      </c>
      <c r="C2018">
        <v>6208.8</v>
      </c>
      <c r="D2018">
        <v>6244.15</v>
      </c>
      <c r="E2018">
        <v>6172</v>
      </c>
      <c r="F2018">
        <v>6206.8</v>
      </c>
      <c r="G2018" t="str">
        <f t="shared" si="93"/>
        <v>Monday</v>
      </c>
      <c r="H2018" s="3">
        <f t="shared" si="95"/>
        <v>1.0806277318107238E-3</v>
      </c>
      <c r="I2018">
        <f t="shared" si="94"/>
        <v>1</v>
      </c>
    </row>
    <row r="2019" spans="1:9" x14ac:dyDescent="0.25">
      <c r="A2019" t="s">
        <v>7</v>
      </c>
      <c r="B2019" s="1">
        <v>39462</v>
      </c>
      <c r="C2019">
        <v>6226.35</v>
      </c>
      <c r="D2019">
        <v>6260.45</v>
      </c>
      <c r="E2019">
        <v>6053.3</v>
      </c>
      <c r="F2019">
        <v>6074.25</v>
      </c>
      <c r="G2019" t="str">
        <f t="shared" si="93"/>
        <v>Tuesday</v>
      </c>
      <c r="H2019" s="3">
        <f t="shared" si="95"/>
        <v>-2.1355609976155265E-2</v>
      </c>
      <c r="I2019">
        <f t="shared" si="94"/>
        <v>1</v>
      </c>
    </row>
    <row r="2020" spans="1:9" x14ac:dyDescent="0.25">
      <c r="A2020" t="s">
        <v>7</v>
      </c>
      <c r="B2020" s="1">
        <v>39463</v>
      </c>
      <c r="C2020">
        <v>6065</v>
      </c>
      <c r="D2020">
        <v>6065</v>
      </c>
      <c r="E2020">
        <v>5825.75</v>
      </c>
      <c r="F2020">
        <v>5935.75</v>
      </c>
      <c r="G2020" t="str">
        <f t="shared" si="93"/>
        <v>Wednesday</v>
      </c>
      <c r="H2020" s="3">
        <f t="shared" si="95"/>
        <v>-2.2801168868584631E-2</v>
      </c>
      <c r="I2020">
        <f t="shared" si="94"/>
        <v>1</v>
      </c>
    </row>
    <row r="2021" spans="1:9" x14ac:dyDescent="0.25">
      <c r="A2021" t="s">
        <v>7</v>
      </c>
      <c r="B2021" s="1">
        <v>39464</v>
      </c>
      <c r="C2021">
        <v>5937.95</v>
      </c>
      <c r="D2021">
        <v>6013.15</v>
      </c>
      <c r="E2021">
        <v>5880.3</v>
      </c>
      <c r="F2021">
        <v>5913.2</v>
      </c>
      <c r="G2021" t="str">
        <f t="shared" si="93"/>
        <v>Thursday</v>
      </c>
      <c r="H2021" s="3">
        <f t="shared" si="95"/>
        <v>-3.7990144463632136E-3</v>
      </c>
      <c r="I2021">
        <f t="shared" si="94"/>
        <v>1</v>
      </c>
    </row>
    <row r="2022" spans="1:9" x14ac:dyDescent="0.25">
      <c r="A2022" t="s">
        <v>7</v>
      </c>
      <c r="B2022" s="1">
        <v>39465</v>
      </c>
      <c r="C2022">
        <v>5907.75</v>
      </c>
      <c r="D2022">
        <v>5908.75</v>
      </c>
      <c r="E2022">
        <v>5677</v>
      </c>
      <c r="F2022">
        <v>5705.3</v>
      </c>
      <c r="G2022" t="str">
        <f t="shared" si="93"/>
        <v>Friday</v>
      </c>
      <c r="H2022" s="3">
        <f t="shared" si="95"/>
        <v>-3.5158628153960536E-2</v>
      </c>
      <c r="I2022">
        <f t="shared" si="94"/>
        <v>1</v>
      </c>
    </row>
    <row r="2023" spans="1:9" x14ac:dyDescent="0.25">
      <c r="A2023" t="s">
        <v>7</v>
      </c>
      <c r="B2023" s="1">
        <v>39468</v>
      </c>
      <c r="C2023">
        <v>5705</v>
      </c>
      <c r="D2023">
        <v>5705</v>
      </c>
      <c r="E2023">
        <v>4977.1000000000004</v>
      </c>
      <c r="F2023">
        <v>5208.8</v>
      </c>
      <c r="G2023" t="str">
        <f t="shared" si="93"/>
        <v>Monday</v>
      </c>
      <c r="H2023" s="3">
        <f t="shared" si="95"/>
        <v>-8.7024345783744961E-2</v>
      </c>
      <c r="I2023">
        <f t="shared" si="94"/>
        <v>1</v>
      </c>
    </row>
    <row r="2024" spans="1:9" x14ac:dyDescent="0.25">
      <c r="A2024" t="s">
        <v>7</v>
      </c>
      <c r="B2024" s="1">
        <v>39469</v>
      </c>
      <c r="C2024">
        <v>5203.3500000000004</v>
      </c>
      <c r="D2024">
        <v>5203.3500000000004</v>
      </c>
      <c r="E2024">
        <v>4448.5</v>
      </c>
      <c r="F2024">
        <v>4899.3</v>
      </c>
      <c r="G2024" t="str">
        <f t="shared" si="93"/>
        <v>Tuesday</v>
      </c>
      <c r="H2024" s="3">
        <f t="shared" si="95"/>
        <v>-5.9418676086622657E-2</v>
      </c>
      <c r="I2024">
        <f t="shared" si="94"/>
        <v>1</v>
      </c>
    </row>
    <row r="2025" spans="1:9" x14ac:dyDescent="0.25">
      <c r="A2025" t="s">
        <v>7</v>
      </c>
      <c r="B2025" s="1">
        <v>39470</v>
      </c>
      <c r="C2025">
        <v>4903.05</v>
      </c>
      <c r="D2025">
        <v>5328.05</v>
      </c>
      <c r="E2025">
        <v>4891.6000000000004</v>
      </c>
      <c r="F2025">
        <v>5203.3999999999996</v>
      </c>
      <c r="G2025" t="str">
        <f t="shared" si="93"/>
        <v>Wednesday</v>
      </c>
      <c r="H2025" s="3">
        <f t="shared" si="95"/>
        <v>6.2070091645745284E-2</v>
      </c>
      <c r="I2025">
        <f t="shared" si="94"/>
        <v>1</v>
      </c>
    </row>
    <row r="2026" spans="1:9" x14ac:dyDescent="0.25">
      <c r="A2026" t="s">
        <v>7</v>
      </c>
      <c r="B2026" s="1">
        <v>39471</v>
      </c>
      <c r="C2026">
        <v>5208</v>
      </c>
      <c r="D2026">
        <v>5357.2</v>
      </c>
      <c r="E2026">
        <v>4995.8</v>
      </c>
      <c r="F2026">
        <v>5033.45</v>
      </c>
      <c r="G2026" t="str">
        <f t="shared" si="93"/>
        <v>Thursday</v>
      </c>
      <c r="H2026" s="3">
        <f t="shared" si="95"/>
        <v>-3.2661336818234243E-2</v>
      </c>
      <c r="I2026">
        <f t="shared" si="94"/>
        <v>1</v>
      </c>
    </row>
    <row r="2027" spans="1:9" x14ac:dyDescent="0.25">
      <c r="A2027" t="s">
        <v>7</v>
      </c>
      <c r="B2027" s="1">
        <v>39472</v>
      </c>
      <c r="C2027">
        <v>5035.05</v>
      </c>
      <c r="D2027">
        <v>5399.25</v>
      </c>
      <c r="E2027">
        <v>5035.05</v>
      </c>
      <c r="F2027">
        <v>5383.35</v>
      </c>
      <c r="G2027" t="str">
        <f t="shared" si="93"/>
        <v>Friday</v>
      </c>
      <c r="H2027" s="3">
        <f t="shared" si="95"/>
        <v>6.9514945017830732E-2</v>
      </c>
      <c r="I2027">
        <f t="shared" si="94"/>
        <v>1</v>
      </c>
    </row>
    <row r="2028" spans="1:9" x14ac:dyDescent="0.25">
      <c r="A2028" t="s">
        <v>7</v>
      </c>
      <c r="B2028" s="1">
        <v>39475</v>
      </c>
      <c r="C2028">
        <v>5380.95</v>
      </c>
      <c r="D2028">
        <v>5380.95</v>
      </c>
      <c r="E2028">
        <v>5071</v>
      </c>
      <c r="F2028">
        <v>5274.1</v>
      </c>
      <c r="G2028" t="str">
        <f t="shared" si="93"/>
        <v>Monday</v>
      </c>
      <c r="H2028" s="3">
        <f t="shared" si="95"/>
        <v>-2.0294054817167728E-2</v>
      </c>
      <c r="I2028">
        <f t="shared" si="94"/>
        <v>1</v>
      </c>
    </row>
    <row r="2029" spans="1:9" x14ac:dyDescent="0.25">
      <c r="A2029" t="s">
        <v>7</v>
      </c>
      <c r="B2029" s="1">
        <v>39476</v>
      </c>
      <c r="C2029">
        <v>5279.55</v>
      </c>
      <c r="D2029">
        <v>5391.6</v>
      </c>
      <c r="E2029">
        <v>5225.25</v>
      </c>
      <c r="F2029">
        <v>5280.8</v>
      </c>
      <c r="G2029" t="str">
        <f t="shared" si="93"/>
        <v>Tuesday</v>
      </c>
      <c r="H2029" s="3">
        <f t="shared" si="95"/>
        <v>1.2703589237974544E-3</v>
      </c>
      <c r="I2029">
        <f t="shared" si="94"/>
        <v>1</v>
      </c>
    </row>
    <row r="2030" spans="1:9" x14ac:dyDescent="0.25">
      <c r="A2030" t="s">
        <v>7</v>
      </c>
      <c r="B2030" s="1">
        <v>39477</v>
      </c>
      <c r="C2030">
        <v>5283.75</v>
      </c>
      <c r="D2030">
        <v>5314.3</v>
      </c>
      <c r="E2030">
        <v>5142.25</v>
      </c>
      <c r="F2030">
        <v>5167.6000000000004</v>
      </c>
      <c r="G2030" t="str">
        <f t="shared" si="93"/>
        <v>Wednesday</v>
      </c>
      <c r="H2030" s="3">
        <f t="shared" si="95"/>
        <v>-2.1436146038478987E-2</v>
      </c>
      <c r="I2030">
        <f t="shared" si="94"/>
        <v>1</v>
      </c>
    </row>
    <row r="2031" spans="1:9" x14ac:dyDescent="0.25">
      <c r="A2031" t="s">
        <v>7</v>
      </c>
      <c r="B2031" s="1">
        <v>39478</v>
      </c>
      <c r="C2031">
        <v>5172.25</v>
      </c>
      <c r="D2031">
        <v>5251.65</v>
      </c>
      <c r="E2031">
        <v>5071.1499999999996</v>
      </c>
      <c r="F2031">
        <v>5137.45</v>
      </c>
      <c r="G2031" t="str">
        <f t="shared" si="93"/>
        <v>Thursday</v>
      </c>
      <c r="H2031" s="3">
        <f t="shared" si="95"/>
        <v>-5.8344299094358343E-3</v>
      </c>
      <c r="I2031">
        <f t="shared" si="94"/>
        <v>1</v>
      </c>
    </row>
    <row r="2032" spans="1:9" x14ac:dyDescent="0.25">
      <c r="A2032" t="s">
        <v>7</v>
      </c>
      <c r="B2032" s="1">
        <v>39479</v>
      </c>
      <c r="C2032">
        <v>5140.6000000000004</v>
      </c>
      <c r="D2032">
        <v>5339.95</v>
      </c>
      <c r="E2032">
        <v>5090.75</v>
      </c>
      <c r="F2032">
        <v>5317.25</v>
      </c>
      <c r="G2032" t="str">
        <f t="shared" si="93"/>
        <v>Friday</v>
      </c>
      <c r="H2032" s="3">
        <f t="shared" si="95"/>
        <v>3.4997907522214433E-2</v>
      </c>
      <c r="I2032">
        <f t="shared" si="94"/>
        <v>2</v>
      </c>
    </row>
    <row r="2033" spans="1:9" x14ac:dyDescent="0.25">
      <c r="A2033" t="s">
        <v>7</v>
      </c>
      <c r="B2033" s="1">
        <v>39482</v>
      </c>
      <c r="C2033">
        <v>5315.55</v>
      </c>
      <c r="D2033">
        <v>5545.2</v>
      </c>
      <c r="E2033">
        <v>5315.55</v>
      </c>
      <c r="F2033">
        <v>5463.5</v>
      </c>
      <c r="G2033" t="str">
        <f t="shared" si="93"/>
        <v>Monday</v>
      </c>
      <c r="H2033" s="3">
        <f t="shared" si="95"/>
        <v>2.7504819220461663E-2</v>
      </c>
      <c r="I2033">
        <f t="shared" si="94"/>
        <v>2</v>
      </c>
    </row>
    <row r="2034" spans="1:9" x14ac:dyDescent="0.25">
      <c r="A2034" t="s">
        <v>7</v>
      </c>
      <c r="B2034" s="1">
        <v>39483</v>
      </c>
      <c r="C2034">
        <v>5463.75</v>
      </c>
      <c r="D2034">
        <v>5500.6</v>
      </c>
      <c r="E2034">
        <v>5412.95</v>
      </c>
      <c r="F2034">
        <v>5483.9</v>
      </c>
      <c r="G2034" t="str">
        <f t="shared" si="93"/>
        <v>Tuesday</v>
      </c>
      <c r="H2034" s="3">
        <f t="shared" si="95"/>
        <v>3.73387022970606E-3</v>
      </c>
      <c r="I2034">
        <f t="shared" si="94"/>
        <v>2</v>
      </c>
    </row>
    <row r="2035" spans="1:9" x14ac:dyDescent="0.25">
      <c r="A2035" t="s">
        <v>7</v>
      </c>
      <c r="B2035" s="1">
        <v>39484</v>
      </c>
      <c r="C2035">
        <v>5470.4</v>
      </c>
      <c r="D2035">
        <v>5470.4</v>
      </c>
      <c r="E2035">
        <v>5257.05</v>
      </c>
      <c r="F2035">
        <v>5322.55</v>
      </c>
      <c r="G2035" t="str">
        <f t="shared" si="93"/>
        <v>Wednesday</v>
      </c>
      <c r="H2035" s="3">
        <f t="shared" si="95"/>
        <v>-2.9422491292693032E-2</v>
      </c>
      <c r="I2035">
        <f t="shared" si="94"/>
        <v>2</v>
      </c>
    </row>
    <row r="2036" spans="1:9" x14ac:dyDescent="0.25">
      <c r="A2036" t="s">
        <v>7</v>
      </c>
      <c r="B2036" s="1">
        <v>39485</v>
      </c>
      <c r="C2036">
        <v>5322.55</v>
      </c>
      <c r="D2036">
        <v>5344.6</v>
      </c>
      <c r="E2036">
        <v>5113.8500000000004</v>
      </c>
      <c r="F2036">
        <v>5133.25</v>
      </c>
      <c r="G2036" t="str">
        <f t="shared" si="93"/>
        <v>Thursday</v>
      </c>
      <c r="H2036" s="3">
        <f t="shared" si="95"/>
        <v>-3.5565659317432496E-2</v>
      </c>
      <c r="I2036">
        <f t="shared" si="94"/>
        <v>2</v>
      </c>
    </row>
    <row r="2037" spans="1:9" x14ac:dyDescent="0.25">
      <c r="A2037" t="s">
        <v>7</v>
      </c>
      <c r="B2037" s="1">
        <v>39486</v>
      </c>
      <c r="C2037">
        <v>5132.1000000000004</v>
      </c>
      <c r="D2037">
        <v>5173.8500000000004</v>
      </c>
      <c r="E2037">
        <v>5034.25</v>
      </c>
      <c r="F2037">
        <v>5120.3500000000004</v>
      </c>
      <c r="G2037" t="str">
        <f t="shared" si="93"/>
        <v>Friday</v>
      </c>
      <c r="H2037" s="3">
        <f t="shared" si="95"/>
        <v>-2.5130278088929536E-3</v>
      </c>
      <c r="I2037">
        <f t="shared" si="94"/>
        <v>2</v>
      </c>
    </row>
    <row r="2038" spans="1:9" x14ac:dyDescent="0.25">
      <c r="A2038" t="s">
        <v>7</v>
      </c>
      <c r="B2038" s="1">
        <v>39489</v>
      </c>
      <c r="C2038">
        <v>5120.55</v>
      </c>
      <c r="D2038">
        <v>5126.3999999999996</v>
      </c>
      <c r="E2038">
        <v>4803.6000000000004</v>
      </c>
      <c r="F2038">
        <v>4857</v>
      </c>
      <c r="G2038" t="str">
        <f t="shared" si="93"/>
        <v>Monday</v>
      </c>
      <c r="H2038" s="3">
        <f t="shared" si="95"/>
        <v>-5.143203101350502E-2</v>
      </c>
      <c r="I2038">
        <f t="shared" si="94"/>
        <v>2</v>
      </c>
    </row>
    <row r="2039" spans="1:9" x14ac:dyDescent="0.25">
      <c r="A2039" t="s">
        <v>7</v>
      </c>
      <c r="B2039" s="1">
        <v>39490</v>
      </c>
      <c r="C2039">
        <v>4877.8500000000004</v>
      </c>
      <c r="D2039">
        <v>4949.6000000000004</v>
      </c>
      <c r="E2039">
        <v>4820.45</v>
      </c>
      <c r="F2039">
        <v>4838.25</v>
      </c>
      <c r="G2039" t="str">
        <f t="shared" si="93"/>
        <v>Tuesday</v>
      </c>
      <c r="H2039" s="3">
        <f t="shared" si="95"/>
        <v>-3.8604076590488257E-3</v>
      </c>
      <c r="I2039">
        <f t="shared" si="94"/>
        <v>2</v>
      </c>
    </row>
    <row r="2040" spans="1:9" x14ac:dyDescent="0.25">
      <c r="A2040" t="s">
        <v>7</v>
      </c>
      <c r="B2040" s="1">
        <v>39491</v>
      </c>
      <c r="C2040">
        <v>4836.55</v>
      </c>
      <c r="D2040">
        <v>4986.55</v>
      </c>
      <c r="E2040">
        <v>4836.55</v>
      </c>
      <c r="F2040">
        <v>4929.45</v>
      </c>
      <c r="G2040" t="str">
        <f t="shared" si="93"/>
        <v>Wednesday</v>
      </c>
      <c r="H2040" s="3">
        <f t="shared" si="95"/>
        <v>1.8849790730119276E-2</v>
      </c>
      <c r="I2040">
        <f t="shared" si="94"/>
        <v>2</v>
      </c>
    </row>
    <row r="2041" spans="1:9" x14ac:dyDescent="0.25">
      <c r="A2041" t="s">
        <v>7</v>
      </c>
      <c r="B2041" s="1">
        <v>39492</v>
      </c>
      <c r="C2041">
        <v>4944.6499999999996</v>
      </c>
      <c r="D2041">
        <v>5220.25</v>
      </c>
      <c r="E2041">
        <v>4944.6499999999996</v>
      </c>
      <c r="F2041">
        <v>5202</v>
      </c>
      <c r="G2041" t="str">
        <f t="shared" si="93"/>
        <v>Thursday</v>
      </c>
      <c r="H2041" s="3">
        <f t="shared" si="95"/>
        <v>5.5290143930864621E-2</v>
      </c>
      <c r="I2041">
        <f t="shared" si="94"/>
        <v>2</v>
      </c>
    </row>
    <row r="2042" spans="1:9" x14ac:dyDescent="0.25">
      <c r="A2042" t="s">
        <v>7</v>
      </c>
      <c r="B2042" s="1">
        <v>39493</v>
      </c>
      <c r="C2042">
        <v>5202.8500000000004</v>
      </c>
      <c r="D2042">
        <v>5315.4</v>
      </c>
      <c r="E2042">
        <v>5104.75</v>
      </c>
      <c r="F2042">
        <v>5302.9</v>
      </c>
      <c r="G2042" t="str">
        <f t="shared" si="93"/>
        <v>Friday</v>
      </c>
      <c r="H2042" s="3">
        <f t="shared" si="95"/>
        <v>1.9396386005382515E-2</v>
      </c>
      <c r="I2042">
        <f t="shared" si="94"/>
        <v>2</v>
      </c>
    </row>
    <row r="2043" spans="1:9" x14ac:dyDescent="0.25">
      <c r="A2043" t="s">
        <v>7</v>
      </c>
      <c r="B2043" s="1">
        <v>39496</v>
      </c>
      <c r="C2043">
        <v>5304.45</v>
      </c>
      <c r="D2043">
        <v>5348.6</v>
      </c>
      <c r="E2043">
        <v>5224</v>
      </c>
      <c r="F2043">
        <v>5276.9</v>
      </c>
      <c r="G2043" t="str">
        <f t="shared" si="93"/>
        <v>Monday</v>
      </c>
      <c r="H2043" s="3">
        <f t="shared" si="95"/>
        <v>-4.9029776160214311E-3</v>
      </c>
      <c r="I2043">
        <f t="shared" si="94"/>
        <v>2</v>
      </c>
    </row>
    <row r="2044" spans="1:9" x14ac:dyDescent="0.25">
      <c r="A2044" t="s">
        <v>7</v>
      </c>
      <c r="B2044" s="1">
        <v>39497</v>
      </c>
      <c r="C2044">
        <v>5278.4</v>
      </c>
      <c r="D2044">
        <v>5368.45</v>
      </c>
      <c r="E2044">
        <v>5262</v>
      </c>
      <c r="F2044">
        <v>5280.8</v>
      </c>
      <c r="G2044" t="str">
        <f t="shared" si="93"/>
        <v>Tuesday</v>
      </c>
      <c r="H2044" s="3">
        <f t="shared" si="95"/>
        <v>7.3907028747943748E-4</v>
      </c>
      <c r="I2044">
        <f t="shared" si="94"/>
        <v>2</v>
      </c>
    </row>
    <row r="2045" spans="1:9" x14ac:dyDescent="0.25">
      <c r="A2045" t="s">
        <v>7</v>
      </c>
      <c r="B2045" s="1">
        <v>39498</v>
      </c>
      <c r="C2045">
        <v>5267.15</v>
      </c>
      <c r="D2045">
        <v>5267.15</v>
      </c>
      <c r="E2045">
        <v>5116.3</v>
      </c>
      <c r="F2045">
        <v>5154.45</v>
      </c>
      <c r="G2045" t="str">
        <f t="shared" si="93"/>
        <v>Wednesday</v>
      </c>
      <c r="H2045" s="3">
        <f t="shared" si="95"/>
        <v>-2.3926299045599175E-2</v>
      </c>
      <c r="I2045">
        <f t="shared" si="94"/>
        <v>2</v>
      </c>
    </row>
    <row r="2046" spans="1:9" x14ac:dyDescent="0.25">
      <c r="A2046" t="s">
        <v>7</v>
      </c>
      <c r="B2046" s="1">
        <v>39499</v>
      </c>
      <c r="C2046">
        <v>5156.8999999999996</v>
      </c>
      <c r="D2046">
        <v>5241.3500000000004</v>
      </c>
      <c r="E2046">
        <v>5120.05</v>
      </c>
      <c r="F2046">
        <v>5191.8</v>
      </c>
      <c r="G2046" t="str">
        <f t="shared" si="93"/>
        <v>Thursday</v>
      </c>
      <c r="H2046" s="3">
        <f t="shared" si="95"/>
        <v>7.2461659342899498E-3</v>
      </c>
      <c r="I2046">
        <f t="shared" si="94"/>
        <v>2</v>
      </c>
    </row>
    <row r="2047" spans="1:9" x14ac:dyDescent="0.25">
      <c r="A2047" t="s">
        <v>7</v>
      </c>
      <c r="B2047" s="1">
        <v>39500</v>
      </c>
      <c r="C2047">
        <v>5183.3999999999996</v>
      </c>
      <c r="D2047">
        <v>5184</v>
      </c>
      <c r="E2047">
        <v>5092.8</v>
      </c>
      <c r="F2047">
        <v>5110.75</v>
      </c>
      <c r="G2047" t="str">
        <f t="shared" si="93"/>
        <v>Friday</v>
      </c>
      <c r="H2047" s="3">
        <f t="shared" si="95"/>
        <v>-1.5611156053777164E-2</v>
      </c>
      <c r="I2047">
        <f t="shared" si="94"/>
        <v>2</v>
      </c>
    </row>
    <row r="2048" spans="1:9" x14ac:dyDescent="0.25">
      <c r="A2048" t="s">
        <v>7</v>
      </c>
      <c r="B2048" s="1">
        <v>39503</v>
      </c>
      <c r="C2048">
        <v>5112.25</v>
      </c>
      <c r="D2048">
        <v>5212.3500000000004</v>
      </c>
      <c r="E2048">
        <v>5055.1499999999996</v>
      </c>
      <c r="F2048">
        <v>5200.7</v>
      </c>
      <c r="G2048" t="str">
        <f t="shared" si="93"/>
        <v>Monday</v>
      </c>
      <c r="H2048" s="3">
        <f t="shared" si="95"/>
        <v>1.7600156532798561E-2</v>
      </c>
      <c r="I2048">
        <f t="shared" si="94"/>
        <v>2</v>
      </c>
    </row>
    <row r="2049" spans="1:9" x14ac:dyDescent="0.25">
      <c r="A2049" t="s">
        <v>7</v>
      </c>
      <c r="B2049" s="1">
        <v>39504</v>
      </c>
      <c r="C2049">
        <v>5200.8</v>
      </c>
      <c r="D2049">
        <v>5281.2</v>
      </c>
      <c r="E2049">
        <v>5200.8</v>
      </c>
      <c r="F2049">
        <v>5270.05</v>
      </c>
      <c r="G2049" t="str">
        <f t="shared" si="93"/>
        <v>Tuesday</v>
      </c>
      <c r="H2049" s="3">
        <f t="shared" si="95"/>
        <v>1.3334743399926907E-2</v>
      </c>
      <c r="I2049">
        <f t="shared" si="94"/>
        <v>2</v>
      </c>
    </row>
    <row r="2050" spans="1:9" x14ac:dyDescent="0.25">
      <c r="A2050" t="s">
        <v>7</v>
      </c>
      <c r="B2050" s="1">
        <v>39505</v>
      </c>
      <c r="C2050">
        <v>5271.4</v>
      </c>
      <c r="D2050">
        <v>5368.15</v>
      </c>
      <c r="E2050">
        <v>5249.75</v>
      </c>
      <c r="F2050">
        <v>5268.4</v>
      </c>
      <c r="G2050" t="str">
        <f t="shared" si="93"/>
        <v>Wednesday</v>
      </c>
      <c r="H2050" s="3">
        <f t="shared" si="95"/>
        <v>-3.1309000863377623E-4</v>
      </c>
      <c r="I2050">
        <f t="shared" si="94"/>
        <v>2</v>
      </c>
    </row>
    <row r="2051" spans="1:9" x14ac:dyDescent="0.25">
      <c r="A2051" t="s">
        <v>7</v>
      </c>
      <c r="B2051" s="1">
        <v>39506</v>
      </c>
      <c r="C2051">
        <v>5266.35</v>
      </c>
      <c r="D2051">
        <v>5302.85</v>
      </c>
      <c r="E2051">
        <v>5227.1499999999996</v>
      </c>
      <c r="F2051">
        <v>5285.1</v>
      </c>
      <c r="G2051" t="str">
        <f t="shared" ref="G2051:G2114" si="96">TEXT(B2051,"dddd")</f>
        <v>Thursday</v>
      </c>
      <c r="H2051" s="3">
        <f t="shared" si="95"/>
        <v>3.1698428365349862E-3</v>
      </c>
      <c r="I2051">
        <f t="shared" ref="I2051:I2114" si="97">MONTH(B2051)</f>
        <v>2</v>
      </c>
    </row>
    <row r="2052" spans="1:9" x14ac:dyDescent="0.25">
      <c r="A2052" t="s">
        <v>7</v>
      </c>
      <c r="B2052" s="1">
        <v>39507</v>
      </c>
      <c r="C2052">
        <v>5285</v>
      </c>
      <c r="D2052">
        <v>5290.8</v>
      </c>
      <c r="E2052">
        <v>5098.3500000000004</v>
      </c>
      <c r="F2052">
        <v>5223.5</v>
      </c>
      <c r="G2052" t="str">
        <f t="shared" si="96"/>
        <v>Friday</v>
      </c>
      <c r="H2052" s="3">
        <f t="shared" ref="H2052:H2115" si="98">F2052/F2051-1</f>
        <v>-1.165540860154024E-2</v>
      </c>
      <c r="I2052">
        <f t="shared" si="97"/>
        <v>2</v>
      </c>
    </row>
    <row r="2053" spans="1:9" x14ac:dyDescent="0.25">
      <c r="A2053" t="s">
        <v>7</v>
      </c>
      <c r="B2053" s="1">
        <v>39510</v>
      </c>
      <c r="C2053">
        <v>5222.8</v>
      </c>
      <c r="D2053">
        <v>5222.8</v>
      </c>
      <c r="E2053">
        <v>4936.05</v>
      </c>
      <c r="F2053">
        <v>4953</v>
      </c>
      <c r="G2053" t="str">
        <f t="shared" si="96"/>
        <v>Monday</v>
      </c>
      <c r="H2053" s="3">
        <f t="shared" si="98"/>
        <v>-5.1785201493251609E-2</v>
      </c>
      <c r="I2053">
        <f t="shared" si="97"/>
        <v>3</v>
      </c>
    </row>
    <row r="2054" spans="1:9" x14ac:dyDescent="0.25">
      <c r="A2054" t="s">
        <v>7</v>
      </c>
      <c r="B2054" s="1">
        <v>39511</v>
      </c>
      <c r="C2054">
        <v>4958.55</v>
      </c>
      <c r="D2054">
        <v>4976.7</v>
      </c>
      <c r="E2054">
        <v>4812.95</v>
      </c>
      <c r="F2054">
        <v>4864.25</v>
      </c>
      <c r="G2054" t="str">
        <f t="shared" si="96"/>
        <v>Tuesday</v>
      </c>
      <c r="H2054" s="3">
        <f t="shared" si="98"/>
        <v>-1.7918433272763989E-2</v>
      </c>
      <c r="I2054">
        <f t="shared" si="97"/>
        <v>3</v>
      </c>
    </row>
    <row r="2055" spans="1:9" x14ac:dyDescent="0.25">
      <c r="A2055" t="s">
        <v>7</v>
      </c>
      <c r="B2055" s="1">
        <v>39512</v>
      </c>
      <c r="C2055">
        <v>4866.8500000000004</v>
      </c>
      <c r="D2055">
        <v>4936.75</v>
      </c>
      <c r="E2055">
        <v>4847.25</v>
      </c>
      <c r="F2055">
        <v>4921.3999999999996</v>
      </c>
      <c r="G2055" t="str">
        <f t="shared" si="96"/>
        <v>Wednesday</v>
      </c>
      <c r="H2055" s="3">
        <f t="shared" si="98"/>
        <v>1.1748984941152285E-2</v>
      </c>
      <c r="I2055">
        <f t="shared" si="97"/>
        <v>3</v>
      </c>
    </row>
    <row r="2056" spans="1:9" x14ac:dyDescent="0.25">
      <c r="A2056" t="s">
        <v>7</v>
      </c>
      <c r="B2056" s="1">
        <v>39514</v>
      </c>
      <c r="C2056">
        <v>4918.3</v>
      </c>
      <c r="D2056">
        <v>4918.3</v>
      </c>
      <c r="E2056">
        <v>4672.25</v>
      </c>
      <c r="F2056">
        <v>4771.6000000000004</v>
      </c>
      <c r="G2056" t="str">
        <f t="shared" si="96"/>
        <v>Friday</v>
      </c>
      <c r="H2056" s="3">
        <f t="shared" si="98"/>
        <v>-3.0438493111715981E-2</v>
      </c>
      <c r="I2056">
        <f t="shared" si="97"/>
        <v>3</v>
      </c>
    </row>
    <row r="2057" spans="1:9" x14ac:dyDescent="0.25">
      <c r="A2057" t="s">
        <v>7</v>
      </c>
      <c r="B2057" s="1">
        <v>39517</v>
      </c>
      <c r="C2057">
        <v>4767.8</v>
      </c>
      <c r="D2057">
        <v>4814.95</v>
      </c>
      <c r="E2057">
        <v>4620.5</v>
      </c>
      <c r="F2057">
        <v>4800.3999999999996</v>
      </c>
      <c r="G2057" t="str">
        <f t="shared" si="96"/>
        <v>Monday</v>
      </c>
      <c r="H2057" s="3">
        <f t="shared" si="98"/>
        <v>6.0357112918096867E-3</v>
      </c>
      <c r="I2057">
        <f t="shared" si="97"/>
        <v>3</v>
      </c>
    </row>
    <row r="2058" spans="1:9" x14ac:dyDescent="0.25">
      <c r="A2058" t="s">
        <v>7</v>
      </c>
      <c r="B2058" s="1">
        <v>39518</v>
      </c>
      <c r="C2058">
        <v>4796.3</v>
      </c>
      <c r="D2058">
        <v>4888.5</v>
      </c>
      <c r="E2058">
        <v>4732.8500000000004</v>
      </c>
      <c r="F2058">
        <v>4865.8999999999996</v>
      </c>
      <c r="G2058" t="str">
        <f t="shared" si="96"/>
        <v>Tuesday</v>
      </c>
      <c r="H2058" s="3">
        <f t="shared" si="98"/>
        <v>1.3644696275310286E-2</v>
      </c>
      <c r="I2058">
        <f t="shared" si="97"/>
        <v>3</v>
      </c>
    </row>
    <row r="2059" spans="1:9" x14ac:dyDescent="0.25">
      <c r="A2059" t="s">
        <v>7</v>
      </c>
      <c r="B2059" s="1">
        <v>39519</v>
      </c>
      <c r="C2059">
        <v>4869.75</v>
      </c>
      <c r="D2059">
        <v>5019.2</v>
      </c>
      <c r="E2059">
        <v>4854.75</v>
      </c>
      <c r="F2059">
        <v>4872</v>
      </c>
      <c r="G2059" t="str">
        <f t="shared" si="96"/>
        <v>Wednesday</v>
      </c>
      <c r="H2059" s="3">
        <f t="shared" si="98"/>
        <v>1.2536221459544805E-3</v>
      </c>
      <c r="I2059">
        <f t="shared" si="97"/>
        <v>3</v>
      </c>
    </row>
    <row r="2060" spans="1:9" x14ac:dyDescent="0.25">
      <c r="A2060" t="s">
        <v>7</v>
      </c>
      <c r="B2060" s="1">
        <v>39520</v>
      </c>
      <c r="C2060">
        <v>4868.7</v>
      </c>
      <c r="D2060">
        <v>4868.8</v>
      </c>
      <c r="E2060">
        <v>4580.1499999999996</v>
      </c>
      <c r="F2060">
        <v>4623.6000000000004</v>
      </c>
      <c r="G2060" t="str">
        <f t="shared" si="96"/>
        <v>Thursday</v>
      </c>
      <c r="H2060" s="3">
        <f t="shared" si="98"/>
        <v>-5.0985221674876735E-2</v>
      </c>
      <c r="I2060">
        <f t="shared" si="97"/>
        <v>3</v>
      </c>
    </row>
    <row r="2061" spans="1:9" x14ac:dyDescent="0.25">
      <c r="A2061" t="s">
        <v>7</v>
      </c>
      <c r="B2061" s="1">
        <v>39521</v>
      </c>
      <c r="C2061">
        <v>4623.8</v>
      </c>
      <c r="D2061">
        <v>4758.95</v>
      </c>
      <c r="E2061">
        <v>4607.55</v>
      </c>
      <c r="F2061">
        <v>4745.8</v>
      </c>
      <c r="G2061" t="str">
        <f t="shared" si="96"/>
        <v>Friday</v>
      </c>
      <c r="H2061" s="3">
        <f t="shared" si="98"/>
        <v>2.6429621939614067E-2</v>
      </c>
      <c r="I2061">
        <f t="shared" si="97"/>
        <v>3</v>
      </c>
    </row>
    <row r="2062" spans="1:9" x14ac:dyDescent="0.25">
      <c r="A2062" t="s">
        <v>7</v>
      </c>
      <c r="B2062" s="1">
        <v>39524</v>
      </c>
      <c r="C2062">
        <v>4745.45</v>
      </c>
      <c r="D2062">
        <v>4745.45</v>
      </c>
      <c r="E2062">
        <v>4482.1000000000004</v>
      </c>
      <c r="F2062">
        <v>4503.1000000000004</v>
      </c>
      <c r="G2062" t="str">
        <f t="shared" si="96"/>
        <v>Monday</v>
      </c>
      <c r="H2062" s="3">
        <f t="shared" si="98"/>
        <v>-5.1139955328922349E-2</v>
      </c>
      <c r="I2062">
        <f t="shared" si="97"/>
        <v>3</v>
      </c>
    </row>
    <row r="2063" spans="1:9" x14ac:dyDescent="0.25">
      <c r="A2063" t="s">
        <v>7</v>
      </c>
      <c r="B2063" s="1">
        <v>39525</v>
      </c>
      <c r="C2063">
        <v>4519.8999999999996</v>
      </c>
      <c r="D2063">
        <v>4617.95</v>
      </c>
      <c r="E2063">
        <v>4468.55</v>
      </c>
      <c r="F2063">
        <v>4533</v>
      </c>
      <c r="G2063" t="str">
        <f t="shared" si="96"/>
        <v>Tuesday</v>
      </c>
      <c r="H2063" s="3">
        <f t="shared" si="98"/>
        <v>6.6398703115631008E-3</v>
      </c>
      <c r="I2063">
        <f t="shared" si="97"/>
        <v>3</v>
      </c>
    </row>
    <row r="2064" spans="1:9" x14ac:dyDescent="0.25">
      <c r="A2064" t="s">
        <v>7</v>
      </c>
      <c r="B2064" s="1">
        <v>39526</v>
      </c>
      <c r="C2064">
        <v>4534.75</v>
      </c>
      <c r="D2064">
        <v>4718.3999999999996</v>
      </c>
      <c r="E2064">
        <v>4533.8999999999996</v>
      </c>
      <c r="F2064">
        <v>4573.95</v>
      </c>
      <c r="G2064" t="str">
        <f t="shared" si="96"/>
        <v>Wednesday</v>
      </c>
      <c r="H2064" s="3">
        <f t="shared" si="98"/>
        <v>9.0337524818000503E-3</v>
      </c>
      <c r="I2064">
        <f t="shared" si="97"/>
        <v>3</v>
      </c>
    </row>
    <row r="2065" spans="1:9" x14ac:dyDescent="0.25">
      <c r="A2065" t="s">
        <v>7</v>
      </c>
      <c r="B2065" s="1">
        <v>39531</v>
      </c>
      <c r="C2065">
        <v>4576.8</v>
      </c>
      <c r="D2065">
        <v>4649.45</v>
      </c>
      <c r="E2065">
        <v>4539.8</v>
      </c>
      <c r="F2065">
        <v>4609.8500000000004</v>
      </c>
      <c r="G2065" t="str">
        <f t="shared" si="96"/>
        <v>Monday</v>
      </c>
      <c r="H2065" s="3">
        <f t="shared" si="98"/>
        <v>7.8487958985122841E-3</v>
      </c>
      <c r="I2065">
        <f t="shared" si="97"/>
        <v>3</v>
      </c>
    </row>
    <row r="2066" spans="1:9" x14ac:dyDescent="0.25">
      <c r="A2066" t="s">
        <v>7</v>
      </c>
      <c r="B2066" s="1">
        <v>39532</v>
      </c>
      <c r="C2066">
        <v>4616.8</v>
      </c>
      <c r="D2066">
        <v>4896.8</v>
      </c>
      <c r="E2066">
        <v>4616.8</v>
      </c>
      <c r="F2066">
        <v>4877.5</v>
      </c>
      <c r="G2066" t="str">
        <f t="shared" si="96"/>
        <v>Tuesday</v>
      </c>
      <c r="H2066" s="3">
        <f t="shared" si="98"/>
        <v>5.8060457498616991E-2</v>
      </c>
      <c r="I2066">
        <f t="shared" si="97"/>
        <v>3</v>
      </c>
    </row>
    <row r="2067" spans="1:9" x14ac:dyDescent="0.25">
      <c r="A2067" t="s">
        <v>7</v>
      </c>
      <c r="B2067" s="1">
        <v>39533</v>
      </c>
      <c r="C2067">
        <v>4878.7</v>
      </c>
      <c r="D2067">
        <v>4912.3</v>
      </c>
      <c r="E2067">
        <v>4808.6499999999996</v>
      </c>
      <c r="F2067">
        <v>4828.8500000000004</v>
      </c>
      <c r="G2067" t="str">
        <f t="shared" si="96"/>
        <v>Wednesday</v>
      </c>
      <c r="H2067" s="3">
        <f t="shared" si="98"/>
        <v>-9.9743721168630284E-3</v>
      </c>
      <c r="I2067">
        <f t="shared" si="97"/>
        <v>3</v>
      </c>
    </row>
    <row r="2068" spans="1:9" x14ac:dyDescent="0.25">
      <c r="A2068" t="s">
        <v>7</v>
      </c>
      <c r="B2068" s="1">
        <v>39534</v>
      </c>
      <c r="C2068">
        <v>4828.8</v>
      </c>
      <c r="D2068">
        <v>4863.75</v>
      </c>
      <c r="E2068">
        <v>4769.6000000000004</v>
      </c>
      <c r="F2068">
        <v>4830.25</v>
      </c>
      <c r="G2068" t="str">
        <f t="shared" si="96"/>
        <v>Thursday</v>
      </c>
      <c r="H2068" s="3">
        <f t="shared" si="98"/>
        <v>2.8992410201178487E-4</v>
      </c>
      <c r="I2068">
        <f t="shared" si="97"/>
        <v>3</v>
      </c>
    </row>
    <row r="2069" spans="1:9" x14ac:dyDescent="0.25">
      <c r="A2069" t="s">
        <v>7</v>
      </c>
      <c r="B2069" s="1">
        <v>39535</v>
      </c>
      <c r="C2069">
        <v>4830</v>
      </c>
      <c r="D2069">
        <v>4970.8</v>
      </c>
      <c r="E2069">
        <v>4796.3500000000004</v>
      </c>
      <c r="F2069">
        <v>4942</v>
      </c>
      <c r="G2069" t="str">
        <f t="shared" si="96"/>
        <v>Friday</v>
      </c>
      <c r="H2069" s="3">
        <f t="shared" si="98"/>
        <v>2.3135448475751774E-2</v>
      </c>
      <c r="I2069">
        <f t="shared" si="97"/>
        <v>3</v>
      </c>
    </row>
    <row r="2070" spans="1:9" x14ac:dyDescent="0.25">
      <c r="A2070" t="s">
        <v>7</v>
      </c>
      <c r="B2070" s="1">
        <v>39538</v>
      </c>
      <c r="C2070">
        <v>4942.1499999999996</v>
      </c>
      <c r="D2070">
        <v>4947</v>
      </c>
      <c r="E2070">
        <v>4703.8500000000004</v>
      </c>
      <c r="F2070">
        <v>4734.5</v>
      </c>
      <c r="G2070" t="str">
        <f t="shared" si="96"/>
        <v>Monday</v>
      </c>
      <c r="H2070" s="3">
        <f t="shared" si="98"/>
        <v>-4.1987049777418073E-2</v>
      </c>
      <c r="I2070">
        <f t="shared" si="97"/>
        <v>3</v>
      </c>
    </row>
    <row r="2071" spans="1:9" x14ac:dyDescent="0.25">
      <c r="A2071" t="s">
        <v>7</v>
      </c>
      <c r="B2071" s="1">
        <v>39539</v>
      </c>
      <c r="C2071">
        <v>4735.6499999999996</v>
      </c>
      <c r="D2071">
        <v>4800.75</v>
      </c>
      <c r="E2071">
        <v>4628.75</v>
      </c>
      <c r="F2071">
        <v>4739.55</v>
      </c>
      <c r="G2071" t="str">
        <f t="shared" si="96"/>
        <v>Tuesday</v>
      </c>
      <c r="H2071" s="3">
        <f t="shared" si="98"/>
        <v>1.0666385045938753E-3</v>
      </c>
      <c r="I2071">
        <f t="shared" si="97"/>
        <v>4</v>
      </c>
    </row>
    <row r="2072" spans="1:9" x14ac:dyDescent="0.25">
      <c r="A2072" t="s">
        <v>7</v>
      </c>
      <c r="B2072" s="1">
        <v>39540</v>
      </c>
      <c r="C2072">
        <v>4741.3999999999996</v>
      </c>
      <c r="D2072">
        <v>4916.75</v>
      </c>
      <c r="E2072">
        <v>4741.3999999999996</v>
      </c>
      <c r="F2072">
        <v>4754.2</v>
      </c>
      <c r="G2072" t="str">
        <f t="shared" si="96"/>
        <v>Wednesday</v>
      </c>
      <c r="H2072" s="3">
        <f t="shared" si="98"/>
        <v>3.0910107499655393E-3</v>
      </c>
      <c r="I2072">
        <f t="shared" si="97"/>
        <v>4</v>
      </c>
    </row>
    <row r="2073" spans="1:9" x14ac:dyDescent="0.25">
      <c r="A2073" t="s">
        <v>7</v>
      </c>
      <c r="B2073" s="1">
        <v>39541</v>
      </c>
      <c r="C2073">
        <v>4753.8999999999996</v>
      </c>
      <c r="D2073">
        <v>4833.25</v>
      </c>
      <c r="E2073">
        <v>4738.2</v>
      </c>
      <c r="F2073">
        <v>4771.6000000000004</v>
      </c>
      <c r="G2073" t="str">
        <f t="shared" si="96"/>
        <v>Thursday</v>
      </c>
      <c r="H2073" s="3">
        <f t="shared" si="98"/>
        <v>3.6599217533970219E-3</v>
      </c>
      <c r="I2073">
        <f t="shared" si="97"/>
        <v>4</v>
      </c>
    </row>
    <row r="2074" spans="1:9" x14ac:dyDescent="0.25">
      <c r="A2074" t="s">
        <v>7</v>
      </c>
      <c r="B2074" s="1">
        <v>39542</v>
      </c>
      <c r="C2074">
        <v>4766.7</v>
      </c>
      <c r="D2074">
        <v>4791.7</v>
      </c>
      <c r="E2074">
        <v>4632.7</v>
      </c>
      <c r="F2074">
        <v>4647</v>
      </c>
      <c r="G2074" t="str">
        <f t="shared" si="96"/>
        <v>Friday</v>
      </c>
      <c r="H2074" s="3">
        <f t="shared" si="98"/>
        <v>-2.6112834269427565E-2</v>
      </c>
      <c r="I2074">
        <f t="shared" si="97"/>
        <v>4</v>
      </c>
    </row>
    <row r="2075" spans="1:9" x14ac:dyDescent="0.25">
      <c r="A2075" t="s">
        <v>7</v>
      </c>
      <c r="B2075" s="1">
        <v>39545</v>
      </c>
      <c r="C2075">
        <v>4631.3500000000004</v>
      </c>
      <c r="D2075">
        <v>4798.55</v>
      </c>
      <c r="E2075">
        <v>4628.8</v>
      </c>
      <c r="F2075">
        <v>4761.2</v>
      </c>
      <c r="G2075" t="str">
        <f t="shared" si="96"/>
        <v>Monday</v>
      </c>
      <c r="H2075" s="3">
        <f t="shared" si="98"/>
        <v>2.4574994620184976E-2</v>
      </c>
      <c r="I2075">
        <f t="shared" si="97"/>
        <v>4</v>
      </c>
    </row>
    <row r="2076" spans="1:9" x14ac:dyDescent="0.25">
      <c r="A2076" t="s">
        <v>7</v>
      </c>
      <c r="B2076" s="1">
        <v>39546</v>
      </c>
      <c r="C2076">
        <v>4760.6499999999996</v>
      </c>
      <c r="D2076">
        <v>4769.55</v>
      </c>
      <c r="E2076">
        <v>4677.8</v>
      </c>
      <c r="F2076">
        <v>4709.6499999999996</v>
      </c>
      <c r="G2076" t="str">
        <f t="shared" si="96"/>
        <v>Tuesday</v>
      </c>
      <c r="H2076" s="3">
        <f t="shared" si="98"/>
        <v>-1.0827102411156919E-2</v>
      </c>
      <c r="I2076">
        <f t="shared" si="97"/>
        <v>4</v>
      </c>
    </row>
    <row r="2077" spans="1:9" x14ac:dyDescent="0.25">
      <c r="A2077" t="s">
        <v>7</v>
      </c>
      <c r="B2077" s="1">
        <v>39547</v>
      </c>
      <c r="C2077">
        <v>4707.05</v>
      </c>
      <c r="D2077">
        <v>4758.25</v>
      </c>
      <c r="E2077">
        <v>4667.5</v>
      </c>
      <c r="F2077">
        <v>4747.05</v>
      </c>
      <c r="G2077" t="str">
        <f t="shared" si="96"/>
        <v>Wednesday</v>
      </c>
      <c r="H2077" s="3">
        <f t="shared" si="98"/>
        <v>7.9411421230877188E-3</v>
      </c>
      <c r="I2077">
        <f t="shared" si="97"/>
        <v>4</v>
      </c>
    </row>
    <row r="2078" spans="1:9" x14ac:dyDescent="0.25">
      <c r="A2078" t="s">
        <v>7</v>
      </c>
      <c r="B2078" s="1">
        <v>39548</v>
      </c>
      <c r="C2078">
        <v>4747.55</v>
      </c>
      <c r="D2078">
        <v>4799.5</v>
      </c>
      <c r="E2078">
        <v>4720.8999999999996</v>
      </c>
      <c r="F2078">
        <v>4733</v>
      </c>
      <c r="G2078" t="str">
        <f t="shared" si="96"/>
        <v>Thursday</v>
      </c>
      <c r="H2078" s="3">
        <f t="shared" si="98"/>
        <v>-2.9597328867402295E-3</v>
      </c>
      <c r="I2078">
        <f t="shared" si="97"/>
        <v>4</v>
      </c>
    </row>
    <row r="2079" spans="1:9" x14ac:dyDescent="0.25">
      <c r="A2079" t="s">
        <v>7</v>
      </c>
      <c r="B2079" s="1">
        <v>39549</v>
      </c>
      <c r="C2079">
        <v>4734.3500000000004</v>
      </c>
      <c r="D2079">
        <v>4817.3999999999996</v>
      </c>
      <c r="E2079">
        <v>4727.25</v>
      </c>
      <c r="F2079">
        <v>4777.8</v>
      </c>
      <c r="G2079" t="str">
        <f t="shared" si="96"/>
        <v>Friday</v>
      </c>
      <c r="H2079" s="3">
        <f t="shared" si="98"/>
        <v>9.4654553137545339E-3</v>
      </c>
      <c r="I2079">
        <f t="shared" si="97"/>
        <v>4</v>
      </c>
    </row>
    <row r="2080" spans="1:9" x14ac:dyDescent="0.25">
      <c r="A2080" t="s">
        <v>7</v>
      </c>
      <c r="B2080" s="1">
        <v>39553</v>
      </c>
      <c r="C2080">
        <v>4779.95</v>
      </c>
      <c r="D2080">
        <v>4917.1000000000004</v>
      </c>
      <c r="E2080">
        <v>4708.3</v>
      </c>
      <c r="F2080">
        <v>4879.6499999999996</v>
      </c>
      <c r="G2080" t="str">
        <f t="shared" si="96"/>
        <v>Tuesday</v>
      </c>
      <c r="H2080" s="3">
        <f t="shared" si="98"/>
        <v>2.1317342710033715E-2</v>
      </c>
      <c r="I2080">
        <f t="shared" si="97"/>
        <v>4</v>
      </c>
    </row>
    <row r="2081" spans="1:9" x14ac:dyDescent="0.25">
      <c r="A2081" t="s">
        <v>7</v>
      </c>
      <c r="B2081" s="1">
        <v>39554</v>
      </c>
      <c r="C2081">
        <v>4881.6499999999996</v>
      </c>
      <c r="D2081">
        <v>4951.3999999999996</v>
      </c>
      <c r="E2081">
        <v>4874.05</v>
      </c>
      <c r="F2081">
        <v>4887.3</v>
      </c>
      <c r="G2081" t="str">
        <f t="shared" si="96"/>
        <v>Wednesday</v>
      </c>
      <c r="H2081" s="3">
        <f t="shared" si="98"/>
        <v>1.5677353908580827E-3</v>
      </c>
      <c r="I2081">
        <f t="shared" si="97"/>
        <v>4</v>
      </c>
    </row>
    <row r="2082" spans="1:9" x14ac:dyDescent="0.25">
      <c r="A2082" t="s">
        <v>7</v>
      </c>
      <c r="B2082" s="1">
        <v>39555</v>
      </c>
      <c r="C2082">
        <v>4890.6000000000004</v>
      </c>
      <c r="D2082">
        <v>4984.95</v>
      </c>
      <c r="E2082">
        <v>4889.6499999999996</v>
      </c>
      <c r="F2082">
        <v>4958.3999999999996</v>
      </c>
      <c r="G2082" t="str">
        <f t="shared" si="96"/>
        <v>Thursday</v>
      </c>
      <c r="H2082" s="3">
        <f t="shared" si="98"/>
        <v>1.4547909888895649E-2</v>
      </c>
      <c r="I2082">
        <f t="shared" si="97"/>
        <v>4</v>
      </c>
    </row>
    <row r="2083" spans="1:9" x14ac:dyDescent="0.25">
      <c r="A2083" t="s">
        <v>7</v>
      </c>
      <c r="B2083" s="1">
        <v>39559</v>
      </c>
      <c r="C2083">
        <v>4955.8999999999996</v>
      </c>
      <c r="D2083">
        <v>5053.3999999999996</v>
      </c>
      <c r="E2083">
        <v>4955.8999999999996</v>
      </c>
      <c r="F2083">
        <v>5037</v>
      </c>
      <c r="G2083" t="str">
        <f t="shared" si="96"/>
        <v>Monday</v>
      </c>
      <c r="H2083" s="3">
        <f t="shared" si="98"/>
        <v>1.5851887705711665E-2</v>
      </c>
      <c r="I2083">
        <f t="shared" si="97"/>
        <v>4</v>
      </c>
    </row>
    <row r="2084" spans="1:9" x14ac:dyDescent="0.25">
      <c r="A2084" t="s">
        <v>7</v>
      </c>
      <c r="B2084" s="1">
        <v>39560</v>
      </c>
      <c r="C2084">
        <v>5037.05</v>
      </c>
      <c r="D2084">
        <v>5074.25</v>
      </c>
      <c r="E2084">
        <v>4994.05</v>
      </c>
      <c r="F2084">
        <v>5049.3</v>
      </c>
      <c r="G2084" t="str">
        <f t="shared" si="96"/>
        <v>Tuesday</v>
      </c>
      <c r="H2084" s="3">
        <f t="shared" si="98"/>
        <v>2.4419297200715118E-3</v>
      </c>
      <c r="I2084">
        <f t="shared" si="97"/>
        <v>4</v>
      </c>
    </row>
    <row r="2085" spans="1:9" x14ac:dyDescent="0.25">
      <c r="A2085" t="s">
        <v>7</v>
      </c>
      <c r="B2085" s="1">
        <v>39561</v>
      </c>
      <c r="C2085">
        <v>5044.3500000000004</v>
      </c>
      <c r="D2085">
        <v>5083.5</v>
      </c>
      <c r="E2085">
        <v>5003.55</v>
      </c>
      <c r="F2085">
        <v>5022.8</v>
      </c>
      <c r="G2085" t="str">
        <f t="shared" si="96"/>
        <v>Wednesday</v>
      </c>
      <c r="H2085" s="3">
        <f t="shared" si="98"/>
        <v>-5.248252232982753E-3</v>
      </c>
      <c r="I2085">
        <f t="shared" si="97"/>
        <v>4</v>
      </c>
    </row>
    <row r="2086" spans="1:9" x14ac:dyDescent="0.25">
      <c r="A2086" t="s">
        <v>7</v>
      </c>
      <c r="B2086" s="1">
        <v>39562</v>
      </c>
      <c r="C2086">
        <v>5022.8999999999996</v>
      </c>
      <c r="D2086">
        <v>5072.7</v>
      </c>
      <c r="E2086">
        <v>4991.3500000000004</v>
      </c>
      <c r="F2086">
        <v>4999.8500000000004</v>
      </c>
      <c r="G2086" t="str">
        <f t="shared" si="96"/>
        <v>Thursday</v>
      </c>
      <c r="H2086" s="3">
        <f t="shared" si="98"/>
        <v>-4.5691646093811711E-3</v>
      </c>
      <c r="I2086">
        <f t="shared" si="97"/>
        <v>4</v>
      </c>
    </row>
    <row r="2087" spans="1:9" x14ac:dyDescent="0.25">
      <c r="A2087" t="s">
        <v>7</v>
      </c>
      <c r="B2087" s="1">
        <v>39563</v>
      </c>
      <c r="C2087">
        <v>4999.1499999999996</v>
      </c>
      <c r="D2087">
        <v>5117.7</v>
      </c>
      <c r="E2087">
        <v>4999.1499999999996</v>
      </c>
      <c r="F2087">
        <v>5111.7</v>
      </c>
      <c r="G2087" t="str">
        <f t="shared" si="96"/>
        <v>Friday</v>
      </c>
      <c r="H2087" s="3">
        <f t="shared" si="98"/>
        <v>2.2370671120133467E-2</v>
      </c>
      <c r="I2087">
        <f t="shared" si="97"/>
        <v>4</v>
      </c>
    </row>
    <row r="2088" spans="1:9" x14ac:dyDescent="0.25">
      <c r="A2088" t="s">
        <v>7</v>
      </c>
      <c r="B2088" s="1">
        <v>39566</v>
      </c>
      <c r="C2088">
        <v>5112.5</v>
      </c>
      <c r="D2088">
        <v>5147.45</v>
      </c>
      <c r="E2088">
        <v>5079.1499999999996</v>
      </c>
      <c r="F2088">
        <v>5089.6499999999996</v>
      </c>
      <c r="G2088" t="str">
        <f t="shared" si="96"/>
        <v>Monday</v>
      </c>
      <c r="H2088" s="3">
        <f t="shared" si="98"/>
        <v>-4.3136334291918876E-3</v>
      </c>
      <c r="I2088">
        <f t="shared" si="97"/>
        <v>4</v>
      </c>
    </row>
    <row r="2089" spans="1:9" x14ac:dyDescent="0.25">
      <c r="A2089" t="s">
        <v>7</v>
      </c>
      <c r="B2089" s="1">
        <v>39567</v>
      </c>
      <c r="C2089">
        <v>5092.3999999999996</v>
      </c>
      <c r="D2089">
        <v>5210.8999999999996</v>
      </c>
      <c r="E2089">
        <v>5082.1499999999996</v>
      </c>
      <c r="F2089">
        <v>5195.5</v>
      </c>
      <c r="G2089" t="str">
        <f t="shared" si="96"/>
        <v>Tuesday</v>
      </c>
      <c r="H2089" s="3">
        <f t="shared" si="98"/>
        <v>2.079710785613953E-2</v>
      </c>
      <c r="I2089">
        <f t="shared" si="97"/>
        <v>4</v>
      </c>
    </row>
    <row r="2090" spans="1:9" x14ac:dyDescent="0.25">
      <c r="A2090" t="s">
        <v>7</v>
      </c>
      <c r="B2090" s="1">
        <v>39568</v>
      </c>
      <c r="C2090">
        <v>5198.3500000000004</v>
      </c>
      <c r="D2090">
        <v>5230.75</v>
      </c>
      <c r="E2090">
        <v>5155.8500000000004</v>
      </c>
      <c r="F2090">
        <v>5165.8999999999996</v>
      </c>
      <c r="G2090" t="str">
        <f t="shared" si="96"/>
        <v>Wednesday</v>
      </c>
      <c r="H2090" s="3">
        <f t="shared" si="98"/>
        <v>-5.6972379944183471E-3</v>
      </c>
      <c r="I2090">
        <f t="shared" si="97"/>
        <v>4</v>
      </c>
    </row>
    <row r="2091" spans="1:9" x14ac:dyDescent="0.25">
      <c r="A2091" t="s">
        <v>7</v>
      </c>
      <c r="B2091" s="1">
        <v>39570</v>
      </c>
      <c r="C2091">
        <v>5265.3</v>
      </c>
      <c r="D2091">
        <v>5298.85</v>
      </c>
      <c r="E2091">
        <v>5197.6000000000004</v>
      </c>
      <c r="F2091">
        <v>5228.2</v>
      </c>
      <c r="G2091" t="str">
        <f t="shared" si="96"/>
        <v>Friday</v>
      </c>
      <c r="H2091" s="3">
        <f t="shared" si="98"/>
        <v>1.2059854042858031E-2</v>
      </c>
      <c r="I2091">
        <f t="shared" si="97"/>
        <v>5</v>
      </c>
    </row>
    <row r="2092" spans="1:9" x14ac:dyDescent="0.25">
      <c r="A2092" t="s">
        <v>7</v>
      </c>
      <c r="B2092" s="1">
        <v>39573</v>
      </c>
      <c r="C2092">
        <v>5227.25</v>
      </c>
      <c r="D2092">
        <v>5254.5</v>
      </c>
      <c r="E2092">
        <v>5182.6000000000004</v>
      </c>
      <c r="F2092">
        <v>5192.25</v>
      </c>
      <c r="G2092" t="str">
        <f t="shared" si="96"/>
        <v>Monday</v>
      </c>
      <c r="H2092" s="3">
        <f t="shared" si="98"/>
        <v>-6.8761715313109262E-3</v>
      </c>
      <c r="I2092">
        <f t="shared" si="97"/>
        <v>5</v>
      </c>
    </row>
    <row r="2093" spans="1:9" x14ac:dyDescent="0.25">
      <c r="A2093" t="s">
        <v>7</v>
      </c>
      <c r="B2093" s="1">
        <v>39574</v>
      </c>
      <c r="C2093">
        <v>5192.3500000000004</v>
      </c>
      <c r="D2093">
        <v>5206.5</v>
      </c>
      <c r="E2093">
        <v>5110.8999999999996</v>
      </c>
      <c r="F2093">
        <v>5144.6499999999996</v>
      </c>
      <c r="G2093" t="str">
        <f t="shared" si="96"/>
        <v>Tuesday</v>
      </c>
      <c r="H2093" s="3">
        <f t="shared" si="98"/>
        <v>-9.167509268621532E-3</v>
      </c>
      <c r="I2093">
        <f t="shared" si="97"/>
        <v>5</v>
      </c>
    </row>
    <row r="2094" spans="1:9" x14ac:dyDescent="0.25">
      <c r="A2094" t="s">
        <v>7</v>
      </c>
      <c r="B2094" s="1">
        <v>39575</v>
      </c>
      <c r="C2094">
        <v>5156.7</v>
      </c>
      <c r="D2094">
        <v>5159.05</v>
      </c>
      <c r="E2094">
        <v>5101.25</v>
      </c>
      <c r="F2094">
        <v>5135.5</v>
      </c>
      <c r="G2094" t="str">
        <f t="shared" si="96"/>
        <v>Wednesday</v>
      </c>
      <c r="H2094" s="3">
        <f t="shared" si="98"/>
        <v>-1.7785466455443322E-3</v>
      </c>
      <c r="I2094">
        <f t="shared" si="97"/>
        <v>5</v>
      </c>
    </row>
    <row r="2095" spans="1:9" x14ac:dyDescent="0.25">
      <c r="A2095" t="s">
        <v>7</v>
      </c>
      <c r="B2095" s="1">
        <v>39576</v>
      </c>
      <c r="C2095">
        <v>5135.8</v>
      </c>
      <c r="D2095">
        <v>5143.05</v>
      </c>
      <c r="E2095">
        <v>5062.45</v>
      </c>
      <c r="F2095">
        <v>5081.7</v>
      </c>
      <c r="G2095" t="str">
        <f t="shared" si="96"/>
        <v>Thursday</v>
      </c>
      <c r="H2095" s="3">
        <f t="shared" si="98"/>
        <v>-1.0476097750949265E-2</v>
      </c>
      <c r="I2095">
        <f t="shared" si="97"/>
        <v>5</v>
      </c>
    </row>
    <row r="2096" spans="1:9" x14ac:dyDescent="0.25">
      <c r="A2096" t="s">
        <v>7</v>
      </c>
      <c r="B2096" s="1">
        <v>39577</v>
      </c>
      <c r="C2096">
        <v>5070.8500000000004</v>
      </c>
      <c r="D2096">
        <v>5087.6499999999996</v>
      </c>
      <c r="E2096">
        <v>4969.3999999999996</v>
      </c>
      <c r="F2096">
        <v>4982.6000000000004</v>
      </c>
      <c r="G2096" t="str">
        <f t="shared" si="96"/>
        <v>Friday</v>
      </c>
      <c r="H2096" s="3">
        <f t="shared" si="98"/>
        <v>-1.9501347974103078E-2</v>
      </c>
      <c r="I2096">
        <f t="shared" si="97"/>
        <v>5</v>
      </c>
    </row>
    <row r="2097" spans="1:9" x14ac:dyDescent="0.25">
      <c r="A2097" t="s">
        <v>7</v>
      </c>
      <c r="B2097" s="1">
        <v>39580</v>
      </c>
      <c r="C2097">
        <v>4981</v>
      </c>
      <c r="D2097">
        <v>5021.75</v>
      </c>
      <c r="E2097">
        <v>4913.8</v>
      </c>
      <c r="F2097">
        <v>5012.6499999999996</v>
      </c>
      <c r="G2097" t="str">
        <f t="shared" si="96"/>
        <v>Monday</v>
      </c>
      <c r="H2097" s="3">
        <f t="shared" si="98"/>
        <v>6.0309878376749726E-3</v>
      </c>
      <c r="I2097">
        <f t="shared" si="97"/>
        <v>5</v>
      </c>
    </row>
    <row r="2098" spans="1:9" x14ac:dyDescent="0.25">
      <c r="A2098" t="s">
        <v>7</v>
      </c>
      <c r="B2098" s="1">
        <v>39581</v>
      </c>
      <c r="C2098">
        <v>5008.6000000000004</v>
      </c>
      <c r="D2098">
        <v>5066</v>
      </c>
      <c r="E2098">
        <v>4943.75</v>
      </c>
      <c r="F2098">
        <v>4957.8</v>
      </c>
      <c r="G2098" t="str">
        <f t="shared" si="96"/>
        <v>Tuesday</v>
      </c>
      <c r="H2098" s="3">
        <f t="shared" si="98"/>
        <v>-1.0942315940669967E-2</v>
      </c>
      <c r="I2098">
        <f t="shared" si="97"/>
        <v>5</v>
      </c>
    </row>
    <row r="2099" spans="1:9" x14ac:dyDescent="0.25">
      <c r="A2099" t="s">
        <v>7</v>
      </c>
      <c r="B2099" s="1">
        <v>39582</v>
      </c>
      <c r="C2099">
        <v>4958.45</v>
      </c>
      <c r="D2099">
        <v>5026.1000000000004</v>
      </c>
      <c r="E2099">
        <v>4932.05</v>
      </c>
      <c r="F2099">
        <v>5011.75</v>
      </c>
      <c r="G2099" t="str">
        <f t="shared" si="96"/>
        <v>Wednesday</v>
      </c>
      <c r="H2099" s="3">
        <f t="shared" si="98"/>
        <v>1.0881842752833881E-2</v>
      </c>
      <c r="I2099">
        <f t="shared" si="97"/>
        <v>5</v>
      </c>
    </row>
    <row r="2100" spans="1:9" x14ac:dyDescent="0.25">
      <c r="A2100" t="s">
        <v>7</v>
      </c>
      <c r="B2100" s="1">
        <v>39583</v>
      </c>
      <c r="C2100">
        <v>5010.8999999999996</v>
      </c>
      <c r="D2100">
        <v>5118.55</v>
      </c>
      <c r="E2100">
        <v>4999.6000000000004</v>
      </c>
      <c r="F2100">
        <v>5115.25</v>
      </c>
      <c r="G2100" t="str">
        <f t="shared" si="96"/>
        <v>Thursday</v>
      </c>
      <c r="H2100" s="3">
        <f t="shared" si="98"/>
        <v>2.0651469047737736E-2</v>
      </c>
      <c r="I2100">
        <f t="shared" si="97"/>
        <v>5</v>
      </c>
    </row>
    <row r="2101" spans="1:9" x14ac:dyDescent="0.25">
      <c r="A2101" t="s">
        <v>7</v>
      </c>
      <c r="B2101" s="1">
        <v>39584</v>
      </c>
      <c r="C2101">
        <v>5115.6499999999996</v>
      </c>
      <c r="D2101">
        <v>5167.3999999999996</v>
      </c>
      <c r="E2101">
        <v>5106.3999999999996</v>
      </c>
      <c r="F2101">
        <v>5157.7</v>
      </c>
      <c r="G2101" t="str">
        <f t="shared" si="96"/>
        <v>Friday</v>
      </c>
      <c r="H2101" s="3">
        <f t="shared" si="98"/>
        <v>8.2987146278286072E-3</v>
      </c>
      <c r="I2101">
        <f t="shared" si="97"/>
        <v>5</v>
      </c>
    </row>
    <row r="2102" spans="1:9" x14ac:dyDescent="0.25">
      <c r="A2102" t="s">
        <v>7</v>
      </c>
      <c r="B2102" s="1">
        <v>39588</v>
      </c>
      <c r="C2102">
        <v>5157</v>
      </c>
      <c r="D2102">
        <v>5160.05</v>
      </c>
      <c r="E2102">
        <v>5072.3999999999996</v>
      </c>
      <c r="F2102">
        <v>5104.95</v>
      </c>
      <c r="G2102" t="str">
        <f t="shared" si="96"/>
        <v>Tuesday</v>
      </c>
      <c r="H2102" s="3">
        <f t="shared" si="98"/>
        <v>-1.0227426953874796E-2</v>
      </c>
      <c r="I2102">
        <f t="shared" si="97"/>
        <v>5</v>
      </c>
    </row>
    <row r="2103" spans="1:9" x14ac:dyDescent="0.25">
      <c r="A2103" t="s">
        <v>7</v>
      </c>
      <c r="B2103" s="1">
        <v>39589</v>
      </c>
      <c r="C2103">
        <v>5105.7</v>
      </c>
      <c r="D2103">
        <v>5135.55</v>
      </c>
      <c r="E2103">
        <v>5048.7</v>
      </c>
      <c r="F2103">
        <v>5117.6499999999996</v>
      </c>
      <c r="G2103" t="str">
        <f t="shared" si="96"/>
        <v>Wednesday</v>
      </c>
      <c r="H2103" s="3">
        <f t="shared" si="98"/>
        <v>2.4877814670074549E-3</v>
      </c>
      <c r="I2103">
        <f t="shared" si="97"/>
        <v>5</v>
      </c>
    </row>
    <row r="2104" spans="1:9" x14ac:dyDescent="0.25">
      <c r="A2104" t="s">
        <v>7</v>
      </c>
      <c r="B2104" s="1">
        <v>39590</v>
      </c>
      <c r="C2104">
        <v>5117</v>
      </c>
      <c r="D2104">
        <v>5118.8999999999996</v>
      </c>
      <c r="E2104">
        <v>5010.7</v>
      </c>
      <c r="F2104">
        <v>5025.45</v>
      </c>
      <c r="G2104" t="str">
        <f t="shared" si="96"/>
        <v>Thursday</v>
      </c>
      <c r="H2104" s="3">
        <f t="shared" si="98"/>
        <v>-1.8016081599953049E-2</v>
      </c>
      <c r="I2104">
        <f t="shared" si="97"/>
        <v>5</v>
      </c>
    </row>
    <row r="2105" spans="1:9" x14ac:dyDescent="0.25">
      <c r="A2105" t="s">
        <v>7</v>
      </c>
      <c r="B2105" s="1">
        <v>39591</v>
      </c>
      <c r="C2105">
        <v>5026.55</v>
      </c>
      <c r="D2105">
        <v>5059.05</v>
      </c>
      <c r="E2105">
        <v>4940.7</v>
      </c>
      <c r="F2105">
        <v>4946.55</v>
      </c>
      <c r="G2105" t="str">
        <f t="shared" si="96"/>
        <v>Friday</v>
      </c>
      <c r="H2105" s="3">
        <f t="shared" si="98"/>
        <v>-1.5700086559412463E-2</v>
      </c>
      <c r="I2105">
        <f t="shared" si="97"/>
        <v>5</v>
      </c>
    </row>
    <row r="2106" spans="1:9" x14ac:dyDescent="0.25">
      <c r="A2106" t="s">
        <v>7</v>
      </c>
      <c r="B2106" s="1">
        <v>39594</v>
      </c>
      <c r="C2106">
        <v>4953.6000000000004</v>
      </c>
      <c r="D2106">
        <v>4953.6000000000004</v>
      </c>
      <c r="E2106">
        <v>4858</v>
      </c>
      <c r="F2106">
        <v>4875.05</v>
      </c>
      <c r="G2106" t="str">
        <f t="shared" si="96"/>
        <v>Monday</v>
      </c>
      <c r="H2106" s="3">
        <f t="shared" si="98"/>
        <v>-1.4454518806036543E-2</v>
      </c>
      <c r="I2106">
        <f t="shared" si="97"/>
        <v>5</v>
      </c>
    </row>
    <row r="2107" spans="1:9" x14ac:dyDescent="0.25">
      <c r="A2107" t="s">
        <v>7</v>
      </c>
      <c r="B2107" s="1">
        <v>39595</v>
      </c>
      <c r="C2107">
        <v>4877.1499999999996</v>
      </c>
      <c r="D2107">
        <v>4932</v>
      </c>
      <c r="E2107">
        <v>4846.2</v>
      </c>
      <c r="F2107">
        <v>4859.8</v>
      </c>
      <c r="G2107" t="str">
        <f t="shared" si="96"/>
        <v>Tuesday</v>
      </c>
      <c r="H2107" s="3">
        <f t="shared" si="98"/>
        <v>-3.1281730443790678E-3</v>
      </c>
      <c r="I2107">
        <f t="shared" si="97"/>
        <v>5</v>
      </c>
    </row>
    <row r="2108" spans="1:9" x14ac:dyDescent="0.25">
      <c r="A2108" t="s">
        <v>7</v>
      </c>
      <c r="B2108" s="1">
        <v>39596</v>
      </c>
      <c r="C2108">
        <v>4862.7</v>
      </c>
      <c r="D2108">
        <v>4926.8999999999996</v>
      </c>
      <c r="E2108">
        <v>4835.6499999999996</v>
      </c>
      <c r="F2108">
        <v>4918.3500000000004</v>
      </c>
      <c r="G2108" t="str">
        <f t="shared" si="96"/>
        <v>Wednesday</v>
      </c>
      <c r="H2108" s="3">
        <f t="shared" si="98"/>
        <v>1.2047820897979289E-2</v>
      </c>
      <c r="I2108">
        <f t="shared" si="97"/>
        <v>5</v>
      </c>
    </row>
    <row r="2109" spans="1:9" x14ac:dyDescent="0.25">
      <c r="A2109" t="s">
        <v>7</v>
      </c>
      <c r="B2109" s="1">
        <v>39597</v>
      </c>
      <c r="C2109">
        <v>4926.3</v>
      </c>
      <c r="D2109">
        <v>4957.3999999999996</v>
      </c>
      <c r="E2109">
        <v>4801.8999999999996</v>
      </c>
      <c r="F2109">
        <v>4835.3</v>
      </c>
      <c r="G2109" t="str">
        <f t="shared" si="96"/>
        <v>Thursday</v>
      </c>
      <c r="H2109" s="3">
        <f t="shared" si="98"/>
        <v>-1.6885744202832287E-2</v>
      </c>
      <c r="I2109">
        <f t="shared" si="97"/>
        <v>5</v>
      </c>
    </row>
    <row r="2110" spans="1:9" x14ac:dyDescent="0.25">
      <c r="A2110" t="s">
        <v>7</v>
      </c>
      <c r="B2110" s="1">
        <v>39598</v>
      </c>
      <c r="C2110">
        <v>4844.05</v>
      </c>
      <c r="D2110">
        <v>4908.8500000000004</v>
      </c>
      <c r="E2110">
        <v>4833.45</v>
      </c>
      <c r="F2110">
        <v>4870.1000000000004</v>
      </c>
      <c r="G2110" t="str">
        <f t="shared" si="96"/>
        <v>Friday</v>
      </c>
      <c r="H2110" s="3">
        <f t="shared" si="98"/>
        <v>7.1970715364093607E-3</v>
      </c>
      <c r="I2110">
        <f t="shared" si="97"/>
        <v>5</v>
      </c>
    </row>
    <row r="2111" spans="1:9" x14ac:dyDescent="0.25">
      <c r="A2111" t="s">
        <v>7</v>
      </c>
      <c r="B2111" s="1">
        <v>39601</v>
      </c>
      <c r="C2111">
        <v>4869.25</v>
      </c>
      <c r="D2111">
        <v>4908.8</v>
      </c>
      <c r="E2111">
        <v>4713</v>
      </c>
      <c r="F2111">
        <v>4739.6000000000004</v>
      </c>
      <c r="G2111" t="str">
        <f t="shared" si="96"/>
        <v>Monday</v>
      </c>
      <c r="H2111" s="3">
        <f t="shared" si="98"/>
        <v>-2.6796164349808027E-2</v>
      </c>
      <c r="I2111">
        <f t="shared" si="97"/>
        <v>6</v>
      </c>
    </row>
    <row r="2112" spans="1:9" x14ac:dyDescent="0.25">
      <c r="A2112" t="s">
        <v>7</v>
      </c>
      <c r="B2112" s="1">
        <v>39602</v>
      </c>
      <c r="C2112">
        <v>4739.3</v>
      </c>
      <c r="D2112">
        <v>4739.3</v>
      </c>
      <c r="E2112">
        <v>4634</v>
      </c>
      <c r="F2112">
        <v>4715.8999999999996</v>
      </c>
      <c r="G2112" t="str">
        <f t="shared" si="96"/>
        <v>Tuesday</v>
      </c>
      <c r="H2112" s="3">
        <f t="shared" si="98"/>
        <v>-5.0004219765382718E-3</v>
      </c>
      <c r="I2112">
        <f t="shared" si="97"/>
        <v>6</v>
      </c>
    </row>
    <row r="2113" spans="1:9" x14ac:dyDescent="0.25">
      <c r="A2113" t="s">
        <v>7</v>
      </c>
      <c r="B2113" s="1">
        <v>39603</v>
      </c>
      <c r="C2113">
        <v>4718.7</v>
      </c>
      <c r="D2113">
        <v>4731.5</v>
      </c>
      <c r="E2113">
        <v>4564.5</v>
      </c>
      <c r="F2113">
        <v>4585.6000000000004</v>
      </c>
      <c r="G2113" t="str">
        <f t="shared" si="96"/>
        <v>Wednesday</v>
      </c>
      <c r="H2113" s="3">
        <f t="shared" si="98"/>
        <v>-2.7629932780593114E-2</v>
      </c>
      <c r="I2113">
        <f t="shared" si="97"/>
        <v>6</v>
      </c>
    </row>
    <row r="2114" spans="1:9" x14ac:dyDescent="0.25">
      <c r="A2114" t="s">
        <v>7</v>
      </c>
      <c r="B2114" s="1">
        <v>39604</v>
      </c>
      <c r="C2114">
        <v>4586.95</v>
      </c>
      <c r="D2114">
        <v>4690.6000000000004</v>
      </c>
      <c r="E2114">
        <v>4536.25</v>
      </c>
      <c r="F2114">
        <v>4676.95</v>
      </c>
      <c r="G2114" t="str">
        <f t="shared" si="96"/>
        <v>Thursday</v>
      </c>
      <c r="H2114" s="3">
        <f t="shared" si="98"/>
        <v>1.9921057222609839E-2</v>
      </c>
      <c r="I2114">
        <f t="shared" si="97"/>
        <v>6</v>
      </c>
    </row>
    <row r="2115" spans="1:9" x14ac:dyDescent="0.25">
      <c r="A2115" t="s">
        <v>7</v>
      </c>
      <c r="B2115" s="1">
        <v>39605</v>
      </c>
      <c r="C2115">
        <v>4680.55</v>
      </c>
      <c r="D2115">
        <v>4746.3</v>
      </c>
      <c r="E2115">
        <v>4614.25</v>
      </c>
      <c r="F2115">
        <v>4627.8</v>
      </c>
      <c r="G2115" t="str">
        <f t="shared" ref="G2115:G2178" si="99">TEXT(B2115,"dddd")</f>
        <v>Friday</v>
      </c>
      <c r="H2115" s="3">
        <f t="shared" si="98"/>
        <v>-1.0508985556826445E-2</v>
      </c>
      <c r="I2115">
        <f t="shared" ref="I2115:I2178" si="100">MONTH(B2115)</f>
        <v>6</v>
      </c>
    </row>
    <row r="2116" spans="1:9" x14ac:dyDescent="0.25">
      <c r="A2116" t="s">
        <v>7</v>
      </c>
      <c r="B2116" s="1">
        <v>39608</v>
      </c>
      <c r="C2116">
        <v>4626.45</v>
      </c>
      <c r="D2116">
        <v>4626.45</v>
      </c>
      <c r="E2116">
        <v>4411.6000000000004</v>
      </c>
      <c r="F2116">
        <v>4500.95</v>
      </c>
      <c r="G2116" t="str">
        <f t="shared" si="99"/>
        <v>Monday</v>
      </c>
      <c r="H2116" s="3">
        <f t="shared" ref="H2116:H2179" si="101">F2116/F2115-1</f>
        <v>-2.7410432602964718E-2</v>
      </c>
      <c r="I2116">
        <f t="shared" si="100"/>
        <v>6</v>
      </c>
    </row>
    <row r="2117" spans="1:9" x14ac:dyDescent="0.25">
      <c r="A2117" t="s">
        <v>7</v>
      </c>
      <c r="B2117" s="1">
        <v>39609</v>
      </c>
      <c r="C2117">
        <v>4522</v>
      </c>
      <c r="D2117">
        <v>4522.55</v>
      </c>
      <c r="E2117">
        <v>4369.8</v>
      </c>
      <c r="F2117">
        <v>4449.8</v>
      </c>
      <c r="G2117" t="str">
        <f t="shared" si="99"/>
        <v>Tuesday</v>
      </c>
      <c r="H2117" s="3">
        <f t="shared" si="101"/>
        <v>-1.1364267543518491E-2</v>
      </c>
      <c r="I2117">
        <f t="shared" si="100"/>
        <v>6</v>
      </c>
    </row>
    <row r="2118" spans="1:9" x14ac:dyDescent="0.25">
      <c r="A2118" t="s">
        <v>7</v>
      </c>
      <c r="B2118" s="1">
        <v>39610</v>
      </c>
      <c r="C2118">
        <v>4469.6499999999996</v>
      </c>
      <c r="D2118">
        <v>4541.05</v>
      </c>
      <c r="E2118">
        <v>4468.05</v>
      </c>
      <c r="F2118">
        <v>4523.6000000000004</v>
      </c>
      <c r="G2118" t="str">
        <f t="shared" si="99"/>
        <v>Wednesday</v>
      </c>
      <c r="H2118" s="3">
        <f t="shared" si="101"/>
        <v>1.65850150568565E-2</v>
      </c>
      <c r="I2118">
        <f t="shared" si="100"/>
        <v>6</v>
      </c>
    </row>
    <row r="2119" spans="1:9" x14ac:dyDescent="0.25">
      <c r="A2119" t="s">
        <v>7</v>
      </c>
      <c r="B2119" s="1">
        <v>39611</v>
      </c>
      <c r="C2119">
        <v>4524.3999999999996</v>
      </c>
      <c r="D2119">
        <v>4550</v>
      </c>
      <c r="E2119">
        <v>4392</v>
      </c>
      <c r="F2119">
        <v>4539.3500000000004</v>
      </c>
      <c r="G2119" t="str">
        <f t="shared" si="99"/>
        <v>Thursday</v>
      </c>
      <c r="H2119" s="3">
        <f t="shared" si="101"/>
        <v>3.4817402069149406E-3</v>
      </c>
      <c r="I2119">
        <f t="shared" si="100"/>
        <v>6</v>
      </c>
    </row>
    <row r="2120" spans="1:9" x14ac:dyDescent="0.25">
      <c r="A2120" t="s">
        <v>7</v>
      </c>
      <c r="B2120" s="1">
        <v>39612</v>
      </c>
      <c r="C2120">
        <v>4539.5</v>
      </c>
      <c r="D2120">
        <v>4563.3500000000004</v>
      </c>
      <c r="E2120">
        <v>4491.3500000000004</v>
      </c>
      <c r="F2120">
        <v>4517.1000000000004</v>
      </c>
      <c r="G2120" t="str">
        <f t="shared" si="99"/>
        <v>Friday</v>
      </c>
      <c r="H2120" s="3">
        <f t="shared" si="101"/>
        <v>-4.9015828257349403E-3</v>
      </c>
      <c r="I2120">
        <f t="shared" si="100"/>
        <v>6</v>
      </c>
    </row>
    <row r="2121" spans="1:9" x14ac:dyDescent="0.25">
      <c r="A2121" t="s">
        <v>7</v>
      </c>
      <c r="B2121" s="1">
        <v>39615</v>
      </c>
      <c r="C2121">
        <v>4536.3</v>
      </c>
      <c r="D2121">
        <v>4617.7</v>
      </c>
      <c r="E2121">
        <v>4536.3</v>
      </c>
      <c r="F2121">
        <v>4572.5</v>
      </c>
      <c r="G2121" t="str">
        <f t="shared" si="99"/>
        <v>Monday</v>
      </c>
      <c r="H2121" s="3">
        <f t="shared" si="101"/>
        <v>1.2264505988355268E-2</v>
      </c>
      <c r="I2121">
        <f t="shared" si="100"/>
        <v>6</v>
      </c>
    </row>
    <row r="2122" spans="1:9" x14ac:dyDescent="0.25">
      <c r="A2122" t="s">
        <v>7</v>
      </c>
      <c r="B2122" s="1">
        <v>39616</v>
      </c>
      <c r="C2122">
        <v>4572.5</v>
      </c>
      <c r="D2122">
        <v>4664.05</v>
      </c>
      <c r="E2122">
        <v>4561.75</v>
      </c>
      <c r="F2122">
        <v>4653</v>
      </c>
      <c r="G2122" t="str">
        <f t="shared" si="99"/>
        <v>Tuesday</v>
      </c>
      <c r="H2122" s="3">
        <f t="shared" si="101"/>
        <v>1.7605248769819504E-2</v>
      </c>
      <c r="I2122">
        <f t="shared" si="100"/>
        <v>6</v>
      </c>
    </row>
    <row r="2123" spans="1:9" x14ac:dyDescent="0.25">
      <c r="A2123" t="s">
        <v>7</v>
      </c>
      <c r="B2123" s="1">
        <v>39617</v>
      </c>
      <c r="C2123">
        <v>4652.8</v>
      </c>
      <c r="D2123">
        <v>4679.75</v>
      </c>
      <c r="E2123">
        <v>4569.8999999999996</v>
      </c>
      <c r="F2123">
        <v>4582.3999999999996</v>
      </c>
      <c r="G2123" t="str">
        <f t="shared" si="99"/>
        <v>Wednesday</v>
      </c>
      <c r="H2123" s="3">
        <f t="shared" si="101"/>
        <v>-1.5173006662368427E-2</v>
      </c>
      <c r="I2123">
        <f t="shared" si="100"/>
        <v>6</v>
      </c>
    </row>
    <row r="2124" spans="1:9" x14ac:dyDescent="0.25">
      <c r="A2124" t="s">
        <v>7</v>
      </c>
      <c r="B2124" s="1">
        <v>39618</v>
      </c>
      <c r="C2124">
        <v>4582.55</v>
      </c>
      <c r="D2124">
        <v>4585.7</v>
      </c>
      <c r="E2124">
        <v>4488.95</v>
      </c>
      <c r="F2124">
        <v>4504.25</v>
      </c>
      <c r="G2124" t="str">
        <f t="shared" si="99"/>
        <v>Thursday</v>
      </c>
      <c r="H2124" s="3">
        <f t="shared" si="101"/>
        <v>-1.7054381983240163E-2</v>
      </c>
      <c r="I2124">
        <f t="shared" si="100"/>
        <v>6</v>
      </c>
    </row>
    <row r="2125" spans="1:9" x14ac:dyDescent="0.25">
      <c r="A2125" t="s">
        <v>7</v>
      </c>
      <c r="B2125" s="1">
        <v>39619</v>
      </c>
      <c r="C2125">
        <v>4504.2</v>
      </c>
      <c r="D2125">
        <v>4532</v>
      </c>
      <c r="E2125">
        <v>4333.6000000000004</v>
      </c>
      <c r="F2125">
        <v>4347.55</v>
      </c>
      <c r="G2125" t="str">
        <f t="shared" si="99"/>
        <v>Friday</v>
      </c>
      <c r="H2125" s="3">
        <f t="shared" si="101"/>
        <v>-3.4789365599156352E-2</v>
      </c>
      <c r="I2125">
        <f t="shared" si="100"/>
        <v>6</v>
      </c>
    </row>
    <row r="2126" spans="1:9" x14ac:dyDescent="0.25">
      <c r="A2126" t="s">
        <v>7</v>
      </c>
      <c r="B2126" s="1">
        <v>39622</v>
      </c>
      <c r="C2126">
        <v>4351.1499999999996</v>
      </c>
      <c r="D2126">
        <v>4351.1499999999996</v>
      </c>
      <c r="E2126">
        <v>4225.5</v>
      </c>
      <c r="F2126">
        <v>4266.3999999999996</v>
      </c>
      <c r="G2126" t="str">
        <f t="shared" si="99"/>
        <v>Monday</v>
      </c>
      <c r="H2126" s="3">
        <f t="shared" si="101"/>
        <v>-1.8665685271014865E-2</v>
      </c>
      <c r="I2126">
        <f t="shared" si="100"/>
        <v>6</v>
      </c>
    </row>
    <row r="2127" spans="1:9" x14ac:dyDescent="0.25">
      <c r="A2127" t="s">
        <v>7</v>
      </c>
      <c r="B2127" s="1">
        <v>39623</v>
      </c>
      <c r="C2127">
        <v>4271.05</v>
      </c>
      <c r="D2127">
        <v>4305.8999999999996</v>
      </c>
      <c r="E2127">
        <v>4156.1000000000004</v>
      </c>
      <c r="F2127">
        <v>4191.1000000000004</v>
      </c>
      <c r="G2127" t="str">
        <f t="shared" si="99"/>
        <v>Tuesday</v>
      </c>
      <c r="H2127" s="3">
        <f t="shared" si="101"/>
        <v>-1.7649540596287094E-2</v>
      </c>
      <c r="I2127">
        <f t="shared" si="100"/>
        <v>6</v>
      </c>
    </row>
    <row r="2128" spans="1:9" x14ac:dyDescent="0.25">
      <c r="A2128" t="s">
        <v>7</v>
      </c>
      <c r="B2128" s="1">
        <v>39624</v>
      </c>
      <c r="C2128">
        <v>4189.6000000000004</v>
      </c>
      <c r="D2128">
        <v>4264.55</v>
      </c>
      <c r="E2128">
        <v>4093.2</v>
      </c>
      <c r="F2128">
        <v>4252.6499999999996</v>
      </c>
      <c r="G2128" t="str">
        <f t="shared" si="99"/>
        <v>Wednesday</v>
      </c>
      <c r="H2128" s="3">
        <f t="shared" si="101"/>
        <v>1.4685881988022009E-2</v>
      </c>
      <c r="I2128">
        <f t="shared" si="100"/>
        <v>6</v>
      </c>
    </row>
    <row r="2129" spans="1:9" x14ac:dyDescent="0.25">
      <c r="A2129" t="s">
        <v>7</v>
      </c>
      <c r="B2129" s="1">
        <v>39625</v>
      </c>
      <c r="C2129">
        <v>4252.6000000000004</v>
      </c>
      <c r="D2129">
        <v>4324.75</v>
      </c>
      <c r="E2129">
        <v>4230</v>
      </c>
      <c r="F2129">
        <v>4315.8500000000004</v>
      </c>
      <c r="G2129" t="str">
        <f t="shared" si="99"/>
        <v>Thursday</v>
      </c>
      <c r="H2129" s="3">
        <f t="shared" si="101"/>
        <v>1.4861321764076729E-2</v>
      </c>
      <c r="I2129">
        <f t="shared" si="100"/>
        <v>6</v>
      </c>
    </row>
    <row r="2130" spans="1:9" x14ac:dyDescent="0.25">
      <c r="A2130" t="s">
        <v>7</v>
      </c>
      <c r="B2130" s="1">
        <v>39626</v>
      </c>
      <c r="C2130">
        <v>4315.3</v>
      </c>
      <c r="D2130">
        <v>4315.3</v>
      </c>
      <c r="E2130">
        <v>4119.2</v>
      </c>
      <c r="F2130">
        <v>4136.6499999999996</v>
      </c>
      <c r="G2130" t="str">
        <f t="shared" si="99"/>
        <v>Friday</v>
      </c>
      <c r="H2130" s="3">
        <f t="shared" si="101"/>
        <v>-4.1521368907631362E-2</v>
      </c>
      <c r="I2130">
        <f t="shared" si="100"/>
        <v>6</v>
      </c>
    </row>
    <row r="2131" spans="1:9" x14ac:dyDescent="0.25">
      <c r="A2131" t="s">
        <v>7</v>
      </c>
      <c r="B2131" s="1">
        <v>39629</v>
      </c>
      <c r="C2131">
        <v>4136.25</v>
      </c>
      <c r="D2131">
        <v>4163</v>
      </c>
      <c r="E2131">
        <v>4021.7</v>
      </c>
      <c r="F2131">
        <v>4040.55</v>
      </c>
      <c r="G2131" t="str">
        <f t="shared" si="99"/>
        <v>Monday</v>
      </c>
      <c r="H2131" s="3">
        <f t="shared" si="101"/>
        <v>-2.3231358708133309E-2</v>
      </c>
      <c r="I2131">
        <f t="shared" si="100"/>
        <v>6</v>
      </c>
    </row>
    <row r="2132" spans="1:9" x14ac:dyDescent="0.25">
      <c r="A2132" t="s">
        <v>7</v>
      </c>
      <c r="B2132" s="1">
        <v>39630</v>
      </c>
      <c r="C2132">
        <v>4039.75</v>
      </c>
      <c r="D2132">
        <v>4075.4</v>
      </c>
      <c r="E2132">
        <v>3878.2</v>
      </c>
      <c r="F2132">
        <v>3896.75</v>
      </c>
      <c r="G2132" t="str">
        <f t="shared" si="99"/>
        <v>Tuesday</v>
      </c>
      <c r="H2132" s="3">
        <f t="shared" si="101"/>
        <v>-3.5589214339632025E-2</v>
      </c>
      <c r="I2132">
        <f t="shared" si="100"/>
        <v>7</v>
      </c>
    </row>
    <row r="2133" spans="1:9" x14ac:dyDescent="0.25">
      <c r="A2133" t="s">
        <v>7</v>
      </c>
      <c r="B2133" s="1">
        <v>39631</v>
      </c>
      <c r="C2133">
        <v>3895.3</v>
      </c>
      <c r="D2133">
        <v>4107.1499999999996</v>
      </c>
      <c r="E2133">
        <v>3848.25</v>
      </c>
      <c r="F2133">
        <v>4093.35</v>
      </c>
      <c r="G2133" t="str">
        <f t="shared" si="99"/>
        <v>Wednesday</v>
      </c>
      <c r="H2133" s="3">
        <f t="shared" si="101"/>
        <v>5.045229999358436E-2</v>
      </c>
      <c r="I2133">
        <f t="shared" si="100"/>
        <v>7</v>
      </c>
    </row>
    <row r="2134" spans="1:9" x14ac:dyDescent="0.25">
      <c r="A2134" t="s">
        <v>7</v>
      </c>
      <c r="B2134" s="1">
        <v>39632</v>
      </c>
      <c r="C2134">
        <v>4094.6</v>
      </c>
      <c r="D2134">
        <v>4097.3500000000004</v>
      </c>
      <c r="E2134">
        <v>3874.85</v>
      </c>
      <c r="F2134">
        <v>3925.75</v>
      </c>
      <c r="G2134" t="str">
        <f t="shared" si="99"/>
        <v>Thursday</v>
      </c>
      <c r="H2134" s="3">
        <f t="shared" si="101"/>
        <v>-4.0944458695200692E-2</v>
      </c>
      <c r="I2134">
        <f t="shared" si="100"/>
        <v>7</v>
      </c>
    </row>
    <row r="2135" spans="1:9" x14ac:dyDescent="0.25">
      <c r="A2135" t="s">
        <v>7</v>
      </c>
      <c r="B2135" s="1">
        <v>39633</v>
      </c>
      <c r="C2135">
        <v>3926.65</v>
      </c>
      <c r="D2135">
        <v>4033.5</v>
      </c>
      <c r="E2135">
        <v>3896.4</v>
      </c>
      <c r="F2135">
        <v>4016</v>
      </c>
      <c r="G2135" t="str">
        <f t="shared" si="99"/>
        <v>Friday</v>
      </c>
      <c r="H2135" s="3">
        <f t="shared" si="101"/>
        <v>2.2989237725275391E-2</v>
      </c>
      <c r="I2135">
        <f t="shared" si="100"/>
        <v>7</v>
      </c>
    </row>
    <row r="2136" spans="1:9" x14ac:dyDescent="0.25">
      <c r="A2136" t="s">
        <v>7</v>
      </c>
      <c r="B2136" s="1">
        <v>39636</v>
      </c>
      <c r="C2136">
        <v>4002</v>
      </c>
      <c r="D2136">
        <v>4114.5</v>
      </c>
      <c r="E2136">
        <v>4002</v>
      </c>
      <c r="F2136">
        <v>4030</v>
      </c>
      <c r="G2136" t="str">
        <f t="shared" si="99"/>
        <v>Monday</v>
      </c>
      <c r="H2136" s="3">
        <f t="shared" si="101"/>
        <v>3.4860557768925382E-3</v>
      </c>
      <c r="I2136">
        <f t="shared" si="100"/>
        <v>7</v>
      </c>
    </row>
    <row r="2137" spans="1:9" x14ac:dyDescent="0.25">
      <c r="A2137" t="s">
        <v>7</v>
      </c>
      <c r="B2137" s="1">
        <v>39637</v>
      </c>
      <c r="C2137">
        <v>4028.7</v>
      </c>
      <c r="D2137">
        <v>4028.7</v>
      </c>
      <c r="E2137">
        <v>3896.05</v>
      </c>
      <c r="F2137">
        <v>3988.55</v>
      </c>
      <c r="G2137" t="str">
        <f t="shared" si="99"/>
        <v>Tuesday</v>
      </c>
      <c r="H2137" s="3">
        <f t="shared" si="101"/>
        <v>-1.0285359801488814E-2</v>
      </c>
      <c r="I2137">
        <f t="shared" si="100"/>
        <v>7</v>
      </c>
    </row>
    <row r="2138" spans="1:9" x14ac:dyDescent="0.25">
      <c r="A2138" t="s">
        <v>7</v>
      </c>
      <c r="B2138" s="1">
        <v>39638</v>
      </c>
      <c r="C2138">
        <v>3990.9</v>
      </c>
      <c r="D2138">
        <v>4169.3999999999996</v>
      </c>
      <c r="E2138">
        <v>3990.9</v>
      </c>
      <c r="F2138">
        <v>4157.1000000000004</v>
      </c>
      <c r="G2138" t="str">
        <f t="shared" si="99"/>
        <v>Wednesday</v>
      </c>
      <c r="H2138" s="3">
        <f t="shared" si="101"/>
        <v>4.2258464855649436E-2</v>
      </c>
      <c r="I2138">
        <f t="shared" si="100"/>
        <v>7</v>
      </c>
    </row>
    <row r="2139" spans="1:9" x14ac:dyDescent="0.25">
      <c r="A2139" t="s">
        <v>7</v>
      </c>
      <c r="B2139" s="1">
        <v>39639</v>
      </c>
      <c r="C2139">
        <v>4155.6499999999996</v>
      </c>
      <c r="D2139">
        <v>4187.95</v>
      </c>
      <c r="E2139">
        <v>4110.3999999999996</v>
      </c>
      <c r="F2139">
        <v>4162.2</v>
      </c>
      <c r="G2139" t="str">
        <f t="shared" si="99"/>
        <v>Thursday</v>
      </c>
      <c r="H2139" s="3">
        <f t="shared" si="101"/>
        <v>1.2268167713067601E-3</v>
      </c>
      <c r="I2139">
        <f t="shared" si="100"/>
        <v>7</v>
      </c>
    </row>
    <row r="2140" spans="1:9" x14ac:dyDescent="0.25">
      <c r="A2140" t="s">
        <v>7</v>
      </c>
      <c r="B2140" s="1">
        <v>39640</v>
      </c>
      <c r="C2140">
        <v>4166</v>
      </c>
      <c r="D2140">
        <v>4215.5</v>
      </c>
      <c r="E2140">
        <v>4014.45</v>
      </c>
      <c r="F2140">
        <v>4049</v>
      </c>
      <c r="G2140" t="str">
        <f t="shared" si="99"/>
        <v>Friday</v>
      </c>
      <c r="H2140" s="3">
        <f t="shared" si="101"/>
        <v>-2.7197155350535684E-2</v>
      </c>
      <c r="I2140">
        <f t="shared" si="100"/>
        <v>7</v>
      </c>
    </row>
    <row r="2141" spans="1:9" x14ac:dyDescent="0.25">
      <c r="A2141" t="s">
        <v>7</v>
      </c>
      <c r="B2141" s="1">
        <v>39643</v>
      </c>
      <c r="C2141">
        <v>4047.45</v>
      </c>
      <c r="D2141">
        <v>4118.1000000000004</v>
      </c>
      <c r="E2141">
        <v>4004.25</v>
      </c>
      <c r="F2141">
        <v>4039.7</v>
      </c>
      <c r="G2141" t="str">
        <f t="shared" si="99"/>
        <v>Monday</v>
      </c>
      <c r="H2141" s="3">
        <f t="shared" si="101"/>
        <v>-2.2968634230674523E-3</v>
      </c>
      <c r="I2141">
        <f t="shared" si="100"/>
        <v>7</v>
      </c>
    </row>
    <row r="2142" spans="1:9" x14ac:dyDescent="0.25">
      <c r="A2142" t="s">
        <v>7</v>
      </c>
      <c r="B2142" s="1">
        <v>39644</v>
      </c>
      <c r="C2142">
        <v>4039.3</v>
      </c>
      <c r="D2142">
        <v>4040.7</v>
      </c>
      <c r="E2142">
        <v>3835.5</v>
      </c>
      <c r="F2142">
        <v>3861.1</v>
      </c>
      <c r="G2142" t="str">
        <f t="shared" si="99"/>
        <v>Tuesday</v>
      </c>
      <c r="H2142" s="3">
        <f t="shared" si="101"/>
        <v>-4.4211203802262511E-2</v>
      </c>
      <c r="I2142">
        <f t="shared" si="100"/>
        <v>7</v>
      </c>
    </row>
    <row r="2143" spans="1:9" x14ac:dyDescent="0.25">
      <c r="A2143" t="s">
        <v>7</v>
      </c>
      <c r="B2143" s="1">
        <v>39645</v>
      </c>
      <c r="C2143">
        <v>3861.55</v>
      </c>
      <c r="D2143">
        <v>3920.05</v>
      </c>
      <c r="E2143">
        <v>3790.2</v>
      </c>
      <c r="F2143">
        <v>3816.7</v>
      </c>
      <c r="G2143" t="str">
        <f t="shared" si="99"/>
        <v>Wednesday</v>
      </c>
      <c r="H2143" s="3">
        <f t="shared" si="101"/>
        <v>-1.1499313667089672E-2</v>
      </c>
      <c r="I2143">
        <f t="shared" si="100"/>
        <v>7</v>
      </c>
    </row>
    <row r="2144" spans="1:9" x14ac:dyDescent="0.25">
      <c r="A2144" t="s">
        <v>7</v>
      </c>
      <c r="B2144" s="1">
        <v>39646</v>
      </c>
      <c r="C2144">
        <v>3823.15</v>
      </c>
      <c r="D2144">
        <v>3968.75</v>
      </c>
      <c r="E2144">
        <v>3823.15</v>
      </c>
      <c r="F2144">
        <v>3947.2</v>
      </c>
      <c r="G2144" t="str">
        <f t="shared" si="99"/>
        <v>Thursday</v>
      </c>
      <c r="H2144" s="3">
        <f t="shared" si="101"/>
        <v>3.4191841119291633E-2</v>
      </c>
      <c r="I2144">
        <f t="shared" si="100"/>
        <v>7</v>
      </c>
    </row>
    <row r="2145" spans="1:9" x14ac:dyDescent="0.25">
      <c r="A2145" t="s">
        <v>7</v>
      </c>
      <c r="B2145" s="1">
        <v>39647</v>
      </c>
      <c r="C2145">
        <v>3962.95</v>
      </c>
      <c r="D2145">
        <v>4110.55</v>
      </c>
      <c r="E2145">
        <v>3926.3</v>
      </c>
      <c r="F2145">
        <v>4092.25</v>
      </c>
      <c r="G2145" t="str">
        <f t="shared" si="99"/>
        <v>Friday</v>
      </c>
      <c r="H2145" s="3">
        <f t="shared" si="101"/>
        <v>3.6747567896230349E-2</v>
      </c>
      <c r="I2145">
        <f t="shared" si="100"/>
        <v>7</v>
      </c>
    </row>
    <row r="2146" spans="1:9" x14ac:dyDescent="0.25">
      <c r="A2146" t="s">
        <v>7</v>
      </c>
      <c r="B2146" s="1">
        <v>39650</v>
      </c>
      <c r="C2146">
        <v>4092.2</v>
      </c>
      <c r="D2146">
        <v>4168.1499999999996</v>
      </c>
      <c r="E2146">
        <v>4072.75</v>
      </c>
      <c r="F2146">
        <v>4159.5</v>
      </c>
      <c r="G2146" t="str">
        <f t="shared" si="99"/>
        <v>Monday</v>
      </c>
      <c r="H2146" s="3">
        <f t="shared" si="101"/>
        <v>1.6433502352006801E-2</v>
      </c>
      <c r="I2146">
        <f t="shared" si="100"/>
        <v>7</v>
      </c>
    </row>
    <row r="2147" spans="1:9" x14ac:dyDescent="0.25">
      <c r="A2147" t="s">
        <v>7</v>
      </c>
      <c r="B2147" s="1">
        <v>39651</v>
      </c>
      <c r="C2147">
        <v>4158.45</v>
      </c>
      <c r="D2147">
        <v>4262.45</v>
      </c>
      <c r="E2147">
        <v>4137.95</v>
      </c>
      <c r="F2147">
        <v>4240.1000000000004</v>
      </c>
      <c r="G2147" t="str">
        <f t="shared" si="99"/>
        <v>Tuesday</v>
      </c>
      <c r="H2147" s="3">
        <f t="shared" si="101"/>
        <v>1.9377329005890287E-2</v>
      </c>
      <c r="I2147">
        <f t="shared" si="100"/>
        <v>7</v>
      </c>
    </row>
    <row r="2148" spans="1:9" x14ac:dyDescent="0.25">
      <c r="A2148" t="s">
        <v>7</v>
      </c>
      <c r="B2148" s="1">
        <v>39652</v>
      </c>
      <c r="C2148">
        <v>4246.7</v>
      </c>
      <c r="D2148">
        <v>4491.55</v>
      </c>
      <c r="E2148">
        <v>4246.7</v>
      </c>
      <c r="F2148">
        <v>4476.8</v>
      </c>
      <c r="G2148" t="str">
        <f t="shared" si="99"/>
        <v>Wednesday</v>
      </c>
      <c r="H2148" s="3">
        <f t="shared" si="101"/>
        <v>5.5824155090681726E-2</v>
      </c>
      <c r="I2148">
        <f t="shared" si="100"/>
        <v>7</v>
      </c>
    </row>
    <row r="2149" spans="1:9" x14ac:dyDescent="0.25">
      <c r="A2149" t="s">
        <v>7</v>
      </c>
      <c r="B2149" s="1">
        <v>39653</v>
      </c>
      <c r="C2149">
        <v>4476.2</v>
      </c>
      <c r="D2149">
        <v>4539.45</v>
      </c>
      <c r="E2149">
        <v>4385.8500000000004</v>
      </c>
      <c r="F2149">
        <v>4433.55</v>
      </c>
      <c r="G2149" t="str">
        <f t="shared" si="99"/>
        <v>Thursday</v>
      </c>
      <c r="H2149" s="3">
        <f t="shared" si="101"/>
        <v>-9.6609185132237041E-3</v>
      </c>
      <c r="I2149">
        <f t="shared" si="100"/>
        <v>7</v>
      </c>
    </row>
    <row r="2150" spans="1:9" x14ac:dyDescent="0.25">
      <c r="A2150" t="s">
        <v>7</v>
      </c>
      <c r="B2150" s="1">
        <v>39654</v>
      </c>
      <c r="C2150">
        <v>4440.8500000000004</v>
      </c>
      <c r="D2150">
        <v>4440.8500000000004</v>
      </c>
      <c r="E2150">
        <v>4297.1499999999996</v>
      </c>
      <c r="F2150">
        <v>4311.8500000000004</v>
      </c>
      <c r="G2150" t="str">
        <f t="shared" si="99"/>
        <v>Friday</v>
      </c>
      <c r="H2150" s="3">
        <f t="shared" si="101"/>
        <v>-2.7449786288640032E-2</v>
      </c>
      <c r="I2150">
        <f t="shared" si="100"/>
        <v>7</v>
      </c>
    </row>
    <row r="2151" spans="1:9" x14ac:dyDescent="0.25">
      <c r="A2151" t="s">
        <v>7</v>
      </c>
      <c r="B2151" s="1">
        <v>39657</v>
      </c>
      <c r="C2151">
        <v>4282.25</v>
      </c>
      <c r="D2151">
        <v>4352.6499999999996</v>
      </c>
      <c r="E2151">
        <v>4282.25</v>
      </c>
      <c r="F2151">
        <v>4332.1000000000004</v>
      </c>
      <c r="G2151" t="str">
        <f t="shared" si="99"/>
        <v>Monday</v>
      </c>
      <c r="H2151" s="3">
        <f t="shared" si="101"/>
        <v>4.6963600310772069E-3</v>
      </c>
      <c r="I2151">
        <f t="shared" si="100"/>
        <v>7</v>
      </c>
    </row>
    <row r="2152" spans="1:9" x14ac:dyDescent="0.25">
      <c r="A2152" t="s">
        <v>7</v>
      </c>
      <c r="B2152" s="1">
        <v>39658</v>
      </c>
      <c r="C2152">
        <v>4332.2</v>
      </c>
      <c r="D2152">
        <v>4332.2</v>
      </c>
      <c r="E2152">
        <v>4159.1499999999996</v>
      </c>
      <c r="F2152">
        <v>4189.8500000000004</v>
      </c>
      <c r="G2152" t="str">
        <f t="shared" si="99"/>
        <v>Tuesday</v>
      </c>
      <c r="H2152" s="3">
        <f t="shared" si="101"/>
        <v>-3.2836268784192435E-2</v>
      </c>
      <c r="I2152">
        <f t="shared" si="100"/>
        <v>7</v>
      </c>
    </row>
    <row r="2153" spans="1:9" x14ac:dyDescent="0.25">
      <c r="A2153" t="s">
        <v>7</v>
      </c>
      <c r="B2153" s="1">
        <v>39659</v>
      </c>
      <c r="C2153">
        <v>4191.2</v>
      </c>
      <c r="D2153">
        <v>4327</v>
      </c>
      <c r="E2153">
        <v>4191.2</v>
      </c>
      <c r="F2153">
        <v>4313.55</v>
      </c>
      <c r="G2153" t="str">
        <f t="shared" si="99"/>
        <v>Wednesday</v>
      </c>
      <c r="H2153" s="3">
        <f t="shared" si="101"/>
        <v>2.9523729966466572E-2</v>
      </c>
      <c r="I2153">
        <f t="shared" si="100"/>
        <v>7</v>
      </c>
    </row>
    <row r="2154" spans="1:9" x14ac:dyDescent="0.25">
      <c r="A2154" t="s">
        <v>7</v>
      </c>
      <c r="B2154" s="1">
        <v>39660</v>
      </c>
      <c r="C2154">
        <v>4314.3500000000004</v>
      </c>
      <c r="D2154">
        <v>4342</v>
      </c>
      <c r="E2154">
        <v>4285.55</v>
      </c>
      <c r="F2154">
        <v>4332.95</v>
      </c>
      <c r="G2154" t="str">
        <f t="shared" si="99"/>
        <v>Thursday</v>
      </c>
      <c r="H2154" s="3">
        <f t="shared" si="101"/>
        <v>4.4974556919474828E-3</v>
      </c>
      <c r="I2154">
        <f t="shared" si="100"/>
        <v>7</v>
      </c>
    </row>
    <row r="2155" spans="1:9" x14ac:dyDescent="0.25">
      <c r="A2155" t="s">
        <v>7</v>
      </c>
      <c r="B2155" s="1">
        <v>39661</v>
      </c>
      <c r="C2155">
        <v>4331.6000000000004</v>
      </c>
      <c r="D2155">
        <v>4422.95</v>
      </c>
      <c r="E2155">
        <v>4235.7</v>
      </c>
      <c r="F2155">
        <v>4413.55</v>
      </c>
      <c r="G2155" t="str">
        <f t="shared" si="99"/>
        <v>Friday</v>
      </c>
      <c r="H2155" s="3">
        <f t="shared" si="101"/>
        <v>1.8601645530181621E-2</v>
      </c>
      <c r="I2155">
        <f t="shared" si="100"/>
        <v>8</v>
      </c>
    </row>
    <row r="2156" spans="1:9" x14ac:dyDescent="0.25">
      <c r="A2156" t="s">
        <v>7</v>
      </c>
      <c r="B2156" s="1">
        <v>39664</v>
      </c>
      <c r="C2156">
        <v>4426.1000000000004</v>
      </c>
      <c r="D2156">
        <v>4436.1499999999996</v>
      </c>
      <c r="E2156">
        <v>4362.8999999999996</v>
      </c>
      <c r="F2156">
        <v>4395.3500000000004</v>
      </c>
      <c r="G2156" t="str">
        <f t="shared" si="99"/>
        <v>Monday</v>
      </c>
      <c r="H2156" s="3">
        <f t="shared" si="101"/>
        <v>-4.123664623715606E-3</v>
      </c>
      <c r="I2156">
        <f t="shared" si="100"/>
        <v>8</v>
      </c>
    </row>
    <row r="2157" spans="1:9" x14ac:dyDescent="0.25">
      <c r="A2157" t="s">
        <v>7</v>
      </c>
      <c r="B2157" s="1">
        <v>39665</v>
      </c>
      <c r="C2157">
        <v>4395.8</v>
      </c>
      <c r="D2157">
        <v>4515.1499999999996</v>
      </c>
      <c r="E2157">
        <v>4376</v>
      </c>
      <c r="F2157">
        <v>4502.8500000000004</v>
      </c>
      <c r="G2157" t="str">
        <f t="shared" si="99"/>
        <v>Tuesday</v>
      </c>
      <c r="H2157" s="3">
        <f t="shared" si="101"/>
        <v>2.4457665487390035E-2</v>
      </c>
      <c r="I2157">
        <f t="shared" si="100"/>
        <v>8</v>
      </c>
    </row>
    <row r="2158" spans="1:9" x14ac:dyDescent="0.25">
      <c r="A2158" t="s">
        <v>7</v>
      </c>
      <c r="B2158" s="1">
        <v>39666</v>
      </c>
      <c r="C2158">
        <v>4506.25</v>
      </c>
      <c r="D2158">
        <v>4615.8999999999996</v>
      </c>
      <c r="E2158">
        <v>4503.8999999999996</v>
      </c>
      <c r="F2158">
        <v>4517.55</v>
      </c>
      <c r="G2158" t="str">
        <f t="shared" si="99"/>
        <v>Wednesday</v>
      </c>
      <c r="H2158" s="3">
        <f t="shared" si="101"/>
        <v>3.2645990872446351E-3</v>
      </c>
      <c r="I2158">
        <f t="shared" si="100"/>
        <v>8</v>
      </c>
    </row>
    <row r="2159" spans="1:9" x14ac:dyDescent="0.25">
      <c r="A2159" t="s">
        <v>7</v>
      </c>
      <c r="B2159" s="1">
        <v>39667</v>
      </c>
      <c r="C2159">
        <v>4515.25</v>
      </c>
      <c r="D2159">
        <v>4580.1499999999996</v>
      </c>
      <c r="E2159">
        <v>4493.7</v>
      </c>
      <c r="F2159">
        <v>4523.8500000000004</v>
      </c>
      <c r="G2159" t="str">
        <f t="shared" si="99"/>
        <v>Thursday</v>
      </c>
      <c r="H2159" s="3">
        <f t="shared" si="101"/>
        <v>1.3945612112760131E-3</v>
      </c>
      <c r="I2159">
        <f t="shared" si="100"/>
        <v>8</v>
      </c>
    </row>
    <row r="2160" spans="1:9" x14ac:dyDescent="0.25">
      <c r="A2160" t="s">
        <v>7</v>
      </c>
      <c r="B2160" s="1">
        <v>39668</v>
      </c>
      <c r="C2160">
        <v>4518.3500000000004</v>
      </c>
      <c r="D2160">
        <v>4546.3500000000004</v>
      </c>
      <c r="E2160">
        <v>4464</v>
      </c>
      <c r="F2160">
        <v>4529.5</v>
      </c>
      <c r="G2160" t="str">
        <f t="shared" si="99"/>
        <v>Friday</v>
      </c>
      <c r="H2160" s="3">
        <f t="shared" si="101"/>
        <v>1.248936193728678E-3</v>
      </c>
      <c r="I2160">
        <f t="shared" si="100"/>
        <v>8</v>
      </c>
    </row>
    <row r="2161" spans="1:9" x14ac:dyDescent="0.25">
      <c r="A2161" t="s">
        <v>7</v>
      </c>
      <c r="B2161" s="1">
        <v>39671</v>
      </c>
      <c r="C2161">
        <v>4529.3500000000004</v>
      </c>
      <c r="D2161">
        <v>4625.2</v>
      </c>
      <c r="E2161">
        <v>4529.3500000000004</v>
      </c>
      <c r="F2161">
        <v>4620.3999999999996</v>
      </c>
      <c r="G2161" t="str">
        <f t="shared" si="99"/>
        <v>Monday</v>
      </c>
      <c r="H2161" s="3">
        <f t="shared" si="101"/>
        <v>2.0068440225190276E-2</v>
      </c>
      <c r="I2161">
        <f t="shared" si="100"/>
        <v>8</v>
      </c>
    </row>
    <row r="2162" spans="1:9" x14ac:dyDescent="0.25">
      <c r="A2162" t="s">
        <v>7</v>
      </c>
      <c r="B2162" s="1">
        <v>39672</v>
      </c>
      <c r="C2162">
        <v>4620.95</v>
      </c>
      <c r="D2162">
        <v>4649.8500000000004</v>
      </c>
      <c r="E2162">
        <v>4525.75</v>
      </c>
      <c r="F2162">
        <v>4552.25</v>
      </c>
      <c r="G2162" t="str">
        <f t="shared" si="99"/>
        <v>Tuesday</v>
      </c>
      <c r="H2162" s="3">
        <f t="shared" si="101"/>
        <v>-1.4749805211669909E-2</v>
      </c>
      <c r="I2162">
        <f t="shared" si="100"/>
        <v>8</v>
      </c>
    </row>
    <row r="2163" spans="1:9" x14ac:dyDescent="0.25">
      <c r="A2163" t="s">
        <v>7</v>
      </c>
      <c r="B2163" s="1">
        <v>39673</v>
      </c>
      <c r="C2163">
        <v>4548.05</v>
      </c>
      <c r="D2163">
        <v>4572.6499999999996</v>
      </c>
      <c r="E2163">
        <v>4497.25</v>
      </c>
      <c r="F2163">
        <v>4529.05</v>
      </c>
      <c r="G2163" t="str">
        <f t="shared" si="99"/>
        <v>Wednesday</v>
      </c>
      <c r="H2163" s="3">
        <f t="shared" si="101"/>
        <v>-5.0963809105386559E-3</v>
      </c>
      <c r="I2163">
        <f t="shared" si="100"/>
        <v>8</v>
      </c>
    </row>
    <row r="2164" spans="1:9" x14ac:dyDescent="0.25">
      <c r="A2164" t="s">
        <v>7</v>
      </c>
      <c r="B2164" s="1">
        <v>39674</v>
      </c>
      <c r="C2164">
        <v>4524.2</v>
      </c>
      <c r="D2164">
        <v>4529.8</v>
      </c>
      <c r="E2164">
        <v>4421.25</v>
      </c>
      <c r="F2164">
        <v>4430.7</v>
      </c>
      <c r="G2164" t="str">
        <f t="shared" si="99"/>
        <v>Thursday</v>
      </c>
      <c r="H2164" s="3">
        <f t="shared" si="101"/>
        <v>-2.1715370773120246E-2</v>
      </c>
      <c r="I2164">
        <f t="shared" si="100"/>
        <v>8</v>
      </c>
    </row>
    <row r="2165" spans="1:9" x14ac:dyDescent="0.25">
      <c r="A2165" t="s">
        <v>7</v>
      </c>
      <c r="B2165" s="1">
        <v>39678</v>
      </c>
      <c r="C2165">
        <v>4430.7</v>
      </c>
      <c r="D2165">
        <v>4447.3999999999996</v>
      </c>
      <c r="E2165">
        <v>4379.8500000000004</v>
      </c>
      <c r="F2165">
        <v>4393.05</v>
      </c>
      <c r="G2165" t="str">
        <f t="shared" si="99"/>
        <v>Monday</v>
      </c>
      <c r="H2165" s="3">
        <f t="shared" si="101"/>
        <v>-8.4975286072177525E-3</v>
      </c>
      <c r="I2165">
        <f t="shared" si="100"/>
        <v>8</v>
      </c>
    </row>
    <row r="2166" spans="1:9" x14ac:dyDescent="0.25">
      <c r="A2166" t="s">
        <v>7</v>
      </c>
      <c r="B2166" s="1">
        <v>39679</v>
      </c>
      <c r="C2166">
        <v>4393.1000000000004</v>
      </c>
      <c r="D2166">
        <v>4393.7</v>
      </c>
      <c r="E2166">
        <v>4316.55</v>
      </c>
      <c r="F2166">
        <v>4368.25</v>
      </c>
      <c r="G2166" t="str">
        <f t="shared" si="99"/>
        <v>Tuesday</v>
      </c>
      <c r="H2166" s="3">
        <f t="shared" si="101"/>
        <v>-5.6452806136966238E-3</v>
      </c>
      <c r="I2166">
        <f t="shared" si="100"/>
        <v>8</v>
      </c>
    </row>
    <row r="2167" spans="1:9" x14ac:dyDescent="0.25">
      <c r="A2167" t="s">
        <v>7</v>
      </c>
      <c r="B2167" s="1">
        <v>39680</v>
      </c>
      <c r="C2167">
        <v>4365.45</v>
      </c>
      <c r="D2167">
        <v>4434.8999999999996</v>
      </c>
      <c r="E2167">
        <v>4365.45</v>
      </c>
      <c r="F2167">
        <v>4415.75</v>
      </c>
      <c r="G2167" t="str">
        <f t="shared" si="99"/>
        <v>Wednesday</v>
      </c>
      <c r="H2167" s="3">
        <f t="shared" si="101"/>
        <v>1.0873919761918316E-2</v>
      </c>
      <c r="I2167">
        <f t="shared" si="100"/>
        <v>8</v>
      </c>
    </row>
    <row r="2168" spans="1:9" x14ac:dyDescent="0.25">
      <c r="A2168" t="s">
        <v>7</v>
      </c>
      <c r="B2168" s="1">
        <v>39681</v>
      </c>
      <c r="C2168">
        <v>4416.2</v>
      </c>
      <c r="D2168">
        <v>4418.55</v>
      </c>
      <c r="E2168">
        <v>4271.3</v>
      </c>
      <c r="F2168">
        <v>4283.8500000000004</v>
      </c>
      <c r="G2168" t="str">
        <f t="shared" si="99"/>
        <v>Thursday</v>
      </c>
      <c r="H2168" s="3">
        <f t="shared" si="101"/>
        <v>-2.9870350450093341E-2</v>
      </c>
      <c r="I2168">
        <f t="shared" si="100"/>
        <v>8</v>
      </c>
    </row>
    <row r="2169" spans="1:9" x14ac:dyDescent="0.25">
      <c r="A2169" t="s">
        <v>7</v>
      </c>
      <c r="B2169" s="1">
        <v>39682</v>
      </c>
      <c r="C2169">
        <v>4283.8500000000004</v>
      </c>
      <c r="D2169">
        <v>4337</v>
      </c>
      <c r="E2169">
        <v>4248</v>
      </c>
      <c r="F2169">
        <v>4327.45</v>
      </c>
      <c r="G2169" t="str">
        <f t="shared" si="99"/>
        <v>Friday</v>
      </c>
      <c r="H2169" s="3">
        <f t="shared" si="101"/>
        <v>1.0177760659219937E-2</v>
      </c>
      <c r="I2169">
        <f t="shared" si="100"/>
        <v>8</v>
      </c>
    </row>
    <row r="2170" spans="1:9" x14ac:dyDescent="0.25">
      <c r="A2170" t="s">
        <v>7</v>
      </c>
      <c r="B2170" s="1">
        <v>39685</v>
      </c>
      <c r="C2170">
        <v>4317.95</v>
      </c>
      <c r="D2170">
        <v>4398.8</v>
      </c>
      <c r="E2170">
        <v>4317.95</v>
      </c>
      <c r="F2170">
        <v>4335.3500000000004</v>
      </c>
      <c r="G2170" t="str">
        <f t="shared" si="99"/>
        <v>Monday</v>
      </c>
      <c r="H2170" s="3">
        <f t="shared" si="101"/>
        <v>1.8255554656900763E-3</v>
      </c>
      <c r="I2170">
        <f t="shared" si="100"/>
        <v>8</v>
      </c>
    </row>
    <row r="2171" spans="1:9" x14ac:dyDescent="0.25">
      <c r="A2171" t="s">
        <v>7</v>
      </c>
      <c r="B2171" s="1">
        <v>39686</v>
      </c>
      <c r="C2171">
        <v>4335.2</v>
      </c>
      <c r="D2171">
        <v>4345.05</v>
      </c>
      <c r="E2171">
        <v>4283.3</v>
      </c>
      <c r="F2171">
        <v>4337.5</v>
      </c>
      <c r="G2171" t="str">
        <f t="shared" si="99"/>
        <v>Tuesday</v>
      </c>
      <c r="H2171" s="3">
        <f t="shared" si="101"/>
        <v>4.9592305119539049E-4</v>
      </c>
      <c r="I2171">
        <f t="shared" si="100"/>
        <v>8</v>
      </c>
    </row>
    <row r="2172" spans="1:9" x14ac:dyDescent="0.25">
      <c r="A2172" t="s">
        <v>7</v>
      </c>
      <c r="B2172" s="1">
        <v>39687</v>
      </c>
      <c r="C2172">
        <v>4336.8500000000004</v>
      </c>
      <c r="D2172">
        <v>4364.25</v>
      </c>
      <c r="E2172">
        <v>4282.6499999999996</v>
      </c>
      <c r="F2172">
        <v>4292.1000000000004</v>
      </c>
      <c r="G2172" t="str">
        <f t="shared" si="99"/>
        <v>Wednesday</v>
      </c>
      <c r="H2172" s="3">
        <f t="shared" si="101"/>
        <v>-1.0466858789625277E-2</v>
      </c>
      <c r="I2172">
        <f t="shared" si="100"/>
        <v>8</v>
      </c>
    </row>
    <row r="2173" spans="1:9" x14ac:dyDescent="0.25">
      <c r="A2173" t="s">
        <v>7</v>
      </c>
      <c r="B2173" s="1">
        <v>39688</v>
      </c>
      <c r="C2173">
        <v>4290.75</v>
      </c>
      <c r="D2173">
        <v>4304.5</v>
      </c>
      <c r="E2173">
        <v>4201.8500000000004</v>
      </c>
      <c r="F2173">
        <v>4214</v>
      </c>
      <c r="G2173" t="str">
        <f t="shared" si="99"/>
        <v>Thursday</v>
      </c>
      <c r="H2173" s="3">
        <f t="shared" si="101"/>
        <v>-1.8196220964096899E-2</v>
      </c>
      <c r="I2173">
        <f t="shared" si="100"/>
        <v>8</v>
      </c>
    </row>
    <row r="2174" spans="1:9" x14ac:dyDescent="0.25">
      <c r="A2174" t="s">
        <v>7</v>
      </c>
      <c r="B2174" s="1">
        <v>39689</v>
      </c>
      <c r="C2174">
        <v>4230.6000000000004</v>
      </c>
      <c r="D2174">
        <v>4368.8</v>
      </c>
      <c r="E2174">
        <v>4230.6000000000004</v>
      </c>
      <c r="F2174">
        <v>4360</v>
      </c>
      <c r="G2174" t="str">
        <f t="shared" si="99"/>
        <v>Friday</v>
      </c>
      <c r="H2174" s="3">
        <f t="shared" si="101"/>
        <v>3.4646416706217265E-2</v>
      </c>
      <c r="I2174">
        <f t="shared" si="100"/>
        <v>8</v>
      </c>
    </row>
    <row r="2175" spans="1:9" x14ac:dyDescent="0.25">
      <c r="A2175" t="s">
        <v>7</v>
      </c>
      <c r="B2175" s="1">
        <v>39692</v>
      </c>
      <c r="C2175">
        <v>4356.1000000000004</v>
      </c>
      <c r="D2175">
        <v>4365</v>
      </c>
      <c r="E2175">
        <v>4281.3500000000004</v>
      </c>
      <c r="F2175">
        <v>4348.6499999999996</v>
      </c>
      <c r="G2175" t="str">
        <f t="shared" si="99"/>
        <v>Monday</v>
      </c>
      <c r="H2175" s="3">
        <f t="shared" si="101"/>
        <v>-2.6032110091743776E-3</v>
      </c>
      <c r="I2175">
        <f t="shared" si="100"/>
        <v>9</v>
      </c>
    </row>
    <row r="2176" spans="1:9" x14ac:dyDescent="0.25">
      <c r="A2176" t="s">
        <v>7</v>
      </c>
      <c r="B2176" s="1">
        <v>39693</v>
      </c>
      <c r="C2176">
        <v>4358.8500000000004</v>
      </c>
      <c r="D2176">
        <v>4522.3999999999996</v>
      </c>
      <c r="E2176">
        <v>4343.1000000000004</v>
      </c>
      <c r="F2176">
        <v>4504</v>
      </c>
      <c r="G2176" t="str">
        <f t="shared" si="99"/>
        <v>Tuesday</v>
      </c>
      <c r="H2176" s="3">
        <f t="shared" si="101"/>
        <v>3.5723730353098171E-2</v>
      </c>
      <c r="I2176">
        <f t="shared" si="100"/>
        <v>9</v>
      </c>
    </row>
    <row r="2177" spans="1:9" x14ac:dyDescent="0.25">
      <c r="A2177" t="s">
        <v>7</v>
      </c>
      <c r="B2177" s="1">
        <v>39695</v>
      </c>
      <c r="C2177">
        <v>4512.95</v>
      </c>
      <c r="D2177">
        <v>4514.6000000000004</v>
      </c>
      <c r="E2177">
        <v>4419.45</v>
      </c>
      <c r="F2177">
        <v>4447.75</v>
      </c>
      <c r="G2177" t="str">
        <f t="shared" si="99"/>
        <v>Thursday</v>
      </c>
      <c r="H2177" s="3">
        <f t="shared" si="101"/>
        <v>-1.2488898756660705E-2</v>
      </c>
      <c r="I2177">
        <f t="shared" si="100"/>
        <v>9</v>
      </c>
    </row>
    <row r="2178" spans="1:9" x14ac:dyDescent="0.25">
      <c r="A2178" t="s">
        <v>7</v>
      </c>
      <c r="B2178" s="1">
        <v>39696</v>
      </c>
      <c r="C2178">
        <v>4444.7</v>
      </c>
      <c r="D2178">
        <v>4444.7</v>
      </c>
      <c r="E2178">
        <v>4328.8999999999996</v>
      </c>
      <c r="F2178">
        <v>4352.3</v>
      </c>
      <c r="G2178" t="str">
        <f t="shared" si="99"/>
        <v>Friday</v>
      </c>
      <c r="H2178" s="3">
        <f t="shared" si="101"/>
        <v>-2.1460288910123082E-2</v>
      </c>
      <c r="I2178">
        <f t="shared" si="100"/>
        <v>9</v>
      </c>
    </row>
    <row r="2179" spans="1:9" x14ac:dyDescent="0.25">
      <c r="A2179" t="s">
        <v>7</v>
      </c>
      <c r="B2179" s="1">
        <v>39699</v>
      </c>
      <c r="C2179">
        <v>4358.3</v>
      </c>
      <c r="D2179">
        <v>4558</v>
      </c>
      <c r="E2179">
        <v>4358.3</v>
      </c>
      <c r="F2179">
        <v>4482.3</v>
      </c>
      <c r="G2179" t="str">
        <f t="shared" ref="G2179:G2242" si="102">TEXT(B2179,"dddd")</f>
        <v>Monday</v>
      </c>
      <c r="H2179" s="3">
        <f t="shared" si="101"/>
        <v>2.9869264526801942E-2</v>
      </c>
      <c r="I2179">
        <f t="shared" ref="I2179:I2242" si="103">MONTH(B2179)</f>
        <v>9</v>
      </c>
    </row>
    <row r="2180" spans="1:9" x14ac:dyDescent="0.25">
      <c r="A2180" t="s">
        <v>7</v>
      </c>
      <c r="B2180" s="1">
        <v>39700</v>
      </c>
      <c r="C2180">
        <v>4485.1499999999996</v>
      </c>
      <c r="D2180">
        <v>4497.5</v>
      </c>
      <c r="E2180">
        <v>4418.95</v>
      </c>
      <c r="F2180">
        <v>4468.7</v>
      </c>
      <c r="G2180" t="str">
        <f t="shared" si="102"/>
        <v>Tuesday</v>
      </c>
      <c r="H2180" s="3">
        <f t="shared" ref="H2180:H2243" si="104">F2180/F2179-1</f>
        <v>-3.0341565714031571E-3</v>
      </c>
      <c r="I2180">
        <f t="shared" si="103"/>
        <v>9</v>
      </c>
    </row>
    <row r="2181" spans="1:9" x14ac:dyDescent="0.25">
      <c r="A2181" t="s">
        <v>7</v>
      </c>
      <c r="B2181" s="1">
        <v>39701</v>
      </c>
      <c r="C2181">
        <v>4467.5</v>
      </c>
      <c r="D2181">
        <v>4467.5</v>
      </c>
      <c r="E2181">
        <v>4382.3500000000004</v>
      </c>
      <c r="F2181">
        <v>4400.25</v>
      </c>
      <c r="G2181" t="str">
        <f t="shared" si="102"/>
        <v>Wednesday</v>
      </c>
      <c r="H2181" s="3">
        <f t="shared" si="104"/>
        <v>-1.5317653903819894E-2</v>
      </c>
      <c r="I2181">
        <f t="shared" si="103"/>
        <v>9</v>
      </c>
    </row>
    <row r="2182" spans="1:9" x14ac:dyDescent="0.25">
      <c r="A2182" t="s">
        <v>7</v>
      </c>
      <c r="B2182" s="1">
        <v>39702</v>
      </c>
      <c r="C2182">
        <v>4397.25</v>
      </c>
      <c r="D2182">
        <v>4399.3</v>
      </c>
      <c r="E2182">
        <v>4272.75</v>
      </c>
      <c r="F2182">
        <v>4290.3</v>
      </c>
      <c r="G2182" t="str">
        <f t="shared" si="102"/>
        <v>Thursday</v>
      </c>
      <c r="H2182" s="3">
        <f t="shared" si="104"/>
        <v>-2.4987216635418363E-2</v>
      </c>
      <c r="I2182">
        <f t="shared" si="103"/>
        <v>9</v>
      </c>
    </row>
    <row r="2183" spans="1:9" x14ac:dyDescent="0.25">
      <c r="A2183" t="s">
        <v>7</v>
      </c>
      <c r="B2183" s="1">
        <v>39703</v>
      </c>
      <c r="C2183">
        <v>4291.6000000000004</v>
      </c>
      <c r="D2183">
        <v>4323.8999999999996</v>
      </c>
      <c r="E2183">
        <v>4200.1499999999996</v>
      </c>
      <c r="F2183">
        <v>4228.45</v>
      </c>
      <c r="G2183" t="str">
        <f t="shared" si="102"/>
        <v>Friday</v>
      </c>
      <c r="H2183" s="3">
        <f t="shared" si="104"/>
        <v>-1.4416241288488063E-2</v>
      </c>
      <c r="I2183">
        <f t="shared" si="103"/>
        <v>9</v>
      </c>
    </row>
    <row r="2184" spans="1:9" x14ac:dyDescent="0.25">
      <c r="A2184" t="s">
        <v>7</v>
      </c>
      <c r="B2184" s="1">
        <v>39706</v>
      </c>
      <c r="C2184">
        <v>4231.95</v>
      </c>
      <c r="D2184">
        <v>4237.25</v>
      </c>
      <c r="E2184">
        <v>3955.4</v>
      </c>
      <c r="F2184">
        <v>4072.9</v>
      </c>
      <c r="G2184" t="str">
        <f t="shared" si="102"/>
        <v>Monday</v>
      </c>
      <c r="H2184" s="3">
        <f t="shared" si="104"/>
        <v>-3.6786529342903385E-2</v>
      </c>
      <c r="I2184">
        <f t="shared" si="103"/>
        <v>9</v>
      </c>
    </row>
    <row r="2185" spans="1:9" x14ac:dyDescent="0.25">
      <c r="A2185" t="s">
        <v>7</v>
      </c>
      <c r="B2185" s="1">
        <v>39707</v>
      </c>
      <c r="C2185">
        <v>4072.55</v>
      </c>
      <c r="D2185">
        <v>4090.1</v>
      </c>
      <c r="E2185">
        <v>3919.35</v>
      </c>
      <c r="F2185">
        <v>4074.9</v>
      </c>
      <c r="G2185" t="str">
        <f t="shared" si="102"/>
        <v>Tuesday</v>
      </c>
      <c r="H2185" s="3">
        <f t="shared" si="104"/>
        <v>4.9105060276466439E-4</v>
      </c>
      <c r="I2185">
        <f t="shared" si="103"/>
        <v>9</v>
      </c>
    </row>
    <row r="2186" spans="1:9" x14ac:dyDescent="0.25">
      <c r="A2186" t="s">
        <v>7</v>
      </c>
      <c r="B2186" s="1">
        <v>39708</v>
      </c>
      <c r="C2186">
        <v>4074.8</v>
      </c>
      <c r="D2186">
        <v>4116.7</v>
      </c>
      <c r="E2186">
        <v>3974.6</v>
      </c>
      <c r="F2186">
        <v>4008.25</v>
      </c>
      <c r="G2186" t="str">
        <f t="shared" si="102"/>
        <v>Wednesday</v>
      </c>
      <c r="H2186" s="3">
        <f t="shared" si="104"/>
        <v>-1.6356229600726468E-2</v>
      </c>
      <c r="I2186">
        <f t="shared" si="103"/>
        <v>9</v>
      </c>
    </row>
    <row r="2187" spans="1:9" x14ac:dyDescent="0.25">
      <c r="A2187" t="s">
        <v>7</v>
      </c>
      <c r="B2187" s="1">
        <v>39709</v>
      </c>
      <c r="C2187">
        <v>4005.25</v>
      </c>
      <c r="D2187">
        <v>4050.1</v>
      </c>
      <c r="E2187">
        <v>3799.55</v>
      </c>
      <c r="F2187">
        <v>4038.15</v>
      </c>
      <c r="G2187" t="str">
        <f t="shared" si="102"/>
        <v>Thursday</v>
      </c>
      <c r="H2187" s="3">
        <f t="shared" si="104"/>
        <v>7.4596145450009921E-3</v>
      </c>
      <c r="I2187">
        <f t="shared" si="103"/>
        <v>9</v>
      </c>
    </row>
    <row r="2188" spans="1:9" x14ac:dyDescent="0.25">
      <c r="A2188" t="s">
        <v>7</v>
      </c>
      <c r="B2188" s="1">
        <v>39710</v>
      </c>
      <c r="C2188">
        <v>4040.8</v>
      </c>
      <c r="D2188">
        <v>4262.6499999999996</v>
      </c>
      <c r="E2188">
        <v>4040.8</v>
      </c>
      <c r="F2188">
        <v>4245.25</v>
      </c>
      <c r="G2188" t="str">
        <f t="shared" si="102"/>
        <v>Friday</v>
      </c>
      <c r="H2188" s="3">
        <f t="shared" si="104"/>
        <v>5.1285861099761076E-2</v>
      </c>
      <c r="I2188">
        <f t="shared" si="103"/>
        <v>9</v>
      </c>
    </row>
    <row r="2189" spans="1:9" x14ac:dyDescent="0.25">
      <c r="A2189" t="s">
        <v>7</v>
      </c>
      <c r="B2189" s="1">
        <v>39713</v>
      </c>
      <c r="C2189">
        <v>4248.95</v>
      </c>
      <c r="D2189">
        <v>4303.25</v>
      </c>
      <c r="E2189">
        <v>4202.3999999999996</v>
      </c>
      <c r="F2189">
        <v>4223.05</v>
      </c>
      <c r="G2189" t="str">
        <f t="shared" si="102"/>
        <v>Monday</v>
      </c>
      <c r="H2189" s="3">
        <f t="shared" si="104"/>
        <v>-5.2293740062422378E-3</v>
      </c>
      <c r="I2189">
        <f t="shared" si="103"/>
        <v>9</v>
      </c>
    </row>
    <row r="2190" spans="1:9" x14ac:dyDescent="0.25">
      <c r="A2190" t="s">
        <v>7</v>
      </c>
      <c r="B2190" s="1">
        <v>39714</v>
      </c>
      <c r="C2190">
        <v>4223.8999999999996</v>
      </c>
      <c r="D2190">
        <v>4224.7</v>
      </c>
      <c r="E2190">
        <v>4117.8999999999996</v>
      </c>
      <c r="F2190">
        <v>4126.8999999999996</v>
      </c>
      <c r="G2190" t="str">
        <f t="shared" si="102"/>
        <v>Tuesday</v>
      </c>
      <c r="H2190" s="3">
        <f t="shared" si="104"/>
        <v>-2.2767904713418163E-2</v>
      </c>
      <c r="I2190">
        <f t="shared" si="103"/>
        <v>9</v>
      </c>
    </row>
    <row r="2191" spans="1:9" x14ac:dyDescent="0.25">
      <c r="A2191" t="s">
        <v>7</v>
      </c>
      <c r="B2191" s="1">
        <v>39715</v>
      </c>
      <c r="C2191">
        <v>4125.75</v>
      </c>
      <c r="D2191">
        <v>4207.95</v>
      </c>
      <c r="E2191">
        <v>4115.8500000000004</v>
      </c>
      <c r="F2191">
        <v>4161.25</v>
      </c>
      <c r="G2191" t="str">
        <f t="shared" si="102"/>
        <v>Wednesday</v>
      </c>
      <c r="H2191" s="3">
        <f t="shared" si="104"/>
        <v>8.3234389008699505E-3</v>
      </c>
      <c r="I2191">
        <f t="shared" si="103"/>
        <v>9</v>
      </c>
    </row>
    <row r="2192" spans="1:9" x14ac:dyDescent="0.25">
      <c r="A2192" t="s">
        <v>7</v>
      </c>
      <c r="B2192" s="1">
        <v>39716</v>
      </c>
      <c r="C2192">
        <v>4162.1499999999996</v>
      </c>
      <c r="D2192">
        <v>4172.6000000000004</v>
      </c>
      <c r="E2192">
        <v>4077.5</v>
      </c>
      <c r="F2192">
        <v>4110.55</v>
      </c>
      <c r="G2192" t="str">
        <f t="shared" si="102"/>
        <v>Thursday</v>
      </c>
      <c r="H2192" s="3">
        <f t="shared" si="104"/>
        <v>-1.2183838990687867E-2</v>
      </c>
      <c r="I2192">
        <f t="shared" si="103"/>
        <v>9</v>
      </c>
    </row>
    <row r="2193" spans="1:9" x14ac:dyDescent="0.25">
      <c r="A2193" t="s">
        <v>7</v>
      </c>
      <c r="B2193" s="1">
        <v>39717</v>
      </c>
      <c r="C2193">
        <v>4108.75</v>
      </c>
      <c r="D2193">
        <v>4110.7</v>
      </c>
      <c r="E2193">
        <v>3970.35</v>
      </c>
      <c r="F2193">
        <v>3985.25</v>
      </c>
      <c r="G2193" t="str">
        <f t="shared" si="102"/>
        <v>Friday</v>
      </c>
      <c r="H2193" s="3">
        <f t="shared" si="104"/>
        <v>-3.0482538833002892E-2</v>
      </c>
      <c r="I2193">
        <f t="shared" si="103"/>
        <v>9</v>
      </c>
    </row>
    <row r="2194" spans="1:9" x14ac:dyDescent="0.25">
      <c r="A2194" t="s">
        <v>7</v>
      </c>
      <c r="B2194" s="1">
        <v>39720</v>
      </c>
      <c r="C2194">
        <v>3990.2</v>
      </c>
      <c r="D2194">
        <v>3997.55</v>
      </c>
      <c r="E2194">
        <v>3777.3</v>
      </c>
      <c r="F2194">
        <v>3850.05</v>
      </c>
      <c r="G2194" t="str">
        <f t="shared" si="102"/>
        <v>Monday</v>
      </c>
      <c r="H2194" s="3">
        <f t="shared" si="104"/>
        <v>-3.3925098801831699E-2</v>
      </c>
      <c r="I2194">
        <f t="shared" si="103"/>
        <v>9</v>
      </c>
    </row>
    <row r="2195" spans="1:9" x14ac:dyDescent="0.25">
      <c r="A2195" t="s">
        <v>7</v>
      </c>
      <c r="B2195" s="1">
        <v>39721</v>
      </c>
      <c r="C2195">
        <v>3848.7</v>
      </c>
      <c r="D2195">
        <v>3966.85</v>
      </c>
      <c r="E2195">
        <v>3715.05</v>
      </c>
      <c r="F2195">
        <v>3921.2</v>
      </c>
      <c r="G2195" t="str">
        <f t="shared" si="102"/>
        <v>Tuesday</v>
      </c>
      <c r="H2195" s="3">
        <f t="shared" si="104"/>
        <v>1.8480279476889905E-2</v>
      </c>
      <c r="I2195">
        <f t="shared" si="103"/>
        <v>9</v>
      </c>
    </row>
    <row r="2196" spans="1:9" x14ac:dyDescent="0.25">
      <c r="A2196" t="s">
        <v>7</v>
      </c>
      <c r="B2196" s="1">
        <v>39722</v>
      </c>
      <c r="C2196">
        <v>3921.85</v>
      </c>
      <c r="D2196">
        <v>4000.5</v>
      </c>
      <c r="E2196">
        <v>3861.25</v>
      </c>
      <c r="F2196">
        <v>3950.75</v>
      </c>
      <c r="G2196" t="str">
        <f t="shared" si="102"/>
        <v>Wednesday</v>
      </c>
      <c r="H2196" s="3">
        <f t="shared" si="104"/>
        <v>7.5359583800878038E-3</v>
      </c>
      <c r="I2196">
        <f t="shared" si="103"/>
        <v>10</v>
      </c>
    </row>
    <row r="2197" spans="1:9" x14ac:dyDescent="0.25">
      <c r="A2197" t="s">
        <v>7</v>
      </c>
      <c r="B2197" s="1">
        <v>39724</v>
      </c>
      <c r="C2197">
        <v>3953.55</v>
      </c>
      <c r="D2197">
        <v>3969.55</v>
      </c>
      <c r="E2197">
        <v>3804.85</v>
      </c>
      <c r="F2197">
        <v>3818.3</v>
      </c>
      <c r="G2197" t="str">
        <f t="shared" si="102"/>
        <v>Friday</v>
      </c>
      <c r="H2197" s="3">
        <f t="shared" si="104"/>
        <v>-3.3525280010124558E-2</v>
      </c>
      <c r="I2197">
        <f t="shared" si="103"/>
        <v>10</v>
      </c>
    </row>
    <row r="2198" spans="1:9" x14ac:dyDescent="0.25">
      <c r="A2198" t="s">
        <v>7</v>
      </c>
      <c r="B2198" s="1">
        <v>39727</v>
      </c>
      <c r="C2198">
        <v>3817.3</v>
      </c>
      <c r="D2198">
        <v>3820.85</v>
      </c>
      <c r="E2198">
        <v>3581.6</v>
      </c>
      <c r="F2198">
        <v>3602.35</v>
      </c>
      <c r="G2198" t="str">
        <f t="shared" si="102"/>
        <v>Monday</v>
      </c>
      <c r="H2198" s="3">
        <f t="shared" si="104"/>
        <v>-5.6556582772438024E-2</v>
      </c>
      <c r="I2198">
        <f t="shared" si="103"/>
        <v>10</v>
      </c>
    </row>
    <row r="2199" spans="1:9" x14ac:dyDescent="0.25">
      <c r="A2199" t="s">
        <v>7</v>
      </c>
      <c r="B2199" s="1">
        <v>39728</v>
      </c>
      <c r="C2199">
        <v>3606.95</v>
      </c>
      <c r="D2199">
        <v>3732.65</v>
      </c>
      <c r="E2199">
        <v>3537</v>
      </c>
      <c r="F2199">
        <v>3606.6</v>
      </c>
      <c r="G2199" t="str">
        <f t="shared" si="102"/>
        <v>Tuesday</v>
      </c>
      <c r="H2199" s="3">
        <f t="shared" si="104"/>
        <v>1.1797854178521305E-3</v>
      </c>
      <c r="I2199">
        <f t="shared" si="103"/>
        <v>10</v>
      </c>
    </row>
    <row r="2200" spans="1:9" x14ac:dyDescent="0.25">
      <c r="A2200" t="s">
        <v>7</v>
      </c>
      <c r="B2200" s="1">
        <v>39729</v>
      </c>
      <c r="C2200">
        <v>3604.4</v>
      </c>
      <c r="D2200">
        <v>3604.4</v>
      </c>
      <c r="E2200">
        <v>3329.45</v>
      </c>
      <c r="F2200">
        <v>3513.65</v>
      </c>
      <c r="G2200" t="str">
        <f t="shared" si="102"/>
        <v>Wednesday</v>
      </c>
      <c r="H2200" s="3">
        <f t="shared" si="104"/>
        <v>-2.5772195419508592E-2</v>
      </c>
      <c r="I2200">
        <f t="shared" si="103"/>
        <v>10</v>
      </c>
    </row>
    <row r="2201" spans="1:9" x14ac:dyDescent="0.25">
      <c r="A2201" t="s">
        <v>7</v>
      </c>
      <c r="B2201" s="1">
        <v>39731</v>
      </c>
      <c r="C2201">
        <v>3502.05</v>
      </c>
      <c r="D2201">
        <v>3502.05</v>
      </c>
      <c r="E2201">
        <v>3198.95</v>
      </c>
      <c r="F2201">
        <v>3279.95</v>
      </c>
      <c r="G2201" t="str">
        <f t="shared" si="102"/>
        <v>Friday</v>
      </c>
      <c r="H2201" s="3">
        <f t="shared" si="104"/>
        <v>-6.6512031648001457E-2</v>
      </c>
      <c r="I2201">
        <f t="shared" si="103"/>
        <v>10</v>
      </c>
    </row>
    <row r="2202" spans="1:9" x14ac:dyDescent="0.25">
      <c r="A2202" t="s">
        <v>7</v>
      </c>
      <c r="B2202" s="1">
        <v>39734</v>
      </c>
      <c r="C2202">
        <v>3272.9</v>
      </c>
      <c r="D2202">
        <v>3510.2</v>
      </c>
      <c r="E2202">
        <v>3272.9</v>
      </c>
      <c r="F2202">
        <v>3490.7</v>
      </c>
      <c r="G2202" t="str">
        <f t="shared" si="102"/>
        <v>Monday</v>
      </c>
      <c r="H2202" s="3">
        <f t="shared" si="104"/>
        <v>6.4254028262626051E-2</v>
      </c>
      <c r="I2202">
        <f t="shared" si="103"/>
        <v>10</v>
      </c>
    </row>
    <row r="2203" spans="1:9" x14ac:dyDescent="0.25">
      <c r="A2203" t="s">
        <v>7</v>
      </c>
      <c r="B2203" s="1">
        <v>39735</v>
      </c>
      <c r="C2203">
        <v>3494.1</v>
      </c>
      <c r="D2203">
        <v>3648.25</v>
      </c>
      <c r="E2203">
        <v>3491.5</v>
      </c>
      <c r="F2203">
        <v>3518.65</v>
      </c>
      <c r="G2203" t="str">
        <f t="shared" si="102"/>
        <v>Tuesday</v>
      </c>
      <c r="H2203" s="3">
        <f t="shared" si="104"/>
        <v>8.006990002005443E-3</v>
      </c>
      <c r="I2203">
        <f t="shared" si="103"/>
        <v>10</v>
      </c>
    </row>
    <row r="2204" spans="1:9" x14ac:dyDescent="0.25">
      <c r="A2204" t="s">
        <v>7</v>
      </c>
      <c r="B2204" s="1">
        <v>39736</v>
      </c>
      <c r="C2204">
        <v>3517.9</v>
      </c>
      <c r="D2204">
        <v>3518.5</v>
      </c>
      <c r="E2204">
        <v>3324.55</v>
      </c>
      <c r="F2204">
        <v>3338.4</v>
      </c>
      <c r="G2204" t="str">
        <f t="shared" si="102"/>
        <v>Wednesday</v>
      </c>
      <c r="H2204" s="3">
        <f t="shared" si="104"/>
        <v>-5.1227033095079033E-2</v>
      </c>
      <c r="I2204">
        <f t="shared" si="103"/>
        <v>10</v>
      </c>
    </row>
    <row r="2205" spans="1:9" x14ac:dyDescent="0.25">
      <c r="A2205" t="s">
        <v>7</v>
      </c>
      <c r="B2205" s="1">
        <v>39737</v>
      </c>
      <c r="C2205">
        <v>3333.85</v>
      </c>
      <c r="D2205">
        <v>3333.85</v>
      </c>
      <c r="E2205">
        <v>3099.9</v>
      </c>
      <c r="F2205">
        <v>3269.3</v>
      </c>
      <c r="G2205" t="str">
        <f t="shared" si="102"/>
        <v>Thursday</v>
      </c>
      <c r="H2205" s="3">
        <f t="shared" si="104"/>
        <v>-2.0698538221902707E-2</v>
      </c>
      <c r="I2205">
        <f t="shared" si="103"/>
        <v>10</v>
      </c>
    </row>
    <row r="2206" spans="1:9" x14ac:dyDescent="0.25">
      <c r="A2206" t="s">
        <v>7</v>
      </c>
      <c r="B2206" s="1">
        <v>39738</v>
      </c>
      <c r="C2206">
        <v>3269.05</v>
      </c>
      <c r="D2206">
        <v>3335.95</v>
      </c>
      <c r="E2206">
        <v>3046.6</v>
      </c>
      <c r="F2206">
        <v>3074.35</v>
      </c>
      <c r="G2206" t="str">
        <f t="shared" si="102"/>
        <v>Friday</v>
      </c>
      <c r="H2206" s="3">
        <f t="shared" si="104"/>
        <v>-5.9630501942311898E-2</v>
      </c>
      <c r="I2206">
        <f t="shared" si="103"/>
        <v>10</v>
      </c>
    </row>
    <row r="2207" spans="1:9" x14ac:dyDescent="0.25">
      <c r="A2207" t="s">
        <v>7</v>
      </c>
      <c r="B2207" s="1">
        <v>39741</v>
      </c>
      <c r="C2207">
        <v>3108.2</v>
      </c>
      <c r="D2207">
        <v>3238.4</v>
      </c>
      <c r="E2207">
        <v>3058.95</v>
      </c>
      <c r="F2207">
        <v>3122.8</v>
      </c>
      <c r="G2207" t="str">
        <f t="shared" si="102"/>
        <v>Monday</v>
      </c>
      <c r="H2207" s="3">
        <f t="shared" si="104"/>
        <v>1.5759428822352817E-2</v>
      </c>
      <c r="I2207">
        <f t="shared" si="103"/>
        <v>10</v>
      </c>
    </row>
    <row r="2208" spans="1:9" x14ac:dyDescent="0.25">
      <c r="A2208" t="s">
        <v>7</v>
      </c>
      <c r="B2208" s="1">
        <v>39742</v>
      </c>
      <c r="C2208">
        <v>3125.4</v>
      </c>
      <c r="D2208">
        <v>3254.85</v>
      </c>
      <c r="E2208">
        <v>3117.35</v>
      </c>
      <c r="F2208">
        <v>3234.9</v>
      </c>
      <c r="G2208" t="str">
        <f t="shared" si="102"/>
        <v>Tuesday</v>
      </c>
      <c r="H2208" s="3">
        <f t="shared" si="104"/>
        <v>3.5897271679262266E-2</v>
      </c>
      <c r="I2208">
        <f t="shared" si="103"/>
        <v>10</v>
      </c>
    </row>
    <row r="2209" spans="1:9" x14ac:dyDescent="0.25">
      <c r="A2209" t="s">
        <v>7</v>
      </c>
      <c r="B2209" s="1">
        <v>39743</v>
      </c>
      <c r="C2209">
        <v>3234.7</v>
      </c>
      <c r="D2209">
        <v>3235.75</v>
      </c>
      <c r="E2209">
        <v>3051.8</v>
      </c>
      <c r="F2209">
        <v>3065.15</v>
      </c>
      <c r="G2209" t="str">
        <f t="shared" si="102"/>
        <v>Wednesday</v>
      </c>
      <c r="H2209" s="3">
        <f t="shared" si="104"/>
        <v>-5.247457417539958E-2</v>
      </c>
      <c r="I2209">
        <f t="shared" si="103"/>
        <v>10</v>
      </c>
    </row>
    <row r="2210" spans="1:9" x14ac:dyDescent="0.25">
      <c r="A2210" t="s">
        <v>7</v>
      </c>
      <c r="B2210" s="1">
        <v>39744</v>
      </c>
      <c r="C2210">
        <v>3064.8</v>
      </c>
      <c r="D2210">
        <v>3085.1</v>
      </c>
      <c r="E2210">
        <v>2917.15</v>
      </c>
      <c r="F2210">
        <v>2943.15</v>
      </c>
      <c r="G2210" t="str">
        <f t="shared" si="102"/>
        <v>Thursday</v>
      </c>
      <c r="H2210" s="3">
        <f t="shared" si="104"/>
        <v>-3.9802293525602384E-2</v>
      </c>
      <c r="I2210">
        <f t="shared" si="103"/>
        <v>10</v>
      </c>
    </row>
    <row r="2211" spans="1:9" x14ac:dyDescent="0.25">
      <c r="A2211" t="s">
        <v>7</v>
      </c>
      <c r="B2211" s="1">
        <v>39745</v>
      </c>
      <c r="C2211">
        <v>2936.25</v>
      </c>
      <c r="D2211">
        <v>2936.25</v>
      </c>
      <c r="E2211">
        <v>2525.0500000000002</v>
      </c>
      <c r="F2211">
        <v>2584</v>
      </c>
      <c r="G2211" t="str">
        <f t="shared" si="102"/>
        <v>Friday</v>
      </c>
      <c r="H2211" s="3">
        <f t="shared" si="104"/>
        <v>-0.12202911846151232</v>
      </c>
      <c r="I2211">
        <f t="shared" si="103"/>
        <v>10</v>
      </c>
    </row>
    <row r="2212" spans="1:9" x14ac:dyDescent="0.25">
      <c r="A2212" t="s">
        <v>7</v>
      </c>
      <c r="B2212" s="1">
        <v>39748</v>
      </c>
      <c r="C2212">
        <v>2583.75</v>
      </c>
      <c r="D2212">
        <v>2585.3000000000002</v>
      </c>
      <c r="E2212">
        <v>2252.75</v>
      </c>
      <c r="F2212">
        <v>2524.1999999999998</v>
      </c>
      <c r="G2212" t="str">
        <f t="shared" si="102"/>
        <v>Monday</v>
      </c>
      <c r="H2212" s="3">
        <f t="shared" si="104"/>
        <v>-2.3142414860681138E-2</v>
      </c>
      <c r="I2212">
        <f t="shared" si="103"/>
        <v>10</v>
      </c>
    </row>
    <row r="2213" spans="1:9" x14ac:dyDescent="0.25">
      <c r="A2213" t="s">
        <v>7</v>
      </c>
      <c r="B2213" s="1">
        <v>39749</v>
      </c>
      <c r="C2213">
        <v>2526.1999999999998</v>
      </c>
      <c r="D2213">
        <v>2695.95</v>
      </c>
      <c r="E2213">
        <v>2526.1999999999998</v>
      </c>
      <c r="F2213">
        <v>2684.6</v>
      </c>
      <c r="G2213" t="str">
        <f t="shared" si="102"/>
        <v>Tuesday</v>
      </c>
      <c r="H2213" s="3">
        <f t="shared" si="104"/>
        <v>6.3544885508279858E-2</v>
      </c>
      <c r="I2213">
        <f t="shared" si="103"/>
        <v>10</v>
      </c>
    </row>
    <row r="2214" spans="1:9" x14ac:dyDescent="0.25">
      <c r="A2214" t="s">
        <v>7</v>
      </c>
      <c r="B2214" s="1">
        <v>39750</v>
      </c>
      <c r="C2214">
        <v>2685.3</v>
      </c>
      <c r="D2214">
        <v>2781.25</v>
      </c>
      <c r="E2214">
        <v>2631.9</v>
      </c>
      <c r="F2214">
        <v>2697.05</v>
      </c>
      <c r="G2214" t="str">
        <f t="shared" si="102"/>
        <v>Wednesday</v>
      </c>
      <c r="H2214" s="3">
        <f t="shared" si="104"/>
        <v>4.6375623929078014E-3</v>
      </c>
      <c r="I2214">
        <f t="shared" si="103"/>
        <v>10</v>
      </c>
    </row>
    <row r="2215" spans="1:9" x14ac:dyDescent="0.25">
      <c r="A2215" t="s">
        <v>7</v>
      </c>
      <c r="B2215" s="1">
        <v>39752</v>
      </c>
      <c r="C2215">
        <v>2696.3</v>
      </c>
      <c r="D2215">
        <v>2921.35</v>
      </c>
      <c r="E2215">
        <v>2696.3</v>
      </c>
      <c r="F2215">
        <v>2885.6</v>
      </c>
      <c r="G2215" t="str">
        <f t="shared" si="102"/>
        <v>Friday</v>
      </c>
      <c r="H2215" s="3">
        <f t="shared" si="104"/>
        <v>6.9909716171372427E-2</v>
      </c>
      <c r="I2215">
        <f t="shared" si="103"/>
        <v>10</v>
      </c>
    </row>
    <row r="2216" spans="1:9" x14ac:dyDescent="0.25">
      <c r="A2216" t="s">
        <v>7</v>
      </c>
      <c r="B2216" s="1">
        <v>39755</v>
      </c>
      <c r="C2216">
        <v>2885.4</v>
      </c>
      <c r="D2216">
        <v>3062.05</v>
      </c>
      <c r="E2216">
        <v>2885.4</v>
      </c>
      <c r="F2216">
        <v>3043.85</v>
      </c>
      <c r="G2216" t="str">
        <f t="shared" si="102"/>
        <v>Monday</v>
      </c>
      <c r="H2216" s="3">
        <f t="shared" si="104"/>
        <v>5.4841280842805595E-2</v>
      </c>
      <c r="I2216">
        <f t="shared" si="103"/>
        <v>11</v>
      </c>
    </row>
    <row r="2217" spans="1:9" x14ac:dyDescent="0.25">
      <c r="A2217" t="s">
        <v>7</v>
      </c>
      <c r="B2217" s="1">
        <v>39756</v>
      </c>
      <c r="C2217">
        <v>3050.25</v>
      </c>
      <c r="D2217">
        <v>3152.3</v>
      </c>
      <c r="E2217">
        <v>2985</v>
      </c>
      <c r="F2217">
        <v>3142.1</v>
      </c>
      <c r="G2217" t="str">
        <f t="shared" si="102"/>
        <v>Tuesday</v>
      </c>
      <c r="H2217" s="3">
        <f t="shared" si="104"/>
        <v>3.2278200305534188E-2</v>
      </c>
      <c r="I2217">
        <f t="shared" si="103"/>
        <v>11</v>
      </c>
    </row>
    <row r="2218" spans="1:9" x14ac:dyDescent="0.25">
      <c r="A2218" t="s">
        <v>7</v>
      </c>
      <c r="B2218" s="1">
        <v>39757</v>
      </c>
      <c r="C2218">
        <v>3155.75</v>
      </c>
      <c r="D2218">
        <v>3240.55</v>
      </c>
      <c r="E2218">
        <v>2971</v>
      </c>
      <c r="F2218">
        <v>2994.95</v>
      </c>
      <c r="G2218" t="str">
        <f t="shared" si="102"/>
        <v>Wednesday</v>
      </c>
      <c r="H2218" s="3">
        <f t="shared" si="104"/>
        <v>-4.6831736736577478E-2</v>
      </c>
      <c r="I2218">
        <f t="shared" si="103"/>
        <v>11</v>
      </c>
    </row>
    <row r="2219" spans="1:9" x14ac:dyDescent="0.25">
      <c r="A2219" t="s">
        <v>7</v>
      </c>
      <c r="B2219" s="1">
        <v>39758</v>
      </c>
      <c r="C2219">
        <v>2998.45</v>
      </c>
      <c r="D2219">
        <v>3007.8</v>
      </c>
      <c r="E2219">
        <v>2860.25</v>
      </c>
      <c r="F2219">
        <v>2892.65</v>
      </c>
      <c r="G2219" t="str">
        <f t="shared" si="102"/>
        <v>Thursday</v>
      </c>
      <c r="H2219" s="3">
        <f t="shared" si="104"/>
        <v>-3.4157498455733681E-2</v>
      </c>
      <c r="I2219">
        <f t="shared" si="103"/>
        <v>11</v>
      </c>
    </row>
    <row r="2220" spans="1:9" x14ac:dyDescent="0.25">
      <c r="A2220" t="s">
        <v>7</v>
      </c>
      <c r="B2220" s="1">
        <v>39759</v>
      </c>
      <c r="C2220">
        <v>2893.25</v>
      </c>
      <c r="D2220">
        <v>3010</v>
      </c>
      <c r="E2220">
        <v>2860.1</v>
      </c>
      <c r="F2220">
        <v>2973</v>
      </c>
      <c r="G2220" t="str">
        <f t="shared" si="102"/>
        <v>Friday</v>
      </c>
      <c r="H2220" s="3">
        <f t="shared" si="104"/>
        <v>2.777729763365766E-2</v>
      </c>
      <c r="I2220">
        <f t="shared" si="103"/>
        <v>11</v>
      </c>
    </row>
    <row r="2221" spans="1:9" x14ac:dyDescent="0.25">
      <c r="A2221" t="s">
        <v>7</v>
      </c>
      <c r="B2221" s="1">
        <v>39762</v>
      </c>
      <c r="C2221">
        <v>2973.3</v>
      </c>
      <c r="D2221">
        <v>3161.25</v>
      </c>
      <c r="E2221">
        <v>2973.3</v>
      </c>
      <c r="F2221">
        <v>3148.25</v>
      </c>
      <c r="G2221" t="str">
        <f t="shared" si="102"/>
        <v>Monday</v>
      </c>
      <c r="H2221" s="3">
        <f t="shared" si="104"/>
        <v>5.8947191389169262E-2</v>
      </c>
      <c r="I2221">
        <f t="shared" si="103"/>
        <v>11</v>
      </c>
    </row>
    <row r="2222" spans="1:9" x14ac:dyDescent="0.25">
      <c r="A2222" t="s">
        <v>7</v>
      </c>
      <c r="B2222" s="1">
        <v>39763</v>
      </c>
      <c r="C2222">
        <v>3147.2</v>
      </c>
      <c r="D2222">
        <v>3147.2</v>
      </c>
      <c r="E2222">
        <v>2919.45</v>
      </c>
      <c r="F2222">
        <v>2938.65</v>
      </c>
      <c r="G2222" t="str">
        <f t="shared" si="102"/>
        <v>Tuesday</v>
      </c>
      <c r="H2222" s="3">
        <f t="shared" si="104"/>
        <v>-6.6576669578337189E-2</v>
      </c>
      <c r="I2222">
        <f t="shared" si="103"/>
        <v>11</v>
      </c>
    </row>
    <row r="2223" spans="1:9" x14ac:dyDescent="0.25">
      <c r="A2223" t="s">
        <v>7</v>
      </c>
      <c r="B2223" s="1">
        <v>39764</v>
      </c>
      <c r="C2223">
        <v>2937.9</v>
      </c>
      <c r="D2223">
        <v>2975.2</v>
      </c>
      <c r="E2223">
        <v>2794.95</v>
      </c>
      <c r="F2223">
        <v>2848.45</v>
      </c>
      <c r="G2223" t="str">
        <f t="shared" si="102"/>
        <v>Wednesday</v>
      </c>
      <c r="H2223" s="3">
        <f t="shared" si="104"/>
        <v>-3.0694366460789935E-2</v>
      </c>
      <c r="I2223">
        <f t="shared" si="103"/>
        <v>11</v>
      </c>
    </row>
    <row r="2224" spans="1:9" x14ac:dyDescent="0.25">
      <c r="A2224" t="s">
        <v>7</v>
      </c>
      <c r="B2224" s="1">
        <v>39766</v>
      </c>
      <c r="C2224">
        <v>2848</v>
      </c>
      <c r="D2224">
        <v>2938.8</v>
      </c>
      <c r="E2224">
        <v>2778.8</v>
      </c>
      <c r="F2224">
        <v>2810.35</v>
      </c>
      <c r="G2224" t="str">
        <f t="shared" si="102"/>
        <v>Friday</v>
      </c>
      <c r="H2224" s="3">
        <f t="shared" si="104"/>
        <v>-1.33756955537222E-2</v>
      </c>
      <c r="I2224">
        <f t="shared" si="103"/>
        <v>11</v>
      </c>
    </row>
    <row r="2225" spans="1:9" x14ac:dyDescent="0.25">
      <c r="A2225" t="s">
        <v>7</v>
      </c>
      <c r="B2225" s="1">
        <v>39769</v>
      </c>
      <c r="C2225">
        <v>2813.4</v>
      </c>
      <c r="D2225">
        <v>2835.7</v>
      </c>
      <c r="E2225">
        <v>2694.5</v>
      </c>
      <c r="F2225">
        <v>2799.55</v>
      </c>
      <c r="G2225" t="str">
        <f t="shared" si="102"/>
        <v>Monday</v>
      </c>
      <c r="H2225" s="3">
        <f t="shared" si="104"/>
        <v>-3.842937712384531E-3</v>
      </c>
      <c r="I2225">
        <f t="shared" si="103"/>
        <v>11</v>
      </c>
    </row>
    <row r="2226" spans="1:9" x14ac:dyDescent="0.25">
      <c r="A2226" t="s">
        <v>7</v>
      </c>
      <c r="B2226" s="1">
        <v>39770</v>
      </c>
      <c r="C2226">
        <v>2802.45</v>
      </c>
      <c r="D2226">
        <v>2802.45</v>
      </c>
      <c r="E2226">
        <v>2664.3</v>
      </c>
      <c r="F2226">
        <v>2683.15</v>
      </c>
      <c r="G2226" t="str">
        <f t="shared" si="102"/>
        <v>Tuesday</v>
      </c>
      <c r="H2226" s="3">
        <f t="shared" si="104"/>
        <v>-4.1578110767802046E-2</v>
      </c>
      <c r="I2226">
        <f t="shared" si="103"/>
        <v>11</v>
      </c>
    </row>
    <row r="2227" spans="1:9" x14ac:dyDescent="0.25">
      <c r="A2227" t="s">
        <v>7</v>
      </c>
      <c r="B2227" s="1">
        <v>39771</v>
      </c>
      <c r="C2227">
        <v>2682.75</v>
      </c>
      <c r="D2227">
        <v>2772.4</v>
      </c>
      <c r="E2227">
        <v>2617.9</v>
      </c>
      <c r="F2227">
        <v>2635</v>
      </c>
      <c r="G2227" t="str">
        <f t="shared" si="102"/>
        <v>Wednesday</v>
      </c>
      <c r="H2227" s="3">
        <f t="shared" si="104"/>
        <v>-1.7945325457018879E-2</v>
      </c>
      <c r="I2227">
        <f t="shared" si="103"/>
        <v>11</v>
      </c>
    </row>
    <row r="2228" spans="1:9" x14ac:dyDescent="0.25">
      <c r="A2228" t="s">
        <v>7</v>
      </c>
      <c r="B2228" s="1">
        <v>39772</v>
      </c>
      <c r="C2228">
        <v>2634.2</v>
      </c>
      <c r="D2228">
        <v>2634.2</v>
      </c>
      <c r="E2228">
        <v>2502.9</v>
      </c>
      <c r="F2228">
        <v>2553.15</v>
      </c>
      <c r="G2228" t="str">
        <f t="shared" si="102"/>
        <v>Thursday</v>
      </c>
      <c r="H2228" s="3">
        <f t="shared" si="104"/>
        <v>-3.1062618595825375E-2</v>
      </c>
      <c r="I2228">
        <f t="shared" si="103"/>
        <v>11</v>
      </c>
    </row>
    <row r="2229" spans="1:9" x14ac:dyDescent="0.25">
      <c r="A2229" t="s">
        <v>7</v>
      </c>
      <c r="B2229" s="1">
        <v>39773</v>
      </c>
      <c r="C2229">
        <v>2553.6</v>
      </c>
      <c r="D2229">
        <v>2718.6</v>
      </c>
      <c r="E2229">
        <v>2539.8000000000002</v>
      </c>
      <c r="F2229">
        <v>2693.45</v>
      </c>
      <c r="G2229" t="str">
        <f t="shared" si="102"/>
        <v>Friday</v>
      </c>
      <c r="H2229" s="3">
        <f t="shared" si="104"/>
        <v>5.4951726298885673E-2</v>
      </c>
      <c r="I2229">
        <f t="shared" si="103"/>
        <v>11</v>
      </c>
    </row>
    <row r="2230" spans="1:9" x14ac:dyDescent="0.25">
      <c r="A2230" t="s">
        <v>7</v>
      </c>
      <c r="B2230" s="1">
        <v>39776</v>
      </c>
      <c r="C2230">
        <v>2690.85</v>
      </c>
      <c r="D2230">
        <v>2740.35</v>
      </c>
      <c r="E2230">
        <v>2633.8</v>
      </c>
      <c r="F2230">
        <v>2708.25</v>
      </c>
      <c r="G2230" t="str">
        <f t="shared" si="102"/>
        <v>Monday</v>
      </c>
      <c r="H2230" s="3">
        <f t="shared" si="104"/>
        <v>5.4948114871262721E-3</v>
      </c>
      <c r="I2230">
        <f t="shared" si="103"/>
        <v>11</v>
      </c>
    </row>
    <row r="2231" spans="1:9" x14ac:dyDescent="0.25">
      <c r="A2231" t="s">
        <v>7</v>
      </c>
      <c r="B2231" s="1">
        <v>39777</v>
      </c>
      <c r="C2231">
        <v>2708.3</v>
      </c>
      <c r="D2231">
        <v>2790.7</v>
      </c>
      <c r="E2231">
        <v>2638.2</v>
      </c>
      <c r="F2231">
        <v>2654</v>
      </c>
      <c r="G2231" t="str">
        <f t="shared" si="102"/>
        <v>Tuesday</v>
      </c>
      <c r="H2231" s="3">
        <f t="shared" si="104"/>
        <v>-2.0031385581094852E-2</v>
      </c>
      <c r="I2231">
        <f t="shared" si="103"/>
        <v>11</v>
      </c>
    </row>
    <row r="2232" spans="1:9" x14ac:dyDescent="0.25">
      <c r="A2232" t="s">
        <v>7</v>
      </c>
      <c r="B2232" s="1">
        <v>39778</v>
      </c>
      <c r="C2232">
        <v>2652.45</v>
      </c>
      <c r="D2232">
        <v>2762.6</v>
      </c>
      <c r="E2232">
        <v>2643.35</v>
      </c>
      <c r="F2232">
        <v>2752.25</v>
      </c>
      <c r="G2232" t="str">
        <f t="shared" si="102"/>
        <v>Wednesday</v>
      </c>
      <c r="H2232" s="3">
        <f t="shared" si="104"/>
        <v>3.7019593067068479E-2</v>
      </c>
      <c r="I2232">
        <f t="shared" si="103"/>
        <v>11</v>
      </c>
    </row>
    <row r="2233" spans="1:9" x14ac:dyDescent="0.25">
      <c r="A2233" t="s">
        <v>7</v>
      </c>
      <c r="B2233" s="1">
        <v>39780</v>
      </c>
      <c r="C2233">
        <v>2745.7</v>
      </c>
      <c r="D2233">
        <v>2779</v>
      </c>
      <c r="E2233">
        <v>2690.3</v>
      </c>
      <c r="F2233">
        <v>2755.1</v>
      </c>
      <c r="G2233" t="str">
        <f t="shared" si="102"/>
        <v>Friday</v>
      </c>
      <c r="H2233" s="3">
        <f t="shared" si="104"/>
        <v>1.0355163956763391E-3</v>
      </c>
      <c r="I2233">
        <f t="shared" si="103"/>
        <v>11</v>
      </c>
    </row>
    <row r="2234" spans="1:9" x14ac:dyDescent="0.25">
      <c r="A2234" t="s">
        <v>7</v>
      </c>
      <c r="B2234" s="1">
        <v>39783</v>
      </c>
      <c r="C2234">
        <v>2755.15</v>
      </c>
      <c r="D2234">
        <v>2832.85</v>
      </c>
      <c r="E2234">
        <v>2669.5</v>
      </c>
      <c r="F2234">
        <v>2682.9</v>
      </c>
      <c r="G2234" t="str">
        <f t="shared" si="102"/>
        <v>Monday</v>
      </c>
      <c r="H2234" s="3">
        <f t="shared" si="104"/>
        <v>-2.6205945337737235E-2</v>
      </c>
      <c r="I2234">
        <f t="shared" si="103"/>
        <v>12</v>
      </c>
    </row>
    <row r="2235" spans="1:9" x14ac:dyDescent="0.25">
      <c r="A2235" t="s">
        <v>7</v>
      </c>
      <c r="B2235" s="1">
        <v>39784</v>
      </c>
      <c r="C2235">
        <v>2672.9</v>
      </c>
      <c r="D2235">
        <v>2672.9</v>
      </c>
      <c r="E2235">
        <v>2570.6999999999998</v>
      </c>
      <c r="F2235">
        <v>2657.8</v>
      </c>
      <c r="G2235" t="str">
        <f t="shared" si="102"/>
        <v>Tuesday</v>
      </c>
      <c r="H2235" s="3">
        <f t="shared" si="104"/>
        <v>-9.355548100935529E-3</v>
      </c>
      <c r="I2235">
        <f t="shared" si="103"/>
        <v>12</v>
      </c>
    </row>
    <row r="2236" spans="1:9" x14ac:dyDescent="0.25">
      <c r="A2236" t="s">
        <v>7</v>
      </c>
      <c r="B2236" s="1">
        <v>39785</v>
      </c>
      <c r="C2236">
        <v>2657.5</v>
      </c>
      <c r="D2236">
        <v>2693.65</v>
      </c>
      <c r="E2236">
        <v>2611.9499999999998</v>
      </c>
      <c r="F2236">
        <v>2656.45</v>
      </c>
      <c r="G2236" t="str">
        <f t="shared" si="102"/>
        <v>Wednesday</v>
      </c>
      <c r="H2236" s="3">
        <f t="shared" si="104"/>
        <v>-5.0793889683209414E-4</v>
      </c>
      <c r="I2236">
        <f t="shared" si="103"/>
        <v>12</v>
      </c>
    </row>
    <row r="2237" spans="1:9" x14ac:dyDescent="0.25">
      <c r="A2237" t="s">
        <v>7</v>
      </c>
      <c r="B2237" s="1">
        <v>39786</v>
      </c>
      <c r="C2237">
        <v>2656.5</v>
      </c>
      <c r="D2237">
        <v>2793.8</v>
      </c>
      <c r="E2237">
        <v>2646.35</v>
      </c>
      <c r="F2237">
        <v>2788</v>
      </c>
      <c r="G2237" t="str">
        <f t="shared" si="102"/>
        <v>Thursday</v>
      </c>
      <c r="H2237" s="3">
        <f t="shared" si="104"/>
        <v>4.9520977244066344E-2</v>
      </c>
      <c r="I2237">
        <f t="shared" si="103"/>
        <v>12</v>
      </c>
    </row>
    <row r="2238" spans="1:9" x14ac:dyDescent="0.25">
      <c r="A2238" t="s">
        <v>7</v>
      </c>
      <c r="B2238" s="1">
        <v>39787</v>
      </c>
      <c r="C2238">
        <v>2786.65</v>
      </c>
      <c r="D2238">
        <v>2821.15</v>
      </c>
      <c r="E2238">
        <v>2701.35</v>
      </c>
      <c r="F2238">
        <v>2714.4</v>
      </c>
      <c r="G2238" t="str">
        <f t="shared" si="102"/>
        <v>Friday</v>
      </c>
      <c r="H2238" s="3">
        <f t="shared" si="104"/>
        <v>-2.6398852223816327E-2</v>
      </c>
      <c r="I2238">
        <f t="shared" si="103"/>
        <v>12</v>
      </c>
    </row>
    <row r="2239" spans="1:9" x14ac:dyDescent="0.25">
      <c r="A2239" t="s">
        <v>7</v>
      </c>
      <c r="B2239" s="1">
        <v>39790</v>
      </c>
      <c r="C2239">
        <v>2714.7</v>
      </c>
      <c r="D2239">
        <v>2861.55</v>
      </c>
      <c r="E2239">
        <v>2714.7</v>
      </c>
      <c r="F2239">
        <v>2784</v>
      </c>
      <c r="G2239" t="str">
        <f t="shared" si="102"/>
        <v>Monday</v>
      </c>
      <c r="H2239" s="3">
        <f t="shared" si="104"/>
        <v>2.564102564102555E-2</v>
      </c>
      <c r="I2239">
        <f t="shared" si="103"/>
        <v>12</v>
      </c>
    </row>
    <row r="2240" spans="1:9" x14ac:dyDescent="0.25">
      <c r="A2240" t="s">
        <v>7</v>
      </c>
      <c r="B2240" s="1">
        <v>39792</v>
      </c>
      <c r="C2240">
        <v>2785.7</v>
      </c>
      <c r="D2240">
        <v>2940.15</v>
      </c>
      <c r="E2240">
        <v>2785.7</v>
      </c>
      <c r="F2240">
        <v>2928.25</v>
      </c>
      <c r="G2240" t="str">
        <f t="shared" si="102"/>
        <v>Wednesday</v>
      </c>
      <c r="H2240" s="3">
        <f t="shared" si="104"/>
        <v>5.1813936781609282E-2</v>
      </c>
      <c r="I2240">
        <f t="shared" si="103"/>
        <v>12</v>
      </c>
    </row>
    <row r="2241" spans="1:9" x14ac:dyDescent="0.25">
      <c r="A2241" t="s">
        <v>7</v>
      </c>
      <c r="B2241" s="1">
        <v>39793</v>
      </c>
      <c r="C2241">
        <v>2934.05</v>
      </c>
      <c r="D2241">
        <v>2945.3</v>
      </c>
      <c r="E2241">
        <v>2861.55</v>
      </c>
      <c r="F2241">
        <v>2920.15</v>
      </c>
      <c r="G2241" t="str">
        <f t="shared" si="102"/>
        <v>Thursday</v>
      </c>
      <c r="H2241" s="3">
        <f t="shared" si="104"/>
        <v>-2.7661572611628049E-3</v>
      </c>
      <c r="I2241">
        <f t="shared" si="103"/>
        <v>12</v>
      </c>
    </row>
    <row r="2242" spans="1:9" x14ac:dyDescent="0.25">
      <c r="A2242" t="s">
        <v>7</v>
      </c>
      <c r="B2242" s="1">
        <v>39794</v>
      </c>
      <c r="C2242">
        <v>2915.35</v>
      </c>
      <c r="D2242">
        <v>2936.8</v>
      </c>
      <c r="E2242">
        <v>2812.55</v>
      </c>
      <c r="F2242">
        <v>2921.35</v>
      </c>
      <c r="G2242" t="str">
        <f t="shared" si="102"/>
        <v>Friday</v>
      </c>
      <c r="H2242" s="3">
        <f t="shared" si="104"/>
        <v>4.1093779429135502E-4</v>
      </c>
      <c r="I2242">
        <f t="shared" si="103"/>
        <v>12</v>
      </c>
    </row>
    <row r="2243" spans="1:9" x14ac:dyDescent="0.25">
      <c r="A2243" t="s">
        <v>7</v>
      </c>
      <c r="B2243" s="1">
        <v>39797</v>
      </c>
      <c r="C2243">
        <v>2917.9</v>
      </c>
      <c r="D2243">
        <v>3012.1</v>
      </c>
      <c r="E2243">
        <v>2917.9</v>
      </c>
      <c r="F2243">
        <v>2981.2</v>
      </c>
      <c r="G2243" t="str">
        <f t="shared" ref="G2243:G2306" si="105">TEXT(B2243,"dddd")</f>
        <v>Monday</v>
      </c>
      <c r="H2243" s="3">
        <f t="shared" si="104"/>
        <v>2.0487103565132614E-2</v>
      </c>
      <c r="I2243">
        <f t="shared" ref="I2243:I2306" si="106">MONTH(B2243)</f>
        <v>12</v>
      </c>
    </row>
    <row r="2244" spans="1:9" x14ac:dyDescent="0.25">
      <c r="A2244" t="s">
        <v>7</v>
      </c>
      <c r="B2244" s="1">
        <v>39798</v>
      </c>
      <c r="C2244">
        <v>2983.6</v>
      </c>
      <c r="D2244">
        <v>3052.55</v>
      </c>
      <c r="E2244">
        <v>2963.3</v>
      </c>
      <c r="F2244">
        <v>3041.75</v>
      </c>
      <c r="G2244" t="str">
        <f t="shared" si="105"/>
        <v>Tuesday</v>
      </c>
      <c r="H2244" s="3">
        <f t="shared" ref="H2244:H2307" si="107">F2244/F2243-1</f>
        <v>2.0310613175902326E-2</v>
      </c>
      <c r="I2244">
        <f t="shared" si="106"/>
        <v>12</v>
      </c>
    </row>
    <row r="2245" spans="1:9" x14ac:dyDescent="0.25">
      <c r="A2245" t="s">
        <v>7</v>
      </c>
      <c r="B2245" s="1">
        <v>39799</v>
      </c>
      <c r="C2245">
        <v>3040.45</v>
      </c>
      <c r="D2245">
        <v>3076.2</v>
      </c>
      <c r="E2245">
        <v>2943.5</v>
      </c>
      <c r="F2245">
        <v>2954.35</v>
      </c>
      <c r="G2245" t="str">
        <f t="shared" si="105"/>
        <v>Wednesday</v>
      </c>
      <c r="H2245" s="3">
        <f t="shared" si="107"/>
        <v>-2.8733459357277891E-2</v>
      </c>
      <c r="I2245">
        <f t="shared" si="106"/>
        <v>12</v>
      </c>
    </row>
    <row r="2246" spans="1:9" x14ac:dyDescent="0.25">
      <c r="A2246" t="s">
        <v>7</v>
      </c>
      <c r="B2246" s="1">
        <v>39800</v>
      </c>
      <c r="C2246">
        <v>2955.35</v>
      </c>
      <c r="D2246">
        <v>3072.55</v>
      </c>
      <c r="E2246">
        <v>2922.65</v>
      </c>
      <c r="F2246">
        <v>3060.75</v>
      </c>
      <c r="G2246" t="str">
        <f t="shared" si="105"/>
        <v>Thursday</v>
      </c>
      <c r="H2246" s="3">
        <f t="shared" si="107"/>
        <v>3.6014690202582633E-2</v>
      </c>
      <c r="I2246">
        <f t="shared" si="106"/>
        <v>12</v>
      </c>
    </row>
    <row r="2247" spans="1:9" x14ac:dyDescent="0.25">
      <c r="A2247" t="s">
        <v>7</v>
      </c>
      <c r="B2247" s="1">
        <v>39801</v>
      </c>
      <c r="C2247">
        <v>3063</v>
      </c>
      <c r="D2247">
        <v>3106.8</v>
      </c>
      <c r="E2247">
        <v>3036.3</v>
      </c>
      <c r="F2247">
        <v>3077.5</v>
      </c>
      <c r="G2247" t="str">
        <f t="shared" si="105"/>
        <v>Friday</v>
      </c>
      <c r="H2247" s="3">
        <f t="shared" si="107"/>
        <v>5.472514906477155E-3</v>
      </c>
      <c r="I2247">
        <f t="shared" si="106"/>
        <v>12</v>
      </c>
    </row>
    <row r="2248" spans="1:9" x14ac:dyDescent="0.25">
      <c r="A2248" t="s">
        <v>7</v>
      </c>
      <c r="B2248" s="1">
        <v>39804</v>
      </c>
      <c r="C2248">
        <v>3077.25</v>
      </c>
      <c r="D2248">
        <v>3110.45</v>
      </c>
      <c r="E2248">
        <v>3027.8</v>
      </c>
      <c r="F2248">
        <v>3039.3</v>
      </c>
      <c r="G2248" t="str">
        <f t="shared" si="105"/>
        <v>Monday</v>
      </c>
      <c r="H2248" s="3">
        <f t="shared" si="107"/>
        <v>-1.2412672623883014E-2</v>
      </c>
      <c r="I2248">
        <f t="shared" si="106"/>
        <v>12</v>
      </c>
    </row>
    <row r="2249" spans="1:9" x14ac:dyDescent="0.25">
      <c r="A2249" t="s">
        <v>7</v>
      </c>
      <c r="B2249" s="1">
        <v>39805</v>
      </c>
      <c r="C2249">
        <v>3039.25</v>
      </c>
      <c r="D2249">
        <v>3040</v>
      </c>
      <c r="E2249">
        <v>2957.05</v>
      </c>
      <c r="F2249">
        <v>2968.65</v>
      </c>
      <c r="G2249" t="str">
        <f t="shared" si="105"/>
        <v>Tuesday</v>
      </c>
      <c r="H2249" s="3">
        <f t="shared" si="107"/>
        <v>-2.3245484157536356E-2</v>
      </c>
      <c r="I2249">
        <f t="shared" si="106"/>
        <v>12</v>
      </c>
    </row>
    <row r="2250" spans="1:9" x14ac:dyDescent="0.25">
      <c r="A2250" t="s">
        <v>7</v>
      </c>
      <c r="B2250" s="1">
        <v>39806</v>
      </c>
      <c r="C2250">
        <v>2967.4</v>
      </c>
      <c r="D2250">
        <v>2968</v>
      </c>
      <c r="E2250">
        <v>2900.45</v>
      </c>
      <c r="F2250">
        <v>2916.85</v>
      </c>
      <c r="G2250" t="str">
        <f t="shared" si="105"/>
        <v>Wednesday</v>
      </c>
      <c r="H2250" s="3">
        <f t="shared" si="107"/>
        <v>-1.7449008808717803E-2</v>
      </c>
      <c r="I2250">
        <f t="shared" si="106"/>
        <v>12</v>
      </c>
    </row>
    <row r="2251" spans="1:9" x14ac:dyDescent="0.25">
      <c r="A2251" t="s">
        <v>7</v>
      </c>
      <c r="B2251" s="1">
        <v>39808</v>
      </c>
      <c r="C2251">
        <v>2919.85</v>
      </c>
      <c r="D2251">
        <v>2960.95</v>
      </c>
      <c r="E2251">
        <v>2844.8</v>
      </c>
      <c r="F2251">
        <v>2857.25</v>
      </c>
      <c r="G2251" t="str">
        <f t="shared" si="105"/>
        <v>Friday</v>
      </c>
      <c r="H2251" s="3">
        <f t="shared" si="107"/>
        <v>-2.0433001354200564E-2</v>
      </c>
      <c r="I2251">
        <f t="shared" si="106"/>
        <v>12</v>
      </c>
    </row>
    <row r="2252" spans="1:9" x14ac:dyDescent="0.25">
      <c r="A2252" t="s">
        <v>7</v>
      </c>
      <c r="B2252" s="1">
        <v>39811</v>
      </c>
      <c r="C2252">
        <v>2857.15</v>
      </c>
      <c r="D2252">
        <v>2931.8</v>
      </c>
      <c r="E2252">
        <v>2812.9</v>
      </c>
      <c r="F2252">
        <v>2922.2</v>
      </c>
      <c r="G2252" t="str">
        <f t="shared" si="105"/>
        <v>Monday</v>
      </c>
      <c r="H2252" s="3">
        <f t="shared" si="107"/>
        <v>2.2731647563216217E-2</v>
      </c>
      <c r="I2252">
        <f t="shared" si="106"/>
        <v>12</v>
      </c>
    </row>
    <row r="2253" spans="1:9" x14ac:dyDescent="0.25">
      <c r="A2253" t="s">
        <v>7</v>
      </c>
      <c r="B2253" s="1">
        <v>39812</v>
      </c>
      <c r="C2253">
        <v>2922.55</v>
      </c>
      <c r="D2253">
        <v>2999.15</v>
      </c>
      <c r="E2253">
        <v>2899.75</v>
      </c>
      <c r="F2253">
        <v>2979.5</v>
      </c>
      <c r="G2253" t="str">
        <f t="shared" si="105"/>
        <v>Tuesday</v>
      </c>
      <c r="H2253" s="3">
        <f t="shared" si="107"/>
        <v>1.9608514133187427E-2</v>
      </c>
      <c r="I2253">
        <f t="shared" si="106"/>
        <v>12</v>
      </c>
    </row>
    <row r="2254" spans="1:9" x14ac:dyDescent="0.25">
      <c r="A2254" t="s">
        <v>7</v>
      </c>
      <c r="B2254" s="1">
        <v>39813</v>
      </c>
      <c r="C2254">
        <v>2979.8</v>
      </c>
      <c r="D2254">
        <v>3002.65</v>
      </c>
      <c r="E2254">
        <v>2937.35</v>
      </c>
      <c r="F2254">
        <v>2959.15</v>
      </c>
      <c r="G2254" t="str">
        <f t="shared" si="105"/>
        <v>Wednesday</v>
      </c>
      <c r="H2254" s="3">
        <f t="shared" si="107"/>
        <v>-6.8300050344016761E-3</v>
      </c>
      <c r="I2254">
        <f t="shared" si="106"/>
        <v>12</v>
      </c>
    </row>
    <row r="2255" spans="1:9" x14ac:dyDescent="0.25">
      <c r="A2255" t="s">
        <v>7</v>
      </c>
      <c r="B2255" s="1">
        <v>39814</v>
      </c>
      <c r="C2255">
        <v>2963.3</v>
      </c>
      <c r="D2255">
        <v>3039.25</v>
      </c>
      <c r="E2255">
        <v>2963.3</v>
      </c>
      <c r="F2255">
        <v>3033.45</v>
      </c>
      <c r="G2255" t="str">
        <f t="shared" si="105"/>
        <v>Thursday</v>
      </c>
      <c r="H2255" s="3">
        <f t="shared" si="107"/>
        <v>2.5108561580183375E-2</v>
      </c>
      <c r="I2255">
        <f t="shared" si="106"/>
        <v>1</v>
      </c>
    </row>
    <row r="2256" spans="1:9" x14ac:dyDescent="0.25">
      <c r="A2256" t="s">
        <v>7</v>
      </c>
      <c r="B2256" s="1">
        <v>39815</v>
      </c>
      <c r="C2256">
        <v>3034.6</v>
      </c>
      <c r="D2256">
        <v>3079.85</v>
      </c>
      <c r="E2256">
        <v>3021.8</v>
      </c>
      <c r="F2256">
        <v>3046.75</v>
      </c>
      <c r="G2256" t="str">
        <f t="shared" si="105"/>
        <v>Friday</v>
      </c>
      <c r="H2256" s="3">
        <f t="shared" si="107"/>
        <v>4.3844467520479657E-3</v>
      </c>
      <c r="I2256">
        <f t="shared" si="106"/>
        <v>1</v>
      </c>
    </row>
    <row r="2257" spans="1:9" x14ac:dyDescent="0.25">
      <c r="A2257" t="s">
        <v>7</v>
      </c>
      <c r="B2257" s="1">
        <v>39818</v>
      </c>
      <c r="C2257">
        <v>3058.75</v>
      </c>
      <c r="D2257">
        <v>3131.95</v>
      </c>
      <c r="E2257">
        <v>3056.45</v>
      </c>
      <c r="F2257">
        <v>3121.45</v>
      </c>
      <c r="G2257" t="str">
        <f t="shared" si="105"/>
        <v>Monday</v>
      </c>
      <c r="H2257" s="3">
        <f t="shared" si="107"/>
        <v>2.4517928940674505E-2</v>
      </c>
      <c r="I2257">
        <f t="shared" si="106"/>
        <v>1</v>
      </c>
    </row>
    <row r="2258" spans="1:9" x14ac:dyDescent="0.25">
      <c r="A2258" t="s">
        <v>7</v>
      </c>
      <c r="B2258" s="1">
        <v>39819</v>
      </c>
      <c r="C2258">
        <v>3121.5</v>
      </c>
      <c r="D2258">
        <v>3141.8</v>
      </c>
      <c r="E2258">
        <v>3056.1</v>
      </c>
      <c r="F2258">
        <v>3112.8</v>
      </c>
      <c r="G2258" t="str">
        <f t="shared" si="105"/>
        <v>Tuesday</v>
      </c>
      <c r="H2258" s="3">
        <f t="shared" si="107"/>
        <v>-2.7711480241553454E-3</v>
      </c>
      <c r="I2258">
        <f t="shared" si="106"/>
        <v>1</v>
      </c>
    </row>
    <row r="2259" spans="1:9" x14ac:dyDescent="0.25">
      <c r="A2259" t="s">
        <v>7</v>
      </c>
      <c r="B2259" s="1">
        <v>39820</v>
      </c>
      <c r="C2259">
        <v>3112.8</v>
      </c>
      <c r="D2259">
        <v>3147.2</v>
      </c>
      <c r="E2259">
        <v>2888.2</v>
      </c>
      <c r="F2259">
        <v>2920.4</v>
      </c>
      <c r="G2259" t="str">
        <f t="shared" si="105"/>
        <v>Wednesday</v>
      </c>
      <c r="H2259" s="3">
        <f t="shared" si="107"/>
        <v>-6.1809303520945824E-2</v>
      </c>
      <c r="I2259">
        <f t="shared" si="106"/>
        <v>1</v>
      </c>
    </row>
    <row r="2260" spans="1:9" x14ac:dyDescent="0.25">
      <c r="A2260" t="s">
        <v>7</v>
      </c>
      <c r="B2260" s="1">
        <v>39822</v>
      </c>
      <c r="C2260">
        <v>2919.95</v>
      </c>
      <c r="D2260">
        <v>2929.85</v>
      </c>
      <c r="E2260">
        <v>2810.25</v>
      </c>
      <c r="F2260">
        <v>2873</v>
      </c>
      <c r="G2260" t="str">
        <f t="shared" si="105"/>
        <v>Friday</v>
      </c>
      <c r="H2260" s="3">
        <f t="shared" si="107"/>
        <v>-1.6230653335159606E-2</v>
      </c>
      <c r="I2260">
        <f t="shared" si="106"/>
        <v>1</v>
      </c>
    </row>
    <row r="2261" spans="1:9" x14ac:dyDescent="0.25">
      <c r="A2261" t="s">
        <v>7</v>
      </c>
      <c r="B2261" s="1">
        <v>39825</v>
      </c>
      <c r="C2261">
        <v>2868.85</v>
      </c>
      <c r="D2261">
        <v>2869.2</v>
      </c>
      <c r="E2261">
        <v>2748.55</v>
      </c>
      <c r="F2261">
        <v>2773.1</v>
      </c>
      <c r="G2261" t="str">
        <f t="shared" si="105"/>
        <v>Monday</v>
      </c>
      <c r="H2261" s="3">
        <f t="shared" si="107"/>
        <v>-3.4772015315001736E-2</v>
      </c>
      <c r="I2261">
        <f t="shared" si="106"/>
        <v>1</v>
      </c>
    </row>
    <row r="2262" spans="1:9" x14ac:dyDescent="0.25">
      <c r="A2262" t="s">
        <v>7</v>
      </c>
      <c r="B2262" s="1">
        <v>39826</v>
      </c>
      <c r="C2262">
        <v>2775</v>
      </c>
      <c r="D2262">
        <v>2802.6</v>
      </c>
      <c r="E2262">
        <v>2720.8</v>
      </c>
      <c r="F2262">
        <v>2744.95</v>
      </c>
      <c r="G2262" t="str">
        <f t="shared" si="105"/>
        <v>Tuesday</v>
      </c>
      <c r="H2262" s="3">
        <f t="shared" si="107"/>
        <v>-1.0151094443042075E-2</v>
      </c>
      <c r="I2262">
        <f t="shared" si="106"/>
        <v>1</v>
      </c>
    </row>
    <row r="2263" spans="1:9" x14ac:dyDescent="0.25">
      <c r="A2263" t="s">
        <v>7</v>
      </c>
      <c r="B2263" s="1">
        <v>39827</v>
      </c>
      <c r="C2263">
        <v>2748.4</v>
      </c>
      <c r="D2263">
        <v>2853.25</v>
      </c>
      <c r="E2263">
        <v>2748.4</v>
      </c>
      <c r="F2263">
        <v>2835.3</v>
      </c>
      <c r="G2263" t="str">
        <f t="shared" si="105"/>
        <v>Wednesday</v>
      </c>
      <c r="H2263" s="3">
        <f t="shared" si="107"/>
        <v>3.2914989344068335E-2</v>
      </c>
      <c r="I2263">
        <f t="shared" si="106"/>
        <v>1</v>
      </c>
    </row>
    <row r="2264" spans="1:9" x14ac:dyDescent="0.25">
      <c r="A2264" t="s">
        <v>7</v>
      </c>
      <c r="B2264" s="1">
        <v>39828</v>
      </c>
      <c r="C2264">
        <v>2832.3</v>
      </c>
      <c r="D2264">
        <v>2832.3</v>
      </c>
      <c r="E2264">
        <v>2701.75</v>
      </c>
      <c r="F2264">
        <v>2736.7</v>
      </c>
      <c r="G2264" t="str">
        <f t="shared" si="105"/>
        <v>Thursday</v>
      </c>
      <c r="H2264" s="3">
        <f t="shared" si="107"/>
        <v>-3.4775861460868418E-2</v>
      </c>
      <c r="I2264">
        <f t="shared" si="106"/>
        <v>1</v>
      </c>
    </row>
    <row r="2265" spans="1:9" x14ac:dyDescent="0.25">
      <c r="A2265" t="s">
        <v>7</v>
      </c>
      <c r="B2265" s="1">
        <v>39829</v>
      </c>
      <c r="C2265">
        <v>2737</v>
      </c>
      <c r="D2265">
        <v>2835.65</v>
      </c>
      <c r="E2265">
        <v>2724.2</v>
      </c>
      <c r="F2265">
        <v>2828.45</v>
      </c>
      <c r="G2265" t="str">
        <f t="shared" si="105"/>
        <v>Friday</v>
      </c>
      <c r="H2265" s="3">
        <f t="shared" si="107"/>
        <v>3.352577922315203E-2</v>
      </c>
      <c r="I2265">
        <f t="shared" si="106"/>
        <v>1</v>
      </c>
    </row>
    <row r="2266" spans="1:9" x14ac:dyDescent="0.25">
      <c r="A2266" t="s">
        <v>7</v>
      </c>
      <c r="B2266" s="1">
        <v>39832</v>
      </c>
      <c r="C2266">
        <v>2828.7</v>
      </c>
      <c r="D2266">
        <v>2868.2</v>
      </c>
      <c r="E2266">
        <v>2819.9</v>
      </c>
      <c r="F2266">
        <v>2846.2</v>
      </c>
      <c r="G2266" t="str">
        <f t="shared" si="105"/>
        <v>Monday</v>
      </c>
      <c r="H2266" s="3">
        <f t="shared" si="107"/>
        <v>6.275521928971628E-3</v>
      </c>
      <c r="I2266">
        <f t="shared" si="106"/>
        <v>1</v>
      </c>
    </row>
    <row r="2267" spans="1:9" x14ac:dyDescent="0.25">
      <c r="A2267" t="s">
        <v>7</v>
      </c>
      <c r="B2267" s="1">
        <v>39833</v>
      </c>
      <c r="C2267">
        <v>2842.9</v>
      </c>
      <c r="D2267">
        <v>2842.9</v>
      </c>
      <c r="E2267">
        <v>2758</v>
      </c>
      <c r="F2267">
        <v>2796.6</v>
      </c>
      <c r="G2267" t="str">
        <f t="shared" si="105"/>
        <v>Tuesday</v>
      </c>
      <c r="H2267" s="3">
        <f t="shared" si="107"/>
        <v>-1.7426744431171315E-2</v>
      </c>
      <c r="I2267">
        <f t="shared" si="106"/>
        <v>1</v>
      </c>
    </row>
    <row r="2268" spans="1:9" x14ac:dyDescent="0.25">
      <c r="A2268" t="s">
        <v>7</v>
      </c>
      <c r="B2268" s="1">
        <v>39834</v>
      </c>
      <c r="C2268">
        <v>2777.4</v>
      </c>
      <c r="D2268">
        <v>2787.3</v>
      </c>
      <c r="E2268">
        <v>2690.2</v>
      </c>
      <c r="F2268">
        <v>2706.15</v>
      </c>
      <c r="G2268" t="str">
        <f t="shared" si="105"/>
        <v>Wednesday</v>
      </c>
      <c r="H2268" s="3">
        <f t="shared" si="107"/>
        <v>-3.2342844883072264E-2</v>
      </c>
      <c r="I2268">
        <f t="shared" si="106"/>
        <v>1</v>
      </c>
    </row>
    <row r="2269" spans="1:9" x14ac:dyDescent="0.25">
      <c r="A2269" t="s">
        <v>7</v>
      </c>
      <c r="B2269" s="1">
        <v>39835</v>
      </c>
      <c r="C2269">
        <v>2714.7</v>
      </c>
      <c r="D2269">
        <v>2744.85</v>
      </c>
      <c r="E2269">
        <v>2681.4</v>
      </c>
      <c r="F2269">
        <v>2713.8</v>
      </c>
      <c r="G2269" t="str">
        <f t="shared" si="105"/>
        <v>Thursday</v>
      </c>
      <c r="H2269" s="3">
        <f t="shared" si="107"/>
        <v>2.8268942963249888E-3</v>
      </c>
      <c r="I2269">
        <f t="shared" si="106"/>
        <v>1</v>
      </c>
    </row>
    <row r="2270" spans="1:9" x14ac:dyDescent="0.25">
      <c r="A2270" t="s">
        <v>7</v>
      </c>
      <c r="B2270" s="1">
        <v>39836</v>
      </c>
      <c r="C2270">
        <v>2705.45</v>
      </c>
      <c r="D2270">
        <v>2765.55</v>
      </c>
      <c r="E2270">
        <v>2661.65</v>
      </c>
      <c r="F2270">
        <v>2678.55</v>
      </c>
      <c r="G2270" t="str">
        <f t="shared" si="105"/>
        <v>Friday</v>
      </c>
      <c r="H2270" s="3">
        <f t="shared" si="107"/>
        <v>-1.2989166482423209E-2</v>
      </c>
      <c r="I2270">
        <f t="shared" si="106"/>
        <v>1</v>
      </c>
    </row>
    <row r="2271" spans="1:9" x14ac:dyDescent="0.25">
      <c r="A2271" t="s">
        <v>7</v>
      </c>
      <c r="B2271" s="1">
        <v>39840</v>
      </c>
      <c r="C2271">
        <v>2686.05</v>
      </c>
      <c r="D2271">
        <v>2777.3</v>
      </c>
      <c r="E2271">
        <v>2685.25</v>
      </c>
      <c r="F2271">
        <v>2771.35</v>
      </c>
      <c r="G2271" t="str">
        <f t="shared" si="105"/>
        <v>Tuesday</v>
      </c>
      <c r="H2271" s="3">
        <f t="shared" si="107"/>
        <v>3.4645610498217128E-2</v>
      </c>
      <c r="I2271">
        <f t="shared" si="106"/>
        <v>1</v>
      </c>
    </row>
    <row r="2272" spans="1:9" x14ac:dyDescent="0.25">
      <c r="A2272" t="s">
        <v>7</v>
      </c>
      <c r="B2272" s="1">
        <v>39841</v>
      </c>
      <c r="C2272">
        <v>2771.1</v>
      </c>
      <c r="D2272">
        <v>2855.4</v>
      </c>
      <c r="E2272">
        <v>2765.6</v>
      </c>
      <c r="F2272">
        <v>2849.5</v>
      </c>
      <c r="G2272" t="str">
        <f t="shared" si="105"/>
        <v>Wednesday</v>
      </c>
      <c r="H2272" s="3">
        <f t="shared" si="107"/>
        <v>2.8199253071607755E-2</v>
      </c>
      <c r="I2272">
        <f t="shared" si="106"/>
        <v>1</v>
      </c>
    </row>
    <row r="2273" spans="1:9" x14ac:dyDescent="0.25">
      <c r="A2273" t="s">
        <v>7</v>
      </c>
      <c r="B2273" s="1">
        <v>39842</v>
      </c>
      <c r="C2273">
        <v>2849.35</v>
      </c>
      <c r="D2273">
        <v>2873.85</v>
      </c>
      <c r="E2273">
        <v>2795.35</v>
      </c>
      <c r="F2273">
        <v>2823.95</v>
      </c>
      <c r="G2273" t="str">
        <f t="shared" si="105"/>
        <v>Thursday</v>
      </c>
      <c r="H2273" s="3">
        <f t="shared" si="107"/>
        <v>-8.9664853483067963E-3</v>
      </c>
      <c r="I2273">
        <f t="shared" si="106"/>
        <v>1</v>
      </c>
    </row>
    <row r="2274" spans="1:9" x14ac:dyDescent="0.25">
      <c r="A2274" t="s">
        <v>7</v>
      </c>
      <c r="B2274" s="1">
        <v>39843</v>
      </c>
      <c r="C2274">
        <v>2824.05</v>
      </c>
      <c r="D2274">
        <v>2881</v>
      </c>
      <c r="E2274">
        <v>2774.1</v>
      </c>
      <c r="F2274">
        <v>2874.8</v>
      </c>
      <c r="G2274" t="str">
        <f t="shared" si="105"/>
        <v>Friday</v>
      </c>
      <c r="H2274" s="3">
        <f t="shared" si="107"/>
        <v>1.8006692753058884E-2</v>
      </c>
      <c r="I2274">
        <f t="shared" si="106"/>
        <v>1</v>
      </c>
    </row>
    <row r="2275" spans="1:9" x14ac:dyDescent="0.25">
      <c r="A2275" t="s">
        <v>7</v>
      </c>
      <c r="B2275" s="1">
        <v>39846</v>
      </c>
      <c r="C2275">
        <v>2872.35</v>
      </c>
      <c r="D2275">
        <v>2873.45</v>
      </c>
      <c r="E2275">
        <v>2760.7</v>
      </c>
      <c r="F2275">
        <v>2766.65</v>
      </c>
      <c r="G2275" t="str">
        <f t="shared" si="105"/>
        <v>Monday</v>
      </c>
      <c r="H2275" s="3">
        <f t="shared" si="107"/>
        <v>-3.7620008348406841E-2</v>
      </c>
      <c r="I2275">
        <f t="shared" si="106"/>
        <v>2</v>
      </c>
    </row>
    <row r="2276" spans="1:9" x14ac:dyDescent="0.25">
      <c r="A2276" t="s">
        <v>7</v>
      </c>
      <c r="B2276" s="1">
        <v>39847</v>
      </c>
      <c r="C2276">
        <v>2773.5</v>
      </c>
      <c r="D2276">
        <v>2831.7</v>
      </c>
      <c r="E2276">
        <v>2752.9</v>
      </c>
      <c r="F2276">
        <v>2783.9</v>
      </c>
      <c r="G2276" t="str">
        <f t="shared" si="105"/>
        <v>Tuesday</v>
      </c>
      <c r="H2276" s="3">
        <f t="shared" si="107"/>
        <v>6.2349773191405777E-3</v>
      </c>
      <c r="I2276">
        <f t="shared" si="106"/>
        <v>2</v>
      </c>
    </row>
    <row r="2277" spans="1:9" x14ac:dyDescent="0.25">
      <c r="A2277" t="s">
        <v>7</v>
      </c>
      <c r="B2277" s="1">
        <v>39848</v>
      </c>
      <c r="C2277">
        <v>2780.7</v>
      </c>
      <c r="D2277">
        <v>2842.2</v>
      </c>
      <c r="E2277">
        <v>2780.7</v>
      </c>
      <c r="F2277">
        <v>2803.05</v>
      </c>
      <c r="G2277" t="str">
        <f t="shared" si="105"/>
        <v>Wednesday</v>
      </c>
      <c r="H2277" s="3">
        <f t="shared" si="107"/>
        <v>6.8788390387586329E-3</v>
      </c>
      <c r="I2277">
        <f t="shared" si="106"/>
        <v>2</v>
      </c>
    </row>
    <row r="2278" spans="1:9" x14ac:dyDescent="0.25">
      <c r="A2278" t="s">
        <v>7</v>
      </c>
      <c r="B2278" s="1">
        <v>39849</v>
      </c>
      <c r="C2278">
        <v>2802.75</v>
      </c>
      <c r="D2278">
        <v>2816.8</v>
      </c>
      <c r="E2278">
        <v>2754.85</v>
      </c>
      <c r="F2278">
        <v>2780.05</v>
      </c>
      <c r="G2278" t="str">
        <f t="shared" si="105"/>
        <v>Thursday</v>
      </c>
      <c r="H2278" s="3">
        <f t="shared" si="107"/>
        <v>-8.2053477462050717E-3</v>
      </c>
      <c r="I2278">
        <f t="shared" si="106"/>
        <v>2</v>
      </c>
    </row>
    <row r="2279" spans="1:9" x14ac:dyDescent="0.25">
      <c r="A2279" t="s">
        <v>7</v>
      </c>
      <c r="B2279" s="1">
        <v>39850</v>
      </c>
      <c r="C2279">
        <v>2779.35</v>
      </c>
      <c r="D2279">
        <v>2852.5</v>
      </c>
      <c r="E2279">
        <v>2778.65</v>
      </c>
      <c r="F2279">
        <v>2843.1</v>
      </c>
      <c r="G2279" t="str">
        <f t="shared" si="105"/>
        <v>Friday</v>
      </c>
      <c r="H2279" s="3">
        <f t="shared" si="107"/>
        <v>2.2679448211363029E-2</v>
      </c>
      <c r="I2279">
        <f t="shared" si="106"/>
        <v>2</v>
      </c>
    </row>
    <row r="2280" spans="1:9" x14ac:dyDescent="0.25">
      <c r="A2280" t="s">
        <v>7</v>
      </c>
      <c r="B2280" s="1">
        <v>39853</v>
      </c>
      <c r="C2280">
        <v>2843.05</v>
      </c>
      <c r="D2280">
        <v>2926.75</v>
      </c>
      <c r="E2280">
        <v>2840.15</v>
      </c>
      <c r="F2280">
        <v>2919.9</v>
      </c>
      <c r="G2280" t="str">
        <f t="shared" si="105"/>
        <v>Monday</v>
      </c>
      <c r="H2280" s="3">
        <f t="shared" si="107"/>
        <v>2.7012767753508582E-2</v>
      </c>
      <c r="I2280">
        <f t="shared" si="106"/>
        <v>2</v>
      </c>
    </row>
    <row r="2281" spans="1:9" x14ac:dyDescent="0.25">
      <c r="A2281" t="s">
        <v>7</v>
      </c>
      <c r="B2281" s="1">
        <v>39854</v>
      </c>
      <c r="C2281">
        <v>2919.7</v>
      </c>
      <c r="D2281">
        <v>2957.4</v>
      </c>
      <c r="E2281">
        <v>2891.75</v>
      </c>
      <c r="F2281">
        <v>2934.5</v>
      </c>
      <c r="G2281" t="str">
        <f t="shared" si="105"/>
        <v>Tuesday</v>
      </c>
      <c r="H2281" s="3">
        <f t="shared" si="107"/>
        <v>5.0001712387410802E-3</v>
      </c>
      <c r="I2281">
        <f t="shared" si="106"/>
        <v>2</v>
      </c>
    </row>
    <row r="2282" spans="1:9" x14ac:dyDescent="0.25">
      <c r="A2282" t="s">
        <v>7</v>
      </c>
      <c r="B2282" s="1">
        <v>39855</v>
      </c>
      <c r="C2282">
        <v>2933</v>
      </c>
      <c r="D2282">
        <v>2937.5</v>
      </c>
      <c r="E2282">
        <v>2877.6</v>
      </c>
      <c r="F2282">
        <v>2925.7</v>
      </c>
      <c r="G2282" t="str">
        <f t="shared" si="105"/>
        <v>Wednesday</v>
      </c>
      <c r="H2282" s="3">
        <f t="shared" si="107"/>
        <v>-2.9988072925541953E-3</v>
      </c>
      <c r="I2282">
        <f t="shared" si="106"/>
        <v>2</v>
      </c>
    </row>
    <row r="2283" spans="1:9" x14ac:dyDescent="0.25">
      <c r="A2283" t="s">
        <v>7</v>
      </c>
      <c r="B2283" s="1">
        <v>39856</v>
      </c>
      <c r="C2283">
        <v>2927.4</v>
      </c>
      <c r="D2283">
        <v>2939</v>
      </c>
      <c r="E2283">
        <v>2886.55</v>
      </c>
      <c r="F2283">
        <v>2893.05</v>
      </c>
      <c r="G2283" t="str">
        <f t="shared" si="105"/>
        <v>Thursday</v>
      </c>
      <c r="H2283" s="3">
        <f t="shared" si="107"/>
        <v>-1.1159722459582189E-2</v>
      </c>
      <c r="I2283">
        <f t="shared" si="106"/>
        <v>2</v>
      </c>
    </row>
    <row r="2284" spans="1:9" x14ac:dyDescent="0.25">
      <c r="A2284" t="s">
        <v>7</v>
      </c>
      <c r="B2284" s="1">
        <v>39857</v>
      </c>
      <c r="C2284">
        <v>2896.95</v>
      </c>
      <c r="D2284">
        <v>2969.75</v>
      </c>
      <c r="E2284">
        <v>2896.85</v>
      </c>
      <c r="F2284">
        <v>2948.35</v>
      </c>
      <c r="G2284" t="str">
        <f t="shared" si="105"/>
        <v>Friday</v>
      </c>
      <c r="H2284" s="3">
        <f t="shared" si="107"/>
        <v>1.9114775064378309E-2</v>
      </c>
      <c r="I2284">
        <f t="shared" si="106"/>
        <v>2</v>
      </c>
    </row>
    <row r="2285" spans="1:9" x14ac:dyDescent="0.25">
      <c r="A2285" t="s">
        <v>7</v>
      </c>
      <c r="B2285" s="1">
        <v>39860</v>
      </c>
      <c r="C2285">
        <v>2948.25</v>
      </c>
      <c r="D2285">
        <v>2953.2</v>
      </c>
      <c r="E2285">
        <v>2839.1</v>
      </c>
      <c r="F2285">
        <v>2848.5</v>
      </c>
      <c r="G2285" t="str">
        <f t="shared" si="105"/>
        <v>Monday</v>
      </c>
      <c r="H2285" s="3">
        <f t="shared" si="107"/>
        <v>-3.3866399850764006E-2</v>
      </c>
      <c r="I2285">
        <f t="shared" si="106"/>
        <v>2</v>
      </c>
    </row>
    <row r="2286" spans="1:9" x14ac:dyDescent="0.25">
      <c r="A2286" t="s">
        <v>7</v>
      </c>
      <c r="B2286" s="1">
        <v>39861</v>
      </c>
      <c r="C2286">
        <v>2853.85</v>
      </c>
      <c r="D2286">
        <v>2854.65</v>
      </c>
      <c r="E2286">
        <v>2757.3</v>
      </c>
      <c r="F2286">
        <v>2770.5</v>
      </c>
      <c r="G2286" t="str">
        <f t="shared" si="105"/>
        <v>Tuesday</v>
      </c>
      <c r="H2286" s="3">
        <f t="shared" si="107"/>
        <v>-2.7382833070036861E-2</v>
      </c>
      <c r="I2286">
        <f t="shared" si="106"/>
        <v>2</v>
      </c>
    </row>
    <row r="2287" spans="1:9" x14ac:dyDescent="0.25">
      <c r="A2287" t="s">
        <v>7</v>
      </c>
      <c r="B2287" s="1">
        <v>39862</v>
      </c>
      <c r="C2287">
        <v>2755.15</v>
      </c>
      <c r="D2287">
        <v>2806.5</v>
      </c>
      <c r="E2287">
        <v>2736.65</v>
      </c>
      <c r="F2287">
        <v>2776.15</v>
      </c>
      <c r="G2287" t="str">
        <f t="shared" si="105"/>
        <v>Wednesday</v>
      </c>
      <c r="H2287" s="3">
        <f t="shared" si="107"/>
        <v>2.0393430788667732E-3</v>
      </c>
      <c r="I2287">
        <f t="shared" si="106"/>
        <v>2</v>
      </c>
    </row>
    <row r="2288" spans="1:9" x14ac:dyDescent="0.25">
      <c r="A2288" t="s">
        <v>7</v>
      </c>
      <c r="B2288" s="1">
        <v>39863</v>
      </c>
      <c r="C2288">
        <v>2776.7</v>
      </c>
      <c r="D2288">
        <v>2802.15</v>
      </c>
      <c r="E2288">
        <v>2767.6</v>
      </c>
      <c r="F2288">
        <v>2789.35</v>
      </c>
      <c r="G2288" t="str">
        <f t="shared" si="105"/>
        <v>Thursday</v>
      </c>
      <c r="H2288" s="3">
        <f t="shared" si="107"/>
        <v>4.7547863047745498E-3</v>
      </c>
      <c r="I2288">
        <f t="shared" si="106"/>
        <v>2</v>
      </c>
    </row>
    <row r="2289" spans="1:9" x14ac:dyDescent="0.25">
      <c r="A2289" t="s">
        <v>7</v>
      </c>
      <c r="B2289" s="1">
        <v>39864</v>
      </c>
      <c r="C2289">
        <v>2789.3</v>
      </c>
      <c r="D2289">
        <v>2789.3</v>
      </c>
      <c r="E2289">
        <v>2709.3</v>
      </c>
      <c r="F2289">
        <v>2736.45</v>
      </c>
      <c r="G2289" t="str">
        <f t="shared" si="105"/>
        <v>Friday</v>
      </c>
      <c r="H2289" s="3">
        <f t="shared" si="107"/>
        <v>-1.8964991843978041E-2</v>
      </c>
      <c r="I2289">
        <f t="shared" si="106"/>
        <v>2</v>
      </c>
    </row>
    <row r="2290" spans="1:9" x14ac:dyDescent="0.25">
      <c r="A2290" t="s">
        <v>7</v>
      </c>
      <c r="B2290" s="1">
        <v>39868</v>
      </c>
      <c r="C2290">
        <v>2737.25</v>
      </c>
      <c r="D2290">
        <v>2746.2</v>
      </c>
      <c r="E2290">
        <v>2677.55</v>
      </c>
      <c r="F2290">
        <v>2733.9</v>
      </c>
      <c r="G2290" t="str">
        <f t="shared" si="105"/>
        <v>Tuesday</v>
      </c>
      <c r="H2290" s="3">
        <f t="shared" si="107"/>
        <v>-9.3186427670877148E-4</v>
      </c>
      <c r="I2290">
        <f t="shared" si="106"/>
        <v>2</v>
      </c>
    </row>
    <row r="2291" spans="1:9" x14ac:dyDescent="0.25">
      <c r="A2291" t="s">
        <v>7</v>
      </c>
      <c r="B2291" s="1">
        <v>39869</v>
      </c>
      <c r="C2291">
        <v>2733.45</v>
      </c>
      <c r="D2291">
        <v>2789.35</v>
      </c>
      <c r="E2291">
        <v>2733.45</v>
      </c>
      <c r="F2291">
        <v>2762.5</v>
      </c>
      <c r="G2291" t="str">
        <f t="shared" si="105"/>
        <v>Wednesday</v>
      </c>
      <c r="H2291" s="3">
        <f t="shared" si="107"/>
        <v>1.0461245839277211E-2</v>
      </c>
      <c r="I2291">
        <f t="shared" si="106"/>
        <v>2</v>
      </c>
    </row>
    <row r="2292" spans="1:9" x14ac:dyDescent="0.25">
      <c r="A2292" t="s">
        <v>7</v>
      </c>
      <c r="B2292" s="1">
        <v>39870</v>
      </c>
      <c r="C2292">
        <v>2762.2</v>
      </c>
      <c r="D2292">
        <v>2797.8</v>
      </c>
      <c r="E2292">
        <v>2731.9</v>
      </c>
      <c r="F2292">
        <v>2785.65</v>
      </c>
      <c r="G2292" t="str">
        <f t="shared" si="105"/>
        <v>Thursday</v>
      </c>
      <c r="H2292" s="3">
        <f t="shared" si="107"/>
        <v>8.3800904977375801E-3</v>
      </c>
      <c r="I2292">
        <f t="shared" si="106"/>
        <v>2</v>
      </c>
    </row>
    <row r="2293" spans="1:9" x14ac:dyDescent="0.25">
      <c r="A2293" t="s">
        <v>7</v>
      </c>
      <c r="B2293" s="1">
        <v>39871</v>
      </c>
      <c r="C2293">
        <v>2785.7</v>
      </c>
      <c r="D2293">
        <v>2787.2</v>
      </c>
      <c r="E2293">
        <v>2708.45</v>
      </c>
      <c r="F2293">
        <v>2763.65</v>
      </c>
      <c r="G2293" t="str">
        <f t="shared" si="105"/>
        <v>Friday</v>
      </c>
      <c r="H2293" s="3">
        <f t="shared" si="107"/>
        <v>-7.8976181501624332E-3</v>
      </c>
      <c r="I2293">
        <f t="shared" si="106"/>
        <v>2</v>
      </c>
    </row>
    <row r="2294" spans="1:9" x14ac:dyDescent="0.25">
      <c r="A2294" t="s">
        <v>7</v>
      </c>
      <c r="B2294" s="1">
        <v>39874</v>
      </c>
      <c r="C2294">
        <v>2764.6</v>
      </c>
      <c r="D2294">
        <v>2764.6</v>
      </c>
      <c r="E2294">
        <v>2659.55</v>
      </c>
      <c r="F2294">
        <v>2674.6</v>
      </c>
      <c r="G2294" t="str">
        <f t="shared" si="105"/>
        <v>Monday</v>
      </c>
      <c r="H2294" s="3">
        <f t="shared" si="107"/>
        <v>-3.2221880484142429E-2</v>
      </c>
      <c r="I2294">
        <f t="shared" si="106"/>
        <v>3</v>
      </c>
    </row>
    <row r="2295" spans="1:9" x14ac:dyDescent="0.25">
      <c r="A2295" t="s">
        <v>7</v>
      </c>
      <c r="B2295" s="1">
        <v>39875</v>
      </c>
      <c r="C2295">
        <v>2672.15</v>
      </c>
      <c r="D2295">
        <v>2688.5</v>
      </c>
      <c r="E2295">
        <v>2611.5500000000002</v>
      </c>
      <c r="F2295">
        <v>2622.4</v>
      </c>
      <c r="G2295" t="str">
        <f t="shared" si="105"/>
        <v>Tuesday</v>
      </c>
      <c r="H2295" s="3">
        <f t="shared" si="107"/>
        <v>-1.9516937112091459E-2</v>
      </c>
      <c r="I2295">
        <f t="shared" si="106"/>
        <v>3</v>
      </c>
    </row>
    <row r="2296" spans="1:9" x14ac:dyDescent="0.25">
      <c r="A2296" t="s">
        <v>7</v>
      </c>
      <c r="B2296" s="1">
        <v>39876</v>
      </c>
      <c r="C2296">
        <v>2611.9499999999998</v>
      </c>
      <c r="D2296">
        <v>2655.7</v>
      </c>
      <c r="E2296">
        <v>2611.9499999999998</v>
      </c>
      <c r="F2296">
        <v>2645.2</v>
      </c>
      <c r="G2296" t="str">
        <f t="shared" si="105"/>
        <v>Wednesday</v>
      </c>
      <c r="H2296" s="3">
        <f t="shared" si="107"/>
        <v>8.6943258084195563E-3</v>
      </c>
      <c r="I2296">
        <f t="shared" si="106"/>
        <v>3</v>
      </c>
    </row>
    <row r="2297" spans="1:9" x14ac:dyDescent="0.25">
      <c r="A2297" t="s">
        <v>7</v>
      </c>
      <c r="B2297" s="1">
        <v>39877</v>
      </c>
      <c r="C2297">
        <v>2645.9</v>
      </c>
      <c r="D2297">
        <v>2663.9</v>
      </c>
      <c r="E2297">
        <v>2564.1</v>
      </c>
      <c r="F2297">
        <v>2576.6999999999998</v>
      </c>
      <c r="G2297" t="str">
        <f t="shared" si="105"/>
        <v>Thursday</v>
      </c>
      <c r="H2297" s="3">
        <f t="shared" si="107"/>
        <v>-2.589596249810977E-2</v>
      </c>
      <c r="I2297">
        <f t="shared" si="106"/>
        <v>3</v>
      </c>
    </row>
    <row r="2298" spans="1:9" x14ac:dyDescent="0.25">
      <c r="A2298" t="s">
        <v>7</v>
      </c>
      <c r="B2298" s="1">
        <v>39878</v>
      </c>
      <c r="C2298">
        <v>2576.75</v>
      </c>
      <c r="D2298">
        <v>2628.1</v>
      </c>
      <c r="E2298">
        <v>2539.4499999999998</v>
      </c>
      <c r="F2298">
        <v>2620.15</v>
      </c>
      <c r="G2298" t="str">
        <f t="shared" si="105"/>
        <v>Friday</v>
      </c>
      <c r="H2298" s="3">
        <f t="shared" si="107"/>
        <v>1.6862653781969383E-2</v>
      </c>
      <c r="I2298">
        <f t="shared" si="106"/>
        <v>3</v>
      </c>
    </row>
    <row r="2299" spans="1:9" x14ac:dyDescent="0.25">
      <c r="A2299" t="s">
        <v>7</v>
      </c>
      <c r="B2299" s="1">
        <v>39881</v>
      </c>
      <c r="C2299">
        <v>2620.1</v>
      </c>
      <c r="D2299">
        <v>2621.25</v>
      </c>
      <c r="E2299">
        <v>2555.6</v>
      </c>
      <c r="F2299">
        <v>2573.15</v>
      </c>
      <c r="G2299" t="str">
        <f t="shared" si="105"/>
        <v>Monday</v>
      </c>
      <c r="H2299" s="3">
        <f t="shared" si="107"/>
        <v>-1.79379043184551E-2</v>
      </c>
      <c r="I2299">
        <f t="shared" si="106"/>
        <v>3</v>
      </c>
    </row>
    <row r="2300" spans="1:9" x14ac:dyDescent="0.25">
      <c r="A2300" t="s">
        <v>7</v>
      </c>
      <c r="B2300" s="1">
        <v>39884</v>
      </c>
      <c r="C2300">
        <v>2574.5</v>
      </c>
      <c r="D2300">
        <v>2646.1</v>
      </c>
      <c r="E2300">
        <v>2574.5</v>
      </c>
      <c r="F2300">
        <v>2617.4499999999998</v>
      </c>
      <c r="G2300" t="str">
        <f t="shared" si="105"/>
        <v>Thursday</v>
      </c>
      <c r="H2300" s="3">
        <f t="shared" si="107"/>
        <v>1.7216252453218672E-2</v>
      </c>
      <c r="I2300">
        <f t="shared" si="106"/>
        <v>3</v>
      </c>
    </row>
    <row r="2301" spans="1:9" x14ac:dyDescent="0.25">
      <c r="A2301" t="s">
        <v>7</v>
      </c>
      <c r="B2301" s="1">
        <v>39885</v>
      </c>
      <c r="C2301">
        <v>2616.6</v>
      </c>
      <c r="D2301">
        <v>2726.15</v>
      </c>
      <c r="E2301">
        <v>2616.6</v>
      </c>
      <c r="F2301">
        <v>2719.25</v>
      </c>
      <c r="G2301" t="str">
        <f t="shared" si="105"/>
        <v>Friday</v>
      </c>
      <c r="H2301" s="3">
        <f t="shared" si="107"/>
        <v>3.8892815526562208E-2</v>
      </c>
      <c r="I2301">
        <f t="shared" si="106"/>
        <v>3</v>
      </c>
    </row>
    <row r="2302" spans="1:9" x14ac:dyDescent="0.25">
      <c r="A2302" t="s">
        <v>7</v>
      </c>
      <c r="B2302" s="1">
        <v>39888</v>
      </c>
      <c r="C2302">
        <v>2716.05</v>
      </c>
      <c r="D2302">
        <v>2781.95</v>
      </c>
      <c r="E2302">
        <v>2701.95</v>
      </c>
      <c r="F2302">
        <v>2777.25</v>
      </c>
      <c r="G2302" t="str">
        <f t="shared" si="105"/>
        <v>Monday</v>
      </c>
      <c r="H2302" s="3">
        <f t="shared" si="107"/>
        <v>2.1329410683092798E-2</v>
      </c>
      <c r="I2302">
        <f t="shared" si="106"/>
        <v>3</v>
      </c>
    </row>
    <row r="2303" spans="1:9" x14ac:dyDescent="0.25">
      <c r="A2303" t="s">
        <v>7</v>
      </c>
      <c r="B2303" s="1">
        <v>39889</v>
      </c>
      <c r="C2303">
        <v>2776.35</v>
      </c>
      <c r="D2303">
        <v>2805.6</v>
      </c>
      <c r="E2303">
        <v>2738.7</v>
      </c>
      <c r="F2303">
        <v>2757.45</v>
      </c>
      <c r="G2303" t="str">
        <f t="shared" si="105"/>
        <v>Tuesday</v>
      </c>
      <c r="H2303" s="3">
        <f t="shared" si="107"/>
        <v>-7.1293545773697398E-3</v>
      </c>
      <c r="I2303">
        <f t="shared" si="106"/>
        <v>3</v>
      </c>
    </row>
    <row r="2304" spans="1:9" x14ac:dyDescent="0.25">
      <c r="A2304" t="s">
        <v>7</v>
      </c>
      <c r="B2304" s="1">
        <v>39890</v>
      </c>
      <c r="C2304">
        <v>2757.65</v>
      </c>
      <c r="D2304">
        <v>2836.05</v>
      </c>
      <c r="E2304">
        <v>2752.25</v>
      </c>
      <c r="F2304">
        <v>2794.7</v>
      </c>
      <c r="G2304" t="str">
        <f t="shared" si="105"/>
        <v>Wednesday</v>
      </c>
      <c r="H2304" s="3">
        <f t="shared" si="107"/>
        <v>1.3508857821538101E-2</v>
      </c>
      <c r="I2304">
        <f t="shared" si="106"/>
        <v>3</v>
      </c>
    </row>
    <row r="2305" spans="1:9" x14ac:dyDescent="0.25">
      <c r="A2305" t="s">
        <v>7</v>
      </c>
      <c r="B2305" s="1">
        <v>39891</v>
      </c>
      <c r="C2305">
        <v>2797.05</v>
      </c>
      <c r="D2305">
        <v>2822.25</v>
      </c>
      <c r="E2305">
        <v>2771.35</v>
      </c>
      <c r="F2305">
        <v>2807.15</v>
      </c>
      <c r="G2305" t="str">
        <f t="shared" si="105"/>
        <v>Thursday</v>
      </c>
      <c r="H2305" s="3">
        <f t="shared" si="107"/>
        <v>4.4548609868682032E-3</v>
      </c>
      <c r="I2305">
        <f t="shared" si="106"/>
        <v>3</v>
      </c>
    </row>
    <row r="2306" spans="1:9" x14ac:dyDescent="0.25">
      <c r="A2306" t="s">
        <v>7</v>
      </c>
      <c r="B2306" s="1">
        <v>39892</v>
      </c>
      <c r="C2306">
        <v>2807.35</v>
      </c>
      <c r="D2306">
        <v>2816.1</v>
      </c>
      <c r="E2306">
        <v>2773.65</v>
      </c>
      <c r="F2306">
        <v>2807.05</v>
      </c>
      <c r="G2306" t="str">
        <f t="shared" si="105"/>
        <v>Friday</v>
      </c>
      <c r="H2306" s="3">
        <f t="shared" si="107"/>
        <v>-3.5623319024624678E-5</v>
      </c>
      <c r="I2306">
        <f t="shared" si="106"/>
        <v>3</v>
      </c>
    </row>
    <row r="2307" spans="1:9" x14ac:dyDescent="0.25">
      <c r="A2307" t="s">
        <v>7</v>
      </c>
      <c r="B2307" s="1">
        <v>39895</v>
      </c>
      <c r="C2307">
        <v>2807.25</v>
      </c>
      <c r="D2307">
        <v>2949.75</v>
      </c>
      <c r="E2307">
        <v>2807.25</v>
      </c>
      <c r="F2307">
        <v>2939.9</v>
      </c>
      <c r="G2307" t="str">
        <f t="shared" ref="G2307:G2370" si="108">TEXT(B2307,"dddd")</f>
        <v>Monday</v>
      </c>
      <c r="H2307" s="3">
        <f t="shared" si="107"/>
        <v>4.732726527849529E-2</v>
      </c>
      <c r="I2307">
        <f t="shared" ref="I2307:I2370" si="109">MONTH(B2307)</f>
        <v>3</v>
      </c>
    </row>
    <row r="2308" spans="1:9" x14ac:dyDescent="0.25">
      <c r="A2308" t="s">
        <v>7</v>
      </c>
      <c r="B2308" s="1">
        <v>39896</v>
      </c>
      <c r="C2308">
        <v>2923.8</v>
      </c>
      <c r="D2308">
        <v>3017.4</v>
      </c>
      <c r="E2308">
        <v>2914.5</v>
      </c>
      <c r="F2308">
        <v>2938.7</v>
      </c>
      <c r="G2308" t="str">
        <f t="shared" si="108"/>
        <v>Tuesday</v>
      </c>
      <c r="H2308" s="3">
        <f t="shared" ref="H2308:H2371" si="110">F2308/F2307-1</f>
        <v>-4.0817714888274903E-4</v>
      </c>
      <c r="I2308">
        <f t="shared" si="109"/>
        <v>3</v>
      </c>
    </row>
    <row r="2309" spans="1:9" x14ac:dyDescent="0.25">
      <c r="A2309" t="s">
        <v>7</v>
      </c>
      <c r="B2309" s="1">
        <v>39897</v>
      </c>
      <c r="C2309">
        <v>2938.8</v>
      </c>
      <c r="D2309">
        <v>2996.5</v>
      </c>
      <c r="E2309">
        <v>2923.3</v>
      </c>
      <c r="F2309">
        <v>2984.35</v>
      </c>
      <c r="G2309" t="str">
        <f t="shared" si="108"/>
        <v>Wednesday</v>
      </c>
      <c r="H2309" s="3">
        <f t="shared" si="110"/>
        <v>1.5534079695103342E-2</v>
      </c>
      <c r="I2309">
        <f t="shared" si="109"/>
        <v>3</v>
      </c>
    </row>
    <row r="2310" spans="1:9" x14ac:dyDescent="0.25">
      <c r="A2310" t="s">
        <v>7</v>
      </c>
      <c r="B2310" s="1">
        <v>39898</v>
      </c>
      <c r="C2310">
        <v>2982.25</v>
      </c>
      <c r="D2310">
        <v>3103.35</v>
      </c>
      <c r="E2310">
        <v>2982.25</v>
      </c>
      <c r="F2310">
        <v>3082.25</v>
      </c>
      <c r="G2310" t="str">
        <f t="shared" si="108"/>
        <v>Thursday</v>
      </c>
      <c r="H2310" s="3">
        <f t="shared" si="110"/>
        <v>3.2804463283462093E-2</v>
      </c>
      <c r="I2310">
        <f t="shared" si="109"/>
        <v>3</v>
      </c>
    </row>
    <row r="2311" spans="1:9" x14ac:dyDescent="0.25">
      <c r="A2311" t="s">
        <v>7</v>
      </c>
      <c r="B2311" s="1">
        <v>39899</v>
      </c>
      <c r="C2311">
        <v>3079.4</v>
      </c>
      <c r="D2311">
        <v>3123.35</v>
      </c>
      <c r="E2311">
        <v>3055.9</v>
      </c>
      <c r="F2311">
        <v>3108.65</v>
      </c>
      <c r="G2311" t="str">
        <f t="shared" si="108"/>
        <v>Friday</v>
      </c>
      <c r="H2311" s="3">
        <f t="shared" si="110"/>
        <v>8.5651715467596201E-3</v>
      </c>
      <c r="I2311">
        <f t="shared" si="109"/>
        <v>3</v>
      </c>
    </row>
    <row r="2312" spans="1:9" x14ac:dyDescent="0.25">
      <c r="A2312" t="s">
        <v>7</v>
      </c>
      <c r="B2312" s="1">
        <v>39902</v>
      </c>
      <c r="C2312">
        <v>3108.75</v>
      </c>
      <c r="D2312">
        <v>3110.2</v>
      </c>
      <c r="E2312">
        <v>2962.4</v>
      </c>
      <c r="F2312">
        <v>2978.15</v>
      </c>
      <c r="G2312" t="str">
        <f t="shared" si="108"/>
        <v>Monday</v>
      </c>
      <c r="H2312" s="3">
        <f t="shared" si="110"/>
        <v>-4.1979637463207542E-2</v>
      </c>
      <c r="I2312">
        <f t="shared" si="109"/>
        <v>3</v>
      </c>
    </row>
    <row r="2313" spans="1:9" x14ac:dyDescent="0.25">
      <c r="A2313" t="s">
        <v>7</v>
      </c>
      <c r="B2313" s="1">
        <v>39903</v>
      </c>
      <c r="C2313">
        <v>2981.7</v>
      </c>
      <c r="D2313">
        <v>3054.3</v>
      </c>
      <c r="E2313">
        <v>2966.4</v>
      </c>
      <c r="F2313">
        <v>3020.95</v>
      </c>
      <c r="G2313" t="str">
        <f t="shared" si="108"/>
        <v>Tuesday</v>
      </c>
      <c r="H2313" s="3">
        <f t="shared" si="110"/>
        <v>1.437133791111922E-2</v>
      </c>
      <c r="I2313">
        <f t="shared" si="109"/>
        <v>3</v>
      </c>
    </row>
    <row r="2314" spans="1:9" x14ac:dyDescent="0.25">
      <c r="A2314" t="s">
        <v>7</v>
      </c>
      <c r="B2314" s="1">
        <v>39904</v>
      </c>
      <c r="C2314">
        <v>3023.85</v>
      </c>
      <c r="D2314">
        <v>3069.3</v>
      </c>
      <c r="E2314">
        <v>2965.7</v>
      </c>
      <c r="F2314">
        <v>3060.35</v>
      </c>
      <c r="G2314" t="str">
        <f t="shared" si="108"/>
        <v>Wednesday</v>
      </c>
      <c r="H2314" s="3">
        <f t="shared" si="110"/>
        <v>1.3042254919809926E-2</v>
      </c>
      <c r="I2314">
        <f t="shared" si="109"/>
        <v>4</v>
      </c>
    </row>
    <row r="2315" spans="1:9" x14ac:dyDescent="0.25">
      <c r="A2315" t="s">
        <v>7</v>
      </c>
      <c r="B2315" s="1">
        <v>39905</v>
      </c>
      <c r="C2315">
        <v>3061.05</v>
      </c>
      <c r="D2315">
        <v>3228.75</v>
      </c>
      <c r="E2315">
        <v>3061.05</v>
      </c>
      <c r="F2315">
        <v>3211.05</v>
      </c>
      <c r="G2315" t="str">
        <f t="shared" si="108"/>
        <v>Thursday</v>
      </c>
      <c r="H2315" s="3">
        <f t="shared" si="110"/>
        <v>4.9242733674253136E-2</v>
      </c>
      <c r="I2315">
        <f t="shared" si="109"/>
        <v>4</v>
      </c>
    </row>
    <row r="2316" spans="1:9" x14ac:dyDescent="0.25">
      <c r="A2316" t="s">
        <v>7</v>
      </c>
      <c r="B2316" s="1">
        <v>39909</v>
      </c>
      <c r="C2316">
        <v>3211.35</v>
      </c>
      <c r="D2316">
        <v>3303.9</v>
      </c>
      <c r="E2316">
        <v>3211.35</v>
      </c>
      <c r="F2316">
        <v>3256.6</v>
      </c>
      <c r="G2316" t="str">
        <f t="shared" si="108"/>
        <v>Monday</v>
      </c>
      <c r="H2316" s="3">
        <f t="shared" si="110"/>
        <v>1.4185391071456221E-2</v>
      </c>
      <c r="I2316">
        <f t="shared" si="109"/>
        <v>4</v>
      </c>
    </row>
    <row r="2317" spans="1:9" x14ac:dyDescent="0.25">
      <c r="A2317" t="s">
        <v>7</v>
      </c>
      <c r="B2317" s="1">
        <v>39911</v>
      </c>
      <c r="C2317">
        <v>3255.35</v>
      </c>
      <c r="D2317">
        <v>3357.05</v>
      </c>
      <c r="E2317">
        <v>3149.25</v>
      </c>
      <c r="F2317">
        <v>3342.95</v>
      </c>
      <c r="G2317" t="str">
        <f t="shared" si="108"/>
        <v>Wednesday</v>
      </c>
      <c r="H2317" s="3">
        <f t="shared" si="110"/>
        <v>2.6515384142971277E-2</v>
      </c>
      <c r="I2317">
        <f t="shared" si="109"/>
        <v>4</v>
      </c>
    </row>
    <row r="2318" spans="1:9" x14ac:dyDescent="0.25">
      <c r="A2318" t="s">
        <v>7</v>
      </c>
      <c r="B2318" s="1">
        <v>39912</v>
      </c>
      <c r="C2318">
        <v>3346</v>
      </c>
      <c r="D2318">
        <v>3401.15</v>
      </c>
      <c r="E2318">
        <v>3307.05</v>
      </c>
      <c r="F2318">
        <v>3342.05</v>
      </c>
      <c r="G2318" t="str">
        <f t="shared" si="108"/>
        <v>Thursday</v>
      </c>
      <c r="H2318" s="3">
        <f t="shared" si="110"/>
        <v>-2.6922329080592E-4</v>
      </c>
      <c r="I2318">
        <f t="shared" si="109"/>
        <v>4</v>
      </c>
    </row>
    <row r="2319" spans="1:9" x14ac:dyDescent="0.25">
      <c r="A2319" t="s">
        <v>7</v>
      </c>
      <c r="B2319" s="1">
        <v>39916</v>
      </c>
      <c r="C2319">
        <v>3342.2</v>
      </c>
      <c r="D2319">
        <v>3417.8</v>
      </c>
      <c r="E2319">
        <v>3334.15</v>
      </c>
      <c r="F2319">
        <v>3382.6</v>
      </c>
      <c r="G2319" t="str">
        <f t="shared" si="108"/>
        <v>Monday</v>
      </c>
      <c r="H2319" s="3">
        <f t="shared" si="110"/>
        <v>1.2133271495040399E-2</v>
      </c>
      <c r="I2319">
        <f t="shared" si="109"/>
        <v>4</v>
      </c>
    </row>
    <row r="2320" spans="1:9" x14ac:dyDescent="0.25">
      <c r="A2320" t="s">
        <v>7</v>
      </c>
      <c r="B2320" s="1">
        <v>39918</v>
      </c>
      <c r="C2320">
        <v>3381.45</v>
      </c>
      <c r="D2320">
        <v>3497.55</v>
      </c>
      <c r="E2320">
        <v>3311.8</v>
      </c>
      <c r="F2320">
        <v>3484.15</v>
      </c>
      <c r="G2320" t="str">
        <f t="shared" si="108"/>
        <v>Wednesday</v>
      </c>
      <c r="H2320" s="3">
        <f t="shared" si="110"/>
        <v>3.0021285401762077E-2</v>
      </c>
      <c r="I2320">
        <f t="shared" si="109"/>
        <v>4</v>
      </c>
    </row>
    <row r="2321" spans="1:9" x14ac:dyDescent="0.25">
      <c r="A2321" t="s">
        <v>7</v>
      </c>
      <c r="B2321" s="1">
        <v>39919</v>
      </c>
      <c r="C2321">
        <v>3484.35</v>
      </c>
      <c r="D2321">
        <v>3511.25</v>
      </c>
      <c r="E2321">
        <v>3354.2</v>
      </c>
      <c r="F2321">
        <v>3369.5</v>
      </c>
      <c r="G2321" t="str">
        <f t="shared" si="108"/>
        <v>Thursday</v>
      </c>
      <c r="H2321" s="3">
        <f t="shared" si="110"/>
        <v>-3.2906160756569047E-2</v>
      </c>
      <c r="I2321">
        <f t="shared" si="109"/>
        <v>4</v>
      </c>
    </row>
    <row r="2322" spans="1:9" x14ac:dyDescent="0.25">
      <c r="A2322" t="s">
        <v>7</v>
      </c>
      <c r="B2322" s="1">
        <v>39920</v>
      </c>
      <c r="C2322">
        <v>3369.5</v>
      </c>
      <c r="D2322">
        <v>3489.85</v>
      </c>
      <c r="E2322">
        <v>3359.25</v>
      </c>
      <c r="F2322">
        <v>3384.4</v>
      </c>
      <c r="G2322" t="str">
        <f t="shared" si="108"/>
        <v>Friday</v>
      </c>
      <c r="H2322" s="3">
        <f t="shared" si="110"/>
        <v>4.4220210713756813E-3</v>
      </c>
      <c r="I2322">
        <f t="shared" si="109"/>
        <v>4</v>
      </c>
    </row>
    <row r="2323" spans="1:9" x14ac:dyDescent="0.25">
      <c r="A2323" t="s">
        <v>7</v>
      </c>
      <c r="B2323" s="1">
        <v>39923</v>
      </c>
      <c r="C2323">
        <v>3384.75</v>
      </c>
      <c r="D2323">
        <v>3441.1</v>
      </c>
      <c r="E2323">
        <v>3339.45</v>
      </c>
      <c r="F2323">
        <v>3377.1</v>
      </c>
      <c r="G2323" t="str">
        <f t="shared" si="108"/>
        <v>Monday</v>
      </c>
      <c r="H2323" s="3">
        <f t="shared" si="110"/>
        <v>-2.1569554426191795E-3</v>
      </c>
      <c r="I2323">
        <f t="shared" si="109"/>
        <v>4</v>
      </c>
    </row>
    <row r="2324" spans="1:9" x14ac:dyDescent="0.25">
      <c r="A2324" t="s">
        <v>7</v>
      </c>
      <c r="B2324" s="1">
        <v>39924</v>
      </c>
      <c r="C2324">
        <v>3376.85</v>
      </c>
      <c r="D2324">
        <v>3414.7</v>
      </c>
      <c r="E2324">
        <v>3309.35</v>
      </c>
      <c r="F2324">
        <v>3365.3</v>
      </c>
      <c r="G2324" t="str">
        <f t="shared" si="108"/>
        <v>Tuesday</v>
      </c>
      <c r="H2324" s="3">
        <f t="shared" si="110"/>
        <v>-3.4941221758312269E-3</v>
      </c>
      <c r="I2324">
        <f t="shared" si="109"/>
        <v>4</v>
      </c>
    </row>
    <row r="2325" spans="1:9" x14ac:dyDescent="0.25">
      <c r="A2325" t="s">
        <v>7</v>
      </c>
      <c r="B2325" s="1">
        <v>39925</v>
      </c>
      <c r="C2325">
        <v>3364.6</v>
      </c>
      <c r="D2325">
        <v>3401.1</v>
      </c>
      <c r="E2325">
        <v>3296.9</v>
      </c>
      <c r="F2325">
        <v>3330.3</v>
      </c>
      <c r="G2325" t="str">
        <f t="shared" si="108"/>
        <v>Wednesday</v>
      </c>
      <c r="H2325" s="3">
        <f t="shared" si="110"/>
        <v>-1.0400261492288898E-2</v>
      </c>
      <c r="I2325">
        <f t="shared" si="109"/>
        <v>4</v>
      </c>
    </row>
    <row r="2326" spans="1:9" x14ac:dyDescent="0.25">
      <c r="A2326" t="s">
        <v>7</v>
      </c>
      <c r="B2326" s="1">
        <v>39926</v>
      </c>
      <c r="C2326">
        <v>3330.5</v>
      </c>
      <c r="D2326">
        <v>3439.9</v>
      </c>
      <c r="E2326">
        <v>3310.5</v>
      </c>
      <c r="F2326">
        <v>3423.7</v>
      </c>
      <c r="G2326" t="str">
        <f t="shared" si="108"/>
        <v>Thursday</v>
      </c>
      <c r="H2326" s="3">
        <f t="shared" si="110"/>
        <v>2.8045521424496123E-2</v>
      </c>
      <c r="I2326">
        <f t="shared" si="109"/>
        <v>4</v>
      </c>
    </row>
    <row r="2327" spans="1:9" x14ac:dyDescent="0.25">
      <c r="A2327" t="s">
        <v>7</v>
      </c>
      <c r="B2327" s="1">
        <v>39927</v>
      </c>
      <c r="C2327">
        <v>3423.6</v>
      </c>
      <c r="D2327">
        <v>3491.35</v>
      </c>
      <c r="E2327">
        <v>3402.9</v>
      </c>
      <c r="F2327">
        <v>3480.75</v>
      </c>
      <c r="G2327" t="str">
        <f t="shared" si="108"/>
        <v>Friday</v>
      </c>
      <c r="H2327" s="3">
        <f t="shared" si="110"/>
        <v>1.6663259047229761E-2</v>
      </c>
      <c r="I2327">
        <f t="shared" si="109"/>
        <v>4</v>
      </c>
    </row>
    <row r="2328" spans="1:9" x14ac:dyDescent="0.25">
      <c r="A2328" t="s">
        <v>7</v>
      </c>
      <c r="B2328" s="1">
        <v>39930</v>
      </c>
      <c r="C2328">
        <v>3481.3</v>
      </c>
      <c r="D2328">
        <v>3517.25</v>
      </c>
      <c r="E2328">
        <v>3435.3</v>
      </c>
      <c r="F2328">
        <v>3470</v>
      </c>
      <c r="G2328" t="str">
        <f t="shared" si="108"/>
        <v>Monday</v>
      </c>
      <c r="H2328" s="3">
        <f t="shared" si="110"/>
        <v>-3.0884148531207245E-3</v>
      </c>
      <c r="I2328">
        <f t="shared" si="109"/>
        <v>4</v>
      </c>
    </row>
    <row r="2329" spans="1:9" x14ac:dyDescent="0.25">
      <c r="A2329" t="s">
        <v>7</v>
      </c>
      <c r="B2329" s="1">
        <v>39931</v>
      </c>
      <c r="C2329">
        <v>3469.5</v>
      </c>
      <c r="D2329">
        <v>3471.95</v>
      </c>
      <c r="E2329">
        <v>3351.5</v>
      </c>
      <c r="F2329">
        <v>3362.35</v>
      </c>
      <c r="G2329" t="str">
        <f t="shared" si="108"/>
        <v>Tuesday</v>
      </c>
      <c r="H2329" s="3">
        <f t="shared" si="110"/>
        <v>-3.10230547550433E-2</v>
      </c>
      <c r="I2329">
        <f t="shared" si="109"/>
        <v>4</v>
      </c>
    </row>
    <row r="2330" spans="1:9" x14ac:dyDescent="0.25">
      <c r="A2330" t="s">
        <v>7</v>
      </c>
      <c r="B2330" s="1">
        <v>39932</v>
      </c>
      <c r="C2330">
        <v>3371.65</v>
      </c>
      <c r="D2330">
        <v>3486.4</v>
      </c>
      <c r="E2330">
        <v>3366.7</v>
      </c>
      <c r="F2330">
        <v>3473.95</v>
      </c>
      <c r="G2330" t="str">
        <f t="shared" si="108"/>
        <v>Wednesday</v>
      </c>
      <c r="H2330" s="3">
        <f t="shared" si="110"/>
        <v>3.3191071720671594E-2</v>
      </c>
      <c r="I2330">
        <f t="shared" si="109"/>
        <v>4</v>
      </c>
    </row>
    <row r="2331" spans="1:9" x14ac:dyDescent="0.25">
      <c r="A2331" t="s">
        <v>7</v>
      </c>
      <c r="B2331" s="1">
        <v>39937</v>
      </c>
      <c r="C2331">
        <v>3478.7</v>
      </c>
      <c r="D2331">
        <v>3664.5</v>
      </c>
      <c r="E2331">
        <v>3478.7</v>
      </c>
      <c r="F2331">
        <v>3654</v>
      </c>
      <c r="G2331" t="str">
        <f t="shared" si="108"/>
        <v>Monday</v>
      </c>
      <c r="H2331" s="3">
        <f t="shared" si="110"/>
        <v>5.1828610083622495E-2</v>
      </c>
      <c r="I2331">
        <f t="shared" si="109"/>
        <v>5</v>
      </c>
    </row>
    <row r="2332" spans="1:9" x14ac:dyDescent="0.25">
      <c r="A2332" t="s">
        <v>7</v>
      </c>
      <c r="B2332" s="1">
        <v>39938</v>
      </c>
      <c r="C2332">
        <v>3664.5</v>
      </c>
      <c r="D2332">
        <v>3682.2</v>
      </c>
      <c r="E2332">
        <v>3618.75</v>
      </c>
      <c r="F2332">
        <v>3661.9</v>
      </c>
      <c r="G2332" t="str">
        <f t="shared" si="108"/>
        <v>Tuesday</v>
      </c>
      <c r="H2332" s="3">
        <f t="shared" si="110"/>
        <v>2.1620142309797252E-3</v>
      </c>
      <c r="I2332">
        <f t="shared" si="109"/>
        <v>5</v>
      </c>
    </row>
    <row r="2333" spans="1:9" x14ac:dyDescent="0.25">
      <c r="A2333" t="s">
        <v>7</v>
      </c>
      <c r="B2333" s="1">
        <v>39939</v>
      </c>
      <c r="C2333">
        <v>3662</v>
      </c>
      <c r="D2333">
        <v>3717.05</v>
      </c>
      <c r="E2333">
        <v>3608.65</v>
      </c>
      <c r="F2333">
        <v>3625.05</v>
      </c>
      <c r="G2333" t="str">
        <f t="shared" si="108"/>
        <v>Wednesday</v>
      </c>
      <c r="H2333" s="3">
        <f t="shared" si="110"/>
        <v>-1.0063082006608548E-2</v>
      </c>
      <c r="I2333">
        <f t="shared" si="109"/>
        <v>5</v>
      </c>
    </row>
    <row r="2334" spans="1:9" x14ac:dyDescent="0.25">
      <c r="A2334" t="s">
        <v>7</v>
      </c>
      <c r="B2334" s="1">
        <v>39940</v>
      </c>
      <c r="C2334">
        <v>3617.15</v>
      </c>
      <c r="D2334">
        <v>3692.05</v>
      </c>
      <c r="E2334">
        <v>3617.15</v>
      </c>
      <c r="F2334">
        <v>3683.9</v>
      </c>
      <c r="G2334" t="str">
        <f t="shared" si="108"/>
        <v>Thursday</v>
      </c>
      <c r="H2334" s="3">
        <f t="shared" si="110"/>
        <v>1.6234258837809046E-2</v>
      </c>
      <c r="I2334">
        <f t="shared" si="109"/>
        <v>5</v>
      </c>
    </row>
    <row r="2335" spans="1:9" x14ac:dyDescent="0.25">
      <c r="A2335" t="s">
        <v>7</v>
      </c>
      <c r="B2335" s="1">
        <v>39941</v>
      </c>
      <c r="C2335">
        <v>3681.8</v>
      </c>
      <c r="D2335">
        <v>3711.25</v>
      </c>
      <c r="E2335">
        <v>3582.85</v>
      </c>
      <c r="F2335">
        <v>3620.7</v>
      </c>
      <c r="G2335" t="str">
        <f t="shared" si="108"/>
        <v>Friday</v>
      </c>
      <c r="H2335" s="3">
        <f t="shared" si="110"/>
        <v>-1.7155731697386045E-2</v>
      </c>
      <c r="I2335">
        <f t="shared" si="109"/>
        <v>5</v>
      </c>
    </row>
    <row r="2336" spans="1:9" x14ac:dyDescent="0.25">
      <c r="A2336" t="s">
        <v>7</v>
      </c>
      <c r="B2336" s="1">
        <v>39944</v>
      </c>
      <c r="C2336">
        <v>3615.75</v>
      </c>
      <c r="D2336">
        <v>3660.2</v>
      </c>
      <c r="E2336">
        <v>3534.55</v>
      </c>
      <c r="F2336">
        <v>3554.6</v>
      </c>
      <c r="G2336" t="str">
        <f t="shared" si="108"/>
        <v>Monday</v>
      </c>
      <c r="H2336" s="3">
        <f t="shared" si="110"/>
        <v>-1.8256138315795312E-2</v>
      </c>
      <c r="I2336">
        <f t="shared" si="109"/>
        <v>5</v>
      </c>
    </row>
    <row r="2337" spans="1:9" x14ac:dyDescent="0.25">
      <c r="A2337" t="s">
        <v>7</v>
      </c>
      <c r="B2337" s="1">
        <v>39945</v>
      </c>
      <c r="C2337">
        <v>3554.65</v>
      </c>
      <c r="D2337">
        <v>3691.65</v>
      </c>
      <c r="E2337">
        <v>3534.2</v>
      </c>
      <c r="F2337">
        <v>3681.1</v>
      </c>
      <c r="G2337" t="str">
        <f t="shared" si="108"/>
        <v>Tuesday</v>
      </c>
      <c r="H2337" s="3">
        <f t="shared" si="110"/>
        <v>3.5587689191470151E-2</v>
      </c>
      <c r="I2337">
        <f t="shared" si="109"/>
        <v>5</v>
      </c>
    </row>
    <row r="2338" spans="1:9" x14ac:dyDescent="0.25">
      <c r="A2338" t="s">
        <v>7</v>
      </c>
      <c r="B2338" s="1">
        <v>39946</v>
      </c>
      <c r="C2338">
        <v>3668.75</v>
      </c>
      <c r="D2338">
        <v>3709.6</v>
      </c>
      <c r="E2338">
        <v>3610.2</v>
      </c>
      <c r="F2338">
        <v>3635.25</v>
      </c>
      <c r="G2338" t="str">
        <f t="shared" si="108"/>
        <v>Wednesday</v>
      </c>
      <c r="H2338" s="3">
        <f t="shared" si="110"/>
        <v>-1.2455516014234891E-2</v>
      </c>
      <c r="I2338">
        <f t="shared" si="109"/>
        <v>5</v>
      </c>
    </row>
    <row r="2339" spans="1:9" x14ac:dyDescent="0.25">
      <c r="A2339" t="s">
        <v>7</v>
      </c>
      <c r="B2339" s="1">
        <v>39947</v>
      </c>
      <c r="C2339">
        <v>3631.9</v>
      </c>
      <c r="D2339">
        <v>3631.9</v>
      </c>
      <c r="E2339">
        <v>3537.6</v>
      </c>
      <c r="F2339">
        <v>3593.45</v>
      </c>
      <c r="G2339" t="str">
        <f t="shared" si="108"/>
        <v>Thursday</v>
      </c>
      <c r="H2339" s="3">
        <f t="shared" si="110"/>
        <v>-1.1498521422185548E-2</v>
      </c>
      <c r="I2339">
        <f t="shared" si="109"/>
        <v>5</v>
      </c>
    </row>
    <row r="2340" spans="1:9" x14ac:dyDescent="0.25">
      <c r="A2340" t="s">
        <v>7</v>
      </c>
      <c r="B2340" s="1">
        <v>39948</v>
      </c>
      <c r="C2340">
        <v>3597.85</v>
      </c>
      <c r="D2340">
        <v>3686.25</v>
      </c>
      <c r="E2340">
        <v>3597.85</v>
      </c>
      <c r="F2340">
        <v>3671.65</v>
      </c>
      <c r="G2340" t="str">
        <f t="shared" si="108"/>
        <v>Friday</v>
      </c>
      <c r="H2340" s="3">
        <f t="shared" si="110"/>
        <v>2.1761816638606435E-2</v>
      </c>
      <c r="I2340">
        <f t="shared" si="109"/>
        <v>5</v>
      </c>
    </row>
    <row r="2341" spans="1:9" x14ac:dyDescent="0.25">
      <c r="A2341" t="s">
        <v>7</v>
      </c>
      <c r="B2341" s="1">
        <v>39951</v>
      </c>
      <c r="C2341">
        <v>3673.15</v>
      </c>
      <c r="D2341">
        <v>4384.3</v>
      </c>
      <c r="E2341">
        <v>3673.15</v>
      </c>
      <c r="F2341">
        <v>4323.1499999999996</v>
      </c>
      <c r="G2341" t="str">
        <f t="shared" si="108"/>
        <v>Monday</v>
      </c>
      <c r="H2341" s="3">
        <f t="shared" si="110"/>
        <v>0.17744066019364579</v>
      </c>
      <c r="I2341">
        <f t="shared" si="109"/>
        <v>5</v>
      </c>
    </row>
    <row r="2342" spans="1:9" x14ac:dyDescent="0.25">
      <c r="A2342" t="s">
        <v>7</v>
      </c>
      <c r="B2342" s="1">
        <v>39952</v>
      </c>
      <c r="C2342">
        <v>4324.95</v>
      </c>
      <c r="D2342">
        <v>4509.3999999999996</v>
      </c>
      <c r="E2342">
        <v>4167.6499999999996</v>
      </c>
      <c r="F2342">
        <v>4318.45</v>
      </c>
      <c r="G2342" t="str">
        <f t="shared" si="108"/>
        <v>Tuesday</v>
      </c>
      <c r="H2342" s="3">
        <f t="shared" si="110"/>
        <v>-1.0871702346667567E-3</v>
      </c>
      <c r="I2342">
        <f t="shared" si="109"/>
        <v>5</v>
      </c>
    </row>
    <row r="2343" spans="1:9" x14ac:dyDescent="0.25">
      <c r="A2343" t="s">
        <v>7</v>
      </c>
      <c r="B2343" s="1">
        <v>39953</v>
      </c>
      <c r="C2343">
        <v>4318.75</v>
      </c>
      <c r="D2343">
        <v>4362.8500000000004</v>
      </c>
      <c r="E2343">
        <v>4244.7</v>
      </c>
      <c r="F2343">
        <v>4270.3</v>
      </c>
      <c r="G2343" t="str">
        <f t="shared" si="108"/>
        <v>Wednesday</v>
      </c>
      <c r="H2343" s="3">
        <f t="shared" si="110"/>
        <v>-1.1149833852423852E-2</v>
      </c>
      <c r="I2343">
        <f t="shared" si="109"/>
        <v>5</v>
      </c>
    </row>
    <row r="2344" spans="1:9" x14ac:dyDescent="0.25">
      <c r="A2344" t="s">
        <v>7</v>
      </c>
      <c r="B2344" s="1">
        <v>39954</v>
      </c>
      <c r="C2344">
        <v>4270.3500000000004</v>
      </c>
      <c r="D2344">
        <v>4319</v>
      </c>
      <c r="E2344">
        <v>4199.2</v>
      </c>
      <c r="F2344">
        <v>4210.8999999999996</v>
      </c>
      <c r="G2344" t="str">
        <f t="shared" si="108"/>
        <v>Thursday</v>
      </c>
      <c r="H2344" s="3">
        <f t="shared" si="110"/>
        <v>-1.3910029740299423E-2</v>
      </c>
      <c r="I2344">
        <f t="shared" si="109"/>
        <v>5</v>
      </c>
    </row>
    <row r="2345" spans="1:9" x14ac:dyDescent="0.25">
      <c r="A2345" t="s">
        <v>7</v>
      </c>
      <c r="B2345" s="1">
        <v>39955</v>
      </c>
      <c r="C2345">
        <v>4211.8500000000004</v>
      </c>
      <c r="D2345">
        <v>4249.5</v>
      </c>
      <c r="E2345">
        <v>4155.8500000000004</v>
      </c>
      <c r="F2345">
        <v>4238.5</v>
      </c>
      <c r="G2345" t="str">
        <f t="shared" si="108"/>
        <v>Friday</v>
      </c>
      <c r="H2345" s="3">
        <f t="shared" si="110"/>
        <v>6.5544182953762853E-3</v>
      </c>
      <c r="I2345">
        <f t="shared" si="109"/>
        <v>5</v>
      </c>
    </row>
    <row r="2346" spans="1:9" x14ac:dyDescent="0.25">
      <c r="A2346" t="s">
        <v>7</v>
      </c>
      <c r="B2346" s="1">
        <v>39958</v>
      </c>
      <c r="C2346">
        <v>4238.1000000000004</v>
      </c>
      <c r="D2346">
        <v>4270.05</v>
      </c>
      <c r="E2346">
        <v>4205.1000000000004</v>
      </c>
      <c r="F2346">
        <v>4237.55</v>
      </c>
      <c r="G2346" t="str">
        <f t="shared" si="108"/>
        <v>Monday</v>
      </c>
      <c r="H2346" s="3">
        <f t="shared" si="110"/>
        <v>-2.2413589713332627E-4</v>
      </c>
      <c r="I2346">
        <f t="shared" si="109"/>
        <v>5</v>
      </c>
    </row>
    <row r="2347" spans="1:9" x14ac:dyDescent="0.25">
      <c r="A2347" t="s">
        <v>7</v>
      </c>
      <c r="B2347" s="1">
        <v>39959</v>
      </c>
      <c r="C2347">
        <v>4239.55</v>
      </c>
      <c r="D2347">
        <v>4256.05</v>
      </c>
      <c r="E2347">
        <v>4092.25</v>
      </c>
      <c r="F2347">
        <v>4116.7</v>
      </c>
      <c r="G2347" t="str">
        <f t="shared" si="108"/>
        <v>Tuesday</v>
      </c>
      <c r="H2347" s="3">
        <f t="shared" si="110"/>
        <v>-2.8518837535840391E-2</v>
      </c>
      <c r="I2347">
        <f t="shared" si="109"/>
        <v>5</v>
      </c>
    </row>
    <row r="2348" spans="1:9" x14ac:dyDescent="0.25">
      <c r="A2348" t="s">
        <v>7</v>
      </c>
      <c r="B2348" s="1">
        <v>39960</v>
      </c>
      <c r="C2348">
        <v>4117.3</v>
      </c>
      <c r="D2348">
        <v>4286.45</v>
      </c>
      <c r="E2348">
        <v>4115.25</v>
      </c>
      <c r="F2348">
        <v>4276.05</v>
      </c>
      <c r="G2348" t="str">
        <f t="shared" si="108"/>
        <v>Wednesday</v>
      </c>
      <c r="H2348" s="3">
        <f t="shared" si="110"/>
        <v>3.8708188597663229E-2</v>
      </c>
      <c r="I2348">
        <f t="shared" si="109"/>
        <v>5</v>
      </c>
    </row>
    <row r="2349" spans="1:9" x14ac:dyDescent="0.25">
      <c r="A2349" t="s">
        <v>7</v>
      </c>
      <c r="B2349" s="1">
        <v>39961</v>
      </c>
      <c r="C2349">
        <v>4276.1499999999996</v>
      </c>
      <c r="D2349">
        <v>4354.8500000000004</v>
      </c>
      <c r="E2349">
        <v>4254.8500000000004</v>
      </c>
      <c r="F2349">
        <v>4337.1000000000004</v>
      </c>
      <c r="G2349" t="str">
        <f t="shared" si="108"/>
        <v>Thursday</v>
      </c>
      <c r="H2349" s="3">
        <f t="shared" si="110"/>
        <v>1.4277195074893889E-2</v>
      </c>
      <c r="I2349">
        <f t="shared" si="109"/>
        <v>5</v>
      </c>
    </row>
    <row r="2350" spans="1:9" x14ac:dyDescent="0.25">
      <c r="A2350" t="s">
        <v>7</v>
      </c>
      <c r="B2350" s="1">
        <v>39962</v>
      </c>
      <c r="C2350">
        <v>4340.75</v>
      </c>
      <c r="D2350">
        <v>4488.05</v>
      </c>
      <c r="E2350">
        <v>4340.75</v>
      </c>
      <c r="F2350">
        <v>4448.95</v>
      </c>
      <c r="G2350" t="str">
        <f t="shared" si="108"/>
        <v>Friday</v>
      </c>
      <c r="H2350" s="3">
        <f t="shared" si="110"/>
        <v>2.5789121763390099E-2</v>
      </c>
      <c r="I2350">
        <f t="shared" si="109"/>
        <v>5</v>
      </c>
    </row>
    <row r="2351" spans="1:9" x14ac:dyDescent="0.25">
      <c r="A2351" t="s">
        <v>7</v>
      </c>
      <c r="B2351" s="1">
        <v>39965</v>
      </c>
      <c r="C2351">
        <v>4450.3999999999996</v>
      </c>
      <c r="D2351">
        <v>4545.3999999999996</v>
      </c>
      <c r="E2351">
        <v>4450.3999999999996</v>
      </c>
      <c r="F2351">
        <v>4529.8999999999996</v>
      </c>
      <c r="G2351" t="str">
        <f t="shared" si="108"/>
        <v>Monday</v>
      </c>
      <c r="H2351" s="3">
        <f t="shared" si="110"/>
        <v>1.8195304510052912E-2</v>
      </c>
      <c r="I2351">
        <f t="shared" si="109"/>
        <v>6</v>
      </c>
    </row>
    <row r="2352" spans="1:9" x14ac:dyDescent="0.25">
      <c r="A2352" t="s">
        <v>7</v>
      </c>
      <c r="B2352" s="1">
        <v>39966</v>
      </c>
      <c r="C2352">
        <v>4530.45</v>
      </c>
      <c r="D2352">
        <v>4586.3999999999996</v>
      </c>
      <c r="E2352">
        <v>4451.3</v>
      </c>
      <c r="F2352">
        <v>4525.25</v>
      </c>
      <c r="G2352" t="str">
        <f t="shared" si="108"/>
        <v>Tuesday</v>
      </c>
      <c r="H2352" s="3">
        <f t="shared" si="110"/>
        <v>-1.0265127265501883E-3</v>
      </c>
      <c r="I2352">
        <f t="shared" si="109"/>
        <v>6</v>
      </c>
    </row>
    <row r="2353" spans="1:9" x14ac:dyDescent="0.25">
      <c r="A2353" t="s">
        <v>7</v>
      </c>
      <c r="B2353" s="1">
        <v>39967</v>
      </c>
      <c r="C2353">
        <v>4525.5</v>
      </c>
      <c r="D2353">
        <v>4574.8999999999996</v>
      </c>
      <c r="E2353">
        <v>4478.6000000000004</v>
      </c>
      <c r="F2353">
        <v>4530.7</v>
      </c>
      <c r="G2353" t="str">
        <f t="shared" si="108"/>
        <v>Wednesday</v>
      </c>
      <c r="H2353" s="3">
        <f t="shared" si="110"/>
        <v>1.2043533506436166E-3</v>
      </c>
      <c r="I2353">
        <f t="shared" si="109"/>
        <v>6</v>
      </c>
    </row>
    <row r="2354" spans="1:9" x14ac:dyDescent="0.25">
      <c r="A2354" t="s">
        <v>7</v>
      </c>
      <c r="B2354" s="1">
        <v>39968</v>
      </c>
      <c r="C2354">
        <v>4530.3</v>
      </c>
      <c r="D2354">
        <v>4582.2</v>
      </c>
      <c r="E2354">
        <v>4453.45</v>
      </c>
      <c r="F2354">
        <v>4572.6499999999996</v>
      </c>
      <c r="G2354" t="str">
        <f t="shared" si="108"/>
        <v>Thursday</v>
      </c>
      <c r="H2354" s="3">
        <f t="shared" si="110"/>
        <v>9.2590548921800409E-3</v>
      </c>
      <c r="I2354">
        <f t="shared" si="109"/>
        <v>6</v>
      </c>
    </row>
    <row r="2355" spans="1:9" x14ac:dyDescent="0.25">
      <c r="A2355" t="s">
        <v>7</v>
      </c>
      <c r="B2355" s="1">
        <v>39969</v>
      </c>
      <c r="C2355">
        <v>4573.3</v>
      </c>
      <c r="D2355">
        <v>4636.8500000000004</v>
      </c>
      <c r="E2355">
        <v>4561.95</v>
      </c>
      <c r="F2355">
        <v>4586.8999999999996</v>
      </c>
      <c r="G2355" t="str">
        <f t="shared" si="108"/>
        <v>Friday</v>
      </c>
      <c r="H2355" s="3">
        <f t="shared" si="110"/>
        <v>3.116354848938796E-3</v>
      </c>
      <c r="I2355">
        <f t="shared" si="109"/>
        <v>6</v>
      </c>
    </row>
    <row r="2356" spans="1:9" x14ac:dyDescent="0.25">
      <c r="A2356" t="s">
        <v>7</v>
      </c>
      <c r="B2356" s="1">
        <v>39972</v>
      </c>
      <c r="C2356">
        <v>4582.3500000000004</v>
      </c>
      <c r="D2356">
        <v>4611.3999999999996</v>
      </c>
      <c r="E2356">
        <v>4404.6499999999996</v>
      </c>
      <c r="F2356">
        <v>4429.8999999999996</v>
      </c>
      <c r="G2356" t="str">
        <f t="shared" si="108"/>
        <v>Monday</v>
      </c>
      <c r="H2356" s="3">
        <f t="shared" si="110"/>
        <v>-3.4227909917373345E-2</v>
      </c>
      <c r="I2356">
        <f t="shared" si="109"/>
        <v>6</v>
      </c>
    </row>
    <row r="2357" spans="1:9" x14ac:dyDescent="0.25">
      <c r="A2357" t="s">
        <v>7</v>
      </c>
      <c r="B2357" s="1">
        <v>39973</v>
      </c>
      <c r="C2357">
        <v>4427.75</v>
      </c>
      <c r="D2357">
        <v>4562.45</v>
      </c>
      <c r="E2357">
        <v>4365.1000000000004</v>
      </c>
      <c r="F2357">
        <v>4550.95</v>
      </c>
      <c r="G2357" t="str">
        <f t="shared" si="108"/>
        <v>Tuesday</v>
      </c>
      <c r="H2357" s="3">
        <f t="shared" si="110"/>
        <v>2.7325673265762296E-2</v>
      </c>
      <c r="I2357">
        <f t="shared" si="109"/>
        <v>6</v>
      </c>
    </row>
    <row r="2358" spans="1:9" x14ac:dyDescent="0.25">
      <c r="A2358" t="s">
        <v>7</v>
      </c>
      <c r="B2358" s="1">
        <v>39974</v>
      </c>
      <c r="C2358">
        <v>4551.7</v>
      </c>
      <c r="D2358">
        <v>4688.95</v>
      </c>
      <c r="E2358">
        <v>4551.7</v>
      </c>
      <c r="F2358">
        <v>4655.25</v>
      </c>
      <c r="G2358" t="str">
        <f t="shared" si="108"/>
        <v>Wednesday</v>
      </c>
      <c r="H2358" s="3">
        <f t="shared" si="110"/>
        <v>2.2918291785231748E-2</v>
      </c>
      <c r="I2358">
        <f t="shared" si="109"/>
        <v>6</v>
      </c>
    </row>
    <row r="2359" spans="1:9" x14ac:dyDescent="0.25">
      <c r="A2359" t="s">
        <v>7</v>
      </c>
      <c r="B2359" s="1">
        <v>39975</v>
      </c>
      <c r="C2359">
        <v>4657.3999999999996</v>
      </c>
      <c r="D2359">
        <v>4679.55</v>
      </c>
      <c r="E2359">
        <v>4586.1499999999996</v>
      </c>
      <c r="F2359">
        <v>4637.7</v>
      </c>
      <c r="G2359" t="str">
        <f t="shared" si="108"/>
        <v>Thursday</v>
      </c>
      <c r="H2359" s="3">
        <f t="shared" si="110"/>
        <v>-3.7699371677138993E-3</v>
      </c>
      <c r="I2359">
        <f t="shared" si="109"/>
        <v>6</v>
      </c>
    </row>
    <row r="2360" spans="1:9" x14ac:dyDescent="0.25">
      <c r="A2360" t="s">
        <v>7</v>
      </c>
      <c r="B2360" s="1">
        <v>39976</v>
      </c>
      <c r="C2360">
        <v>4637.55</v>
      </c>
      <c r="D2360">
        <v>4693.2</v>
      </c>
      <c r="E2360">
        <v>4566.1499999999996</v>
      </c>
      <c r="F2360">
        <v>4583.3999999999996</v>
      </c>
      <c r="G2360" t="str">
        <f t="shared" si="108"/>
        <v>Friday</v>
      </c>
      <c r="H2360" s="3">
        <f t="shared" si="110"/>
        <v>-1.1708389934665941E-2</v>
      </c>
      <c r="I2360">
        <f t="shared" si="109"/>
        <v>6</v>
      </c>
    </row>
    <row r="2361" spans="1:9" x14ac:dyDescent="0.25">
      <c r="A2361" t="s">
        <v>7</v>
      </c>
      <c r="B2361" s="1">
        <v>39979</v>
      </c>
      <c r="C2361">
        <v>4584.6499999999996</v>
      </c>
      <c r="D2361">
        <v>4601.05</v>
      </c>
      <c r="E2361">
        <v>4469.6000000000004</v>
      </c>
      <c r="F2361">
        <v>4484</v>
      </c>
      <c r="G2361" t="str">
        <f t="shared" si="108"/>
        <v>Monday</v>
      </c>
      <c r="H2361" s="3">
        <f t="shared" si="110"/>
        <v>-2.1686957280621311E-2</v>
      </c>
      <c r="I2361">
        <f t="shared" si="109"/>
        <v>6</v>
      </c>
    </row>
    <row r="2362" spans="1:9" x14ac:dyDescent="0.25">
      <c r="A2362" t="s">
        <v>7</v>
      </c>
      <c r="B2362" s="1">
        <v>39980</v>
      </c>
      <c r="C2362">
        <v>4478.1000000000004</v>
      </c>
      <c r="D2362">
        <v>4537.95</v>
      </c>
      <c r="E2362">
        <v>4405.95</v>
      </c>
      <c r="F2362">
        <v>4517.8</v>
      </c>
      <c r="G2362" t="str">
        <f t="shared" si="108"/>
        <v>Tuesday</v>
      </c>
      <c r="H2362" s="3">
        <f t="shared" si="110"/>
        <v>7.5379125780552503E-3</v>
      </c>
      <c r="I2362">
        <f t="shared" si="109"/>
        <v>6</v>
      </c>
    </row>
    <row r="2363" spans="1:9" x14ac:dyDescent="0.25">
      <c r="A2363" t="s">
        <v>7</v>
      </c>
      <c r="B2363" s="1">
        <v>39981</v>
      </c>
      <c r="C2363">
        <v>4515.3500000000004</v>
      </c>
      <c r="D2363">
        <v>4517.8</v>
      </c>
      <c r="E2363">
        <v>4332.8</v>
      </c>
      <c r="F2363">
        <v>4356.1499999999996</v>
      </c>
      <c r="G2363" t="str">
        <f t="shared" si="108"/>
        <v>Wednesday</v>
      </c>
      <c r="H2363" s="3">
        <f t="shared" si="110"/>
        <v>-3.5780689716233716E-2</v>
      </c>
      <c r="I2363">
        <f t="shared" si="109"/>
        <v>6</v>
      </c>
    </row>
    <row r="2364" spans="1:9" x14ac:dyDescent="0.25">
      <c r="A2364" t="s">
        <v>7</v>
      </c>
      <c r="B2364" s="1">
        <v>39982</v>
      </c>
      <c r="C2364">
        <v>4352.95</v>
      </c>
      <c r="D2364">
        <v>4375.3</v>
      </c>
      <c r="E2364">
        <v>4222.1499999999996</v>
      </c>
      <c r="F2364">
        <v>4251.3999999999996</v>
      </c>
      <c r="G2364" t="str">
        <f t="shared" si="108"/>
        <v>Thursday</v>
      </c>
      <c r="H2364" s="3">
        <f t="shared" si="110"/>
        <v>-2.404646304649749E-2</v>
      </c>
      <c r="I2364">
        <f t="shared" si="109"/>
        <v>6</v>
      </c>
    </row>
    <row r="2365" spans="1:9" x14ac:dyDescent="0.25">
      <c r="A2365" t="s">
        <v>7</v>
      </c>
      <c r="B2365" s="1">
        <v>39983</v>
      </c>
      <c r="C2365">
        <v>4251.1000000000004</v>
      </c>
      <c r="D2365">
        <v>4326.2</v>
      </c>
      <c r="E2365">
        <v>4206.7</v>
      </c>
      <c r="F2365">
        <v>4313.6000000000004</v>
      </c>
      <c r="G2365" t="str">
        <f t="shared" si="108"/>
        <v>Friday</v>
      </c>
      <c r="H2365" s="3">
        <f t="shared" si="110"/>
        <v>1.4630474667168603E-2</v>
      </c>
      <c r="I2365">
        <f t="shared" si="109"/>
        <v>6</v>
      </c>
    </row>
    <row r="2366" spans="1:9" x14ac:dyDescent="0.25">
      <c r="A2366" t="s">
        <v>7</v>
      </c>
      <c r="B2366" s="1">
        <v>39986</v>
      </c>
      <c r="C2366">
        <v>4314.2</v>
      </c>
      <c r="D2366">
        <v>4352.25</v>
      </c>
      <c r="E2366">
        <v>4221.8999999999996</v>
      </c>
      <c r="F2366">
        <v>4235.25</v>
      </c>
      <c r="G2366" t="str">
        <f t="shared" si="108"/>
        <v>Monday</v>
      </c>
      <c r="H2366" s="3">
        <f t="shared" si="110"/>
        <v>-1.8163482937685549E-2</v>
      </c>
      <c r="I2366">
        <f t="shared" si="109"/>
        <v>6</v>
      </c>
    </row>
    <row r="2367" spans="1:9" x14ac:dyDescent="0.25">
      <c r="A2367" t="s">
        <v>7</v>
      </c>
      <c r="B2367" s="1">
        <v>39987</v>
      </c>
      <c r="C2367">
        <v>4223.3</v>
      </c>
      <c r="D2367">
        <v>4267.45</v>
      </c>
      <c r="E2367">
        <v>4143.25</v>
      </c>
      <c r="F2367">
        <v>4247</v>
      </c>
      <c r="G2367" t="str">
        <f t="shared" si="108"/>
        <v>Tuesday</v>
      </c>
      <c r="H2367" s="3">
        <f t="shared" si="110"/>
        <v>2.77433445487274E-3</v>
      </c>
      <c r="I2367">
        <f t="shared" si="109"/>
        <v>6</v>
      </c>
    </row>
    <row r="2368" spans="1:9" x14ac:dyDescent="0.25">
      <c r="A2368" t="s">
        <v>7</v>
      </c>
      <c r="B2368" s="1">
        <v>39988</v>
      </c>
      <c r="C2368">
        <v>4247.3</v>
      </c>
      <c r="D2368">
        <v>4307</v>
      </c>
      <c r="E2368">
        <v>4218.25</v>
      </c>
      <c r="F2368">
        <v>4292.95</v>
      </c>
      <c r="G2368" t="str">
        <f t="shared" si="108"/>
        <v>Wednesday</v>
      </c>
      <c r="H2368" s="3">
        <f t="shared" si="110"/>
        <v>1.0819401930774575E-2</v>
      </c>
      <c r="I2368">
        <f t="shared" si="109"/>
        <v>6</v>
      </c>
    </row>
    <row r="2369" spans="1:9" x14ac:dyDescent="0.25">
      <c r="A2369" t="s">
        <v>7</v>
      </c>
      <c r="B2369" s="1">
        <v>39989</v>
      </c>
      <c r="C2369">
        <v>4293.8500000000004</v>
      </c>
      <c r="D2369">
        <v>4337.95</v>
      </c>
      <c r="E2369">
        <v>4221.1499999999996</v>
      </c>
      <c r="F2369">
        <v>4241.8500000000004</v>
      </c>
      <c r="G2369" t="str">
        <f t="shared" si="108"/>
        <v>Thursday</v>
      </c>
      <c r="H2369" s="3">
        <f t="shared" si="110"/>
        <v>-1.1903236702034636E-2</v>
      </c>
      <c r="I2369">
        <f t="shared" si="109"/>
        <v>6</v>
      </c>
    </row>
    <row r="2370" spans="1:9" x14ac:dyDescent="0.25">
      <c r="A2370" t="s">
        <v>7</v>
      </c>
      <c r="B2370" s="1">
        <v>39990</v>
      </c>
      <c r="C2370">
        <v>4243.95</v>
      </c>
      <c r="D2370">
        <v>4383.75</v>
      </c>
      <c r="E2370">
        <v>4243.95</v>
      </c>
      <c r="F2370">
        <v>4375.5</v>
      </c>
      <c r="G2370" t="str">
        <f t="shared" si="108"/>
        <v>Friday</v>
      </c>
      <c r="H2370" s="3">
        <f t="shared" si="110"/>
        <v>3.150747904805673E-2</v>
      </c>
      <c r="I2370">
        <f t="shared" si="109"/>
        <v>6</v>
      </c>
    </row>
    <row r="2371" spans="1:9" x14ac:dyDescent="0.25">
      <c r="A2371" t="s">
        <v>7</v>
      </c>
      <c r="B2371" s="1">
        <v>39993</v>
      </c>
      <c r="C2371">
        <v>4375.3999999999996</v>
      </c>
      <c r="D2371">
        <v>4439.95</v>
      </c>
      <c r="E2371">
        <v>4350.8999999999996</v>
      </c>
      <c r="F2371">
        <v>4390.95</v>
      </c>
      <c r="G2371" t="str">
        <f t="shared" ref="G2371:G2434" si="111">TEXT(B2371,"dddd")</f>
        <v>Monday</v>
      </c>
      <c r="H2371" s="3">
        <f t="shared" si="110"/>
        <v>3.5310250257112319E-3</v>
      </c>
      <c r="I2371">
        <f t="shared" ref="I2371:I2434" si="112">MONTH(B2371)</f>
        <v>6</v>
      </c>
    </row>
    <row r="2372" spans="1:9" x14ac:dyDescent="0.25">
      <c r="A2372" t="s">
        <v>7</v>
      </c>
      <c r="B2372" s="1">
        <v>39994</v>
      </c>
      <c r="C2372">
        <v>4391.5</v>
      </c>
      <c r="D2372">
        <v>4426.75</v>
      </c>
      <c r="E2372">
        <v>4267.3500000000004</v>
      </c>
      <c r="F2372">
        <v>4291.1000000000004</v>
      </c>
      <c r="G2372" t="str">
        <f t="shared" si="111"/>
        <v>Tuesday</v>
      </c>
      <c r="H2372" s="3">
        <f t="shared" ref="H2372:H2435" si="113">F2372/F2371-1</f>
        <v>-2.2739953768546539E-2</v>
      </c>
      <c r="I2372">
        <f t="shared" si="112"/>
        <v>6</v>
      </c>
    </row>
    <row r="2373" spans="1:9" x14ac:dyDescent="0.25">
      <c r="A2373" t="s">
        <v>7</v>
      </c>
      <c r="B2373" s="1">
        <v>39995</v>
      </c>
      <c r="C2373">
        <v>4292.3</v>
      </c>
      <c r="D2373">
        <v>4362.3</v>
      </c>
      <c r="E2373">
        <v>4249.7</v>
      </c>
      <c r="F2373">
        <v>4340.8999999999996</v>
      </c>
      <c r="G2373" t="str">
        <f t="shared" si="111"/>
        <v>Wednesday</v>
      </c>
      <c r="H2373" s="3">
        <f t="shared" si="113"/>
        <v>1.1605415860734825E-2</v>
      </c>
      <c r="I2373">
        <f t="shared" si="112"/>
        <v>7</v>
      </c>
    </row>
    <row r="2374" spans="1:9" x14ac:dyDescent="0.25">
      <c r="A2374" t="s">
        <v>7</v>
      </c>
      <c r="B2374" s="1">
        <v>39996</v>
      </c>
      <c r="C2374">
        <v>4373.5</v>
      </c>
      <c r="D2374">
        <v>4383.6499999999996</v>
      </c>
      <c r="E2374">
        <v>4288.75</v>
      </c>
      <c r="F2374">
        <v>4348.8500000000004</v>
      </c>
      <c r="G2374" t="str">
        <f t="shared" si="111"/>
        <v>Thursday</v>
      </c>
      <c r="H2374" s="3">
        <f t="shared" si="113"/>
        <v>1.8314174479947543E-3</v>
      </c>
      <c r="I2374">
        <f t="shared" si="112"/>
        <v>7</v>
      </c>
    </row>
    <row r="2375" spans="1:9" x14ac:dyDescent="0.25">
      <c r="A2375" t="s">
        <v>7</v>
      </c>
      <c r="B2375" s="1">
        <v>39997</v>
      </c>
      <c r="C2375">
        <v>4347.3</v>
      </c>
      <c r="D2375">
        <v>4434.45</v>
      </c>
      <c r="E2375">
        <v>4298.95</v>
      </c>
      <c r="F2375">
        <v>4424.25</v>
      </c>
      <c r="G2375" t="str">
        <f t="shared" si="111"/>
        <v>Friday</v>
      </c>
      <c r="H2375" s="3">
        <f t="shared" si="113"/>
        <v>1.7337916920565188E-2</v>
      </c>
      <c r="I2375">
        <f t="shared" si="112"/>
        <v>7</v>
      </c>
    </row>
    <row r="2376" spans="1:9" x14ac:dyDescent="0.25">
      <c r="A2376" t="s">
        <v>7</v>
      </c>
      <c r="B2376" s="1">
        <v>40000</v>
      </c>
      <c r="C2376">
        <v>4429.6000000000004</v>
      </c>
      <c r="D2376">
        <v>4479.8</v>
      </c>
      <c r="E2376">
        <v>4133.7</v>
      </c>
      <c r="F2376">
        <v>4165.7</v>
      </c>
      <c r="G2376" t="str">
        <f t="shared" si="111"/>
        <v>Monday</v>
      </c>
      <c r="H2376" s="3">
        <f t="shared" si="113"/>
        <v>-5.8439283494377658E-2</v>
      </c>
      <c r="I2376">
        <f t="shared" si="112"/>
        <v>7</v>
      </c>
    </row>
    <row r="2377" spans="1:9" x14ac:dyDescent="0.25">
      <c r="A2377" t="s">
        <v>7</v>
      </c>
      <c r="B2377" s="1">
        <v>40001</v>
      </c>
      <c r="C2377">
        <v>4166</v>
      </c>
      <c r="D2377">
        <v>4231.8</v>
      </c>
      <c r="E2377">
        <v>4155.5</v>
      </c>
      <c r="F2377">
        <v>4202.1499999999996</v>
      </c>
      <c r="G2377" t="str">
        <f t="shared" si="111"/>
        <v>Tuesday</v>
      </c>
      <c r="H2377" s="3">
        <f t="shared" si="113"/>
        <v>8.7500300069616177E-3</v>
      </c>
      <c r="I2377">
        <f t="shared" si="112"/>
        <v>7</v>
      </c>
    </row>
    <row r="2378" spans="1:9" x14ac:dyDescent="0.25">
      <c r="A2378" t="s">
        <v>7</v>
      </c>
      <c r="B2378" s="1">
        <v>40002</v>
      </c>
      <c r="C2378">
        <v>4201.8500000000004</v>
      </c>
      <c r="D2378">
        <v>4201.8500000000004</v>
      </c>
      <c r="E2378">
        <v>4061.1</v>
      </c>
      <c r="F2378">
        <v>4078.9</v>
      </c>
      <c r="G2378" t="str">
        <f t="shared" si="111"/>
        <v>Wednesday</v>
      </c>
      <c r="H2378" s="3">
        <f t="shared" si="113"/>
        <v>-2.9330223813999856E-2</v>
      </c>
      <c r="I2378">
        <f t="shared" si="112"/>
        <v>7</v>
      </c>
    </row>
    <row r="2379" spans="1:9" x14ac:dyDescent="0.25">
      <c r="A2379" t="s">
        <v>7</v>
      </c>
      <c r="B2379" s="1">
        <v>40003</v>
      </c>
      <c r="C2379">
        <v>4078.75</v>
      </c>
      <c r="D2379">
        <v>4114.8999999999996</v>
      </c>
      <c r="E2379">
        <v>4039.85</v>
      </c>
      <c r="F2379">
        <v>4080.95</v>
      </c>
      <c r="G2379" t="str">
        <f t="shared" si="111"/>
        <v>Thursday</v>
      </c>
      <c r="H2379" s="3">
        <f t="shared" si="113"/>
        <v>5.0258648164946962E-4</v>
      </c>
      <c r="I2379">
        <f t="shared" si="112"/>
        <v>7</v>
      </c>
    </row>
    <row r="2380" spans="1:9" x14ac:dyDescent="0.25">
      <c r="A2380" t="s">
        <v>7</v>
      </c>
      <c r="B2380" s="1">
        <v>40004</v>
      </c>
      <c r="C2380">
        <v>4081.4</v>
      </c>
      <c r="D2380">
        <v>4129.95</v>
      </c>
      <c r="E2380">
        <v>3976.8</v>
      </c>
      <c r="F2380">
        <v>4003.9</v>
      </c>
      <c r="G2380" t="str">
        <f t="shared" si="111"/>
        <v>Friday</v>
      </c>
      <c r="H2380" s="3">
        <f t="shared" si="113"/>
        <v>-1.8880407748195771E-2</v>
      </c>
      <c r="I2380">
        <f t="shared" si="112"/>
        <v>7</v>
      </c>
    </row>
    <row r="2381" spans="1:9" x14ac:dyDescent="0.25">
      <c r="A2381" t="s">
        <v>7</v>
      </c>
      <c r="B2381" s="1">
        <v>40007</v>
      </c>
      <c r="C2381">
        <v>4003.4</v>
      </c>
      <c r="D2381">
        <v>4003.4</v>
      </c>
      <c r="E2381">
        <v>3918.75</v>
      </c>
      <c r="F2381">
        <v>3974.05</v>
      </c>
      <c r="G2381" t="str">
        <f t="shared" si="111"/>
        <v>Monday</v>
      </c>
      <c r="H2381" s="3">
        <f t="shared" si="113"/>
        <v>-7.4552311496290935E-3</v>
      </c>
      <c r="I2381">
        <f t="shared" si="112"/>
        <v>7</v>
      </c>
    </row>
    <row r="2382" spans="1:9" x14ac:dyDescent="0.25">
      <c r="A2382" t="s">
        <v>7</v>
      </c>
      <c r="B2382" s="1">
        <v>40008</v>
      </c>
      <c r="C2382">
        <v>3974.1</v>
      </c>
      <c r="D2382">
        <v>4128.8999999999996</v>
      </c>
      <c r="E2382">
        <v>3974.1</v>
      </c>
      <c r="F2382">
        <v>4111.3999999999996</v>
      </c>
      <c r="G2382" t="str">
        <f t="shared" si="111"/>
        <v>Tuesday</v>
      </c>
      <c r="H2382" s="3">
        <f t="shared" si="113"/>
        <v>3.4561719153004988E-2</v>
      </c>
      <c r="I2382">
        <f t="shared" si="112"/>
        <v>7</v>
      </c>
    </row>
    <row r="2383" spans="1:9" x14ac:dyDescent="0.25">
      <c r="A2383" t="s">
        <v>7</v>
      </c>
      <c r="B2383" s="1">
        <v>40009</v>
      </c>
      <c r="C2383">
        <v>4120.8</v>
      </c>
      <c r="D2383">
        <v>4249.55</v>
      </c>
      <c r="E2383">
        <v>4118.75</v>
      </c>
      <c r="F2383">
        <v>4233.5</v>
      </c>
      <c r="G2383" t="str">
        <f t="shared" si="111"/>
        <v>Wednesday</v>
      </c>
      <c r="H2383" s="3">
        <f t="shared" si="113"/>
        <v>2.9697913119618669E-2</v>
      </c>
      <c r="I2383">
        <f t="shared" si="112"/>
        <v>7</v>
      </c>
    </row>
    <row r="2384" spans="1:9" x14ac:dyDescent="0.25">
      <c r="A2384" t="s">
        <v>7</v>
      </c>
      <c r="B2384" s="1">
        <v>40010</v>
      </c>
      <c r="C2384">
        <v>4223.5</v>
      </c>
      <c r="D2384">
        <v>4305</v>
      </c>
      <c r="E2384">
        <v>4205.5</v>
      </c>
      <c r="F2384">
        <v>4231.3999999999996</v>
      </c>
      <c r="G2384" t="str">
        <f t="shared" si="111"/>
        <v>Thursday</v>
      </c>
      <c r="H2384" s="3">
        <f t="shared" si="113"/>
        <v>-4.9604346285592182E-4</v>
      </c>
      <c r="I2384">
        <f t="shared" si="112"/>
        <v>7</v>
      </c>
    </row>
    <row r="2385" spans="1:9" x14ac:dyDescent="0.25">
      <c r="A2385" t="s">
        <v>7</v>
      </c>
      <c r="B2385" s="1">
        <v>40011</v>
      </c>
      <c r="C2385">
        <v>4231.45</v>
      </c>
      <c r="D2385">
        <v>4390.3999999999996</v>
      </c>
      <c r="E2385">
        <v>4230.1499999999996</v>
      </c>
      <c r="F2385">
        <v>4374.95</v>
      </c>
      <c r="G2385" t="str">
        <f t="shared" si="111"/>
        <v>Friday</v>
      </c>
      <c r="H2385" s="3">
        <f t="shared" si="113"/>
        <v>3.3924942099541555E-2</v>
      </c>
      <c r="I2385">
        <f t="shared" si="112"/>
        <v>7</v>
      </c>
    </row>
    <row r="2386" spans="1:9" x14ac:dyDescent="0.25">
      <c r="A2386" t="s">
        <v>7</v>
      </c>
      <c r="B2386" s="1">
        <v>40014</v>
      </c>
      <c r="C2386">
        <v>4377.8999999999996</v>
      </c>
      <c r="D2386">
        <v>4510.3</v>
      </c>
      <c r="E2386">
        <v>4377.8999999999996</v>
      </c>
      <c r="F2386">
        <v>4502.25</v>
      </c>
      <c r="G2386" t="str">
        <f t="shared" si="111"/>
        <v>Monday</v>
      </c>
      <c r="H2386" s="3">
        <f t="shared" si="113"/>
        <v>2.9097475399718853E-2</v>
      </c>
      <c r="I2386">
        <f t="shared" si="112"/>
        <v>7</v>
      </c>
    </row>
    <row r="2387" spans="1:9" x14ac:dyDescent="0.25">
      <c r="A2387" t="s">
        <v>7</v>
      </c>
      <c r="B2387" s="1">
        <v>40015</v>
      </c>
      <c r="C2387">
        <v>4501.5</v>
      </c>
      <c r="D2387">
        <v>4524</v>
      </c>
      <c r="E2387">
        <v>4436.6000000000004</v>
      </c>
      <c r="F2387">
        <v>4469.1000000000004</v>
      </c>
      <c r="G2387" t="str">
        <f t="shared" si="111"/>
        <v>Tuesday</v>
      </c>
      <c r="H2387" s="3">
        <f t="shared" si="113"/>
        <v>-7.3629851740795171E-3</v>
      </c>
      <c r="I2387">
        <f t="shared" si="112"/>
        <v>7</v>
      </c>
    </row>
    <row r="2388" spans="1:9" x14ac:dyDescent="0.25">
      <c r="A2388" t="s">
        <v>7</v>
      </c>
      <c r="B2388" s="1">
        <v>40016</v>
      </c>
      <c r="C2388">
        <v>4469.3</v>
      </c>
      <c r="D2388">
        <v>4557.95</v>
      </c>
      <c r="E2388">
        <v>4380.45</v>
      </c>
      <c r="F2388">
        <v>4398.8999999999996</v>
      </c>
      <c r="G2388" t="str">
        <f t="shared" si="111"/>
        <v>Wednesday</v>
      </c>
      <c r="H2388" s="3">
        <f t="shared" si="113"/>
        <v>-1.5707860643082716E-2</v>
      </c>
      <c r="I2388">
        <f t="shared" si="112"/>
        <v>7</v>
      </c>
    </row>
    <row r="2389" spans="1:9" x14ac:dyDescent="0.25">
      <c r="A2389" t="s">
        <v>7</v>
      </c>
      <c r="B2389" s="1">
        <v>40017</v>
      </c>
      <c r="C2389">
        <v>4409.7</v>
      </c>
      <c r="D2389">
        <v>4532.3999999999996</v>
      </c>
      <c r="E2389">
        <v>4405.95</v>
      </c>
      <c r="F2389">
        <v>4523.75</v>
      </c>
      <c r="G2389" t="str">
        <f t="shared" si="111"/>
        <v>Thursday</v>
      </c>
      <c r="H2389" s="3">
        <f t="shared" si="113"/>
        <v>2.8382095523881157E-2</v>
      </c>
      <c r="I2389">
        <f t="shared" si="112"/>
        <v>7</v>
      </c>
    </row>
    <row r="2390" spans="1:9" x14ac:dyDescent="0.25">
      <c r="A2390" t="s">
        <v>7</v>
      </c>
      <c r="B2390" s="1">
        <v>40018</v>
      </c>
      <c r="C2390">
        <v>4524.8</v>
      </c>
      <c r="D2390">
        <v>4578.75</v>
      </c>
      <c r="E2390">
        <v>4504.8500000000004</v>
      </c>
      <c r="F2390">
        <v>4568.55</v>
      </c>
      <c r="G2390" t="str">
        <f t="shared" si="111"/>
        <v>Friday</v>
      </c>
      <c r="H2390" s="3">
        <f t="shared" si="113"/>
        <v>9.9032882011604872E-3</v>
      </c>
      <c r="I2390">
        <f t="shared" si="112"/>
        <v>7</v>
      </c>
    </row>
    <row r="2391" spans="1:9" x14ac:dyDescent="0.25">
      <c r="A2391" t="s">
        <v>7</v>
      </c>
      <c r="B2391" s="1">
        <v>40021</v>
      </c>
      <c r="C2391">
        <v>4568.6499999999996</v>
      </c>
      <c r="D2391">
        <v>4596.75</v>
      </c>
      <c r="E2391">
        <v>4528.5</v>
      </c>
      <c r="F2391">
        <v>4572.3</v>
      </c>
      <c r="G2391" t="str">
        <f t="shared" si="111"/>
        <v>Monday</v>
      </c>
      <c r="H2391" s="3">
        <f t="shared" si="113"/>
        <v>8.2082936599148226E-4</v>
      </c>
      <c r="I2391">
        <f t="shared" si="112"/>
        <v>7</v>
      </c>
    </row>
    <row r="2392" spans="1:9" x14ac:dyDescent="0.25">
      <c r="A2392" t="s">
        <v>7</v>
      </c>
      <c r="B2392" s="1">
        <v>40022</v>
      </c>
      <c r="C2392">
        <v>4572.8</v>
      </c>
      <c r="D2392">
        <v>4599.8999999999996</v>
      </c>
      <c r="E2392">
        <v>4529.1499999999996</v>
      </c>
      <c r="F2392">
        <v>4564.1000000000004</v>
      </c>
      <c r="G2392" t="str">
        <f t="shared" si="111"/>
        <v>Tuesday</v>
      </c>
      <c r="H2392" s="3">
        <f t="shared" si="113"/>
        <v>-1.793408131574914E-3</v>
      </c>
      <c r="I2392">
        <f t="shared" si="112"/>
        <v>7</v>
      </c>
    </row>
    <row r="2393" spans="1:9" x14ac:dyDescent="0.25">
      <c r="A2393" t="s">
        <v>7</v>
      </c>
      <c r="B2393" s="1">
        <v>40023</v>
      </c>
      <c r="C2393">
        <v>4565.8</v>
      </c>
      <c r="D2393">
        <v>4573.8500000000004</v>
      </c>
      <c r="E2393">
        <v>4420.8</v>
      </c>
      <c r="F2393">
        <v>4513.5</v>
      </c>
      <c r="G2393" t="str">
        <f t="shared" si="111"/>
        <v>Wednesday</v>
      </c>
      <c r="H2393" s="3">
        <f t="shared" si="113"/>
        <v>-1.1086523082316391E-2</v>
      </c>
      <c r="I2393">
        <f t="shared" si="112"/>
        <v>7</v>
      </c>
    </row>
    <row r="2394" spans="1:9" x14ac:dyDescent="0.25">
      <c r="A2394" t="s">
        <v>7</v>
      </c>
      <c r="B2394" s="1">
        <v>40024</v>
      </c>
      <c r="C2394">
        <v>4513.1000000000004</v>
      </c>
      <c r="D2394">
        <v>4582.3500000000004</v>
      </c>
      <c r="E2394">
        <v>4474.5</v>
      </c>
      <c r="F2394">
        <v>4571.45</v>
      </c>
      <c r="G2394" t="str">
        <f t="shared" si="111"/>
        <v>Thursday</v>
      </c>
      <c r="H2394" s="3">
        <f t="shared" si="113"/>
        <v>1.2839259997784458E-2</v>
      </c>
      <c r="I2394">
        <f t="shared" si="112"/>
        <v>7</v>
      </c>
    </row>
    <row r="2395" spans="1:9" x14ac:dyDescent="0.25">
      <c r="A2395" t="s">
        <v>7</v>
      </c>
      <c r="B2395" s="1">
        <v>40025</v>
      </c>
      <c r="C2395">
        <v>4571.6000000000004</v>
      </c>
      <c r="D2395">
        <v>4669.75</v>
      </c>
      <c r="E2395">
        <v>4571.6000000000004</v>
      </c>
      <c r="F2395">
        <v>4636.45</v>
      </c>
      <c r="G2395" t="str">
        <f t="shared" si="111"/>
        <v>Friday</v>
      </c>
      <c r="H2395" s="3">
        <f t="shared" si="113"/>
        <v>1.4218683349921823E-2</v>
      </c>
      <c r="I2395">
        <f t="shared" si="112"/>
        <v>7</v>
      </c>
    </row>
    <row r="2396" spans="1:9" x14ac:dyDescent="0.25">
      <c r="A2396" t="s">
        <v>7</v>
      </c>
      <c r="B2396" s="1">
        <v>40028</v>
      </c>
      <c r="C2396">
        <v>4633.8</v>
      </c>
      <c r="D2396">
        <v>4723.75</v>
      </c>
      <c r="E2396">
        <v>4617.75</v>
      </c>
      <c r="F2396">
        <v>4711.3999999999996</v>
      </c>
      <c r="G2396" t="str">
        <f t="shared" si="111"/>
        <v>Monday</v>
      </c>
      <c r="H2396" s="3">
        <f t="shared" si="113"/>
        <v>1.6165385154590206E-2</v>
      </c>
      <c r="I2396">
        <f t="shared" si="112"/>
        <v>8</v>
      </c>
    </row>
    <row r="2397" spans="1:9" x14ac:dyDescent="0.25">
      <c r="A2397" t="s">
        <v>7</v>
      </c>
      <c r="B2397" s="1">
        <v>40029</v>
      </c>
      <c r="C2397">
        <v>4706.25</v>
      </c>
      <c r="D2397">
        <v>4731.45</v>
      </c>
      <c r="E2397">
        <v>4642.6000000000004</v>
      </c>
      <c r="F2397">
        <v>4680.5</v>
      </c>
      <c r="G2397" t="str">
        <f t="shared" si="111"/>
        <v>Tuesday</v>
      </c>
      <c r="H2397" s="3">
        <f t="shared" si="113"/>
        <v>-6.5585600882963613E-3</v>
      </c>
      <c r="I2397">
        <f t="shared" si="112"/>
        <v>8</v>
      </c>
    </row>
    <row r="2398" spans="1:9" x14ac:dyDescent="0.25">
      <c r="A2398" t="s">
        <v>7</v>
      </c>
      <c r="B2398" s="1">
        <v>40030</v>
      </c>
      <c r="C2398">
        <v>4680.95</v>
      </c>
      <c r="D2398">
        <v>4717.2</v>
      </c>
      <c r="E2398">
        <v>4629.8500000000004</v>
      </c>
      <c r="F2398">
        <v>4694.1499999999996</v>
      </c>
      <c r="G2398" t="str">
        <f t="shared" si="111"/>
        <v>Wednesday</v>
      </c>
      <c r="H2398" s="3">
        <f t="shared" si="113"/>
        <v>2.9163550902679969E-3</v>
      </c>
      <c r="I2398">
        <f t="shared" si="112"/>
        <v>8</v>
      </c>
    </row>
    <row r="2399" spans="1:9" x14ac:dyDescent="0.25">
      <c r="A2399" t="s">
        <v>7</v>
      </c>
      <c r="B2399" s="1">
        <v>40031</v>
      </c>
      <c r="C2399">
        <v>4694.3500000000004</v>
      </c>
      <c r="D2399">
        <v>4718.1499999999996</v>
      </c>
      <c r="E2399">
        <v>4559.2</v>
      </c>
      <c r="F2399">
        <v>4585.5</v>
      </c>
      <c r="G2399" t="str">
        <f t="shared" si="111"/>
        <v>Thursday</v>
      </c>
      <c r="H2399" s="3">
        <f t="shared" si="113"/>
        <v>-2.3145830448536908E-2</v>
      </c>
      <c r="I2399">
        <f t="shared" si="112"/>
        <v>8</v>
      </c>
    </row>
    <row r="2400" spans="1:9" x14ac:dyDescent="0.25">
      <c r="A2400" t="s">
        <v>7</v>
      </c>
      <c r="B2400" s="1">
        <v>40032</v>
      </c>
      <c r="C2400">
        <v>4591.8999999999996</v>
      </c>
      <c r="D2400">
        <v>4591.8999999999996</v>
      </c>
      <c r="E2400">
        <v>4463.95</v>
      </c>
      <c r="F2400">
        <v>4481.3999999999996</v>
      </c>
      <c r="G2400" t="str">
        <f t="shared" si="111"/>
        <v>Friday</v>
      </c>
      <c r="H2400" s="3">
        <f t="shared" si="113"/>
        <v>-2.2701995420346788E-2</v>
      </c>
      <c r="I2400">
        <f t="shared" si="112"/>
        <v>8</v>
      </c>
    </row>
    <row r="2401" spans="1:9" x14ac:dyDescent="0.25">
      <c r="A2401" t="s">
        <v>7</v>
      </c>
      <c r="B2401" s="1">
        <v>40035</v>
      </c>
      <c r="C2401">
        <v>4486.5</v>
      </c>
      <c r="D2401">
        <v>4562.5</v>
      </c>
      <c r="E2401">
        <v>4399.8500000000004</v>
      </c>
      <c r="F2401">
        <v>4437.6499999999996</v>
      </c>
      <c r="G2401" t="str">
        <f t="shared" si="111"/>
        <v>Monday</v>
      </c>
      <c r="H2401" s="3">
        <f t="shared" si="113"/>
        <v>-9.7625741955639223E-3</v>
      </c>
      <c r="I2401">
        <f t="shared" si="112"/>
        <v>8</v>
      </c>
    </row>
    <row r="2402" spans="1:9" x14ac:dyDescent="0.25">
      <c r="A2402" t="s">
        <v>7</v>
      </c>
      <c r="B2402" s="1">
        <v>40036</v>
      </c>
      <c r="C2402">
        <v>4435</v>
      </c>
      <c r="D2402">
        <v>4510.8</v>
      </c>
      <c r="E2402">
        <v>4398.8999999999996</v>
      </c>
      <c r="F2402">
        <v>4471.3500000000004</v>
      </c>
      <c r="G2402" t="str">
        <f t="shared" si="111"/>
        <v>Tuesday</v>
      </c>
      <c r="H2402" s="3">
        <f t="shared" si="113"/>
        <v>7.5941094948905885E-3</v>
      </c>
      <c r="I2402">
        <f t="shared" si="112"/>
        <v>8</v>
      </c>
    </row>
    <row r="2403" spans="1:9" x14ac:dyDescent="0.25">
      <c r="A2403" t="s">
        <v>7</v>
      </c>
      <c r="B2403" s="1">
        <v>40037</v>
      </c>
      <c r="C2403">
        <v>4473.8</v>
      </c>
      <c r="D2403">
        <v>4473.8</v>
      </c>
      <c r="E2403">
        <v>4359.3999999999996</v>
      </c>
      <c r="F2403">
        <v>4457.5</v>
      </c>
      <c r="G2403" t="str">
        <f t="shared" si="111"/>
        <v>Wednesday</v>
      </c>
      <c r="H2403" s="3">
        <f t="shared" si="113"/>
        <v>-3.0974985183446213E-3</v>
      </c>
      <c r="I2403">
        <f t="shared" si="112"/>
        <v>8</v>
      </c>
    </row>
    <row r="2404" spans="1:9" x14ac:dyDescent="0.25">
      <c r="A2404" t="s">
        <v>7</v>
      </c>
      <c r="B2404" s="1">
        <v>40038</v>
      </c>
      <c r="C2404">
        <v>4458.55</v>
      </c>
      <c r="D2404">
        <v>4614.1499999999996</v>
      </c>
      <c r="E2404">
        <v>4458.55</v>
      </c>
      <c r="F2404">
        <v>4605</v>
      </c>
      <c r="G2404" t="str">
        <f t="shared" si="111"/>
        <v>Thursday</v>
      </c>
      <c r="H2404" s="3">
        <f t="shared" si="113"/>
        <v>3.3090297251822776E-2</v>
      </c>
      <c r="I2404">
        <f t="shared" si="112"/>
        <v>8</v>
      </c>
    </row>
    <row r="2405" spans="1:9" x14ac:dyDescent="0.25">
      <c r="A2405" t="s">
        <v>7</v>
      </c>
      <c r="B2405" s="1">
        <v>40039</v>
      </c>
      <c r="C2405">
        <v>4605.1499999999996</v>
      </c>
      <c r="D2405">
        <v>4619</v>
      </c>
      <c r="E2405">
        <v>4559.3500000000004</v>
      </c>
      <c r="F2405">
        <v>4580.05</v>
      </c>
      <c r="G2405" t="str">
        <f t="shared" si="111"/>
        <v>Friday</v>
      </c>
      <c r="H2405" s="3">
        <f t="shared" si="113"/>
        <v>-5.4180238870792374E-3</v>
      </c>
      <c r="I2405">
        <f t="shared" si="112"/>
        <v>8</v>
      </c>
    </row>
    <row r="2406" spans="1:9" x14ac:dyDescent="0.25">
      <c r="A2406" t="s">
        <v>7</v>
      </c>
      <c r="B2406" s="1">
        <v>40042</v>
      </c>
      <c r="C2406">
        <v>4578.8</v>
      </c>
      <c r="D2406">
        <v>4578.8</v>
      </c>
      <c r="E2406">
        <v>4374.6000000000004</v>
      </c>
      <c r="F2406">
        <v>4387.8999999999996</v>
      </c>
      <c r="G2406" t="str">
        <f t="shared" si="111"/>
        <v>Monday</v>
      </c>
      <c r="H2406" s="3">
        <f t="shared" si="113"/>
        <v>-4.1953690461894677E-2</v>
      </c>
      <c r="I2406">
        <f t="shared" si="112"/>
        <v>8</v>
      </c>
    </row>
    <row r="2407" spans="1:9" x14ac:dyDescent="0.25">
      <c r="A2407" t="s">
        <v>7</v>
      </c>
      <c r="B2407" s="1">
        <v>40043</v>
      </c>
      <c r="C2407">
        <v>4389.5</v>
      </c>
      <c r="D2407">
        <v>4491.45</v>
      </c>
      <c r="E2407">
        <v>4372.6499999999996</v>
      </c>
      <c r="F2407">
        <v>4458.8999999999996</v>
      </c>
      <c r="G2407" t="str">
        <f t="shared" si="111"/>
        <v>Tuesday</v>
      </c>
      <c r="H2407" s="3">
        <f t="shared" si="113"/>
        <v>1.6180861004124969E-2</v>
      </c>
      <c r="I2407">
        <f t="shared" si="112"/>
        <v>8</v>
      </c>
    </row>
    <row r="2408" spans="1:9" x14ac:dyDescent="0.25">
      <c r="A2408" t="s">
        <v>7</v>
      </c>
      <c r="B2408" s="1">
        <v>40044</v>
      </c>
      <c r="C2408">
        <v>4457.75</v>
      </c>
      <c r="D2408">
        <v>4477.55</v>
      </c>
      <c r="E2408">
        <v>4353.45</v>
      </c>
      <c r="F2408">
        <v>4394.1000000000004</v>
      </c>
      <c r="G2408" t="str">
        <f t="shared" si="111"/>
        <v>Wednesday</v>
      </c>
      <c r="H2408" s="3">
        <f t="shared" si="113"/>
        <v>-1.4532732288232375E-2</v>
      </c>
      <c r="I2408">
        <f t="shared" si="112"/>
        <v>8</v>
      </c>
    </row>
    <row r="2409" spans="1:9" x14ac:dyDescent="0.25">
      <c r="A2409" t="s">
        <v>7</v>
      </c>
      <c r="B2409" s="1">
        <v>40045</v>
      </c>
      <c r="C2409">
        <v>4394.3500000000004</v>
      </c>
      <c r="D2409">
        <v>4492.8</v>
      </c>
      <c r="E2409">
        <v>4394.3500000000004</v>
      </c>
      <c r="F2409">
        <v>4453.45</v>
      </c>
      <c r="G2409" t="str">
        <f t="shared" si="111"/>
        <v>Thursday</v>
      </c>
      <c r="H2409" s="3">
        <f t="shared" si="113"/>
        <v>1.350674768439486E-2</v>
      </c>
      <c r="I2409">
        <f t="shared" si="112"/>
        <v>8</v>
      </c>
    </row>
    <row r="2410" spans="1:9" x14ac:dyDescent="0.25">
      <c r="A2410" t="s">
        <v>7</v>
      </c>
      <c r="B2410" s="1">
        <v>40046</v>
      </c>
      <c r="C2410">
        <v>4453.45</v>
      </c>
      <c r="D2410">
        <v>4538.7</v>
      </c>
      <c r="E2410">
        <v>4400.8999999999996</v>
      </c>
      <c r="F2410">
        <v>4528.8</v>
      </c>
      <c r="G2410" t="str">
        <f t="shared" si="111"/>
        <v>Friday</v>
      </c>
      <c r="H2410" s="3">
        <f t="shared" si="113"/>
        <v>1.6919466930132909E-2</v>
      </c>
      <c r="I2410">
        <f t="shared" si="112"/>
        <v>8</v>
      </c>
    </row>
    <row r="2411" spans="1:9" x14ac:dyDescent="0.25">
      <c r="A2411" t="s">
        <v>7</v>
      </c>
      <c r="B2411" s="1">
        <v>40049</v>
      </c>
      <c r="C2411">
        <v>4536.95</v>
      </c>
      <c r="D2411">
        <v>4656.3</v>
      </c>
      <c r="E2411">
        <v>4536.95</v>
      </c>
      <c r="F2411">
        <v>4642.8</v>
      </c>
      <c r="G2411" t="str">
        <f t="shared" si="111"/>
        <v>Monday</v>
      </c>
      <c r="H2411" s="3">
        <f t="shared" si="113"/>
        <v>2.5172231054584104E-2</v>
      </c>
      <c r="I2411">
        <f t="shared" si="112"/>
        <v>8</v>
      </c>
    </row>
    <row r="2412" spans="1:9" x14ac:dyDescent="0.25">
      <c r="A2412" t="s">
        <v>7</v>
      </c>
      <c r="B2412" s="1">
        <v>40050</v>
      </c>
      <c r="C2412">
        <v>4641.6499999999996</v>
      </c>
      <c r="D2412">
        <v>4672.8999999999996</v>
      </c>
      <c r="E2412">
        <v>4582.5</v>
      </c>
      <c r="F2412">
        <v>4659.3500000000004</v>
      </c>
      <c r="G2412" t="str">
        <f t="shared" si="111"/>
        <v>Tuesday</v>
      </c>
      <c r="H2412" s="3">
        <f t="shared" si="113"/>
        <v>3.5646592573448377E-3</v>
      </c>
      <c r="I2412">
        <f t="shared" si="112"/>
        <v>8</v>
      </c>
    </row>
    <row r="2413" spans="1:9" x14ac:dyDescent="0.25">
      <c r="A2413" t="s">
        <v>7</v>
      </c>
      <c r="B2413" s="1">
        <v>40051</v>
      </c>
      <c r="C2413">
        <v>4659.45</v>
      </c>
      <c r="D2413">
        <v>4697.8</v>
      </c>
      <c r="E2413">
        <v>4659.1000000000004</v>
      </c>
      <c r="F2413">
        <v>4680.8500000000004</v>
      </c>
      <c r="G2413" t="str">
        <f t="shared" si="111"/>
        <v>Wednesday</v>
      </c>
      <c r="H2413" s="3">
        <f t="shared" si="113"/>
        <v>4.6143775419318356E-3</v>
      </c>
      <c r="I2413">
        <f t="shared" si="112"/>
        <v>8</v>
      </c>
    </row>
    <row r="2414" spans="1:9" x14ac:dyDescent="0.25">
      <c r="A2414" t="s">
        <v>7</v>
      </c>
      <c r="B2414" s="1">
        <v>40052</v>
      </c>
      <c r="C2414">
        <v>4679</v>
      </c>
      <c r="D2414">
        <v>4707.8999999999996</v>
      </c>
      <c r="E2414">
        <v>4645.1499999999996</v>
      </c>
      <c r="F2414">
        <v>4688.2</v>
      </c>
      <c r="G2414" t="str">
        <f t="shared" si="111"/>
        <v>Thursday</v>
      </c>
      <c r="H2414" s="3">
        <f t="shared" si="113"/>
        <v>1.5702276295970208E-3</v>
      </c>
      <c r="I2414">
        <f t="shared" si="112"/>
        <v>8</v>
      </c>
    </row>
    <row r="2415" spans="1:9" x14ac:dyDescent="0.25">
      <c r="A2415" t="s">
        <v>7</v>
      </c>
      <c r="B2415" s="1">
        <v>40053</v>
      </c>
      <c r="C2415">
        <v>4688.3999999999996</v>
      </c>
      <c r="D2415">
        <v>4743.75</v>
      </c>
      <c r="E2415">
        <v>4651.3999999999996</v>
      </c>
      <c r="F2415">
        <v>4732.3500000000004</v>
      </c>
      <c r="G2415" t="str">
        <f t="shared" si="111"/>
        <v>Friday</v>
      </c>
      <c r="H2415" s="3">
        <f t="shared" si="113"/>
        <v>9.4172603557869383E-3</v>
      </c>
      <c r="I2415">
        <f t="shared" si="112"/>
        <v>8</v>
      </c>
    </row>
    <row r="2416" spans="1:9" x14ac:dyDescent="0.25">
      <c r="A2416" t="s">
        <v>7</v>
      </c>
      <c r="B2416" s="1">
        <v>40056</v>
      </c>
      <c r="C2416">
        <v>4730.8500000000004</v>
      </c>
      <c r="D2416">
        <v>4730.8500000000004</v>
      </c>
      <c r="E2416">
        <v>4635</v>
      </c>
      <c r="F2416">
        <v>4662.1000000000004</v>
      </c>
      <c r="G2416" t="str">
        <f t="shared" si="111"/>
        <v>Monday</v>
      </c>
      <c r="H2416" s="3">
        <f t="shared" si="113"/>
        <v>-1.4844633216055447E-2</v>
      </c>
      <c r="I2416">
        <f t="shared" si="112"/>
        <v>8</v>
      </c>
    </row>
    <row r="2417" spans="1:9" x14ac:dyDescent="0.25">
      <c r="A2417" t="s">
        <v>7</v>
      </c>
      <c r="B2417" s="1">
        <v>40057</v>
      </c>
      <c r="C2417">
        <v>4662.2</v>
      </c>
      <c r="D2417">
        <v>4735.8999999999996</v>
      </c>
      <c r="E2417">
        <v>4600.6499999999996</v>
      </c>
      <c r="F2417">
        <v>4625.3500000000004</v>
      </c>
      <c r="G2417" t="str">
        <f t="shared" si="111"/>
        <v>Tuesday</v>
      </c>
      <c r="H2417" s="3">
        <f t="shared" si="113"/>
        <v>-7.8827137985028051E-3</v>
      </c>
      <c r="I2417">
        <f t="shared" si="112"/>
        <v>9</v>
      </c>
    </row>
    <row r="2418" spans="1:9" x14ac:dyDescent="0.25">
      <c r="A2418" t="s">
        <v>7</v>
      </c>
      <c r="B2418" s="1">
        <v>40058</v>
      </c>
      <c r="C2418">
        <v>4624</v>
      </c>
      <c r="D2418">
        <v>4650.45</v>
      </c>
      <c r="E2418">
        <v>4576.6000000000004</v>
      </c>
      <c r="F2418">
        <v>4608.3500000000004</v>
      </c>
      <c r="G2418" t="str">
        <f t="shared" si="111"/>
        <v>Wednesday</v>
      </c>
      <c r="H2418" s="3">
        <f t="shared" si="113"/>
        <v>-3.6753975374836934E-3</v>
      </c>
      <c r="I2418">
        <f t="shared" si="112"/>
        <v>9</v>
      </c>
    </row>
    <row r="2419" spans="1:9" x14ac:dyDescent="0.25">
      <c r="A2419" t="s">
        <v>7</v>
      </c>
      <c r="B2419" s="1">
        <v>40059</v>
      </c>
      <c r="C2419">
        <v>4608.75</v>
      </c>
      <c r="D2419">
        <v>4647.3500000000004</v>
      </c>
      <c r="E2419">
        <v>4581.05</v>
      </c>
      <c r="F2419">
        <v>4593.55</v>
      </c>
      <c r="G2419" t="str">
        <f t="shared" si="111"/>
        <v>Thursday</v>
      </c>
      <c r="H2419" s="3">
        <f t="shared" si="113"/>
        <v>-3.2115616218386656E-3</v>
      </c>
      <c r="I2419">
        <f t="shared" si="112"/>
        <v>9</v>
      </c>
    </row>
    <row r="2420" spans="1:9" x14ac:dyDescent="0.25">
      <c r="A2420" t="s">
        <v>7</v>
      </c>
      <c r="B2420" s="1">
        <v>40060</v>
      </c>
      <c r="C2420">
        <v>4608.7</v>
      </c>
      <c r="D2420">
        <v>4697.2</v>
      </c>
      <c r="E2420">
        <v>4580.3500000000004</v>
      </c>
      <c r="F2420">
        <v>4680.3999999999996</v>
      </c>
      <c r="G2420" t="str">
        <f t="shared" si="111"/>
        <v>Friday</v>
      </c>
      <c r="H2420" s="3">
        <f t="shared" si="113"/>
        <v>1.8906945608516246E-2</v>
      </c>
      <c r="I2420">
        <f t="shared" si="112"/>
        <v>9</v>
      </c>
    </row>
    <row r="2421" spans="1:9" x14ac:dyDescent="0.25">
      <c r="A2421" t="s">
        <v>7</v>
      </c>
      <c r="B2421" s="1">
        <v>40063</v>
      </c>
      <c r="C2421">
        <v>4682.3999999999996</v>
      </c>
      <c r="D2421">
        <v>4790</v>
      </c>
      <c r="E2421">
        <v>4679.3</v>
      </c>
      <c r="F2421">
        <v>4782.8999999999996</v>
      </c>
      <c r="G2421" t="str">
        <f t="shared" si="111"/>
        <v>Monday</v>
      </c>
      <c r="H2421" s="3">
        <f t="shared" si="113"/>
        <v>2.1899837620716234E-2</v>
      </c>
      <c r="I2421">
        <f t="shared" si="112"/>
        <v>9</v>
      </c>
    </row>
    <row r="2422" spans="1:9" x14ac:dyDescent="0.25">
      <c r="A2422" t="s">
        <v>7</v>
      </c>
      <c r="B2422" s="1">
        <v>40064</v>
      </c>
      <c r="C2422">
        <v>4782.8500000000004</v>
      </c>
      <c r="D2422">
        <v>4842.2</v>
      </c>
      <c r="E2422">
        <v>4782.6499999999996</v>
      </c>
      <c r="F2422">
        <v>4805.25</v>
      </c>
      <c r="G2422" t="str">
        <f t="shared" si="111"/>
        <v>Tuesday</v>
      </c>
      <c r="H2422" s="3">
        <f t="shared" si="113"/>
        <v>4.6728971962617383E-3</v>
      </c>
      <c r="I2422">
        <f t="shared" si="112"/>
        <v>9</v>
      </c>
    </row>
    <row r="2423" spans="1:9" x14ac:dyDescent="0.25">
      <c r="A2423" t="s">
        <v>7</v>
      </c>
      <c r="B2423" s="1">
        <v>40065</v>
      </c>
      <c r="C2423">
        <v>4804.8999999999996</v>
      </c>
      <c r="D2423">
        <v>4825.05</v>
      </c>
      <c r="E2423">
        <v>4783.5</v>
      </c>
      <c r="F2423">
        <v>4814.25</v>
      </c>
      <c r="G2423" t="str">
        <f t="shared" si="111"/>
        <v>Wednesday</v>
      </c>
      <c r="H2423" s="3">
        <f t="shared" si="113"/>
        <v>1.8729514593414098E-3</v>
      </c>
      <c r="I2423">
        <f t="shared" si="112"/>
        <v>9</v>
      </c>
    </row>
    <row r="2424" spans="1:9" x14ac:dyDescent="0.25">
      <c r="A2424" t="s">
        <v>7</v>
      </c>
      <c r="B2424" s="1">
        <v>40066</v>
      </c>
      <c r="C2424">
        <v>4814.3500000000004</v>
      </c>
      <c r="D2424">
        <v>4889.05</v>
      </c>
      <c r="E2424">
        <v>4807.8999999999996</v>
      </c>
      <c r="F2424">
        <v>4819.3999999999996</v>
      </c>
      <c r="G2424" t="str">
        <f t="shared" si="111"/>
        <v>Thursday</v>
      </c>
      <c r="H2424" s="3">
        <f t="shared" si="113"/>
        <v>1.0697408734485769E-3</v>
      </c>
      <c r="I2424">
        <f t="shared" si="112"/>
        <v>9</v>
      </c>
    </row>
    <row r="2425" spans="1:9" x14ac:dyDescent="0.25">
      <c r="A2425" t="s">
        <v>7</v>
      </c>
      <c r="B2425" s="1">
        <v>40067</v>
      </c>
      <c r="C2425">
        <v>4819.3999999999996</v>
      </c>
      <c r="D2425">
        <v>4856.1499999999996</v>
      </c>
      <c r="E2425">
        <v>4791.55</v>
      </c>
      <c r="F2425">
        <v>4829.55</v>
      </c>
      <c r="G2425" t="str">
        <f t="shared" si="111"/>
        <v>Friday</v>
      </c>
      <c r="H2425" s="3">
        <f t="shared" si="113"/>
        <v>2.1060712951821436E-3</v>
      </c>
      <c r="I2425">
        <f t="shared" si="112"/>
        <v>9</v>
      </c>
    </row>
    <row r="2426" spans="1:9" x14ac:dyDescent="0.25">
      <c r="A2426" t="s">
        <v>7</v>
      </c>
      <c r="B2426" s="1">
        <v>40070</v>
      </c>
      <c r="C2426">
        <v>4830.3500000000004</v>
      </c>
      <c r="D2426">
        <v>4832.25</v>
      </c>
      <c r="E2426">
        <v>4786.25</v>
      </c>
      <c r="F2426">
        <v>4808.6000000000004</v>
      </c>
      <c r="G2426" t="str">
        <f t="shared" si="111"/>
        <v>Monday</v>
      </c>
      <c r="H2426" s="3">
        <f t="shared" si="113"/>
        <v>-4.3378782702321317E-3</v>
      </c>
      <c r="I2426">
        <f t="shared" si="112"/>
        <v>9</v>
      </c>
    </row>
    <row r="2427" spans="1:9" x14ac:dyDescent="0.25">
      <c r="A2427" t="s">
        <v>7</v>
      </c>
      <c r="B2427" s="1">
        <v>40071</v>
      </c>
      <c r="C2427">
        <v>4808.3500000000004</v>
      </c>
      <c r="D2427">
        <v>4899.45</v>
      </c>
      <c r="E2427">
        <v>4808.3500000000004</v>
      </c>
      <c r="F2427">
        <v>4892.1000000000004</v>
      </c>
      <c r="G2427" t="str">
        <f t="shared" si="111"/>
        <v>Tuesday</v>
      </c>
      <c r="H2427" s="3">
        <f t="shared" si="113"/>
        <v>1.7364721540573225E-2</v>
      </c>
      <c r="I2427">
        <f t="shared" si="112"/>
        <v>9</v>
      </c>
    </row>
    <row r="2428" spans="1:9" x14ac:dyDescent="0.25">
      <c r="A2428" t="s">
        <v>7</v>
      </c>
      <c r="B2428" s="1">
        <v>40072</v>
      </c>
      <c r="C2428">
        <v>4894.6499999999996</v>
      </c>
      <c r="D2428">
        <v>4966.3</v>
      </c>
      <c r="E2428">
        <v>4894.6499999999996</v>
      </c>
      <c r="F2428">
        <v>4958.3999999999996</v>
      </c>
      <c r="G2428" t="str">
        <f t="shared" si="111"/>
        <v>Wednesday</v>
      </c>
      <c r="H2428" s="3">
        <f t="shared" si="113"/>
        <v>1.3552462132826237E-2</v>
      </c>
      <c r="I2428">
        <f t="shared" si="112"/>
        <v>9</v>
      </c>
    </row>
    <row r="2429" spans="1:9" x14ac:dyDescent="0.25">
      <c r="A2429" t="s">
        <v>7</v>
      </c>
      <c r="B2429" s="1">
        <v>40073</v>
      </c>
      <c r="C2429">
        <v>4958.55</v>
      </c>
      <c r="D2429">
        <v>5003.05</v>
      </c>
      <c r="E2429">
        <v>4944.1499999999996</v>
      </c>
      <c r="F2429">
        <v>4965.55</v>
      </c>
      <c r="G2429" t="str">
        <f t="shared" si="111"/>
        <v>Thursday</v>
      </c>
      <c r="H2429" s="3">
        <f t="shared" si="113"/>
        <v>1.4419974185222451E-3</v>
      </c>
      <c r="I2429">
        <f t="shared" si="112"/>
        <v>9</v>
      </c>
    </row>
    <row r="2430" spans="1:9" x14ac:dyDescent="0.25">
      <c r="A2430" t="s">
        <v>7</v>
      </c>
      <c r="B2430" s="1">
        <v>40074</v>
      </c>
      <c r="C2430">
        <v>4963.95</v>
      </c>
      <c r="D2430">
        <v>4980.8500000000004</v>
      </c>
      <c r="E2430">
        <v>4931.8999999999996</v>
      </c>
      <c r="F2430">
        <v>4976.05</v>
      </c>
      <c r="G2430" t="str">
        <f t="shared" si="111"/>
        <v>Friday</v>
      </c>
      <c r="H2430" s="3">
        <f t="shared" si="113"/>
        <v>2.114569383049103E-3</v>
      </c>
      <c r="I2430">
        <f t="shared" si="112"/>
        <v>9</v>
      </c>
    </row>
    <row r="2431" spans="1:9" x14ac:dyDescent="0.25">
      <c r="A2431" t="s">
        <v>7</v>
      </c>
      <c r="B2431" s="1">
        <v>40078</v>
      </c>
      <c r="C2431">
        <v>4977.1000000000004</v>
      </c>
      <c r="D2431">
        <v>5036.3</v>
      </c>
      <c r="E2431">
        <v>4977.1000000000004</v>
      </c>
      <c r="F2431">
        <v>5020.2</v>
      </c>
      <c r="G2431" t="str">
        <f t="shared" si="111"/>
        <v>Tuesday</v>
      </c>
      <c r="H2431" s="3">
        <f t="shared" si="113"/>
        <v>8.8724992715105699E-3</v>
      </c>
      <c r="I2431">
        <f t="shared" si="112"/>
        <v>9</v>
      </c>
    </row>
    <row r="2432" spans="1:9" x14ac:dyDescent="0.25">
      <c r="A2432" t="s">
        <v>7</v>
      </c>
      <c r="B2432" s="1">
        <v>40079</v>
      </c>
      <c r="C2432">
        <v>5019.95</v>
      </c>
      <c r="D2432">
        <v>5030.75</v>
      </c>
      <c r="E2432">
        <v>4957.05</v>
      </c>
      <c r="F2432">
        <v>4969.95</v>
      </c>
      <c r="G2432" t="str">
        <f t="shared" si="111"/>
        <v>Wednesday</v>
      </c>
      <c r="H2432" s="3">
        <f t="shared" si="113"/>
        <v>-1.0009561372056885E-2</v>
      </c>
      <c r="I2432">
        <f t="shared" si="112"/>
        <v>9</v>
      </c>
    </row>
    <row r="2433" spans="1:9" x14ac:dyDescent="0.25">
      <c r="A2433" t="s">
        <v>7</v>
      </c>
      <c r="B2433" s="1">
        <v>40080</v>
      </c>
      <c r="C2433">
        <v>4977.1499999999996</v>
      </c>
      <c r="D2433">
        <v>5016.7</v>
      </c>
      <c r="E2433">
        <v>4904.05</v>
      </c>
      <c r="F2433">
        <v>4986.55</v>
      </c>
      <c r="G2433" t="str">
        <f t="shared" si="111"/>
        <v>Thursday</v>
      </c>
      <c r="H2433" s="3">
        <f t="shared" si="113"/>
        <v>3.3400738438014166E-3</v>
      </c>
      <c r="I2433">
        <f t="shared" si="112"/>
        <v>9</v>
      </c>
    </row>
    <row r="2434" spans="1:9" x14ac:dyDescent="0.25">
      <c r="A2434" t="s">
        <v>7</v>
      </c>
      <c r="B2434" s="1">
        <v>40081</v>
      </c>
      <c r="C2434">
        <v>4985.1000000000004</v>
      </c>
      <c r="D2434">
        <v>4994.3500000000004</v>
      </c>
      <c r="E2434">
        <v>4931.25</v>
      </c>
      <c r="F2434">
        <v>4958.95</v>
      </c>
      <c r="G2434" t="str">
        <f t="shared" si="111"/>
        <v>Friday</v>
      </c>
      <c r="H2434" s="3">
        <f t="shared" si="113"/>
        <v>-5.5348888510092786E-3</v>
      </c>
      <c r="I2434">
        <f t="shared" si="112"/>
        <v>9</v>
      </c>
    </row>
    <row r="2435" spans="1:9" x14ac:dyDescent="0.25">
      <c r="A2435" t="s">
        <v>7</v>
      </c>
      <c r="B2435" s="1">
        <v>40085</v>
      </c>
      <c r="C2435">
        <v>4959.1499999999996</v>
      </c>
      <c r="D2435">
        <v>5020.25</v>
      </c>
      <c r="E2435">
        <v>4959.1000000000004</v>
      </c>
      <c r="F2435">
        <v>5006.8500000000004</v>
      </c>
      <c r="G2435" t="str">
        <f t="shared" ref="G2435:G2498" si="114">TEXT(B2435,"dddd")</f>
        <v>Tuesday</v>
      </c>
      <c r="H2435" s="3">
        <f t="shared" si="113"/>
        <v>9.659302876617204E-3</v>
      </c>
      <c r="I2435">
        <f t="shared" ref="I2435:I2498" si="115">MONTH(B2435)</f>
        <v>9</v>
      </c>
    </row>
    <row r="2436" spans="1:9" x14ac:dyDescent="0.25">
      <c r="A2436" t="s">
        <v>7</v>
      </c>
      <c r="B2436" s="1">
        <v>40086</v>
      </c>
      <c r="C2436">
        <v>5007.6499999999996</v>
      </c>
      <c r="D2436">
        <v>5087.6000000000004</v>
      </c>
      <c r="E2436">
        <v>5004.3500000000004</v>
      </c>
      <c r="F2436">
        <v>5083.95</v>
      </c>
      <c r="G2436" t="str">
        <f t="shared" si="114"/>
        <v>Wednesday</v>
      </c>
      <c r="H2436" s="3">
        <f t="shared" ref="H2436:H2499" si="116">F2436/F2435-1</f>
        <v>1.5398903502201966E-2</v>
      </c>
      <c r="I2436">
        <f t="shared" si="115"/>
        <v>9</v>
      </c>
    </row>
    <row r="2437" spans="1:9" x14ac:dyDescent="0.25">
      <c r="A2437" t="s">
        <v>7</v>
      </c>
      <c r="B2437" s="1">
        <v>40087</v>
      </c>
      <c r="C2437">
        <v>5087.2</v>
      </c>
      <c r="D2437">
        <v>5110.5</v>
      </c>
      <c r="E2437">
        <v>5057.05</v>
      </c>
      <c r="F2437">
        <v>5083.3999999999996</v>
      </c>
      <c r="G2437" t="str">
        <f t="shared" si="114"/>
        <v>Thursday</v>
      </c>
      <c r="H2437" s="3">
        <f t="shared" si="116"/>
        <v>-1.0818359739972472E-4</v>
      </c>
      <c r="I2437">
        <f t="shared" si="115"/>
        <v>10</v>
      </c>
    </row>
    <row r="2438" spans="1:9" x14ac:dyDescent="0.25">
      <c r="A2438" t="s">
        <v>7</v>
      </c>
      <c r="B2438" s="1">
        <v>40091</v>
      </c>
      <c r="C2438">
        <v>5076.05</v>
      </c>
      <c r="D2438">
        <v>5076.05</v>
      </c>
      <c r="E2438">
        <v>4991.95</v>
      </c>
      <c r="F2438">
        <v>5003.2</v>
      </c>
      <c r="G2438" t="str">
        <f t="shared" si="114"/>
        <v>Monday</v>
      </c>
      <c r="H2438" s="3">
        <f t="shared" si="116"/>
        <v>-1.5776842270921021E-2</v>
      </c>
      <c r="I2438">
        <f t="shared" si="115"/>
        <v>10</v>
      </c>
    </row>
    <row r="2439" spans="1:9" x14ac:dyDescent="0.25">
      <c r="A2439" t="s">
        <v>7</v>
      </c>
      <c r="B2439" s="1">
        <v>40092</v>
      </c>
      <c r="C2439">
        <v>5003.6499999999996</v>
      </c>
      <c r="D2439">
        <v>5034.7</v>
      </c>
      <c r="E2439">
        <v>4921.05</v>
      </c>
      <c r="F2439">
        <v>5027.3999999999996</v>
      </c>
      <c r="G2439" t="str">
        <f t="shared" si="114"/>
        <v>Tuesday</v>
      </c>
      <c r="H2439" s="3">
        <f t="shared" si="116"/>
        <v>4.8369043811959944E-3</v>
      </c>
      <c r="I2439">
        <f t="shared" si="115"/>
        <v>10</v>
      </c>
    </row>
    <row r="2440" spans="1:9" x14ac:dyDescent="0.25">
      <c r="A2440" t="s">
        <v>7</v>
      </c>
      <c r="B2440" s="1">
        <v>40093</v>
      </c>
      <c r="C2440">
        <v>5031.7</v>
      </c>
      <c r="D2440">
        <v>5077</v>
      </c>
      <c r="E2440">
        <v>4972.95</v>
      </c>
      <c r="F2440">
        <v>4985.75</v>
      </c>
      <c r="G2440" t="str">
        <f t="shared" si="114"/>
        <v>Wednesday</v>
      </c>
      <c r="H2440" s="3">
        <f t="shared" si="116"/>
        <v>-8.2846003898634502E-3</v>
      </c>
      <c r="I2440">
        <f t="shared" si="115"/>
        <v>10</v>
      </c>
    </row>
    <row r="2441" spans="1:9" x14ac:dyDescent="0.25">
      <c r="A2441" t="s">
        <v>7</v>
      </c>
      <c r="B2441" s="1">
        <v>40094</v>
      </c>
      <c r="C2441">
        <v>5011.25</v>
      </c>
      <c r="D2441">
        <v>5043.05</v>
      </c>
      <c r="E2441">
        <v>4971.75</v>
      </c>
      <c r="F2441">
        <v>5002.25</v>
      </c>
      <c r="G2441" t="str">
        <f t="shared" si="114"/>
        <v>Thursday</v>
      </c>
      <c r="H2441" s="3">
        <f t="shared" si="116"/>
        <v>3.309431880860414E-3</v>
      </c>
      <c r="I2441">
        <f t="shared" si="115"/>
        <v>10</v>
      </c>
    </row>
    <row r="2442" spans="1:9" x14ac:dyDescent="0.25">
      <c r="A2442" t="s">
        <v>7</v>
      </c>
      <c r="B2442" s="1">
        <v>40095</v>
      </c>
      <c r="C2442">
        <v>4993</v>
      </c>
      <c r="D2442">
        <v>5032.6000000000004</v>
      </c>
      <c r="E2442">
        <v>4934.55</v>
      </c>
      <c r="F2442">
        <v>4945.2</v>
      </c>
      <c r="G2442" t="str">
        <f t="shared" si="114"/>
        <v>Friday</v>
      </c>
      <c r="H2442" s="3">
        <f t="shared" si="116"/>
        <v>-1.1404867809485797E-2</v>
      </c>
      <c r="I2442">
        <f t="shared" si="115"/>
        <v>10</v>
      </c>
    </row>
    <row r="2443" spans="1:9" x14ac:dyDescent="0.25">
      <c r="A2443" t="s">
        <v>7</v>
      </c>
      <c r="B2443" s="1">
        <v>40098</v>
      </c>
      <c r="C2443">
        <v>4945.45</v>
      </c>
      <c r="D2443">
        <v>5068.05</v>
      </c>
      <c r="E2443">
        <v>4945.45</v>
      </c>
      <c r="F2443">
        <v>5054.25</v>
      </c>
      <c r="G2443" t="str">
        <f t="shared" si="114"/>
        <v>Monday</v>
      </c>
      <c r="H2443" s="3">
        <f t="shared" si="116"/>
        <v>2.2051686483863131E-2</v>
      </c>
      <c r="I2443">
        <f t="shared" si="115"/>
        <v>10</v>
      </c>
    </row>
    <row r="2444" spans="1:9" x14ac:dyDescent="0.25">
      <c r="A2444" t="s">
        <v>7</v>
      </c>
      <c r="B2444" s="1">
        <v>40100</v>
      </c>
      <c r="C2444">
        <v>5054.3500000000004</v>
      </c>
      <c r="D2444">
        <v>5127.3999999999996</v>
      </c>
      <c r="E2444">
        <v>5054.3500000000004</v>
      </c>
      <c r="F2444">
        <v>5118.2</v>
      </c>
      <c r="G2444" t="str">
        <f t="shared" si="114"/>
        <v>Wednesday</v>
      </c>
      <c r="H2444" s="3">
        <f t="shared" si="116"/>
        <v>1.2652718009595887E-2</v>
      </c>
      <c r="I2444">
        <f t="shared" si="115"/>
        <v>10</v>
      </c>
    </row>
    <row r="2445" spans="1:9" x14ac:dyDescent="0.25">
      <c r="A2445" t="s">
        <v>7</v>
      </c>
      <c r="B2445" s="1">
        <v>40101</v>
      </c>
      <c r="C2445">
        <v>5118.55</v>
      </c>
      <c r="D2445">
        <v>5152.25</v>
      </c>
      <c r="E2445">
        <v>5077.1000000000004</v>
      </c>
      <c r="F2445">
        <v>5108.8500000000004</v>
      </c>
      <c r="G2445" t="str">
        <f t="shared" si="114"/>
        <v>Thursday</v>
      </c>
      <c r="H2445" s="3">
        <f t="shared" si="116"/>
        <v>-1.8268141143369387E-3</v>
      </c>
      <c r="I2445">
        <f t="shared" si="115"/>
        <v>10</v>
      </c>
    </row>
    <row r="2446" spans="1:9" x14ac:dyDescent="0.25">
      <c r="A2446" t="s">
        <v>7</v>
      </c>
      <c r="B2446" s="1">
        <v>40102</v>
      </c>
      <c r="C2446">
        <v>5108.6499999999996</v>
      </c>
      <c r="D2446">
        <v>5149.6499999999996</v>
      </c>
      <c r="E2446">
        <v>5093.2</v>
      </c>
      <c r="F2446">
        <v>5142.1499999999996</v>
      </c>
      <c r="G2446" t="str">
        <f t="shared" si="114"/>
        <v>Friday</v>
      </c>
      <c r="H2446" s="3">
        <f t="shared" si="116"/>
        <v>6.5181009424819525E-3</v>
      </c>
      <c r="I2446">
        <f t="shared" si="115"/>
        <v>10</v>
      </c>
    </row>
    <row r="2447" spans="1:9" x14ac:dyDescent="0.25">
      <c r="A2447" t="s">
        <v>7</v>
      </c>
      <c r="B2447" s="1">
        <v>40103</v>
      </c>
      <c r="C2447">
        <v>5159.3500000000004</v>
      </c>
      <c r="D2447">
        <v>5176.8</v>
      </c>
      <c r="E2447">
        <v>5124.25</v>
      </c>
      <c r="F2447">
        <v>5141.8</v>
      </c>
      <c r="G2447" t="str">
        <f t="shared" si="114"/>
        <v>Saturday</v>
      </c>
      <c r="H2447" s="3">
        <f t="shared" si="116"/>
        <v>-6.8064914481191785E-5</v>
      </c>
      <c r="I2447">
        <f t="shared" si="115"/>
        <v>10</v>
      </c>
    </row>
    <row r="2448" spans="1:9" x14ac:dyDescent="0.25">
      <c r="A2448" t="s">
        <v>7</v>
      </c>
      <c r="B2448" s="1">
        <v>40106</v>
      </c>
      <c r="C2448">
        <v>5145.6000000000004</v>
      </c>
      <c r="D2448">
        <v>5181.95</v>
      </c>
      <c r="E2448">
        <v>5102.6499999999996</v>
      </c>
      <c r="F2448">
        <v>5114.45</v>
      </c>
      <c r="G2448" t="str">
        <f t="shared" si="114"/>
        <v>Tuesday</v>
      </c>
      <c r="H2448" s="3">
        <f t="shared" si="116"/>
        <v>-5.3191489361702482E-3</v>
      </c>
      <c r="I2448">
        <f t="shared" si="115"/>
        <v>10</v>
      </c>
    </row>
    <row r="2449" spans="1:9" x14ac:dyDescent="0.25">
      <c r="A2449" t="s">
        <v>7</v>
      </c>
      <c r="B2449" s="1">
        <v>40107</v>
      </c>
      <c r="C2449">
        <v>5114.8500000000004</v>
      </c>
      <c r="D2449">
        <v>5117.45</v>
      </c>
      <c r="E2449">
        <v>5051.6499999999996</v>
      </c>
      <c r="F2449">
        <v>5063.6000000000004</v>
      </c>
      <c r="G2449" t="str">
        <f t="shared" si="114"/>
        <v>Wednesday</v>
      </c>
      <c r="H2449" s="3">
        <f t="shared" si="116"/>
        <v>-9.9424180508167481E-3</v>
      </c>
      <c r="I2449">
        <f t="shared" si="115"/>
        <v>10</v>
      </c>
    </row>
    <row r="2450" spans="1:9" x14ac:dyDescent="0.25">
      <c r="A2450" t="s">
        <v>7</v>
      </c>
      <c r="B2450" s="1">
        <v>40108</v>
      </c>
      <c r="C2450">
        <v>5063.3500000000004</v>
      </c>
      <c r="D2450">
        <v>5064.25</v>
      </c>
      <c r="E2450">
        <v>4968.45</v>
      </c>
      <c r="F2450">
        <v>4988.6000000000004</v>
      </c>
      <c r="G2450" t="str">
        <f t="shared" si="114"/>
        <v>Thursday</v>
      </c>
      <c r="H2450" s="3">
        <f t="shared" si="116"/>
        <v>-1.4811596492613988E-2</v>
      </c>
      <c r="I2450">
        <f t="shared" si="115"/>
        <v>10</v>
      </c>
    </row>
    <row r="2451" spans="1:9" x14ac:dyDescent="0.25">
      <c r="A2451" t="s">
        <v>7</v>
      </c>
      <c r="B2451" s="1">
        <v>40109</v>
      </c>
      <c r="C2451">
        <v>4986.55</v>
      </c>
      <c r="D2451">
        <v>5054.95</v>
      </c>
      <c r="E2451">
        <v>4983.25</v>
      </c>
      <c r="F2451">
        <v>4997.05</v>
      </c>
      <c r="G2451" t="str">
        <f t="shared" si="114"/>
        <v>Friday</v>
      </c>
      <c r="H2451" s="3">
        <f t="shared" si="116"/>
        <v>1.6938620053721376E-3</v>
      </c>
      <c r="I2451">
        <f t="shared" si="115"/>
        <v>10</v>
      </c>
    </row>
    <row r="2452" spans="1:9" x14ac:dyDescent="0.25">
      <c r="A2452" t="s">
        <v>7</v>
      </c>
      <c r="B2452" s="1">
        <v>40112</v>
      </c>
      <c r="C2452">
        <v>4997.1499999999996</v>
      </c>
      <c r="D2452">
        <v>5033.75</v>
      </c>
      <c r="E2452">
        <v>4961.3500000000004</v>
      </c>
      <c r="F2452">
        <v>4970.8999999999996</v>
      </c>
      <c r="G2452" t="str">
        <f t="shared" si="114"/>
        <v>Monday</v>
      </c>
      <c r="H2452" s="3">
        <f t="shared" si="116"/>
        <v>-5.2330875216378692E-3</v>
      </c>
      <c r="I2452">
        <f t="shared" si="115"/>
        <v>10</v>
      </c>
    </row>
    <row r="2453" spans="1:9" x14ac:dyDescent="0.25">
      <c r="A2453" t="s">
        <v>7</v>
      </c>
      <c r="B2453" s="1">
        <v>40113</v>
      </c>
      <c r="C2453">
        <v>4970.55</v>
      </c>
      <c r="D2453">
        <v>4970.55</v>
      </c>
      <c r="E2453">
        <v>4829.5</v>
      </c>
      <c r="F2453">
        <v>4846.7</v>
      </c>
      <c r="G2453" t="str">
        <f t="shared" si="114"/>
        <v>Tuesday</v>
      </c>
      <c r="H2453" s="3">
        <f t="shared" si="116"/>
        <v>-2.4985415115974963E-2</v>
      </c>
      <c r="I2453">
        <f t="shared" si="115"/>
        <v>10</v>
      </c>
    </row>
    <row r="2454" spans="1:9" x14ac:dyDescent="0.25">
      <c r="A2454" t="s">
        <v>7</v>
      </c>
      <c r="B2454" s="1">
        <v>40114</v>
      </c>
      <c r="C2454">
        <v>4846.55</v>
      </c>
      <c r="D2454">
        <v>4867</v>
      </c>
      <c r="E2454">
        <v>4784.1000000000004</v>
      </c>
      <c r="F2454">
        <v>4826.1499999999996</v>
      </c>
      <c r="G2454" t="str">
        <f t="shared" si="114"/>
        <v>Wednesday</v>
      </c>
      <c r="H2454" s="3">
        <f t="shared" si="116"/>
        <v>-4.239998349392371E-3</v>
      </c>
      <c r="I2454">
        <f t="shared" si="115"/>
        <v>10</v>
      </c>
    </row>
    <row r="2455" spans="1:9" x14ac:dyDescent="0.25">
      <c r="A2455" t="s">
        <v>7</v>
      </c>
      <c r="B2455" s="1">
        <v>40115</v>
      </c>
      <c r="C2455">
        <v>4826.1000000000004</v>
      </c>
      <c r="D2455">
        <v>4826.1000000000004</v>
      </c>
      <c r="E2455">
        <v>4738.3999999999996</v>
      </c>
      <c r="F2455">
        <v>4750.55</v>
      </c>
      <c r="G2455" t="str">
        <f t="shared" si="114"/>
        <v>Thursday</v>
      </c>
      <c r="H2455" s="3">
        <f t="shared" si="116"/>
        <v>-1.5664660236420214E-2</v>
      </c>
      <c r="I2455">
        <f t="shared" si="115"/>
        <v>10</v>
      </c>
    </row>
    <row r="2456" spans="1:9" x14ac:dyDescent="0.25">
      <c r="A2456" t="s">
        <v>7</v>
      </c>
      <c r="B2456" s="1">
        <v>40116</v>
      </c>
      <c r="C2456">
        <v>4751.1000000000004</v>
      </c>
      <c r="D2456">
        <v>4853.6499999999996</v>
      </c>
      <c r="E2456">
        <v>4687.5</v>
      </c>
      <c r="F2456">
        <v>4711.7</v>
      </c>
      <c r="G2456" t="str">
        <f t="shared" si="114"/>
        <v>Friday</v>
      </c>
      <c r="H2456" s="3">
        <f t="shared" si="116"/>
        <v>-8.1780004420541896E-3</v>
      </c>
      <c r="I2456">
        <f t="shared" si="115"/>
        <v>10</v>
      </c>
    </row>
    <row r="2457" spans="1:9" x14ac:dyDescent="0.25">
      <c r="A2457" t="s">
        <v>7</v>
      </c>
      <c r="B2457" s="1">
        <v>40120</v>
      </c>
      <c r="C2457">
        <v>4712.25</v>
      </c>
      <c r="D2457">
        <v>4729.8500000000004</v>
      </c>
      <c r="E2457">
        <v>4538.5</v>
      </c>
      <c r="F2457">
        <v>4563.8999999999996</v>
      </c>
      <c r="G2457" t="str">
        <f t="shared" si="114"/>
        <v>Tuesday</v>
      </c>
      <c r="H2457" s="3">
        <f t="shared" si="116"/>
        <v>-3.1368720419381546E-2</v>
      </c>
      <c r="I2457">
        <f t="shared" si="115"/>
        <v>11</v>
      </c>
    </row>
    <row r="2458" spans="1:9" x14ac:dyDescent="0.25">
      <c r="A2458" t="s">
        <v>7</v>
      </c>
      <c r="B2458" s="1">
        <v>40121</v>
      </c>
      <c r="C2458">
        <v>4567.3</v>
      </c>
      <c r="D2458">
        <v>4717.8</v>
      </c>
      <c r="E2458">
        <v>4565</v>
      </c>
      <c r="F2458">
        <v>4710.8</v>
      </c>
      <c r="G2458" t="str">
        <f t="shared" si="114"/>
        <v>Wednesday</v>
      </c>
      <c r="H2458" s="3">
        <f t="shared" si="116"/>
        <v>3.2187383597362063E-2</v>
      </c>
      <c r="I2458">
        <f t="shared" si="115"/>
        <v>11</v>
      </c>
    </row>
    <row r="2459" spans="1:9" x14ac:dyDescent="0.25">
      <c r="A2459" t="s">
        <v>7</v>
      </c>
      <c r="B2459" s="1">
        <v>40122</v>
      </c>
      <c r="C2459">
        <v>4711.6499999999996</v>
      </c>
      <c r="D2459">
        <v>4776.3500000000004</v>
      </c>
      <c r="E2459">
        <v>4610.6000000000004</v>
      </c>
      <c r="F2459">
        <v>4765.55</v>
      </c>
      <c r="G2459" t="str">
        <f t="shared" si="114"/>
        <v>Thursday</v>
      </c>
      <c r="H2459" s="3">
        <f t="shared" si="116"/>
        <v>1.1622229769890469E-2</v>
      </c>
      <c r="I2459">
        <f t="shared" si="115"/>
        <v>11</v>
      </c>
    </row>
    <row r="2460" spans="1:9" x14ac:dyDescent="0.25">
      <c r="A2460" t="s">
        <v>7</v>
      </c>
      <c r="B2460" s="1">
        <v>40123</v>
      </c>
      <c r="C2460">
        <v>4767.5</v>
      </c>
      <c r="D2460">
        <v>4836.2</v>
      </c>
      <c r="E2460">
        <v>4764.8500000000004</v>
      </c>
      <c r="F2460">
        <v>4796.1499999999996</v>
      </c>
      <c r="G2460" t="str">
        <f t="shared" si="114"/>
        <v>Friday</v>
      </c>
      <c r="H2460" s="3">
        <f t="shared" si="116"/>
        <v>6.4210846596928217E-3</v>
      </c>
      <c r="I2460">
        <f t="shared" si="115"/>
        <v>11</v>
      </c>
    </row>
    <row r="2461" spans="1:9" x14ac:dyDescent="0.25">
      <c r="A2461" t="s">
        <v>7</v>
      </c>
      <c r="B2461" s="1">
        <v>40126</v>
      </c>
      <c r="C2461">
        <v>4796.1499999999996</v>
      </c>
      <c r="D2461">
        <v>4905.25</v>
      </c>
      <c r="E2461">
        <v>4789.8999999999996</v>
      </c>
      <c r="F2461">
        <v>4898.3999999999996</v>
      </c>
      <c r="G2461" t="str">
        <f t="shared" si="114"/>
        <v>Monday</v>
      </c>
      <c r="H2461" s="3">
        <f t="shared" si="116"/>
        <v>2.1319183094773875E-2</v>
      </c>
      <c r="I2461">
        <f t="shared" si="115"/>
        <v>11</v>
      </c>
    </row>
    <row r="2462" spans="1:9" x14ac:dyDescent="0.25">
      <c r="A2462" t="s">
        <v>7</v>
      </c>
      <c r="B2462" s="1">
        <v>40127</v>
      </c>
      <c r="C2462">
        <v>4898.8999999999996</v>
      </c>
      <c r="D2462">
        <v>4947.7</v>
      </c>
      <c r="E2462">
        <v>4860.1000000000004</v>
      </c>
      <c r="F2462">
        <v>4881.7</v>
      </c>
      <c r="G2462" t="str">
        <f t="shared" si="114"/>
        <v>Tuesday</v>
      </c>
      <c r="H2462" s="3">
        <f t="shared" si="116"/>
        <v>-3.4092764984484658E-3</v>
      </c>
      <c r="I2462">
        <f t="shared" si="115"/>
        <v>11</v>
      </c>
    </row>
    <row r="2463" spans="1:9" x14ac:dyDescent="0.25">
      <c r="A2463" t="s">
        <v>7</v>
      </c>
      <c r="B2463" s="1">
        <v>40128</v>
      </c>
      <c r="C2463">
        <v>4882.3</v>
      </c>
      <c r="D2463">
        <v>5016.7</v>
      </c>
      <c r="E2463">
        <v>4870.05</v>
      </c>
      <c r="F2463">
        <v>5003.95</v>
      </c>
      <c r="G2463" t="str">
        <f t="shared" si="114"/>
        <v>Wednesday</v>
      </c>
      <c r="H2463" s="3">
        <f t="shared" si="116"/>
        <v>2.5042505684495175E-2</v>
      </c>
      <c r="I2463">
        <f t="shared" si="115"/>
        <v>11</v>
      </c>
    </row>
    <row r="2464" spans="1:9" x14ac:dyDescent="0.25">
      <c r="A2464" t="s">
        <v>7</v>
      </c>
      <c r="B2464" s="1">
        <v>40129</v>
      </c>
      <c r="C2464">
        <v>5004.3999999999996</v>
      </c>
      <c r="D2464">
        <v>5014.3999999999996</v>
      </c>
      <c r="E2464">
        <v>4924.75</v>
      </c>
      <c r="F2464">
        <v>4952.6499999999996</v>
      </c>
      <c r="G2464" t="str">
        <f t="shared" si="114"/>
        <v>Thursday</v>
      </c>
      <c r="H2464" s="3">
        <f t="shared" si="116"/>
        <v>-1.0251900998211494E-2</v>
      </c>
      <c r="I2464">
        <f t="shared" si="115"/>
        <v>11</v>
      </c>
    </row>
    <row r="2465" spans="1:9" x14ac:dyDescent="0.25">
      <c r="A2465" t="s">
        <v>7</v>
      </c>
      <c r="B2465" s="1">
        <v>40130</v>
      </c>
      <c r="C2465">
        <v>4952.3500000000004</v>
      </c>
      <c r="D2465">
        <v>5017.8999999999996</v>
      </c>
      <c r="E2465">
        <v>4942.6499999999996</v>
      </c>
      <c r="F2465">
        <v>4998.95</v>
      </c>
      <c r="G2465" t="str">
        <f t="shared" si="114"/>
        <v>Friday</v>
      </c>
      <c r="H2465" s="3">
        <f t="shared" si="116"/>
        <v>9.3485305846365829E-3</v>
      </c>
      <c r="I2465">
        <f t="shared" si="115"/>
        <v>11</v>
      </c>
    </row>
    <row r="2466" spans="1:9" x14ac:dyDescent="0.25">
      <c r="A2466" t="s">
        <v>7</v>
      </c>
      <c r="B2466" s="1">
        <v>40133</v>
      </c>
      <c r="C2466">
        <v>4996.5</v>
      </c>
      <c r="D2466">
        <v>5073.2</v>
      </c>
      <c r="E2466">
        <v>4994</v>
      </c>
      <c r="F2466">
        <v>5058.05</v>
      </c>
      <c r="G2466" t="str">
        <f t="shared" si="114"/>
        <v>Monday</v>
      </c>
      <c r="H2466" s="3">
        <f t="shared" si="116"/>
        <v>1.1822482721371541E-2</v>
      </c>
      <c r="I2466">
        <f t="shared" si="115"/>
        <v>11</v>
      </c>
    </row>
    <row r="2467" spans="1:9" x14ac:dyDescent="0.25">
      <c r="A2467" t="s">
        <v>7</v>
      </c>
      <c r="B2467" s="1">
        <v>40134</v>
      </c>
      <c r="C2467">
        <v>5058.95</v>
      </c>
      <c r="D2467">
        <v>5074</v>
      </c>
      <c r="E2467">
        <v>5010.1499999999996</v>
      </c>
      <c r="F2467">
        <v>5062.25</v>
      </c>
      <c r="G2467" t="str">
        <f t="shared" si="114"/>
        <v>Tuesday</v>
      </c>
      <c r="H2467" s="3">
        <f t="shared" si="116"/>
        <v>8.3035952590426731E-4</v>
      </c>
      <c r="I2467">
        <f t="shared" si="115"/>
        <v>11</v>
      </c>
    </row>
    <row r="2468" spans="1:9" x14ac:dyDescent="0.25">
      <c r="A2468" t="s">
        <v>7</v>
      </c>
      <c r="B2468" s="1">
        <v>40135</v>
      </c>
      <c r="C2468">
        <v>5061.5</v>
      </c>
      <c r="D2468">
        <v>5079.3</v>
      </c>
      <c r="E2468">
        <v>5041.6499999999996</v>
      </c>
      <c r="F2468">
        <v>5054.7</v>
      </c>
      <c r="G2468" t="str">
        <f t="shared" si="114"/>
        <v>Wednesday</v>
      </c>
      <c r="H2468" s="3">
        <f t="shared" si="116"/>
        <v>-1.4914316756383661E-3</v>
      </c>
      <c r="I2468">
        <f t="shared" si="115"/>
        <v>11</v>
      </c>
    </row>
    <row r="2469" spans="1:9" x14ac:dyDescent="0.25">
      <c r="A2469" t="s">
        <v>7</v>
      </c>
      <c r="B2469" s="1">
        <v>40136</v>
      </c>
      <c r="C2469">
        <v>5043.95</v>
      </c>
      <c r="D2469">
        <v>5053.45</v>
      </c>
      <c r="E2469">
        <v>4963.7</v>
      </c>
      <c r="F2469">
        <v>4989</v>
      </c>
      <c r="G2469" t="str">
        <f t="shared" si="114"/>
        <v>Thursday</v>
      </c>
      <c r="H2469" s="3">
        <f t="shared" si="116"/>
        <v>-1.2997804023977655E-2</v>
      </c>
      <c r="I2469">
        <f t="shared" si="115"/>
        <v>11</v>
      </c>
    </row>
    <row r="2470" spans="1:9" x14ac:dyDescent="0.25">
      <c r="A2470" t="s">
        <v>7</v>
      </c>
      <c r="B2470" s="1">
        <v>40137</v>
      </c>
      <c r="C2470">
        <v>4988.75</v>
      </c>
      <c r="D2470">
        <v>5063.3</v>
      </c>
      <c r="E2470">
        <v>4932.8</v>
      </c>
      <c r="F2470">
        <v>5052.45</v>
      </c>
      <c r="G2470" t="str">
        <f t="shared" si="114"/>
        <v>Friday</v>
      </c>
      <c r="H2470" s="3">
        <f t="shared" si="116"/>
        <v>1.2717979555020964E-2</v>
      </c>
      <c r="I2470">
        <f t="shared" si="115"/>
        <v>11</v>
      </c>
    </row>
    <row r="2471" spans="1:9" x14ac:dyDescent="0.25">
      <c r="A2471" t="s">
        <v>7</v>
      </c>
      <c r="B2471" s="1">
        <v>40140</v>
      </c>
      <c r="C2471">
        <v>5052.95</v>
      </c>
      <c r="D2471">
        <v>5113.1000000000004</v>
      </c>
      <c r="E2471">
        <v>5052.1000000000004</v>
      </c>
      <c r="F2471">
        <v>5103.55</v>
      </c>
      <c r="G2471" t="str">
        <f t="shared" si="114"/>
        <v>Monday</v>
      </c>
      <c r="H2471" s="3">
        <f t="shared" si="116"/>
        <v>1.0113905135132439E-2</v>
      </c>
      <c r="I2471">
        <f t="shared" si="115"/>
        <v>11</v>
      </c>
    </row>
    <row r="2472" spans="1:9" x14ac:dyDescent="0.25">
      <c r="A2472" t="s">
        <v>7</v>
      </c>
      <c r="B2472" s="1">
        <v>40141</v>
      </c>
      <c r="C2472">
        <v>5105</v>
      </c>
      <c r="D2472">
        <v>5112.8500000000004</v>
      </c>
      <c r="E2472">
        <v>5053.5</v>
      </c>
      <c r="F2472">
        <v>5090.55</v>
      </c>
      <c r="G2472" t="str">
        <f t="shared" si="114"/>
        <v>Tuesday</v>
      </c>
      <c r="H2472" s="3">
        <f t="shared" si="116"/>
        <v>-2.5472465244780196E-3</v>
      </c>
      <c r="I2472">
        <f t="shared" si="115"/>
        <v>11</v>
      </c>
    </row>
    <row r="2473" spans="1:9" x14ac:dyDescent="0.25">
      <c r="A2473" t="s">
        <v>7</v>
      </c>
      <c r="B2473" s="1">
        <v>40142</v>
      </c>
      <c r="C2473">
        <v>5091.55</v>
      </c>
      <c r="D2473">
        <v>5138</v>
      </c>
      <c r="E2473">
        <v>5078.3500000000004</v>
      </c>
      <c r="F2473">
        <v>5108.1499999999996</v>
      </c>
      <c r="G2473" t="str">
        <f t="shared" si="114"/>
        <v>Wednesday</v>
      </c>
      <c r="H2473" s="3">
        <f t="shared" si="116"/>
        <v>3.4573867263849589E-3</v>
      </c>
      <c r="I2473">
        <f t="shared" si="115"/>
        <v>11</v>
      </c>
    </row>
    <row r="2474" spans="1:9" x14ac:dyDescent="0.25">
      <c r="A2474" t="s">
        <v>7</v>
      </c>
      <c r="B2474" s="1">
        <v>40143</v>
      </c>
      <c r="C2474">
        <v>5116.45</v>
      </c>
      <c r="D2474">
        <v>5116.45</v>
      </c>
      <c r="E2474">
        <v>4986.05</v>
      </c>
      <c r="F2474">
        <v>5005.55</v>
      </c>
      <c r="G2474" t="str">
        <f t="shared" si="114"/>
        <v>Thursday</v>
      </c>
      <c r="H2474" s="3">
        <f t="shared" si="116"/>
        <v>-2.0085549562953164E-2</v>
      </c>
      <c r="I2474">
        <f t="shared" si="115"/>
        <v>11</v>
      </c>
    </row>
    <row r="2475" spans="1:9" x14ac:dyDescent="0.25">
      <c r="A2475" t="s">
        <v>7</v>
      </c>
      <c r="B2475" s="1">
        <v>40144</v>
      </c>
      <c r="C2475">
        <v>5005.05</v>
      </c>
      <c r="D2475">
        <v>5005.05</v>
      </c>
      <c r="E2475">
        <v>4806.7</v>
      </c>
      <c r="F2475">
        <v>4941.75</v>
      </c>
      <c r="G2475" t="str">
        <f t="shared" si="114"/>
        <v>Friday</v>
      </c>
      <c r="H2475" s="3">
        <f t="shared" si="116"/>
        <v>-1.2745852104164457E-2</v>
      </c>
      <c r="I2475">
        <f t="shared" si="115"/>
        <v>11</v>
      </c>
    </row>
    <row r="2476" spans="1:9" x14ac:dyDescent="0.25">
      <c r="A2476" t="s">
        <v>7</v>
      </c>
      <c r="B2476" s="1">
        <v>40147</v>
      </c>
      <c r="C2476">
        <v>4942.25</v>
      </c>
      <c r="D2476">
        <v>5066.3500000000004</v>
      </c>
      <c r="E2476">
        <v>4942.25</v>
      </c>
      <c r="F2476">
        <v>5032.7</v>
      </c>
      <c r="G2476" t="str">
        <f t="shared" si="114"/>
        <v>Monday</v>
      </c>
      <c r="H2476" s="3">
        <f t="shared" si="116"/>
        <v>1.8404411392725306E-2</v>
      </c>
      <c r="I2476">
        <f t="shared" si="115"/>
        <v>11</v>
      </c>
    </row>
    <row r="2477" spans="1:9" x14ac:dyDescent="0.25">
      <c r="A2477" t="s">
        <v>7</v>
      </c>
      <c r="B2477" s="1">
        <v>40148</v>
      </c>
      <c r="C2477">
        <v>5039.7</v>
      </c>
      <c r="D2477">
        <v>5130.3500000000004</v>
      </c>
      <c r="E2477">
        <v>5038.8500000000004</v>
      </c>
      <c r="F2477">
        <v>5122</v>
      </c>
      <c r="G2477" t="str">
        <f t="shared" si="114"/>
        <v>Tuesday</v>
      </c>
      <c r="H2477" s="3">
        <f t="shared" si="116"/>
        <v>1.7743954537325912E-2</v>
      </c>
      <c r="I2477">
        <f t="shared" si="115"/>
        <v>12</v>
      </c>
    </row>
    <row r="2478" spans="1:9" x14ac:dyDescent="0.25">
      <c r="A2478" t="s">
        <v>7</v>
      </c>
      <c r="B2478" s="1">
        <v>40149</v>
      </c>
      <c r="C2478">
        <v>5122.75</v>
      </c>
      <c r="D2478">
        <v>5161.75</v>
      </c>
      <c r="E2478">
        <v>5111.75</v>
      </c>
      <c r="F2478">
        <v>5123.25</v>
      </c>
      <c r="G2478" t="str">
        <f t="shared" si="114"/>
        <v>Wednesday</v>
      </c>
      <c r="H2478" s="3">
        <f t="shared" si="116"/>
        <v>2.4404529480670512E-4</v>
      </c>
      <c r="I2478">
        <f t="shared" si="115"/>
        <v>12</v>
      </c>
    </row>
    <row r="2479" spans="1:9" x14ac:dyDescent="0.25">
      <c r="A2479" t="s">
        <v>7</v>
      </c>
      <c r="B2479" s="1">
        <v>40150</v>
      </c>
      <c r="C2479">
        <v>5124.55</v>
      </c>
      <c r="D2479">
        <v>5181</v>
      </c>
      <c r="E2479">
        <v>5106.6000000000004</v>
      </c>
      <c r="F2479">
        <v>5131.7</v>
      </c>
      <c r="G2479" t="str">
        <f t="shared" si="114"/>
        <v>Thursday</v>
      </c>
      <c r="H2479" s="3">
        <f t="shared" si="116"/>
        <v>1.6493436783291404E-3</v>
      </c>
      <c r="I2479">
        <f t="shared" si="115"/>
        <v>12</v>
      </c>
    </row>
    <row r="2480" spans="1:9" x14ac:dyDescent="0.25">
      <c r="A2480" t="s">
        <v>7</v>
      </c>
      <c r="B2480" s="1">
        <v>40151</v>
      </c>
      <c r="C2480">
        <v>5131.7</v>
      </c>
      <c r="D2480">
        <v>5161.8</v>
      </c>
      <c r="E2480">
        <v>5081.8500000000004</v>
      </c>
      <c r="F2480">
        <v>5108.8999999999996</v>
      </c>
      <c r="G2480" t="str">
        <f t="shared" si="114"/>
        <v>Friday</v>
      </c>
      <c r="H2480" s="3">
        <f t="shared" si="116"/>
        <v>-4.4429721145039514E-3</v>
      </c>
      <c r="I2480">
        <f t="shared" si="115"/>
        <v>12</v>
      </c>
    </row>
    <row r="2481" spans="1:9" x14ac:dyDescent="0.25">
      <c r="A2481" t="s">
        <v>7</v>
      </c>
      <c r="B2481" s="1">
        <v>40154</v>
      </c>
      <c r="C2481">
        <v>5108.8500000000004</v>
      </c>
      <c r="D2481">
        <v>5131.3</v>
      </c>
      <c r="E2481">
        <v>5051.55</v>
      </c>
      <c r="F2481">
        <v>5066.7</v>
      </c>
      <c r="G2481" t="str">
        <f t="shared" si="114"/>
        <v>Monday</v>
      </c>
      <c r="H2481" s="3">
        <f t="shared" si="116"/>
        <v>-8.2600951281097679E-3</v>
      </c>
      <c r="I2481">
        <f t="shared" si="115"/>
        <v>12</v>
      </c>
    </row>
    <row r="2482" spans="1:9" x14ac:dyDescent="0.25">
      <c r="A2482" t="s">
        <v>7</v>
      </c>
      <c r="B2482" s="1">
        <v>40155</v>
      </c>
      <c r="C2482">
        <v>5068.55</v>
      </c>
      <c r="D2482">
        <v>5152.55</v>
      </c>
      <c r="E2482">
        <v>5058.8999999999996</v>
      </c>
      <c r="F2482">
        <v>5147.95</v>
      </c>
      <c r="G2482" t="str">
        <f t="shared" si="114"/>
        <v>Tuesday</v>
      </c>
      <c r="H2482" s="3">
        <f t="shared" si="116"/>
        <v>1.603607871000845E-2</v>
      </c>
      <c r="I2482">
        <f t="shared" si="115"/>
        <v>12</v>
      </c>
    </row>
    <row r="2483" spans="1:9" x14ac:dyDescent="0.25">
      <c r="A2483" t="s">
        <v>7</v>
      </c>
      <c r="B2483" s="1">
        <v>40156</v>
      </c>
      <c r="C2483">
        <v>5147.6499999999996</v>
      </c>
      <c r="D2483">
        <v>5147.6499999999996</v>
      </c>
      <c r="E2483">
        <v>5090.6000000000004</v>
      </c>
      <c r="F2483">
        <v>5112</v>
      </c>
      <c r="G2483" t="str">
        <f t="shared" si="114"/>
        <v>Wednesday</v>
      </c>
      <c r="H2483" s="3">
        <f t="shared" si="116"/>
        <v>-6.9833623092686592E-3</v>
      </c>
      <c r="I2483">
        <f t="shared" si="115"/>
        <v>12</v>
      </c>
    </row>
    <row r="2484" spans="1:9" x14ac:dyDescent="0.25">
      <c r="A2484" t="s">
        <v>7</v>
      </c>
      <c r="B2484" s="1">
        <v>40157</v>
      </c>
      <c r="C2484">
        <v>5112.3999999999996</v>
      </c>
      <c r="D2484">
        <v>5146.45</v>
      </c>
      <c r="E2484">
        <v>5084.6499999999996</v>
      </c>
      <c r="F2484">
        <v>5134.6499999999996</v>
      </c>
      <c r="G2484" t="str">
        <f t="shared" si="114"/>
        <v>Thursday</v>
      </c>
      <c r="H2484" s="3">
        <f t="shared" si="116"/>
        <v>4.4307511737089467E-3</v>
      </c>
      <c r="I2484">
        <f t="shared" si="115"/>
        <v>12</v>
      </c>
    </row>
    <row r="2485" spans="1:9" x14ac:dyDescent="0.25">
      <c r="A2485" t="s">
        <v>7</v>
      </c>
      <c r="B2485" s="1">
        <v>40158</v>
      </c>
      <c r="C2485">
        <v>5136.05</v>
      </c>
      <c r="D2485">
        <v>5182.55</v>
      </c>
      <c r="E2485">
        <v>5088.3999999999996</v>
      </c>
      <c r="F2485">
        <v>5117.3</v>
      </c>
      <c r="G2485" t="str">
        <f t="shared" si="114"/>
        <v>Friday</v>
      </c>
      <c r="H2485" s="3">
        <f t="shared" si="116"/>
        <v>-3.3790034374299172E-3</v>
      </c>
      <c r="I2485">
        <f t="shared" si="115"/>
        <v>12</v>
      </c>
    </row>
    <row r="2486" spans="1:9" x14ac:dyDescent="0.25">
      <c r="A2486" t="s">
        <v>7</v>
      </c>
      <c r="B2486" s="1">
        <v>40161</v>
      </c>
      <c r="C2486">
        <v>5117.45</v>
      </c>
      <c r="D2486">
        <v>5156.7</v>
      </c>
      <c r="E2486">
        <v>5090.1499999999996</v>
      </c>
      <c r="F2486">
        <v>5105.7</v>
      </c>
      <c r="G2486" t="str">
        <f t="shared" si="114"/>
        <v>Monday</v>
      </c>
      <c r="H2486" s="3">
        <f t="shared" si="116"/>
        <v>-2.2668203935669595E-3</v>
      </c>
      <c r="I2486">
        <f t="shared" si="115"/>
        <v>12</v>
      </c>
    </row>
    <row r="2487" spans="1:9" x14ac:dyDescent="0.25">
      <c r="A2487" t="s">
        <v>7</v>
      </c>
      <c r="B2487" s="1">
        <v>40162</v>
      </c>
      <c r="C2487">
        <v>5105.75</v>
      </c>
      <c r="D2487">
        <v>5129.45</v>
      </c>
      <c r="E2487">
        <v>5018.25</v>
      </c>
      <c r="F2487">
        <v>5033.05</v>
      </c>
      <c r="G2487" t="str">
        <f t="shared" si="114"/>
        <v>Tuesday</v>
      </c>
      <c r="H2487" s="3">
        <f t="shared" si="116"/>
        <v>-1.4229194821474E-2</v>
      </c>
      <c r="I2487">
        <f t="shared" si="115"/>
        <v>12</v>
      </c>
    </row>
    <row r="2488" spans="1:9" x14ac:dyDescent="0.25">
      <c r="A2488" t="s">
        <v>7</v>
      </c>
      <c r="B2488" s="1">
        <v>40163</v>
      </c>
      <c r="C2488">
        <v>5032.95</v>
      </c>
      <c r="D2488">
        <v>5067.25</v>
      </c>
      <c r="E2488">
        <v>5001.8</v>
      </c>
      <c r="F2488">
        <v>5042.05</v>
      </c>
      <c r="G2488" t="str">
        <f t="shared" si="114"/>
        <v>Wednesday</v>
      </c>
      <c r="H2488" s="3">
        <f t="shared" si="116"/>
        <v>1.7881801293451183E-3</v>
      </c>
      <c r="I2488">
        <f t="shared" si="115"/>
        <v>12</v>
      </c>
    </row>
    <row r="2489" spans="1:9" x14ac:dyDescent="0.25">
      <c r="A2489" t="s">
        <v>7</v>
      </c>
      <c r="B2489" s="1">
        <v>40164</v>
      </c>
      <c r="C2489">
        <v>5046.6499999999996</v>
      </c>
      <c r="D2489">
        <v>5064.2</v>
      </c>
      <c r="E2489">
        <v>5013.1499999999996</v>
      </c>
      <c r="F2489">
        <v>5041.75</v>
      </c>
      <c r="G2489" t="str">
        <f t="shared" si="114"/>
        <v>Thursday</v>
      </c>
      <c r="H2489" s="3">
        <f t="shared" si="116"/>
        <v>-5.9499608294322215E-5</v>
      </c>
      <c r="I2489">
        <f t="shared" si="115"/>
        <v>12</v>
      </c>
    </row>
    <row r="2490" spans="1:9" x14ac:dyDescent="0.25">
      <c r="A2490" t="s">
        <v>7</v>
      </c>
      <c r="B2490" s="1">
        <v>40165</v>
      </c>
      <c r="C2490">
        <v>5042</v>
      </c>
      <c r="D2490">
        <v>5043.3999999999996</v>
      </c>
      <c r="E2490">
        <v>4979.05</v>
      </c>
      <c r="F2490">
        <v>4987.7</v>
      </c>
      <c r="G2490" t="str">
        <f t="shared" si="114"/>
        <v>Friday</v>
      </c>
      <c r="H2490" s="3">
        <f t="shared" si="116"/>
        <v>-1.0720483958942872E-2</v>
      </c>
      <c r="I2490">
        <f t="shared" si="115"/>
        <v>12</v>
      </c>
    </row>
    <row r="2491" spans="1:9" x14ac:dyDescent="0.25">
      <c r="A2491" t="s">
        <v>7</v>
      </c>
      <c r="B2491" s="1">
        <v>40168</v>
      </c>
      <c r="C2491">
        <v>4983.6499999999996</v>
      </c>
      <c r="D2491">
        <v>4997.8500000000004</v>
      </c>
      <c r="E2491">
        <v>4943.95</v>
      </c>
      <c r="F2491">
        <v>4952.6000000000004</v>
      </c>
      <c r="G2491" t="str">
        <f t="shared" si="114"/>
        <v>Monday</v>
      </c>
      <c r="H2491" s="3">
        <f t="shared" si="116"/>
        <v>-7.0373117869958479E-3</v>
      </c>
      <c r="I2491">
        <f t="shared" si="115"/>
        <v>12</v>
      </c>
    </row>
    <row r="2492" spans="1:9" x14ac:dyDescent="0.25">
      <c r="A2492" t="s">
        <v>7</v>
      </c>
      <c r="B2492" s="1">
        <v>40169</v>
      </c>
      <c r="C2492">
        <v>4953.3500000000004</v>
      </c>
      <c r="D2492">
        <v>4997.3</v>
      </c>
      <c r="E2492">
        <v>4953.3500000000004</v>
      </c>
      <c r="F2492">
        <v>4985.8500000000004</v>
      </c>
      <c r="G2492" t="str">
        <f t="shared" si="114"/>
        <v>Tuesday</v>
      </c>
      <c r="H2492" s="3">
        <f t="shared" si="116"/>
        <v>6.7136453579936806E-3</v>
      </c>
      <c r="I2492">
        <f t="shared" si="115"/>
        <v>12</v>
      </c>
    </row>
    <row r="2493" spans="1:9" x14ac:dyDescent="0.25">
      <c r="A2493" t="s">
        <v>7</v>
      </c>
      <c r="B2493" s="1">
        <v>40170</v>
      </c>
      <c r="C2493">
        <v>4990.05</v>
      </c>
      <c r="D2493">
        <v>5150.6000000000004</v>
      </c>
      <c r="E2493">
        <v>4990.05</v>
      </c>
      <c r="F2493">
        <v>5144.6000000000004</v>
      </c>
      <c r="G2493" t="str">
        <f t="shared" si="114"/>
        <v>Wednesday</v>
      </c>
      <c r="H2493" s="3">
        <f t="shared" si="116"/>
        <v>3.1840107504236936E-2</v>
      </c>
      <c r="I2493">
        <f t="shared" si="115"/>
        <v>12</v>
      </c>
    </row>
    <row r="2494" spans="1:9" x14ac:dyDescent="0.25">
      <c r="A2494" t="s">
        <v>7</v>
      </c>
      <c r="B2494" s="1">
        <v>40171</v>
      </c>
      <c r="C2494">
        <v>5144.8</v>
      </c>
      <c r="D2494">
        <v>5197.8999999999996</v>
      </c>
      <c r="E2494">
        <v>5129.05</v>
      </c>
      <c r="F2494">
        <v>5178.3999999999996</v>
      </c>
      <c r="G2494" t="str">
        <f t="shared" si="114"/>
        <v>Thursday</v>
      </c>
      <c r="H2494" s="3">
        <f t="shared" si="116"/>
        <v>6.5699957236713402E-3</v>
      </c>
      <c r="I2494">
        <f t="shared" si="115"/>
        <v>12</v>
      </c>
    </row>
    <row r="2495" spans="1:9" x14ac:dyDescent="0.25">
      <c r="A2495" t="s">
        <v>7</v>
      </c>
      <c r="B2495" s="1">
        <v>40176</v>
      </c>
      <c r="C2495">
        <v>5180.75</v>
      </c>
      <c r="D2495">
        <v>5214.6000000000004</v>
      </c>
      <c r="E2495">
        <v>5175.8500000000004</v>
      </c>
      <c r="F2495">
        <v>5187.95</v>
      </c>
      <c r="G2495" t="str">
        <f t="shared" si="114"/>
        <v>Tuesday</v>
      </c>
      <c r="H2495" s="3">
        <f t="shared" si="116"/>
        <v>1.8441989803801295E-3</v>
      </c>
      <c r="I2495">
        <f t="shared" si="115"/>
        <v>12</v>
      </c>
    </row>
    <row r="2496" spans="1:9" x14ac:dyDescent="0.25">
      <c r="A2496" t="s">
        <v>7</v>
      </c>
      <c r="B2496" s="1">
        <v>40177</v>
      </c>
      <c r="C2496">
        <v>5188.75</v>
      </c>
      <c r="D2496">
        <v>5197.05</v>
      </c>
      <c r="E2496">
        <v>5160.1000000000004</v>
      </c>
      <c r="F2496">
        <v>5169.45</v>
      </c>
      <c r="G2496" t="str">
        <f t="shared" si="114"/>
        <v>Wednesday</v>
      </c>
      <c r="H2496" s="3">
        <f t="shared" si="116"/>
        <v>-3.5659557243227225E-3</v>
      </c>
      <c r="I2496">
        <f t="shared" si="115"/>
        <v>12</v>
      </c>
    </row>
    <row r="2497" spans="1:9" x14ac:dyDescent="0.25">
      <c r="A2497" t="s">
        <v>7</v>
      </c>
      <c r="B2497" s="1">
        <v>40178</v>
      </c>
      <c r="C2497">
        <v>5171.2</v>
      </c>
      <c r="D2497">
        <v>5221.8500000000004</v>
      </c>
      <c r="E2497">
        <v>5168.75</v>
      </c>
      <c r="F2497">
        <v>5201.05</v>
      </c>
      <c r="G2497" t="str">
        <f t="shared" si="114"/>
        <v>Thursday</v>
      </c>
      <c r="H2497" s="3">
        <f t="shared" si="116"/>
        <v>6.112835988354659E-3</v>
      </c>
      <c r="I2497">
        <f t="shared" si="115"/>
        <v>12</v>
      </c>
    </row>
    <row r="2498" spans="1:9" x14ac:dyDescent="0.25">
      <c r="A2498" t="s">
        <v>7</v>
      </c>
      <c r="B2498" s="1">
        <v>40182</v>
      </c>
      <c r="C2498">
        <v>5200.8999999999996</v>
      </c>
      <c r="D2498">
        <v>5238.45</v>
      </c>
      <c r="E2498">
        <v>5167.1000000000004</v>
      </c>
      <c r="F2498">
        <v>5232.2</v>
      </c>
      <c r="G2498" t="str">
        <f t="shared" si="114"/>
        <v>Monday</v>
      </c>
      <c r="H2498" s="3">
        <f t="shared" si="116"/>
        <v>5.9891752626872741E-3</v>
      </c>
      <c r="I2498">
        <f t="shared" si="115"/>
        <v>1</v>
      </c>
    </row>
    <row r="2499" spans="1:9" x14ac:dyDescent="0.25">
      <c r="A2499" t="s">
        <v>7</v>
      </c>
      <c r="B2499" s="1">
        <v>40183</v>
      </c>
      <c r="C2499">
        <v>5277.15</v>
      </c>
      <c r="D2499">
        <v>5288.35</v>
      </c>
      <c r="E2499">
        <v>5242.3999999999996</v>
      </c>
      <c r="F2499">
        <v>5277.9</v>
      </c>
      <c r="G2499" t="str">
        <f t="shared" ref="G2499:G2562" si="117">TEXT(B2499,"dddd")</f>
        <v>Tuesday</v>
      </c>
      <c r="H2499" s="3">
        <f t="shared" si="116"/>
        <v>8.7343755972630888E-3</v>
      </c>
      <c r="I2499">
        <f t="shared" ref="I2499:I2562" si="118">MONTH(B2499)</f>
        <v>1</v>
      </c>
    </row>
    <row r="2500" spans="1:9" x14ac:dyDescent="0.25">
      <c r="A2500" t="s">
        <v>7</v>
      </c>
      <c r="B2500" s="1">
        <v>40184</v>
      </c>
      <c r="C2500">
        <v>5278.15</v>
      </c>
      <c r="D2500">
        <v>5310.85</v>
      </c>
      <c r="E2500">
        <v>5260.05</v>
      </c>
      <c r="F2500">
        <v>5281.8</v>
      </c>
      <c r="G2500" t="str">
        <f t="shared" si="117"/>
        <v>Wednesday</v>
      </c>
      <c r="H2500" s="3">
        <f t="shared" ref="H2500:H2563" si="119">F2500/F2499-1</f>
        <v>7.3893025635207721E-4</v>
      </c>
      <c r="I2500">
        <f t="shared" si="118"/>
        <v>1</v>
      </c>
    </row>
    <row r="2501" spans="1:9" x14ac:dyDescent="0.25">
      <c r="A2501" t="s">
        <v>7</v>
      </c>
      <c r="B2501" s="1">
        <v>40185</v>
      </c>
      <c r="C2501">
        <v>5281.8</v>
      </c>
      <c r="D2501">
        <v>5302.55</v>
      </c>
      <c r="E2501">
        <v>5244.75</v>
      </c>
      <c r="F2501">
        <v>5263.1</v>
      </c>
      <c r="G2501" t="str">
        <f t="shared" si="117"/>
        <v>Thursday</v>
      </c>
      <c r="H2501" s="3">
        <f t="shared" si="119"/>
        <v>-3.5404596917717468E-3</v>
      </c>
      <c r="I2501">
        <f t="shared" si="118"/>
        <v>1</v>
      </c>
    </row>
    <row r="2502" spans="1:9" x14ac:dyDescent="0.25">
      <c r="A2502" t="s">
        <v>7</v>
      </c>
      <c r="B2502" s="1">
        <v>40186</v>
      </c>
      <c r="C2502">
        <v>5264.25</v>
      </c>
      <c r="D2502">
        <v>5276.75</v>
      </c>
      <c r="E2502">
        <v>5234.7</v>
      </c>
      <c r="F2502">
        <v>5244.75</v>
      </c>
      <c r="G2502" t="str">
        <f t="shared" si="117"/>
        <v>Friday</v>
      </c>
      <c r="H2502" s="3">
        <f t="shared" si="119"/>
        <v>-3.4865383519219195E-3</v>
      </c>
      <c r="I2502">
        <f t="shared" si="118"/>
        <v>1</v>
      </c>
    </row>
    <row r="2503" spans="1:9" x14ac:dyDescent="0.25">
      <c r="A2503" t="s">
        <v>7</v>
      </c>
      <c r="B2503" s="1">
        <v>40189</v>
      </c>
      <c r="C2503">
        <v>5263.8</v>
      </c>
      <c r="D2503">
        <v>5287.2</v>
      </c>
      <c r="E2503">
        <v>5227.8</v>
      </c>
      <c r="F2503">
        <v>5249.4</v>
      </c>
      <c r="G2503" t="str">
        <f t="shared" si="117"/>
        <v>Monday</v>
      </c>
      <c r="H2503" s="3">
        <f t="shared" si="119"/>
        <v>8.8660088660086345E-4</v>
      </c>
      <c r="I2503">
        <f t="shared" si="118"/>
        <v>1</v>
      </c>
    </row>
    <row r="2504" spans="1:9" x14ac:dyDescent="0.25">
      <c r="A2504" t="s">
        <v>7</v>
      </c>
      <c r="B2504" s="1">
        <v>40190</v>
      </c>
      <c r="C2504">
        <v>5251.1</v>
      </c>
      <c r="D2504">
        <v>5300.5</v>
      </c>
      <c r="E2504">
        <v>5200.95</v>
      </c>
      <c r="F2504">
        <v>5210.3999999999996</v>
      </c>
      <c r="G2504" t="str">
        <f t="shared" si="117"/>
        <v>Tuesday</v>
      </c>
      <c r="H2504" s="3">
        <f t="shared" si="119"/>
        <v>-7.429420505200568E-3</v>
      </c>
      <c r="I2504">
        <f t="shared" si="118"/>
        <v>1</v>
      </c>
    </row>
    <row r="2505" spans="1:9" x14ac:dyDescent="0.25">
      <c r="A2505" t="s">
        <v>7</v>
      </c>
      <c r="B2505" s="1">
        <v>40191</v>
      </c>
      <c r="C2505">
        <v>5212.6000000000004</v>
      </c>
      <c r="D2505">
        <v>5239.2</v>
      </c>
      <c r="E2505">
        <v>5169.55</v>
      </c>
      <c r="F2505">
        <v>5233.95</v>
      </c>
      <c r="G2505" t="str">
        <f t="shared" si="117"/>
        <v>Wednesday</v>
      </c>
      <c r="H2505" s="3">
        <f t="shared" si="119"/>
        <v>4.5198065407645593E-3</v>
      </c>
      <c r="I2505">
        <f t="shared" si="118"/>
        <v>1</v>
      </c>
    </row>
    <row r="2506" spans="1:9" x14ac:dyDescent="0.25">
      <c r="A2506" t="s">
        <v>7</v>
      </c>
      <c r="B2506" s="1">
        <v>40192</v>
      </c>
      <c r="C2506">
        <v>5234.5</v>
      </c>
      <c r="D2506">
        <v>5272.85</v>
      </c>
      <c r="E2506">
        <v>5232.5</v>
      </c>
      <c r="F2506">
        <v>5259.9</v>
      </c>
      <c r="G2506" t="str">
        <f t="shared" si="117"/>
        <v>Thursday</v>
      </c>
      <c r="H2506" s="3">
        <f t="shared" si="119"/>
        <v>4.9580145014758159E-3</v>
      </c>
      <c r="I2506">
        <f t="shared" si="118"/>
        <v>1</v>
      </c>
    </row>
    <row r="2507" spans="1:9" x14ac:dyDescent="0.25">
      <c r="A2507" t="s">
        <v>7</v>
      </c>
      <c r="B2507" s="1">
        <v>40193</v>
      </c>
      <c r="C2507">
        <v>5259.9</v>
      </c>
      <c r="D2507">
        <v>5279.85</v>
      </c>
      <c r="E2507">
        <v>5242.45</v>
      </c>
      <c r="F2507">
        <v>5252.2</v>
      </c>
      <c r="G2507" t="str">
        <f t="shared" si="117"/>
        <v>Friday</v>
      </c>
      <c r="H2507" s="3">
        <f t="shared" si="119"/>
        <v>-1.4639061579116985E-3</v>
      </c>
      <c r="I2507">
        <f t="shared" si="118"/>
        <v>1</v>
      </c>
    </row>
    <row r="2508" spans="1:9" x14ac:dyDescent="0.25">
      <c r="A2508" t="s">
        <v>7</v>
      </c>
      <c r="B2508" s="1">
        <v>40196</v>
      </c>
      <c r="C2508">
        <v>5253.65</v>
      </c>
      <c r="D2508">
        <v>5292.5</v>
      </c>
      <c r="E2508">
        <v>5228.95</v>
      </c>
      <c r="F2508">
        <v>5274.85</v>
      </c>
      <c r="G2508" t="str">
        <f t="shared" si="117"/>
        <v>Monday</v>
      </c>
      <c r="H2508" s="3">
        <f t="shared" si="119"/>
        <v>4.3124785804045107E-3</v>
      </c>
      <c r="I2508">
        <f t="shared" si="118"/>
        <v>1</v>
      </c>
    </row>
    <row r="2509" spans="1:9" x14ac:dyDescent="0.25">
      <c r="A2509" t="s">
        <v>7</v>
      </c>
      <c r="B2509" s="1">
        <v>40197</v>
      </c>
      <c r="C2509">
        <v>5274.2</v>
      </c>
      <c r="D2509">
        <v>5287.8</v>
      </c>
      <c r="E2509">
        <v>5218.6499999999996</v>
      </c>
      <c r="F2509">
        <v>5225.6499999999996</v>
      </c>
      <c r="G2509" t="str">
        <f t="shared" si="117"/>
        <v>Tuesday</v>
      </c>
      <c r="H2509" s="3">
        <f t="shared" si="119"/>
        <v>-9.3272794487048172E-3</v>
      </c>
      <c r="I2509">
        <f t="shared" si="118"/>
        <v>1</v>
      </c>
    </row>
    <row r="2510" spans="1:9" x14ac:dyDescent="0.25">
      <c r="A2510" t="s">
        <v>7</v>
      </c>
      <c r="B2510" s="1">
        <v>40198</v>
      </c>
      <c r="C2510">
        <v>5226.1000000000004</v>
      </c>
      <c r="D2510">
        <v>5256.7</v>
      </c>
      <c r="E2510">
        <v>5201.3999999999996</v>
      </c>
      <c r="F2510">
        <v>5221.7</v>
      </c>
      <c r="G2510" t="str">
        <f t="shared" si="117"/>
        <v>Wednesday</v>
      </c>
      <c r="H2510" s="3">
        <f t="shared" si="119"/>
        <v>-7.5588682747596003E-4</v>
      </c>
      <c r="I2510">
        <f t="shared" si="118"/>
        <v>1</v>
      </c>
    </row>
    <row r="2511" spans="1:9" x14ac:dyDescent="0.25">
      <c r="A2511" t="s">
        <v>7</v>
      </c>
      <c r="B2511" s="1">
        <v>40199</v>
      </c>
      <c r="C2511">
        <v>5220.2</v>
      </c>
      <c r="D2511">
        <v>5220.3500000000004</v>
      </c>
      <c r="E2511">
        <v>5085.45</v>
      </c>
      <c r="F2511">
        <v>5094.1499999999996</v>
      </c>
      <c r="G2511" t="str">
        <f t="shared" si="117"/>
        <v>Thursday</v>
      </c>
      <c r="H2511" s="3">
        <f t="shared" si="119"/>
        <v>-2.4426910776184085E-2</v>
      </c>
      <c r="I2511">
        <f t="shared" si="118"/>
        <v>1</v>
      </c>
    </row>
    <row r="2512" spans="1:9" x14ac:dyDescent="0.25">
      <c r="A2512" t="s">
        <v>7</v>
      </c>
      <c r="B2512" s="1">
        <v>40200</v>
      </c>
      <c r="C2512">
        <v>5094.1499999999996</v>
      </c>
      <c r="D2512">
        <v>5094.1499999999996</v>
      </c>
      <c r="E2512">
        <v>4954.8500000000004</v>
      </c>
      <c r="F2512">
        <v>5036</v>
      </c>
      <c r="G2512" t="str">
        <f t="shared" si="117"/>
        <v>Friday</v>
      </c>
      <c r="H2512" s="3">
        <f t="shared" si="119"/>
        <v>-1.1415054523325696E-2</v>
      </c>
      <c r="I2512">
        <f t="shared" si="118"/>
        <v>1</v>
      </c>
    </row>
    <row r="2513" spans="1:9" x14ac:dyDescent="0.25">
      <c r="A2513" t="s">
        <v>7</v>
      </c>
      <c r="B2513" s="1">
        <v>40203</v>
      </c>
      <c r="C2513">
        <v>5034.55</v>
      </c>
      <c r="D2513">
        <v>5035.7</v>
      </c>
      <c r="E2513">
        <v>4983.05</v>
      </c>
      <c r="F2513">
        <v>5007.8999999999996</v>
      </c>
      <c r="G2513" t="str">
        <f t="shared" si="117"/>
        <v>Monday</v>
      </c>
      <c r="H2513" s="3">
        <f t="shared" si="119"/>
        <v>-5.5798252581414909E-3</v>
      </c>
      <c r="I2513">
        <f t="shared" si="118"/>
        <v>1</v>
      </c>
    </row>
    <row r="2514" spans="1:9" x14ac:dyDescent="0.25">
      <c r="A2514" t="s">
        <v>7</v>
      </c>
      <c r="B2514" s="1">
        <v>40205</v>
      </c>
      <c r="C2514">
        <v>5008.5</v>
      </c>
      <c r="D2514">
        <v>5008.5</v>
      </c>
      <c r="E2514">
        <v>4833.05</v>
      </c>
      <c r="F2514">
        <v>4853.1000000000004</v>
      </c>
      <c r="G2514" t="str">
        <f t="shared" si="117"/>
        <v>Wednesday</v>
      </c>
      <c r="H2514" s="3">
        <f t="shared" si="119"/>
        <v>-3.091116036662056E-2</v>
      </c>
      <c r="I2514">
        <f t="shared" si="118"/>
        <v>1</v>
      </c>
    </row>
    <row r="2515" spans="1:9" x14ac:dyDescent="0.25">
      <c r="A2515" t="s">
        <v>7</v>
      </c>
      <c r="B2515" s="1">
        <v>40206</v>
      </c>
      <c r="C2515">
        <v>4863</v>
      </c>
      <c r="D2515">
        <v>4929.8999999999996</v>
      </c>
      <c r="E2515">
        <v>4824.95</v>
      </c>
      <c r="F2515">
        <v>4867.25</v>
      </c>
      <c r="G2515" t="str">
        <f t="shared" si="117"/>
        <v>Thursday</v>
      </c>
      <c r="H2515" s="3">
        <f t="shared" si="119"/>
        <v>2.9156621540868954E-3</v>
      </c>
      <c r="I2515">
        <f t="shared" si="118"/>
        <v>1</v>
      </c>
    </row>
    <row r="2516" spans="1:9" x14ac:dyDescent="0.25">
      <c r="A2516" t="s">
        <v>7</v>
      </c>
      <c r="B2516" s="1">
        <v>40207</v>
      </c>
      <c r="C2516">
        <v>4866.1499999999996</v>
      </c>
      <c r="D2516">
        <v>4893.7</v>
      </c>
      <c r="E2516">
        <v>4766</v>
      </c>
      <c r="F2516">
        <v>4882.05</v>
      </c>
      <c r="G2516" t="str">
        <f t="shared" si="117"/>
        <v>Friday</v>
      </c>
      <c r="H2516" s="3">
        <f t="shared" si="119"/>
        <v>3.0407314191791546E-3</v>
      </c>
      <c r="I2516">
        <f t="shared" si="118"/>
        <v>1</v>
      </c>
    </row>
    <row r="2517" spans="1:9" x14ac:dyDescent="0.25">
      <c r="A2517" t="s">
        <v>7</v>
      </c>
      <c r="B2517" s="1">
        <v>40210</v>
      </c>
      <c r="C2517">
        <v>4882.05</v>
      </c>
      <c r="D2517">
        <v>4918.8</v>
      </c>
      <c r="E2517">
        <v>4827.1499999999996</v>
      </c>
      <c r="F2517">
        <v>4899.7</v>
      </c>
      <c r="G2517" t="str">
        <f t="shared" si="117"/>
        <v>Monday</v>
      </c>
      <c r="H2517" s="3">
        <f t="shared" si="119"/>
        <v>3.6152845628372177E-3</v>
      </c>
      <c r="I2517">
        <f t="shared" si="118"/>
        <v>2</v>
      </c>
    </row>
    <row r="2518" spans="1:9" x14ac:dyDescent="0.25">
      <c r="A2518" t="s">
        <v>7</v>
      </c>
      <c r="B2518" s="1">
        <v>40211</v>
      </c>
      <c r="C2518">
        <v>4907.8500000000004</v>
      </c>
      <c r="D2518">
        <v>4951.1499999999996</v>
      </c>
      <c r="E2518">
        <v>4814.1000000000004</v>
      </c>
      <c r="F2518">
        <v>4830.1000000000004</v>
      </c>
      <c r="G2518" t="str">
        <f t="shared" si="117"/>
        <v>Tuesday</v>
      </c>
      <c r="H2518" s="3">
        <f t="shared" si="119"/>
        <v>-1.4204951323550263E-2</v>
      </c>
      <c r="I2518">
        <f t="shared" si="118"/>
        <v>2</v>
      </c>
    </row>
    <row r="2519" spans="1:9" x14ac:dyDescent="0.25">
      <c r="A2519" t="s">
        <v>7</v>
      </c>
      <c r="B2519" s="1">
        <v>40212</v>
      </c>
      <c r="C2519">
        <v>4831</v>
      </c>
      <c r="D2519">
        <v>4949.1499999999996</v>
      </c>
      <c r="E2519">
        <v>4831</v>
      </c>
      <c r="F2519">
        <v>4931.8500000000004</v>
      </c>
      <c r="G2519" t="str">
        <f t="shared" si="117"/>
        <v>Wednesday</v>
      </c>
      <c r="H2519" s="3">
        <f t="shared" si="119"/>
        <v>2.1065816442723762E-2</v>
      </c>
      <c r="I2519">
        <f t="shared" si="118"/>
        <v>2</v>
      </c>
    </row>
    <row r="2520" spans="1:9" x14ac:dyDescent="0.25">
      <c r="A2520" t="s">
        <v>7</v>
      </c>
      <c r="B2520" s="1">
        <v>40213</v>
      </c>
      <c r="C2520">
        <v>4931.3</v>
      </c>
      <c r="D2520">
        <v>4931.3</v>
      </c>
      <c r="E2520">
        <v>4832.3500000000004</v>
      </c>
      <c r="F2520">
        <v>4845.3500000000004</v>
      </c>
      <c r="G2520" t="str">
        <f t="shared" si="117"/>
        <v>Thursday</v>
      </c>
      <c r="H2520" s="3">
        <f t="shared" si="119"/>
        <v>-1.7539057351703691E-2</v>
      </c>
      <c r="I2520">
        <f t="shared" si="118"/>
        <v>2</v>
      </c>
    </row>
    <row r="2521" spans="1:9" x14ac:dyDescent="0.25">
      <c r="A2521" t="s">
        <v>7</v>
      </c>
      <c r="B2521" s="1">
        <v>40214</v>
      </c>
      <c r="C2521">
        <v>4819.6499999999996</v>
      </c>
      <c r="D2521">
        <v>4827</v>
      </c>
      <c r="E2521">
        <v>4692.3500000000004</v>
      </c>
      <c r="F2521">
        <v>4718.6499999999996</v>
      </c>
      <c r="G2521" t="str">
        <f t="shared" si="117"/>
        <v>Friday</v>
      </c>
      <c r="H2521" s="3">
        <f t="shared" si="119"/>
        <v>-2.6148781821746736E-2</v>
      </c>
      <c r="I2521">
        <f t="shared" si="118"/>
        <v>2</v>
      </c>
    </row>
    <row r="2522" spans="1:9" x14ac:dyDescent="0.25">
      <c r="A2522" t="s">
        <v>7</v>
      </c>
      <c r="B2522" s="1">
        <v>40215</v>
      </c>
      <c r="C2522">
        <v>4712.75</v>
      </c>
      <c r="D2522">
        <v>4768.1499999999996</v>
      </c>
      <c r="E2522">
        <v>4712.75</v>
      </c>
      <c r="F2522">
        <v>4757.25</v>
      </c>
      <c r="G2522" t="str">
        <f t="shared" si="117"/>
        <v>Saturday</v>
      </c>
      <c r="H2522" s="3">
        <f t="shared" si="119"/>
        <v>8.180305807805377E-3</v>
      </c>
      <c r="I2522">
        <f t="shared" si="118"/>
        <v>2</v>
      </c>
    </row>
    <row r="2523" spans="1:9" x14ac:dyDescent="0.25">
      <c r="A2523" t="s">
        <v>7</v>
      </c>
      <c r="B2523" s="1">
        <v>40217</v>
      </c>
      <c r="C2523">
        <v>4755.3500000000004</v>
      </c>
      <c r="D2523">
        <v>4799.05</v>
      </c>
      <c r="E2523">
        <v>4675.3999999999996</v>
      </c>
      <c r="F2523">
        <v>4760.3999999999996</v>
      </c>
      <c r="G2523" t="str">
        <f t="shared" si="117"/>
        <v>Monday</v>
      </c>
      <c r="H2523" s="3">
        <f t="shared" si="119"/>
        <v>6.6214724893565169E-4</v>
      </c>
      <c r="I2523">
        <f t="shared" si="118"/>
        <v>2</v>
      </c>
    </row>
    <row r="2524" spans="1:9" x14ac:dyDescent="0.25">
      <c r="A2524" t="s">
        <v>7</v>
      </c>
      <c r="B2524" s="1">
        <v>40218</v>
      </c>
      <c r="C2524">
        <v>4760.55</v>
      </c>
      <c r="D2524">
        <v>4810.3999999999996</v>
      </c>
      <c r="E2524">
        <v>4739.3500000000004</v>
      </c>
      <c r="F2524">
        <v>4792.6499999999996</v>
      </c>
      <c r="G2524" t="str">
        <f t="shared" si="117"/>
        <v>Tuesday</v>
      </c>
      <c r="H2524" s="3">
        <f t="shared" si="119"/>
        <v>6.7746407864885949E-3</v>
      </c>
      <c r="I2524">
        <f t="shared" si="118"/>
        <v>2</v>
      </c>
    </row>
    <row r="2525" spans="1:9" x14ac:dyDescent="0.25">
      <c r="A2525" t="s">
        <v>7</v>
      </c>
      <c r="B2525" s="1">
        <v>40219</v>
      </c>
      <c r="C2525">
        <v>4793</v>
      </c>
      <c r="D2525">
        <v>4826.8500000000004</v>
      </c>
      <c r="E2525">
        <v>4748.1000000000004</v>
      </c>
      <c r="F2525">
        <v>4757.2</v>
      </c>
      <c r="G2525" t="str">
        <f t="shared" si="117"/>
        <v>Wednesday</v>
      </c>
      <c r="H2525" s="3">
        <f t="shared" si="119"/>
        <v>-7.3967429292770559E-3</v>
      </c>
      <c r="I2525">
        <f t="shared" si="118"/>
        <v>2</v>
      </c>
    </row>
    <row r="2526" spans="1:9" x14ac:dyDescent="0.25">
      <c r="A2526" t="s">
        <v>7</v>
      </c>
      <c r="B2526" s="1">
        <v>40220</v>
      </c>
      <c r="C2526">
        <v>4757.25</v>
      </c>
      <c r="D2526">
        <v>4843.8</v>
      </c>
      <c r="E2526">
        <v>4757.25</v>
      </c>
      <c r="F2526">
        <v>4826.8500000000004</v>
      </c>
      <c r="G2526" t="str">
        <f t="shared" si="117"/>
        <v>Thursday</v>
      </c>
      <c r="H2526" s="3">
        <f t="shared" si="119"/>
        <v>1.464096527369052E-2</v>
      </c>
      <c r="I2526">
        <f t="shared" si="118"/>
        <v>2</v>
      </c>
    </row>
    <row r="2527" spans="1:9" x14ac:dyDescent="0.25">
      <c r="A2527" t="s">
        <v>7</v>
      </c>
      <c r="B2527" s="1">
        <v>40224</v>
      </c>
      <c r="C2527">
        <v>4827.8999999999996</v>
      </c>
      <c r="D2527">
        <v>4845.6000000000004</v>
      </c>
      <c r="E2527">
        <v>4783.8999999999996</v>
      </c>
      <c r="F2527">
        <v>4801.95</v>
      </c>
      <c r="G2527" t="str">
        <f t="shared" si="117"/>
        <v>Monday</v>
      </c>
      <c r="H2527" s="3">
        <f t="shared" si="119"/>
        <v>-5.1586438360422537E-3</v>
      </c>
      <c r="I2527">
        <f t="shared" si="118"/>
        <v>2</v>
      </c>
    </row>
    <row r="2528" spans="1:9" x14ac:dyDescent="0.25">
      <c r="A2528" t="s">
        <v>7</v>
      </c>
      <c r="B2528" s="1">
        <v>40225</v>
      </c>
      <c r="C2528">
        <v>4801.8</v>
      </c>
      <c r="D2528">
        <v>4880</v>
      </c>
      <c r="E2528">
        <v>4791.3500000000004</v>
      </c>
      <c r="F2528">
        <v>4855.75</v>
      </c>
      <c r="G2528" t="str">
        <f t="shared" si="117"/>
        <v>Tuesday</v>
      </c>
      <c r="H2528" s="3">
        <f t="shared" si="119"/>
        <v>1.120378179697834E-2</v>
      </c>
      <c r="I2528">
        <f t="shared" si="118"/>
        <v>2</v>
      </c>
    </row>
    <row r="2529" spans="1:9" x14ac:dyDescent="0.25">
      <c r="A2529" t="s">
        <v>7</v>
      </c>
      <c r="B2529" s="1">
        <v>40226</v>
      </c>
      <c r="C2529">
        <v>4858.6499999999996</v>
      </c>
      <c r="D2529">
        <v>4929.7</v>
      </c>
      <c r="E2529">
        <v>4857.6000000000004</v>
      </c>
      <c r="F2529">
        <v>4914</v>
      </c>
      <c r="G2529" t="str">
        <f t="shared" si="117"/>
        <v>Wednesday</v>
      </c>
      <c r="H2529" s="3">
        <f t="shared" si="119"/>
        <v>1.1996087113216314E-2</v>
      </c>
      <c r="I2529">
        <f t="shared" si="118"/>
        <v>2</v>
      </c>
    </row>
    <row r="2530" spans="1:9" x14ac:dyDescent="0.25">
      <c r="A2530" t="s">
        <v>7</v>
      </c>
      <c r="B2530" s="1">
        <v>40227</v>
      </c>
      <c r="C2530">
        <v>4915.1000000000004</v>
      </c>
      <c r="D2530">
        <v>4922.05</v>
      </c>
      <c r="E2530">
        <v>4873.7</v>
      </c>
      <c r="F2530">
        <v>4887.75</v>
      </c>
      <c r="G2530" t="str">
        <f t="shared" si="117"/>
        <v>Thursday</v>
      </c>
      <c r="H2530" s="3">
        <f t="shared" si="119"/>
        <v>-5.3418803418803229E-3</v>
      </c>
      <c r="I2530">
        <f t="shared" si="118"/>
        <v>2</v>
      </c>
    </row>
    <row r="2531" spans="1:9" x14ac:dyDescent="0.25">
      <c r="A2531" t="s">
        <v>7</v>
      </c>
      <c r="B2531" s="1">
        <v>40228</v>
      </c>
      <c r="C2531">
        <v>4887.3</v>
      </c>
      <c r="D2531">
        <v>4887.3</v>
      </c>
      <c r="E2531">
        <v>4805.55</v>
      </c>
      <c r="F2531">
        <v>4844.8999999999996</v>
      </c>
      <c r="G2531" t="str">
        <f t="shared" si="117"/>
        <v>Friday</v>
      </c>
      <c r="H2531" s="3">
        <f t="shared" si="119"/>
        <v>-8.7668149966754205E-3</v>
      </c>
      <c r="I2531">
        <f t="shared" si="118"/>
        <v>2</v>
      </c>
    </row>
    <row r="2532" spans="1:9" x14ac:dyDescent="0.25">
      <c r="A2532" t="s">
        <v>7</v>
      </c>
      <c r="B2532" s="1">
        <v>40231</v>
      </c>
      <c r="C2532">
        <v>4849.3500000000004</v>
      </c>
      <c r="D2532">
        <v>4912.05</v>
      </c>
      <c r="E2532">
        <v>4845.8999999999996</v>
      </c>
      <c r="F2532">
        <v>4856.3999999999996</v>
      </c>
      <c r="G2532" t="str">
        <f t="shared" si="117"/>
        <v>Monday</v>
      </c>
      <c r="H2532" s="3">
        <f t="shared" si="119"/>
        <v>2.3736300026833135E-3</v>
      </c>
      <c r="I2532">
        <f t="shared" si="118"/>
        <v>2</v>
      </c>
    </row>
    <row r="2533" spans="1:9" x14ac:dyDescent="0.25">
      <c r="A2533" t="s">
        <v>7</v>
      </c>
      <c r="B2533" s="1">
        <v>40232</v>
      </c>
      <c r="C2533">
        <v>4856.6000000000004</v>
      </c>
      <c r="D2533">
        <v>4884.1000000000004</v>
      </c>
      <c r="E2533">
        <v>4833.1499999999996</v>
      </c>
      <c r="F2533">
        <v>4870.05</v>
      </c>
      <c r="G2533" t="str">
        <f t="shared" si="117"/>
        <v>Tuesday</v>
      </c>
      <c r="H2533" s="3">
        <f t="shared" si="119"/>
        <v>2.8107239930814654E-3</v>
      </c>
      <c r="I2533">
        <f t="shared" si="118"/>
        <v>2</v>
      </c>
    </row>
    <row r="2534" spans="1:9" x14ac:dyDescent="0.25">
      <c r="A2534" t="s">
        <v>7</v>
      </c>
      <c r="B2534" s="1">
        <v>40233</v>
      </c>
      <c r="C2534">
        <v>4869.55</v>
      </c>
      <c r="D2534">
        <v>4880.55</v>
      </c>
      <c r="E2534">
        <v>4834.6499999999996</v>
      </c>
      <c r="F2534">
        <v>4858.6000000000004</v>
      </c>
      <c r="G2534" t="str">
        <f t="shared" si="117"/>
        <v>Wednesday</v>
      </c>
      <c r="H2534" s="3">
        <f t="shared" si="119"/>
        <v>-2.3511052247923159E-3</v>
      </c>
      <c r="I2534">
        <f t="shared" si="118"/>
        <v>2</v>
      </c>
    </row>
    <row r="2535" spans="1:9" x14ac:dyDescent="0.25">
      <c r="A2535" t="s">
        <v>7</v>
      </c>
      <c r="B2535" s="1">
        <v>40234</v>
      </c>
      <c r="C2535">
        <v>4859</v>
      </c>
      <c r="D2535">
        <v>4880.1499999999996</v>
      </c>
      <c r="E2535">
        <v>4835.6000000000004</v>
      </c>
      <c r="F2535">
        <v>4859.75</v>
      </c>
      <c r="G2535" t="str">
        <f t="shared" si="117"/>
        <v>Thursday</v>
      </c>
      <c r="H2535" s="3">
        <f t="shared" si="119"/>
        <v>2.3669369777290505E-4</v>
      </c>
      <c r="I2535">
        <f t="shared" si="118"/>
        <v>2</v>
      </c>
    </row>
    <row r="2536" spans="1:9" x14ac:dyDescent="0.25">
      <c r="A2536" t="s">
        <v>7</v>
      </c>
      <c r="B2536" s="1">
        <v>40235</v>
      </c>
      <c r="C2536">
        <v>4858.5</v>
      </c>
      <c r="D2536">
        <v>4992</v>
      </c>
      <c r="E2536">
        <v>4858.45</v>
      </c>
      <c r="F2536">
        <v>4922.3</v>
      </c>
      <c r="G2536" t="str">
        <f t="shared" si="117"/>
        <v>Friday</v>
      </c>
      <c r="H2536" s="3">
        <f t="shared" si="119"/>
        <v>1.2871032460517462E-2</v>
      </c>
      <c r="I2536">
        <f t="shared" si="118"/>
        <v>2</v>
      </c>
    </row>
    <row r="2537" spans="1:9" x14ac:dyDescent="0.25">
      <c r="A2537" t="s">
        <v>7</v>
      </c>
      <c r="B2537" s="1">
        <v>40239</v>
      </c>
      <c r="C2537">
        <v>4935.6000000000004</v>
      </c>
      <c r="D2537">
        <v>5029.45</v>
      </c>
      <c r="E2537">
        <v>4935.3500000000004</v>
      </c>
      <c r="F2537">
        <v>5017</v>
      </c>
      <c r="G2537" t="str">
        <f t="shared" si="117"/>
        <v>Tuesday</v>
      </c>
      <c r="H2537" s="3">
        <f t="shared" si="119"/>
        <v>1.9238973650529179E-2</v>
      </c>
      <c r="I2537">
        <f t="shared" si="118"/>
        <v>3</v>
      </c>
    </row>
    <row r="2538" spans="1:9" x14ac:dyDescent="0.25">
      <c r="A2538" t="s">
        <v>7</v>
      </c>
      <c r="B2538" s="1">
        <v>40240</v>
      </c>
      <c r="C2538">
        <v>5015.8</v>
      </c>
      <c r="D2538">
        <v>5093.25</v>
      </c>
      <c r="E2538">
        <v>5015.1000000000004</v>
      </c>
      <c r="F2538">
        <v>5088.1000000000004</v>
      </c>
      <c r="G2538" t="str">
        <f t="shared" si="117"/>
        <v>Wednesday</v>
      </c>
      <c r="H2538" s="3">
        <f t="shared" si="119"/>
        <v>1.4171815826190981E-2</v>
      </c>
      <c r="I2538">
        <f t="shared" si="118"/>
        <v>3</v>
      </c>
    </row>
    <row r="2539" spans="1:9" x14ac:dyDescent="0.25">
      <c r="A2539" t="s">
        <v>7</v>
      </c>
      <c r="B2539" s="1">
        <v>40241</v>
      </c>
      <c r="C2539">
        <v>5096.95</v>
      </c>
      <c r="D2539">
        <v>5096.95</v>
      </c>
      <c r="E2539">
        <v>5049</v>
      </c>
      <c r="F2539">
        <v>5080.25</v>
      </c>
      <c r="G2539" t="str">
        <f t="shared" si="117"/>
        <v>Thursday</v>
      </c>
      <c r="H2539" s="3">
        <f t="shared" si="119"/>
        <v>-1.5428155893163487E-3</v>
      </c>
      <c r="I2539">
        <f t="shared" si="118"/>
        <v>3</v>
      </c>
    </row>
    <row r="2540" spans="1:9" x14ac:dyDescent="0.25">
      <c r="A2540" t="s">
        <v>7</v>
      </c>
      <c r="B2540" s="1">
        <v>40242</v>
      </c>
      <c r="C2540">
        <v>5080.55</v>
      </c>
      <c r="D2540">
        <v>5118.6499999999996</v>
      </c>
      <c r="E2540">
        <v>5068.05</v>
      </c>
      <c r="F2540">
        <v>5088.7</v>
      </c>
      <c r="G2540" t="str">
        <f t="shared" si="117"/>
        <v>Friday</v>
      </c>
      <c r="H2540" s="3">
        <f t="shared" si="119"/>
        <v>1.663303971261243E-3</v>
      </c>
      <c r="I2540">
        <f t="shared" si="118"/>
        <v>3</v>
      </c>
    </row>
    <row r="2541" spans="1:9" x14ac:dyDescent="0.25">
      <c r="A2541" t="s">
        <v>7</v>
      </c>
      <c r="B2541" s="1">
        <v>40245</v>
      </c>
      <c r="C2541">
        <v>5092.1499999999996</v>
      </c>
      <c r="D2541">
        <v>5147.1000000000004</v>
      </c>
      <c r="E2541">
        <v>5092.1499999999996</v>
      </c>
      <c r="F2541">
        <v>5124</v>
      </c>
      <c r="G2541" t="str">
        <f t="shared" si="117"/>
        <v>Monday</v>
      </c>
      <c r="H2541" s="3">
        <f t="shared" si="119"/>
        <v>6.9369387073319189E-3</v>
      </c>
      <c r="I2541">
        <f t="shared" si="118"/>
        <v>3</v>
      </c>
    </row>
    <row r="2542" spans="1:9" x14ac:dyDescent="0.25">
      <c r="A2542" t="s">
        <v>7</v>
      </c>
      <c r="B2542" s="1">
        <v>40246</v>
      </c>
      <c r="C2542">
        <v>5121.05</v>
      </c>
      <c r="D2542">
        <v>5131.8</v>
      </c>
      <c r="E2542">
        <v>5094.3500000000004</v>
      </c>
      <c r="F2542">
        <v>5101.5</v>
      </c>
      <c r="G2542" t="str">
        <f t="shared" si="117"/>
        <v>Tuesday</v>
      </c>
      <c r="H2542" s="3">
        <f t="shared" si="119"/>
        <v>-4.3911007025760895E-3</v>
      </c>
      <c r="I2542">
        <f t="shared" si="118"/>
        <v>3</v>
      </c>
    </row>
    <row r="2543" spans="1:9" x14ac:dyDescent="0.25">
      <c r="A2543" t="s">
        <v>7</v>
      </c>
      <c r="B2543" s="1">
        <v>40247</v>
      </c>
      <c r="C2543">
        <v>5101.6000000000004</v>
      </c>
      <c r="D2543">
        <v>5137.3999999999996</v>
      </c>
      <c r="E2543">
        <v>5092.05</v>
      </c>
      <c r="F2543">
        <v>5116.25</v>
      </c>
      <c r="G2543" t="str">
        <f t="shared" si="117"/>
        <v>Wednesday</v>
      </c>
      <c r="H2543" s="3">
        <f t="shared" si="119"/>
        <v>2.8913064784867881E-3</v>
      </c>
      <c r="I2543">
        <f t="shared" si="118"/>
        <v>3</v>
      </c>
    </row>
    <row r="2544" spans="1:9" x14ac:dyDescent="0.25">
      <c r="A2544" t="s">
        <v>7</v>
      </c>
      <c r="B2544" s="1">
        <v>40248</v>
      </c>
      <c r="C2544">
        <v>5116.3500000000004</v>
      </c>
      <c r="D2544">
        <v>5152.6000000000004</v>
      </c>
      <c r="E2544">
        <v>5102.1000000000004</v>
      </c>
      <c r="F2544">
        <v>5133.3999999999996</v>
      </c>
      <c r="G2544" t="str">
        <f t="shared" si="117"/>
        <v>Thursday</v>
      </c>
      <c r="H2544" s="3">
        <f t="shared" si="119"/>
        <v>3.3520645003664029E-3</v>
      </c>
      <c r="I2544">
        <f t="shared" si="118"/>
        <v>3</v>
      </c>
    </row>
    <row r="2545" spans="1:9" x14ac:dyDescent="0.25">
      <c r="A2545" t="s">
        <v>7</v>
      </c>
      <c r="B2545" s="1">
        <v>40249</v>
      </c>
      <c r="C2545">
        <v>5131.8</v>
      </c>
      <c r="D2545">
        <v>5158.1000000000004</v>
      </c>
      <c r="E2545">
        <v>5122.1000000000004</v>
      </c>
      <c r="F2545">
        <v>5137</v>
      </c>
      <c r="G2545" t="str">
        <f t="shared" si="117"/>
        <v>Friday</v>
      </c>
      <c r="H2545" s="3">
        <f t="shared" si="119"/>
        <v>7.0128959364179622E-4</v>
      </c>
      <c r="I2545">
        <f t="shared" si="118"/>
        <v>3</v>
      </c>
    </row>
    <row r="2546" spans="1:9" x14ac:dyDescent="0.25">
      <c r="A2546" t="s">
        <v>7</v>
      </c>
      <c r="B2546" s="1">
        <v>40252</v>
      </c>
      <c r="C2546">
        <v>5134.45</v>
      </c>
      <c r="D2546">
        <v>5151.05</v>
      </c>
      <c r="E2546">
        <v>5101.2</v>
      </c>
      <c r="F2546">
        <v>5128.8999999999996</v>
      </c>
      <c r="G2546" t="str">
        <f t="shared" si="117"/>
        <v>Monday</v>
      </c>
      <c r="H2546" s="3">
        <f t="shared" si="119"/>
        <v>-1.5767957952113054E-3</v>
      </c>
      <c r="I2546">
        <f t="shared" si="118"/>
        <v>3</v>
      </c>
    </row>
    <row r="2547" spans="1:9" x14ac:dyDescent="0.25">
      <c r="A2547" t="s">
        <v>7</v>
      </c>
      <c r="B2547" s="1">
        <v>40253</v>
      </c>
      <c r="C2547">
        <v>5128.95</v>
      </c>
      <c r="D2547">
        <v>5209.25</v>
      </c>
      <c r="E2547">
        <v>5125.7</v>
      </c>
      <c r="F2547">
        <v>5198.1000000000004</v>
      </c>
      <c r="G2547" t="str">
        <f t="shared" si="117"/>
        <v>Tuesday</v>
      </c>
      <c r="H2547" s="3">
        <f t="shared" si="119"/>
        <v>1.3492171810719711E-2</v>
      </c>
      <c r="I2547">
        <f t="shared" si="118"/>
        <v>3</v>
      </c>
    </row>
    <row r="2548" spans="1:9" x14ac:dyDescent="0.25">
      <c r="A2548" t="s">
        <v>7</v>
      </c>
      <c r="B2548" s="1">
        <v>40254</v>
      </c>
      <c r="C2548">
        <v>5198.45</v>
      </c>
      <c r="D2548">
        <v>5260.5</v>
      </c>
      <c r="E2548">
        <v>5177.1499999999996</v>
      </c>
      <c r="F2548">
        <v>5231.8999999999996</v>
      </c>
      <c r="G2548" t="str">
        <f t="shared" si="117"/>
        <v>Wednesday</v>
      </c>
      <c r="H2548" s="3">
        <f t="shared" si="119"/>
        <v>6.5023758681055366E-3</v>
      </c>
      <c r="I2548">
        <f t="shared" si="118"/>
        <v>3</v>
      </c>
    </row>
    <row r="2549" spans="1:9" x14ac:dyDescent="0.25">
      <c r="A2549" t="s">
        <v>7</v>
      </c>
      <c r="B2549" s="1">
        <v>40255</v>
      </c>
      <c r="C2549">
        <v>5232.55</v>
      </c>
      <c r="D2549">
        <v>5255.65</v>
      </c>
      <c r="E2549">
        <v>5214.3999999999996</v>
      </c>
      <c r="F2549">
        <v>5245.9</v>
      </c>
      <c r="G2549" t="str">
        <f t="shared" si="117"/>
        <v>Thursday</v>
      </c>
      <c r="H2549" s="3">
        <f t="shared" si="119"/>
        <v>2.6758921233203115E-3</v>
      </c>
      <c r="I2549">
        <f t="shared" si="118"/>
        <v>3</v>
      </c>
    </row>
    <row r="2550" spans="1:9" x14ac:dyDescent="0.25">
      <c r="A2550" t="s">
        <v>7</v>
      </c>
      <c r="B2550" s="1">
        <v>40256</v>
      </c>
      <c r="C2550">
        <v>5246.8</v>
      </c>
      <c r="D2550">
        <v>5269.95</v>
      </c>
      <c r="E2550">
        <v>5237.1000000000004</v>
      </c>
      <c r="F2550">
        <v>5262.8</v>
      </c>
      <c r="G2550" t="str">
        <f t="shared" si="117"/>
        <v>Friday</v>
      </c>
      <c r="H2550" s="3">
        <f t="shared" si="119"/>
        <v>3.2215635067387449E-3</v>
      </c>
      <c r="I2550">
        <f t="shared" si="118"/>
        <v>3</v>
      </c>
    </row>
    <row r="2551" spans="1:9" x14ac:dyDescent="0.25">
      <c r="A2551" t="s">
        <v>7</v>
      </c>
      <c r="B2551" s="1">
        <v>40259</v>
      </c>
      <c r="C2551">
        <v>5260.95</v>
      </c>
      <c r="D2551">
        <v>5260.95</v>
      </c>
      <c r="E2551">
        <v>5187.05</v>
      </c>
      <c r="F2551">
        <v>5205.2</v>
      </c>
      <c r="G2551" t="str">
        <f t="shared" si="117"/>
        <v>Monday</v>
      </c>
      <c r="H2551" s="3">
        <f t="shared" si="119"/>
        <v>-1.0944744242608606E-2</v>
      </c>
      <c r="I2551">
        <f t="shared" si="118"/>
        <v>3</v>
      </c>
    </row>
    <row r="2552" spans="1:9" x14ac:dyDescent="0.25">
      <c r="A2552" t="s">
        <v>7</v>
      </c>
      <c r="B2552" s="1">
        <v>40260</v>
      </c>
      <c r="C2552">
        <v>5205.8500000000004</v>
      </c>
      <c r="D2552">
        <v>5243.6</v>
      </c>
      <c r="E2552">
        <v>5193.3999999999996</v>
      </c>
      <c r="F2552">
        <v>5225.3</v>
      </c>
      <c r="G2552" t="str">
        <f t="shared" si="117"/>
        <v>Tuesday</v>
      </c>
      <c r="H2552" s="3">
        <f t="shared" si="119"/>
        <v>3.8615230922924848E-3</v>
      </c>
      <c r="I2552">
        <f t="shared" si="118"/>
        <v>3</v>
      </c>
    </row>
    <row r="2553" spans="1:9" x14ac:dyDescent="0.25">
      <c r="A2553" t="s">
        <v>7</v>
      </c>
      <c r="B2553" s="1">
        <v>40262</v>
      </c>
      <c r="C2553">
        <v>5225.3</v>
      </c>
      <c r="D2553">
        <v>5267.3</v>
      </c>
      <c r="E2553">
        <v>5202.95</v>
      </c>
      <c r="F2553">
        <v>5260.4</v>
      </c>
      <c r="G2553" t="str">
        <f t="shared" si="117"/>
        <v>Thursday</v>
      </c>
      <c r="H2553" s="3">
        <f t="shared" si="119"/>
        <v>6.7173176659711675E-3</v>
      </c>
      <c r="I2553">
        <f t="shared" si="118"/>
        <v>3</v>
      </c>
    </row>
    <row r="2554" spans="1:9" x14ac:dyDescent="0.25">
      <c r="A2554" t="s">
        <v>7</v>
      </c>
      <c r="B2554" s="1">
        <v>40263</v>
      </c>
      <c r="C2554">
        <v>5260.55</v>
      </c>
      <c r="D2554">
        <v>5293.75</v>
      </c>
      <c r="E2554">
        <v>5260.55</v>
      </c>
      <c r="F2554">
        <v>5282</v>
      </c>
      <c r="G2554" t="str">
        <f t="shared" si="117"/>
        <v>Friday</v>
      </c>
      <c r="H2554" s="3">
        <f t="shared" si="119"/>
        <v>4.1061516234508488E-3</v>
      </c>
      <c r="I2554">
        <f t="shared" si="118"/>
        <v>3</v>
      </c>
    </row>
    <row r="2555" spans="1:9" x14ac:dyDescent="0.25">
      <c r="A2555" t="s">
        <v>7</v>
      </c>
      <c r="B2555" s="1">
        <v>40266</v>
      </c>
      <c r="C2555">
        <v>5283.9</v>
      </c>
      <c r="D2555">
        <v>5329.55</v>
      </c>
      <c r="E2555">
        <v>5242.1499999999996</v>
      </c>
      <c r="F2555">
        <v>5302.85</v>
      </c>
      <c r="G2555" t="str">
        <f t="shared" si="117"/>
        <v>Monday</v>
      </c>
      <c r="H2555" s="3">
        <f t="shared" si="119"/>
        <v>3.9473684210526994E-3</v>
      </c>
      <c r="I2555">
        <f t="shared" si="118"/>
        <v>3</v>
      </c>
    </row>
    <row r="2556" spans="1:9" x14ac:dyDescent="0.25">
      <c r="A2556" t="s">
        <v>7</v>
      </c>
      <c r="B2556" s="1">
        <v>40267</v>
      </c>
      <c r="C2556">
        <v>5302.95</v>
      </c>
      <c r="D2556">
        <v>5325</v>
      </c>
      <c r="E2556">
        <v>5251.35</v>
      </c>
      <c r="F2556">
        <v>5262.45</v>
      </c>
      <c r="G2556" t="str">
        <f t="shared" si="117"/>
        <v>Tuesday</v>
      </c>
      <c r="H2556" s="3">
        <f t="shared" si="119"/>
        <v>-7.6185447448071653E-3</v>
      </c>
      <c r="I2556">
        <f t="shared" si="118"/>
        <v>3</v>
      </c>
    </row>
    <row r="2557" spans="1:9" x14ac:dyDescent="0.25">
      <c r="A2557" t="s">
        <v>7</v>
      </c>
      <c r="B2557" s="1">
        <v>40268</v>
      </c>
      <c r="C2557">
        <v>5260.4</v>
      </c>
      <c r="D2557">
        <v>5293.9</v>
      </c>
      <c r="E2557">
        <v>5235.1499999999996</v>
      </c>
      <c r="F2557">
        <v>5249.1</v>
      </c>
      <c r="G2557" t="str">
        <f t="shared" si="117"/>
        <v>Wednesday</v>
      </c>
      <c r="H2557" s="3">
        <f t="shared" si="119"/>
        <v>-2.5368412051419709E-3</v>
      </c>
      <c r="I2557">
        <f t="shared" si="118"/>
        <v>3</v>
      </c>
    </row>
    <row r="2558" spans="1:9" x14ac:dyDescent="0.25">
      <c r="A2558" t="s">
        <v>7</v>
      </c>
      <c r="B2558" s="1">
        <v>40269</v>
      </c>
      <c r="C2558">
        <v>5249.2</v>
      </c>
      <c r="D2558">
        <v>5298.6</v>
      </c>
      <c r="E2558">
        <v>5249.2</v>
      </c>
      <c r="F2558">
        <v>5290.5</v>
      </c>
      <c r="G2558" t="str">
        <f t="shared" si="117"/>
        <v>Thursday</v>
      </c>
      <c r="H2558" s="3">
        <f t="shared" si="119"/>
        <v>7.8870663542320862E-3</v>
      </c>
      <c r="I2558">
        <f t="shared" si="118"/>
        <v>4</v>
      </c>
    </row>
    <row r="2559" spans="1:9" x14ac:dyDescent="0.25">
      <c r="A2559" t="s">
        <v>7</v>
      </c>
      <c r="B2559" s="1">
        <v>40273</v>
      </c>
      <c r="C2559">
        <v>5291.4</v>
      </c>
      <c r="D2559">
        <v>5377.55</v>
      </c>
      <c r="E2559">
        <v>5291.4</v>
      </c>
      <c r="F2559">
        <v>5368.4</v>
      </c>
      <c r="G2559" t="str">
        <f t="shared" si="117"/>
        <v>Monday</v>
      </c>
      <c r="H2559" s="3">
        <f t="shared" si="119"/>
        <v>1.4724506190341158E-2</v>
      </c>
      <c r="I2559">
        <f t="shared" si="118"/>
        <v>4</v>
      </c>
    </row>
    <row r="2560" spans="1:9" x14ac:dyDescent="0.25">
      <c r="A2560" t="s">
        <v>7</v>
      </c>
      <c r="B2560" s="1">
        <v>40274</v>
      </c>
      <c r="C2560">
        <v>5369.65</v>
      </c>
      <c r="D2560">
        <v>5388.65</v>
      </c>
      <c r="E2560">
        <v>5351.7</v>
      </c>
      <c r="F2560">
        <v>5366</v>
      </c>
      <c r="G2560" t="str">
        <f t="shared" si="117"/>
        <v>Tuesday</v>
      </c>
      <c r="H2560" s="3">
        <f t="shared" si="119"/>
        <v>-4.4706057670806931E-4</v>
      </c>
      <c r="I2560">
        <f t="shared" si="118"/>
        <v>4</v>
      </c>
    </row>
    <row r="2561" spans="1:9" x14ac:dyDescent="0.25">
      <c r="A2561" t="s">
        <v>7</v>
      </c>
      <c r="B2561" s="1">
        <v>40275</v>
      </c>
      <c r="C2561">
        <v>5365.7</v>
      </c>
      <c r="D2561">
        <v>5399.65</v>
      </c>
      <c r="E2561">
        <v>5345.05</v>
      </c>
      <c r="F2561">
        <v>5374.65</v>
      </c>
      <c r="G2561" t="str">
        <f t="shared" si="117"/>
        <v>Wednesday</v>
      </c>
      <c r="H2561" s="3">
        <f t="shared" si="119"/>
        <v>1.6120014908682645E-3</v>
      </c>
      <c r="I2561">
        <f t="shared" si="118"/>
        <v>4</v>
      </c>
    </row>
    <row r="2562" spans="1:9" x14ac:dyDescent="0.25">
      <c r="A2562" t="s">
        <v>7</v>
      </c>
      <c r="B2562" s="1">
        <v>40276</v>
      </c>
      <c r="C2562">
        <v>5376.3</v>
      </c>
      <c r="D2562">
        <v>5383.65</v>
      </c>
      <c r="E2562">
        <v>5290.25</v>
      </c>
      <c r="F2562">
        <v>5304.45</v>
      </c>
      <c r="G2562" t="str">
        <f t="shared" si="117"/>
        <v>Thursday</v>
      </c>
      <c r="H2562" s="3">
        <f t="shared" si="119"/>
        <v>-1.3061315620552016E-2</v>
      </c>
      <c r="I2562">
        <f t="shared" si="118"/>
        <v>4</v>
      </c>
    </row>
    <row r="2563" spans="1:9" x14ac:dyDescent="0.25">
      <c r="A2563" t="s">
        <v>7</v>
      </c>
      <c r="B2563" s="1">
        <v>40277</v>
      </c>
      <c r="C2563">
        <v>5302.4</v>
      </c>
      <c r="D2563">
        <v>5377.45</v>
      </c>
      <c r="E2563">
        <v>5302.25</v>
      </c>
      <c r="F2563">
        <v>5361.75</v>
      </c>
      <c r="G2563" t="str">
        <f t="shared" ref="G2563:G2626" si="120">TEXT(B2563,"dddd")</f>
        <v>Friday</v>
      </c>
      <c r="H2563" s="3">
        <f t="shared" si="119"/>
        <v>1.0802250940248337E-2</v>
      </c>
      <c r="I2563">
        <f t="shared" ref="I2563:I2626" si="121">MONTH(B2563)</f>
        <v>4</v>
      </c>
    </row>
    <row r="2564" spans="1:9" x14ac:dyDescent="0.25">
      <c r="A2564" t="s">
        <v>7</v>
      </c>
      <c r="B2564" s="1">
        <v>40280</v>
      </c>
      <c r="C2564">
        <v>5354.15</v>
      </c>
      <c r="D2564">
        <v>5382.15</v>
      </c>
      <c r="E2564">
        <v>5324.9</v>
      </c>
      <c r="F2564">
        <v>5339.7</v>
      </c>
      <c r="G2564" t="str">
        <f t="shared" si="120"/>
        <v>Monday</v>
      </c>
      <c r="H2564" s="3">
        <f t="shared" ref="H2564:H2627" si="122">F2564/F2563-1</f>
        <v>-4.1124632815778828E-3</v>
      </c>
      <c r="I2564">
        <f t="shared" si="121"/>
        <v>4</v>
      </c>
    </row>
    <row r="2565" spans="1:9" x14ac:dyDescent="0.25">
      <c r="A2565" t="s">
        <v>7</v>
      </c>
      <c r="B2565" s="1">
        <v>40281</v>
      </c>
      <c r="C2565">
        <v>5340.85</v>
      </c>
      <c r="D2565">
        <v>5356.5</v>
      </c>
      <c r="E2565">
        <v>5301.7</v>
      </c>
      <c r="F2565">
        <v>5322.95</v>
      </c>
      <c r="G2565" t="str">
        <f t="shared" si="120"/>
        <v>Tuesday</v>
      </c>
      <c r="H2565" s="3">
        <f t="shared" si="122"/>
        <v>-3.1368803490833264E-3</v>
      </c>
      <c r="I2565">
        <f t="shared" si="121"/>
        <v>4</v>
      </c>
    </row>
    <row r="2566" spans="1:9" x14ac:dyDescent="0.25">
      <c r="A2566" t="s">
        <v>7</v>
      </c>
      <c r="B2566" s="1">
        <v>40283</v>
      </c>
      <c r="C2566">
        <v>5323.3</v>
      </c>
      <c r="D2566">
        <v>5373.15</v>
      </c>
      <c r="E2566">
        <v>5265.3</v>
      </c>
      <c r="F2566">
        <v>5273.6</v>
      </c>
      <c r="G2566" t="str">
        <f t="shared" si="120"/>
        <v>Thursday</v>
      </c>
      <c r="H2566" s="3">
        <f t="shared" si="122"/>
        <v>-9.2711748184746146E-3</v>
      </c>
      <c r="I2566">
        <f t="shared" si="121"/>
        <v>4</v>
      </c>
    </row>
    <row r="2567" spans="1:9" x14ac:dyDescent="0.25">
      <c r="A2567" t="s">
        <v>7</v>
      </c>
      <c r="B2567" s="1">
        <v>40284</v>
      </c>
      <c r="C2567">
        <v>5273.4</v>
      </c>
      <c r="D2567">
        <v>5283.05</v>
      </c>
      <c r="E2567">
        <v>5237.55</v>
      </c>
      <c r="F2567">
        <v>5262.6</v>
      </c>
      <c r="G2567" t="str">
        <f t="shared" si="120"/>
        <v>Friday</v>
      </c>
      <c r="H2567" s="3">
        <f t="shared" si="122"/>
        <v>-2.0858616504854099E-3</v>
      </c>
      <c r="I2567">
        <f t="shared" si="121"/>
        <v>4</v>
      </c>
    </row>
    <row r="2568" spans="1:9" x14ac:dyDescent="0.25">
      <c r="A2568" t="s">
        <v>7</v>
      </c>
      <c r="B2568" s="1">
        <v>40287</v>
      </c>
      <c r="C2568">
        <v>5279.05</v>
      </c>
      <c r="D2568">
        <v>5279.05</v>
      </c>
      <c r="E2568">
        <v>5160.8999999999996</v>
      </c>
      <c r="F2568">
        <v>5203.6499999999996</v>
      </c>
      <c r="G2568" t="str">
        <f t="shared" si="120"/>
        <v>Monday</v>
      </c>
      <c r="H2568" s="3">
        <f t="shared" si="122"/>
        <v>-1.1201687378862291E-2</v>
      </c>
      <c r="I2568">
        <f t="shared" si="121"/>
        <v>4</v>
      </c>
    </row>
    <row r="2569" spans="1:9" x14ac:dyDescent="0.25">
      <c r="A2569" t="s">
        <v>7</v>
      </c>
      <c r="B2569" s="1">
        <v>40288</v>
      </c>
      <c r="C2569">
        <v>5208.3</v>
      </c>
      <c r="D2569">
        <v>5257.25</v>
      </c>
      <c r="E2569">
        <v>5208.3</v>
      </c>
      <c r="F2569">
        <v>5230.1000000000004</v>
      </c>
      <c r="G2569" t="str">
        <f t="shared" si="120"/>
        <v>Tuesday</v>
      </c>
      <c r="H2569" s="3">
        <f t="shared" si="122"/>
        <v>5.0829706071700009E-3</v>
      </c>
      <c r="I2569">
        <f t="shared" si="121"/>
        <v>4</v>
      </c>
    </row>
    <row r="2570" spans="1:9" x14ac:dyDescent="0.25">
      <c r="A2570" t="s">
        <v>7</v>
      </c>
      <c r="B2570" s="1">
        <v>40289</v>
      </c>
      <c r="C2570">
        <v>5230.3</v>
      </c>
      <c r="D2570">
        <v>5266.3</v>
      </c>
      <c r="E2570">
        <v>5230.3</v>
      </c>
      <c r="F2570">
        <v>5244.9</v>
      </c>
      <c r="G2570" t="str">
        <f t="shared" si="120"/>
        <v>Wednesday</v>
      </c>
      <c r="H2570" s="3">
        <f t="shared" si="122"/>
        <v>2.8297738092959435E-3</v>
      </c>
      <c r="I2570">
        <f t="shared" si="121"/>
        <v>4</v>
      </c>
    </row>
    <row r="2571" spans="1:9" x14ac:dyDescent="0.25">
      <c r="A2571" t="s">
        <v>7</v>
      </c>
      <c r="B2571" s="1">
        <v>40290</v>
      </c>
      <c r="C2571">
        <v>5248.6</v>
      </c>
      <c r="D2571">
        <v>5331.8</v>
      </c>
      <c r="E2571">
        <v>5221.1000000000004</v>
      </c>
      <c r="F2571">
        <v>5269.35</v>
      </c>
      <c r="G2571" t="str">
        <f t="shared" si="120"/>
        <v>Thursday</v>
      </c>
      <c r="H2571" s="3">
        <f t="shared" si="122"/>
        <v>4.6616713378713204E-3</v>
      </c>
      <c r="I2571">
        <f t="shared" si="121"/>
        <v>4</v>
      </c>
    </row>
    <row r="2572" spans="1:9" x14ac:dyDescent="0.25">
      <c r="A2572" t="s">
        <v>7</v>
      </c>
      <c r="B2572" s="1">
        <v>40291</v>
      </c>
      <c r="C2572">
        <v>5269.65</v>
      </c>
      <c r="D2572">
        <v>5311.05</v>
      </c>
      <c r="E2572">
        <v>5269.65</v>
      </c>
      <c r="F2572">
        <v>5304.1</v>
      </c>
      <c r="G2572" t="str">
        <f t="shared" si="120"/>
        <v>Friday</v>
      </c>
      <c r="H2572" s="3">
        <f t="shared" si="122"/>
        <v>6.5947412868760935E-3</v>
      </c>
      <c r="I2572">
        <f t="shared" si="121"/>
        <v>4</v>
      </c>
    </row>
    <row r="2573" spans="1:9" x14ac:dyDescent="0.25">
      <c r="A2573" t="s">
        <v>7</v>
      </c>
      <c r="B2573" s="1">
        <v>40294</v>
      </c>
      <c r="C2573">
        <v>5299.35</v>
      </c>
      <c r="D2573">
        <v>5342.35</v>
      </c>
      <c r="E2573">
        <v>5299.35</v>
      </c>
      <c r="F2573">
        <v>5322.45</v>
      </c>
      <c r="G2573" t="str">
        <f t="shared" si="120"/>
        <v>Monday</v>
      </c>
      <c r="H2573" s="3">
        <f t="shared" si="122"/>
        <v>3.4595878659904322E-3</v>
      </c>
      <c r="I2573">
        <f t="shared" si="121"/>
        <v>4</v>
      </c>
    </row>
    <row r="2574" spans="1:9" x14ac:dyDescent="0.25">
      <c r="A2574" t="s">
        <v>7</v>
      </c>
      <c r="B2574" s="1">
        <v>40295</v>
      </c>
      <c r="C2574">
        <v>5322.1</v>
      </c>
      <c r="D2574">
        <v>5330.55</v>
      </c>
      <c r="E2574">
        <v>5301.4</v>
      </c>
      <c r="F2574">
        <v>5308.35</v>
      </c>
      <c r="G2574" t="str">
        <f t="shared" si="120"/>
        <v>Tuesday</v>
      </c>
      <c r="H2574" s="3">
        <f t="shared" si="122"/>
        <v>-2.6491559338274184E-3</v>
      </c>
      <c r="I2574">
        <f t="shared" si="121"/>
        <v>4</v>
      </c>
    </row>
    <row r="2575" spans="1:9" x14ac:dyDescent="0.25">
      <c r="A2575" t="s">
        <v>7</v>
      </c>
      <c r="B2575" s="1">
        <v>40296</v>
      </c>
      <c r="C2575">
        <v>5308.2</v>
      </c>
      <c r="D2575">
        <v>5308.25</v>
      </c>
      <c r="E2575">
        <v>5202.45</v>
      </c>
      <c r="F2575">
        <v>5215.45</v>
      </c>
      <c r="G2575" t="str">
        <f t="shared" si="120"/>
        <v>Wednesday</v>
      </c>
      <c r="H2575" s="3">
        <f t="shared" si="122"/>
        <v>-1.7500729982009577E-2</v>
      </c>
      <c r="I2575">
        <f t="shared" si="121"/>
        <v>4</v>
      </c>
    </row>
    <row r="2576" spans="1:9" x14ac:dyDescent="0.25">
      <c r="A2576" t="s">
        <v>7</v>
      </c>
      <c r="B2576" s="1">
        <v>40297</v>
      </c>
      <c r="C2576">
        <v>5215.25</v>
      </c>
      <c r="D2576">
        <v>5264.75</v>
      </c>
      <c r="E2576">
        <v>5214.8</v>
      </c>
      <c r="F2576">
        <v>5254.15</v>
      </c>
      <c r="G2576" t="str">
        <f t="shared" si="120"/>
        <v>Thursday</v>
      </c>
      <c r="H2576" s="3">
        <f t="shared" si="122"/>
        <v>7.4202609554303578E-3</v>
      </c>
      <c r="I2576">
        <f t="shared" si="121"/>
        <v>4</v>
      </c>
    </row>
    <row r="2577" spans="1:9" x14ac:dyDescent="0.25">
      <c r="A2577" t="s">
        <v>7</v>
      </c>
      <c r="B2577" s="1">
        <v>40298</v>
      </c>
      <c r="C2577">
        <v>5254.2</v>
      </c>
      <c r="D2577">
        <v>5294.8</v>
      </c>
      <c r="E2577">
        <v>5254.2</v>
      </c>
      <c r="F2577">
        <v>5278</v>
      </c>
      <c r="G2577" t="str">
        <f t="shared" si="120"/>
        <v>Friday</v>
      </c>
      <c r="H2577" s="3">
        <f t="shared" si="122"/>
        <v>4.5392689588230617E-3</v>
      </c>
      <c r="I2577">
        <f t="shared" si="121"/>
        <v>4</v>
      </c>
    </row>
    <row r="2578" spans="1:9" x14ac:dyDescent="0.25">
      <c r="A2578" t="s">
        <v>7</v>
      </c>
      <c r="B2578" s="1">
        <v>40301</v>
      </c>
      <c r="C2578">
        <v>5278.4</v>
      </c>
      <c r="D2578">
        <v>5278.7</v>
      </c>
      <c r="E2578">
        <v>5210.05</v>
      </c>
      <c r="F2578">
        <v>5222.75</v>
      </c>
      <c r="G2578" t="str">
        <f t="shared" si="120"/>
        <v>Monday</v>
      </c>
      <c r="H2578" s="3">
        <f t="shared" si="122"/>
        <v>-1.0467980295566504E-2</v>
      </c>
      <c r="I2578">
        <f t="shared" si="121"/>
        <v>5</v>
      </c>
    </row>
    <row r="2579" spans="1:9" x14ac:dyDescent="0.25">
      <c r="A2579" t="s">
        <v>7</v>
      </c>
      <c r="B2579" s="1">
        <v>40302</v>
      </c>
      <c r="C2579">
        <v>5223.8999999999996</v>
      </c>
      <c r="D2579">
        <v>5250.15</v>
      </c>
      <c r="E2579">
        <v>5134.8500000000004</v>
      </c>
      <c r="F2579">
        <v>5148.5</v>
      </c>
      <c r="G2579" t="str">
        <f t="shared" si="120"/>
        <v>Tuesday</v>
      </c>
      <c r="H2579" s="3">
        <f t="shared" si="122"/>
        <v>-1.4216648317457281E-2</v>
      </c>
      <c r="I2579">
        <f t="shared" si="121"/>
        <v>5</v>
      </c>
    </row>
    <row r="2580" spans="1:9" x14ac:dyDescent="0.25">
      <c r="A2580" t="s">
        <v>7</v>
      </c>
      <c r="B2580" s="1">
        <v>40303</v>
      </c>
      <c r="C2580">
        <v>5148.3500000000004</v>
      </c>
      <c r="D2580">
        <v>5148.3500000000004</v>
      </c>
      <c r="E2580">
        <v>5056.5</v>
      </c>
      <c r="F2580">
        <v>5124.8999999999996</v>
      </c>
      <c r="G2580" t="str">
        <f t="shared" si="120"/>
        <v>Wednesday</v>
      </c>
      <c r="H2580" s="3">
        <f t="shared" si="122"/>
        <v>-4.5838593765175073E-3</v>
      </c>
      <c r="I2580">
        <f t="shared" si="121"/>
        <v>5</v>
      </c>
    </row>
    <row r="2581" spans="1:9" x14ac:dyDescent="0.25">
      <c r="A2581" t="s">
        <v>7</v>
      </c>
      <c r="B2581" s="1">
        <v>40304</v>
      </c>
      <c r="C2581">
        <v>5124.3999999999996</v>
      </c>
      <c r="D2581">
        <v>5124.8999999999996</v>
      </c>
      <c r="E2581">
        <v>5037.75</v>
      </c>
      <c r="F2581">
        <v>5090.8500000000004</v>
      </c>
      <c r="G2581" t="str">
        <f t="shared" si="120"/>
        <v>Thursday</v>
      </c>
      <c r="H2581" s="3">
        <f t="shared" si="122"/>
        <v>-6.6440320786745888E-3</v>
      </c>
      <c r="I2581">
        <f t="shared" si="121"/>
        <v>5</v>
      </c>
    </row>
    <row r="2582" spans="1:9" x14ac:dyDescent="0.25">
      <c r="A2582" t="s">
        <v>7</v>
      </c>
      <c r="B2582" s="1">
        <v>40305</v>
      </c>
      <c r="C2582">
        <v>5072.3</v>
      </c>
      <c r="D2582">
        <v>5085.6499999999996</v>
      </c>
      <c r="E2582">
        <v>4984.6000000000004</v>
      </c>
      <c r="F2582">
        <v>5018.05</v>
      </c>
      <c r="G2582" t="str">
        <f t="shared" si="120"/>
        <v>Friday</v>
      </c>
      <c r="H2582" s="3">
        <f t="shared" si="122"/>
        <v>-1.4300165984069468E-2</v>
      </c>
      <c r="I2582">
        <f t="shared" si="121"/>
        <v>5</v>
      </c>
    </row>
    <row r="2583" spans="1:9" x14ac:dyDescent="0.25">
      <c r="A2583" t="s">
        <v>7</v>
      </c>
      <c r="B2583" s="1">
        <v>40308</v>
      </c>
      <c r="C2583">
        <v>5026.6000000000004</v>
      </c>
      <c r="D2583">
        <v>5203.3</v>
      </c>
      <c r="E2583">
        <v>5026.6000000000004</v>
      </c>
      <c r="F2583">
        <v>5193.6000000000004</v>
      </c>
      <c r="G2583" t="str">
        <f t="shared" si="120"/>
        <v>Monday</v>
      </c>
      <c r="H2583" s="3">
        <f t="shared" si="122"/>
        <v>3.4983708811191727E-2</v>
      </c>
      <c r="I2583">
        <f t="shared" si="121"/>
        <v>5</v>
      </c>
    </row>
    <row r="2584" spans="1:9" x14ac:dyDescent="0.25">
      <c r="A2584" t="s">
        <v>7</v>
      </c>
      <c r="B2584" s="1">
        <v>40309</v>
      </c>
      <c r="C2584">
        <v>5189.75</v>
      </c>
      <c r="D2584">
        <v>5206.7</v>
      </c>
      <c r="E2584">
        <v>5126.5</v>
      </c>
      <c r="F2584">
        <v>5136.1499999999996</v>
      </c>
      <c r="G2584" t="str">
        <f t="shared" si="120"/>
        <v>Tuesday</v>
      </c>
      <c r="H2584" s="3">
        <f t="shared" si="122"/>
        <v>-1.1061691312384658E-2</v>
      </c>
      <c r="I2584">
        <f t="shared" si="121"/>
        <v>5</v>
      </c>
    </row>
    <row r="2585" spans="1:9" x14ac:dyDescent="0.25">
      <c r="A2585" t="s">
        <v>7</v>
      </c>
      <c r="B2585" s="1">
        <v>40310</v>
      </c>
      <c r="C2585">
        <v>5133.75</v>
      </c>
      <c r="D2585">
        <v>5172.8500000000004</v>
      </c>
      <c r="E2585">
        <v>5098.8</v>
      </c>
      <c r="F2585">
        <v>5156.6499999999996</v>
      </c>
      <c r="G2585" t="str">
        <f t="shared" si="120"/>
        <v>Wednesday</v>
      </c>
      <c r="H2585" s="3">
        <f t="shared" si="122"/>
        <v>3.9913164529852274E-3</v>
      </c>
      <c r="I2585">
        <f t="shared" si="121"/>
        <v>5</v>
      </c>
    </row>
    <row r="2586" spans="1:9" x14ac:dyDescent="0.25">
      <c r="A2586" t="s">
        <v>7</v>
      </c>
      <c r="B2586" s="1">
        <v>40311</v>
      </c>
      <c r="C2586">
        <v>5157.55</v>
      </c>
      <c r="D2586">
        <v>5212.7</v>
      </c>
      <c r="E2586">
        <v>5147.95</v>
      </c>
      <c r="F2586">
        <v>5178.8999999999996</v>
      </c>
      <c r="G2586" t="str">
        <f t="shared" si="120"/>
        <v>Thursday</v>
      </c>
      <c r="H2586" s="3">
        <f t="shared" si="122"/>
        <v>4.314816789970255E-3</v>
      </c>
      <c r="I2586">
        <f t="shared" si="121"/>
        <v>5</v>
      </c>
    </row>
    <row r="2587" spans="1:9" x14ac:dyDescent="0.25">
      <c r="A2587" t="s">
        <v>7</v>
      </c>
      <c r="B2587" s="1">
        <v>40312</v>
      </c>
      <c r="C2587">
        <v>5180.55</v>
      </c>
      <c r="D2587">
        <v>5192.75</v>
      </c>
      <c r="E2587">
        <v>5070.95</v>
      </c>
      <c r="F2587">
        <v>5093.5</v>
      </c>
      <c r="G2587" t="str">
        <f t="shared" si="120"/>
        <v>Friday</v>
      </c>
      <c r="H2587" s="3">
        <f t="shared" si="122"/>
        <v>-1.648998822143688E-2</v>
      </c>
      <c r="I2587">
        <f t="shared" si="121"/>
        <v>5</v>
      </c>
    </row>
    <row r="2588" spans="1:9" x14ac:dyDescent="0.25">
      <c r="A2588" t="s">
        <v>7</v>
      </c>
      <c r="B2588" s="1">
        <v>40315</v>
      </c>
      <c r="C2588">
        <v>5093.8999999999996</v>
      </c>
      <c r="D2588">
        <v>5094.55</v>
      </c>
      <c r="E2588">
        <v>4966.25</v>
      </c>
      <c r="F2588">
        <v>5059.8999999999996</v>
      </c>
      <c r="G2588" t="str">
        <f t="shared" si="120"/>
        <v>Monday</v>
      </c>
      <c r="H2588" s="3">
        <f t="shared" si="122"/>
        <v>-6.5966427800138172E-3</v>
      </c>
      <c r="I2588">
        <f t="shared" si="121"/>
        <v>5</v>
      </c>
    </row>
    <row r="2589" spans="1:9" x14ac:dyDescent="0.25">
      <c r="A2589" t="s">
        <v>7</v>
      </c>
      <c r="B2589" s="1">
        <v>40316</v>
      </c>
      <c r="C2589">
        <v>5059.55</v>
      </c>
      <c r="D2589">
        <v>5105.2</v>
      </c>
      <c r="E2589">
        <v>5024.25</v>
      </c>
      <c r="F2589">
        <v>5066.2</v>
      </c>
      <c r="G2589" t="str">
        <f t="shared" si="120"/>
        <v>Tuesday</v>
      </c>
      <c r="H2589" s="3">
        <f t="shared" si="122"/>
        <v>1.2450838949387144E-3</v>
      </c>
      <c r="I2589">
        <f t="shared" si="121"/>
        <v>5</v>
      </c>
    </row>
    <row r="2590" spans="1:9" x14ac:dyDescent="0.25">
      <c r="A2590" t="s">
        <v>7</v>
      </c>
      <c r="B2590" s="1">
        <v>40317</v>
      </c>
      <c r="C2590">
        <v>5065.1000000000004</v>
      </c>
      <c r="D2590">
        <v>5065.1000000000004</v>
      </c>
      <c r="E2590">
        <v>4908.1499999999996</v>
      </c>
      <c r="F2590">
        <v>4919.6499999999996</v>
      </c>
      <c r="G2590" t="str">
        <f t="shared" si="120"/>
        <v>Wednesday</v>
      </c>
      <c r="H2590" s="3">
        <f t="shared" si="122"/>
        <v>-2.8927006434803282E-2</v>
      </c>
      <c r="I2590">
        <f t="shared" si="121"/>
        <v>5</v>
      </c>
    </row>
    <row r="2591" spans="1:9" x14ac:dyDescent="0.25">
      <c r="A2591" t="s">
        <v>7</v>
      </c>
      <c r="B2591" s="1">
        <v>40318</v>
      </c>
      <c r="C2591">
        <v>4924.3</v>
      </c>
      <c r="D2591">
        <v>4980.25</v>
      </c>
      <c r="E2591">
        <v>4924.3</v>
      </c>
      <c r="F2591">
        <v>4947.6000000000004</v>
      </c>
      <c r="G2591" t="str">
        <f t="shared" si="120"/>
        <v>Thursday</v>
      </c>
      <c r="H2591" s="3">
        <f t="shared" si="122"/>
        <v>5.6812984663545674E-3</v>
      </c>
      <c r="I2591">
        <f t="shared" si="121"/>
        <v>5</v>
      </c>
    </row>
    <row r="2592" spans="1:9" x14ac:dyDescent="0.25">
      <c r="A2592" t="s">
        <v>7</v>
      </c>
      <c r="B2592" s="1">
        <v>40319</v>
      </c>
      <c r="C2592">
        <v>4946.7</v>
      </c>
      <c r="D2592">
        <v>4946.7</v>
      </c>
      <c r="E2592">
        <v>4842.3</v>
      </c>
      <c r="F2592">
        <v>4931.1499999999996</v>
      </c>
      <c r="G2592" t="str">
        <f t="shared" si="120"/>
        <v>Friday</v>
      </c>
      <c r="H2592" s="3">
        <f t="shared" si="122"/>
        <v>-3.3248443689871676E-3</v>
      </c>
      <c r="I2592">
        <f t="shared" si="121"/>
        <v>5</v>
      </c>
    </row>
    <row r="2593" spans="1:9" x14ac:dyDescent="0.25">
      <c r="A2593" t="s">
        <v>7</v>
      </c>
      <c r="B2593" s="1">
        <v>40322</v>
      </c>
      <c r="C2593">
        <v>4944.3</v>
      </c>
      <c r="D2593">
        <v>5029.55</v>
      </c>
      <c r="E2593">
        <v>4923.45</v>
      </c>
      <c r="F2593">
        <v>4943.95</v>
      </c>
      <c r="G2593" t="str">
        <f t="shared" si="120"/>
        <v>Monday</v>
      </c>
      <c r="H2593" s="3">
        <f t="shared" si="122"/>
        <v>2.5957433864312041E-3</v>
      </c>
      <c r="I2593">
        <f t="shared" si="121"/>
        <v>5</v>
      </c>
    </row>
    <row r="2594" spans="1:9" x14ac:dyDescent="0.25">
      <c r="A2594" t="s">
        <v>7</v>
      </c>
      <c r="B2594" s="1">
        <v>40323</v>
      </c>
      <c r="C2594">
        <v>4945.3</v>
      </c>
      <c r="D2594">
        <v>4946.6000000000004</v>
      </c>
      <c r="E2594">
        <v>4786.45</v>
      </c>
      <c r="F2594">
        <v>4806.75</v>
      </c>
      <c r="G2594" t="str">
        <f t="shared" si="120"/>
        <v>Tuesday</v>
      </c>
      <c r="H2594" s="3">
        <f t="shared" si="122"/>
        <v>-2.7751089715713162E-2</v>
      </c>
      <c r="I2594">
        <f t="shared" si="121"/>
        <v>5</v>
      </c>
    </row>
    <row r="2595" spans="1:9" x14ac:dyDescent="0.25">
      <c r="A2595" t="s">
        <v>7</v>
      </c>
      <c r="B2595" s="1">
        <v>40324</v>
      </c>
      <c r="C2595">
        <v>4807.3</v>
      </c>
      <c r="D2595">
        <v>4925.45</v>
      </c>
      <c r="E2595">
        <v>4807.3</v>
      </c>
      <c r="F2595">
        <v>4917.3999999999996</v>
      </c>
      <c r="G2595" t="str">
        <f t="shared" si="120"/>
        <v>Wednesday</v>
      </c>
      <c r="H2595" s="3">
        <f t="shared" si="122"/>
        <v>2.3019711863525139E-2</v>
      </c>
      <c r="I2595">
        <f t="shared" si="121"/>
        <v>5</v>
      </c>
    </row>
    <row r="2596" spans="1:9" x14ac:dyDescent="0.25">
      <c r="A2596" t="s">
        <v>7</v>
      </c>
      <c r="B2596" s="1">
        <v>40325</v>
      </c>
      <c r="C2596">
        <v>4915.1499999999996</v>
      </c>
      <c r="D2596">
        <v>5016.6000000000004</v>
      </c>
      <c r="E2596">
        <v>4897.6000000000004</v>
      </c>
      <c r="F2596">
        <v>5003.1000000000004</v>
      </c>
      <c r="G2596" t="str">
        <f t="shared" si="120"/>
        <v>Thursday</v>
      </c>
      <c r="H2596" s="3">
        <f t="shared" si="122"/>
        <v>1.742790905763214E-2</v>
      </c>
      <c r="I2596">
        <f t="shared" si="121"/>
        <v>5</v>
      </c>
    </row>
    <row r="2597" spans="1:9" x14ac:dyDescent="0.25">
      <c r="A2597" t="s">
        <v>7</v>
      </c>
      <c r="B2597" s="1">
        <v>40326</v>
      </c>
      <c r="C2597">
        <v>5005.6000000000004</v>
      </c>
      <c r="D2597">
        <v>5077.25</v>
      </c>
      <c r="E2597">
        <v>5005.6000000000004</v>
      </c>
      <c r="F2597">
        <v>5066.55</v>
      </c>
      <c r="G2597" t="str">
        <f t="shared" si="120"/>
        <v>Friday</v>
      </c>
      <c r="H2597" s="3">
        <f t="shared" si="122"/>
        <v>1.2682137075013422E-2</v>
      </c>
      <c r="I2597">
        <f t="shared" si="121"/>
        <v>5</v>
      </c>
    </row>
    <row r="2598" spans="1:9" x14ac:dyDescent="0.25">
      <c r="A2598" t="s">
        <v>7</v>
      </c>
      <c r="B2598" s="1">
        <v>40329</v>
      </c>
      <c r="C2598">
        <v>5076.1000000000004</v>
      </c>
      <c r="D2598">
        <v>5097.6000000000004</v>
      </c>
      <c r="E2598">
        <v>5038.55</v>
      </c>
      <c r="F2598">
        <v>5086.3</v>
      </c>
      <c r="G2598" t="str">
        <f t="shared" si="120"/>
        <v>Monday</v>
      </c>
      <c r="H2598" s="3">
        <f t="shared" si="122"/>
        <v>3.8981160750410915E-3</v>
      </c>
      <c r="I2598">
        <f t="shared" si="121"/>
        <v>5</v>
      </c>
    </row>
    <row r="2599" spans="1:9" x14ac:dyDescent="0.25">
      <c r="A2599" t="s">
        <v>7</v>
      </c>
      <c r="B2599" s="1">
        <v>40330</v>
      </c>
      <c r="C2599">
        <v>5086.25</v>
      </c>
      <c r="D2599">
        <v>5086.95</v>
      </c>
      <c r="E2599">
        <v>4961.05</v>
      </c>
      <c r="F2599">
        <v>4970.2</v>
      </c>
      <c r="G2599" t="str">
        <f t="shared" si="120"/>
        <v>Tuesday</v>
      </c>
      <c r="H2599" s="3">
        <f t="shared" si="122"/>
        <v>-2.282602284568358E-2</v>
      </c>
      <c r="I2599">
        <f t="shared" si="121"/>
        <v>6</v>
      </c>
    </row>
    <row r="2600" spans="1:9" x14ac:dyDescent="0.25">
      <c r="A2600" t="s">
        <v>7</v>
      </c>
      <c r="B2600" s="1">
        <v>40331</v>
      </c>
      <c r="C2600">
        <v>4970.75</v>
      </c>
      <c r="D2600">
        <v>5031.2</v>
      </c>
      <c r="E2600">
        <v>4967.05</v>
      </c>
      <c r="F2600">
        <v>5019.8500000000004</v>
      </c>
      <c r="G2600" t="str">
        <f t="shared" si="120"/>
        <v>Wednesday</v>
      </c>
      <c r="H2600" s="3">
        <f t="shared" si="122"/>
        <v>9.9895376443603912E-3</v>
      </c>
      <c r="I2600">
        <f t="shared" si="121"/>
        <v>6</v>
      </c>
    </row>
    <row r="2601" spans="1:9" x14ac:dyDescent="0.25">
      <c r="A2601" t="s">
        <v>7</v>
      </c>
      <c r="B2601" s="1">
        <v>40332</v>
      </c>
      <c r="C2601">
        <v>5020.1499999999996</v>
      </c>
      <c r="D2601">
        <v>5125.7</v>
      </c>
      <c r="E2601">
        <v>5020.1499999999996</v>
      </c>
      <c r="F2601">
        <v>5110.5</v>
      </c>
      <c r="G2601" t="str">
        <f t="shared" si="120"/>
        <v>Thursday</v>
      </c>
      <c r="H2601" s="3">
        <f t="shared" si="122"/>
        <v>1.8058308515194632E-2</v>
      </c>
      <c r="I2601">
        <f t="shared" si="121"/>
        <v>6</v>
      </c>
    </row>
    <row r="2602" spans="1:9" x14ac:dyDescent="0.25">
      <c r="A2602" t="s">
        <v>7</v>
      </c>
      <c r="B2602" s="1">
        <v>40333</v>
      </c>
      <c r="C2602">
        <v>5112.6000000000004</v>
      </c>
      <c r="D2602">
        <v>5147.8999999999996</v>
      </c>
      <c r="E2602">
        <v>5091.6000000000004</v>
      </c>
      <c r="F2602">
        <v>5135.5</v>
      </c>
      <c r="G2602" t="str">
        <f t="shared" si="120"/>
        <v>Friday</v>
      </c>
      <c r="H2602" s="3">
        <f t="shared" si="122"/>
        <v>4.8918892476275122E-3</v>
      </c>
      <c r="I2602">
        <f t="shared" si="121"/>
        <v>6</v>
      </c>
    </row>
    <row r="2603" spans="1:9" x14ac:dyDescent="0.25">
      <c r="A2603" t="s">
        <v>7</v>
      </c>
      <c r="B2603" s="1">
        <v>40336</v>
      </c>
      <c r="C2603">
        <v>5132.95</v>
      </c>
      <c r="D2603">
        <v>5132.95</v>
      </c>
      <c r="E2603">
        <v>5004.25</v>
      </c>
      <c r="F2603">
        <v>5034</v>
      </c>
      <c r="G2603" t="str">
        <f t="shared" si="120"/>
        <v>Monday</v>
      </c>
      <c r="H2603" s="3">
        <f t="shared" si="122"/>
        <v>-1.9764385162106879E-2</v>
      </c>
      <c r="I2603">
        <f t="shared" si="121"/>
        <v>6</v>
      </c>
    </row>
    <row r="2604" spans="1:9" x14ac:dyDescent="0.25">
      <c r="A2604" t="s">
        <v>7</v>
      </c>
      <c r="B2604" s="1">
        <v>40337</v>
      </c>
      <c r="C2604">
        <v>5036.7</v>
      </c>
      <c r="D2604">
        <v>5071.3500000000004</v>
      </c>
      <c r="E2604">
        <v>4967.3</v>
      </c>
      <c r="F2604">
        <v>4987.1000000000004</v>
      </c>
      <c r="G2604" t="str">
        <f t="shared" si="120"/>
        <v>Tuesday</v>
      </c>
      <c r="H2604" s="3">
        <f t="shared" si="122"/>
        <v>-9.3166468017480408E-3</v>
      </c>
      <c r="I2604">
        <f t="shared" si="121"/>
        <v>6</v>
      </c>
    </row>
    <row r="2605" spans="1:9" x14ac:dyDescent="0.25">
      <c r="A2605" t="s">
        <v>7</v>
      </c>
      <c r="B2605" s="1">
        <v>40338</v>
      </c>
      <c r="C2605">
        <v>4985.05</v>
      </c>
      <c r="D2605">
        <v>5050.6000000000004</v>
      </c>
      <c r="E2605">
        <v>4980.1000000000004</v>
      </c>
      <c r="F2605">
        <v>5000.3</v>
      </c>
      <c r="G2605" t="str">
        <f t="shared" si="120"/>
        <v>Wednesday</v>
      </c>
      <c r="H2605" s="3">
        <f t="shared" si="122"/>
        <v>2.6468288183512101E-3</v>
      </c>
      <c r="I2605">
        <f t="shared" si="121"/>
        <v>6</v>
      </c>
    </row>
    <row r="2606" spans="1:9" x14ac:dyDescent="0.25">
      <c r="A2606" t="s">
        <v>7</v>
      </c>
      <c r="B2606" s="1">
        <v>40339</v>
      </c>
      <c r="C2606">
        <v>4999.6000000000004</v>
      </c>
      <c r="D2606">
        <v>5085.2</v>
      </c>
      <c r="E2606">
        <v>4997.6000000000004</v>
      </c>
      <c r="F2606">
        <v>5078.6000000000004</v>
      </c>
      <c r="G2606" t="str">
        <f t="shared" si="120"/>
        <v>Thursday</v>
      </c>
      <c r="H2606" s="3">
        <f t="shared" si="122"/>
        <v>1.5659060456372664E-2</v>
      </c>
      <c r="I2606">
        <f t="shared" si="121"/>
        <v>6</v>
      </c>
    </row>
    <row r="2607" spans="1:9" x14ac:dyDescent="0.25">
      <c r="A2607" t="s">
        <v>7</v>
      </c>
      <c r="B2607" s="1">
        <v>40340</v>
      </c>
      <c r="C2607">
        <v>5078.75</v>
      </c>
      <c r="D2607">
        <v>5139.05</v>
      </c>
      <c r="E2607">
        <v>5078.75</v>
      </c>
      <c r="F2607">
        <v>5119.3500000000004</v>
      </c>
      <c r="G2607" t="str">
        <f t="shared" si="120"/>
        <v>Friday</v>
      </c>
      <c r="H2607" s="3">
        <f t="shared" si="122"/>
        <v>8.0238648446422367E-3</v>
      </c>
      <c r="I2607">
        <f t="shared" si="121"/>
        <v>6</v>
      </c>
    </row>
    <row r="2608" spans="1:9" x14ac:dyDescent="0.25">
      <c r="A2608" t="s">
        <v>7</v>
      </c>
      <c r="B2608" s="1">
        <v>40343</v>
      </c>
      <c r="C2608">
        <v>5120.1499999999996</v>
      </c>
      <c r="D2608">
        <v>5201.25</v>
      </c>
      <c r="E2608">
        <v>5120.1499999999996</v>
      </c>
      <c r="F2608">
        <v>5197.7</v>
      </c>
      <c r="G2608" t="str">
        <f t="shared" si="120"/>
        <v>Monday</v>
      </c>
      <c r="H2608" s="3">
        <f t="shared" si="122"/>
        <v>1.530467735161678E-2</v>
      </c>
      <c r="I2608">
        <f t="shared" si="121"/>
        <v>6</v>
      </c>
    </row>
    <row r="2609" spans="1:9" x14ac:dyDescent="0.25">
      <c r="A2609" t="s">
        <v>7</v>
      </c>
      <c r="B2609" s="1">
        <v>40344</v>
      </c>
      <c r="C2609">
        <v>5201.3</v>
      </c>
      <c r="D2609">
        <v>5231.45</v>
      </c>
      <c r="E2609">
        <v>5171.05</v>
      </c>
      <c r="F2609">
        <v>5222.3500000000004</v>
      </c>
      <c r="G2609" t="str">
        <f t="shared" si="120"/>
        <v>Tuesday</v>
      </c>
      <c r="H2609" s="3">
        <f t="shared" si="122"/>
        <v>4.7424822517652121E-3</v>
      </c>
      <c r="I2609">
        <f t="shared" si="121"/>
        <v>6</v>
      </c>
    </row>
    <row r="2610" spans="1:9" x14ac:dyDescent="0.25">
      <c r="A2610" t="s">
        <v>7</v>
      </c>
      <c r="B2610" s="1">
        <v>40345</v>
      </c>
      <c r="C2610">
        <v>5225.05</v>
      </c>
      <c r="D2610">
        <v>5255.65</v>
      </c>
      <c r="E2610">
        <v>5214.8999999999996</v>
      </c>
      <c r="F2610">
        <v>5233.3500000000004</v>
      </c>
      <c r="G2610" t="str">
        <f t="shared" si="120"/>
        <v>Wednesday</v>
      </c>
      <c r="H2610" s="3">
        <f t="shared" si="122"/>
        <v>2.1063314408265033E-3</v>
      </c>
      <c r="I2610">
        <f t="shared" si="121"/>
        <v>6</v>
      </c>
    </row>
    <row r="2611" spans="1:9" x14ac:dyDescent="0.25">
      <c r="A2611" t="s">
        <v>7</v>
      </c>
      <c r="B2611" s="1">
        <v>40346</v>
      </c>
      <c r="C2611">
        <v>5233.6499999999996</v>
      </c>
      <c r="D2611">
        <v>5285.55</v>
      </c>
      <c r="E2611">
        <v>5206.55</v>
      </c>
      <c r="F2611">
        <v>5274.85</v>
      </c>
      <c r="G2611" t="str">
        <f t="shared" si="120"/>
        <v>Thursday</v>
      </c>
      <c r="H2611" s="3">
        <f t="shared" si="122"/>
        <v>7.9299110512387472E-3</v>
      </c>
      <c r="I2611">
        <f t="shared" si="121"/>
        <v>6</v>
      </c>
    </row>
    <row r="2612" spans="1:9" x14ac:dyDescent="0.25">
      <c r="A2612" t="s">
        <v>7</v>
      </c>
      <c r="B2612" s="1">
        <v>40347</v>
      </c>
      <c r="C2612">
        <v>5274.95</v>
      </c>
      <c r="D2612">
        <v>5302.3</v>
      </c>
      <c r="E2612">
        <v>5245.5</v>
      </c>
      <c r="F2612">
        <v>5262.6</v>
      </c>
      <c r="G2612" t="str">
        <f t="shared" si="120"/>
        <v>Friday</v>
      </c>
      <c r="H2612" s="3">
        <f t="shared" si="122"/>
        <v>-2.3223409196470035E-3</v>
      </c>
      <c r="I2612">
        <f t="shared" si="121"/>
        <v>6</v>
      </c>
    </row>
    <row r="2613" spans="1:9" x14ac:dyDescent="0.25">
      <c r="A2613" t="s">
        <v>7</v>
      </c>
      <c r="B2613" s="1">
        <v>40350</v>
      </c>
      <c r="C2613">
        <v>5266.5</v>
      </c>
      <c r="D2613">
        <v>5366.75</v>
      </c>
      <c r="E2613">
        <v>5266.5</v>
      </c>
      <c r="F2613">
        <v>5353.3</v>
      </c>
      <c r="G2613" t="str">
        <f t="shared" si="120"/>
        <v>Monday</v>
      </c>
      <c r="H2613" s="3">
        <f t="shared" si="122"/>
        <v>1.7234826891650457E-2</v>
      </c>
      <c r="I2613">
        <f t="shared" si="121"/>
        <v>6</v>
      </c>
    </row>
    <row r="2614" spans="1:9" x14ac:dyDescent="0.25">
      <c r="A2614" t="s">
        <v>7</v>
      </c>
      <c r="B2614" s="1">
        <v>40351</v>
      </c>
      <c r="C2614">
        <v>5353.95</v>
      </c>
      <c r="D2614">
        <v>5354.35</v>
      </c>
      <c r="E2614">
        <v>5311.05</v>
      </c>
      <c r="F2614">
        <v>5316.55</v>
      </c>
      <c r="G2614" t="str">
        <f t="shared" si="120"/>
        <v>Tuesday</v>
      </c>
      <c r="H2614" s="3">
        <f t="shared" si="122"/>
        <v>-6.8649244391310038E-3</v>
      </c>
      <c r="I2614">
        <f t="shared" si="121"/>
        <v>6</v>
      </c>
    </row>
    <row r="2615" spans="1:9" x14ac:dyDescent="0.25">
      <c r="A2615" t="s">
        <v>7</v>
      </c>
      <c r="B2615" s="1">
        <v>40352</v>
      </c>
      <c r="C2615">
        <v>5316.15</v>
      </c>
      <c r="D2615">
        <v>5333.3</v>
      </c>
      <c r="E2615">
        <v>5288.15</v>
      </c>
      <c r="F2615">
        <v>5323.15</v>
      </c>
      <c r="G2615" t="str">
        <f t="shared" si="120"/>
        <v>Wednesday</v>
      </c>
      <c r="H2615" s="3">
        <f t="shared" si="122"/>
        <v>1.2414065512409422E-3</v>
      </c>
      <c r="I2615">
        <f t="shared" si="121"/>
        <v>6</v>
      </c>
    </row>
    <row r="2616" spans="1:9" x14ac:dyDescent="0.25">
      <c r="A2616" t="s">
        <v>7</v>
      </c>
      <c r="B2616" s="1">
        <v>40353</v>
      </c>
      <c r="C2616">
        <v>5323.25</v>
      </c>
      <c r="D2616">
        <v>5348.3</v>
      </c>
      <c r="E2616">
        <v>5284.55</v>
      </c>
      <c r="F2616">
        <v>5320.6</v>
      </c>
      <c r="G2616" t="str">
        <f t="shared" si="120"/>
        <v>Thursday</v>
      </c>
      <c r="H2616" s="3">
        <f t="shared" si="122"/>
        <v>-4.7903966636286821E-4</v>
      </c>
      <c r="I2616">
        <f t="shared" si="121"/>
        <v>6</v>
      </c>
    </row>
    <row r="2617" spans="1:9" x14ac:dyDescent="0.25">
      <c r="A2617" t="s">
        <v>7</v>
      </c>
      <c r="B2617" s="1">
        <v>40354</v>
      </c>
      <c r="C2617">
        <v>5320.5</v>
      </c>
      <c r="D2617">
        <v>5320.5</v>
      </c>
      <c r="E2617">
        <v>5259.9</v>
      </c>
      <c r="F2617">
        <v>5269.05</v>
      </c>
      <c r="G2617" t="str">
        <f t="shared" si="120"/>
        <v>Friday</v>
      </c>
      <c r="H2617" s="3">
        <f t="shared" si="122"/>
        <v>-9.688756907115792E-3</v>
      </c>
      <c r="I2617">
        <f t="shared" si="121"/>
        <v>6</v>
      </c>
    </row>
    <row r="2618" spans="1:9" x14ac:dyDescent="0.25">
      <c r="A2618" t="s">
        <v>7</v>
      </c>
      <c r="B2618" s="1">
        <v>40357</v>
      </c>
      <c r="C2618">
        <v>5271.1</v>
      </c>
      <c r="D2618">
        <v>5339.45</v>
      </c>
      <c r="E2618">
        <v>5270.75</v>
      </c>
      <c r="F2618">
        <v>5333.5</v>
      </c>
      <c r="G2618" t="str">
        <f t="shared" si="120"/>
        <v>Monday</v>
      </c>
      <c r="H2618" s="3">
        <f t="shared" si="122"/>
        <v>1.2231806492631447E-2</v>
      </c>
      <c r="I2618">
        <f t="shared" si="121"/>
        <v>6</v>
      </c>
    </row>
    <row r="2619" spans="1:9" x14ac:dyDescent="0.25">
      <c r="A2619" t="s">
        <v>7</v>
      </c>
      <c r="B2619" s="1">
        <v>40358</v>
      </c>
      <c r="C2619">
        <v>5333.55</v>
      </c>
      <c r="D2619">
        <v>5334.15</v>
      </c>
      <c r="E2619">
        <v>5235.8</v>
      </c>
      <c r="F2619">
        <v>5256.15</v>
      </c>
      <c r="G2619" t="str">
        <f t="shared" si="120"/>
        <v>Tuesday</v>
      </c>
      <c r="H2619" s="3">
        <f t="shared" si="122"/>
        <v>-1.450267179150655E-2</v>
      </c>
      <c r="I2619">
        <f t="shared" si="121"/>
        <v>6</v>
      </c>
    </row>
    <row r="2620" spans="1:9" x14ac:dyDescent="0.25">
      <c r="A2620" t="s">
        <v>7</v>
      </c>
      <c r="B2620" s="1">
        <v>40359</v>
      </c>
      <c r="C2620">
        <v>5254.25</v>
      </c>
      <c r="D2620">
        <v>5320.35</v>
      </c>
      <c r="E2620">
        <v>5210</v>
      </c>
      <c r="F2620">
        <v>5312.5</v>
      </c>
      <c r="G2620" t="str">
        <f t="shared" si="120"/>
        <v>Wednesday</v>
      </c>
      <c r="H2620" s="3">
        <f t="shared" si="122"/>
        <v>1.0720774711528547E-2</v>
      </c>
      <c r="I2620">
        <f t="shared" si="121"/>
        <v>6</v>
      </c>
    </row>
    <row r="2621" spans="1:9" x14ac:dyDescent="0.25">
      <c r="A2621" t="s">
        <v>7</v>
      </c>
      <c r="B2621" s="1">
        <v>40360</v>
      </c>
      <c r="C2621">
        <v>5312.05</v>
      </c>
      <c r="D2621">
        <v>5312.55</v>
      </c>
      <c r="E2621">
        <v>5232.1000000000004</v>
      </c>
      <c r="F2621">
        <v>5251.4</v>
      </c>
      <c r="G2621" t="str">
        <f t="shared" si="120"/>
        <v>Thursday</v>
      </c>
      <c r="H2621" s="3">
        <f t="shared" si="122"/>
        <v>-1.1501176470588348E-2</v>
      </c>
      <c r="I2621">
        <f t="shared" si="121"/>
        <v>7</v>
      </c>
    </row>
    <row r="2622" spans="1:9" x14ac:dyDescent="0.25">
      <c r="A2622" t="s">
        <v>7</v>
      </c>
      <c r="B2622" s="1">
        <v>40361</v>
      </c>
      <c r="C2622">
        <v>5251.25</v>
      </c>
      <c r="D2622">
        <v>5277.25</v>
      </c>
      <c r="E2622">
        <v>5225.6000000000004</v>
      </c>
      <c r="F2622">
        <v>5237.1000000000004</v>
      </c>
      <c r="G2622" t="str">
        <f t="shared" si="120"/>
        <v>Friday</v>
      </c>
      <c r="H2622" s="3">
        <f t="shared" si="122"/>
        <v>-2.723083368244561E-3</v>
      </c>
      <c r="I2622">
        <f t="shared" si="121"/>
        <v>7</v>
      </c>
    </row>
    <row r="2623" spans="1:9" x14ac:dyDescent="0.25">
      <c r="A2623" t="s">
        <v>7</v>
      </c>
      <c r="B2623" s="1">
        <v>40364</v>
      </c>
      <c r="C2623">
        <v>5237</v>
      </c>
      <c r="D2623">
        <v>5252.75</v>
      </c>
      <c r="E2623">
        <v>5225.8500000000004</v>
      </c>
      <c r="F2623">
        <v>5235.8999999999996</v>
      </c>
      <c r="G2623" t="str">
        <f t="shared" si="120"/>
        <v>Monday</v>
      </c>
      <c r="H2623" s="3">
        <f t="shared" si="122"/>
        <v>-2.2913444463557031E-4</v>
      </c>
      <c r="I2623">
        <f t="shared" si="121"/>
        <v>7</v>
      </c>
    </row>
    <row r="2624" spans="1:9" x14ac:dyDescent="0.25">
      <c r="A2624" t="s">
        <v>7</v>
      </c>
      <c r="B2624" s="1">
        <v>40365</v>
      </c>
      <c r="C2624">
        <v>5236.1000000000004</v>
      </c>
      <c r="D2624">
        <v>5297.45</v>
      </c>
      <c r="E2624">
        <v>5231.5</v>
      </c>
      <c r="F2624">
        <v>5289.05</v>
      </c>
      <c r="G2624" t="str">
        <f t="shared" si="120"/>
        <v>Tuesday</v>
      </c>
      <c r="H2624" s="3">
        <f t="shared" si="122"/>
        <v>1.0151072403980388E-2</v>
      </c>
      <c r="I2624">
        <f t="shared" si="121"/>
        <v>7</v>
      </c>
    </row>
    <row r="2625" spans="1:9" x14ac:dyDescent="0.25">
      <c r="A2625" t="s">
        <v>7</v>
      </c>
      <c r="B2625" s="1">
        <v>40366</v>
      </c>
      <c r="C2625">
        <v>5293.1</v>
      </c>
      <c r="D2625">
        <v>5296.75</v>
      </c>
      <c r="E2625">
        <v>5233.45</v>
      </c>
      <c r="F2625">
        <v>5241.1000000000004</v>
      </c>
      <c r="G2625" t="str">
        <f t="shared" si="120"/>
        <v>Wednesday</v>
      </c>
      <c r="H2625" s="3">
        <f t="shared" si="122"/>
        <v>-9.0659003034571084E-3</v>
      </c>
      <c r="I2625">
        <f t="shared" si="121"/>
        <v>7</v>
      </c>
    </row>
    <row r="2626" spans="1:9" x14ac:dyDescent="0.25">
      <c r="A2626" t="s">
        <v>7</v>
      </c>
      <c r="B2626" s="1">
        <v>40367</v>
      </c>
      <c r="C2626">
        <v>5242</v>
      </c>
      <c r="D2626">
        <v>5320.5</v>
      </c>
      <c r="E2626">
        <v>5242</v>
      </c>
      <c r="F2626">
        <v>5296.85</v>
      </c>
      <c r="G2626" t="str">
        <f t="shared" si="120"/>
        <v>Thursday</v>
      </c>
      <c r="H2626" s="3">
        <f t="shared" si="122"/>
        <v>1.0637080002289689E-2</v>
      </c>
      <c r="I2626">
        <f t="shared" si="121"/>
        <v>7</v>
      </c>
    </row>
    <row r="2627" spans="1:9" x14ac:dyDescent="0.25">
      <c r="A2627" t="s">
        <v>7</v>
      </c>
      <c r="B2627" s="1">
        <v>40368</v>
      </c>
      <c r="C2627">
        <v>5297.2</v>
      </c>
      <c r="D2627">
        <v>5359.05</v>
      </c>
      <c r="E2627">
        <v>5297.2</v>
      </c>
      <c r="F2627">
        <v>5352.45</v>
      </c>
      <c r="G2627" t="str">
        <f t="shared" ref="G2627:G2690" si="123">TEXT(B2627,"dddd")</f>
        <v>Friday</v>
      </c>
      <c r="H2627" s="3">
        <f t="shared" si="122"/>
        <v>1.0496804704682949E-2</v>
      </c>
      <c r="I2627">
        <f t="shared" ref="I2627:I2690" si="124">MONTH(B2627)</f>
        <v>7</v>
      </c>
    </row>
    <row r="2628" spans="1:9" x14ac:dyDescent="0.25">
      <c r="A2628" t="s">
        <v>7</v>
      </c>
      <c r="B2628" s="1">
        <v>40371</v>
      </c>
      <c r="C2628">
        <v>5352.25</v>
      </c>
      <c r="D2628">
        <v>5402.7</v>
      </c>
      <c r="E2628">
        <v>5351.6</v>
      </c>
      <c r="F2628">
        <v>5383</v>
      </c>
      <c r="G2628" t="str">
        <f t="shared" si="123"/>
        <v>Monday</v>
      </c>
      <c r="H2628" s="3">
        <f t="shared" ref="H2628:H2691" si="125">F2628/F2627-1</f>
        <v>5.7076665825930295E-3</v>
      </c>
      <c r="I2628">
        <f t="shared" si="124"/>
        <v>7</v>
      </c>
    </row>
    <row r="2629" spans="1:9" x14ac:dyDescent="0.25">
      <c r="A2629" t="s">
        <v>7</v>
      </c>
      <c r="B2629" s="1">
        <v>40372</v>
      </c>
      <c r="C2629">
        <v>5370.2</v>
      </c>
      <c r="D2629">
        <v>5406.2</v>
      </c>
      <c r="E2629">
        <v>5357.85</v>
      </c>
      <c r="F2629">
        <v>5400.65</v>
      </c>
      <c r="G2629" t="str">
        <f t="shared" si="123"/>
        <v>Tuesday</v>
      </c>
      <c r="H2629" s="3">
        <f t="shared" si="125"/>
        <v>3.2788407950956611E-3</v>
      </c>
      <c r="I2629">
        <f t="shared" si="124"/>
        <v>7</v>
      </c>
    </row>
    <row r="2630" spans="1:9" x14ac:dyDescent="0.25">
      <c r="A2630" t="s">
        <v>7</v>
      </c>
      <c r="B2630" s="1">
        <v>40373</v>
      </c>
      <c r="C2630">
        <v>5402</v>
      </c>
      <c r="D2630">
        <v>5453.45</v>
      </c>
      <c r="E2630">
        <v>5371.7</v>
      </c>
      <c r="F2630">
        <v>5386.15</v>
      </c>
      <c r="G2630" t="str">
        <f t="shared" si="123"/>
        <v>Wednesday</v>
      </c>
      <c r="H2630" s="3">
        <f t="shared" si="125"/>
        <v>-2.6848620073509633E-3</v>
      </c>
      <c r="I2630">
        <f t="shared" si="124"/>
        <v>7</v>
      </c>
    </row>
    <row r="2631" spans="1:9" x14ac:dyDescent="0.25">
      <c r="A2631" t="s">
        <v>7</v>
      </c>
      <c r="B2631" s="1">
        <v>40374</v>
      </c>
      <c r="C2631">
        <v>5387.1</v>
      </c>
      <c r="D2631">
        <v>5399.2</v>
      </c>
      <c r="E2631">
        <v>5360.6</v>
      </c>
      <c r="F2631">
        <v>5378.75</v>
      </c>
      <c r="G2631" t="str">
        <f t="shared" si="123"/>
        <v>Thursday</v>
      </c>
      <c r="H2631" s="3">
        <f t="shared" si="125"/>
        <v>-1.3738941544516603E-3</v>
      </c>
      <c r="I2631">
        <f t="shared" si="124"/>
        <v>7</v>
      </c>
    </row>
    <row r="2632" spans="1:9" x14ac:dyDescent="0.25">
      <c r="A2632" t="s">
        <v>7</v>
      </c>
      <c r="B2632" s="1">
        <v>40375</v>
      </c>
      <c r="C2632">
        <v>5376.65</v>
      </c>
      <c r="D2632">
        <v>5401.35</v>
      </c>
      <c r="E2632">
        <v>5374.4</v>
      </c>
      <c r="F2632">
        <v>5393.9</v>
      </c>
      <c r="G2632" t="str">
        <f t="shared" si="123"/>
        <v>Friday</v>
      </c>
      <c r="H2632" s="3">
        <f t="shared" si="125"/>
        <v>2.8166395537996269E-3</v>
      </c>
      <c r="I2632">
        <f t="shared" si="124"/>
        <v>7</v>
      </c>
    </row>
    <row r="2633" spans="1:9" x14ac:dyDescent="0.25">
      <c r="A2633" t="s">
        <v>7</v>
      </c>
      <c r="B2633" s="1">
        <v>40378</v>
      </c>
      <c r="C2633">
        <v>5392.7</v>
      </c>
      <c r="D2633">
        <v>5409.1</v>
      </c>
      <c r="E2633">
        <v>5361.5</v>
      </c>
      <c r="F2633">
        <v>5386.45</v>
      </c>
      <c r="G2633" t="str">
        <f t="shared" si="123"/>
        <v>Monday</v>
      </c>
      <c r="H2633" s="3">
        <f t="shared" si="125"/>
        <v>-1.3811898626225894E-3</v>
      </c>
      <c r="I2633">
        <f t="shared" si="124"/>
        <v>7</v>
      </c>
    </row>
    <row r="2634" spans="1:9" x14ac:dyDescent="0.25">
      <c r="A2634" t="s">
        <v>7</v>
      </c>
      <c r="B2634" s="1">
        <v>40379</v>
      </c>
      <c r="C2634">
        <v>5387</v>
      </c>
      <c r="D2634">
        <v>5416.45</v>
      </c>
      <c r="E2634">
        <v>5353.6</v>
      </c>
      <c r="F2634">
        <v>5368</v>
      </c>
      <c r="G2634" t="str">
        <f t="shared" si="123"/>
        <v>Tuesday</v>
      </c>
      <c r="H2634" s="3">
        <f t="shared" si="125"/>
        <v>-3.4252615358909555E-3</v>
      </c>
      <c r="I2634">
        <f t="shared" si="124"/>
        <v>7</v>
      </c>
    </row>
    <row r="2635" spans="1:9" x14ac:dyDescent="0.25">
      <c r="A2635" t="s">
        <v>7</v>
      </c>
      <c r="B2635" s="1">
        <v>40380</v>
      </c>
      <c r="C2635">
        <v>5368.85</v>
      </c>
      <c r="D2635">
        <v>5409.1</v>
      </c>
      <c r="E2635">
        <v>5368.85</v>
      </c>
      <c r="F2635">
        <v>5399.35</v>
      </c>
      <c r="G2635" t="str">
        <f t="shared" si="123"/>
        <v>Wednesday</v>
      </c>
      <c r="H2635" s="3">
        <f t="shared" si="125"/>
        <v>5.8401639344263234E-3</v>
      </c>
      <c r="I2635">
        <f t="shared" si="124"/>
        <v>7</v>
      </c>
    </row>
    <row r="2636" spans="1:9" x14ac:dyDescent="0.25">
      <c r="A2636" t="s">
        <v>7</v>
      </c>
      <c r="B2636" s="1">
        <v>40381</v>
      </c>
      <c r="C2636">
        <v>5399.15</v>
      </c>
      <c r="D2636">
        <v>5447.15</v>
      </c>
      <c r="E2636">
        <v>5372.2</v>
      </c>
      <c r="F2636">
        <v>5441.95</v>
      </c>
      <c r="G2636" t="str">
        <f t="shared" si="123"/>
        <v>Thursday</v>
      </c>
      <c r="H2636" s="3">
        <f t="shared" si="125"/>
        <v>7.8898385916821301E-3</v>
      </c>
      <c r="I2636">
        <f t="shared" si="124"/>
        <v>7</v>
      </c>
    </row>
    <row r="2637" spans="1:9" x14ac:dyDescent="0.25">
      <c r="A2637" t="s">
        <v>7</v>
      </c>
      <c r="B2637" s="1">
        <v>40382</v>
      </c>
      <c r="C2637">
        <v>5441.9</v>
      </c>
      <c r="D2637">
        <v>5477.5</v>
      </c>
      <c r="E2637">
        <v>5435.15</v>
      </c>
      <c r="F2637">
        <v>5449.1</v>
      </c>
      <c r="G2637" t="str">
        <f t="shared" si="123"/>
        <v>Friday</v>
      </c>
      <c r="H2637" s="3">
        <f t="shared" si="125"/>
        <v>1.3138672718420175E-3</v>
      </c>
      <c r="I2637">
        <f t="shared" si="124"/>
        <v>7</v>
      </c>
    </row>
    <row r="2638" spans="1:9" x14ac:dyDescent="0.25">
      <c r="A2638" t="s">
        <v>7</v>
      </c>
      <c r="B2638" s="1">
        <v>40385</v>
      </c>
      <c r="C2638">
        <v>5446.55</v>
      </c>
      <c r="D2638">
        <v>5466.25</v>
      </c>
      <c r="E2638">
        <v>5409.2</v>
      </c>
      <c r="F2638">
        <v>5418.6</v>
      </c>
      <c r="G2638" t="str">
        <f t="shared" si="123"/>
        <v>Monday</v>
      </c>
      <c r="H2638" s="3">
        <f t="shared" si="125"/>
        <v>-5.5972545925014883E-3</v>
      </c>
      <c r="I2638">
        <f t="shared" si="124"/>
        <v>7</v>
      </c>
    </row>
    <row r="2639" spans="1:9" x14ac:dyDescent="0.25">
      <c r="A2639" t="s">
        <v>7</v>
      </c>
      <c r="B2639" s="1">
        <v>40386</v>
      </c>
      <c r="C2639">
        <v>5420.2</v>
      </c>
      <c r="D2639">
        <v>5450.95</v>
      </c>
      <c r="E2639">
        <v>5407.2</v>
      </c>
      <c r="F2639">
        <v>5430.6</v>
      </c>
      <c r="G2639" t="str">
        <f t="shared" si="123"/>
        <v>Tuesday</v>
      </c>
      <c r="H2639" s="3">
        <f t="shared" si="125"/>
        <v>2.2145941756173126E-3</v>
      </c>
      <c r="I2639">
        <f t="shared" si="124"/>
        <v>7</v>
      </c>
    </row>
    <row r="2640" spans="1:9" x14ac:dyDescent="0.25">
      <c r="A2640" t="s">
        <v>7</v>
      </c>
      <c r="B2640" s="1">
        <v>40387</v>
      </c>
      <c r="C2640">
        <v>5436.1</v>
      </c>
      <c r="D2640">
        <v>5447.85</v>
      </c>
      <c r="E2640">
        <v>5386.25</v>
      </c>
      <c r="F2640">
        <v>5397.55</v>
      </c>
      <c r="G2640" t="str">
        <f t="shared" si="123"/>
        <v>Wednesday</v>
      </c>
      <c r="H2640" s="3">
        <f t="shared" si="125"/>
        <v>-6.0858836960925311E-3</v>
      </c>
      <c r="I2640">
        <f t="shared" si="124"/>
        <v>7</v>
      </c>
    </row>
    <row r="2641" spans="1:9" x14ac:dyDescent="0.25">
      <c r="A2641" t="s">
        <v>7</v>
      </c>
      <c r="B2641" s="1">
        <v>40388</v>
      </c>
      <c r="C2641">
        <v>5397.85</v>
      </c>
      <c r="D2641">
        <v>5415.85</v>
      </c>
      <c r="E2641">
        <v>5381.55</v>
      </c>
      <c r="F2641">
        <v>5408.9</v>
      </c>
      <c r="G2641" t="str">
        <f t="shared" si="123"/>
        <v>Thursday</v>
      </c>
      <c r="H2641" s="3">
        <f t="shared" si="125"/>
        <v>2.1028059026779733E-3</v>
      </c>
      <c r="I2641">
        <f t="shared" si="124"/>
        <v>7</v>
      </c>
    </row>
    <row r="2642" spans="1:9" x14ac:dyDescent="0.25">
      <c r="A2642" t="s">
        <v>7</v>
      </c>
      <c r="B2642" s="1">
        <v>40389</v>
      </c>
      <c r="C2642">
        <v>5408.4</v>
      </c>
      <c r="D2642">
        <v>5413.25</v>
      </c>
      <c r="E2642">
        <v>5349.2</v>
      </c>
      <c r="F2642">
        <v>5367.6</v>
      </c>
      <c r="G2642" t="str">
        <f t="shared" si="123"/>
        <v>Friday</v>
      </c>
      <c r="H2642" s="3">
        <f t="shared" si="125"/>
        <v>-7.6355636081272271E-3</v>
      </c>
      <c r="I2642">
        <f t="shared" si="124"/>
        <v>7</v>
      </c>
    </row>
    <row r="2643" spans="1:9" x14ac:dyDescent="0.25">
      <c r="A2643" t="s">
        <v>7</v>
      </c>
      <c r="B2643" s="1">
        <v>40392</v>
      </c>
      <c r="C2643">
        <v>5369.55</v>
      </c>
      <c r="D2643">
        <v>5438.85</v>
      </c>
      <c r="E2643">
        <v>5351.3</v>
      </c>
      <c r="F2643">
        <v>5431.65</v>
      </c>
      <c r="G2643" t="str">
        <f t="shared" si="123"/>
        <v>Monday</v>
      </c>
      <c r="H2643" s="3">
        <f t="shared" si="125"/>
        <v>1.1932707355242433E-2</v>
      </c>
      <c r="I2643">
        <f t="shared" si="124"/>
        <v>8</v>
      </c>
    </row>
    <row r="2644" spans="1:9" x14ac:dyDescent="0.25">
      <c r="A2644" t="s">
        <v>7</v>
      </c>
      <c r="B2644" s="1">
        <v>40393</v>
      </c>
      <c r="C2644">
        <v>5432.5</v>
      </c>
      <c r="D2644">
        <v>5459.2</v>
      </c>
      <c r="E2644">
        <v>5426.4</v>
      </c>
      <c r="F2644">
        <v>5439.55</v>
      </c>
      <c r="G2644" t="str">
        <f t="shared" si="123"/>
        <v>Tuesday</v>
      </c>
      <c r="H2644" s="3">
        <f t="shared" si="125"/>
        <v>1.4544383382582016E-3</v>
      </c>
      <c r="I2644">
        <f t="shared" si="124"/>
        <v>8</v>
      </c>
    </row>
    <row r="2645" spans="1:9" x14ac:dyDescent="0.25">
      <c r="A2645" t="s">
        <v>7</v>
      </c>
      <c r="B2645" s="1">
        <v>40394</v>
      </c>
      <c r="C2645">
        <v>5441.35</v>
      </c>
      <c r="D2645">
        <v>5481.9</v>
      </c>
      <c r="E2645">
        <v>5428.4</v>
      </c>
      <c r="F2645">
        <v>5467.85</v>
      </c>
      <c r="G2645" t="str">
        <f t="shared" si="123"/>
        <v>Wednesday</v>
      </c>
      <c r="H2645" s="3">
        <f t="shared" si="125"/>
        <v>5.2026362474837384E-3</v>
      </c>
      <c r="I2645">
        <f t="shared" si="124"/>
        <v>8</v>
      </c>
    </row>
    <row r="2646" spans="1:9" x14ac:dyDescent="0.25">
      <c r="A2646" t="s">
        <v>7</v>
      </c>
      <c r="B2646" s="1">
        <v>40395</v>
      </c>
      <c r="C2646">
        <v>5470.15</v>
      </c>
      <c r="D2646">
        <v>5487.15</v>
      </c>
      <c r="E2646">
        <v>5443.1</v>
      </c>
      <c r="F2646">
        <v>5447.1</v>
      </c>
      <c r="G2646" t="str">
        <f t="shared" si="123"/>
        <v>Thursday</v>
      </c>
      <c r="H2646" s="3">
        <f t="shared" si="125"/>
        <v>-3.794910248086536E-3</v>
      </c>
      <c r="I2646">
        <f t="shared" si="124"/>
        <v>8</v>
      </c>
    </row>
    <row r="2647" spans="1:9" x14ac:dyDescent="0.25">
      <c r="A2647" t="s">
        <v>7</v>
      </c>
      <c r="B2647" s="1">
        <v>40396</v>
      </c>
      <c r="C2647">
        <v>5448.25</v>
      </c>
      <c r="D2647">
        <v>5471.9</v>
      </c>
      <c r="E2647">
        <v>5431.35</v>
      </c>
      <c r="F2647">
        <v>5439.25</v>
      </c>
      <c r="G2647" t="str">
        <f t="shared" si="123"/>
        <v>Friday</v>
      </c>
      <c r="H2647" s="3">
        <f t="shared" si="125"/>
        <v>-1.4411338143233143E-3</v>
      </c>
      <c r="I2647">
        <f t="shared" si="124"/>
        <v>8</v>
      </c>
    </row>
    <row r="2648" spans="1:9" x14ac:dyDescent="0.25">
      <c r="A2648" t="s">
        <v>7</v>
      </c>
      <c r="B2648" s="1">
        <v>40399</v>
      </c>
      <c r="C2648">
        <v>5439.8</v>
      </c>
      <c r="D2648">
        <v>5492.3</v>
      </c>
      <c r="E2648">
        <v>5433.25</v>
      </c>
      <c r="F2648">
        <v>5486.15</v>
      </c>
      <c r="G2648" t="str">
        <f t="shared" si="123"/>
        <v>Monday</v>
      </c>
      <c r="H2648" s="3">
        <f t="shared" si="125"/>
        <v>8.6225122948935251E-3</v>
      </c>
      <c r="I2648">
        <f t="shared" si="124"/>
        <v>8</v>
      </c>
    </row>
    <row r="2649" spans="1:9" x14ac:dyDescent="0.25">
      <c r="A2649" t="s">
        <v>7</v>
      </c>
      <c r="B2649" s="1">
        <v>40400</v>
      </c>
      <c r="C2649">
        <v>5486.8</v>
      </c>
      <c r="D2649">
        <v>5491.45</v>
      </c>
      <c r="E2649">
        <v>5445.35</v>
      </c>
      <c r="F2649">
        <v>5460.7</v>
      </c>
      <c r="G2649" t="str">
        <f t="shared" si="123"/>
        <v>Tuesday</v>
      </c>
      <c r="H2649" s="3">
        <f t="shared" si="125"/>
        <v>-4.6389544580442976E-3</v>
      </c>
      <c r="I2649">
        <f t="shared" si="124"/>
        <v>8</v>
      </c>
    </row>
    <row r="2650" spans="1:9" x14ac:dyDescent="0.25">
      <c r="A2650" t="s">
        <v>7</v>
      </c>
      <c r="B2650" s="1">
        <v>40401</v>
      </c>
      <c r="C2650">
        <v>5460.7</v>
      </c>
      <c r="D2650">
        <v>5474.6</v>
      </c>
      <c r="E2650">
        <v>5412</v>
      </c>
      <c r="F2650">
        <v>5420.6</v>
      </c>
      <c r="G2650" t="str">
        <f t="shared" si="123"/>
        <v>Wednesday</v>
      </c>
      <c r="H2650" s="3">
        <f t="shared" si="125"/>
        <v>-7.3433808852343407E-3</v>
      </c>
      <c r="I2650">
        <f t="shared" si="124"/>
        <v>8</v>
      </c>
    </row>
    <row r="2651" spans="1:9" x14ac:dyDescent="0.25">
      <c r="A2651" t="s">
        <v>7</v>
      </c>
      <c r="B2651" s="1">
        <v>40402</v>
      </c>
      <c r="C2651">
        <v>5418.7</v>
      </c>
      <c r="D2651">
        <v>5431.1</v>
      </c>
      <c r="E2651">
        <v>5372.45</v>
      </c>
      <c r="F2651">
        <v>5416.45</v>
      </c>
      <c r="G2651" t="str">
        <f t="shared" si="123"/>
        <v>Thursday</v>
      </c>
      <c r="H2651" s="3">
        <f t="shared" si="125"/>
        <v>-7.655979042910932E-4</v>
      </c>
      <c r="I2651">
        <f t="shared" si="124"/>
        <v>8</v>
      </c>
    </row>
    <row r="2652" spans="1:9" x14ac:dyDescent="0.25">
      <c r="A2652" t="s">
        <v>7</v>
      </c>
      <c r="B2652" s="1">
        <v>40403</v>
      </c>
      <c r="C2652">
        <v>5420.65</v>
      </c>
      <c r="D2652">
        <v>5476.5</v>
      </c>
      <c r="E2652">
        <v>5415.5</v>
      </c>
      <c r="F2652">
        <v>5452.1</v>
      </c>
      <c r="G2652" t="str">
        <f t="shared" si="123"/>
        <v>Friday</v>
      </c>
      <c r="H2652" s="3">
        <f t="shared" si="125"/>
        <v>6.5818017336078949E-3</v>
      </c>
      <c r="I2652">
        <f t="shared" si="124"/>
        <v>8</v>
      </c>
    </row>
    <row r="2653" spans="1:9" x14ac:dyDescent="0.25">
      <c r="A2653" t="s">
        <v>7</v>
      </c>
      <c r="B2653" s="1">
        <v>40406</v>
      </c>
      <c r="C2653">
        <v>5452.1</v>
      </c>
      <c r="D2653">
        <v>5465.25</v>
      </c>
      <c r="E2653">
        <v>5397.4</v>
      </c>
      <c r="F2653">
        <v>5418.3</v>
      </c>
      <c r="G2653" t="str">
        <f t="shared" si="123"/>
        <v>Monday</v>
      </c>
      <c r="H2653" s="3">
        <f t="shared" si="125"/>
        <v>-6.1994460849947863E-3</v>
      </c>
      <c r="I2653">
        <f t="shared" si="124"/>
        <v>8</v>
      </c>
    </row>
    <row r="2654" spans="1:9" x14ac:dyDescent="0.25">
      <c r="A2654" t="s">
        <v>7</v>
      </c>
      <c r="B2654" s="1">
        <v>40407</v>
      </c>
      <c r="C2654">
        <v>5422.15</v>
      </c>
      <c r="D2654">
        <v>5443.55</v>
      </c>
      <c r="E2654">
        <v>5408.8</v>
      </c>
      <c r="F2654">
        <v>5414.15</v>
      </c>
      <c r="G2654" t="str">
        <f t="shared" si="123"/>
        <v>Tuesday</v>
      </c>
      <c r="H2654" s="3">
        <f t="shared" si="125"/>
        <v>-7.6592289094379318E-4</v>
      </c>
      <c r="I2654">
        <f t="shared" si="124"/>
        <v>8</v>
      </c>
    </row>
    <row r="2655" spans="1:9" x14ac:dyDescent="0.25">
      <c r="A2655" t="s">
        <v>7</v>
      </c>
      <c r="B2655" s="1">
        <v>40408</v>
      </c>
      <c r="C2655">
        <v>5416.25</v>
      </c>
      <c r="D2655">
        <v>5487.95</v>
      </c>
      <c r="E2655">
        <v>5416.25</v>
      </c>
      <c r="F2655">
        <v>5479.15</v>
      </c>
      <c r="G2655" t="str">
        <f t="shared" si="123"/>
        <v>Wednesday</v>
      </c>
      <c r="H2655" s="3">
        <f t="shared" si="125"/>
        <v>1.2005577976228921E-2</v>
      </c>
      <c r="I2655">
        <f t="shared" si="124"/>
        <v>8</v>
      </c>
    </row>
    <row r="2656" spans="1:9" x14ac:dyDescent="0.25">
      <c r="A2656" t="s">
        <v>7</v>
      </c>
      <c r="B2656" s="1">
        <v>40409</v>
      </c>
      <c r="C2656">
        <v>5478.25</v>
      </c>
      <c r="D2656">
        <v>5544.7</v>
      </c>
      <c r="E2656">
        <v>5478.1</v>
      </c>
      <c r="F2656">
        <v>5540.2</v>
      </c>
      <c r="G2656" t="str">
        <f t="shared" si="123"/>
        <v>Thursday</v>
      </c>
      <c r="H2656" s="3">
        <f t="shared" si="125"/>
        <v>1.1142239215936822E-2</v>
      </c>
      <c r="I2656">
        <f t="shared" si="124"/>
        <v>8</v>
      </c>
    </row>
    <row r="2657" spans="1:9" x14ac:dyDescent="0.25">
      <c r="A2657" t="s">
        <v>7</v>
      </c>
      <c r="B2657" s="1">
        <v>40410</v>
      </c>
      <c r="C2657">
        <v>5540.8</v>
      </c>
      <c r="D2657">
        <v>5546.6</v>
      </c>
      <c r="E2657">
        <v>5513.35</v>
      </c>
      <c r="F2657">
        <v>5530.65</v>
      </c>
      <c r="G2657" t="str">
        <f t="shared" si="123"/>
        <v>Friday</v>
      </c>
      <c r="H2657" s="3">
        <f t="shared" si="125"/>
        <v>-1.7237644850366385E-3</v>
      </c>
      <c r="I2657">
        <f t="shared" si="124"/>
        <v>8</v>
      </c>
    </row>
    <row r="2658" spans="1:9" x14ac:dyDescent="0.25">
      <c r="A2658" t="s">
        <v>7</v>
      </c>
      <c r="B2658" s="1">
        <v>40413</v>
      </c>
      <c r="C2658">
        <v>5531.15</v>
      </c>
      <c r="D2658">
        <v>5549.8</v>
      </c>
      <c r="E2658">
        <v>5519.4</v>
      </c>
      <c r="F2658">
        <v>5543.5</v>
      </c>
      <c r="G2658" t="str">
        <f t="shared" si="123"/>
        <v>Monday</v>
      </c>
      <c r="H2658" s="3">
        <f t="shared" si="125"/>
        <v>2.3234158733602683E-3</v>
      </c>
      <c r="I2658">
        <f t="shared" si="124"/>
        <v>8</v>
      </c>
    </row>
    <row r="2659" spans="1:9" x14ac:dyDescent="0.25">
      <c r="A2659" t="s">
        <v>7</v>
      </c>
      <c r="B2659" s="1">
        <v>40414</v>
      </c>
      <c r="C2659">
        <v>5541.1</v>
      </c>
      <c r="D2659">
        <v>5547.25</v>
      </c>
      <c r="E2659">
        <v>5488.45</v>
      </c>
      <c r="F2659">
        <v>5505.1</v>
      </c>
      <c r="G2659" t="str">
        <f t="shared" si="123"/>
        <v>Tuesday</v>
      </c>
      <c r="H2659" s="3">
        <f t="shared" si="125"/>
        <v>-6.9270316586993452E-3</v>
      </c>
      <c r="I2659">
        <f t="shared" si="124"/>
        <v>8</v>
      </c>
    </row>
    <row r="2660" spans="1:9" x14ac:dyDescent="0.25">
      <c r="A2660" t="s">
        <v>7</v>
      </c>
      <c r="B2660" s="1">
        <v>40415</v>
      </c>
      <c r="C2660">
        <v>5505.3</v>
      </c>
      <c r="D2660">
        <v>5506.15</v>
      </c>
      <c r="E2660">
        <v>5452.55</v>
      </c>
      <c r="F2660">
        <v>5462.35</v>
      </c>
      <c r="G2660" t="str">
        <f t="shared" si="123"/>
        <v>Wednesday</v>
      </c>
      <c r="H2660" s="3">
        <f t="shared" si="125"/>
        <v>-7.7655265117799743E-3</v>
      </c>
      <c r="I2660">
        <f t="shared" si="124"/>
        <v>8</v>
      </c>
    </row>
    <row r="2661" spans="1:9" x14ac:dyDescent="0.25">
      <c r="A2661" t="s">
        <v>7</v>
      </c>
      <c r="B2661" s="1">
        <v>40416</v>
      </c>
      <c r="C2661">
        <v>5462.1</v>
      </c>
      <c r="D2661">
        <v>5486.55</v>
      </c>
      <c r="E2661">
        <v>5454.7</v>
      </c>
      <c r="F2661">
        <v>5477.9</v>
      </c>
      <c r="G2661" t="str">
        <f t="shared" si="123"/>
        <v>Thursday</v>
      </c>
      <c r="H2661" s="3">
        <f t="shared" si="125"/>
        <v>2.846760094098455E-3</v>
      </c>
      <c r="I2661">
        <f t="shared" si="124"/>
        <v>8</v>
      </c>
    </row>
    <row r="2662" spans="1:9" x14ac:dyDescent="0.25">
      <c r="A2662" t="s">
        <v>7</v>
      </c>
      <c r="B2662" s="1">
        <v>40417</v>
      </c>
      <c r="C2662">
        <v>5489.6</v>
      </c>
      <c r="D2662">
        <v>5495.2</v>
      </c>
      <c r="E2662">
        <v>5391.95</v>
      </c>
      <c r="F2662">
        <v>5408.7</v>
      </c>
      <c r="G2662" t="str">
        <f t="shared" si="123"/>
        <v>Friday</v>
      </c>
      <c r="H2662" s="3">
        <f t="shared" si="125"/>
        <v>-1.2632578177768861E-2</v>
      </c>
      <c r="I2662">
        <f t="shared" si="124"/>
        <v>8</v>
      </c>
    </row>
    <row r="2663" spans="1:9" x14ac:dyDescent="0.25">
      <c r="A2663" t="s">
        <v>7</v>
      </c>
      <c r="B2663" s="1">
        <v>40420</v>
      </c>
      <c r="C2663">
        <v>5408.9</v>
      </c>
      <c r="D2663">
        <v>5469</v>
      </c>
      <c r="E2663">
        <v>5390.35</v>
      </c>
      <c r="F2663">
        <v>5415.45</v>
      </c>
      <c r="G2663" t="str">
        <f t="shared" si="123"/>
        <v>Monday</v>
      </c>
      <c r="H2663" s="3">
        <f t="shared" si="125"/>
        <v>1.2479893504908635E-3</v>
      </c>
      <c r="I2663">
        <f t="shared" si="124"/>
        <v>8</v>
      </c>
    </row>
    <row r="2664" spans="1:9" x14ac:dyDescent="0.25">
      <c r="A2664" t="s">
        <v>7</v>
      </c>
      <c r="B2664" s="1">
        <v>40421</v>
      </c>
      <c r="C2664">
        <v>5413.55</v>
      </c>
      <c r="D2664">
        <v>5413.9</v>
      </c>
      <c r="E2664">
        <v>5348.9</v>
      </c>
      <c r="F2664">
        <v>5402.4</v>
      </c>
      <c r="G2664" t="str">
        <f t="shared" si="123"/>
        <v>Tuesday</v>
      </c>
      <c r="H2664" s="3">
        <f t="shared" si="125"/>
        <v>-2.4097720411045964E-3</v>
      </c>
      <c r="I2664">
        <f t="shared" si="124"/>
        <v>8</v>
      </c>
    </row>
    <row r="2665" spans="1:9" x14ac:dyDescent="0.25">
      <c r="A2665" t="s">
        <v>7</v>
      </c>
      <c r="B2665" s="1">
        <v>40422</v>
      </c>
      <c r="C2665">
        <v>5403.05</v>
      </c>
      <c r="D2665">
        <v>5478.6</v>
      </c>
      <c r="E2665">
        <v>5403.05</v>
      </c>
      <c r="F2665">
        <v>5471.85</v>
      </c>
      <c r="G2665" t="str">
        <f t="shared" si="123"/>
        <v>Wednesday</v>
      </c>
      <c r="H2665" s="3">
        <f t="shared" si="125"/>
        <v>1.2855397601066354E-2</v>
      </c>
      <c r="I2665">
        <f t="shared" si="124"/>
        <v>9</v>
      </c>
    </row>
    <row r="2666" spans="1:9" x14ac:dyDescent="0.25">
      <c r="A2666" t="s">
        <v>7</v>
      </c>
      <c r="B2666" s="1">
        <v>40423</v>
      </c>
      <c r="C2666">
        <v>5471.9</v>
      </c>
      <c r="D2666">
        <v>5513.95</v>
      </c>
      <c r="E2666">
        <v>5471.85</v>
      </c>
      <c r="F2666">
        <v>5486.15</v>
      </c>
      <c r="G2666" t="str">
        <f t="shared" si="123"/>
        <v>Thursday</v>
      </c>
      <c r="H2666" s="3">
        <f t="shared" si="125"/>
        <v>2.6133757321562534E-3</v>
      </c>
      <c r="I2666">
        <f t="shared" si="124"/>
        <v>9</v>
      </c>
    </row>
    <row r="2667" spans="1:9" x14ac:dyDescent="0.25">
      <c r="A2667" t="s">
        <v>7</v>
      </c>
      <c r="B2667" s="1">
        <v>40424</v>
      </c>
      <c r="C2667">
        <v>5486.3</v>
      </c>
      <c r="D2667">
        <v>5510.4</v>
      </c>
      <c r="E2667">
        <v>5473.65</v>
      </c>
      <c r="F2667">
        <v>5479.4</v>
      </c>
      <c r="G2667" t="str">
        <f t="shared" si="123"/>
        <v>Friday</v>
      </c>
      <c r="H2667" s="3">
        <f t="shared" si="125"/>
        <v>-1.2303710252180577E-3</v>
      </c>
      <c r="I2667">
        <f t="shared" si="124"/>
        <v>9</v>
      </c>
    </row>
    <row r="2668" spans="1:9" x14ac:dyDescent="0.25">
      <c r="A2668" t="s">
        <v>7</v>
      </c>
      <c r="B2668" s="1">
        <v>40427</v>
      </c>
      <c r="C2668">
        <v>5479.55</v>
      </c>
      <c r="D2668">
        <v>5589.4</v>
      </c>
      <c r="E2668">
        <v>5479.55</v>
      </c>
      <c r="F2668">
        <v>5576.95</v>
      </c>
      <c r="G2668" t="str">
        <f t="shared" si="123"/>
        <v>Monday</v>
      </c>
      <c r="H2668" s="3">
        <f t="shared" si="125"/>
        <v>1.7803044128919199E-2</v>
      </c>
      <c r="I2668">
        <f t="shared" si="124"/>
        <v>9</v>
      </c>
    </row>
    <row r="2669" spans="1:9" x14ac:dyDescent="0.25">
      <c r="A2669" t="s">
        <v>7</v>
      </c>
      <c r="B2669" s="1">
        <v>40428</v>
      </c>
      <c r="C2669">
        <v>5575.9</v>
      </c>
      <c r="D2669">
        <v>5625.5</v>
      </c>
      <c r="E2669">
        <v>5571.65</v>
      </c>
      <c r="F2669">
        <v>5604</v>
      </c>
      <c r="G2669" t="str">
        <f t="shared" si="123"/>
        <v>Tuesday</v>
      </c>
      <c r="H2669" s="3">
        <f t="shared" si="125"/>
        <v>4.8503214122415095E-3</v>
      </c>
      <c r="I2669">
        <f t="shared" si="124"/>
        <v>9</v>
      </c>
    </row>
    <row r="2670" spans="1:9" x14ac:dyDescent="0.25">
      <c r="A2670" t="s">
        <v>7</v>
      </c>
      <c r="B2670" s="1">
        <v>40429</v>
      </c>
      <c r="C2670">
        <v>5604.25</v>
      </c>
      <c r="D2670">
        <v>5625.3</v>
      </c>
      <c r="E2670">
        <v>5567.75</v>
      </c>
      <c r="F2670">
        <v>5607.85</v>
      </c>
      <c r="G2670" t="str">
        <f t="shared" si="123"/>
        <v>Wednesday</v>
      </c>
      <c r="H2670" s="3">
        <f t="shared" si="125"/>
        <v>6.8700927908649234E-4</v>
      </c>
      <c r="I2670">
        <f t="shared" si="124"/>
        <v>9</v>
      </c>
    </row>
    <row r="2671" spans="1:9" x14ac:dyDescent="0.25">
      <c r="A2671" t="s">
        <v>7</v>
      </c>
      <c r="B2671" s="1">
        <v>40430</v>
      </c>
      <c r="C2671">
        <v>5608.3</v>
      </c>
      <c r="D2671">
        <v>5647.45</v>
      </c>
      <c r="E2671">
        <v>5608.1</v>
      </c>
      <c r="F2671">
        <v>5640.05</v>
      </c>
      <c r="G2671" t="str">
        <f t="shared" si="123"/>
        <v>Thursday</v>
      </c>
      <c r="H2671" s="3">
        <f t="shared" si="125"/>
        <v>5.7419510150948927E-3</v>
      </c>
      <c r="I2671">
        <f t="shared" si="124"/>
        <v>9</v>
      </c>
    </row>
    <row r="2672" spans="1:9" x14ac:dyDescent="0.25">
      <c r="A2672" t="s">
        <v>7</v>
      </c>
      <c r="B2672" s="1">
        <v>40434</v>
      </c>
      <c r="C2672">
        <v>5639.2</v>
      </c>
      <c r="D2672">
        <v>5770.6</v>
      </c>
      <c r="E2672">
        <v>5639.2</v>
      </c>
      <c r="F2672">
        <v>5760</v>
      </c>
      <c r="G2672" t="str">
        <f t="shared" si="123"/>
        <v>Monday</v>
      </c>
      <c r="H2672" s="3">
        <f t="shared" si="125"/>
        <v>2.126754195441527E-2</v>
      </c>
      <c r="I2672">
        <f t="shared" si="124"/>
        <v>9</v>
      </c>
    </row>
    <row r="2673" spans="1:9" x14ac:dyDescent="0.25">
      <c r="A2673" t="s">
        <v>7</v>
      </c>
      <c r="B2673" s="1">
        <v>40435</v>
      </c>
      <c r="C2673">
        <v>5760.3</v>
      </c>
      <c r="D2673">
        <v>5838.45</v>
      </c>
      <c r="E2673">
        <v>5760.3</v>
      </c>
      <c r="F2673">
        <v>5795.55</v>
      </c>
      <c r="G2673" t="str">
        <f t="shared" si="123"/>
        <v>Tuesday</v>
      </c>
      <c r="H2673" s="3">
        <f t="shared" si="125"/>
        <v>6.1718749999999378E-3</v>
      </c>
      <c r="I2673">
        <f t="shared" si="124"/>
        <v>9</v>
      </c>
    </row>
    <row r="2674" spans="1:9" x14ac:dyDescent="0.25">
      <c r="A2674" t="s">
        <v>7</v>
      </c>
      <c r="B2674" s="1">
        <v>40436</v>
      </c>
      <c r="C2674">
        <v>5795.25</v>
      </c>
      <c r="D2674">
        <v>5869.45</v>
      </c>
      <c r="E2674">
        <v>5792.2</v>
      </c>
      <c r="F2674">
        <v>5860.95</v>
      </c>
      <c r="G2674" t="str">
        <f t="shared" si="123"/>
        <v>Wednesday</v>
      </c>
      <c r="H2674" s="3">
        <f t="shared" si="125"/>
        <v>1.1284520019670286E-2</v>
      </c>
      <c r="I2674">
        <f t="shared" si="124"/>
        <v>9</v>
      </c>
    </row>
    <row r="2675" spans="1:9" x14ac:dyDescent="0.25">
      <c r="A2675" t="s">
        <v>7</v>
      </c>
      <c r="B2675" s="1">
        <v>40437</v>
      </c>
      <c r="C2675">
        <v>5861.1</v>
      </c>
      <c r="D2675">
        <v>5901.65</v>
      </c>
      <c r="E2675">
        <v>5815.8</v>
      </c>
      <c r="F2675">
        <v>5828.7</v>
      </c>
      <c r="G2675" t="str">
        <f t="shared" si="123"/>
        <v>Thursday</v>
      </c>
      <c r="H2675" s="3">
        <f t="shared" si="125"/>
        <v>-5.5025209223760196E-3</v>
      </c>
      <c r="I2675">
        <f t="shared" si="124"/>
        <v>9</v>
      </c>
    </row>
    <row r="2676" spans="1:9" x14ac:dyDescent="0.25">
      <c r="A2676" t="s">
        <v>7</v>
      </c>
      <c r="B2676" s="1">
        <v>40438</v>
      </c>
      <c r="C2676">
        <v>5828.7</v>
      </c>
      <c r="D2676">
        <v>5898.4</v>
      </c>
      <c r="E2676">
        <v>5828.7</v>
      </c>
      <c r="F2676">
        <v>5884.95</v>
      </c>
      <c r="G2676" t="str">
        <f t="shared" si="123"/>
        <v>Friday</v>
      </c>
      <c r="H2676" s="3">
        <f t="shared" si="125"/>
        <v>9.6505224149467939E-3</v>
      </c>
      <c r="I2676">
        <f t="shared" si="124"/>
        <v>9</v>
      </c>
    </row>
    <row r="2677" spans="1:9" x14ac:dyDescent="0.25">
      <c r="A2677" t="s">
        <v>7</v>
      </c>
      <c r="B2677" s="1">
        <v>40441</v>
      </c>
      <c r="C2677">
        <v>5885.05</v>
      </c>
      <c r="D2677">
        <v>5989.5</v>
      </c>
      <c r="E2677">
        <v>5885.05</v>
      </c>
      <c r="F2677">
        <v>5980.45</v>
      </c>
      <c r="G2677" t="str">
        <f t="shared" si="123"/>
        <v>Monday</v>
      </c>
      <c r="H2677" s="3">
        <f t="shared" si="125"/>
        <v>1.6227835410666192E-2</v>
      </c>
      <c r="I2677">
        <f t="shared" si="124"/>
        <v>9</v>
      </c>
    </row>
    <row r="2678" spans="1:9" x14ac:dyDescent="0.25">
      <c r="A2678" t="s">
        <v>7</v>
      </c>
      <c r="B2678" s="1">
        <v>40442</v>
      </c>
      <c r="C2678">
        <v>5980.5</v>
      </c>
      <c r="D2678">
        <v>6032.8</v>
      </c>
      <c r="E2678">
        <v>5961.85</v>
      </c>
      <c r="F2678">
        <v>6009.05</v>
      </c>
      <c r="G2678" t="str">
        <f t="shared" si="123"/>
        <v>Tuesday</v>
      </c>
      <c r="H2678" s="3">
        <f t="shared" si="125"/>
        <v>4.7822488274293917E-3</v>
      </c>
      <c r="I2678">
        <f t="shared" si="124"/>
        <v>9</v>
      </c>
    </row>
    <row r="2679" spans="1:9" x14ac:dyDescent="0.25">
      <c r="A2679" t="s">
        <v>7</v>
      </c>
      <c r="B2679" s="1">
        <v>40443</v>
      </c>
      <c r="C2679">
        <v>6008.4</v>
      </c>
      <c r="D2679">
        <v>6037.4</v>
      </c>
      <c r="E2679">
        <v>5946.45</v>
      </c>
      <c r="F2679">
        <v>5991</v>
      </c>
      <c r="G2679" t="str">
        <f t="shared" si="123"/>
        <v>Wednesday</v>
      </c>
      <c r="H2679" s="3">
        <f t="shared" si="125"/>
        <v>-3.0038025977484617E-3</v>
      </c>
      <c r="I2679">
        <f t="shared" si="124"/>
        <v>9</v>
      </c>
    </row>
    <row r="2680" spans="1:9" x14ac:dyDescent="0.25">
      <c r="A2680" t="s">
        <v>7</v>
      </c>
      <c r="B2680" s="1">
        <v>40444</v>
      </c>
      <c r="C2680">
        <v>5991.05</v>
      </c>
      <c r="D2680">
        <v>6006.8</v>
      </c>
      <c r="E2680">
        <v>5932.4</v>
      </c>
      <c r="F2680">
        <v>5959.55</v>
      </c>
      <c r="G2680" t="str">
        <f t="shared" si="123"/>
        <v>Thursday</v>
      </c>
      <c r="H2680" s="3">
        <f t="shared" si="125"/>
        <v>-5.2495409781337932E-3</v>
      </c>
      <c r="I2680">
        <f t="shared" si="124"/>
        <v>9</v>
      </c>
    </row>
    <row r="2681" spans="1:9" x14ac:dyDescent="0.25">
      <c r="A2681" t="s">
        <v>7</v>
      </c>
      <c r="B2681" s="1">
        <v>40445</v>
      </c>
      <c r="C2681">
        <v>5959.45</v>
      </c>
      <c r="D2681">
        <v>6029.1</v>
      </c>
      <c r="E2681">
        <v>5951.2</v>
      </c>
      <c r="F2681">
        <v>6018.3</v>
      </c>
      <c r="G2681" t="str">
        <f t="shared" si="123"/>
        <v>Friday</v>
      </c>
      <c r="H2681" s="3">
        <f t="shared" si="125"/>
        <v>9.8581268719952764E-3</v>
      </c>
      <c r="I2681">
        <f t="shared" si="124"/>
        <v>9</v>
      </c>
    </row>
    <row r="2682" spans="1:9" x14ac:dyDescent="0.25">
      <c r="A2682" t="s">
        <v>7</v>
      </c>
      <c r="B2682" s="1">
        <v>40448</v>
      </c>
      <c r="C2682">
        <v>6018.3</v>
      </c>
      <c r="D2682">
        <v>6073.5</v>
      </c>
      <c r="E2682">
        <v>6018.3</v>
      </c>
      <c r="F2682">
        <v>6035.65</v>
      </c>
      <c r="G2682" t="str">
        <f t="shared" si="123"/>
        <v>Monday</v>
      </c>
      <c r="H2682" s="3">
        <f t="shared" si="125"/>
        <v>2.8828739012676241E-3</v>
      </c>
      <c r="I2682">
        <f t="shared" si="124"/>
        <v>9</v>
      </c>
    </row>
    <row r="2683" spans="1:9" x14ac:dyDescent="0.25">
      <c r="A2683" t="s">
        <v>7</v>
      </c>
      <c r="B2683" s="1">
        <v>40449</v>
      </c>
      <c r="C2683">
        <v>6036.05</v>
      </c>
      <c r="D2683">
        <v>6049.8</v>
      </c>
      <c r="E2683">
        <v>5991.3</v>
      </c>
      <c r="F2683">
        <v>6029.5</v>
      </c>
      <c r="G2683" t="str">
        <f t="shared" si="123"/>
        <v>Tuesday</v>
      </c>
      <c r="H2683" s="3">
        <f t="shared" si="125"/>
        <v>-1.0189457639193655E-3</v>
      </c>
      <c r="I2683">
        <f t="shared" si="124"/>
        <v>9</v>
      </c>
    </row>
    <row r="2684" spans="1:9" x14ac:dyDescent="0.25">
      <c r="A2684" t="s">
        <v>7</v>
      </c>
      <c r="B2684" s="1">
        <v>40450</v>
      </c>
      <c r="C2684">
        <v>6029.15</v>
      </c>
      <c r="D2684">
        <v>6071.55</v>
      </c>
      <c r="E2684">
        <v>5979.65</v>
      </c>
      <c r="F2684">
        <v>5991.3</v>
      </c>
      <c r="G2684" t="str">
        <f t="shared" si="123"/>
        <v>Wednesday</v>
      </c>
      <c r="H2684" s="3">
        <f t="shared" si="125"/>
        <v>-6.3355170412140449E-3</v>
      </c>
      <c r="I2684">
        <f t="shared" si="124"/>
        <v>9</v>
      </c>
    </row>
    <row r="2685" spans="1:9" x14ac:dyDescent="0.25">
      <c r="A2685" t="s">
        <v>7</v>
      </c>
      <c r="B2685" s="1">
        <v>40451</v>
      </c>
      <c r="C2685">
        <v>5991.35</v>
      </c>
      <c r="D2685">
        <v>6048.45</v>
      </c>
      <c r="E2685">
        <v>5963.6</v>
      </c>
      <c r="F2685">
        <v>6029.95</v>
      </c>
      <c r="G2685" t="str">
        <f t="shared" si="123"/>
        <v>Thursday</v>
      </c>
      <c r="H2685" s="3">
        <f t="shared" si="125"/>
        <v>6.4510206466041886E-3</v>
      </c>
      <c r="I2685">
        <f t="shared" si="124"/>
        <v>9</v>
      </c>
    </row>
    <row r="2686" spans="1:9" x14ac:dyDescent="0.25">
      <c r="A2686" t="s">
        <v>7</v>
      </c>
      <c r="B2686" s="1">
        <v>40452</v>
      </c>
      <c r="C2686">
        <v>6030.3</v>
      </c>
      <c r="D2686">
        <v>6153.1</v>
      </c>
      <c r="E2686">
        <v>6030.3</v>
      </c>
      <c r="F2686">
        <v>6143.4</v>
      </c>
      <c r="G2686" t="str">
        <f t="shared" si="123"/>
        <v>Friday</v>
      </c>
      <c r="H2686" s="3">
        <f t="shared" si="125"/>
        <v>1.8814418030000279E-2</v>
      </c>
      <c r="I2686">
        <f t="shared" si="124"/>
        <v>10</v>
      </c>
    </row>
    <row r="2687" spans="1:9" x14ac:dyDescent="0.25">
      <c r="A2687" t="s">
        <v>7</v>
      </c>
      <c r="B2687" s="1">
        <v>40455</v>
      </c>
      <c r="C2687">
        <v>6144.7</v>
      </c>
      <c r="D2687">
        <v>6222.1</v>
      </c>
      <c r="E2687">
        <v>6144.7</v>
      </c>
      <c r="F2687">
        <v>6159.45</v>
      </c>
      <c r="G2687" t="str">
        <f t="shared" si="123"/>
        <v>Monday</v>
      </c>
      <c r="H2687" s="3">
        <f t="shared" si="125"/>
        <v>2.6125598202950684E-3</v>
      </c>
      <c r="I2687">
        <f t="shared" si="124"/>
        <v>10</v>
      </c>
    </row>
    <row r="2688" spans="1:9" x14ac:dyDescent="0.25">
      <c r="A2688" t="s">
        <v>7</v>
      </c>
      <c r="B2688" s="1">
        <v>40456</v>
      </c>
      <c r="C2688">
        <v>6159.45</v>
      </c>
      <c r="D2688">
        <v>6188.35</v>
      </c>
      <c r="E2688">
        <v>6118.05</v>
      </c>
      <c r="F2688">
        <v>6145.8</v>
      </c>
      <c r="G2688" t="str">
        <f t="shared" si="123"/>
        <v>Tuesday</v>
      </c>
      <c r="H2688" s="3">
        <f t="shared" si="125"/>
        <v>-2.2161069576016601E-3</v>
      </c>
      <c r="I2688">
        <f t="shared" si="124"/>
        <v>10</v>
      </c>
    </row>
    <row r="2689" spans="1:9" x14ac:dyDescent="0.25">
      <c r="A2689" t="s">
        <v>7</v>
      </c>
      <c r="B2689" s="1">
        <v>40457</v>
      </c>
      <c r="C2689">
        <v>6150.95</v>
      </c>
      <c r="D2689">
        <v>6223.4</v>
      </c>
      <c r="E2689">
        <v>6148.6</v>
      </c>
      <c r="F2689">
        <v>6186.45</v>
      </c>
      <c r="G2689" t="str">
        <f t="shared" si="123"/>
        <v>Wednesday</v>
      </c>
      <c r="H2689" s="3">
        <f t="shared" si="125"/>
        <v>6.6142731621594564E-3</v>
      </c>
      <c r="I2689">
        <f t="shared" si="124"/>
        <v>10</v>
      </c>
    </row>
    <row r="2690" spans="1:9" x14ac:dyDescent="0.25">
      <c r="A2690" t="s">
        <v>7</v>
      </c>
      <c r="B2690" s="1">
        <v>40458</v>
      </c>
      <c r="C2690">
        <v>6186.85</v>
      </c>
      <c r="D2690">
        <v>6199.45</v>
      </c>
      <c r="E2690">
        <v>6107.5</v>
      </c>
      <c r="F2690">
        <v>6120.3</v>
      </c>
      <c r="G2690" t="str">
        <f t="shared" si="123"/>
        <v>Thursday</v>
      </c>
      <c r="H2690" s="3">
        <f t="shared" si="125"/>
        <v>-1.0692723613704103E-2</v>
      </c>
      <c r="I2690">
        <f t="shared" si="124"/>
        <v>10</v>
      </c>
    </row>
    <row r="2691" spans="1:9" x14ac:dyDescent="0.25">
      <c r="A2691" t="s">
        <v>7</v>
      </c>
      <c r="B2691" s="1">
        <v>40459</v>
      </c>
      <c r="C2691">
        <v>6121.4</v>
      </c>
      <c r="D2691">
        <v>6148.6</v>
      </c>
      <c r="E2691">
        <v>6067</v>
      </c>
      <c r="F2691">
        <v>6103.45</v>
      </c>
      <c r="G2691" t="str">
        <f t="shared" ref="G2691:G2754" si="126">TEXT(B2691,"dddd")</f>
        <v>Friday</v>
      </c>
      <c r="H2691" s="3">
        <f t="shared" si="125"/>
        <v>-2.7531330163554912E-3</v>
      </c>
      <c r="I2691">
        <f t="shared" ref="I2691:I2754" si="127">MONTH(B2691)</f>
        <v>10</v>
      </c>
    </row>
    <row r="2692" spans="1:9" x14ac:dyDescent="0.25">
      <c r="A2692" t="s">
        <v>7</v>
      </c>
      <c r="B2692" s="1">
        <v>40462</v>
      </c>
      <c r="C2692">
        <v>6105.95</v>
      </c>
      <c r="D2692">
        <v>6187.75</v>
      </c>
      <c r="E2692">
        <v>6105.95</v>
      </c>
      <c r="F2692">
        <v>6135.85</v>
      </c>
      <c r="G2692" t="str">
        <f t="shared" si="126"/>
        <v>Monday</v>
      </c>
      <c r="H2692" s="3">
        <f t="shared" ref="H2692:H2755" si="128">F2692/F2691-1</f>
        <v>5.308473076702569E-3</v>
      </c>
      <c r="I2692">
        <f t="shared" si="127"/>
        <v>10</v>
      </c>
    </row>
    <row r="2693" spans="1:9" x14ac:dyDescent="0.25">
      <c r="A2693" t="s">
        <v>7</v>
      </c>
      <c r="B2693" s="1">
        <v>40463</v>
      </c>
      <c r="C2693">
        <v>6135.95</v>
      </c>
      <c r="D2693">
        <v>6144.95</v>
      </c>
      <c r="E2693">
        <v>6057.95</v>
      </c>
      <c r="F2693">
        <v>6090.9</v>
      </c>
      <c r="G2693" t="str">
        <f t="shared" si="126"/>
        <v>Tuesday</v>
      </c>
      <c r="H2693" s="3">
        <f t="shared" si="128"/>
        <v>-7.3257983816423788E-3</v>
      </c>
      <c r="I2693">
        <f t="shared" si="127"/>
        <v>10</v>
      </c>
    </row>
    <row r="2694" spans="1:9" x14ac:dyDescent="0.25">
      <c r="A2694" t="s">
        <v>7</v>
      </c>
      <c r="B2694" s="1">
        <v>40464</v>
      </c>
      <c r="C2694">
        <v>6091.45</v>
      </c>
      <c r="D2694">
        <v>6240.25</v>
      </c>
      <c r="E2694">
        <v>6089.75</v>
      </c>
      <c r="F2694">
        <v>6233.9</v>
      </c>
      <c r="G2694" t="str">
        <f t="shared" si="126"/>
        <v>Wednesday</v>
      </c>
      <c r="H2694" s="3">
        <f t="shared" si="128"/>
        <v>2.3477646981562739E-2</v>
      </c>
      <c r="I2694">
        <f t="shared" si="127"/>
        <v>10</v>
      </c>
    </row>
    <row r="2695" spans="1:9" x14ac:dyDescent="0.25">
      <c r="A2695" t="s">
        <v>7</v>
      </c>
      <c r="B2695" s="1">
        <v>40465</v>
      </c>
      <c r="C2695">
        <v>6234.3</v>
      </c>
      <c r="D2695">
        <v>6284.1</v>
      </c>
      <c r="E2695">
        <v>6157.9</v>
      </c>
      <c r="F2695">
        <v>6177.35</v>
      </c>
      <c r="G2695" t="str">
        <f t="shared" si="126"/>
        <v>Thursday</v>
      </c>
      <c r="H2695" s="3">
        <f t="shared" si="128"/>
        <v>-9.0713678435648815E-3</v>
      </c>
      <c r="I2695">
        <f t="shared" si="127"/>
        <v>10</v>
      </c>
    </row>
    <row r="2696" spans="1:9" x14ac:dyDescent="0.25">
      <c r="A2696" t="s">
        <v>7</v>
      </c>
      <c r="B2696" s="1">
        <v>40466</v>
      </c>
      <c r="C2696">
        <v>6175.9</v>
      </c>
      <c r="D2696">
        <v>6200.6</v>
      </c>
      <c r="E2696">
        <v>6050.35</v>
      </c>
      <c r="F2696">
        <v>6062.65</v>
      </c>
      <c r="G2696" t="str">
        <f t="shared" si="126"/>
        <v>Friday</v>
      </c>
      <c r="H2696" s="3">
        <f t="shared" si="128"/>
        <v>-1.8567832484803426E-2</v>
      </c>
      <c r="I2696">
        <f t="shared" si="127"/>
        <v>10</v>
      </c>
    </row>
    <row r="2697" spans="1:9" x14ac:dyDescent="0.25">
      <c r="A2697" t="s">
        <v>7</v>
      </c>
      <c r="B2697" s="1">
        <v>40469</v>
      </c>
      <c r="C2697">
        <v>6112.75</v>
      </c>
      <c r="D2697">
        <v>6115.1</v>
      </c>
      <c r="E2697">
        <v>5985.1</v>
      </c>
      <c r="F2697">
        <v>6075.95</v>
      </c>
      <c r="G2697" t="str">
        <f t="shared" si="126"/>
        <v>Monday</v>
      </c>
      <c r="H2697" s="3">
        <f t="shared" si="128"/>
        <v>2.1937601543879914E-3</v>
      </c>
      <c r="I2697">
        <f t="shared" si="127"/>
        <v>10</v>
      </c>
    </row>
    <row r="2698" spans="1:9" x14ac:dyDescent="0.25">
      <c r="A2698" t="s">
        <v>7</v>
      </c>
      <c r="B2698" s="1">
        <v>40470</v>
      </c>
      <c r="C2698">
        <v>6114.45</v>
      </c>
      <c r="D2698">
        <v>6127.05</v>
      </c>
      <c r="E2698">
        <v>6008.15</v>
      </c>
      <c r="F2698">
        <v>6027.3</v>
      </c>
      <c r="G2698" t="str">
        <f t="shared" si="126"/>
        <v>Tuesday</v>
      </c>
      <c r="H2698" s="3">
        <f t="shared" si="128"/>
        <v>-8.0069783326063293E-3</v>
      </c>
      <c r="I2698">
        <f t="shared" si="127"/>
        <v>10</v>
      </c>
    </row>
    <row r="2699" spans="1:9" x14ac:dyDescent="0.25">
      <c r="A2699" t="s">
        <v>7</v>
      </c>
      <c r="B2699" s="1">
        <v>40471</v>
      </c>
      <c r="C2699">
        <v>6002.95</v>
      </c>
      <c r="D2699">
        <v>6038.1</v>
      </c>
      <c r="E2699">
        <v>5966.75</v>
      </c>
      <c r="F2699">
        <v>5982.1</v>
      </c>
      <c r="G2699" t="str">
        <f t="shared" si="126"/>
        <v>Wednesday</v>
      </c>
      <c r="H2699" s="3">
        <f t="shared" si="128"/>
        <v>-7.4992119191014117E-3</v>
      </c>
      <c r="I2699">
        <f t="shared" si="127"/>
        <v>10</v>
      </c>
    </row>
    <row r="2700" spans="1:9" x14ac:dyDescent="0.25">
      <c r="A2700" t="s">
        <v>7</v>
      </c>
      <c r="B2700" s="1">
        <v>40472</v>
      </c>
      <c r="C2700">
        <v>6008.9</v>
      </c>
      <c r="D2700">
        <v>6113.5</v>
      </c>
      <c r="E2700">
        <v>5984.9</v>
      </c>
      <c r="F2700">
        <v>6101.5</v>
      </c>
      <c r="G2700" t="str">
        <f t="shared" si="126"/>
        <v>Thursday</v>
      </c>
      <c r="H2700" s="3">
        <f t="shared" si="128"/>
        <v>1.9959545978836868E-2</v>
      </c>
      <c r="I2700">
        <f t="shared" si="127"/>
        <v>10</v>
      </c>
    </row>
    <row r="2701" spans="1:9" x14ac:dyDescent="0.25">
      <c r="A2701" t="s">
        <v>7</v>
      </c>
      <c r="B2701" s="1">
        <v>40473</v>
      </c>
      <c r="C2701">
        <v>6113.4</v>
      </c>
      <c r="D2701">
        <v>6121.1</v>
      </c>
      <c r="E2701">
        <v>6041.35</v>
      </c>
      <c r="F2701">
        <v>6066.05</v>
      </c>
      <c r="G2701" t="str">
        <f t="shared" si="126"/>
        <v>Friday</v>
      </c>
      <c r="H2701" s="3">
        <f t="shared" si="128"/>
        <v>-5.8100467098254338E-3</v>
      </c>
      <c r="I2701">
        <f t="shared" si="127"/>
        <v>10</v>
      </c>
    </row>
    <row r="2702" spans="1:9" x14ac:dyDescent="0.25">
      <c r="A2702" t="s">
        <v>7</v>
      </c>
      <c r="B2702" s="1">
        <v>40476</v>
      </c>
      <c r="C2702">
        <v>6101.25</v>
      </c>
      <c r="D2702">
        <v>6151.3</v>
      </c>
      <c r="E2702">
        <v>6094.6</v>
      </c>
      <c r="F2702">
        <v>6105.8</v>
      </c>
      <c r="G2702" t="str">
        <f t="shared" si="126"/>
        <v>Monday</v>
      </c>
      <c r="H2702" s="3">
        <f t="shared" si="128"/>
        <v>6.5528638900107516E-3</v>
      </c>
      <c r="I2702">
        <f t="shared" si="127"/>
        <v>10</v>
      </c>
    </row>
    <row r="2703" spans="1:9" x14ac:dyDescent="0.25">
      <c r="A2703" t="s">
        <v>7</v>
      </c>
      <c r="B2703" s="1">
        <v>40477</v>
      </c>
      <c r="C2703">
        <v>6116.3</v>
      </c>
      <c r="D2703">
        <v>6120.25</v>
      </c>
      <c r="E2703">
        <v>6074.65</v>
      </c>
      <c r="F2703">
        <v>6082</v>
      </c>
      <c r="G2703" t="str">
        <f t="shared" si="126"/>
        <v>Tuesday</v>
      </c>
      <c r="H2703" s="3">
        <f t="shared" si="128"/>
        <v>-3.8979331127780847E-3</v>
      </c>
      <c r="I2703">
        <f t="shared" si="127"/>
        <v>10</v>
      </c>
    </row>
    <row r="2704" spans="1:9" x14ac:dyDescent="0.25">
      <c r="A2704" t="s">
        <v>7</v>
      </c>
      <c r="B2704" s="1">
        <v>40478</v>
      </c>
      <c r="C2704">
        <v>6075.45</v>
      </c>
      <c r="D2704">
        <v>6075.95</v>
      </c>
      <c r="E2704">
        <v>5987.55</v>
      </c>
      <c r="F2704">
        <v>6012.65</v>
      </c>
      <c r="G2704" t="str">
        <f t="shared" si="126"/>
        <v>Wednesday</v>
      </c>
      <c r="H2704" s="3">
        <f t="shared" si="128"/>
        <v>-1.1402499177902037E-2</v>
      </c>
      <c r="I2704">
        <f t="shared" si="127"/>
        <v>10</v>
      </c>
    </row>
    <row r="2705" spans="1:9" x14ac:dyDescent="0.25">
      <c r="A2705" t="s">
        <v>7</v>
      </c>
      <c r="B2705" s="1">
        <v>40479</v>
      </c>
      <c r="C2705">
        <v>6039.95</v>
      </c>
      <c r="D2705">
        <v>6071.1</v>
      </c>
      <c r="E2705">
        <v>5968.1</v>
      </c>
      <c r="F2705">
        <v>5987.7</v>
      </c>
      <c r="G2705" t="str">
        <f t="shared" si="126"/>
        <v>Thursday</v>
      </c>
      <c r="H2705" s="3">
        <f t="shared" si="128"/>
        <v>-4.1495846257473268E-3</v>
      </c>
      <c r="I2705">
        <f t="shared" si="127"/>
        <v>10</v>
      </c>
    </row>
    <row r="2706" spans="1:9" x14ac:dyDescent="0.25">
      <c r="A2706" t="s">
        <v>7</v>
      </c>
      <c r="B2706" s="1">
        <v>40480</v>
      </c>
      <c r="C2706">
        <v>6021.15</v>
      </c>
      <c r="D2706">
        <v>6032.65</v>
      </c>
      <c r="E2706">
        <v>5937.1</v>
      </c>
      <c r="F2706">
        <v>6017.7</v>
      </c>
      <c r="G2706" t="str">
        <f t="shared" si="126"/>
        <v>Friday</v>
      </c>
      <c r="H2706" s="3">
        <f t="shared" si="128"/>
        <v>5.010271055664095E-3</v>
      </c>
      <c r="I2706">
        <f t="shared" si="127"/>
        <v>10</v>
      </c>
    </row>
    <row r="2707" spans="1:9" x14ac:dyDescent="0.25">
      <c r="A2707" t="s">
        <v>7</v>
      </c>
      <c r="B2707" s="1">
        <v>40483</v>
      </c>
      <c r="C2707">
        <v>6092.3</v>
      </c>
      <c r="D2707">
        <v>6132.4</v>
      </c>
      <c r="E2707">
        <v>6084.75</v>
      </c>
      <c r="F2707">
        <v>6117.55</v>
      </c>
      <c r="G2707" t="str">
        <f t="shared" si="126"/>
        <v>Monday</v>
      </c>
      <c r="H2707" s="3">
        <f t="shared" si="128"/>
        <v>1.6592718148129793E-2</v>
      </c>
      <c r="I2707">
        <f t="shared" si="127"/>
        <v>11</v>
      </c>
    </row>
    <row r="2708" spans="1:9" x14ac:dyDescent="0.25">
      <c r="A2708" t="s">
        <v>7</v>
      </c>
      <c r="B2708" s="1">
        <v>40484</v>
      </c>
      <c r="C2708">
        <v>6127.55</v>
      </c>
      <c r="D2708">
        <v>6138.1</v>
      </c>
      <c r="E2708">
        <v>6094.4</v>
      </c>
      <c r="F2708">
        <v>6119</v>
      </c>
      <c r="G2708" t="str">
        <f t="shared" si="126"/>
        <v>Tuesday</v>
      </c>
      <c r="H2708" s="3">
        <f t="shared" si="128"/>
        <v>2.3702299123007364E-4</v>
      </c>
      <c r="I2708">
        <f t="shared" si="127"/>
        <v>11</v>
      </c>
    </row>
    <row r="2709" spans="1:9" x14ac:dyDescent="0.25">
      <c r="A2709" t="s">
        <v>7</v>
      </c>
      <c r="B2709" s="1">
        <v>40485</v>
      </c>
      <c r="C2709">
        <v>6150.6</v>
      </c>
      <c r="D2709">
        <v>6182.5</v>
      </c>
      <c r="E2709">
        <v>6146.8</v>
      </c>
      <c r="F2709">
        <v>6160.5</v>
      </c>
      <c r="G2709" t="str">
        <f t="shared" si="126"/>
        <v>Wednesday</v>
      </c>
      <c r="H2709" s="3">
        <f t="shared" si="128"/>
        <v>6.7821539467232128E-3</v>
      </c>
      <c r="I2709">
        <f t="shared" si="127"/>
        <v>11</v>
      </c>
    </row>
    <row r="2710" spans="1:9" x14ac:dyDescent="0.25">
      <c r="A2710" t="s">
        <v>7</v>
      </c>
      <c r="B2710" s="1">
        <v>40486</v>
      </c>
      <c r="C2710">
        <v>6209.6</v>
      </c>
      <c r="D2710">
        <v>6290.15</v>
      </c>
      <c r="E2710">
        <v>6199.35</v>
      </c>
      <c r="F2710">
        <v>6281.8</v>
      </c>
      <c r="G2710" t="str">
        <f t="shared" si="126"/>
        <v>Thursday</v>
      </c>
      <c r="H2710" s="3">
        <f t="shared" si="128"/>
        <v>1.9689960230500736E-2</v>
      </c>
      <c r="I2710">
        <f t="shared" si="127"/>
        <v>11</v>
      </c>
    </row>
    <row r="2711" spans="1:9" x14ac:dyDescent="0.25">
      <c r="A2711" t="s">
        <v>7</v>
      </c>
      <c r="B2711" s="1">
        <v>40487</v>
      </c>
      <c r="C2711">
        <v>6321.85</v>
      </c>
      <c r="D2711">
        <v>6338.5</v>
      </c>
      <c r="E2711">
        <v>6303.1</v>
      </c>
      <c r="F2711">
        <v>6312.45</v>
      </c>
      <c r="G2711" t="str">
        <f t="shared" si="126"/>
        <v>Friday</v>
      </c>
      <c r="H2711" s="3">
        <f t="shared" si="128"/>
        <v>4.8791747588270429E-3</v>
      </c>
      <c r="I2711">
        <f t="shared" si="127"/>
        <v>11</v>
      </c>
    </row>
    <row r="2712" spans="1:9" x14ac:dyDescent="0.25">
      <c r="A2712" t="s">
        <v>7</v>
      </c>
      <c r="B2712" s="1">
        <v>40490</v>
      </c>
      <c r="C2712">
        <v>6335.25</v>
      </c>
      <c r="D2712">
        <v>6335.9</v>
      </c>
      <c r="E2712">
        <v>6265.35</v>
      </c>
      <c r="F2712">
        <v>6273.2</v>
      </c>
      <c r="G2712" t="str">
        <f t="shared" si="126"/>
        <v>Monday</v>
      </c>
      <c r="H2712" s="3">
        <f t="shared" si="128"/>
        <v>-6.2178710326418196E-3</v>
      </c>
      <c r="I2712">
        <f t="shared" si="127"/>
        <v>11</v>
      </c>
    </row>
    <row r="2713" spans="1:9" x14ac:dyDescent="0.25">
      <c r="A2713" t="s">
        <v>7</v>
      </c>
      <c r="B2713" s="1">
        <v>40491</v>
      </c>
      <c r="C2713">
        <v>6281</v>
      </c>
      <c r="D2713">
        <v>6310.9</v>
      </c>
      <c r="E2713">
        <v>6243.55</v>
      </c>
      <c r="F2713">
        <v>6301.55</v>
      </c>
      <c r="G2713" t="str">
        <f t="shared" si="126"/>
        <v>Tuesday</v>
      </c>
      <c r="H2713" s="3">
        <f t="shared" si="128"/>
        <v>4.5192246381433598E-3</v>
      </c>
      <c r="I2713">
        <f t="shared" si="127"/>
        <v>11</v>
      </c>
    </row>
    <row r="2714" spans="1:9" x14ac:dyDescent="0.25">
      <c r="A2714" t="s">
        <v>7</v>
      </c>
      <c r="B2714" s="1">
        <v>40492</v>
      </c>
      <c r="C2714">
        <v>6303.2</v>
      </c>
      <c r="D2714">
        <v>6307.65</v>
      </c>
      <c r="E2714">
        <v>6269.25</v>
      </c>
      <c r="F2714">
        <v>6275.7</v>
      </c>
      <c r="G2714" t="str">
        <f t="shared" si="126"/>
        <v>Wednesday</v>
      </c>
      <c r="H2714" s="3">
        <f t="shared" si="128"/>
        <v>-4.1021653402735225E-3</v>
      </c>
      <c r="I2714">
        <f t="shared" si="127"/>
        <v>11</v>
      </c>
    </row>
    <row r="2715" spans="1:9" x14ac:dyDescent="0.25">
      <c r="A2715" t="s">
        <v>7</v>
      </c>
      <c r="B2715" s="1">
        <v>40493</v>
      </c>
      <c r="C2715">
        <v>6286.35</v>
      </c>
      <c r="D2715">
        <v>6296.55</v>
      </c>
      <c r="E2715">
        <v>6179.5</v>
      </c>
      <c r="F2715">
        <v>6194.25</v>
      </c>
      <c r="G2715" t="str">
        <f t="shared" si="126"/>
        <v>Thursday</v>
      </c>
      <c r="H2715" s="3">
        <f t="shared" si="128"/>
        <v>-1.2978631865767976E-2</v>
      </c>
      <c r="I2715">
        <f t="shared" si="127"/>
        <v>11</v>
      </c>
    </row>
    <row r="2716" spans="1:9" x14ac:dyDescent="0.25">
      <c r="A2716" t="s">
        <v>7</v>
      </c>
      <c r="B2716" s="1">
        <v>40494</v>
      </c>
      <c r="C2716">
        <v>6182.3</v>
      </c>
      <c r="D2716">
        <v>6202.5</v>
      </c>
      <c r="E2716">
        <v>6056.75</v>
      </c>
      <c r="F2716">
        <v>6071.65</v>
      </c>
      <c r="G2716" t="str">
        <f t="shared" si="126"/>
        <v>Friday</v>
      </c>
      <c r="H2716" s="3">
        <f t="shared" si="128"/>
        <v>-1.9792549541913895E-2</v>
      </c>
      <c r="I2716">
        <f t="shared" si="127"/>
        <v>11</v>
      </c>
    </row>
    <row r="2717" spans="1:9" x14ac:dyDescent="0.25">
      <c r="A2717" t="s">
        <v>7</v>
      </c>
      <c r="B2717" s="1">
        <v>40497</v>
      </c>
      <c r="C2717">
        <v>6079.9</v>
      </c>
      <c r="D2717">
        <v>6128.75</v>
      </c>
      <c r="E2717">
        <v>6039.4</v>
      </c>
      <c r="F2717">
        <v>6121.6</v>
      </c>
      <c r="G2717" t="str">
        <f t="shared" si="126"/>
        <v>Monday</v>
      </c>
      <c r="H2717" s="3">
        <f t="shared" si="128"/>
        <v>8.2267587887971949E-3</v>
      </c>
      <c r="I2717">
        <f t="shared" si="127"/>
        <v>11</v>
      </c>
    </row>
    <row r="2718" spans="1:9" x14ac:dyDescent="0.25">
      <c r="A2718" t="s">
        <v>7</v>
      </c>
      <c r="B2718" s="1">
        <v>40498</v>
      </c>
      <c r="C2718">
        <v>6143.45</v>
      </c>
      <c r="D2718">
        <v>6144.05</v>
      </c>
      <c r="E2718">
        <v>5970.6</v>
      </c>
      <c r="F2718">
        <v>5988.7</v>
      </c>
      <c r="G2718" t="str">
        <f t="shared" si="126"/>
        <v>Tuesday</v>
      </c>
      <c r="H2718" s="3">
        <f t="shared" si="128"/>
        <v>-2.1710010454783157E-2</v>
      </c>
      <c r="I2718">
        <f t="shared" si="127"/>
        <v>11</v>
      </c>
    </row>
    <row r="2719" spans="1:9" x14ac:dyDescent="0.25">
      <c r="A2719" t="s">
        <v>7</v>
      </c>
      <c r="B2719" s="1">
        <v>40500</v>
      </c>
      <c r="C2719">
        <v>6075.95</v>
      </c>
      <c r="D2719">
        <v>6076.2</v>
      </c>
      <c r="E2719">
        <v>5906.75</v>
      </c>
      <c r="F2719">
        <v>5998.8</v>
      </c>
      <c r="G2719" t="str">
        <f t="shared" si="126"/>
        <v>Thursday</v>
      </c>
      <c r="H2719" s="3">
        <f t="shared" si="128"/>
        <v>1.6865095930669316E-3</v>
      </c>
      <c r="I2719">
        <f t="shared" si="127"/>
        <v>11</v>
      </c>
    </row>
    <row r="2720" spans="1:9" x14ac:dyDescent="0.25">
      <c r="A2720" t="s">
        <v>7</v>
      </c>
      <c r="B2720" s="1">
        <v>40501</v>
      </c>
      <c r="C2720">
        <v>6011.3</v>
      </c>
      <c r="D2720">
        <v>6013.25</v>
      </c>
      <c r="E2720">
        <v>5863.95</v>
      </c>
      <c r="F2720">
        <v>5890.3</v>
      </c>
      <c r="G2720" t="str">
        <f t="shared" si="126"/>
        <v>Friday</v>
      </c>
      <c r="H2720" s="3">
        <f t="shared" si="128"/>
        <v>-1.808695072347799E-2</v>
      </c>
      <c r="I2720">
        <f t="shared" si="127"/>
        <v>11</v>
      </c>
    </row>
    <row r="2721" spans="1:9" x14ac:dyDescent="0.25">
      <c r="A2721" t="s">
        <v>7</v>
      </c>
      <c r="B2721" s="1">
        <v>40504</v>
      </c>
      <c r="C2721">
        <v>5920.9</v>
      </c>
      <c r="D2721">
        <v>6020.25</v>
      </c>
      <c r="E2721">
        <v>5905.15</v>
      </c>
      <c r="F2721">
        <v>6010</v>
      </c>
      <c r="G2721" t="str">
        <f t="shared" si="126"/>
        <v>Monday</v>
      </c>
      <c r="H2721" s="3">
        <f t="shared" si="128"/>
        <v>2.0321545591905243E-2</v>
      </c>
      <c r="I2721">
        <f t="shared" si="127"/>
        <v>11</v>
      </c>
    </row>
    <row r="2722" spans="1:9" x14ac:dyDescent="0.25">
      <c r="A2722" t="s">
        <v>7</v>
      </c>
      <c r="B2722" s="1">
        <v>40505</v>
      </c>
      <c r="C2722">
        <v>5971.55</v>
      </c>
      <c r="D2722">
        <v>5973.35</v>
      </c>
      <c r="E2722">
        <v>5824.95</v>
      </c>
      <c r="F2722">
        <v>5934.75</v>
      </c>
      <c r="G2722" t="str">
        <f t="shared" si="126"/>
        <v>Tuesday</v>
      </c>
      <c r="H2722" s="3">
        <f t="shared" si="128"/>
        <v>-1.2520798668885225E-2</v>
      </c>
      <c r="I2722">
        <f t="shared" si="127"/>
        <v>11</v>
      </c>
    </row>
    <row r="2723" spans="1:9" x14ac:dyDescent="0.25">
      <c r="A2723" t="s">
        <v>7</v>
      </c>
      <c r="B2723" s="1">
        <v>40506</v>
      </c>
      <c r="C2723">
        <v>5946.8</v>
      </c>
      <c r="D2723">
        <v>5976.65</v>
      </c>
      <c r="E2723">
        <v>5833.6</v>
      </c>
      <c r="F2723">
        <v>5865.75</v>
      </c>
      <c r="G2723" t="str">
        <f t="shared" si="126"/>
        <v>Wednesday</v>
      </c>
      <c r="H2723" s="3">
        <f t="shared" si="128"/>
        <v>-1.1626437507898379E-2</v>
      </c>
      <c r="I2723">
        <f t="shared" si="127"/>
        <v>11</v>
      </c>
    </row>
    <row r="2724" spans="1:9" x14ac:dyDescent="0.25">
      <c r="A2724" t="s">
        <v>7</v>
      </c>
      <c r="B2724" s="1">
        <v>40507</v>
      </c>
      <c r="C2724">
        <v>5883.95</v>
      </c>
      <c r="D2724">
        <v>5907.1</v>
      </c>
      <c r="E2724">
        <v>5780.35</v>
      </c>
      <c r="F2724">
        <v>5799.75</v>
      </c>
      <c r="G2724" t="str">
        <f t="shared" si="126"/>
        <v>Thursday</v>
      </c>
      <c r="H2724" s="3">
        <f t="shared" si="128"/>
        <v>-1.1251758087201136E-2</v>
      </c>
      <c r="I2724">
        <f t="shared" si="127"/>
        <v>11</v>
      </c>
    </row>
    <row r="2725" spans="1:9" x14ac:dyDescent="0.25">
      <c r="A2725" t="s">
        <v>7</v>
      </c>
      <c r="B2725" s="1">
        <v>40508</v>
      </c>
      <c r="C2725">
        <v>5828.55</v>
      </c>
      <c r="D2725">
        <v>5838.5</v>
      </c>
      <c r="E2725">
        <v>5690.35</v>
      </c>
      <c r="F2725">
        <v>5751.95</v>
      </c>
      <c r="G2725" t="str">
        <f t="shared" si="126"/>
        <v>Friday</v>
      </c>
      <c r="H2725" s="3">
        <f t="shared" si="128"/>
        <v>-8.241734557524083E-3</v>
      </c>
      <c r="I2725">
        <f t="shared" si="127"/>
        <v>11</v>
      </c>
    </row>
    <row r="2726" spans="1:9" x14ac:dyDescent="0.25">
      <c r="A2726" t="s">
        <v>7</v>
      </c>
      <c r="B2726" s="1">
        <v>40511</v>
      </c>
      <c r="C2726">
        <v>5789.95</v>
      </c>
      <c r="D2726">
        <v>5843.15</v>
      </c>
      <c r="E2726">
        <v>5754.7</v>
      </c>
      <c r="F2726">
        <v>5830</v>
      </c>
      <c r="G2726" t="str">
        <f t="shared" si="126"/>
        <v>Monday</v>
      </c>
      <c r="H2726" s="3">
        <f t="shared" si="128"/>
        <v>1.3569311277045193E-2</v>
      </c>
      <c r="I2726">
        <f t="shared" si="127"/>
        <v>11</v>
      </c>
    </row>
    <row r="2727" spans="1:9" x14ac:dyDescent="0.25">
      <c r="A2727" t="s">
        <v>7</v>
      </c>
      <c r="B2727" s="1">
        <v>40512</v>
      </c>
      <c r="C2727">
        <v>5811.6</v>
      </c>
      <c r="D2727">
        <v>5892.25</v>
      </c>
      <c r="E2727">
        <v>5768.35</v>
      </c>
      <c r="F2727">
        <v>5862.7</v>
      </c>
      <c r="G2727" t="str">
        <f t="shared" si="126"/>
        <v>Tuesday</v>
      </c>
      <c r="H2727" s="3">
        <f t="shared" si="128"/>
        <v>5.608919382504185E-3</v>
      </c>
      <c r="I2727">
        <f t="shared" si="127"/>
        <v>11</v>
      </c>
    </row>
    <row r="2728" spans="1:9" x14ac:dyDescent="0.25">
      <c r="A2728" t="s">
        <v>7</v>
      </c>
      <c r="B2728" s="1">
        <v>40513</v>
      </c>
      <c r="C2728">
        <v>5871</v>
      </c>
      <c r="D2728">
        <v>5971</v>
      </c>
      <c r="E2728">
        <v>5865.55</v>
      </c>
      <c r="F2728">
        <v>5960.9</v>
      </c>
      <c r="G2728" t="str">
        <f t="shared" si="126"/>
        <v>Wednesday</v>
      </c>
      <c r="H2728" s="3">
        <f t="shared" si="128"/>
        <v>1.6749961621778331E-2</v>
      </c>
      <c r="I2728">
        <f t="shared" si="127"/>
        <v>12</v>
      </c>
    </row>
    <row r="2729" spans="1:9" x14ac:dyDescent="0.25">
      <c r="A2729" t="s">
        <v>7</v>
      </c>
      <c r="B2729" s="1">
        <v>40514</v>
      </c>
      <c r="C2729">
        <v>6023.05</v>
      </c>
      <c r="D2729">
        <v>6029.5</v>
      </c>
      <c r="E2729">
        <v>5980.6</v>
      </c>
      <c r="F2729">
        <v>6011.7</v>
      </c>
      <c r="G2729" t="str">
        <f t="shared" si="126"/>
        <v>Thursday</v>
      </c>
      <c r="H2729" s="3">
        <f t="shared" si="128"/>
        <v>8.5222030230334145E-3</v>
      </c>
      <c r="I2729">
        <f t="shared" si="127"/>
        <v>12</v>
      </c>
    </row>
    <row r="2730" spans="1:9" x14ac:dyDescent="0.25">
      <c r="A2730" t="s">
        <v>7</v>
      </c>
      <c r="B2730" s="1">
        <v>40515</v>
      </c>
      <c r="C2730">
        <v>6013.35</v>
      </c>
      <c r="D2730">
        <v>6025.4</v>
      </c>
      <c r="E2730">
        <v>5964.25</v>
      </c>
      <c r="F2730">
        <v>5992.8</v>
      </c>
      <c r="G2730" t="str">
        <f t="shared" si="126"/>
        <v>Friday</v>
      </c>
      <c r="H2730" s="3">
        <f t="shared" si="128"/>
        <v>-3.1438694545635748E-3</v>
      </c>
      <c r="I2730">
        <f t="shared" si="127"/>
        <v>12</v>
      </c>
    </row>
    <row r="2731" spans="1:9" x14ac:dyDescent="0.25">
      <c r="A2731" t="s">
        <v>7</v>
      </c>
      <c r="B2731" s="1">
        <v>40518</v>
      </c>
      <c r="C2731">
        <v>6033.65</v>
      </c>
      <c r="D2731">
        <v>6069.45</v>
      </c>
      <c r="E2731">
        <v>5981.7</v>
      </c>
      <c r="F2731">
        <v>5992.25</v>
      </c>
      <c r="G2731" t="str">
        <f t="shared" si="126"/>
        <v>Monday</v>
      </c>
      <c r="H2731" s="3">
        <f t="shared" si="128"/>
        <v>-9.1776798825327077E-5</v>
      </c>
      <c r="I2731">
        <f t="shared" si="127"/>
        <v>12</v>
      </c>
    </row>
    <row r="2732" spans="1:9" x14ac:dyDescent="0.25">
      <c r="A2732" t="s">
        <v>7</v>
      </c>
      <c r="B2732" s="1">
        <v>40519</v>
      </c>
      <c r="C2732">
        <v>5995.05</v>
      </c>
      <c r="D2732">
        <v>6001</v>
      </c>
      <c r="E2732">
        <v>5939.7</v>
      </c>
      <c r="F2732">
        <v>5976.55</v>
      </c>
      <c r="G2732" t="str">
        <f t="shared" si="126"/>
        <v>Tuesday</v>
      </c>
      <c r="H2732" s="3">
        <f t="shared" si="128"/>
        <v>-2.6200508990779081E-3</v>
      </c>
      <c r="I2732">
        <f t="shared" si="127"/>
        <v>12</v>
      </c>
    </row>
    <row r="2733" spans="1:9" x14ac:dyDescent="0.25">
      <c r="A2733" t="s">
        <v>7</v>
      </c>
      <c r="B2733" s="1">
        <v>40520</v>
      </c>
      <c r="C2733">
        <v>5954.4</v>
      </c>
      <c r="D2733">
        <v>5960</v>
      </c>
      <c r="E2733">
        <v>5878.6</v>
      </c>
      <c r="F2733">
        <v>5903.7</v>
      </c>
      <c r="G2733" t="str">
        <f t="shared" si="126"/>
        <v>Wednesday</v>
      </c>
      <c r="H2733" s="3">
        <f t="shared" si="128"/>
        <v>-1.2189306539726164E-2</v>
      </c>
      <c r="I2733">
        <f t="shared" si="127"/>
        <v>12</v>
      </c>
    </row>
    <row r="2734" spans="1:9" x14ac:dyDescent="0.25">
      <c r="A2734" t="s">
        <v>7</v>
      </c>
      <c r="B2734" s="1">
        <v>40521</v>
      </c>
      <c r="C2734">
        <v>5924.25</v>
      </c>
      <c r="D2734">
        <v>5927.3</v>
      </c>
      <c r="E2734">
        <v>5742.3</v>
      </c>
      <c r="F2734">
        <v>5766.5</v>
      </c>
      <c r="G2734" t="str">
        <f t="shared" si="126"/>
        <v>Thursday</v>
      </c>
      <c r="H2734" s="3">
        <f t="shared" si="128"/>
        <v>-2.3239663262022092E-2</v>
      </c>
      <c r="I2734">
        <f t="shared" si="127"/>
        <v>12</v>
      </c>
    </row>
    <row r="2735" spans="1:9" x14ac:dyDescent="0.25">
      <c r="A2735" t="s">
        <v>7</v>
      </c>
      <c r="B2735" s="1">
        <v>40522</v>
      </c>
      <c r="C2735">
        <v>5761</v>
      </c>
      <c r="D2735">
        <v>5865.5</v>
      </c>
      <c r="E2735">
        <v>5721.15</v>
      </c>
      <c r="F2735">
        <v>5857.35</v>
      </c>
      <c r="G2735" t="str">
        <f t="shared" si="126"/>
        <v>Friday</v>
      </c>
      <c r="H2735" s="3">
        <f t="shared" si="128"/>
        <v>1.5754790600884583E-2</v>
      </c>
      <c r="I2735">
        <f t="shared" si="127"/>
        <v>12</v>
      </c>
    </row>
    <row r="2736" spans="1:9" x14ac:dyDescent="0.25">
      <c r="A2736" t="s">
        <v>7</v>
      </c>
      <c r="B2736" s="1">
        <v>40525</v>
      </c>
      <c r="C2736">
        <v>5882.65</v>
      </c>
      <c r="D2736">
        <v>5913.8</v>
      </c>
      <c r="E2736">
        <v>5795.9</v>
      </c>
      <c r="F2736">
        <v>5907.65</v>
      </c>
      <c r="G2736" t="str">
        <f t="shared" si="126"/>
        <v>Monday</v>
      </c>
      <c r="H2736" s="3">
        <f t="shared" si="128"/>
        <v>8.587501173738854E-3</v>
      </c>
      <c r="I2736">
        <f t="shared" si="127"/>
        <v>12</v>
      </c>
    </row>
    <row r="2737" spans="1:9" x14ac:dyDescent="0.25">
      <c r="A2737" t="s">
        <v>7</v>
      </c>
      <c r="B2737" s="1">
        <v>40526</v>
      </c>
      <c r="C2737">
        <v>5928.7</v>
      </c>
      <c r="D2737">
        <v>5953.95</v>
      </c>
      <c r="E2737">
        <v>5888.75</v>
      </c>
      <c r="F2737">
        <v>5944.1</v>
      </c>
      <c r="G2737" t="str">
        <f t="shared" si="126"/>
        <v>Tuesday</v>
      </c>
      <c r="H2737" s="3">
        <f t="shared" si="128"/>
        <v>6.169966060954879E-3</v>
      </c>
      <c r="I2737">
        <f t="shared" si="127"/>
        <v>12</v>
      </c>
    </row>
    <row r="2738" spans="1:9" x14ac:dyDescent="0.25">
      <c r="A2738" t="s">
        <v>7</v>
      </c>
      <c r="B2738" s="1">
        <v>40527</v>
      </c>
      <c r="C2738">
        <v>5931.15</v>
      </c>
      <c r="D2738">
        <v>5942.75</v>
      </c>
      <c r="E2738">
        <v>5865.8</v>
      </c>
      <c r="F2738">
        <v>5892.3</v>
      </c>
      <c r="G2738" t="str">
        <f t="shared" si="126"/>
        <v>Wednesday</v>
      </c>
      <c r="H2738" s="3">
        <f t="shared" si="128"/>
        <v>-8.7145236452953467E-3</v>
      </c>
      <c r="I2738">
        <f t="shared" si="127"/>
        <v>12</v>
      </c>
    </row>
    <row r="2739" spans="1:9" x14ac:dyDescent="0.25">
      <c r="A2739" t="s">
        <v>7</v>
      </c>
      <c r="B2739" s="1">
        <v>40528</v>
      </c>
      <c r="C2739">
        <v>5910.55</v>
      </c>
      <c r="D2739">
        <v>5956.15</v>
      </c>
      <c r="E2739">
        <v>5855.05</v>
      </c>
      <c r="F2739">
        <v>5948.75</v>
      </c>
      <c r="G2739" t="str">
        <f t="shared" si="126"/>
        <v>Thursday</v>
      </c>
      <c r="H2739" s="3">
        <f t="shared" si="128"/>
        <v>9.5802997131850809E-3</v>
      </c>
      <c r="I2739">
        <f t="shared" si="127"/>
        <v>12</v>
      </c>
    </row>
    <row r="2740" spans="1:9" x14ac:dyDescent="0.25">
      <c r="A2740" t="s">
        <v>7</v>
      </c>
      <c r="B2740" s="1">
        <v>40532</v>
      </c>
      <c r="C2740">
        <v>5926.85</v>
      </c>
      <c r="D2740">
        <v>5985</v>
      </c>
      <c r="E2740">
        <v>5900.25</v>
      </c>
      <c r="F2740">
        <v>5947.05</v>
      </c>
      <c r="G2740" t="str">
        <f t="shared" si="126"/>
        <v>Monday</v>
      </c>
      <c r="H2740" s="3">
        <f t="shared" si="128"/>
        <v>-2.8577432233656275E-4</v>
      </c>
      <c r="I2740">
        <f t="shared" si="127"/>
        <v>12</v>
      </c>
    </row>
    <row r="2741" spans="1:9" x14ac:dyDescent="0.25">
      <c r="A2741" t="s">
        <v>7</v>
      </c>
      <c r="B2741" s="1">
        <v>40533</v>
      </c>
      <c r="C2741">
        <v>5960.4</v>
      </c>
      <c r="D2741">
        <v>6007.45</v>
      </c>
      <c r="E2741">
        <v>5960.05</v>
      </c>
      <c r="F2741">
        <v>6000.65</v>
      </c>
      <c r="G2741" t="str">
        <f t="shared" si="126"/>
        <v>Tuesday</v>
      </c>
      <c r="H2741" s="3">
        <f t="shared" si="128"/>
        <v>9.0128719280986314E-3</v>
      </c>
      <c r="I2741">
        <f t="shared" si="127"/>
        <v>12</v>
      </c>
    </row>
    <row r="2742" spans="1:9" x14ac:dyDescent="0.25">
      <c r="A2742" t="s">
        <v>7</v>
      </c>
      <c r="B2742" s="1">
        <v>40534</v>
      </c>
      <c r="C2742">
        <v>6019</v>
      </c>
      <c r="D2742">
        <v>6023.8</v>
      </c>
      <c r="E2742">
        <v>5958</v>
      </c>
      <c r="F2742">
        <v>5984.4</v>
      </c>
      <c r="G2742" t="str">
        <f t="shared" si="126"/>
        <v>Wednesday</v>
      </c>
      <c r="H2742" s="3">
        <f t="shared" si="128"/>
        <v>-2.7080399623373719E-3</v>
      </c>
      <c r="I2742">
        <f t="shared" si="127"/>
        <v>12</v>
      </c>
    </row>
    <row r="2743" spans="1:9" x14ac:dyDescent="0.25">
      <c r="A2743" t="s">
        <v>7</v>
      </c>
      <c r="B2743" s="1">
        <v>40535</v>
      </c>
      <c r="C2743">
        <v>6005.9</v>
      </c>
      <c r="D2743">
        <v>6006.45</v>
      </c>
      <c r="E2743">
        <v>5964.6</v>
      </c>
      <c r="F2743">
        <v>5980</v>
      </c>
      <c r="G2743" t="str">
        <f t="shared" si="126"/>
        <v>Thursday</v>
      </c>
      <c r="H2743" s="3">
        <f t="shared" si="128"/>
        <v>-7.3524497025589941E-4</v>
      </c>
      <c r="I2743">
        <f t="shared" si="127"/>
        <v>12</v>
      </c>
    </row>
    <row r="2744" spans="1:9" x14ac:dyDescent="0.25">
      <c r="A2744" t="s">
        <v>7</v>
      </c>
      <c r="B2744" s="1">
        <v>40536</v>
      </c>
      <c r="C2744">
        <v>5940.25</v>
      </c>
      <c r="D2744">
        <v>6017.35</v>
      </c>
      <c r="E2744">
        <v>5940.25</v>
      </c>
      <c r="F2744">
        <v>6011.6</v>
      </c>
      <c r="G2744" t="str">
        <f t="shared" si="126"/>
        <v>Friday</v>
      </c>
      <c r="H2744" s="3">
        <f t="shared" si="128"/>
        <v>5.2842809364548327E-3</v>
      </c>
      <c r="I2744">
        <f t="shared" si="127"/>
        <v>12</v>
      </c>
    </row>
    <row r="2745" spans="1:9" x14ac:dyDescent="0.25">
      <c r="A2745" t="s">
        <v>7</v>
      </c>
      <c r="B2745" s="1">
        <v>40539</v>
      </c>
      <c r="C2745">
        <v>6013.3</v>
      </c>
      <c r="D2745">
        <v>6045.75</v>
      </c>
      <c r="E2745">
        <v>5991.1</v>
      </c>
      <c r="F2745">
        <v>5998.1</v>
      </c>
      <c r="G2745" t="str">
        <f t="shared" si="126"/>
        <v>Monday</v>
      </c>
      <c r="H2745" s="3">
        <f t="shared" si="128"/>
        <v>-2.2456583937719987E-3</v>
      </c>
      <c r="I2745">
        <f t="shared" si="127"/>
        <v>12</v>
      </c>
    </row>
    <row r="2746" spans="1:9" x14ac:dyDescent="0.25">
      <c r="A2746" t="s">
        <v>7</v>
      </c>
      <c r="B2746" s="1">
        <v>40540</v>
      </c>
      <c r="C2746">
        <v>6005.35</v>
      </c>
      <c r="D2746">
        <v>6010.9</v>
      </c>
      <c r="E2746">
        <v>5982.25</v>
      </c>
      <c r="F2746">
        <v>5996</v>
      </c>
      <c r="G2746" t="str">
        <f t="shared" si="126"/>
        <v>Tuesday</v>
      </c>
      <c r="H2746" s="3">
        <f t="shared" si="128"/>
        <v>-3.5011086844172201E-4</v>
      </c>
      <c r="I2746">
        <f t="shared" si="127"/>
        <v>12</v>
      </c>
    </row>
    <row r="2747" spans="1:9" x14ac:dyDescent="0.25">
      <c r="A2747" t="s">
        <v>7</v>
      </c>
      <c r="B2747" s="1">
        <v>40541</v>
      </c>
      <c r="C2747">
        <v>6005.15</v>
      </c>
      <c r="D2747">
        <v>6067.55</v>
      </c>
      <c r="E2747">
        <v>6002.85</v>
      </c>
      <c r="F2747">
        <v>6060.35</v>
      </c>
      <c r="G2747" t="str">
        <f t="shared" si="126"/>
        <v>Wednesday</v>
      </c>
      <c r="H2747" s="3">
        <f t="shared" si="128"/>
        <v>1.073215476984668E-2</v>
      </c>
      <c r="I2747">
        <f t="shared" si="127"/>
        <v>12</v>
      </c>
    </row>
    <row r="2748" spans="1:9" x14ac:dyDescent="0.25">
      <c r="A2748" t="s">
        <v>7</v>
      </c>
      <c r="B2748" s="1">
        <v>40542</v>
      </c>
      <c r="C2748">
        <v>6062.35</v>
      </c>
      <c r="D2748">
        <v>6106.4</v>
      </c>
      <c r="E2748">
        <v>6062.35</v>
      </c>
      <c r="F2748">
        <v>6101.85</v>
      </c>
      <c r="G2748" t="str">
        <f t="shared" si="126"/>
        <v>Thursday</v>
      </c>
      <c r="H2748" s="3">
        <f t="shared" si="128"/>
        <v>6.847789319098796E-3</v>
      </c>
      <c r="I2748">
        <f t="shared" si="127"/>
        <v>12</v>
      </c>
    </row>
    <row r="2749" spans="1:9" x14ac:dyDescent="0.25">
      <c r="A2749" t="s">
        <v>7</v>
      </c>
      <c r="B2749" s="1">
        <v>40543</v>
      </c>
      <c r="C2749">
        <v>6105.1</v>
      </c>
      <c r="D2749">
        <v>6147.3</v>
      </c>
      <c r="E2749">
        <v>6103.55</v>
      </c>
      <c r="F2749">
        <v>6134.5</v>
      </c>
      <c r="G2749" t="str">
        <f t="shared" si="126"/>
        <v>Friday</v>
      </c>
      <c r="H2749" s="3">
        <f t="shared" si="128"/>
        <v>5.3508362218015471E-3</v>
      </c>
      <c r="I2749">
        <f t="shared" si="127"/>
        <v>12</v>
      </c>
    </row>
    <row r="2750" spans="1:9" x14ac:dyDescent="0.25">
      <c r="A2750" t="s">
        <v>7</v>
      </c>
      <c r="B2750" s="1">
        <v>40546</v>
      </c>
      <c r="C2750">
        <v>6177.45</v>
      </c>
      <c r="D2750">
        <v>6178.55</v>
      </c>
      <c r="E2750">
        <v>6147.2</v>
      </c>
      <c r="F2750">
        <v>6157.6</v>
      </c>
      <c r="G2750" t="str">
        <f t="shared" si="126"/>
        <v>Monday</v>
      </c>
      <c r="H2750" s="3">
        <f t="shared" si="128"/>
        <v>3.7655880674871689E-3</v>
      </c>
      <c r="I2750">
        <f t="shared" si="127"/>
        <v>1</v>
      </c>
    </row>
    <row r="2751" spans="1:9" x14ac:dyDescent="0.25">
      <c r="A2751" t="s">
        <v>7</v>
      </c>
      <c r="B2751" s="1">
        <v>40547</v>
      </c>
      <c r="C2751">
        <v>6172.75</v>
      </c>
      <c r="D2751">
        <v>6181.05</v>
      </c>
      <c r="E2751">
        <v>6124.4</v>
      </c>
      <c r="F2751">
        <v>6146.35</v>
      </c>
      <c r="G2751" t="str">
        <f t="shared" si="126"/>
        <v>Tuesday</v>
      </c>
      <c r="H2751" s="3">
        <f t="shared" si="128"/>
        <v>-1.8270105235805856E-3</v>
      </c>
      <c r="I2751">
        <f t="shared" si="127"/>
        <v>1</v>
      </c>
    </row>
    <row r="2752" spans="1:9" x14ac:dyDescent="0.25">
      <c r="A2752" t="s">
        <v>7</v>
      </c>
      <c r="B2752" s="1">
        <v>40548</v>
      </c>
      <c r="C2752">
        <v>6141.35</v>
      </c>
      <c r="D2752">
        <v>6141.35</v>
      </c>
      <c r="E2752">
        <v>6062.35</v>
      </c>
      <c r="F2752">
        <v>6079.8</v>
      </c>
      <c r="G2752" t="str">
        <f t="shared" si="126"/>
        <v>Wednesday</v>
      </c>
      <c r="H2752" s="3">
        <f t="shared" si="128"/>
        <v>-1.0827564326795658E-2</v>
      </c>
      <c r="I2752">
        <f t="shared" si="127"/>
        <v>1</v>
      </c>
    </row>
    <row r="2753" spans="1:9" x14ac:dyDescent="0.25">
      <c r="A2753" t="s">
        <v>7</v>
      </c>
      <c r="B2753" s="1">
        <v>40549</v>
      </c>
      <c r="C2753">
        <v>6107</v>
      </c>
      <c r="D2753">
        <v>6116.15</v>
      </c>
      <c r="E2753">
        <v>6022.3</v>
      </c>
      <c r="F2753">
        <v>6048.25</v>
      </c>
      <c r="G2753" t="str">
        <f t="shared" si="126"/>
        <v>Thursday</v>
      </c>
      <c r="H2753" s="3">
        <f t="shared" si="128"/>
        <v>-5.1893154380078244E-3</v>
      </c>
      <c r="I2753">
        <f t="shared" si="127"/>
        <v>1</v>
      </c>
    </row>
    <row r="2754" spans="1:9" x14ac:dyDescent="0.25">
      <c r="A2754" t="s">
        <v>7</v>
      </c>
      <c r="B2754" s="1">
        <v>40550</v>
      </c>
      <c r="C2754">
        <v>6030.9</v>
      </c>
      <c r="D2754">
        <v>6051.2</v>
      </c>
      <c r="E2754">
        <v>5883.6</v>
      </c>
      <c r="F2754">
        <v>5904.6</v>
      </c>
      <c r="G2754" t="str">
        <f t="shared" si="126"/>
        <v>Friday</v>
      </c>
      <c r="H2754" s="3">
        <f t="shared" si="128"/>
        <v>-2.3750671681891378E-2</v>
      </c>
      <c r="I2754">
        <f t="shared" si="127"/>
        <v>1</v>
      </c>
    </row>
    <row r="2755" spans="1:9" x14ac:dyDescent="0.25">
      <c r="A2755" t="s">
        <v>7</v>
      </c>
      <c r="B2755" s="1">
        <v>40553</v>
      </c>
      <c r="C2755">
        <v>5901.3</v>
      </c>
      <c r="D2755">
        <v>5907.25</v>
      </c>
      <c r="E2755">
        <v>5740.95</v>
      </c>
      <c r="F2755">
        <v>5762.85</v>
      </c>
      <c r="G2755" t="str">
        <f t="shared" ref="G2755:G2818" si="129">TEXT(B2755,"dddd")</f>
        <v>Monday</v>
      </c>
      <c r="H2755" s="3">
        <f t="shared" si="128"/>
        <v>-2.4006706635504527E-2</v>
      </c>
      <c r="I2755">
        <f t="shared" ref="I2755:I2818" si="130">MONTH(B2755)</f>
        <v>1</v>
      </c>
    </row>
    <row r="2756" spans="1:9" x14ac:dyDescent="0.25">
      <c r="A2756" t="s">
        <v>7</v>
      </c>
      <c r="B2756" s="1">
        <v>40554</v>
      </c>
      <c r="C2756">
        <v>5767.95</v>
      </c>
      <c r="D2756">
        <v>5842.6</v>
      </c>
      <c r="E2756">
        <v>5698.2</v>
      </c>
      <c r="F2756">
        <v>5754.1</v>
      </c>
      <c r="G2756" t="str">
        <f t="shared" si="129"/>
        <v>Tuesday</v>
      </c>
      <c r="H2756" s="3">
        <f t="shared" ref="H2756:H2819" si="131">F2756/F2755-1</f>
        <v>-1.5183459572953861E-3</v>
      </c>
      <c r="I2756">
        <f t="shared" si="130"/>
        <v>1</v>
      </c>
    </row>
    <row r="2757" spans="1:9" x14ac:dyDescent="0.25">
      <c r="A2757" t="s">
        <v>7</v>
      </c>
      <c r="B2757" s="1">
        <v>40555</v>
      </c>
      <c r="C2757">
        <v>5800.05</v>
      </c>
      <c r="D2757">
        <v>5874.2</v>
      </c>
      <c r="E2757">
        <v>5711.3</v>
      </c>
      <c r="F2757">
        <v>5863.25</v>
      </c>
      <c r="G2757" t="str">
        <f t="shared" si="129"/>
        <v>Wednesday</v>
      </c>
      <c r="H2757" s="3">
        <f t="shared" si="131"/>
        <v>1.8969082914791047E-2</v>
      </c>
      <c r="I2757">
        <f t="shared" si="130"/>
        <v>1</v>
      </c>
    </row>
    <row r="2758" spans="1:9" x14ac:dyDescent="0.25">
      <c r="A2758" t="s">
        <v>7</v>
      </c>
      <c r="B2758" s="1">
        <v>40556</v>
      </c>
      <c r="C2758">
        <v>5850.75</v>
      </c>
      <c r="D2758">
        <v>5857.75</v>
      </c>
      <c r="E2758">
        <v>5736.7</v>
      </c>
      <c r="F2758">
        <v>5751.9</v>
      </c>
      <c r="G2758" t="str">
        <f t="shared" si="129"/>
        <v>Thursday</v>
      </c>
      <c r="H2758" s="3">
        <f t="shared" si="131"/>
        <v>-1.8991173837035857E-2</v>
      </c>
      <c r="I2758">
        <f t="shared" si="130"/>
        <v>1</v>
      </c>
    </row>
    <row r="2759" spans="1:9" x14ac:dyDescent="0.25">
      <c r="A2759" t="s">
        <v>7</v>
      </c>
      <c r="B2759" s="1">
        <v>40557</v>
      </c>
      <c r="C2759">
        <v>5752.1</v>
      </c>
      <c r="D2759">
        <v>5833.65</v>
      </c>
      <c r="E2759">
        <v>5639.65</v>
      </c>
      <c r="F2759">
        <v>5654.55</v>
      </c>
      <c r="G2759" t="str">
        <f t="shared" si="129"/>
        <v>Friday</v>
      </c>
      <c r="H2759" s="3">
        <f t="shared" si="131"/>
        <v>-1.6924842226046954E-2</v>
      </c>
      <c r="I2759">
        <f t="shared" si="130"/>
        <v>1</v>
      </c>
    </row>
    <row r="2760" spans="1:9" x14ac:dyDescent="0.25">
      <c r="A2760" t="s">
        <v>7</v>
      </c>
      <c r="B2760" s="1">
        <v>40560</v>
      </c>
      <c r="C2760">
        <v>5648.8</v>
      </c>
      <c r="D2760">
        <v>5696.15</v>
      </c>
      <c r="E2760">
        <v>5624.15</v>
      </c>
      <c r="F2760">
        <v>5654.75</v>
      </c>
      <c r="G2760" t="str">
        <f t="shared" si="129"/>
        <v>Monday</v>
      </c>
      <c r="H2760" s="3">
        <f t="shared" si="131"/>
        <v>3.5369746487212694E-5</v>
      </c>
      <c r="I2760">
        <f t="shared" si="130"/>
        <v>1</v>
      </c>
    </row>
    <row r="2761" spans="1:9" x14ac:dyDescent="0.25">
      <c r="A2761" t="s">
        <v>7</v>
      </c>
      <c r="B2761" s="1">
        <v>40561</v>
      </c>
      <c r="C2761">
        <v>5682.55</v>
      </c>
      <c r="D2761">
        <v>5730.5</v>
      </c>
      <c r="E2761">
        <v>5671.25</v>
      </c>
      <c r="F2761">
        <v>5724.05</v>
      </c>
      <c r="G2761" t="str">
        <f t="shared" si="129"/>
        <v>Tuesday</v>
      </c>
      <c r="H2761" s="3">
        <f t="shared" si="131"/>
        <v>1.2255183695123684E-2</v>
      </c>
      <c r="I2761">
        <f t="shared" si="130"/>
        <v>1</v>
      </c>
    </row>
    <row r="2762" spans="1:9" x14ac:dyDescent="0.25">
      <c r="A2762" t="s">
        <v>7</v>
      </c>
      <c r="B2762" s="1">
        <v>40562</v>
      </c>
      <c r="C2762">
        <v>5737.35</v>
      </c>
      <c r="D2762">
        <v>5747.65</v>
      </c>
      <c r="E2762">
        <v>5662.55</v>
      </c>
      <c r="F2762">
        <v>5691.05</v>
      </c>
      <c r="G2762" t="str">
        <f t="shared" si="129"/>
        <v>Wednesday</v>
      </c>
      <c r="H2762" s="3">
        <f t="shared" si="131"/>
        <v>-5.7651488019846431E-3</v>
      </c>
      <c r="I2762">
        <f t="shared" si="130"/>
        <v>1</v>
      </c>
    </row>
    <row r="2763" spans="1:9" x14ac:dyDescent="0.25">
      <c r="A2763" t="s">
        <v>7</v>
      </c>
      <c r="B2763" s="1">
        <v>40563</v>
      </c>
      <c r="C2763">
        <v>5656</v>
      </c>
      <c r="D2763">
        <v>5729.45</v>
      </c>
      <c r="E2763">
        <v>5634.5</v>
      </c>
      <c r="F2763">
        <v>5711.6</v>
      </c>
      <c r="G2763" t="str">
        <f t="shared" si="129"/>
        <v>Thursday</v>
      </c>
      <c r="H2763" s="3">
        <f t="shared" si="131"/>
        <v>3.6109329561329062E-3</v>
      </c>
      <c r="I2763">
        <f t="shared" si="130"/>
        <v>1</v>
      </c>
    </row>
    <row r="2764" spans="1:9" x14ac:dyDescent="0.25">
      <c r="A2764" t="s">
        <v>7</v>
      </c>
      <c r="B2764" s="1">
        <v>40564</v>
      </c>
      <c r="C2764">
        <v>5692.05</v>
      </c>
      <c r="D2764">
        <v>5717.55</v>
      </c>
      <c r="E2764">
        <v>5674.5</v>
      </c>
      <c r="F2764">
        <v>5696.5</v>
      </c>
      <c r="G2764" t="str">
        <f t="shared" si="129"/>
        <v>Friday</v>
      </c>
      <c r="H2764" s="3">
        <f t="shared" si="131"/>
        <v>-2.643742559002793E-3</v>
      </c>
      <c r="I2764">
        <f t="shared" si="130"/>
        <v>1</v>
      </c>
    </row>
    <row r="2765" spans="1:9" x14ac:dyDescent="0.25">
      <c r="A2765" t="s">
        <v>7</v>
      </c>
      <c r="B2765" s="1">
        <v>40567</v>
      </c>
      <c r="C2765">
        <v>5717.1</v>
      </c>
      <c r="D2765">
        <v>5756</v>
      </c>
      <c r="E2765">
        <v>5697.75</v>
      </c>
      <c r="F2765">
        <v>5743.25</v>
      </c>
      <c r="G2765" t="str">
        <f t="shared" si="129"/>
        <v>Monday</v>
      </c>
      <c r="H2765" s="3">
        <f t="shared" si="131"/>
        <v>8.2067936452208112E-3</v>
      </c>
      <c r="I2765">
        <f t="shared" si="130"/>
        <v>1</v>
      </c>
    </row>
    <row r="2766" spans="1:9" x14ac:dyDescent="0.25">
      <c r="A2766" t="s">
        <v>7</v>
      </c>
      <c r="B2766" s="1">
        <v>40568</v>
      </c>
      <c r="C2766">
        <v>5763.3</v>
      </c>
      <c r="D2766">
        <v>5801.55</v>
      </c>
      <c r="E2766">
        <v>5680.65</v>
      </c>
      <c r="F2766">
        <v>5687.4</v>
      </c>
      <c r="G2766" t="str">
        <f t="shared" si="129"/>
        <v>Tuesday</v>
      </c>
      <c r="H2766" s="3">
        <f t="shared" si="131"/>
        <v>-9.7244591476951525E-3</v>
      </c>
      <c r="I2766">
        <f t="shared" si="130"/>
        <v>1</v>
      </c>
    </row>
    <row r="2767" spans="1:9" x14ac:dyDescent="0.25">
      <c r="A2767" t="s">
        <v>7</v>
      </c>
      <c r="B2767" s="1">
        <v>40570</v>
      </c>
      <c r="C2767">
        <v>5725.3</v>
      </c>
      <c r="D2767">
        <v>5726.1</v>
      </c>
      <c r="E2767">
        <v>5594.95</v>
      </c>
      <c r="F2767">
        <v>5604.3</v>
      </c>
      <c r="G2767" t="str">
        <f t="shared" si="129"/>
        <v>Thursday</v>
      </c>
      <c r="H2767" s="3">
        <f t="shared" si="131"/>
        <v>-1.4611245912015902E-2</v>
      </c>
      <c r="I2767">
        <f t="shared" si="130"/>
        <v>1</v>
      </c>
    </row>
    <row r="2768" spans="1:9" x14ac:dyDescent="0.25">
      <c r="A2768" t="s">
        <v>7</v>
      </c>
      <c r="B2768" s="1">
        <v>40571</v>
      </c>
      <c r="C2768">
        <v>5614</v>
      </c>
      <c r="D2768">
        <v>5614.4</v>
      </c>
      <c r="E2768">
        <v>5459.55</v>
      </c>
      <c r="F2768">
        <v>5512.15</v>
      </c>
      <c r="G2768" t="str">
        <f t="shared" si="129"/>
        <v>Friday</v>
      </c>
      <c r="H2768" s="3">
        <f t="shared" si="131"/>
        <v>-1.6442731474046846E-2</v>
      </c>
      <c r="I2768">
        <f t="shared" si="130"/>
        <v>1</v>
      </c>
    </row>
    <row r="2769" spans="1:9" x14ac:dyDescent="0.25">
      <c r="A2769" t="s">
        <v>7</v>
      </c>
      <c r="B2769" s="1">
        <v>40574</v>
      </c>
      <c r="C2769">
        <v>5452.55</v>
      </c>
      <c r="D2769">
        <v>5526.85</v>
      </c>
      <c r="E2769">
        <v>5416.65</v>
      </c>
      <c r="F2769">
        <v>5505.9</v>
      </c>
      <c r="G2769" t="str">
        <f t="shared" si="129"/>
        <v>Monday</v>
      </c>
      <c r="H2769" s="3">
        <f t="shared" si="131"/>
        <v>-1.1338588391099913E-3</v>
      </c>
      <c r="I2769">
        <f t="shared" si="130"/>
        <v>1</v>
      </c>
    </row>
    <row r="2770" spans="1:9" x14ac:dyDescent="0.25">
      <c r="A2770" t="s">
        <v>7</v>
      </c>
      <c r="B2770" s="1">
        <v>40575</v>
      </c>
      <c r="C2770">
        <v>5537.3</v>
      </c>
      <c r="D2770">
        <v>5539.15</v>
      </c>
      <c r="E2770">
        <v>5402</v>
      </c>
      <c r="F2770">
        <v>5417.2</v>
      </c>
      <c r="G2770" t="str">
        <f t="shared" si="129"/>
        <v>Tuesday</v>
      </c>
      <c r="H2770" s="3">
        <f t="shared" si="131"/>
        <v>-1.6109991100455856E-2</v>
      </c>
      <c r="I2770">
        <f t="shared" si="130"/>
        <v>2</v>
      </c>
    </row>
    <row r="2771" spans="1:9" x14ac:dyDescent="0.25">
      <c r="A2771" t="s">
        <v>7</v>
      </c>
      <c r="B2771" s="1">
        <v>40576</v>
      </c>
      <c r="C2771">
        <v>5469.55</v>
      </c>
      <c r="D2771">
        <v>5490.6</v>
      </c>
      <c r="E2771">
        <v>5415.65</v>
      </c>
      <c r="F2771">
        <v>5432</v>
      </c>
      <c r="G2771" t="str">
        <f t="shared" si="129"/>
        <v>Wednesday</v>
      </c>
      <c r="H2771" s="3">
        <f t="shared" si="131"/>
        <v>2.7320386915750117E-3</v>
      </c>
      <c r="I2771">
        <f t="shared" si="130"/>
        <v>2</v>
      </c>
    </row>
    <row r="2772" spans="1:9" x14ac:dyDescent="0.25">
      <c r="A2772" t="s">
        <v>7</v>
      </c>
      <c r="B2772" s="1">
        <v>40577</v>
      </c>
      <c r="C2772">
        <v>5430.45</v>
      </c>
      <c r="D2772">
        <v>5532.65</v>
      </c>
      <c r="E2772">
        <v>5418</v>
      </c>
      <c r="F2772">
        <v>5526.75</v>
      </c>
      <c r="G2772" t="str">
        <f t="shared" si="129"/>
        <v>Thursday</v>
      </c>
      <c r="H2772" s="3">
        <f t="shared" si="131"/>
        <v>1.7442930780559696E-2</v>
      </c>
      <c r="I2772">
        <f t="shared" si="130"/>
        <v>2</v>
      </c>
    </row>
    <row r="2773" spans="1:9" x14ac:dyDescent="0.25">
      <c r="A2773" t="s">
        <v>7</v>
      </c>
      <c r="B2773" s="1">
        <v>40578</v>
      </c>
      <c r="C2773">
        <v>5519.9</v>
      </c>
      <c r="D2773">
        <v>5556.3</v>
      </c>
      <c r="E2773">
        <v>5369.05</v>
      </c>
      <c r="F2773">
        <v>5395.75</v>
      </c>
      <c r="G2773" t="str">
        <f t="shared" si="129"/>
        <v>Friday</v>
      </c>
      <c r="H2773" s="3">
        <f t="shared" si="131"/>
        <v>-2.3702899534084221E-2</v>
      </c>
      <c r="I2773">
        <f t="shared" si="130"/>
        <v>2</v>
      </c>
    </row>
    <row r="2774" spans="1:9" x14ac:dyDescent="0.25">
      <c r="A2774" t="s">
        <v>7</v>
      </c>
      <c r="B2774" s="1">
        <v>40581</v>
      </c>
      <c r="C2774">
        <v>5430.15</v>
      </c>
      <c r="D2774">
        <v>5440.35</v>
      </c>
      <c r="E2774">
        <v>5376.95</v>
      </c>
      <c r="F2774">
        <v>5396</v>
      </c>
      <c r="G2774" t="str">
        <f t="shared" si="129"/>
        <v>Monday</v>
      </c>
      <c r="H2774" s="3">
        <f t="shared" si="131"/>
        <v>4.6332761896028529E-5</v>
      </c>
      <c r="I2774">
        <f t="shared" si="130"/>
        <v>2</v>
      </c>
    </row>
    <row r="2775" spans="1:9" x14ac:dyDescent="0.25">
      <c r="A2775" t="s">
        <v>7</v>
      </c>
      <c r="B2775" s="1">
        <v>40582</v>
      </c>
      <c r="C2775">
        <v>5432.35</v>
      </c>
      <c r="D2775">
        <v>5432.35</v>
      </c>
      <c r="E2775">
        <v>5303.4</v>
      </c>
      <c r="F2775">
        <v>5312.55</v>
      </c>
      <c r="G2775" t="str">
        <f t="shared" si="129"/>
        <v>Tuesday</v>
      </c>
      <c r="H2775" s="3">
        <f t="shared" si="131"/>
        <v>-1.5465159377316517E-2</v>
      </c>
      <c r="I2775">
        <f t="shared" si="130"/>
        <v>2</v>
      </c>
    </row>
    <row r="2776" spans="1:9" x14ac:dyDescent="0.25">
      <c r="A2776" t="s">
        <v>7</v>
      </c>
      <c r="B2776" s="1">
        <v>40583</v>
      </c>
      <c r="C2776">
        <v>5293.05</v>
      </c>
      <c r="D2776">
        <v>5339.45</v>
      </c>
      <c r="E2776">
        <v>5225.6499999999996</v>
      </c>
      <c r="F2776">
        <v>5253.55</v>
      </c>
      <c r="G2776" t="str">
        <f t="shared" si="129"/>
        <v>Wednesday</v>
      </c>
      <c r="H2776" s="3">
        <f t="shared" si="131"/>
        <v>-1.1105777827973395E-2</v>
      </c>
      <c r="I2776">
        <f t="shared" si="130"/>
        <v>2</v>
      </c>
    </row>
    <row r="2777" spans="1:9" x14ac:dyDescent="0.25">
      <c r="A2777" t="s">
        <v>7</v>
      </c>
      <c r="B2777" s="1">
        <v>40584</v>
      </c>
      <c r="C2777">
        <v>5246.05</v>
      </c>
      <c r="D2777">
        <v>5272.6</v>
      </c>
      <c r="E2777">
        <v>5196.8</v>
      </c>
      <c r="F2777">
        <v>5225.8</v>
      </c>
      <c r="G2777" t="str">
        <f t="shared" si="129"/>
        <v>Thursday</v>
      </c>
      <c r="H2777" s="3">
        <f t="shared" si="131"/>
        <v>-5.2821425512272757E-3</v>
      </c>
      <c r="I2777">
        <f t="shared" si="130"/>
        <v>2</v>
      </c>
    </row>
    <row r="2778" spans="1:9" x14ac:dyDescent="0.25">
      <c r="A2778" t="s">
        <v>7</v>
      </c>
      <c r="B2778" s="1">
        <v>40585</v>
      </c>
      <c r="C2778">
        <v>5219.6499999999996</v>
      </c>
      <c r="D2778">
        <v>5319.45</v>
      </c>
      <c r="E2778">
        <v>5177.7</v>
      </c>
      <c r="F2778">
        <v>5310</v>
      </c>
      <c r="G2778" t="str">
        <f t="shared" si="129"/>
        <v>Friday</v>
      </c>
      <c r="H2778" s="3">
        <f t="shared" si="131"/>
        <v>1.6112365570821741E-2</v>
      </c>
      <c r="I2778">
        <f t="shared" si="130"/>
        <v>2</v>
      </c>
    </row>
    <row r="2779" spans="1:9" x14ac:dyDescent="0.25">
      <c r="A2779" t="s">
        <v>7</v>
      </c>
      <c r="B2779" s="1">
        <v>40588</v>
      </c>
      <c r="C2779">
        <v>5340.25</v>
      </c>
      <c r="D2779">
        <v>5463.8</v>
      </c>
      <c r="E2779">
        <v>5340.25</v>
      </c>
      <c r="F2779">
        <v>5456</v>
      </c>
      <c r="G2779" t="str">
        <f t="shared" si="129"/>
        <v>Monday</v>
      </c>
      <c r="H2779" s="3">
        <f t="shared" si="131"/>
        <v>2.7495291902071672E-2</v>
      </c>
      <c r="I2779">
        <f t="shared" si="130"/>
        <v>2</v>
      </c>
    </row>
    <row r="2780" spans="1:9" x14ac:dyDescent="0.25">
      <c r="A2780" t="s">
        <v>7</v>
      </c>
      <c r="B2780" s="1">
        <v>40589</v>
      </c>
      <c r="C2780">
        <v>5467.75</v>
      </c>
      <c r="D2780">
        <v>5506.5</v>
      </c>
      <c r="E2780">
        <v>5408.35</v>
      </c>
      <c r="F2780">
        <v>5481</v>
      </c>
      <c r="G2780" t="str">
        <f t="shared" si="129"/>
        <v>Tuesday</v>
      </c>
      <c r="H2780" s="3">
        <f t="shared" si="131"/>
        <v>4.5821114369501981E-3</v>
      </c>
      <c r="I2780">
        <f t="shared" si="130"/>
        <v>2</v>
      </c>
    </row>
    <row r="2781" spans="1:9" x14ac:dyDescent="0.25">
      <c r="A2781" t="s">
        <v>7</v>
      </c>
      <c r="B2781" s="1">
        <v>40590</v>
      </c>
      <c r="C2781">
        <v>5467.6</v>
      </c>
      <c r="D2781">
        <v>5504.8</v>
      </c>
      <c r="E2781">
        <v>5460.35</v>
      </c>
      <c r="F2781">
        <v>5481.7</v>
      </c>
      <c r="G2781" t="str">
        <f t="shared" si="129"/>
        <v>Wednesday</v>
      </c>
      <c r="H2781" s="3">
        <f t="shared" si="131"/>
        <v>1.2771392081734056E-4</v>
      </c>
      <c r="I2781">
        <f t="shared" si="130"/>
        <v>2</v>
      </c>
    </row>
    <row r="2782" spans="1:9" x14ac:dyDescent="0.25">
      <c r="A2782" t="s">
        <v>7</v>
      </c>
      <c r="B2782" s="1">
        <v>40591</v>
      </c>
      <c r="C2782">
        <v>5501.7</v>
      </c>
      <c r="D2782">
        <v>5553</v>
      </c>
      <c r="E2782">
        <v>5463.4</v>
      </c>
      <c r="F2782">
        <v>5546.45</v>
      </c>
      <c r="G2782" t="str">
        <f t="shared" si="129"/>
        <v>Thursday</v>
      </c>
      <c r="H2782" s="3">
        <f t="shared" si="131"/>
        <v>1.1812029115055633E-2</v>
      </c>
      <c r="I2782">
        <f t="shared" si="130"/>
        <v>2</v>
      </c>
    </row>
    <row r="2783" spans="1:9" x14ac:dyDescent="0.25">
      <c r="A2783" t="s">
        <v>7</v>
      </c>
      <c r="B2783" s="1">
        <v>40592</v>
      </c>
      <c r="C2783">
        <v>5557.55</v>
      </c>
      <c r="D2783">
        <v>5599.25</v>
      </c>
      <c r="E2783">
        <v>5441.95</v>
      </c>
      <c r="F2783">
        <v>5458.95</v>
      </c>
      <c r="G2783" t="str">
        <f t="shared" si="129"/>
        <v>Friday</v>
      </c>
      <c r="H2783" s="3">
        <f t="shared" si="131"/>
        <v>-1.5775856629014928E-2</v>
      </c>
      <c r="I2783">
        <f t="shared" si="130"/>
        <v>2</v>
      </c>
    </row>
    <row r="2784" spans="1:9" x14ac:dyDescent="0.25">
      <c r="A2784" t="s">
        <v>7</v>
      </c>
      <c r="B2784" s="1">
        <v>40595</v>
      </c>
      <c r="C2784">
        <v>5456.6</v>
      </c>
      <c r="D2784">
        <v>5526.25</v>
      </c>
      <c r="E2784">
        <v>5413.1</v>
      </c>
      <c r="F2784">
        <v>5518.6</v>
      </c>
      <c r="G2784" t="str">
        <f t="shared" si="129"/>
        <v>Monday</v>
      </c>
      <c r="H2784" s="3">
        <f t="shared" si="131"/>
        <v>1.0927009772941698E-2</v>
      </c>
      <c r="I2784">
        <f t="shared" si="130"/>
        <v>2</v>
      </c>
    </row>
    <row r="2785" spans="1:9" x14ac:dyDescent="0.25">
      <c r="A2785" t="s">
        <v>7</v>
      </c>
      <c r="B2785" s="1">
        <v>40596</v>
      </c>
      <c r="C2785">
        <v>5504.4</v>
      </c>
      <c r="D2785">
        <v>5519.45</v>
      </c>
      <c r="E2785">
        <v>5437.3</v>
      </c>
      <c r="F2785">
        <v>5469.2</v>
      </c>
      <c r="G2785" t="str">
        <f t="shared" si="129"/>
        <v>Tuesday</v>
      </c>
      <c r="H2785" s="3">
        <f t="shared" si="131"/>
        <v>-8.9515456818759498E-3</v>
      </c>
      <c r="I2785">
        <f t="shared" si="130"/>
        <v>2</v>
      </c>
    </row>
    <row r="2786" spans="1:9" x14ac:dyDescent="0.25">
      <c r="A2786" t="s">
        <v>7</v>
      </c>
      <c r="B2786" s="1">
        <v>40597</v>
      </c>
      <c r="C2786">
        <v>5452.45</v>
      </c>
      <c r="D2786">
        <v>5495.2</v>
      </c>
      <c r="E2786">
        <v>5427.55</v>
      </c>
      <c r="F2786">
        <v>5437.35</v>
      </c>
      <c r="G2786" t="str">
        <f t="shared" si="129"/>
        <v>Wednesday</v>
      </c>
      <c r="H2786" s="3">
        <f t="shared" si="131"/>
        <v>-5.8235208074306488E-3</v>
      </c>
      <c r="I2786">
        <f t="shared" si="130"/>
        <v>2</v>
      </c>
    </row>
    <row r="2787" spans="1:9" x14ac:dyDescent="0.25">
      <c r="A2787" t="s">
        <v>7</v>
      </c>
      <c r="B2787" s="1">
        <v>40598</v>
      </c>
      <c r="C2787">
        <v>5408.75</v>
      </c>
      <c r="D2787">
        <v>5423.4</v>
      </c>
      <c r="E2787">
        <v>5242.5</v>
      </c>
      <c r="F2787">
        <v>5262.7</v>
      </c>
      <c r="G2787" t="str">
        <f t="shared" si="129"/>
        <v>Thursday</v>
      </c>
      <c r="H2787" s="3">
        <f t="shared" si="131"/>
        <v>-3.2120426310610961E-2</v>
      </c>
      <c r="I2787">
        <f t="shared" si="130"/>
        <v>2</v>
      </c>
    </row>
    <row r="2788" spans="1:9" x14ac:dyDescent="0.25">
      <c r="A2788" t="s">
        <v>7</v>
      </c>
      <c r="B2788" s="1">
        <v>40599</v>
      </c>
      <c r="C2788">
        <v>5321.05</v>
      </c>
      <c r="D2788">
        <v>5338.2</v>
      </c>
      <c r="E2788">
        <v>5232.75</v>
      </c>
      <c r="F2788">
        <v>5303.55</v>
      </c>
      <c r="G2788" t="str">
        <f t="shared" si="129"/>
        <v>Friday</v>
      </c>
      <c r="H2788" s="3">
        <f t="shared" si="131"/>
        <v>7.7621753092520507E-3</v>
      </c>
      <c r="I2788">
        <f t="shared" si="130"/>
        <v>2</v>
      </c>
    </row>
    <row r="2789" spans="1:9" x14ac:dyDescent="0.25">
      <c r="A2789" t="s">
        <v>7</v>
      </c>
      <c r="B2789" s="1">
        <v>40602</v>
      </c>
      <c r="C2789">
        <v>5330.15</v>
      </c>
      <c r="D2789">
        <v>5477</v>
      </c>
      <c r="E2789">
        <v>5308.6</v>
      </c>
      <c r="F2789">
        <v>5333.25</v>
      </c>
      <c r="G2789" t="str">
        <f t="shared" si="129"/>
        <v>Monday</v>
      </c>
      <c r="H2789" s="3">
        <f t="shared" si="131"/>
        <v>5.600022626353951E-3</v>
      </c>
      <c r="I2789">
        <f t="shared" si="130"/>
        <v>2</v>
      </c>
    </row>
    <row r="2790" spans="1:9" x14ac:dyDescent="0.25">
      <c r="A2790" t="s">
        <v>7</v>
      </c>
      <c r="B2790" s="1">
        <v>40603</v>
      </c>
      <c r="C2790">
        <v>5382</v>
      </c>
      <c r="D2790">
        <v>5533.05</v>
      </c>
      <c r="E2790">
        <v>5373.55</v>
      </c>
      <c r="F2790">
        <v>5522.3</v>
      </c>
      <c r="G2790" t="str">
        <f t="shared" si="129"/>
        <v>Tuesday</v>
      </c>
      <c r="H2790" s="3">
        <f t="shared" si="131"/>
        <v>3.5447428866075992E-2</v>
      </c>
      <c r="I2790">
        <f t="shared" si="130"/>
        <v>3</v>
      </c>
    </row>
    <row r="2791" spans="1:9" x14ac:dyDescent="0.25">
      <c r="A2791" t="s">
        <v>7</v>
      </c>
      <c r="B2791" s="1">
        <v>40605</v>
      </c>
      <c r="C2791">
        <v>5478.45</v>
      </c>
      <c r="D2791">
        <v>5570.75</v>
      </c>
      <c r="E2791">
        <v>5468.25</v>
      </c>
      <c r="F2791">
        <v>5536.2</v>
      </c>
      <c r="G2791" t="str">
        <f t="shared" si="129"/>
        <v>Thursday</v>
      </c>
      <c r="H2791" s="3">
        <f t="shared" si="131"/>
        <v>2.5170671640439846E-3</v>
      </c>
      <c r="I2791">
        <f t="shared" si="130"/>
        <v>3</v>
      </c>
    </row>
    <row r="2792" spans="1:9" x14ac:dyDescent="0.25">
      <c r="A2792" t="s">
        <v>7</v>
      </c>
      <c r="B2792" s="1">
        <v>40606</v>
      </c>
      <c r="C2792">
        <v>5586.2</v>
      </c>
      <c r="D2792">
        <v>5608.2</v>
      </c>
      <c r="E2792">
        <v>5524.1</v>
      </c>
      <c r="F2792">
        <v>5538.75</v>
      </c>
      <c r="G2792" t="str">
        <f t="shared" si="129"/>
        <v>Friday</v>
      </c>
      <c r="H2792" s="3">
        <f t="shared" si="131"/>
        <v>4.6060474693843112E-4</v>
      </c>
      <c r="I2792">
        <f t="shared" si="130"/>
        <v>3</v>
      </c>
    </row>
    <row r="2793" spans="1:9" x14ac:dyDescent="0.25">
      <c r="A2793" t="s">
        <v>7</v>
      </c>
      <c r="B2793" s="1">
        <v>40609</v>
      </c>
      <c r="C2793">
        <v>5490.05</v>
      </c>
      <c r="D2793">
        <v>5491.25</v>
      </c>
      <c r="E2793">
        <v>5408.45</v>
      </c>
      <c r="F2793">
        <v>5463.15</v>
      </c>
      <c r="G2793" t="str">
        <f t="shared" si="129"/>
        <v>Monday</v>
      </c>
      <c r="H2793" s="3">
        <f t="shared" si="131"/>
        <v>-1.3649289099526118E-2</v>
      </c>
      <c r="I2793">
        <f t="shared" si="130"/>
        <v>3</v>
      </c>
    </row>
    <row r="2794" spans="1:9" x14ac:dyDescent="0.25">
      <c r="A2794" t="s">
        <v>7</v>
      </c>
      <c r="B2794" s="1">
        <v>40610</v>
      </c>
      <c r="C2794">
        <v>5466.1</v>
      </c>
      <c r="D2794">
        <v>5530.55</v>
      </c>
      <c r="E2794">
        <v>5464.75</v>
      </c>
      <c r="F2794">
        <v>5520.8</v>
      </c>
      <c r="G2794" t="str">
        <f t="shared" si="129"/>
        <v>Tuesday</v>
      </c>
      <c r="H2794" s="3">
        <f t="shared" si="131"/>
        <v>1.0552520066262172E-2</v>
      </c>
      <c r="I2794">
        <f t="shared" si="130"/>
        <v>3</v>
      </c>
    </row>
    <row r="2795" spans="1:9" x14ac:dyDescent="0.25">
      <c r="A2795" t="s">
        <v>7</v>
      </c>
      <c r="B2795" s="1">
        <v>40611</v>
      </c>
      <c r="C2795">
        <v>5542.4</v>
      </c>
      <c r="D2795">
        <v>5563.3</v>
      </c>
      <c r="E2795">
        <v>5477.45</v>
      </c>
      <c r="F2795">
        <v>5531</v>
      </c>
      <c r="G2795" t="str">
        <f t="shared" si="129"/>
        <v>Wednesday</v>
      </c>
      <c r="H2795" s="3">
        <f t="shared" si="131"/>
        <v>1.8475583248804828E-3</v>
      </c>
      <c r="I2795">
        <f t="shared" si="130"/>
        <v>3</v>
      </c>
    </row>
    <row r="2796" spans="1:9" x14ac:dyDescent="0.25">
      <c r="A2796" t="s">
        <v>7</v>
      </c>
      <c r="B2796" s="1">
        <v>40612</v>
      </c>
      <c r="C2796">
        <v>5516.1</v>
      </c>
      <c r="D2796">
        <v>5516.3</v>
      </c>
      <c r="E2796">
        <v>5468.45</v>
      </c>
      <c r="F2796">
        <v>5494.4</v>
      </c>
      <c r="G2796" t="str">
        <f t="shared" si="129"/>
        <v>Thursday</v>
      </c>
      <c r="H2796" s="3">
        <f t="shared" si="131"/>
        <v>-6.6172482372085506E-3</v>
      </c>
      <c r="I2796">
        <f t="shared" si="130"/>
        <v>3</v>
      </c>
    </row>
    <row r="2797" spans="1:9" x14ac:dyDescent="0.25">
      <c r="A2797" t="s">
        <v>7</v>
      </c>
      <c r="B2797" s="1">
        <v>40613</v>
      </c>
      <c r="C2797">
        <v>5456.15</v>
      </c>
      <c r="D2797">
        <v>5502.7</v>
      </c>
      <c r="E2797">
        <v>5411.55</v>
      </c>
      <c r="F2797">
        <v>5445.45</v>
      </c>
      <c r="G2797" t="str">
        <f t="shared" si="129"/>
        <v>Friday</v>
      </c>
      <c r="H2797" s="3">
        <f t="shared" si="131"/>
        <v>-8.9090710541641638E-3</v>
      </c>
      <c r="I2797">
        <f t="shared" si="130"/>
        <v>3</v>
      </c>
    </row>
    <row r="2798" spans="1:9" x14ac:dyDescent="0.25">
      <c r="A2798" t="s">
        <v>7</v>
      </c>
      <c r="B2798" s="1">
        <v>40616</v>
      </c>
      <c r="C2798">
        <v>5436.5</v>
      </c>
      <c r="D2798">
        <v>5537.3</v>
      </c>
      <c r="E2798">
        <v>5434.25</v>
      </c>
      <c r="F2798">
        <v>5531.5</v>
      </c>
      <c r="G2798" t="str">
        <f t="shared" si="129"/>
        <v>Monday</v>
      </c>
      <c r="H2798" s="3">
        <f t="shared" si="131"/>
        <v>1.5802183474276754E-2</v>
      </c>
      <c r="I2798">
        <f t="shared" si="130"/>
        <v>3</v>
      </c>
    </row>
    <row r="2799" spans="1:9" x14ac:dyDescent="0.25">
      <c r="A2799" t="s">
        <v>7</v>
      </c>
      <c r="B2799" s="1">
        <v>40617</v>
      </c>
      <c r="C2799">
        <v>5420</v>
      </c>
      <c r="D2799">
        <v>5497.85</v>
      </c>
      <c r="E2799">
        <v>5373.65</v>
      </c>
      <c r="F2799">
        <v>5449.65</v>
      </c>
      <c r="G2799" t="str">
        <f t="shared" si="129"/>
        <v>Tuesday</v>
      </c>
      <c r="H2799" s="3">
        <f t="shared" si="131"/>
        <v>-1.4797071318810473E-2</v>
      </c>
      <c r="I2799">
        <f t="shared" si="130"/>
        <v>3</v>
      </c>
    </row>
    <row r="2800" spans="1:9" x14ac:dyDescent="0.25">
      <c r="A2800" t="s">
        <v>7</v>
      </c>
      <c r="B2800" s="1">
        <v>40618</v>
      </c>
      <c r="C2800">
        <v>5475.95</v>
      </c>
      <c r="D2800">
        <v>5535.1</v>
      </c>
      <c r="E2800">
        <v>5475.95</v>
      </c>
      <c r="F2800">
        <v>5511.15</v>
      </c>
      <c r="G2800" t="str">
        <f t="shared" si="129"/>
        <v>Wednesday</v>
      </c>
      <c r="H2800" s="3">
        <f t="shared" si="131"/>
        <v>1.128512840274154E-2</v>
      </c>
      <c r="I2800">
        <f t="shared" si="130"/>
        <v>3</v>
      </c>
    </row>
    <row r="2801" spans="1:9" x14ac:dyDescent="0.25">
      <c r="A2801" t="s">
        <v>7</v>
      </c>
      <c r="B2801" s="1">
        <v>40619</v>
      </c>
      <c r="C2801">
        <v>5455.4</v>
      </c>
      <c r="D2801">
        <v>5510.05</v>
      </c>
      <c r="E2801">
        <v>5435.3</v>
      </c>
      <c r="F2801">
        <v>5446.65</v>
      </c>
      <c r="G2801" t="str">
        <f t="shared" si="129"/>
        <v>Thursday</v>
      </c>
      <c r="H2801" s="3">
        <f t="shared" si="131"/>
        <v>-1.1703546446748869E-2</v>
      </c>
      <c r="I2801">
        <f t="shared" si="130"/>
        <v>3</v>
      </c>
    </row>
    <row r="2802" spans="1:9" x14ac:dyDescent="0.25">
      <c r="A2802" t="s">
        <v>7</v>
      </c>
      <c r="B2802" s="1">
        <v>40620</v>
      </c>
      <c r="C2802">
        <v>5475.35</v>
      </c>
      <c r="D2802">
        <v>5483.05</v>
      </c>
      <c r="E2802">
        <v>5366.4</v>
      </c>
      <c r="F2802">
        <v>5373.7</v>
      </c>
      <c r="G2802" t="str">
        <f t="shared" si="129"/>
        <v>Friday</v>
      </c>
      <c r="H2802" s="3">
        <f t="shared" si="131"/>
        <v>-1.3393553835844063E-2</v>
      </c>
      <c r="I2802">
        <f t="shared" si="130"/>
        <v>3</v>
      </c>
    </row>
    <row r="2803" spans="1:9" x14ac:dyDescent="0.25">
      <c r="A2803" t="s">
        <v>7</v>
      </c>
      <c r="B2803" s="1">
        <v>40623</v>
      </c>
      <c r="C2803">
        <v>5408.75</v>
      </c>
      <c r="D2803">
        <v>5413.3</v>
      </c>
      <c r="E2803">
        <v>5348.2</v>
      </c>
      <c r="F2803">
        <v>5364.75</v>
      </c>
      <c r="G2803" t="str">
        <f t="shared" si="129"/>
        <v>Monday</v>
      </c>
      <c r="H2803" s="3">
        <f t="shared" si="131"/>
        <v>-1.6655191022945104E-3</v>
      </c>
      <c r="I2803">
        <f t="shared" si="130"/>
        <v>3</v>
      </c>
    </row>
    <row r="2804" spans="1:9" x14ac:dyDescent="0.25">
      <c r="A2804" t="s">
        <v>7</v>
      </c>
      <c r="B2804" s="1">
        <v>40624</v>
      </c>
      <c r="C2804">
        <v>5390.85</v>
      </c>
      <c r="D2804">
        <v>5428.15</v>
      </c>
      <c r="E2804">
        <v>5376.15</v>
      </c>
      <c r="F2804">
        <v>5413.85</v>
      </c>
      <c r="G2804" t="str">
        <f t="shared" si="129"/>
        <v>Tuesday</v>
      </c>
      <c r="H2804" s="3">
        <f t="shared" si="131"/>
        <v>9.1523370147723604E-3</v>
      </c>
      <c r="I2804">
        <f t="shared" si="130"/>
        <v>3</v>
      </c>
    </row>
    <row r="2805" spans="1:9" x14ac:dyDescent="0.25">
      <c r="A2805" t="s">
        <v>7</v>
      </c>
      <c r="B2805" s="1">
        <v>40625</v>
      </c>
      <c r="C2805">
        <v>5411.4</v>
      </c>
      <c r="D2805">
        <v>5484.95</v>
      </c>
      <c r="E2805">
        <v>5401.95</v>
      </c>
      <c r="F2805">
        <v>5480.25</v>
      </c>
      <c r="G2805" t="str">
        <f t="shared" si="129"/>
        <v>Wednesday</v>
      </c>
      <c r="H2805" s="3">
        <f t="shared" si="131"/>
        <v>1.2264839254874094E-2</v>
      </c>
      <c r="I2805">
        <f t="shared" si="130"/>
        <v>3</v>
      </c>
    </row>
    <row r="2806" spans="1:9" x14ac:dyDescent="0.25">
      <c r="A2806" t="s">
        <v>7</v>
      </c>
      <c r="B2806" s="1">
        <v>40626</v>
      </c>
      <c r="C2806">
        <v>5501.8</v>
      </c>
      <c r="D2806">
        <v>5529</v>
      </c>
      <c r="E2806">
        <v>5496.1</v>
      </c>
      <c r="F2806">
        <v>5522.4</v>
      </c>
      <c r="G2806" t="str">
        <f t="shared" si="129"/>
        <v>Thursday</v>
      </c>
      <c r="H2806" s="3">
        <f t="shared" si="131"/>
        <v>7.6912549609962078E-3</v>
      </c>
      <c r="I2806">
        <f t="shared" si="130"/>
        <v>3</v>
      </c>
    </row>
    <row r="2807" spans="1:9" x14ac:dyDescent="0.25">
      <c r="A2807" t="s">
        <v>7</v>
      </c>
      <c r="B2807" s="1">
        <v>40627</v>
      </c>
      <c r="C2807">
        <v>5588.65</v>
      </c>
      <c r="D2807">
        <v>5667.1</v>
      </c>
      <c r="E2807">
        <v>5560.95</v>
      </c>
      <c r="F2807">
        <v>5654.25</v>
      </c>
      <c r="G2807" t="str">
        <f t="shared" si="129"/>
        <v>Friday</v>
      </c>
      <c r="H2807" s="3">
        <f t="shared" si="131"/>
        <v>2.3875488917861842E-2</v>
      </c>
      <c r="I2807">
        <f t="shared" si="130"/>
        <v>3</v>
      </c>
    </row>
    <row r="2808" spans="1:9" x14ac:dyDescent="0.25">
      <c r="A2808" t="s">
        <v>7</v>
      </c>
      <c r="B2808" s="1">
        <v>40630</v>
      </c>
      <c r="C2808">
        <v>5645.25</v>
      </c>
      <c r="D2808">
        <v>5709.1</v>
      </c>
      <c r="E2808">
        <v>5643.2</v>
      </c>
      <c r="F2808">
        <v>5687.25</v>
      </c>
      <c r="G2808" t="str">
        <f t="shared" si="129"/>
        <v>Monday</v>
      </c>
      <c r="H2808" s="3">
        <f t="shared" si="131"/>
        <v>5.8363178140337091E-3</v>
      </c>
      <c r="I2808">
        <f t="shared" si="130"/>
        <v>3</v>
      </c>
    </row>
    <row r="2809" spans="1:9" x14ac:dyDescent="0.25">
      <c r="A2809" t="s">
        <v>7</v>
      </c>
      <c r="B2809" s="1">
        <v>40631</v>
      </c>
      <c r="C2809">
        <v>5686.5</v>
      </c>
      <c r="D2809">
        <v>5770.35</v>
      </c>
      <c r="E2809">
        <v>5680.7</v>
      </c>
      <c r="F2809">
        <v>5736.35</v>
      </c>
      <c r="G2809" t="str">
        <f t="shared" si="129"/>
        <v>Tuesday</v>
      </c>
      <c r="H2809" s="3">
        <f t="shared" si="131"/>
        <v>8.6333465207262261E-3</v>
      </c>
      <c r="I2809">
        <f t="shared" si="130"/>
        <v>3</v>
      </c>
    </row>
    <row r="2810" spans="1:9" x14ac:dyDescent="0.25">
      <c r="A2810" t="s">
        <v>7</v>
      </c>
      <c r="B2810" s="1">
        <v>40632</v>
      </c>
      <c r="C2810">
        <v>5755.8</v>
      </c>
      <c r="D2810">
        <v>5803.15</v>
      </c>
      <c r="E2810">
        <v>5753.9</v>
      </c>
      <c r="F2810">
        <v>5787.65</v>
      </c>
      <c r="G2810" t="str">
        <f t="shared" si="129"/>
        <v>Wednesday</v>
      </c>
      <c r="H2810" s="3">
        <f t="shared" si="131"/>
        <v>8.9429689610989183E-3</v>
      </c>
      <c r="I2810">
        <f t="shared" si="130"/>
        <v>3</v>
      </c>
    </row>
    <row r="2811" spans="1:9" x14ac:dyDescent="0.25">
      <c r="A2811" t="s">
        <v>7</v>
      </c>
      <c r="B2811" s="1">
        <v>40633</v>
      </c>
      <c r="C2811">
        <v>5803.05</v>
      </c>
      <c r="D2811">
        <v>5872</v>
      </c>
      <c r="E2811">
        <v>5778.65</v>
      </c>
      <c r="F2811">
        <v>5833.75</v>
      </c>
      <c r="G2811" t="str">
        <f t="shared" si="129"/>
        <v>Thursday</v>
      </c>
      <c r="H2811" s="3">
        <f t="shared" si="131"/>
        <v>7.9652363221687228E-3</v>
      </c>
      <c r="I2811">
        <f t="shared" si="130"/>
        <v>3</v>
      </c>
    </row>
    <row r="2812" spans="1:9" x14ac:dyDescent="0.25">
      <c r="A2812" t="s">
        <v>7</v>
      </c>
      <c r="B2812" s="1">
        <v>40634</v>
      </c>
      <c r="C2812">
        <v>5835</v>
      </c>
      <c r="D2812">
        <v>5860.2</v>
      </c>
      <c r="E2812">
        <v>5810.4</v>
      </c>
      <c r="F2812">
        <v>5826.05</v>
      </c>
      <c r="G2812" t="str">
        <f t="shared" si="129"/>
        <v>Friday</v>
      </c>
      <c r="H2812" s="3">
        <f t="shared" si="131"/>
        <v>-1.3199057210199205E-3</v>
      </c>
      <c r="I2812">
        <f t="shared" si="130"/>
        <v>4</v>
      </c>
    </row>
    <row r="2813" spans="1:9" x14ac:dyDescent="0.25">
      <c r="A2813" t="s">
        <v>7</v>
      </c>
      <c r="B2813" s="1">
        <v>40637</v>
      </c>
      <c r="C2813">
        <v>5842</v>
      </c>
      <c r="D2813">
        <v>5918.7</v>
      </c>
      <c r="E2813">
        <v>5833.2</v>
      </c>
      <c r="F2813">
        <v>5908.45</v>
      </c>
      <c r="G2813" t="str">
        <f t="shared" si="129"/>
        <v>Monday</v>
      </c>
      <c r="H2813" s="3">
        <f t="shared" si="131"/>
        <v>1.4143373297517137E-2</v>
      </c>
      <c r="I2813">
        <f t="shared" si="130"/>
        <v>4</v>
      </c>
    </row>
    <row r="2814" spans="1:9" x14ac:dyDescent="0.25">
      <c r="A2814" t="s">
        <v>7</v>
      </c>
      <c r="B2814" s="1">
        <v>40638</v>
      </c>
      <c r="C2814">
        <v>5923.85</v>
      </c>
      <c r="D2814">
        <v>5928.65</v>
      </c>
      <c r="E2814">
        <v>5855.85</v>
      </c>
      <c r="F2814">
        <v>5910.05</v>
      </c>
      <c r="G2814" t="str">
        <f t="shared" si="129"/>
        <v>Tuesday</v>
      </c>
      <c r="H2814" s="3">
        <f t="shared" si="131"/>
        <v>2.7079860200229788E-4</v>
      </c>
      <c r="I2814">
        <f t="shared" si="130"/>
        <v>4</v>
      </c>
    </row>
    <row r="2815" spans="1:9" x14ac:dyDescent="0.25">
      <c r="A2815" t="s">
        <v>7</v>
      </c>
      <c r="B2815" s="1">
        <v>40639</v>
      </c>
      <c r="C2815">
        <v>5908</v>
      </c>
      <c r="D2815">
        <v>5944.45</v>
      </c>
      <c r="E2815">
        <v>5868.8</v>
      </c>
      <c r="F2815">
        <v>5891.75</v>
      </c>
      <c r="G2815" t="str">
        <f t="shared" si="129"/>
        <v>Wednesday</v>
      </c>
      <c r="H2815" s="3">
        <f t="shared" si="131"/>
        <v>-3.0964205040566739E-3</v>
      </c>
      <c r="I2815">
        <f t="shared" si="130"/>
        <v>4</v>
      </c>
    </row>
    <row r="2816" spans="1:9" x14ac:dyDescent="0.25">
      <c r="A2816" t="s">
        <v>7</v>
      </c>
      <c r="B2816" s="1">
        <v>40640</v>
      </c>
      <c r="C2816">
        <v>5888.55</v>
      </c>
      <c r="D2816">
        <v>5906.1</v>
      </c>
      <c r="E2816">
        <v>5866.25</v>
      </c>
      <c r="F2816">
        <v>5885.7</v>
      </c>
      <c r="G2816" t="str">
        <f t="shared" si="129"/>
        <v>Thursday</v>
      </c>
      <c r="H2816" s="3">
        <f t="shared" si="131"/>
        <v>-1.0268595918021539E-3</v>
      </c>
      <c r="I2816">
        <f t="shared" si="130"/>
        <v>4</v>
      </c>
    </row>
    <row r="2817" spans="1:9" x14ac:dyDescent="0.25">
      <c r="A2817" t="s">
        <v>7</v>
      </c>
      <c r="B2817" s="1">
        <v>40641</v>
      </c>
      <c r="C2817">
        <v>5886.75</v>
      </c>
      <c r="D2817">
        <v>5926.95</v>
      </c>
      <c r="E2817">
        <v>5822</v>
      </c>
      <c r="F2817">
        <v>5842</v>
      </c>
      <c r="G2817" t="str">
        <f t="shared" si="129"/>
        <v>Friday</v>
      </c>
      <c r="H2817" s="3">
        <f t="shared" si="131"/>
        <v>-7.4247753028526819E-3</v>
      </c>
      <c r="I2817">
        <f t="shared" si="130"/>
        <v>4</v>
      </c>
    </row>
    <row r="2818" spans="1:9" x14ac:dyDescent="0.25">
      <c r="A2818" t="s">
        <v>7</v>
      </c>
      <c r="B2818" s="1">
        <v>40644</v>
      </c>
      <c r="C2818">
        <v>5805.35</v>
      </c>
      <c r="D2818">
        <v>5830.3</v>
      </c>
      <c r="E2818">
        <v>5777.9</v>
      </c>
      <c r="F2818">
        <v>5785.7</v>
      </c>
      <c r="G2818" t="str">
        <f t="shared" si="129"/>
        <v>Monday</v>
      </c>
      <c r="H2818" s="3">
        <f t="shared" si="131"/>
        <v>-9.6371105785689748E-3</v>
      </c>
      <c r="I2818">
        <f t="shared" si="130"/>
        <v>4</v>
      </c>
    </row>
    <row r="2819" spans="1:9" x14ac:dyDescent="0.25">
      <c r="A2819" t="s">
        <v>7</v>
      </c>
      <c r="B2819" s="1">
        <v>40646</v>
      </c>
      <c r="C2819">
        <v>5747.95</v>
      </c>
      <c r="D2819">
        <v>5923.6</v>
      </c>
      <c r="E2819">
        <v>5735.55</v>
      </c>
      <c r="F2819">
        <v>5911.5</v>
      </c>
      <c r="G2819" t="str">
        <f t="shared" ref="G2819:G2882" si="132">TEXT(B2819,"dddd")</f>
        <v>Wednesday</v>
      </c>
      <c r="H2819" s="3">
        <f t="shared" si="131"/>
        <v>2.1743263563613668E-2</v>
      </c>
      <c r="I2819">
        <f t="shared" ref="I2819:I2882" si="133">MONTH(B2819)</f>
        <v>4</v>
      </c>
    </row>
    <row r="2820" spans="1:9" x14ac:dyDescent="0.25">
      <c r="A2820" t="s">
        <v>7</v>
      </c>
      <c r="B2820" s="1">
        <v>40648</v>
      </c>
      <c r="C2820">
        <v>5898.75</v>
      </c>
      <c r="D2820">
        <v>5907.35</v>
      </c>
      <c r="E2820">
        <v>5806.45</v>
      </c>
      <c r="F2820">
        <v>5824.55</v>
      </c>
      <c r="G2820" t="str">
        <f t="shared" si="132"/>
        <v>Friday</v>
      </c>
      <c r="H2820" s="3">
        <f t="shared" ref="H2820:H2883" si="134">F2820/F2819-1</f>
        <v>-1.4708618793876305E-2</v>
      </c>
      <c r="I2820">
        <f t="shared" si="133"/>
        <v>4</v>
      </c>
    </row>
    <row r="2821" spans="1:9" x14ac:dyDescent="0.25">
      <c r="A2821" t="s">
        <v>7</v>
      </c>
      <c r="B2821" s="1">
        <v>40651</v>
      </c>
      <c r="C2821">
        <v>5824.35</v>
      </c>
      <c r="D2821">
        <v>5897.9</v>
      </c>
      <c r="E2821">
        <v>5722.25</v>
      </c>
      <c r="F2821">
        <v>5729.1</v>
      </c>
      <c r="G2821" t="str">
        <f t="shared" si="132"/>
        <v>Monday</v>
      </c>
      <c r="H2821" s="3">
        <f t="shared" si="134"/>
        <v>-1.6387532084023659E-2</v>
      </c>
      <c r="I2821">
        <f t="shared" si="133"/>
        <v>4</v>
      </c>
    </row>
    <row r="2822" spans="1:9" x14ac:dyDescent="0.25">
      <c r="A2822" t="s">
        <v>7</v>
      </c>
      <c r="B2822" s="1">
        <v>40652</v>
      </c>
      <c r="C2822">
        <v>5716</v>
      </c>
      <c r="D2822">
        <v>5762.95</v>
      </c>
      <c r="E2822">
        <v>5693.25</v>
      </c>
      <c r="F2822">
        <v>5740.75</v>
      </c>
      <c r="G2822" t="str">
        <f t="shared" si="132"/>
        <v>Tuesday</v>
      </c>
      <c r="H2822" s="3">
        <f t="shared" si="134"/>
        <v>2.0334782077464642E-3</v>
      </c>
      <c r="I2822">
        <f t="shared" si="133"/>
        <v>4</v>
      </c>
    </row>
    <row r="2823" spans="1:9" x14ac:dyDescent="0.25">
      <c r="A2823" t="s">
        <v>7</v>
      </c>
      <c r="B2823" s="1">
        <v>40653</v>
      </c>
      <c r="C2823">
        <v>5786.05</v>
      </c>
      <c r="D2823">
        <v>5857.35</v>
      </c>
      <c r="E2823">
        <v>5759.65</v>
      </c>
      <c r="F2823">
        <v>5851.65</v>
      </c>
      <c r="G2823" t="str">
        <f t="shared" si="132"/>
        <v>Wednesday</v>
      </c>
      <c r="H2823" s="3">
        <f t="shared" si="134"/>
        <v>1.9318033358010744E-2</v>
      </c>
      <c r="I2823">
        <f t="shared" si="133"/>
        <v>4</v>
      </c>
    </row>
    <row r="2824" spans="1:9" x14ac:dyDescent="0.25">
      <c r="A2824" t="s">
        <v>7</v>
      </c>
      <c r="B2824" s="1">
        <v>40654</v>
      </c>
      <c r="C2824">
        <v>5882.85</v>
      </c>
      <c r="D2824">
        <v>5912.9</v>
      </c>
      <c r="E2824">
        <v>5864.35</v>
      </c>
      <c r="F2824">
        <v>5884.7</v>
      </c>
      <c r="G2824" t="str">
        <f t="shared" si="132"/>
        <v>Thursday</v>
      </c>
      <c r="H2824" s="3">
        <f t="shared" si="134"/>
        <v>5.6479796296771134E-3</v>
      </c>
      <c r="I2824">
        <f t="shared" si="133"/>
        <v>4</v>
      </c>
    </row>
    <row r="2825" spans="1:9" x14ac:dyDescent="0.25">
      <c r="A2825" t="s">
        <v>7</v>
      </c>
      <c r="B2825" s="1">
        <v>40658</v>
      </c>
      <c r="C2825">
        <v>5859.6</v>
      </c>
      <c r="D2825">
        <v>5906.6</v>
      </c>
      <c r="E2825">
        <v>5857</v>
      </c>
      <c r="F2825">
        <v>5874.5</v>
      </c>
      <c r="G2825" t="str">
        <f t="shared" si="132"/>
        <v>Monday</v>
      </c>
      <c r="H2825" s="3">
        <f t="shared" si="134"/>
        <v>-1.7333084099444562E-3</v>
      </c>
      <c r="I2825">
        <f t="shared" si="133"/>
        <v>4</v>
      </c>
    </row>
    <row r="2826" spans="1:9" x14ac:dyDescent="0.25">
      <c r="A2826" t="s">
        <v>7</v>
      </c>
      <c r="B2826" s="1">
        <v>40659</v>
      </c>
      <c r="C2826">
        <v>5876.85</v>
      </c>
      <c r="D2826">
        <v>5893.2</v>
      </c>
      <c r="E2826">
        <v>5791.55</v>
      </c>
      <c r="F2826">
        <v>5868.4</v>
      </c>
      <c r="G2826" t="str">
        <f t="shared" si="132"/>
        <v>Tuesday</v>
      </c>
      <c r="H2826" s="3">
        <f t="shared" si="134"/>
        <v>-1.0383862456380122E-3</v>
      </c>
      <c r="I2826">
        <f t="shared" si="133"/>
        <v>4</v>
      </c>
    </row>
    <row r="2827" spans="1:9" x14ac:dyDescent="0.25">
      <c r="A2827" t="s">
        <v>7</v>
      </c>
      <c r="B2827" s="1">
        <v>40660</v>
      </c>
      <c r="C2827">
        <v>5884.2</v>
      </c>
      <c r="D2827">
        <v>5892.35</v>
      </c>
      <c r="E2827">
        <v>5819.95</v>
      </c>
      <c r="F2827">
        <v>5833.9</v>
      </c>
      <c r="G2827" t="str">
        <f t="shared" si="132"/>
        <v>Wednesday</v>
      </c>
      <c r="H2827" s="3">
        <f t="shared" si="134"/>
        <v>-5.878944857201307E-3</v>
      </c>
      <c r="I2827">
        <f t="shared" si="133"/>
        <v>4</v>
      </c>
    </row>
    <row r="2828" spans="1:9" x14ac:dyDescent="0.25">
      <c r="A2828" t="s">
        <v>7</v>
      </c>
      <c r="B2828" s="1">
        <v>40661</v>
      </c>
      <c r="C2828">
        <v>5851.35</v>
      </c>
      <c r="D2828">
        <v>5856.4</v>
      </c>
      <c r="E2828">
        <v>5776.95</v>
      </c>
      <c r="F2828">
        <v>5785.45</v>
      </c>
      <c r="G2828" t="str">
        <f t="shared" si="132"/>
        <v>Thursday</v>
      </c>
      <c r="H2828" s="3">
        <f t="shared" si="134"/>
        <v>-8.3049075232691782E-3</v>
      </c>
      <c r="I2828">
        <f t="shared" si="133"/>
        <v>4</v>
      </c>
    </row>
    <row r="2829" spans="1:9" x14ac:dyDescent="0.25">
      <c r="A2829" t="s">
        <v>7</v>
      </c>
      <c r="B2829" s="1">
        <v>40662</v>
      </c>
      <c r="C2829">
        <v>5782.5</v>
      </c>
      <c r="D2829">
        <v>5804.3</v>
      </c>
      <c r="E2829">
        <v>5706.05</v>
      </c>
      <c r="F2829">
        <v>5749.5</v>
      </c>
      <c r="G2829" t="str">
        <f t="shared" si="132"/>
        <v>Friday</v>
      </c>
      <c r="H2829" s="3">
        <f t="shared" si="134"/>
        <v>-6.2138640900880615E-3</v>
      </c>
      <c r="I2829">
        <f t="shared" si="133"/>
        <v>4</v>
      </c>
    </row>
    <row r="2830" spans="1:9" x14ac:dyDescent="0.25">
      <c r="A2830" t="s">
        <v>7</v>
      </c>
      <c r="B2830" s="1">
        <v>40665</v>
      </c>
      <c r="C2830">
        <v>5766.9</v>
      </c>
      <c r="D2830">
        <v>5775.25</v>
      </c>
      <c r="E2830">
        <v>5687.7</v>
      </c>
      <c r="F2830">
        <v>5701.3</v>
      </c>
      <c r="G2830" t="str">
        <f t="shared" si="132"/>
        <v>Monday</v>
      </c>
      <c r="H2830" s="3">
        <f t="shared" si="134"/>
        <v>-8.3833376815375393E-3</v>
      </c>
      <c r="I2830">
        <f t="shared" si="133"/>
        <v>5</v>
      </c>
    </row>
    <row r="2831" spans="1:9" x14ac:dyDescent="0.25">
      <c r="A2831" t="s">
        <v>7</v>
      </c>
      <c r="B2831" s="1">
        <v>40666</v>
      </c>
      <c r="C2831">
        <v>5689.7</v>
      </c>
      <c r="D2831">
        <v>5710.8</v>
      </c>
      <c r="E2831">
        <v>5554.85</v>
      </c>
      <c r="F2831">
        <v>5565.25</v>
      </c>
      <c r="G2831" t="str">
        <f t="shared" si="132"/>
        <v>Tuesday</v>
      </c>
      <c r="H2831" s="3">
        <f t="shared" si="134"/>
        <v>-2.3862978618911512E-2</v>
      </c>
      <c r="I2831">
        <f t="shared" si="133"/>
        <v>5</v>
      </c>
    </row>
    <row r="2832" spans="1:9" x14ac:dyDescent="0.25">
      <c r="A2832" t="s">
        <v>7</v>
      </c>
      <c r="B2832" s="1">
        <v>40667</v>
      </c>
      <c r="C2832">
        <v>5567.7</v>
      </c>
      <c r="D2832">
        <v>5578.8</v>
      </c>
      <c r="E2832">
        <v>5503</v>
      </c>
      <c r="F2832">
        <v>5537.15</v>
      </c>
      <c r="G2832" t="str">
        <f t="shared" si="132"/>
        <v>Wednesday</v>
      </c>
      <c r="H2832" s="3">
        <f t="shared" si="134"/>
        <v>-5.049189164907264E-3</v>
      </c>
      <c r="I2832">
        <f t="shared" si="133"/>
        <v>5</v>
      </c>
    </row>
    <row r="2833" spans="1:9" x14ac:dyDescent="0.25">
      <c r="A2833" t="s">
        <v>7</v>
      </c>
      <c r="B2833" s="1">
        <v>40668</v>
      </c>
      <c r="C2833">
        <v>5531.6</v>
      </c>
      <c r="D2833">
        <v>5560.3</v>
      </c>
      <c r="E2833">
        <v>5443.65</v>
      </c>
      <c r="F2833">
        <v>5459.85</v>
      </c>
      <c r="G2833" t="str">
        <f t="shared" si="132"/>
        <v>Thursday</v>
      </c>
      <c r="H2833" s="3">
        <f t="shared" si="134"/>
        <v>-1.3960250309274502E-2</v>
      </c>
      <c r="I2833">
        <f t="shared" si="133"/>
        <v>5</v>
      </c>
    </row>
    <row r="2834" spans="1:9" x14ac:dyDescent="0.25">
      <c r="A2834" t="s">
        <v>7</v>
      </c>
      <c r="B2834" s="1">
        <v>40669</v>
      </c>
      <c r="C2834">
        <v>5477.65</v>
      </c>
      <c r="D2834">
        <v>5564.4</v>
      </c>
      <c r="E2834">
        <v>5472.45</v>
      </c>
      <c r="F2834">
        <v>5551.45</v>
      </c>
      <c r="G2834" t="str">
        <f t="shared" si="132"/>
        <v>Friday</v>
      </c>
      <c r="H2834" s="3">
        <f t="shared" si="134"/>
        <v>1.6777017683635931E-2</v>
      </c>
      <c r="I2834">
        <f t="shared" si="133"/>
        <v>5</v>
      </c>
    </row>
    <row r="2835" spans="1:9" x14ac:dyDescent="0.25">
      <c r="A2835" t="s">
        <v>7</v>
      </c>
      <c r="B2835" s="1">
        <v>40672</v>
      </c>
      <c r="C2835">
        <v>5575.2</v>
      </c>
      <c r="D2835">
        <v>5586.05</v>
      </c>
      <c r="E2835">
        <v>5502.4</v>
      </c>
      <c r="F2835">
        <v>5551.1</v>
      </c>
      <c r="G2835" t="str">
        <f t="shared" si="132"/>
        <v>Monday</v>
      </c>
      <c r="H2835" s="3">
        <f t="shared" si="134"/>
        <v>-6.30465914309708E-5</v>
      </c>
      <c r="I2835">
        <f t="shared" si="133"/>
        <v>5</v>
      </c>
    </row>
    <row r="2836" spans="1:9" x14ac:dyDescent="0.25">
      <c r="A2836" t="s">
        <v>7</v>
      </c>
      <c r="B2836" s="1">
        <v>40673</v>
      </c>
      <c r="C2836">
        <v>5555.55</v>
      </c>
      <c r="D2836">
        <v>5592.9</v>
      </c>
      <c r="E2836">
        <v>5514.55</v>
      </c>
      <c r="F2836">
        <v>5541.25</v>
      </c>
      <c r="G2836" t="str">
        <f t="shared" si="132"/>
        <v>Tuesday</v>
      </c>
      <c r="H2836" s="3">
        <f t="shared" si="134"/>
        <v>-1.7744230873161237E-3</v>
      </c>
      <c r="I2836">
        <f t="shared" si="133"/>
        <v>5</v>
      </c>
    </row>
    <row r="2837" spans="1:9" x14ac:dyDescent="0.25">
      <c r="A2837" t="s">
        <v>7</v>
      </c>
      <c r="B2837" s="1">
        <v>40674</v>
      </c>
      <c r="C2837">
        <v>5547.2</v>
      </c>
      <c r="D2837">
        <v>5574.7</v>
      </c>
      <c r="E2837">
        <v>5525</v>
      </c>
      <c r="F2837">
        <v>5565.05</v>
      </c>
      <c r="G2837" t="str">
        <f t="shared" si="132"/>
        <v>Wednesday</v>
      </c>
      <c r="H2837" s="3">
        <f t="shared" si="134"/>
        <v>4.2950597789308542E-3</v>
      </c>
      <c r="I2837">
        <f t="shared" si="133"/>
        <v>5</v>
      </c>
    </row>
    <row r="2838" spans="1:9" x14ac:dyDescent="0.25">
      <c r="A2838" t="s">
        <v>7</v>
      </c>
      <c r="B2838" s="1">
        <v>40675</v>
      </c>
      <c r="C2838">
        <v>5537.8</v>
      </c>
      <c r="D2838">
        <v>5572.5</v>
      </c>
      <c r="E2838">
        <v>5476.3</v>
      </c>
      <c r="F2838">
        <v>5486.15</v>
      </c>
      <c r="G2838" t="str">
        <f t="shared" si="132"/>
        <v>Thursday</v>
      </c>
      <c r="H2838" s="3">
        <f t="shared" si="134"/>
        <v>-1.4177770190744066E-2</v>
      </c>
      <c r="I2838">
        <f t="shared" si="133"/>
        <v>5</v>
      </c>
    </row>
    <row r="2839" spans="1:9" x14ac:dyDescent="0.25">
      <c r="A2839" t="s">
        <v>7</v>
      </c>
      <c r="B2839" s="1">
        <v>40676</v>
      </c>
      <c r="C2839">
        <v>5492.35</v>
      </c>
      <c r="D2839">
        <v>5605</v>
      </c>
      <c r="E2839">
        <v>5472.15</v>
      </c>
      <c r="F2839">
        <v>5544.75</v>
      </c>
      <c r="G2839" t="str">
        <f t="shared" si="132"/>
        <v>Friday</v>
      </c>
      <c r="H2839" s="3">
        <f t="shared" si="134"/>
        <v>1.0681443270782021E-2</v>
      </c>
      <c r="I2839">
        <f t="shared" si="133"/>
        <v>5</v>
      </c>
    </row>
    <row r="2840" spans="1:9" x14ac:dyDescent="0.25">
      <c r="A2840" t="s">
        <v>7</v>
      </c>
      <c r="B2840" s="1">
        <v>40679</v>
      </c>
      <c r="C2840">
        <v>5541.7</v>
      </c>
      <c r="D2840">
        <v>5541.8</v>
      </c>
      <c r="E2840">
        <v>5487.65</v>
      </c>
      <c r="F2840">
        <v>5499</v>
      </c>
      <c r="G2840" t="str">
        <f t="shared" si="132"/>
        <v>Monday</v>
      </c>
      <c r="H2840" s="3">
        <f t="shared" si="134"/>
        <v>-8.2510482889219805E-3</v>
      </c>
      <c r="I2840">
        <f t="shared" si="133"/>
        <v>5</v>
      </c>
    </row>
    <row r="2841" spans="1:9" x14ac:dyDescent="0.25">
      <c r="A2841" t="s">
        <v>7</v>
      </c>
      <c r="B2841" s="1">
        <v>40680</v>
      </c>
      <c r="C2841">
        <v>5496.1</v>
      </c>
      <c r="D2841">
        <v>5523.85</v>
      </c>
      <c r="E2841">
        <v>5421.05</v>
      </c>
      <c r="F2841">
        <v>5438.95</v>
      </c>
      <c r="G2841" t="str">
        <f t="shared" si="132"/>
        <v>Tuesday</v>
      </c>
      <c r="H2841" s="3">
        <f t="shared" si="134"/>
        <v>-1.0920167303146044E-2</v>
      </c>
      <c r="I2841">
        <f t="shared" si="133"/>
        <v>5</v>
      </c>
    </row>
    <row r="2842" spans="1:9" x14ac:dyDescent="0.25">
      <c r="A2842" t="s">
        <v>7</v>
      </c>
      <c r="B2842" s="1">
        <v>40681</v>
      </c>
      <c r="C2842">
        <v>5448.2</v>
      </c>
      <c r="D2842">
        <v>5460.5</v>
      </c>
      <c r="E2842">
        <v>5401.25</v>
      </c>
      <c r="F2842">
        <v>5420.6</v>
      </c>
      <c r="G2842" t="str">
        <f t="shared" si="132"/>
        <v>Wednesday</v>
      </c>
      <c r="H2842" s="3">
        <f t="shared" si="134"/>
        <v>-3.3738129602219891E-3</v>
      </c>
      <c r="I2842">
        <f t="shared" si="133"/>
        <v>5</v>
      </c>
    </row>
    <row r="2843" spans="1:9" x14ac:dyDescent="0.25">
      <c r="A2843" t="s">
        <v>7</v>
      </c>
      <c r="B2843" s="1">
        <v>40682</v>
      </c>
      <c r="C2843">
        <v>5448.15</v>
      </c>
      <c r="D2843">
        <v>5452.6</v>
      </c>
      <c r="E2843">
        <v>5411.25</v>
      </c>
      <c r="F2843">
        <v>5428.1</v>
      </c>
      <c r="G2843" t="str">
        <f t="shared" si="132"/>
        <v>Thursday</v>
      </c>
      <c r="H2843" s="3">
        <f t="shared" si="134"/>
        <v>1.3836106704054885E-3</v>
      </c>
      <c r="I2843">
        <f t="shared" si="133"/>
        <v>5</v>
      </c>
    </row>
    <row r="2844" spans="1:9" x14ac:dyDescent="0.25">
      <c r="A2844" t="s">
        <v>7</v>
      </c>
      <c r="B2844" s="1">
        <v>40683</v>
      </c>
      <c r="C2844">
        <v>5450.65</v>
      </c>
      <c r="D2844">
        <v>5517.55</v>
      </c>
      <c r="E2844">
        <v>5432.75</v>
      </c>
      <c r="F2844">
        <v>5486.35</v>
      </c>
      <c r="G2844" t="str">
        <f t="shared" si="132"/>
        <v>Friday</v>
      </c>
      <c r="H2844" s="3">
        <f t="shared" si="134"/>
        <v>1.0731195077467337E-2</v>
      </c>
      <c r="I2844">
        <f t="shared" si="133"/>
        <v>5</v>
      </c>
    </row>
    <row r="2845" spans="1:9" x14ac:dyDescent="0.25">
      <c r="A2845" t="s">
        <v>7</v>
      </c>
      <c r="B2845" s="1">
        <v>40686</v>
      </c>
      <c r="C2845">
        <v>5456.7</v>
      </c>
      <c r="D2845">
        <v>5456.7</v>
      </c>
      <c r="E2845">
        <v>5373</v>
      </c>
      <c r="F2845">
        <v>5386.55</v>
      </c>
      <c r="G2845" t="str">
        <f t="shared" si="132"/>
        <v>Monday</v>
      </c>
      <c r="H2845" s="3">
        <f t="shared" si="134"/>
        <v>-1.8190600308037208E-2</v>
      </c>
      <c r="I2845">
        <f t="shared" si="133"/>
        <v>5</v>
      </c>
    </row>
    <row r="2846" spans="1:9" x14ac:dyDescent="0.25">
      <c r="A2846" t="s">
        <v>7</v>
      </c>
      <c r="B2846" s="1">
        <v>40687</v>
      </c>
      <c r="C2846">
        <v>5385.1</v>
      </c>
      <c r="D2846">
        <v>5422.6</v>
      </c>
      <c r="E2846">
        <v>5367.45</v>
      </c>
      <c r="F2846">
        <v>5394.85</v>
      </c>
      <c r="G2846" t="str">
        <f t="shared" si="132"/>
        <v>Tuesday</v>
      </c>
      <c r="H2846" s="3">
        <f t="shared" si="134"/>
        <v>1.540874957069116E-3</v>
      </c>
      <c r="I2846">
        <f t="shared" si="133"/>
        <v>5</v>
      </c>
    </row>
    <row r="2847" spans="1:9" x14ac:dyDescent="0.25">
      <c r="A2847" t="s">
        <v>7</v>
      </c>
      <c r="B2847" s="1">
        <v>40688</v>
      </c>
      <c r="C2847">
        <v>5389.1</v>
      </c>
      <c r="D2847">
        <v>5389.1</v>
      </c>
      <c r="E2847">
        <v>5328.7</v>
      </c>
      <c r="F2847">
        <v>5348.95</v>
      </c>
      <c r="G2847" t="str">
        <f t="shared" si="132"/>
        <v>Wednesday</v>
      </c>
      <c r="H2847" s="3">
        <f t="shared" si="134"/>
        <v>-8.5081142200432724E-3</v>
      </c>
      <c r="I2847">
        <f t="shared" si="133"/>
        <v>5</v>
      </c>
    </row>
    <row r="2848" spans="1:9" x14ac:dyDescent="0.25">
      <c r="A2848" t="s">
        <v>7</v>
      </c>
      <c r="B2848" s="1">
        <v>40689</v>
      </c>
      <c r="C2848">
        <v>5372.75</v>
      </c>
      <c r="D2848">
        <v>5422.2</v>
      </c>
      <c r="E2848">
        <v>5356.35</v>
      </c>
      <c r="F2848">
        <v>5412.35</v>
      </c>
      <c r="G2848" t="str">
        <f t="shared" si="132"/>
        <v>Thursday</v>
      </c>
      <c r="H2848" s="3">
        <f t="shared" si="134"/>
        <v>1.1852793538918993E-2</v>
      </c>
      <c r="I2848">
        <f t="shared" si="133"/>
        <v>5</v>
      </c>
    </row>
    <row r="2849" spans="1:9" x14ac:dyDescent="0.25">
      <c r="A2849" t="s">
        <v>7</v>
      </c>
      <c r="B2849" s="1">
        <v>40690</v>
      </c>
      <c r="C2849">
        <v>5413.7</v>
      </c>
      <c r="D2849">
        <v>5485.8</v>
      </c>
      <c r="E2849">
        <v>5413.6</v>
      </c>
      <c r="F2849">
        <v>5476.1</v>
      </c>
      <c r="G2849" t="str">
        <f t="shared" si="132"/>
        <v>Friday</v>
      </c>
      <c r="H2849" s="3">
        <f t="shared" si="134"/>
        <v>1.1778617421267956E-2</v>
      </c>
      <c r="I2849">
        <f t="shared" si="133"/>
        <v>5</v>
      </c>
    </row>
    <row r="2850" spans="1:9" x14ac:dyDescent="0.25">
      <c r="A2850" t="s">
        <v>7</v>
      </c>
      <c r="B2850" s="1">
        <v>40693</v>
      </c>
      <c r="C2850">
        <v>5493.75</v>
      </c>
      <c r="D2850">
        <v>5509.3</v>
      </c>
      <c r="E2850">
        <v>5458.6</v>
      </c>
      <c r="F2850">
        <v>5473.1</v>
      </c>
      <c r="G2850" t="str">
        <f t="shared" si="132"/>
        <v>Monday</v>
      </c>
      <c r="H2850" s="3">
        <f t="shared" si="134"/>
        <v>-5.4783513814571361E-4</v>
      </c>
      <c r="I2850">
        <f t="shared" si="133"/>
        <v>5</v>
      </c>
    </row>
    <row r="2851" spans="1:9" x14ac:dyDescent="0.25">
      <c r="A2851" t="s">
        <v>7</v>
      </c>
      <c r="B2851" s="1">
        <v>40694</v>
      </c>
      <c r="C2851">
        <v>5492</v>
      </c>
      <c r="D2851">
        <v>5571.6</v>
      </c>
      <c r="E2851">
        <v>5489.7</v>
      </c>
      <c r="F2851">
        <v>5560.15</v>
      </c>
      <c r="G2851" t="str">
        <f t="shared" si="132"/>
        <v>Tuesday</v>
      </c>
      <c r="H2851" s="3">
        <f t="shared" si="134"/>
        <v>1.5905062944217896E-2</v>
      </c>
      <c r="I2851">
        <f t="shared" si="133"/>
        <v>5</v>
      </c>
    </row>
    <row r="2852" spans="1:9" x14ac:dyDescent="0.25">
      <c r="A2852" t="s">
        <v>7</v>
      </c>
      <c r="B2852" s="1">
        <v>40695</v>
      </c>
      <c r="C2852">
        <v>5561.05</v>
      </c>
      <c r="D2852">
        <v>5597.35</v>
      </c>
      <c r="E2852">
        <v>5559.45</v>
      </c>
      <c r="F2852">
        <v>5592</v>
      </c>
      <c r="G2852" t="str">
        <f t="shared" si="132"/>
        <v>Wednesday</v>
      </c>
      <c r="H2852" s="3">
        <f t="shared" si="134"/>
        <v>5.7282627267249975E-3</v>
      </c>
      <c r="I2852">
        <f t="shared" si="133"/>
        <v>6</v>
      </c>
    </row>
    <row r="2853" spans="1:9" x14ac:dyDescent="0.25">
      <c r="A2853" t="s">
        <v>7</v>
      </c>
      <c r="B2853" s="1">
        <v>40696</v>
      </c>
      <c r="C2853">
        <v>5529.9</v>
      </c>
      <c r="D2853">
        <v>5568.2</v>
      </c>
      <c r="E2853">
        <v>5521.95</v>
      </c>
      <c r="F2853">
        <v>5550.35</v>
      </c>
      <c r="G2853" t="str">
        <f t="shared" si="132"/>
        <v>Thursday</v>
      </c>
      <c r="H2853" s="3">
        <f t="shared" si="134"/>
        <v>-7.4481402002860575E-3</v>
      </c>
      <c r="I2853">
        <f t="shared" si="133"/>
        <v>6</v>
      </c>
    </row>
    <row r="2854" spans="1:9" x14ac:dyDescent="0.25">
      <c r="A2854" t="s">
        <v>7</v>
      </c>
      <c r="B2854" s="1">
        <v>40697</v>
      </c>
      <c r="C2854">
        <v>5565.7</v>
      </c>
      <c r="D2854">
        <v>5604.95</v>
      </c>
      <c r="E2854">
        <v>5507.2</v>
      </c>
      <c r="F2854">
        <v>5516.75</v>
      </c>
      <c r="G2854" t="str">
        <f t="shared" si="132"/>
        <v>Friday</v>
      </c>
      <c r="H2854" s="3">
        <f t="shared" si="134"/>
        <v>-6.0536722909366736E-3</v>
      </c>
      <c r="I2854">
        <f t="shared" si="133"/>
        <v>6</v>
      </c>
    </row>
    <row r="2855" spans="1:9" x14ac:dyDescent="0.25">
      <c r="A2855" t="s">
        <v>7</v>
      </c>
      <c r="B2855" s="1">
        <v>40700</v>
      </c>
      <c r="C2855">
        <v>5504.3</v>
      </c>
      <c r="D2855">
        <v>5542.65</v>
      </c>
      <c r="E2855">
        <v>5479.85</v>
      </c>
      <c r="F2855">
        <v>5532.05</v>
      </c>
      <c r="G2855" t="str">
        <f t="shared" si="132"/>
        <v>Monday</v>
      </c>
      <c r="H2855" s="3">
        <f t="shared" si="134"/>
        <v>2.7733720034441856E-3</v>
      </c>
      <c r="I2855">
        <f t="shared" si="133"/>
        <v>6</v>
      </c>
    </row>
    <row r="2856" spans="1:9" x14ac:dyDescent="0.25">
      <c r="A2856" t="s">
        <v>7</v>
      </c>
      <c r="B2856" s="1">
        <v>40701</v>
      </c>
      <c r="C2856">
        <v>5509.15</v>
      </c>
      <c r="D2856">
        <v>5570.1</v>
      </c>
      <c r="E2856">
        <v>5507.8</v>
      </c>
      <c r="F2856">
        <v>5556.15</v>
      </c>
      <c r="G2856" t="str">
        <f t="shared" si="132"/>
        <v>Tuesday</v>
      </c>
      <c r="H2856" s="3">
        <f t="shared" si="134"/>
        <v>4.3564320640629983E-3</v>
      </c>
      <c r="I2856">
        <f t="shared" si="133"/>
        <v>6</v>
      </c>
    </row>
    <row r="2857" spans="1:9" x14ac:dyDescent="0.25">
      <c r="A2857" t="s">
        <v>7</v>
      </c>
      <c r="B2857" s="1">
        <v>40702</v>
      </c>
      <c r="C2857">
        <v>5535.25</v>
      </c>
      <c r="D2857">
        <v>5556.6</v>
      </c>
      <c r="E2857">
        <v>5514.9</v>
      </c>
      <c r="F2857">
        <v>5526.85</v>
      </c>
      <c r="G2857" t="str">
        <f t="shared" si="132"/>
        <v>Wednesday</v>
      </c>
      <c r="H2857" s="3">
        <f t="shared" si="134"/>
        <v>-5.2734357423754874E-3</v>
      </c>
      <c r="I2857">
        <f t="shared" si="133"/>
        <v>6</v>
      </c>
    </row>
    <row r="2858" spans="1:9" x14ac:dyDescent="0.25">
      <c r="A2858" t="s">
        <v>7</v>
      </c>
      <c r="B2858" s="1">
        <v>40703</v>
      </c>
      <c r="C2858">
        <v>5523.55</v>
      </c>
      <c r="D2858">
        <v>5540.1</v>
      </c>
      <c r="E2858">
        <v>5502.05</v>
      </c>
      <c r="F2858">
        <v>5521.05</v>
      </c>
      <c r="G2858" t="str">
        <f t="shared" si="132"/>
        <v>Thursday</v>
      </c>
      <c r="H2858" s="3">
        <f t="shared" si="134"/>
        <v>-1.0494223653618739E-3</v>
      </c>
      <c r="I2858">
        <f t="shared" si="133"/>
        <v>6</v>
      </c>
    </row>
    <row r="2859" spans="1:9" x14ac:dyDescent="0.25">
      <c r="A2859" t="s">
        <v>7</v>
      </c>
      <c r="B2859" s="1">
        <v>40704</v>
      </c>
      <c r="C2859">
        <v>5518.05</v>
      </c>
      <c r="D2859">
        <v>5521.45</v>
      </c>
      <c r="E2859">
        <v>5457.45</v>
      </c>
      <c r="F2859">
        <v>5485.8</v>
      </c>
      <c r="G2859" t="str">
        <f t="shared" si="132"/>
        <v>Friday</v>
      </c>
      <c r="H2859" s="3">
        <f t="shared" si="134"/>
        <v>-6.3846550927812995E-3</v>
      </c>
      <c r="I2859">
        <f t="shared" si="133"/>
        <v>6</v>
      </c>
    </row>
    <row r="2860" spans="1:9" x14ac:dyDescent="0.25">
      <c r="A2860" t="s">
        <v>7</v>
      </c>
      <c r="B2860" s="1">
        <v>40707</v>
      </c>
      <c r="C2860">
        <v>5469.85</v>
      </c>
      <c r="D2860">
        <v>5496.7</v>
      </c>
      <c r="E2860">
        <v>5436.95</v>
      </c>
      <c r="F2860">
        <v>5482.8</v>
      </c>
      <c r="G2860" t="str">
        <f t="shared" si="132"/>
        <v>Monday</v>
      </c>
      <c r="H2860" s="3">
        <f t="shared" si="134"/>
        <v>-5.4686645521162536E-4</v>
      </c>
      <c r="I2860">
        <f t="shared" si="133"/>
        <v>6</v>
      </c>
    </row>
    <row r="2861" spans="1:9" x14ac:dyDescent="0.25">
      <c r="A2861" t="s">
        <v>7</v>
      </c>
      <c r="B2861" s="1">
        <v>40708</v>
      </c>
      <c r="C2861">
        <v>5485.6</v>
      </c>
      <c r="D2861">
        <v>5520.15</v>
      </c>
      <c r="E2861">
        <v>5484.2</v>
      </c>
      <c r="F2861">
        <v>5500.5</v>
      </c>
      <c r="G2861" t="str">
        <f t="shared" si="132"/>
        <v>Tuesday</v>
      </c>
      <c r="H2861" s="3">
        <f t="shared" si="134"/>
        <v>3.228277522433709E-3</v>
      </c>
      <c r="I2861">
        <f t="shared" si="133"/>
        <v>6</v>
      </c>
    </row>
    <row r="2862" spans="1:9" x14ac:dyDescent="0.25">
      <c r="A2862" t="s">
        <v>7</v>
      </c>
      <c r="B2862" s="1">
        <v>40709</v>
      </c>
      <c r="C2862">
        <v>5494.45</v>
      </c>
      <c r="D2862">
        <v>5499.35</v>
      </c>
      <c r="E2862">
        <v>5438.95</v>
      </c>
      <c r="F2862">
        <v>5447.5</v>
      </c>
      <c r="G2862" t="str">
        <f t="shared" si="132"/>
        <v>Wednesday</v>
      </c>
      <c r="H2862" s="3">
        <f t="shared" si="134"/>
        <v>-9.6354876829378711E-3</v>
      </c>
      <c r="I2862">
        <f t="shared" si="133"/>
        <v>6</v>
      </c>
    </row>
    <row r="2863" spans="1:9" x14ac:dyDescent="0.25">
      <c r="A2863" t="s">
        <v>7</v>
      </c>
      <c r="B2863" s="1">
        <v>40710</v>
      </c>
      <c r="C2863">
        <v>5419.65</v>
      </c>
      <c r="D2863">
        <v>5447.5</v>
      </c>
      <c r="E2863">
        <v>5389.8</v>
      </c>
      <c r="F2863">
        <v>5396.75</v>
      </c>
      <c r="G2863" t="str">
        <f t="shared" si="132"/>
        <v>Thursday</v>
      </c>
      <c r="H2863" s="3">
        <f t="shared" si="134"/>
        <v>-9.3162000917852428E-3</v>
      </c>
      <c r="I2863">
        <f t="shared" si="133"/>
        <v>6</v>
      </c>
    </row>
    <row r="2864" spans="1:9" x14ac:dyDescent="0.25">
      <c r="A2864" t="s">
        <v>7</v>
      </c>
      <c r="B2864" s="1">
        <v>40711</v>
      </c>
      <c r="C2864">
        <v>5412.5</v>
      </c>
      <c r="D2864">
        <v>5421.15</v>
      </c>
      <c r="E2864">
        <v>5355.85</v>
      </c>
      <c r="F2864">
        <v>5366.4</v>
      </c>
      <c r="G2864" t="str">
        <f t="shared" si="132"/>
        <v>Friday</v>
      </c>
      <c r="H2864" s="3">
        <f t="shared" si="134"/>
        <v>-5.6237550377542522E-3</v>
      </c>
      <c r="I2864">
        <f t="shared" si="133"/>
        <v>6</v>
      </c>
    </row>
    <row r="2865" spans="1:9" x14ac:dyDescent="0.25">
      <c r="A2865" t="s">
        <v>7</v>
      </c>
      <c r="B2865" s="1">
        <v>40714</v>
      </c>
      <c r="C2865">
        <v>5372.2</v>
      </c>
      <c r="D2865">
        <v>5377.4</v>
      </c>
      <c r="E2865">
        <v>5195.8999999999996</v>
      </c>
      <c r="F2865">
        <v>5257.9</v>
      </c>
      <c r="G2865" t="str">
        <f t="shared" si="132"/>
        <v>Monday</v>
      </c>
      <c r="H2865" s="3">
        <f t="shared" si="134"/>
        <v>-2.0218395945140077E-2</v>
      </c>
      <c r="I2865">
        <f t="shared" si="133"/>
        <v>6</v>
      </c>
    </row>
    <row r="2866" spans="1:9" x14ac:dyDescent="0.25">
      <c r="A2866" t="s">
        <v>7</v>
      </c>
      <c r="B2866" s="1">
        <v>40715</v>
      </c>
      <c r="C2866">
        <v>5280.8</v>
      </c>
      <c r="D2866">
        <v>5322.45</v>
      </c>
      <c r="E2866">
        <v>5257</v>
      </c>
      <c r="F2866">
        <v>5275.85</v>
      </c>
      <c r="G2866" t="str">
        <f t="shared" si="132"/>
        <v>Tuesday</v>
      </c>
      <c r="H2866" s="3">
        <f t="shared" si="134"/>
        <v>3.4139104965862366E-3</v>
      </c>
      <c r="I2866">
        <f t="shared" si="133"/>
        <v>6</v>
      </c>
    </row>
    <row r="2867" spans="1:9" x14ac:dyDescent="0.25">
      <c r="A2867" t="s">
        <v>7</v>
      </c>
      <c r="B2867" s="1">
        <v>40716</v>
      </c>
      <c r="C2867">
        <v>5304.65</v>
      </c>
      <c r="D2867">
        <v>5310.5</v>
      </c>
      <c r="E2867">
        <v>5262.5</v>
      </c>
      <c r="F2867">
        <v>5278.3</v>
      </c>
      <c r="G2867" t="str">
        <f t="shared" si="132"/>
        <v>Wednesday</v>
      </c>
      <c r="H2867" s="3">
        <f t="shared" si="134"/>
        <v>4.6438014727478993E-4</v>
      </c>
      <c r="I2867">
        <f t="shared" si="133"/>
        <v>6</v>
      </c>
    </row>
    <row r="2868" spans="1:9" x14ac:dyDescent="0.25">
      <c r="A2868" t="s">
        <v>7</v>
      </c>
      <c r="B2868" s="1">
        <v>40717</v>
      </c>
      <c r="C2868">
        <v>5269.1</v>
      </c>
      <c r="D2868">
        <v>5330.6</v>
      </c>
      <c r="E2868">
        <v>5252.25</v>
      </c>
      <c r="F2868">
        <v>5320</v>
      </c>
      <c r="G2868" t="str">
        <f t="shared" si="132"/>
        <v>Thursday</v>
      </c>
      <c r="H2868" s="3">
        <f t="shared" si="134"/>
        <v>7.9002709205615584E-3</v>
      </c>
      <c r="I2868">
        <f t="shared" si="133"/>
        <v>6</v>
      </c>
    </row>
    <row r="2869" spans="1:9" x14ac:dyDescent="0.25">
      <c r="A2869" t="s">
        <v>7</v>
      </c>
      <c r="B2869" s="1">
        <v>40718</v>
      </c>
      <c r="C2869">
        <v>5343.4</v>
      </c>
      <c r="D2869">
        <v>5477.85</v>
      </c>
      <c r="E2869">
        <v>5343.4</v>
      </c>
      <c r="F2869">
        <v>5471.25</v>
      </c>
      <c r="G2869" t="str">
        <f t="shared" si="132"/>
        <v>Friday</v>
      </c>
      <c r="H2869" s="3">
        <f t="shared" si="134"/>
        <v>2.84304511278195E-2</v>
      </c>
      <c r="I2869">
        <f t="shared" si="133"/>
        <v>6</v>
      </c>
    </row>
    <row r="2870" spans="1:9" x14ac:dyDescent="0.25">
      <c r="A2870" t="s">
        <v>7</v>
      </c>
      <c r="B2870" s="1">
        <v>40721</v>
      </c>
      <c r="C2870">
        <v>5441.2</v>
      </c>
      <c r="D2870">
        <v>5552.65</v>
      </c>
      <c r="E2870">
        <v>5434.25</v>
      </c>
      <c r="F2870">
        <v>5526.6</v>
      </c>
      <c r="G2870" t="str">
        <f t="shared" si="132"/>
        <v>Monday</v>
      </c>
      <c r="H2870" s="3">
        <f t="shared" si="134"/>
        <v>1.0116518163125532E-2</v>
      </c>
      <c r="I2870">
        <f t="shared" si="133"/>
        <v>6</v>
      </c>
    </row>
    <row r="2871" spans="1:9" x14ac:dyDescent="0.25">
      <c r="A2871" t="s">
        <v>7</v>
      </c>
      <c r="B2871" s="1">
        <v>40722</v>
      </c>
      <c r="C2871">
        <v>5548.85</v>
      </c>
      <c r="D2871">
        <v>5558.3</v>
      </c>
      <c r="E2871">
        <v>5496.35</v>
      </c>
      <c r="F2871">
        <v>5545.3</v>
      </c>
      <c r="G2871" t="str">
        <f t="shared" si="132"/>
        <v>Tuesday</v>
      </c>
      <c r="H2871" s="3">
        <f t="shared" si="134"/>
        <v>3.3836355082690339E-3</v>
      </c>
      <c r="I2871">
        <f t="shared" si="133"/>
        <v>6</v>
      </c>
    </row>
    <row r="2872" spans="1:9" x14ac:dyDescent="0.25">
      <c r="A2872" t="s">
        <v>7</v>
      </c>
      <c r="B2872" s="1">
        <v>40723</v>
      </c>
      <c r="C2872">
        <v>5566.5</v>
      </c>
      <c r="D2872">
        <v>5608.65</v>
      </c>
      <c r="E2872">
        <v>5566.5</v>
      </c>
      <c r="F2872">
        <v>5600.45</v>
      </c>
      <c r="G2872" t="str">
        <f t="shared" si="132"/>
        <v>Wednesday</v>
      </c>
      <c r="H2872" s="3">
        <f t="shared" si="134"/>
        <v>9.9453591329594637E-3</v>
      </c>
      <c r="I2872">
        <f t="shared" si="133"/>
        <v>6</v>
      </c>
    </row>
    <row r="2873" spans="1:9" x14ac:dyDescent="0.25">
      <c r="A2873" t="s">
        <v>7</v>
      </c>
      <c r="B2873" s="1">
        <v>40724</v>
      </c>
      <c r="C2873">
        <v>5614.5</v>
      </c>
      <c r="D2873">
        <v>5657.9</v>
      </c>
      <c r="E2873">
        <v>5606.1</v>
      </c>
      <c r="F2873">
        <v>5647.4</v>
      </c>
      <c r="G2873" t="str">
        <f t="shared" si="132"/>
        <v>Thursday</v>
      </c>
      <c r="H2873" s="3">
        <f t="shared" si="134"/>
        <v>8.3832549170155257E-3</v>
      </c>
      <c r="I2873">
        <f t="shared" si="133"/>
        <v>6</v>
      </c>
    </row>
    <row r="2874" spans="1:9" x14ac:dyDescent="0.25">
      <c r="A2874" t="s">
        <v>7</v>
      </c>
      <c r="B2874" s="1">
        <v>40725</v>
      </c>
      <c r="C2874">
        <v>5705.75</v>
      </c>
      <c r="D2874">
        <v>5705.8</v>
      </c>
      <c r="E2874">
        <v>5609.75</v>
      </c>
      <c r="F2874">
        <v>5627.2</v>
      </c>
      <c r="G2874" t="str">
        <f t="shared" si="132"/>
        <v>Friday</v>
      </c>
      <c r="H2874" s="3">
        <f t="shared" si="134"/>
        <v>-3.5768672309380856E-3</v>
      </c>
      <c r="I2874">
        <f t="shared" si="133"/>
        <v>7</v>
      </c>
    </row>
    <row r="2875" spans="1:9" x14ac:dyDescent="0.25">
      <c r="A2875" t="s">
        <v>7</v>
      </c>
      <c r="B2875" s="1">
        <v>40728</v>
      </c>
      <c r="C2875">
        <v>5679.55</v>
      </c>
      <c r="D2875">
        <v>5679.65</v>
      </c>
      <c r="E2875">
        <v>5633.1</v>
      </c>
      <c r="F2875">
        <v>5650.5</v>
      </c>
      <c r="G2875" t="str">
        <f t="shared" si="132"/>
        <v>Monday</v>
      </c>
      <c r="H2875" s="3">
        <f t="shared" si="134"/>
        <v>4.1406027864656636E-3</v>
      </c>
      <c r="I2875">
        <f t="shared" si="133"/>
        <v>7</v>
      </c>
    </row>
    <row r="2876" spans="1:9" x14ac:dyDescent="0.25">
      <c r="A2876" t="s">
        <v>7</v>
      </c>
      <c r="B2876" s="1">
        <v>40729</v>
      </c>
      <c r="C2876">
        <v>5659.85</v>
      </c>
      <c r="D2876">
        <v>5659.85</v>
      </c>
      <c r="E2876">
        <v>5612.3</v>
      </c>
      <c r="F2876">
        <v>5632.1</v>
      </c>
      <c r="G2876" t="str">
        <f t="shared" si="132"/>
        <v>Tuesday</v>
      </c>
      <c r="H2876" s="3">
        <f t="shared" si="134"/>
        <v>-3.2563489956640712E-3</v>
      </c>
      <c r="I2876">
        <f t="shared" si="133"/>
        <v>7</v>
      </c>
    </row>
    <row r="2877" spans="1:9" x14ac:dyDescent="0.25">
      <c r="A2877" t="s">
        <v>7</v>
      </c>
      <c r="B2877" s="1">
        <v>40730</v>
      </c>
      <c r="C2877">
        <v>5622.7</v>
      </c>
      <c r="D2877">
        <v>5655.4</v>
      </c>
      <c r="E2877">
        <v>5610.75</v>
      </c>
      <c r="F2877">
        <v>5625.45</v>
      </c>
      <c r="G2877" t="str">
        <f t="shared" si="132"/>
        <v>Wednesday</v>
      </c>
      <c r="H2877" s="3">
        <f t="shared" si="134"/>
        <v>-1.1807318762097063E-3</v>
      </c>
      <c r="I2877">
        <f t="shared" si="133"/>
        <v>7</v>
      </c>
    </row>
    <row r="2878" spans="1:9" x14ac:dyDescent="0.25">
      <c r="A2878" t="s">
        <v>7</v>
      </c>
      <c r="B2878" s="1">
        <v>40731</v>
      </c>
      <c r="C2878">
        <v>5633.35</v>
      </c>
      <c r="D2878">
        <v>5737.15</v>
      </c>
      <c r="E2878">
        <v>5632.95</v>
      </c>
      <c r="F2878">
        <v>5728.95</v>
      </c>
      <c r="G2878" t="str">
        <f t="shared" si="132"/>
        <v>Thursday</v>
      </c>
      <c r="H2878" s="3">
        <f t="shared" si="134"/>
        <v>1.8398528117750557E-2</v>
      </c>
      <c r="I2878">
        <f t="shared" si="133"/>
        <v>7</v>
      </c>
    </row>
    <row r="2879" spans="1:9" x14ac:dyDescent="0.25">
      <c r="A2879" t="s">
        <v>7</v>
      </c>
      <c r="B2879" s="1">
        <v>40732</v>
      </c>
      <c r="C2879">
        <v>5734.65</v>
      </c>
      <c r="D2879">
        <v>5740.4</v>
      </c>
      <c r="E2879">
        <v>5651.05</v>
      </c>
      <c r="F2879">
        <v>5660.65</v>
      </c>
      <c r="G2879" t="str">
        <f t="shared" si="132"/>
        <v>Friday</v>
      </c>
      <c r="H2879" s="3">
        <f t="shared" si="134"/>
        <v>-1.1921905410240963E-2</v>
      </c>
      <c r="I2879">
        <f t="shared" si="133"/>
        <v>7</v>
      </c>
    </row>
    <row r="2880" spans="1:9" x14ac:dyDescent="0.25">
      <c r="A2880" t="s">
        <v>7</v>
      </c>
      <c r="B2880" s="1">
        <v>40735</v>
      </c>
      <c r="C2880">
        <v>5648.05</v>
      </c>
      <c r="D2880">
        <v>5652.9</v>
      </c>
      <c r="E2880">
        <v>5601.7</v>
      </c>
      <c r="F2880">
        <v>5616.1</v>
      </c>
      <c r="G2880" t="str">
        <f t="shared" si="132"/>
        <v>Monday</v>
      </c>
      <c r="H2880" s="3">
        <f t="shared" si="134"/>
        <v>-7.8701209225087165E-3</v>
      </c>
      <c r="I2880">
        <f t="shared" si="133"/>
        <v>7</v>
      </c>
    </row>
    <row r="2881" spans="1:9" x14ac:dyDescent="0.25">
      <c r="A2881" t="s">
        <v>7</v>
      </c>
      <c r="B2881" s="1">
        <v>40736</v>
      </c>
      <c r="C2881">
        <v>5556.9</v>
      </c>
      <c r="D2881">
        <v>5580.25</v>
      </c>
      <c r="E2881">
        <v>5496.95</v>
      </c>
      <c r="F2881">
        <v>5526.15</v>
      </c>
      <c r="G2881" t="str">
        <f t="shared" si="132"/>
        <v>Tuesday</v>
      </c>
      <c r="H2881" s="3">
        <f t="shared" si="134"/>
        <v>-1.6016452698491945E-2</v>
      </c>
      <c r="I2881">
        <f t="shared" si="133"/>
        <v>7</v>
      </c>
    </row>
    <row r="2882" spans="1:9" x14ac:dyDescent="0.25">
      <c r="A2882" t="s">
        <v>7</v>
      </c>
      <c r="B2882" s="1">
        <v>40737</v>
      </c>
      <c r="C2882">
        <v>5542.05</v>
      </c>
      <c r="D2882">
        <v>5596.15</v>
      </c>
      <c r="E2882">
        <v>5541.4</v>
      </c>
      <c r="F2882">
        <v>5585.45</v>
      </c>
      <c r="G2882" t="str">
        <f t="shared" si="132"/>
        <v>Wednesday</v>
      </c>
      <c r="H2882" s="3">
        <f t="shared" si="134"/>
        <v>1.0730798114419571E-2</v>
      </c>
      <c r="I2882">
        <f t="shared" si="133"/>
        <v>7</v>
      </c>
    </row>
    <row r="2883" spans="1:9" x14ac:dyDescent="0.25">
      <c r="A2883" t="s">
        <v>7</v>
      </c>
      <c r="B2883" s="1">
        <v>40738</v>
      </c>
      <c r="C2883">
        <v>5569</v>
      </c>
      <c r="D2883">
        <v>5653.95</v>
      </c>
      <c r="E2883">
        <v>5541.7</v>
      </c>
      <c r="F2883">
        <v>5599.8</v>
      </c>
      <c r="G2883" t="str">
        <f t="shared" ref="G2883:G2946" si="135">TEXT(B2883,"dddd")</f>
        <v>Thursday</v>
      </c>
      <c r="H2883" s="3">
        <f t="shared" si="134"/>
        <v>2.5691752678835833E-3</v>
      </c>
      <c r="I2883">
        <f t="shared" ref="I2883:I2946" si="136">MONTH(B2883)</f>
        <v>7</v>
      </c>
    </row>
    <row r="2884" spans="1:9" x14ac:dyDescent="0.25">
      <c r="A2884" t="s">
        <v>7</v>
      </c>
      <c r="B2884" s="1">
        <v>40739</v>
      </c>
      <c r="C2884">
        <v>5602.95</v>
      </c>
      <c r="D2884">
        <v>5631.7</v>
      </c>
      <c r="E2884">
        <v>5562.75</v>
      </c>
      <c r="F2884">
        <v>5581.1</v>
      </c>
      <c r="G2884" t="str">
        <f t="shared" si="135"/>
        <v>Friday</v>
      </c>
      <c r="H2884" s="3">
        <f t="shared" ref="H2884:H2947" si="137">F2884/F2883-1</f>
        <v>-3.3394049787491831E-3</v>
      </c>
      <c r="I2884">
        <f t="shared" si="136"/>
        <v>7</v>
      </c>
    </row>
    <row r="2885" spans="1:9" x14ac:dyDescent="0.25">
      <c r="A2885" t="s">
        <v>7</v>
      </c>
      <c r="B2885" s="1">
        <v>40742</v>
      </c>
      <c r="C2885">
        <v>5581.75</v>
      </c>
      <c r="D2885">
        <v>5596.6</v>
      </c>
      <c r="E2885">
        <v>5550.95</v>
      </c>
      <c r="F2885">
        <v>5567.05</v>
      </c>
      <c r="G2885" t="str">
        <f t="shared" si="135"/>
        <v>Monday</v>
      </c>
      <c r="H2885" s="3">
        <f t="shared" si="137"/>
        <v>-2.5174248803999655E-3</v>
      </c>
      <c r="I2885">
        <f t="shared" si="136"/>
        <v>7</v>
      </c>
    </row>
    <row r="2886" spans="1:9" x14ac:dyDescent="0.25">
      <c r="A2886" t="s">
        <v>7</v>
      </c>
      <c r="B2886" s="1">
        <v>40743</v>
      </c>
      <c r="C2886">
        <v>5569.85</v>
      </c>
      <c r="D2886">
        <v>5627.65</v>
      </c>
      <c r="E2886">
        <v>5557.2</v>
      </c>
      <c r="F2886">
        <v>5613.55</v>
      </c>
      <c r="G2886" t="str">
        <f t="shared" si="135"/>
        <v>Tuesday</v>
      </c>
      <c r="H2886" s="3">
        <f t="shared" si="137"/>
        <v>8.3527182259903743E-3</v>
      </c>
      <c r="I2886">
        <f t="shared" si="136"/>
        <v>7</v>
      </c>
    </row>
    <row r="2887" spans="1:9" x14ac:dyDescent="0.25">
      <c r="A2887" t="s">
        <v>7</v>
      </c>
      <c r="B2887" s="1">
        <v>40744</v>
      </c>
      <c r="C2887">
        <v>5642.05</v>
      </c>
      <c r="D2887">
        <v>5645.4</v>
      </c>
      <c r="E2887">
        <v>5555.1</v>
      </c>
      <c r="F2887">
        <v>5567.05</v>
      </c>
      <c r="G2887" t="str">
        <f t="shared" si="135"/>
        <v>Wednesday</v>
      </c>
      <c r="H2887" s="3">
        <f t="shared" si="137"/>
        <v>-8.2835282486127815E-3</v>
      </c>
      <c r="I2887">
        <f t="shared" si="136"/>
        <v>7</v>
      </c>
    </row>
    <row r="2888" spans="1:9" x14ac:dyDescent="0.25">
      <c r="A2888" t="s">
        <v>7</v>
      </c>
      <c r="B2888" s="1">
        <v>40745</v>
      </c>
      <c r="C2888">
        <v>5554.6</v>
      </c>
      <c r="D2888">
        <v>5578.9</v>
      </c>
      <c r="E2888">
        <v>5532.7</v>
      </c>
      <c r="F2888">
        <v>5541.6</v>
      </c>
      <c r="G2888" t="str">
        <f t="shared" si="135"/>
        <v>Thursday</v>
      </c>
      <c r="H2888" s="3">
        <f t="shared" si="137"/>
        <v>-4.5715414806763999E-3</v>
      </c>
      <c r="I2888">
        <f t="shared" si="136"/>
        <v>7</v>
      </c>
    </row>
    <row r="2889" spans="1:9" x14ac:dyDescent="0.25">
      <c r="A2889" t="s">
        <v>7</v>
      </c>
      <c r="B2889" s="1">
        <v>40746</v>
      </c>
      <c r="C2889">
        <v>5576.95</v>
      </c>
      <c r="D2889">
        <v>5642.2</v>
      </c>
      <c r="E2889">
        <v>5567.1</v>
      </c>
      <c r="F2889">
        <v>5633.95</v>
      </c>
      <c r="G2889" t="str">
        <f t="shared" si="135"/>
        <v>Friday</v>
      </c>
      <c r="H2889" s="3">
        <f t="shared" si="137"/>
        <v>1.6664862133679792E-2</v>
      </c>
      <c r="I2889">
        <f t="shared" si="136"/>
        <v>7</v>
      </c>
    </row>
    <row r="2890" spans="1:9" x14ac:dyDescent="0.25">
      <c r="A2890" t="s">
        <v>7</v>
      </c>
      <c r="B2890" s="1">
        <v>40749</v>
      </c>
      <c r="C2890">
        <v>5633.8</v>
      </c>
      <c r="D2890">
        <v>5700.55</v>
      </c>
      <c r="E2890">
        <v>5616.7</v>
      </c>
      <c r="F2890">
        <v>5680.3</v>
      </c>
      <c r="G2890" t="str">
        <f t="shared" si="135"/>
        <v>Monday</v>
      </c>
      <c r="H2890" s="3">
        <f t="shared" si="137"/>
        <v>8.2269100719745136E-3</v>
      </c>
      <c r="I2890">
        <f t="shared" si="136"/>
        <v>7</v>
      </c>
    </row>
    <row r="2891" spans="1:9" x14ac:dyDescent="0.25">
      <c r="A2891" t="s">
        <v>7</v>
      </c>
      <c r="B2891" s="1">
        <v>40750</v>
      </c>
      <c r="C2891">
        <v>5688.45</v>
      </c>
      <c r="D2891">
        <v>5702.25</v>
      </c>
      <c r="E2891">
        <v>5560.15</v>
      </c>
      <c r="F2891">
        <v>5574.85</v>
      </c>
      <c r="G2891" t="str">
        <f t="shared" si="135"/>
        <v>Tuesday</v>
      </c>
      <c r="H2891" s="3">
        <f t="shared" si="137"/>
        <v>-1.8564160343643832E-2</v>
      </c>
      <c r="I2891">
        <f t="shared" si="136"/>
        <v>7</v>
      </c>
    </row>
    <row r="2892" spans="1:9" x14ac:dyDescent="0.25">
      <c r="A2892" t="s">
        <v>7</v>
      </c>
      <c r="B2892" s="1">
        <v>40751</v>
      </c>
      <c r="C2892">
        <v>5588.55</v>
      </c>
      <c r="D2892">
        <v>5591.7</v>
      </c>
      <c r="E2892">
        <v>5521.5</v>
      </c>
      <c r="F2892">
        <v>5546.8</v>
      </c>
      <c r="G2892" t="str">
        <f t="shared" si="135"/>
        <v>Wednesday</v>
      </c>
      <c r="H2892" s="3">
        <f t="shared" si="137"/>
        <v>-5.031525511897228E-3</v>
      </c>
      <c r="I2892">
        <f t="shared" si="136"/>
        <v>7</v>
      </c>
    </row>
    <row r="2893" spans="1:9" x14ac:dyDescent="0.25">
      <c r="A2893" t="s">
        <v>7</v>
      </c>
      <c r="B2893" s="1">
        <v>40752</v>
      </c>
      <c r="C2893">
        <v>5492.4</v>
      </c>
      <c r="D2893">
        <v>5512.1</v>
      </c>
      <c r="E2893">
        <v>5475.65</v>
      </c>
      <c r="F2893">
        <v>5487.75</v>
      </c>
      <c r="G2893" t="str">
        <f t="shared" si="135"/>
        <v>Thursday</v>
      </c>
      <c r="H2893" s="3">
        <f t="shared" si="137"/>
        <v>-1.0645777745727281E-2</v>
      </c>
      <c r="I2893">
        <f t="shared" si="136"/>
        <v>7</v>
      </c>
    </row>
    <row r="2894" spans="1:9" x14ac:dyDescent="0.25">
      <c r="A2894" t="s">
        <v>7</v>
      </c>
      <c r="B2894" s="1">
        <v>40753</v>
      </c>
      <c r="C2894">
        <v>5479</v>
      </c>
      <c r="D2894">
        <v>5520.3</v>
      </c>
      <c r="E2894">
        <v>5453.95</v>
      </c>
      <c r="F2894">
        <v>5482</v>
      </c>
      <c r="G2894" t="str">
        <f t="shared" si="135"/>
        <v>Friday</v>
      </c>
      <c r="H2894" s="3">
        <f t="shared" si="137"/>
        <v>-1.0477882556603202E-3</v>
      </c>
      <c r="I2894">
        <f t="shared" si="136"/>
        <v>7</v>
      </c>
    </row>
    <row r="2895" spans="1:9" x14ac:dyDescent="0.25">
      <c r="A2895" t="s">
        <v>7</v>
      </c>
      <c r="B2895" s="1">
        <v>40756</v>
      </c>
      <c r="C2895">
        <v>5527.5</v>
      </c>
      <c r="D2895">
        <v>5551.9</v>
      </c>
      <c r="E2895">
        <v>5486.45</v>
      </c>
      <c r="F2895">
        <v>5516.8</v>
      </c>
      <c r="G2895" t="str">
        <f t="shared" si="135"/>
        <v>Monday</v>
      </c>
      <c r="H2895" s="3">
        <f t="shared" si="137"/>
        <v>6.3480481576068115E-3</v>
      </c>
      <c r="I2895">
        <f t="shared" si="136"/>
        <v>8</v>
      </c>
    </row>
    <row r="2896" spans="1:9" x14ac:dyDescent="0.25">
      <c r="A2896" t="s">
        <v>7</v>
      </c>
      <c r="B2896" s="1">
        <v>40757</v>
      </c>
      <c r="C2896">
        <v>5493.2</v>
      </c>
      <c r="D2896">
        <v>5496.3</v>
      </c>
      <c r="E2896">
        <v>5433.65</v>
      </c>
      <c r="F2896">
        <v>5456.55</v>
      </c>
      <c r="G2896" t="str">
        <f t="shared" si="135"/>
        <v>Tuesday</v>
      </c>
      <c r="H2896" s="3">
        <f t="shared" si="137"/>
        <v>-1.0921186194895571E-2</v>
      </c>
      <c r="I2896">
        <f t="shared" si="136"/>
        <v>8</v>
      </c>
    </row>
    <row r="2897" spans="1:9" x14ac:dyDescent="0.25">
      <c r="A2897" t="s">
        <v>7</v>
      </c>
      <c r="B2897" s="1">
        <v>40758</v>
      </c>
      <c r="C2897">
        <v>5402</v>
      </c>
      <c r="D2897">
        <v>5422.6</v>
      </c>
      <c r="E2897">
        <v>5378.85</v>
      </c>
      <c r="F2897">
        <v>5404.8</v>
      </c>
      <c r="G2897" t="str">
        <f t="shared" si="135"/>
        <v>Wednesday</v>
      </c>
      <c r="H2897" s="3">
        <f t="shared" si="137"/>
        <v>-9.4840146246254475E-3</v>
      </c>
      <c r="I2897">
        <f t="shared" si="136"/>
        <v>8</v>
      </c>
    </row>
    <row r="2898" spans="1:9" x14ac:dyDescent="0.25">
      <c r="A2898" t="s">
        <v>7</v>
      </c>
      <c r="B2898" s="1">
        <v>40759</v>
      </c>
      <c r="C2898">
        <v>5412.4</v>
      </c>
      <c r="D2898">
        <v>5434.5</v>
      </c>
      <c r="E2898">
        <v>5323.15</v>
      </c>
      <c r="F2898">
        <v>5331.8</v>
      </c>
      <c r="G2898" t="str">
        <f t="shared" si="135"/>
        <v>Thursday</v>
      </c>
      <c r="H2898" s="3">
        <f t="shared" si="137"/>
        <v>-1.3506512729425713E-2</v>
      </c>
      <c r="I2898">
        <f t="shared" si="136"/>
        <v>8</v>
      </c>
    </row>
    <row r="2899" spans="1:9" x14ac:dyDescent="0.25">
      <c r="A2899" t="s">
        <v>7</v>
      </c>
      <c r="B2899" s="1">
        <v>40760</v>
      </c>
      <c r="C2899">
        <v>5204.3500000000004</v>
      </c>
      <c r="D2899">
        <v>5229.6499999999996</v>
      </c>
      <c r="E2899">
        <v>5116.45</v>
      </c>
      <c r="F2899">
        <v>5211.25</v>
      </c>
      <c r="G2899" t="str">
        <f t="shared" si="135"/>
        <v>Friday</v>
      </c>
      <c r="H2899" s="3">
        <f t="shared" si="137"/>
        <v>-2.2609625267264399E-2</v>
      </c>
      <c r="I2899">
        <f t="shared" si="136"/>
        <v>8</v>
      </c>
    </row>
    <row r="2900" spans="1:9" x14ac:dyDescent="0.25">
      <c r="A2900" t="s">
        <v>7</v>
      </c>
      <c r="B2900" s="1">
        <v>40763</v>
      </c>
      <c r="C2900">
        <v>5083.8500000000004</v>
      </c>
      <c r="D2900">
        <v>5204.2</v>
      </c>
      <c r="E2900">
        <v>5054.05</v>
      </c>
      <c r="F2900">
        <v>5118.5</v>
      </c>
      <c r="G2900" t="str">
        <f t="shared" si="135"/>
        <v>Monday</v>
      </c>
      <c r="H2900" s="3">
        <f t="shared" si="137"/>
        <v>-1.7798033101463218E-2</v>
      </c>
      <c r="I2900">
        <f t="shared" si="136"/>
        <v>8</v>
      </c>
    </row>
    <row r="2901" spans="1:9" x14ac:dyDescent="0.25">
      <c r="A2901" t="s">
        <v>7</v>
      </c>
      <c r="B2901" s="1">
        <v>40764</v>
      </c>
      <c r="C2901">
        <v>4947.8999999999996</v>
      </c>
      <c r="D2901">
        <v>5167</v>
      </c>
      <c r="E2901">
        <v>4946.45</v>
      </c>
      <c r="F2901">
        <v>5072.8500000000004</v>
      </c>
      <c r="G2901" t="str">
        <f t="shared" si="135"/>
        <v>Tuesday</v>
      </c>
      <c r="H2901" s="3">
        <f t="shared" si="137"/>
        <v>-8.9186285044445812E-3</v>
      </c>
      <c r="I2901">
        <f t="shared" si="136"/>
        <v>8</v>
      </c>
    </row>
    <row r="2902" spans="1:9" x14ac:dyDescent="0.25">
      <c r="A2902" t="s">
        <v>7</v>
      </c>
      <c r="B2902" s="1">
        <v>40765</v>
      </c>
      <c r="C2902">
        <v>5196.55</v>
      </c>
      <c r="D2902">
        <v>5197.95</v>
      </c>
      <c r="E2902">
        <v>5123.3500000000004</v>
      </c>
      <c r="F2902">
        <v>5161</v>
      </c>
      <c r="G2902" t="str">
        <f t="shared" si="135"/>
        <v>Wednesday</v>
      </c>
      <c r="H2902" s="3">
        <f t="shared" si="137"/>
        <v>1.7376819736439897E-2</v>
      </c>
      <c r="I2902">
        <f t="shared" si="136"/>
        <v>8</v>
      </c>
    </row>
    <row r="2903" spans="1:9" x14ac:dyDescent="0.25">
      <c r="A2903" t="s">
        <v>7</v>
      </c>
      <c r="B2903" s="1">
        <v>40766</v>
      </c>
      <c r="C2903">
        <v>5128</v>
      </c>
      <c r="D2903">
        <v>5184.95</v>
      </c>
      <c r="E2903">
        <v>5121</v>
      </c>
      <c r="F2903">
        <v>5138.3</v>
      </c>
      <c r="G2903" t="str">
        <f t="shared" si="135"/>
        <v>Thursday</v>
      </c>
      <c r="H2903" s="3">
        <f t="shared" si="137"/>
        <v>-4.3983724084479814E-3</v>
      </c>
      <c r="I2903">
        <f t="shared" si="136"/>
        <v>8</v>
      </c>
    </row>
    <row r="2904" spans="1:9" x14ac:dyDescent="0.25">
      <c r="A2904" t="s">
        <v>7</v>
      </c>
      <c r="B2904" s="1">
        <v>40767</v>
      </c>
      <c r="C2904">
        <v>5194.3999999999996</v>
      </c>
      <c r="D2904">
        <v>5194.45</v>
      </c>
      <c r="E2904">
        <v>5053.3500000000004</v>
      </c>
      <c r="F2904">
        <v>5072.95</v>
      </c>
      <c r="G2904" t="str">
        <f t="shared" si="135"/>
        <v>Friday</v>
      </c>
      <c r="H2904" s="3">
        <f t="shared" si="137"/>
        <v>-1.2718214195356459E-2</v>
      </c>
      <c r="I2904">
        <f t="shared" si="136"/>
        <v>8</v>
      </c>
    </row>
    <row r="2905" spans="1:9" x14ac:dyDescent="0.25">
      <c r="A2905" t="s">
        <v>7</v>
      </c>
      <c r="B2905" s="1">
        <v>40771</v>
      </c>
      <c r="C2905">
        <v>5125.75</v>
      </c>
      <c r="D2905">
        <v>5132.2</v>
      </c>
      <c r="E2905">
        <v>5015.3999999999996</v>
      </c>
      <c r="F2905">
        <v>5035.8</v>
      </c>
      <c r="G2905" t="str">
        <f t="shared" si="135"/>
        <v>Tuesday</v>
      </c>
      <c r="H2905" s="3">
        <f t="shared" si="137"/>
        <v>-7.3231551661261385E-3</v>
      </c>
      <c r="I2905">
        <f t="shared" si="136"/>
        <v>8</v>
      </c>
    </row>
    <row r="2906" spans="1:9" x14ac:dyDescent="0.25">
      <c r="A2906" t="s">
        <v>7</v>
      </c>
      <c r="B2906" s="1">
        <v>40772</v>
      </c>
      <c r="C2906">
        <v>5030.3</v>
      </c>
      <c r="D2906">
        <v>5112.1499999999996</v>
      </c>
      <c r="E2906">
        <v>5017.25</v>
      </c>
      <c r="F2906">
        <v>5056.6000000000004</v>
      </c>
      <c r="G2906" t="str">
        <f t="shared" si="135"/>
        <v>Wednesday</v>
      </c>
      <c r="H2906" s="3">
        <f t="shared" si="137"/>
        <v>4.1304261487749017E-3</v>
      </c>
      <c r="I2906">
        <f t="shared" si="136"/>
        <v>8</v>
      </c>
    </row>
    <row r="2907" spans="1:9" x14ac:dyDescent="0.25">
      <c r="A2907" t="s">
        <v>7</v>
      </c>
      <c r="B2907" s="1">
        <v>40773</v>
      </c>
      <c r="C2907">
        <v>5077.95</v>
      </c>
      <c r="D2907">
        <v>5078.6000000000004</v>
      </c>
      <c r="E2907">
        <v>4932.1499999999996</v>
      </c>
      <c r="F2907">
        <v>4944.1499999999996</v>
      </c>
      <c r="G2907" t="str">
        <f t="shared" si="135"/>
        <v>Thursday</v>
      </c>
      <c r="H2907" s="3">
        <f t="shared" si="137"/>
        <v>-2.2238262864375469E-2</v>
      </c>
      <c r="I2907">
        <f t="shared" si="136"/>
        <v>8</v>
      </c>
    </row>
    <row r="2908" spans="1:9" x14ac:dyDescent="0.25">
      <c r="A2908" t="s">
        <v>7</v>
      </c>
      <c r="B2908" s="1">
        <v>40774</v>
      </c>
      <c r="C2908">
        <v>4859.3</v>
      </c>
      <c r="D2908">
        <v>4893.6000000000004</v>
      </c>
      <c r="E2908">
        <v>4796.1000000000004</v>
      </c>
      <c r="F2908">
        <v>4845.6499999999996</v>
      </c>
      <c r="G2908" t="str">
        <f t="shared" si="135"/>
        <v>Friday</v>
      </c>
      <c r="H2908" s="3">
        <f t="shared" si="137"/>
        <v>-1.9922534712741302E-2</v>
      </c>
      <c r="I2908">
        <f t="shared" si="136"/>
        <v>8</v>
      </c>
    </row>
    <row r="2909" spans="1:9" x14ac:dyDescent="0.25">
      <c r="A2909" t="s">
        <v>7</v>
      </c>
      <c r="B2909" s="1">
        <v>40777</v>
      </c>
      <c r="C2909">
        <v>4843.7</v>
      </c>
      <c r="D2909">
        <v>4910.05</v>
      </c>
      <c r="E2909">
        <v>4808.75</v>
      </c>
      <c r="F2909">
        <v>4898.8</v>
      </c>
      <c r="G2909" t="str">
        <f t="shared" si="135"/>
        <v>Monday</v>
      </c>
      <c r="H2909" s="3">
        <f t="shared" si="137"/>
        <v>1.0968600703723963E-2</v>
      </c>
      <c r="I2909">
        <f t="shared" si="136"/>
        <v>8</v>
      </c>
    </row>
    <row r="2910" spans="1:9" x14ac:dyDescent="0.25">
      <c r="A2910" t="s">
        <v>7</v>
      </c>
      <c r="B2910" s="1">
        <v>40778</v>
      </c>
      <c r="C2910">
        <v>4925.1499999999996</v>
      </c>
      <c r="D2910">
        <v>4965.8</v>
      </c>
      <c r="E2910">
        <v>4863.8</v>
      </c>
      <c r="F2910">
        <v>4948.8999999999996</v>
      </c>
      <c r="G2910" t="str">
        <f t="shared" si="135"/>
        <v>Tuesday</v>
      </c>
      <c r="H2910" s="3">
        <f t="shared" si="137"/>
        <v>1.0226994365966968E-2</v>
      </c>
      <c r="I2910">
        <f t="shared" si="136"/>
        <v>8</v>
      </c>
    </row>
    <row r="2911" spans="1:9" x14ac:dyDescent="0.25">
      <c r="A2911" t="s">
        <v>7</v>
      </c>
      <c r="B2911" s="1">
        <v>40779</v>
      </c>
      <c r="C2911">
        <v>4934.3500000000004</v>
      </c>
      <c r="D2911">
        <v>4962.3999999999996</v>
      </c>
      <c r="E2911">
        <v>4875.3</v>
      </c>
      <c r="F2911">
        <v>4888.8999999999996</v>
      </c>
      <c r="G2911" t="str">
        <f t="shared" si="135"/>
        <v>Wednesday</v>
      </c>
      <c r="H2911" s="3">
        <f t="shared" si="137"/>
        <v>-1.2123906322617173E-2</v>
      </c>
      <c r="I2911">
        <f t="shared" si="136"/>
        <v>8</v>
      </c>
    </row>
    <row r="2912" spans="1:9" x14ac:dyDescent="0.25">
      <c r="A2912" t="s">
        <v>7</v>
      </c>
      <c r="B2912" s="1">
        <v>40780</v>
      </c>
      <c r="C2912">
        <v>4914.6499999999996</v>
      </c>
      <c r="D2912">
        <v>4915.8500000000004</v>
      </c>
      <c r="E2912">
        <v>4825.05</v>
      </c>
      <c r="F2912">
        <v>4839.6000000000004</v>
      </c>
      <c r="G2912" t="str">
        <f t="shared" si="135"/>
        <v>Thursday</v>
      </c>
      <c r="H2912" s="3">
        <f t="shared" si="137"/>
        <v>-1.0084067990754453E-2</v>
      </c>
      <c r="I2912">
        <f t="shared" si="136"/>
        <v>8</v>
      </c>
    </row>
    <row r="2913" spans="1:9" x14ac:dyDescent="0.25">
      <c r="A2913" t="s">
        <v>7</v>
      </c>
      <c r="B2913" s="1">
        <v>40781</v>
      </c>
      <c r="C2913">
        <v>4839.25</v>
      </c>
      <c r="D2913">
        <v>4872</v>
      </c>
      <c r="E2913">
        <v>4720</v>
      </c>
      <c r="F2913">
        <v>4747.8</v>
      </c>
      <c r="G2913" t="str">
        <f t="shared" si="135"/>
        <v>Friday</v>
      </c>
      <c r="H2913" s="3">
        <f t="shared" si="137"/>
        <v>-1.8968509794197952E-2</v>
      </c>
      <c r="I2913">
        <f t="shared" si="136"/>
        <v>8</v>
      </c>
    </row>
    <row r="2914" spans="1:9" x14ac:dyDescent="0.25">
      <c r="A2914" t="s">
        <v>7</v>
      </c>
      <c r="B2914" s="1">
        <v>40784</v>
      </c>
      <c r="C2914">
        <v>4806.2</v>
      </c>
      <c r="D2914">
        <v>4934.3999999999996</v>
      </c>
      <c r="E2914">
        <v>4806.05</v>
      </c>
      <c r="F2914">
        <v>4919.6000000000004</v>
      </c>
      <c r="G2914" t="str">
        <f t="shared" si="135"/>
        <v>Monday</v>
      </c>
      <c r="H2914" s="3">
        <f t="shared" si="137"/>
        <v>3.6185180504654912E-2</v>
      </c>
      <c r="I2914">
        <f t="shared" si="136"/>
        <v>8</v>
      </c>
    </row>
    <row r="2915" spans="1:9" x14ac:dyDescent="0.25">
      <c r="A2915" t="s">
        <v>7</v>
      </c>
      <c r="B2915" s="1">
        <v>40785</v>
      </c>
      <c r="C2915">
        <v>4973.25</v>
      </c>
      <c r="D2915">
        <v>5016.25</v>
      </c>
      <c r="E2915">
        <v>4927.55</v>
      </c>
      <c r="F2915">
        <v>5001</v>
      </c>
      <c r="G2915" t="str">
        <f t="shared" si="135"/>
        <v>Tuesday</v>
      </c>
      <c r="H2915" s="3">
        <f t="shared" si="137"/>
        <v>1.6546060655337813E-2</v>
      </c>
      <c r="I2915">
        <f t="shared" si="136"/>
        <v>8</v>
      </c>
    </row>
    <row r="2916" spans="1:9" x14ac:dyDescent="0.25">
      <c r="A2916" t="s">
        <v>7</v>
      </c>
      <c r="B2916" s="1">
        <v>40788</v>
      </c>
      <c r="C2916">
        <v>5109.8</v>
      </c>
      <c r="D2916">
        <v>5113.7</v>
      </c>
      <c r="E2916">
        <v>4993.3500000000004</v>
      </c>
      <c r="F2916">
        <v>5040</v>
      </c>
      <c r="G2916" t="str">
        <f t="shared" si="135"/>
        <v>Friday</v>
      </c>
      <c r="H2916" s="3">
        <f t="shared" si="137"/>
        <v>7.7984403119375489E-3</v>
      </c>
      <c r="I2916">
        <f t="shared" si="136"/>
        <v>9</v>
      </c>
    </row>
    <row r="2917" spans="1:9" x14ac:dyDescent="0.25">
      <c r="A2917" t="s">
        <v>7</v>
      </c>
      <c r="B2917" s="1">
        <v>40791</v>
      </c>
      <c r="C2917">
        <v>4998.8999999999996</v>
      </c>
      <c r="D2917">
        <v>5030.3</v>
      </c>
      <c r="E2917">
        <v>4964.45</v>
      </c>
      <c r="F2917">
        <v>5017.2</v>
      </c>
      <c r="G2917" t="str">
        <f t="shared" si="135"/>
        <v>Monday</v>
      </c>
      <c r="H2917" s="3">
        <f t="shared" si="137"/>
        <v>-4.5238095238095966E-3</v>
      </c>
      <c r="I2917">
        <f t="shared" si="136"/>
        <v>9</v>
      </c>
    </row>
    <row r="2918" spans="1:9" x14ac:dyDescent="0.25">
      <c r="A2918" t="s">
        <v>7</v>
      </c>
      <c r="B2918" s="1">
        <v>40792</v>
      </c>
      <c r="C2918">
        <v>4993.3500000000004</v>
      </c>
      <c r="D2918">
        <v>5072.8999999999996</v>
      </c>
      <c r="E2918">
        <v>4942.8999999999996</v>
      </c>
      <c r="F2918">
        <v>5064.3</v>
      </c>
      <c r="G2918" t="str">
        <f t="shared" si="135"/>
        <v>Tuesday</v>
      </c>
      <c r="H2918" s="3">
        <f t="shared" si="137"/>
        <v>9.3877062903611197E-3</v>
      </c>
      <c r="I2918">
        <f t="shared" si="136"/>
        <v>9</v>
      </c>
    </row>
    <row r="2919" spans="1:9" x14ac:dyDescent="0.25">
      <c r="A2919" t="s">
        <v>7</v>
      </c>
      <c r="B2919" s="1">
        <v>40793</v>
      </c>
      <c r="C2919">
        <v>5080.1499999999996</v>
      </c>
      <c r="D2919">
        <v>5154.5</v>
      </c>
      <c r="E2919">
        <v>5076.3</v>
      </c>
      <c r="F2919">
        <v>5124.6499999999996</v>
      </c>
      <c r="G2919" t="str">
        <f t="shared" si="135"/>
        <v>Wednesday</v>
      </c>
      <c r="H2919" s="3">
        <f t="shared" si="137"/>
        <v>1.1916750587445346E-2</v>
      </c>
      <c r="I2919">
        <f t="shared" si="136"/>
        <v>9</v>
      </c>
    </row>
    <row r="2920" spans="1:9" x14ac:dyDescent="0.25">
      <c r="A2920" t="s">
        <v>7</v>
      </c>
      <c r="B2920" s="1">
        <v>40794</v>
      </c>
      <c r="C2920">
        <v>5139.2</v>
      </c>
      <c r="D2920">
        <v>5169.25</v>
      </c>
      <c r="E2920">
        <v>5098.25</v>
      </c>
      <c r="F2920">
        <v>5153.25</v>
      </c>
      <c r="G2920" t="str">
        <f t="shared" si="135"/>
        <v>Thursday</v>
      </c>
      <c r="H2920" s="3">
        <f t="shared" si="137"/>
        <v>5.5808689373908482E-3</v>
      </c>
      <c r="I2920">
        <f t="shared" si="136"/>
        <v>9</v>
      </c>
    </row>
    <row r="2921" spans="1:9" x14ac:dyDescent="0.25">
      <c r="A2921" t="s">
        <v>7</v>
      </c>
      <c r="B2921" s="1">
        <v>40795</v>
      </c>
      <c r="C2921">
        <v>5161.3</v>
      </c>
      <c r="D2921">
        <v>5163.75</v>
      </c>
      <c r="E2921">
        <v>5046.8</v>
      </c>
      <c r="F2921">
        <v>5059.45</v>
      </c>
      <c r="G2921" t="str">
        <f t="shared" si="135"/>
        <v>Friday</v>
      </c>
      <c r="H2921" s="3">
        <f t="shared" si="137"/>
        <v>-1.8202105467423513E-2</v>
      </c>
      <c r="I2921">
        <f t="shared" si="136"/>
        <v>9</v>
      </c>
    </row>
    <row r="2922" spans="1:9" x14ac:dyDescent="0.25">
      <c r="A2922" t="s">
        <v>7</v>
      </c>
      <c r="B2922" s="1">
        <v>40798</v>
      </c>
      <c r="C2922">
        <v>4981.7</v>
      </c>
      <c r="D2922">
        <v>4985.6000000000004</v>
      </c>
      <c r="E2922">
        <v>4911.25</v>
      </c>
      <c r="F2922">
        <v>4946.8</v>
      </c>
      <c r="G2922" t="str">
        <f t="shared" si="135"/>
        <v>Monday</v>
      </c>
      <c r="H2922" s="3">
        <f t="shared" si="137"/>
        <v>-2.2265265987409633E-2</v>
      </c>
      <c r="I2922">
        <f t="shared" si="136"/>
        <v>9</v>
      </c>
    </row>
    <row r="2923" spans="1:9" x14ac:dyDescent="0.25">
      <c r="A2923" t="s">
        <v>7</v>
      </c>
      <c r="B2923" s="1">
        <v>40799</v>
      </c>
      <c r="C2923">
        <v>4977.8</v>
      </c>
      <c r="D2923">
        <v>5030.1499999999996</v>
      </c>
      <c r="E2923">
        <v>4911.05</v>
      </c>
      <c r="F2923">
        <v>4940.95</v>
      </c>
      <c r="G2923" t="str">
        <f t="shared" si="135"/>
        <v>Tuesday</v>
      </c>
      <c r="H2923" s="3">
        <f t="shared" si="137"/>
        <v>-1.182582679712163E-3</v>
      </c>
      <c r="I2923">
        <f t="shared" si="136"/>
        <v>9</v>
      </c>
    </row>
    <row r="2924" spans="1:9" x14ac:dyDescent="0.25">
      <c r="A2924" t="s">
        <v>7</v>
      </c>
      <c r="B2924" s="1">
        <v>40800</v>
      </c>
      <c r="C2924">
        <v>4965.05</v>
      </c>
      <c r="D2924">
        <v>5026.1499999999996</v>
      </c>
      <c r="E2924">
        <v>4917.3999999999996</v>
      </c>
      <c r="F2924">
        <v>5012.55</v>
      </c>
      <c r="G2924" t="str">
        <f t="shared" si="135"/>
        <v>Wednesday</v>
      </c>
      <c r="H2924" s="3">
        <f t="shared" si="137"/>
        <v>1.4491140367743016E-2</v>
      </c>
      <c r="I2924">
        <f t="shared" si="136"/>
        <v>9</v>
      </c>
    </row>
    <row r="2925" spans="1:9" x14ac:dyDescent="0.25">
      <c r="A2925" t="s">
        <v>7</v>
      </c>
      <c r="B2925" s="1">
        <v>40801</v>
      </c>
      <c r="C2925">
        <v>5062.3500000000004</v>
      </c>
      <c r="D2925">
        <v>5091.45</v>
      </c>
      <c r="E2925">
        <v>4967.45</v>
      </c>
      <c r="F2925">
        <v>5075.7</v>
      </c>
      <c r="G2925" t="str">
        <f t="shared" si="135"/>
        <v>Thursday</v>
      </c>
      <c r="H2925" s="3">
        <f t="shared" si="137"/>
        <v>1.2598378071041694E-2</v>
      </c>
      <c r="I2925">
        <f t="shared" si="136"/>
        <v>9</v>
      </c>
    </row>
    <row r="2926" spans="1:9" x14ac:dyDescent="0.25">
      <c r="A2926" t="s">
        <v>7</v>
      </c>
      <c r="B2926" s="1">
        <v>40802</v>
      </c>
      <c r="C2926">
        <v>5123.3500000000004</v>
      </c>
      <c r="D2926">
        <v>5143.6000000000004</v>
      </c>
      <c r="E2926">
        <v>5068.1000000000004</v>
      </c>
      <c r="F2926">
        <v>5084.25</v>
      </c>
      <c r="G2926" t="str">
        <f t="shared" si="135"/>
        <v>Friday</v>
      </c>
      <c r="H2926" s="3">
        <f t="shared" si="137"/>
        <v>1.6844967196643079E-3</v>
      </c>
      <c r="I2926">
        <f t="shared" si="136"/>
        <v>9</v>
      </c>
    </row>
    <row r="2927" spans="1:9" x14ac:dyDescent="0.25">
      <c r="A2927" t="s">
        <v>7</v>
      </c>
      <c r="B2927" s="1">
        <v>40805</v>
      </c>
      <c r="C2927">
        <v>5068.3999999999996</v>
      </c>
      <c r="D2927">
        <v>5068.3999999999996</v>
      </c>
      <c r="E2927">
        <v>5019.25</v>
      </c>
      <c r="F2927">
        <v>5031.95</v>
      </c>
      <c r="G2927" t="str">
        <f t="shared" si="135"/>
        <v>Monday</v>
      </c>
      <c r="H2927" s="3">
        <f t="shared" si="137"/>
        <v>-1.0286669616954347E-2</v>
      </c>
      <c r="I2927">
        <f t="shared" si="136"/>
        <v>9</v>
      </c>
    </row>
    <row r="2928" spans="1:9" x14ac:dyDescent="0.25">
      <c r="A2928" t="s">
        <v>7</v>
      </c>
      <c r="B2928" s="1">
        <v>40806</v>
      </c>
      <c r="C2928">
        <v>5042.55</v>
      </c>
      <c r="D2928">
        <v>5149.8999999999996</v>
      </c>
      <c r="E2928">
        <v>5035.25</v>
      </c>
      <c r="F2928">
        <v>5140.2</v>
      </c>
      <c r="G2928" t="str">
        <f t="shared" si="135"/>
        <v>Tuesday</v>
      </c>
      <c r="H2928" s="3">
        <f t="shared" si="137"/>
        <v>2.1512534901976466E-2</v>
      </c>
      <c r="I2928">
        <f t="shared" si="136"/>
        <v>9</v>
      </c>
    </row>
    <row r="2929" spans="1:9" x14ac:dyDescent="0.25">
      <c r="A2929" t="s">
        <v>7</v>
      </c>
      <c r="B2929" s="1">
        <v>40807</v>
      </c>
      <c r="C2929">
        <v>5153.75</v>
      </c>
      <c r="D2929">
        <v>5168.3999999999996</v>
      </c>
      <c r="E2929">
        <v>5109.8500000000004</v>
      </c>
      <c r="F2929">
        <v>5133.25</v>
      </c>
      <c r="G2929" t="str">
        <f t="shared" si="135"/>
        <v>Wednesday</v>
      </c>
      <c r="H2929" s="3">
        <f t="shared" si="137"/>
        <v>-1.3520874674136651E-3</v>
      </c>
      <c r="I2929">
        <f t="shared" si="136"/>
        <v>9</v>
      </c>
    </row>
    <row r="2930" spans="1:9" x14ac:dyDescent="0.25">
      <c r="A2930" t="s">
        <v>7</v>
      </c>
      <c r="B2930" s="1">
        <v>40808</v>
      </c>
      <c r="C2930">
        <v>5054.45</v>
      </c>
      <c r="D2930">
        <v>5059.8500000000004</v>
      </c>
      <c r="E2930">
        <v>4907.75</v>
      </c>
      <c r="F2930">
        <v>4923.6499999999996</v>
      </c>
      <c r="G2930" t="str">
        <f t="shared" si="135"/>
        <v>Thursday</v>
      </c>
      <c r="H2930" s="3">
        <f t="shared" si="137"/>
        <v>-4.0831831685579356E-2</v>
      </c>
      <c r="I2930">
        <f t="shared" si="136"/>
        <v>9</v>
      </c>
    </row>
    <row r="2931" spans="1:9" x14ac:dyDescent="0.25">
      <c r="A2931" t="s">
        <v>7</v>
      </c>
      <c r="B2931" s="1">
        <v>40809</v>
      </c>
      <c r="C2931">
        <v>4873.75</v>
      </c>
      <c r="D2931">
        <v>4930.25</v>
      </c>
      <c r="E2931">
        <v>4829.6000000000004</v>
      </c>
      <c r="F2931">
        <v>4867.75</v>
      </c>
      <c r="G2931" t="str">
        <f t="shared" si="135"/>
        <v>Friday</v>
      </c>
      <c r="H2931" s="3">
        <f t="shared" si="137"/>
        <v>-1.1353365897251E-2</v>
      </c>
      <c r="I2931">
        <f t="shared" si="136"/>
        <v>9</v>
      </c>
    </row>
    <row r="2932" spans="1:9" x14ac:dyDescent="0.25">
      <c r="A2932" t="s">
        <v>7</v>
      </c>
      <c r="B2932" s="1">
        <v>40812</v>
      </c>
      <c r="C2932">
        <v>4878.6000000000004</v>
      </c>
      <c r="D2932">
        <v>4879.8</v>
      </c>
      <c r="E2932">
        <v>4758.8500000000004</v>
      </c>
      <c r="F2932">
        <v>4835.3999999999996</v>
      </c>
      <c r="G2932" t="str">
        <f t="shared" si="135"/>
        <v>Monday</v>
      </c>
      <c r="H2932" s="3">
        <f t="shared" si="137"/>
        <v>-6.6457809049356165E-3</v>
      </c>
      <c r="I2932">
        <f t="shared" si="136"/>
        <v>9</v>
      </c>
    </row>
    <row r="2933" spans="1:9" x14ac:dyDescent="0.25">
      <c r="A2933" t="s">
        <v>7</v>
      </c>
      <c r="B2933" s="1">
        <v>40813</v>
      </c>
      <c r="C2933">
        <v>4905.1499999999996</v>
      </c>
      <c r="D2933">
        <v>4982.95</v>
      </c>
      <c r="E2933">
        <v>4905.1499999999996</v>
      </c>
      <c r="F2933">
        <v>4971.25</v>
      </c>
      <c r="G2933" t="str">
        <f t="shared" si="135"/>
        <v>Tuesday</v>
      </c>
      <c r="H2933" s="3">
        <f t="shared" si="137"/>
        <v>2.8094883567026496E-2</v>
      </c>
      <c r="I2933">
        <f t="shared" si="136"/>
        <v>9</v>
      </c>
    </row>
    <row r="2934" spans="1:9" x14ac:dyDescent="0.25">
      <c r="A2934" t="s">
        <v>7</v>
      </c>
      <c r="B2934" s="1">
        <v>40814</v>
      </c>
      <c r="C2934">
        <v>5005.5</v>
      </c>
      <c r="D2934">
        <v>5006.05</v>
      </c>
      <c r="E2934">
        <v>4918.45</v>
      </c>
      <c r="F2934">
        <v>4945.8999999999996</v>
      </c>
      <c r="G2934" t="str">
        <f t="shared" si="135"/>
        <v>Wednesday</v>
      </c>
      <c r="H2934" s="3">
        <f t="shared" si="137"/>
        <v>-5.0993210963038438E-3</v>
      </c>
      <c r="I2934">
        <f t="shared" si="136"/>
        <v>9</v>
      </c>
    </row>
    <row r="2935" spans="1:9" x14ac:dyDescent="0.25">
      <c r="A2935" t="s">
        <v>7</v>
      </c>
      <c r="B2935" s="1">
        <v>40815</v>
      </c>
      <c r="C2935">
        <v>4924.2</v>
      </c>
      <c r="D2935">
        <v>5034.25</v>
      </c>
      <c r="E2935">
        <v>4906</v>
      </c>
      <c r="F2935">
        <v>5015.45</v>
      </c>
      <c r="G2935" t="str">
        <f t="shared" si="135"/>
        <v>Thursday</v>
      </c>
      <c r="H2935" s="3">
        <f t="shared" si="137"/>
        <v>1.4062152489941138E-2</v>
      </c>
      <c r="I2935">
        <f t="shared" si="136"/>
        <v>9</v>
      </c>
    </row>
    <row r="2936" spans="1:9" x14ac:dyDescent="0.25">
      <c r="A2936" t="s">
        <v>7</v>
      </c>
      <c r="B2936" s="1">
        <v>40816</v>
      </c>
      <c r="C2936">
        <v>4990.1499999999996</v>
      </c>
      <c r="D2936">
        <v>5025.55</v>
      </c>
      <c r="E2936">
        <v>4924.3</v>
      </c>
      <c r="F2936">
        <v>4943.25</v>
      </c>
      <c r="G2936" t="str">
        <f t="shared" si="135"/>
        <v>Friday</v>
      </c>
      <c r="H2936" s="3">
        <f t="shared" si="137"/>
        <v>-1.4395517849843942E-2</v>
      </c>
      <c r="I2936">
        <f t="shared" si="136"/>
        <v>9</v>
      </c>
    </row>
    <row r="2937" spans="1:9" x14ac:dyDescent="0.25">
      <c r="A2937" t="s">
        <v>7</v>
      </c>
      <c r="B2937" s="1">
        <v>40819</v>
      </c>
      <c r="C2937">
        <v>4874.3999999999996</v>
      </c>
      <c r="D2937">
        <v>4879.1499999999996</v>
      </c>
      <c r="E2937">
        <v>4823.8999999999996</v>
      </c>
      <c r="F2937">
        <v>4849.5</v>
      </c>
      <c r="G2937" t="str">
        <f t="shared" si="135"/>
        <v>Monday</v>
      </c>
      <c r="H2937" s="3">
        <f t="shared" si="137"/>
        <v>-1.8965255651646196E-2</v>
      </c>
      <c r="I2937">
        <f t="shared" si="136"/>
        <v>10</v>
      </c>
    </row>
    <row r="2938" spans="1:9" x14ac:dyDescent="0.25">
      <c r="A2938" t="s">
        <v>7</v>
      </c>
      <c r="B2938" s="1">
        <v>40820</v>
      </c>
      <c r="C2938">
        <v>4823.5</v>
      </c>
      <c r="D2938">
        <v>4869.75</v>
      </c>
      <c r="E2938">
        <v>4728.3</v>
      </c>
      <c r="F2938">
        <v>4772.1499999999996</v>
      </c>
      <c r="G2938" t="str">
        <f t="shared" si="135"/>
        <v>Tuesday</v>
      </c>
      <c r="H2938" s="3">
        <f t="shared" si="137"/>
        <v>-1.5950097948242203E-2</v>
      </c>
      <c r="I2938">
        <f t="shared" si="136"/>
        <v>10</v>
      </c>
    </row>
    <row r="2939" spans="1:9" x14ac:dyDescent="0.25">
      <c r="A2939" t="s">
        <v>7</v>
      </c>
      <c r="B2939" s="1">
        <v>40821</v>
      </c>
      <c r="C2939">
        <v>4791.3</v>
      </c>
      <c r="D2939">
        <v>4827.8</v>
      </c>
      <c r="E2939">
        <v>4741</v>
      </c>
      <c r="F2939">
        <v>4751.3</v>
      </c>
      <c r="G2939" t="str">
        <f t="shared" si="135"/>
        <v>Wednesday</v>
      </c>
      <c r="H2939" s="3">
        <f t="shared" si="137"/>
        <v>-4.36909988160461E-3</v>
      </c>
      <c r="I2939">
        <f t="shared" si="136"/>
        <v>10</v>
      </c>
    </row>
    <row r="2940" spans="1:9" x14ac:dyDescent="0.25">
      <c r="A2940" t="s">
        <v>7</v>
      </c>
      <c r="B2940" s="1">
        <v>40823</v>
      </c>
      <c r="C2940">
        <v>4883.6499999999996</v>
      </c>
      <c r="D2940">
        <v>4922.6000000000004</v>
      </c>
      <c r="E2940">
        <v>4861.2</v>
      </c>
      <c r="F2940">
        <v>4888.05</v>
      </c>
      <c r="G2940" t="str">
        <f t="shared" si="135"/>
        <v>Friday</v>
      </c>
      <c r="H2940" s="3">
        <f t="shared" si="137"/>
        <v>2.8781596615663041E-2</v>
      </c>
      <c r="I2940">
        <f t="shared" si="136"/>
        <v>10</v>
      </c>
    </row>
    <row r="2941" spans="1:9" x14ac:dyDescent="0.25">
      <c r="A2941" t="s">
        <v>7</v>
      </c>
      <c r="B2941" s="1">
        <v>40826</v>
      </c>
      <c r="C2941">
        <v>4886.8500000000004</v>
      </c>
      <c r="D2941">
        <v>4991.1499999999996</v>
      </c>
      <c r="E2941">
        <v>4882.05</v>
      </c>
      <c r="F2941">
        <v>4979.6000000000004</v>
      </c>
      <c r="G2941" t="str">
        <f t="shared" si="135"/>
        <v>Monday</v>
      </c>
      <c r="H2941" s="3">
        <f t="shared" si="137"/>
        <v>1.8729350149855328E-2</v>
      </c>
      <c r="I2941">
        <f t="shared" si="136"/>
        <v>10</v>
      </c>
    </row>
    <row r="2942" spans="1:9" x14ac:dyDescent="0.25">
      <c r="A2942" t="s">
        <v>7</v>
      </c>
      <c r="B2942" s="1">
        <v>40827</v>
      </c>
      <c r="C2942">
        <v>5019.8999999999996</v>
      </c>
      <c r="D2942">
        <v>5045.1000000000004</v>
      </c>
      <c r="E2942">
        <v>4964</v>
      </c>
      <c r="F2942">
        <v>4974.3500000000004</v>
      </c>
      <c r="G2942" t="str">
        <f t="shared" si="135"/>
        <v>Tuesday</v>
      </c>
      <c r="H2942" s="3">
        <f t="shared" si="137"/>
        <v>-1.0543015503253761E-3</v>
      </c>
      <c r="I2942">
        <f t="shared" si="136"/>
        <v>10</v>
      </c>
    </row>
    <row r="2943" spans="1:9" x14ac:dyDescent="0.25">
      <c r="A2943" t="s">
        <v>7</v>
      </c>
      <c r="B2943" s="1">
        <v>40828</v>
      </c>
      <c r="C2943">
        <v>5011.2</v>
      </c>
      <c r="D2943">
        <v>5109.8</v>
      </c>
      <c r="E2943">
        <v>4997.6499999999996</v>
      </c>
      <c r="F2943">
        <v>5099.3999999999996</v>
      </c>
      <c r="G2943" t="str">
        <f t="shared" si="135"/>
        <v>Wednesday</v>
      </c>
      <c r="H2943" s="3">
        <f t="shared" si="137"/>
        <v>2.5138962879571958E-2</v>
      </c>
      <c r="I2943">
        <f t="shared" si="136"/>
        <v>10</v>
      </c>
    </row>
    <row r="2944" spans="1:9" x14ac:dyDescent="0.25">
      <c r="A2944" t="s">
        <v>7</v>
      </c>
      <c r="B2944" s="1">
        <v>40829</v>
      </c>
      <c r="C2944">
        <v>5130.8</v>
      </c>
      <c r="D2944">
        <v>5136.95</v>
      </c>
      <c r="E2944">
        <v>5067.6499999999996</v>
      </c>
      <c r="F2944">
        <v>5077.8500000000004</v>
      </c>
      <c r="G2944" t="str">
        <f t="shared" si="135"/>
        <v>Thursday</v>
      </c>
      <c r="H2944" s="3">
        <f t="shared" si="137"/>
        <v>-4.2259873710631668E-3</v>
      </c>
      <c r="I2944">
        <f t="shared" si="136"/>
        <v>10</v>
      </c>
    </row>
    <row r="2945" spans="1:9" x14ac:dyDescent="0.25">
      <c r="A2945" t="s">
        <v>7</v>
      </c>
      <c r="B2945" s="1">
        <v>40830</v>
      </c>
      <c r="C2945">
        <v>5057.3500000000004</v>
      </c>
      <c r="D2945">
        <v>5141.3999999999996</v>
      </c>
      <c r="E2945">
        <v>5056.6000000000004</v>
      </c>
      <c r="F2945">
        <v>5132.3</v>
      </c>
      <c r="G2945" t="str">
        <f t="shared" si="135"/>
        <v>Friday</v>
      </c>
      <c r="H2945" s="3">
        <f t="shared" si="137"/>
        <v>1.0723042232440916E-2</v>
      </c>
      <c r="I2945">
        <f t="shared" si="136"/>
        <v>10</v>
      </c>
    </row>
    <row r="2946" spans="1:9" x14ac:dyDescent="0.25">
      <c r="A2946" t="s">
        <v>7</v>
      </c>
      <c r="B2946" s="1">
        <v>40833</v>
      </c>
      <c r="C2946">
        <v>5156.2</v>
      </c>
      <c r="D2946">
        <v>5160.2</v>
      </c>
      <c r="E2946">
        <v>5084.5</v>
      </c>
      <c r="F2946">
        <v>5118.25</v>
      </c>
      <c r="G2946" t="str">
        <f t="shared" si="135"/>
        <v>Monday</v>
      </c>
      <c r="H2946" s="3">
        <f t="shared" si="137"/>
        <v>-2.7375640551020597E-3</v>
      </c>
      <c r="I2946">
        <f t="shared" si="136"/>
        <v>10</v>
      </c>
    </row>
    <row r="2947" spans="1:9" x14ac:dyDescent="0.25">
      <c r="A2947" t="s">
        <v>7</v>
      </c>
      <c r="B2947" s="1">
        <v>40834</v>
      </c>
      <c r="C2947">
        <v>5049.45</v>
      </c>
      <c r="D2947">
        <v>5057.5</v>
      </c>
      <c r="E2947">
        <v>5011.05</v>
      </c>
      <c r="F2947">
        <v>5037.5</v>
      </c>
      <c r="G2947" t="str">
        <f t="shared" ref="G2947:G3010" si="138">TEXT(B2947,"dddd")</f>
        <v>Tuesday</v>
      </c>
      <c r="H2947" s="3">
        <f t="shared" si="137"/>
        <v>-1.5776876862208744E-2</v>
      </c>
      <c r="I2947">
        <f t="shared" ref="I2947:I3010" si="139">MONTH(B2947)</f>
        <v>10</v>
      </c>
    </row>
    <row r="2948" spans="1:9" x14ac:dyDescent="0.25">
      <c r="A2948" t="s">
        <v>7</v>
      </c>
      <c r="B2948" s="1">
        <v>40835</v>
      </c>
      <c r="C2948">
        <v>5080.45</v>
      </c>
      <c r="D2948">
        <v>5148.05</v>
      </c>
      <c r="E2948">
        <v>5075.3</v>
      </c>
      <c r="F2948">
        <v>5139.1499999999996</v>
      </c>
      <c r="G2948" t="str">
        <f t="shared" si="138"/>
        <v>Wednesday</v>
      </c>
      <c r="H2948" s="3">
        <f t="shared" ref="H2948:H3011" si="140">F2948/F2947-1</f>
        <v>2.017866004962765E-2</v>
      </c>
      <c r="I2948">
        <f t="shared" si="139"/>
        <v>10</v>
      </c>
    </row>
    <row r="2949" spans="1:9" x14ac:dyDescent="0.25">
      <c r="A2949" t="s">
        <v>7</v>
      </c>
      <c r="B2949" s="1">
        <v>40836</v>
      </c>
      <c r="C2949">
        <v>5086.55</v>
      </c>
      <c r="D2949">
        <v>5099</v>
      </c>
      <c r="E2949">
        <v>5033.95</v>
      </c>
      <c r="F2949">
        <v>5091.8999999999996</v>
      </c>
      <c r="G2949" t="str">
        <f t="shared" si="138"/>
        <v>Thursday</v>
      </c>
      <c r="H2949" s="3">
        <f t="shared" si="140"/>
        <v>-9.1941274335249901E-3</v>
      </c>
      <c r="I2949">
        <f t="shared" si="139"/>
        <v>10</v>
      </c>
    </row>
    <row r="2950" spans="1:9" x14ac:dyDescent="0.25">
      <c r="A2950" t="s">
        <v>7</v>
      </c>
      <c r="B2950" s="1">
        <v>40837</v>
      </c>
      <c r="C2950">
        <v>5106.6000000000004</v>
      </c>
      <c r="D2950">
        <v>5120.75</v>
      </c>
      <c r="E2950">
        <v>5037.95</v>
      </c>
      <c r="F2950">
        <v>5049.95</v>
      </c>
      <c r="G2950" t="str">
        <f t="shared" si="138"/>
        <v>Friday</v>
      </c>
      <c r="H2950" s="3">
        <f t="shared" si="140"/>
        <v>-8.238574991653369E-3</v>
      </c>
      <c r="I2950">
        <f t="shared" si="139"/>
        <v>10</v>
      </c>
    </row>
    <row r="2951" spans="1:9" x14ac:dyDescent="0.25">
      <c r="A2951" t="s">
        <v>7</v>
      </c>
      <c r="B2951" s="1">
        <v>40840</v>
      </c>
      <c r="C2951">
        <v>5114.7</v>
      </c>
      <c r="D2951">
        <v>5145.6499999999996</v>
      </c>
      <c r="E2951">
        <v>5084.75</v>
      </c>
      <c r="F2951">
        <v>5098.3500000000004</v>
      </c>
      <c r="G2951" t="str">
        <f t="shared" si="138"/>
        <v>Monday</v>
      </c>
      <c r="H2951" s="3">
        <f t="shared" si="140"/>
        <v>9.5842533094387949E-3</v>
      </c>
      <c r="I2951">
        <f t="shared" si="139"/>
        <v>10</v>
      </c>
    </row>
    <row r="2952" spans="1:9" x14ac:dyDescent="0.25">
      <c r="A2952" t="s">
        <v>7</v>
      </c>
      <c r="B2952" s="1">
        <v>40841</v>
      </c>
      <c r="C2952">
        <v>5137.8999999999996</v>
      </c>
      <c r="D2952">
        <v>5211</v>
      </c>
      <c r="E2952">
        <v>5085.55</v>
      </c>
      <c r="F2952">
        <v>5191.6000000000004</v>
      </c>
      <c r="G2952" t="str">
        <f t="shared" si="138"/>
        <v>Tuesday</v>
      </c>
      <c r="H2952" s="3">
        <f t="shared" si="140"/>
        <v>1.8290231153216263E-2</v>
      </c>
      <c r="I2952">
        <f t="shared" si="139"/>
        <v>10</v>
      </c>
    </row>
    <row r="2953" spans="1:9" x14ac:dyDescent="0.25">
      <c r="A2953" t="s">
        <v>7</v>
      </c>
      <c r="B2953" s="1">
        <v>40842</v>
      </c>
      <c r="C2953">
        <v>5214.95</v>
      </c>
      <c r="D2953">
        <v>5219.25</v>
      </c>
      <c r="E2953">
        <v>5196.1499999999996</v>
      </c>
      <c r="F2953">
        <v>5201.8</v>
      </c>
      <c r="G2953" t="str">
        <f t="shared" si="138"/>
        <v>Wednesday</v>
      </c>
      <c r="H2953" s="3">
        <f t="shared" si="140"/>
        <v>1.9647122274442097E-3</v>
      </c>
      <c r="I2953">
        <f t="shared" si="139"/>
        <v>10</v>
      </c>
    </row>
    <row r="2954" spans="1:9" x14ac:dyDescent="0.25">
      <c r="A2954" t="s">
        <v>7</v>
      </c>
      <c r="B2954" s="1">
        <v>40844</v>
      </c>
      <c r="C2954">
        <v>5341.9</v>
      </c>
      <c r="D2954">
        <v>5399.7</v>
      </c>
      <c r="E2954">
        <v>5322.8</v>
      </c>
      <c r="F2954">
        <v>5360.7</v>
      </c>
      <c r="G2954" t="str">
        <f t="shared" si="138"/>
        <v>Friday</v>
      </c>
      <c r="H2954" s="3">
        <f t="shared" si="140"/>
        <v>3.0547118305201959E-2</v>
      </c>
      <c r="I2954">
        <f t="shared" si="139"/>
        <v>10</v>
      </c>
    </row>
    <row r="2955" spans="1:9" x14ac:dyDescent="0.25">
      <c r="A2955" t="s">
        <v>7</v>
      </c>
      <c r="B2955" s="1">
        <v>40847</v>
      </c>
      <c r="C2955">
        <v>5358.9</v>
      </c>
      <c r="D2955">
        <v>5360.25</v>
      </c>
      <c r="E2955">
        <v>5314.6</v>
      </c>
      <c r="F2955">
        <v>5326.6</v>
      </c>
      <c r="G2955" t="str">
        <f t="shared" si="138"/>
        <v>Monday</v>
      </c>
      <c r="H2955" s="3">
        <f t="shared" si="140"/>
        <v>-6.3611095565876408E-3</v>
      </c>
      <c r="I2955">
        <f t="shared" si="139"/>
        <v>10</v>
      </c>
    </row>
    <row r="2956" spans="1:9" x14ac:dyDescent="0.25">
      <c r="A2956" t="s">
        <v>7</v>
      </c>
      <c r="B2956" s="1">
        <v>40848</v>
      </c>
      <c r="C2956">
        <v>5278.6</v>
      </c>
      <c r="D2956">
        <v>5310.85</v>
      </c>
      <c r="E2956">
        <v>5238.3</v>
      </c>
      <c r="F2956">
        <v>5257.95</v>
      </c>
      <c r="G2956" t="str">
        <f t="shared" si="138"/>
        <v>Tuesday</v>
      </c>
      <c r="H2956" s="3">
        <f t="shared" si="140"/>
        <v>-1.2888146284684487E-2</v>
      </c>
      <c r="I2956">
        <f t="shared" si="139"/>
        <v>11</v>
      </c>
    </row>
    <row r="2957" spans="1:9" x14ac:dyDescent="0.25">
      <c r="A2957" t="s">
        <v>7</v>
      </c>
      <c r="B2957" s="1">
        <v>40849</v>
      </c>
      <c r="C2957">
        <v>5216.75</v>
      </c>
      <c r="D2957">
        <v>5300.1</v>
      </c>
      <c r="E2957">
        <v>5204.95</v>
      </c>
      <c r="F2957">
        <v>5258.45</v>
      </c>
      <c r="G2957" t="str">
        <f t="shared" si="138"/>
        <v>Wednesday</v>
      </c>
      <c r="H2957" s="3">
        <f t="shared" si="140"/>
        <v>9.5094095607706208E-5</v>
      </c>
      <c r="I2957">
        <f t="shared" si="139"/>
        <v>11</v>
      </c>
    </row>
    <row r="2958" spans="1:9" x14ac:dyDescent="0.25">
      <c r="A2958" t="s">
        <v>7</v>
      </c>
      <c r="B2958" s="1">
        <v>40850</v>
      </c>
      <c r="C2958">
        <v>5241.55</v>
      </c>
      <c r="D2958">
        <v>5281.6</v>
      </c>
      <c r="E2958">
        <v>5201.8500000000004</v>
      </c>
      <c r="F2958">
        <v>5265.75</v>
      </c>
      <c r="G2958" t="str">
        <f t="shared" si="138"/>
        <v>Thursday</v>
      </c>
      <c r="H2958" s="3">
        <f t="shared" si="140"/>
        <v>1.3882417822743687E-3</v>
      </c>
      <c r="I2958">
        <f t="shared" si="139"/>
        <v>11</v>
      </c>
    </row>
    <row r="2959" spans="1:9" x14ac:dyDescent="0.25">
      <c r="A2959" t="s">
        <v>7</v>
      </c>
      <c r="B2959" s="1">
        <v>40851</v>
      </c>
      <c r="C2959">
        <v>5325.4</v>
      </c>
      <c r="D2959">
        <v>5326.45</v>
      </c>
      <c r="E2959">
        <v>5256.8</v>
      </c>
      <c r="F2959">
        <v>5284.2</v>
      </c>
      <c r="G2959" t="str">
        <f t="shared" si="138"/>
        <v>Friday</v>
      </c>
      <c r="H2959" s="3">
        <f t="shared" si="140"/>
        <v>3.5037743911123798E-3</v>
      </c>
      <c r="I2959">
        <f t="shared" si="139"/>
        <v>11</v>
      </c>
    </row>
    <row r="2960" spans="1:9" x14ac:dyDescent="0.25">
      <c r="A2960" t="s">
        <v>7</v>
      </c>
      <c r="B2960" s="1">
        <v>40855</v>
      </c>
      <c r="C2960">
        <v>5292.25</v>
      </c>
      <c r="D2960">
        <v>5304.25</v>
      </c>
      <c r="E2960">
        <v>5252</v>
      </c>
      <c r="F2960">
        <v>5289.35</v>
      </c>
      <c r="G2960" t="str">
        <f t="shared" si="138"/>
        <v>Tuesday</v>
      </c>
      <c r="H2960" s="3">
        <f t="shared" si="140"/>
        <v>9.746035350668425E-4</v>
      </c>
      <c r="I2960">
        <f t="shared" si="139"/>
        <v>11</v>
      </c>
    </row>
    <row r="2961" spans="1:9" x14ac:dyDescent="0.25">
      <c r="A2961" t="s">
        <v>7</v>
      </c>
      <c r="B2961" s="1">
        <v>40856</v>
      </c>
      <c r="C2961">
        <v>5309.7</v>
      </c>
      <c r="D2961">
        <v>5317.5</v>
      </c>
      <c r="E2961">
        <v>5211.75</v>
      </c>
      <c r="F2961">
        <v>5221.05</v>
      </c>
      <c r="G2961" t="str">
        <f t="shared" si="138"/>
        <v>Wednesday</v>
      </c>
      <c r="H2961" s="3">
        <f t="shared" si="140"/>
        <v>-1.2912739750631008E-2</v>
      </c>
      <c r="I2961">
        <f t="shared" si="139"/>
        <v>11</v>
      </c>
    </row>
    <row r="2962" spans="1:9" x14ac:dyDescent="0.25">
      <c r="A2962" t="s">
        <v>7</v>
      </c>
      <c r="B2962" s="1">
        <v>40858</v>
      </c>
      <c r="C2962">
        <v>5159.75</v>
      </c>
      <c r="D2962">
        <v>5198.6000000000004</v>
      </c>
      <c r="E2962">
        <v>5142.25</v>
      </c>
      <c r="F2962">
        <v>5168.8500000000004</v>
      </c>
      <c r="G2962" t="str">
        <f t="shared" si="138"/>
        <v>Friday</v>
      </c>
      <c r="H2962" s="3">
        <f t="shared" si="140"/>
        <v>-9.9979889102765895E-3</v>
      </c>
      <c r="I2962">
        <f t="shared" si="139"/>
        <v>11</v>
      </c>
    </row>
    <row r="2963" spans="1:9" x14ac:dyDescent="0.25">
      <c r="A2963" t="s">
        <v>7</v>
      </c>
      <c r="B2963" s="1">
        <v>40861</v>
      </c>
      <c r="C2963">
        <v>5217.3500000000004</v>
      </c>
      <c r="D2963">
        <v>5228.8999999999996</v>
      </c>
      <c r="E2963">
        <v>5140.55</v>
      </c>
      <c r="F2963">
        <v>5148.3500000000004</v>
      </c>
      <c r="G2963" t="str">
        <f t="shared" si="138"/>
        <v>Monday</v>
      </c>
      <c r="H2963" s="3">
        <f t="shared" si="140"/>
        <v>-3.9660659527748221E-3</v>
      </c>
      <c r="I2963">
        <f t="shared" si="139"/>
        <v>11</v>
      </c>
    </row>
    <row r="2964" spans="1:9" x14ac:dyDescent="0.25">
      <c r="A2964" t="s">
        <v>7</v>
      </c>
      <c r="B2964" s="1">
        <v>40862</v>
      </c>
      <c r="C2964">
        <v>5131.2</v>
      </c>
      <c r="D2964">
        <v>5158.75</v>
      </c>
      <c r="E2964">
        <v>5052.8500000000004</v>
      </c>
      <c r="F2964">
        <v>5068.5</v>
      </c>
      <c r="G2964" t="str">
        <f t="shared" si="138"/>
        <v>Tuesday</v>
      </c>
      <c r="H2964" s="3">
        <f t="shared" si="140"/>
        <v>-1.5509823535695966E-2</v>
      </c>
      <c r="I2964">
        <f t="shared" si="139"/>
        <v>11</v>
      </c>
    </row>
    <row r="2965" spans="1:9" x14ac:dyDescent="0.25">
      <c r="A2965" t="s">
        <v>7</v>
      </c>
      <c r="B2965" s="1">
        <v>40863</v>
      </c>
      <c r="C2965">
        <v>5059.1000000000004</v>
      </c>
      <c r="D2965">
        <v>5065.2</v>
      </c>
      <c r="E2965">
        <v>4989.5</v>
      </c>
      <c r="F2965">
        <v>5030.45</v>
      </c>
      <c r="G2965" t="str">
        <f t="shared" si="138"/>
        <v>Wednesday</v>
      </c>
      <c r="H2965" s="3">
        <f t="shared" si="140"/>
        <v>-7.5071520173621842E-3</v>
      </c>
      <c r="I2965">
        <f t="shared" si="139"/>
        <v>11</v>
      </c>
    </row>
    <row r="2966" spans="1:9" x14ac:dyDescent="0.25">
      <c r="A2966" t="s">
        <v>7</v>
      </c>
      <c r="B2966" s="1">
        <v>40864</v>
      </c>
      <c r="C2966">
        <v>5027.1000000000004</v>
      </c>
      <c r="D2966">
        <v>5036.8</v>
      </c>
      <c r="E2966">
        <v>4919.45</v>
      </c>
      <c r="F2966">
        <v>4934.75</v>
      </c>
      <c r="G2966" t="str">
        <f t="shared" si="138"/>
        <v>Thursday</v>
      </c>
      <c r="H2966" s="3">
        <f t="shared" si="140"/>
        <v>-1.9024142969316871E-2</v>
      </c>
      <c r="I2966">
        <f t="shared" si="139"/>
        <v>11</v>
      </c>
    </row>
    <row r="2967" spans="1:9" x14ac:dyDescent="0.25">
      <c r="A2967" t="s">
        <v>7</v>
      </c>
      <c r="B2967" s="1">
        <v>40865</v>
      </c>
      <c r="C2967">
        <v>4899.1499999999996</v>
      </c>
      <c r="D2967">
        <v>4915.8999999999996</v>
      </c>
      <c r="E2967">
        <v>4837.95</v>
      </c>
      <c r="F2967">
        <v>4905.8</v>
      </c>
      <c r="G2967" t="str">
        <f t="shared" si="138"/>
        <v>Friday</v>
      </c>
      <c r="H2967" s="3">
        <f t="shared" si="140"/>
        <v>-5.866558589594173E-3</v>
      </c>
      <c r="I2967">
        <f t="shared" si="139"/>
        <v>11</v>
      </c>
    </row>
    <row r="2968" spans="1:9" x14ac:dyDescent="0.25">
      <c r="A2968" t="s">
        <v>7</v>
      </c>
      <c r="B2968" s="1">
        <v>40868</v>
      </c>
      <c r="C2968">
        <v>4873.8</v>
      </c>
      <c r="D2968">
        <v>4873.8</v>
      </c>
      <c r="E2968">
        <v>4764.8</v>
      </c>
      <c r="F2968">
        <v>4778.3500000000004</v>
      </c>
      <c r="G2968" t="str">
        <f t="shared" si="138"/>
        <v>Monday</v>
      </c>
      <c r="H2968" s="3">
        <f t="shared" si="140"/>
        <v>-2.5979452892494592E-2</v>
      </c>
      <c r="I2968">
        <f t="shared" si="139"/>
        <v>11</v>
      </c>
    </row>
    <row r="2969" spans="1:9" x14ac:dyDescent="0.25">
      <c r="A2969" t="s">
        <v>7</v>
      </c>
      <c r="B2969" s="1">
        <v>40869</v>
      </c>
      <c r="C2969">
        <v>4794.8500000000004</v>
      </c>
      <c r="D2969">
        <v>4854</v>
      </c>
      <c r="E2969">
        <v>4782.55</v>
      </c>
      <c r="F2969">
        <v>4812.3500000000004</v>
      </c>
      <c r="G2969" t="str">
        <f t="shared" si="138"/>
        <v>Tuesday</v>
      </c>
      <c r="H2969" s="3">
        <f t="shared" si="140"/>
        <v>7.1154268732931403E-3</v>
      </c>
      <c r="I2969">
        <f t="shared" si="139"/>
        <v>11</v>
      </c>
    </row>
    <row r="2970" spans="1:9" x14ac:dyDescent="0.25">
      <c r="A2970" t="s">
        <v>7</v>
      </c>
      <c r="B2970" s="1">
        <v>40870</v>
      </c>
      <c r="C2970">
        <v>4779.5</v>
      </c>
      <c r="D2970">
        <v>4779.5</v>
      </c>
      <c r="E2970">
        <v>4640.95</v>
      </c>
      <c r="F2970">
        <v>4706.45</v>
      </c>
      <c r="G2970" t="str">
        <f t="shared" si="138"/>
        <v>Wednesday</v>
      </c>
      <c r="H2970" s="3">
        <f t="shared" si="140"/>
        <v>-2.2005880702775316E-2</v>
      </c>
      <c r="I2970">
        <f t="shared" si="139"/>
        <v>11</v>
      </c>
    </row>
    <row r="2971" spans="1:9" x14ac:dyDescent="0.25">
      <c r="A2971" t="s">
        <v>7</v>
      </c>
      <c r="B2971" s="1">
        <v>40871</v>
      </c>
      <c r="C2971">
        <v>4707.55</v>
      </c>
      <c r="D2971">
        <v>4771.1000000000004</v>
      </c>
      <c r="E2971">
        <v>4639.1000000000004</v>
      </c>
      <c r="F2971">
        <v>4756.45</v>
      </c>
      <c r="G2971" t="str">
        <f t="shared" si="138"/>
        <v>Thursday</v>
      </c>
      <c r="H2971" s="3">
        <f t="shared" si="140"/>
        <v>1.0623718513954161E-2</v>
      </c>
      <c r="I2971">
        <f t="shared" si="139"/>
        <v>11</v>
      </c>
    </row>
    <row r="2972" spans="1:9" x14ac:dyDescent="0.25">
      <c r="A2972" t="s">
        <v>7</v>
      </c>
      <c r="B2972" s="1">
        <v>40872</v>
      </c>
      <c r="C2972">
        <v>4731.3</v>
      </c>
      <c r="D2972">
        <v>4767.3</v>
      </c>
      <c r="E2972">
        <v>4693.1000000000004</v>
      </c>
      <c r="F2972">
        <v>4710.05</v>
      </c>
      <c r="G2972" t="str">
        <f t="shared" si="138"/>
        <v>Friday</v>
      </c>
      <c r="H2972" s="3">
        <f t="shared" si="140"/>
        <v>-9.7551745524497857E-3</v>
      </c>
      <c r="I2972">
        <f t="shared" si="139"/>
        <v>11</v>
      </c>
    </row>
    <row r="2973" spans="1:9" x14ac:dyDescent="0.25">
      <c r="A2973" t="s">
        <v>7</v>
      </c>
      <c r="B2973" s="1">
        <v>40875</v>
      </c>
      <c r="C2973">
        <v>4769.3</v>
      </c>
      <c r="D2973">
        <v>4859.1000000000004</v>
      </c>
      <c r="E2973">
        <v>4766.3999999999996</v>
      </c>
      <c r="F2973">
        <v>4851.3</v>
      </c>
      <c r="G2973" t="str">
        <f t="shared" si="138"/>
        <v>Monday</v>
      </c>
      <c r="H2973" s="3">
        <f t="shared" si="140"/>
        <v>2.9989065933482717E-2</v>
      </c>
      <c r="I2973">
        <f t="shared" si="139"/>
        <v>11</v>
      </c>
    </row>
    <row r="2974" spans="1:9" x14ac:dyDescent="0.25">
      <c r="A2974" t="s">
        <v>7</v>
      </c>
      <c r="B2974" s="1">
        <v>40876</v>
      </c>
      <c r="C2974">
        <v>4864.2</v>
      </c>
      <c r="D2974">
        <v>4866.1000000000004</v>
      </c>
      <c r="E2974">
        <v>4787.1000000000004</v>
      </c>
      <c r="F2974">
        <v>4805.1000000000004</v>
      </c>
      <c r="G2974" t="str">
        <f t="shared" si="138"/>
        <v>Tuesday</v>
      </c>
      <c r="H2974" s="3">
        <f t="shared" si="140"/>
        <v>-9.5232205800506176E-3</v>
      </c>
      <c r="I2974">
        <f t="shared" si="139"/>
        <v>11</v>
      </c>
    </row>
    <row r="2975" spans="1:9" x14ac:dyDescent="0.25">
      <c r="A2975" t="s">
        <v>7</v>
      </c>
      <c r="B2975" s="1">
        <v>40877</v>
      </c>
      <c r="C2975">
        <v>4766.1499999999996</v>
      </c>
      <c r="D2975">
        <v>4851.55</v>
      </c>
      <c r="E2975">
        <v>4754.8</v>
      </c>
      <c r="F2975">
        <v>4832.05</v>
      </c>
      <c r="G2975" t="str">
        <f t="shared" si="138"/>
        <v>Wednesday</v>
      </c>
      <c r="H2975" s="3">
        <f t="shared" si="140"/>
        <v>5.6086241701525097E-3</v>
      </c>
      <c r="I2975">
        <f t="shared" si="139"/>
        <v>11</v>
      </c>
    </row>
    <row r="2976" spans="1:9" x14ac:dyDescent="0.25">
      <c r="A2976" t="s">
        <v>7</v>
      </c>
      <c r="B2976" s="1">
        <v>40878</v>
      </c>
      <c r="C2976">
        <v>4970.8500000000004</v>
      </c>
      <c r="D2976">
        <v>5011.8999999999996</v>
      </c>
      <c r="E2976">
        <v>4916.7</v>
      </c>
      <c r="F2976">
        <v>4936.8500000000004</v>
      </c>
      <c r="G2976" t="str">
        <f t="shared" si="138"/>
        <v>Thursday</v>
      </c>
      <c r="H2976" s="3">
        <f t="shared" si="140"/>
        <v>2.1688517295971765E-2</v>
      </c>
      <c r="I2976">
        <f t="shared" si="139"/>
        <v>12</v>
      </c>
    </row>
    <row r="2977" spans="1:9" x14ac:dyDescent="0.25">
      <c r="A2977" t="s">
        <v>7</v>
      </c>
      <c r="B2977" s="1">
        <v>40879</v>
      </c>
      <c r="C2977">
        <v>4940.8500000000004</v>
      </c>
      <c r="D2977">
        <v>5062.55</v>
      </c>
      <c r="E2977">
        <v>4918.3999999999996</v>
      </c>
      <c r="F2977">
        <v>5050.1499999999996</v>
      </c>
      <c r="G2977" t="str">
        <f t="shared" si="138"/>
        <v>Friday</v>
      </c>
      <c r="H2977" s="3">
        <f t="shared" si="140"/>
        <v>2.2949856689994386E-2</v>
      </c>
      <c r="I2977">
        <f t="shared" si="139"/>
        <v>12</v>
      </c>
    </row>
    <row r="2978" spans="1:9" x14ac:dyDescent="0.25">
      <c r="A2978" t="s">
        <v>7</v>
      </c>
      <c r="B2978" s="1">
        <v>40882</v>
      </c>
      <c r="C2978">
        <v>5036.5</v>
      </c>
      <c r="D2978">
        <v>5055.3999999999996</v>
      </c>
      <c r="E2978">
        <v>5002.55</v>
      </c>
      <c r="F2978">
        <v>5039.1499999999996</v>
      </c>
      <c r="G2978" t="str">
        <f t="shared" si="138"/>
        <v>Monday</v>
      </c>
      <c r="H2978" s="3">
        <f t="shared" si="140"/>
        <v>-2.1781531241645835E-3</v>
      </c>
      <c r="I2978">
        <f t="shared" si="139"/>
        <v>12</v>
      </c>
    </row>
    <row r="2979" spans="1:9" x14ac:dyDescent="0.25">
      <c r="A2979" t="s">
        <v>7</v>
      </c>
      <c r="B2979" s="1">
        <v>40884</v>
      </c>
      <c r="C2979">
        <v>5050.1000000000004</v>
      </c>
      <c r="D2979">
        <v>5099.25</v>
      </c>
      <c r="E2979">
        <v>5032.25</v>
      </c>
      <c r="F2979">
        <v>5062.6000000000004</v>
      </c>
      <c r="G2979" t="str">
        <f t="shared" si="138"/>
        <v>Wednesday</v>
      </c>
      <c r="H2979" s="3">
        <f t="shared" si="140"/>
        <v>4.6535626048045398E-3</v>
      </c>
      <c r="I2979">
        <f t="shared" si="139"/>
        <v>12</v>
      </c>
    </row>
    <row r="2980" spans="1:9" x14ac:dyDescent="0.25">
      <c r="A2980" t="s">
        <v>7</v>
      </c>
      <c r="B2980" s="1">
        <v>40885</v>
      </c>
      <c r="C2980">
        <v>5037.3999999999996</v>
      </c>
      <c r="D2980">
        <v>5049.05</v>
      </c>
      <c r="E2980">
        <v>4921.45</v>
      </c>
      <c r="F2980">
        <v>4943.6499999999996</v>
      </c>
      <c r="G2980" t="str">
        <f t="shared" si="138"/>
        <v>Thursday</v>
      </c>
      <c r="H2980" s="3">
        <f t="shared" si="140"/>
        <v>-2.3495832181092857E-2</v>
      </c>
      <c r="I2980">
        <f t="shared" si="139"/>
        <v>12</v>
      </c>
    </row>
    <row r="2981" spans="1:9" x14ac:dyDescent="0.25">
      <c r="A2981" t="s">
        <v>7</v>
      </c>
      <c r="B2981" s="1">
        <v>40886</v>
      </c>
      <c r="C2981">
        <v>4870.75</v>
      </c>
      <c r="D2981">
        <v>4918.3500000000004</v>
      </c>
      <c r="E2981">
        <v>4841.75</v>
      </c>
      <c r="F2981">
        <v>4866.7</v>
      </c>
      <c r="G2981" t="str">
        <f t="shared" si="138"/>
        <v>Friday</v>
      </c>
      <c r="H2981" s="3">
        <f t="shared" si="140"/>
        <v>-1.5565422309427257E-2</v>
      </c>
      <c r="I2981">
        <f t="shared" si="139"/>
        <v>12</v>
      </c>
    </row>
    <row r="2982" spans="1:9" x14ac:dyDescent="0.25">
      <c r="A2982" t="s">
        <v>7</v>
      </c>
      <c r="B2982" s="1">
        <v>40889</v>
      </c>
      <c r="C2982">
        <v>4906.8500000000004</v>
      </c>
      <c r="D2982">
        <v>4910.25</v>
      </c>
      <c r="E2982">
        <v>4755.55</v>
      </c>
      <c r="F2982">
        <v>4764.6000000000004</v>
      </c>
      <c r="G2982" t="str">
        <f t="shared" si="138"/>
        <v>Monday</v>
      </c>
      <c r="H2982" s="3">
        <f t="shared" si="140"/>
        <v>-2.0979308360901561E-2</v>
      </c>
      <c r="I2982">
        <f t="shared" si="139"/>
        <v>12</v>
      </c>
    </row>
    <row r="2983" spans="1:9" x14ac:dyDescent="0.25">
      <c r="A2983" t="s">
        <v>7</v>
      </c>
      <c r="B2983" s="1">
        <v>40890</v>
      </c>
      <c r="C2983">
        <v>4733.6000000000004</v>
      </c>
      <c r="D2983">
        <v>4824.7</v>
      </c>
      <c r="E2983">
        <v>4728.5</v>
      </c>
      <c r="F2983">
        <v>4800.6000000000004</v>
      </c>
      <c r="G2983" t="str">
        <f t="shared" si="138"/>
        <v>Tuesday</v>
      </c>
      <c r="H2983" s="3">
        <f t="shared" si="140"/>
        <v>7.5557234605212464E-3</v>
      </c>
      <c r="I2983">
        <f t="shared" si="139"/>
        <v>12</v>
      </c>
    </row>
    <row r="2984" spans="1:9" x14ac:dyDescent="0.25">
      <c r="A2984" t="s">
        <v>7</v>
      </c>
      <c r="B2984" s="1">
        <v>40891</v>
      </c>
      <c r="C2984">
        <v>4788.7</v>
      </c>
      <c r="D2984">
        <v>4839.55</v>
      </c>
      <c r="E2984">
        <v>4750.3999999999996</v>
      </c>
      <c r="F2984">
        <v>4763.25</v>
      </c>
      <c r="G2984" t="str">
        <f t="shared" si="138"/>
        <v>Wednesday</v>
      </c>
      <c r="H2984" s="3">
        <f t="shared" si="140"/>
        <v>-7.7802774653169537E-3</v>
      </c>
      <c r="I2984">
        <f t="shared" si="139"/>
        <v>12</v>
      </c>
    </row>
    <row r="2985" spans="1:9" x14ac:dyDescent="0.25">
      <c r="A2985" t="s">
        <v>7</v>
      </c>
      <c r="B2985" s="1">
        <v>40892</v>
      </c>
      <c r="C2985">
        <v>4712.8</v>
      </c>
      <c r="D2985">
        <v>4768.6499999999996</v>
      </c>
      <c r="E2985">
        <v>4673.8500000000004</v>
      </c>
      <c r="F2985">
        <v>4746.3500000000004</v>
      </c>
      <c r="G2985" t="str">
        <f t="shared" si="138"/>
        <v>Thursday</v>
      </c>
      <c r="H2985" s="3">
        <f t="shared" si="140"/>
        <v>-3.5479976906522825E-3</v>
      </c>
      <c r="I2985">
        <f t="shared" si="139"/>
        <v>12</v>
      </c>
    </row>
    <row r="2986" spans="1:9" x14ac:dyDescent="0.25">
      <c r="A2986" t="s">
        <v>7</v>
      </c>
      <c r="B2986" s="1">
        <v>40893</v>
      </c>
      <c r="C2986">
        <v>4752.5</v>
      </c>
      <c r="D2986">
        <v>4818.8500000000004</v>
      </c>
      <c r="E2986">
        <v>4628.2</v>
      </c>
      <c r="F2986">
        <v>4651.6000000000004</v>
      </c>
      <c r="G2986" t="str">
        <f t="shared" si="138"/>
        <v>Friday</v>
      </c>
      <c r="H2986" s="3">
        <f t="shared" si="140"/>
        <v>-1.9962708186290534E-2</v>
      </c>
      <c r="I2986">
        <f t="shared" si="139"/>
        <v>12</v>
      </c>
    </row>
    <row r="2987" spans="1:9" x14ac:dyDescent="0.25">
      <c r="A2987" t="s">
        <v>7</v>
      </c>
      <c r="B2987" s="1">
        <v>40896</v>
      </c>
      <c r="C2987">
        <v>4623.1499999999996</v>
      </c>
      <c r="D2987">
        <v>4623.1499999999996</v>
      </c>
      <c r="E2987">
        <v>4555.8999999999996</v>
      </c>
      <c r="F2987">
        <v>4613.1000000000004</v>
      </c>
      <c r="G2987" t="str">
        <f t="shared" si="138"/>
        <v>Monday</v>
      </c>
      <c r="H2987" s="3">
        <f t="shared" si="140"/>
        <v>-8.2767219881331178E-3</v>
      </c>
      <c r="I2987">
        <f t="shared" si="139"/>
        <v>12</v>
      </c>
    </row>
    <row r="2988" spans="1:9" x14ac:dyDescent="0.25">
      <c r="A2988" t="s">
        <v>7</v>
      </c>
      <c r="B2988" s="1">
        <v>40897</v>
      </c>
      <c r="C2988">
        <v>4635.8</v>
      </c>
      <c r="D2988">
        <v>4637.25</v>
      </c>
      <c r="E2988">
        <v>4531.1499999999996</v>
      </c>
      <c r="F2988">
        <v>4544.2</v>
      </c>
      <c r="G2988" t="str">
        <f t="shared" si="138"/>
        <v>Tuesday</v>
      </c>
      <c r="H2988" s="3">
        <f t="shared" si="140"/>
        <v>-1.4935726517959824E-2</v>
      </c>
      <c r="I2988">
        <f t="shared" si="139"/>
        <v>12</v>
      </c>
    </row>
    <row r="2989" spans="1:9" x14ac:dyDescent="0.25">
      <c r="A2989" t="s">
        <v>7</v>
      </c>
      <c r="B2989" s="1">
        <v>40898</v>
      </c>
      <c r="C2989">
        <v>4636.45</v>
      </c>
      <c r="D2989">
        <v>4707.3500000000004</v>
      </c>
      <c r="E2989">
        <v>4601.95</v>
      </c>
      <c r="F2989">
        <v>4693.1499999999996</v>
      </c>
      <c r="G2989" t="str">
        <f t="shared" si="138"/>
        <v>Wednesday</v>
      </c>
      <c r="H2989" s="3">
        <f t="shared" si="140"/>
        <v>3.2778046740900457E-2</v>
      </c>
      <c r="I2989">
        <f t="shared" si="139"/>
        <v>12</v>
      </c>
    </row>
    <row r="2990" spans="1:9" x14ac:dyDescent="0.25">
      <c r="A2990" t="s">
        <v>7</v>
      </c>
      <c r="B2990" s="1">
        <v>40899</v>
      </c>
      <c r="C2990">
        <v>4636.8999999999996</v>
      </c>
      <c r="D2990">
        <v>4740.6000000000004</v>
      </c>
      <c r="E2990">
        <v>4632.95</v>
      </c>
      <c r="F2990">
        <v>4733.8500000000004</v>
      </c>
      <c r="G2990" t="str">
        <f t="shared" si="138"/>
        <v>Thursday</v>
      </c>
      <c r="H2990" s="3">
        <f t="shared" si="140"/>
        <v>8.6722137583501446E-3</v>
      </c>
      <c r="I2990">
        <f t="shared" si="139"/>
        <v>12</v>
      </c>
    </row>
    <row r="2991" spans="1:9" x14ac:dyDescent="0.25">
      <c r="A2991" t="s">
        <v>7</v>
      </c>
      <c r="B2991" s="1">
        <v>40900</v>
      </c>
      <c r="C2991">
        <v>4763.2</v>
      </c>
      <c r="D2991">
        <v>4763.45</v>
      </c>
      <c r="E2991">
        <v>4693.2</v>
      </c>
      <c r="F2991">
        <v>4714</v>
      </c>
      <c r="G2991" t="str">
        <f t="shared" si="138"/>
        <v>Friday</v>
      </c>
      <c r="H2991" s="3">
        <f t="shared" si="140"/>
        <v>-4.193204262915029E-3</v>
      </c>
      <c r="I2991">
        <f t="shared" si="139"/>
        <v>12</v>
      </c>
    </row>
    <row r="2992" spans="1:9" x14ac:dyDescent="0.25">
      <c r="A2992" t="s">
        <v>7</v>
      </c>
      <c r="B2992" s="1">
        <v>40903</v>
      </c>
      <c r="C2992">
        <v>4718.1499999999996</v>
      </c>
      <c r="D2992">
        <v>4787.25</v>
      </c>
      <c r="E2992">
        <v>4718.1499999999996</v>
      </c>
      <c r="F2992">
        <v>4779</v>
      </c>
      <c r="G2992" t="str">
        <f t="shared" si="138"/>
        <v>Monday</v>
      </c>
      <c r="H2992" s="3">
        <f t="shared" si="140"/>
        <v>1.3788714467543484E-2</v>
      </c>
      <c r="I2992">
        <f t="shared" si="139"/>
        <v>12</v>
      </c>
    </row>
    <row r="2993" spans="1:9" x14ac:dyDescent="0.25">
      <c r="A2993" t="s">
        <v>7</v>
      </c>
      <c r="B2993" s="1">
        <v>40904</v>
      </c>
      <c r="C2993">
        <v>4780.2</v>
      </c>
      <c r="D2993">
        <v>4800.5</v>
      </c>
      <c r="E2993">
        <v>4723.6499999999996</v>
      </c>
      <c r="F2993">
        <v>4750.5</v>
      </c>
      <c r="G2993" t="str">
        <f t="shared" si="138"/>
        <v>Tuesday</v>
      </c>
      <c r="H2993" s="3">
        <f t="shared" si="140"/>
        <v>-5.9635907093533724E-3</v>
      </c>
      <c r="I2993">
        <f t="shared" si="139"/>
        <v>12</v>
      </c>
    </row>
    <row r="2994" spans="1:9" x14ac:dyDescent="0.25">
      <c r="A2994" t="s">
        <v>7</v>
      </c>
      <c r="B2994" s="1">
        <v>40905</v>
      </c>
      <c r="C2994">
        <v>4756.2</v>
      </c>
      <c r="D2994">
        <v>4756.2</v>
      </c>
      <c r="E2994">
        <v>4685.6499999999996</v>
      </c>
      <c r="F2994">
        <v>4705.8</v>
      </c>
      <c r="G2994" t="str">
        <f t="shared" si="138"/>
        <v>Wednesday</v>
      </c>
      <c r="H2994" s="3">
        <f t="shared" si="140"/>
        <v>-9.4095358383328165E-3</v>
      </c>
      <c r="I2994">
        <f t="shared" si="139"/>
        <v>12</v>
      </c>
    </row>
    <row r="2995" spans="1:9" x14ac:dyDescent="0.25">
      <c r="A2995" t="s">
        <v>7</v>
      </c>
      <c r="B2995" s="1">
        <v>40906</v>
      </c>
      <c r="C2995">
        <v>4681.1499999999996</v>
      </c>
      <c r="D2995">
        <v>4701.8</v>
      </c>
      <c r="E2995">
        <v>4639.05</v>
      </c>
      <c r="F2995">
        <v>4646.25</v>
      </c>
      <c r="G2995" t="str">
        <f t="shared" si="138"/>
        <v>Thursday</v>
      </c>
      <c r="H2995" s="3">
        <f t="shared" si="140"/>
        <v>-1.2654596455437983E-2</v>
      </c>
      <c r="I2995">
        <f t="shared" si="139"/>
        <v>12</v>
      </c>
    </row>
    <row r="2996" spans="1:9" x14ac:dyDescent="0.25">
      <c r="A2996" t="s">
        <v>7</v>
      </c>
      <c r="B2996" s="1">
        <v>40907</v>
      </c>
      <c r="C2996">
        <v>4659.95</v>
      </c>
      <c r="D2996">
        <v>4690.45</v>
      </c>
      <c r="E2996">
        <v>4608.8999999999996</v>
      </c>
      <c r="F2996">
        <v>4624.3</v>
      </c>
      <c r="G2996" t="str">
        <f t="shared" si="138"/>
        <v>Friday</v>
      </c>
      <c r="H2996" s="3">
        <f t="shared" si="140"/>
        <v>-4.7242399784772626E-3</v>
      </c>
      <c r="I2996">
        <f t="shared" si="139"/>
        <v>12</v>
      </c>
    </row>
    <row r="2997" spans="1:9" x14ac:dyDescent="0.25">
      <c r="A2997" t="s">
        <v>7</v>
      </c>
      <c r="B2997" s="1">
        <v>40910</v>
      </c>
      <c r="C2997">
        <v>4640.2</v>
      </c>
      <c r="D2997">
        <v>4645.95</v>
      </c>
      <c r="E2997">
        <v>4588.05</v>
      </c>
      <c r="F2997">
        <v>4636.75</v>
      </c>
      <c r="G2997" t="str">
        <f t="shared" si="138"/>
        <v>Monday</v>
      </c>
      <c r="H2997" s="3">
        <f t="shared" si="140"/>
        <v>2.6922993750404522E-3</v>
      </c>
      <c r="I2997">
        <f t="shared" si="139"/>
        <v>1</v>
      </c>
    </row>
    <row r="2998" spans="1:9" x14ac:dyDescent="0.25">
      <c r="A2998" t="s">
        <v>7</v>
      </c>
      <c r="B2998" s="1">
        <v>40911</v>
      </c>
      <c r="C2998">
        <v>4675.8</v>
      </c>
      <c r="D2998">
        <v>4773.1000000000004</v>
      </c>
      <c r="E2998">
        <v>4675.8</v>
      </c>
      <c r="F2998">
        <v>4765.3</v>
      </c>
      <c r="G2998" t="str">
        <f t="shared" si="138"/>
        <v>Tuesday</v>
      </c>
      <c r="H2998" s="3">
        <f t="shared" si="140"/>
        <v>2.7724160241548557E-2</v>
      </c>
      <c r="I2998">
        <f t="shared" si="139"/>
        <v>1</v>
      </c>
    </row>
    <row r="2999" spans="1:9" x14ac:dyDescent="0.25">
      <c r="A2999" t="s">
        <v>7</v>
      </c>
      <c r="B2999" s="1">
        <v>40912</v>
      </c>
      <c r="C2999">
        <v>4774.95</v>
      </c>
      <c r="D2999">
        <v>4782.8500000000004</v>
      </c>
      <c r="E2999">
        <v>4728.8500000000004</v>
      </c>
      <c r="F2999">
        <v>4749.6499999999996</v>
      </c>
      <c r="G2999" t="str">
        <f t="shared" si="138"/>
        <v>Wednesday</v>
      </c>
      <c r="H2999" s="3">
        <f t="shared" si="140"/>
        <v>-3.2841583950644626E-3</v>
      </c>
      <c r="I2999">
        <f t="shared" si="139"/>
        <v>1</v>
      </c>
    </row>
    <row r="3000" spans="1:9" x14ac:dyDescent="0.25">
      <c r="A3000" t="s">
        <v>7</v>
      </c>
      <c r="B3000" s="1">
        <v>40913</v>
      </c>
      <c r="C3000">
        <v>4749</v>
      </c>
      <c r="D3000">
        <v>4779.8</v>
      </c>
      <c r="E3000">
        <v>4730.1499999999996</v>
      </c>
      <c r="F3000">
        <v>4749.95</v>
      </c>
      <c r="G3000" t="str">
        <f t="shared" si="138"/>
        <v>Thursday</v>
      </c>
      <c r="H3000" s="3">
        <f t="shared" si="140"/>
        <v>6.3162548819439834E-5</v>
      </c>
      <c r="I3000">
        <f t="shared" si="139"/>
        <v>1</v>
      </c>
    </row>
    <row r="3001" spans="1:9" x14ac:dyDescent="0.25">
      <c r="A3001" t="s">
        <v>7</v>
      </c>
      <c r="B3001" s="1">
        <v>40914</v>
      </c>
      <c r="C3001">
        <v>4724.1499999999996</v>
      </c>
      <c r="D3001">
        <v>4794.8999999999996</v>
      </c>
      <c r="E3001">
        <v>4686.8500000000004</v>
      </c>
      <c r="F3001">
        <v>4754.1000000000004</v>
      </c>
      <c r="G3001" t="str">
        <f t="shared" si="138"/>
        <v>Friday</v>
      </c>
      <c r="H3001" s="3">
        <f t="shared" si="140"/>
        <v>8.7369340729903655E-4</v>
      </c>
      <c r="I3001">
        <f t="shared" si="139"/>
        <v>1</v>
      </c>
    </row>
    <row r="3002" spans="1:9" x14ac:dyDescent="0.25">
      <c r="A3002" t="s">
        <v>7</v>
      </c>
      <c r="B3002" s="1">
        <v>40915</v>
      </c>
      <c r="C3002">
        <v>4755.6000000000004</v>
      </c>
      <c r="D3002">
        <v>4759.3999999999996</v>
      </c>
      <c r="E3002">
        <v>4743.05</v>
      </c>
      <c r="F3002">
        <v>4746.8999999999996</v>
      </c>
      <c r="G3002" t="str">
        <f t="shared" si="138"/>
        <v>Saturday</v>
      </c>
      <c r="H3002" s="3">
        <f t="shared" si="140"/>
        <v>-1.514482236385617E-3</v>
      </c>
      <c r="I3002">
        <f t="shared" si="139"/>
        <v>1</v>
      </c>
    </row>
    <row r="3003" spans="1:9" x14ac:dyDescent="0.25">
      <c r="A3003" t="s">
        <v>7</v>
      </c>
      <c r="B3003" s="1">
        <v>40917</v>
      </c>
      <c r="C3003">
        <v>4747.55</v>
      </c>
      <c r="D3003">
        <v>4758.7</v>
      </c>
      <c r="E3003">
        <v>4695.45</v>
      </c>
      <c r="F3003">
        <v>4742.8</v>
      </c>
      <c r="G3003" t="str">
        <f t="shared" si="138"/>
        <v>Monday</v>
      </c>
      <c r="H3003" s="3">
        <f t="shared" si="140"/>
        <v>-8.6372158671965682E-4</v>
      </c>
      <c r="I3003">
        <f t="shared" si="139"/>
        <v>1</v>
      </c>
    </row>
    <row r="3004" spans="1:9" x14ac:dyDescent="0.25">
      <c r="A3004" t="s">
        <v>7</v>
      </c>
      <c r="B3004" s="1">
        <v>40918</v>
      </c>
      <c r="C3004">
        <v>4771.8500000000004</v>
      </c>
      <c r="D3004">
        <v>4855.8999999999996</v>
      </c>
      <c r="E3004">
        <v>4768.25</v>
      </c>
      <c r="F3004">
        <v>4849.55</v>
      </c>
      <c r="G3004" t="str">
        <f t="shared" si="138"/>
        <v>Tuesday</v>
      </c>
      <c r="H3004" s="3">
        <f t="shared" si="140"/>
        <v>2.2507801298810914E-2</v>
      </c>
      <c r="I3004">
        <f t="shared" si="139"/>
        <v>1</v>
      </c>
    </row>
    <row r="3005" spans="1:9" x14ac:dyDescent="0.25">
      <c r="A3005" t="s">
        <v>7</v>
      </c>
      <c r="B3005" s="1">
        <v>40919</v>
      </c>
      <c r="C3005">
        <v>4863.1499999999996</v>
      </c>
      <c r="D3005">
        <v>4877.2</v>
      </c>
      <c r="E3005">
        <v>4841.6000000000004</v>
      </c>
      <c r="F3005">
        <v>4860.95</v>
      </c>
      <c r="G3005" t="str">
        <f t="shared" si="138"/>
        <v>Wednesday</v>
      </c>
      <c r="H3005" s="3">
        <f t="shared" si="140"/>
        <v>2.3507335732180223E-3</v>
      </c>
      <c r="I3005">
        <f t="shared" si="139"/>
        <v>1</v>
      </c>
    </row>
    <row r="3006" spans="1:9" x14ac:dyDescent="0.25">
      <c r="A3006" t="s">
        <v>7</v>
      </c>
      <c r="B3006" s="1">
        <v>40920</v>
      </c>
      <c r="C3006">
        <v>4840.95</v>
      </c>
      <c r="D3006">
        <v>4869.2</v>
      </c>
      <c r="E3006">
        <v>4803.8999999999996</v>
      </c>
      <c r="F3006">
        <v>4831.25</v>
      </c>
      <c r="G3006" t="str">
        <f t="shared" si="138"/>
        <v>Thursday</v>
      </c>
      <c r="H3006" s="3">
        <f t="shared" si="140"/>
        <v>-6.1099167858134074E-3</v>
      </c>
      <c r="I3006">
        <f t="shared" si="139"/>
        <v>1</v>
      </c>
    </row>
    <row r="3007" spans="1:9" x14ac:dyDescent="0.25">
      <c r="A3007" t="s">
        <v>7</v>
      </c>
      <c r="B3007" s="1">
        <v>40921</v>
      </c>
      <c r="C3007">
        <v>4861.95</v>
      </c>
      <c r="D3007">
        <v>4898.8500000000004</v>
      </c>
      <c r="E3007">
        <v>4834.2</v>
      </c>
      <c r="F3007">
        <v>4866</v>
      </c>
      <c r="G3007" t="str">
        <f t="shared" si="138"/>
        <v>Friday</v>
      </c>
      <c r="H3007" s="3">
        <f t="shared" si="140"/>
        <v>7.1927554980595332E-3</v>
      </c>
      <c r="I3007">
        <f t="shared" si="139"/>
        <v>1</v>
      </c>
    </row>
    <row r="3008" spans="1:9" x14ac:dyDescent="0.25">
      <c r="A3008" t="s">
        <v>7</v>
      </c>
      <c r="B3008" s="1">
        <v>40924</v>
      </c>
      <c r="C3008">
        <v>4844</v>
      </c>
      <c r="D3008">
        <v>4880.8</v>
      </c>
      <c r="E3008">
        <v>4827.05</v>
      </c>
      <c r="F3008">
        <v>4873.8999999999996</v>
      </c>
      <c r="G3008" t="str">
        <f t="shared" si="138"/>
        <v>Monday</v>
      </c>
      <c r="H3008" s="3">
        <f t="shared" si="140"/>
        <v>1.6235100698724914E-3</v>
      </c>
      <c r="I3008">
        <f t="shared" si="139"/>
        <v>1</v>
      </c>
    </row>
    <row r="3009" spans="1:9" x14ac:dyDescent="0.25">
      <c r="A3009" t="s">
        <v>7</v>
      </c>
      <c r="B3009" s="1">
        <v>40925</v>
      </c>
      <c r="C3009">
        <v>4904.5</v>
      </c>
      <c r="D3009">
        <v>4975.55</v>
      </c>
      <c r="E3009">
        <v>4904</v>
      </c>
      <c r="F3009">
        <v>4967.3</v>
      </c>
      <c r="G3009" t="str">
        <f t="shared" si="138"/>
        <v>Tuesday</v>
      </c>
      <c r="H3009" s="3">
        <f t="shared" si="140"/>
        <v>1.916329838527675E-2</v>
      </c>
      <c r="I3009">
        <f t="shared" si="139"/>
        <v>1</v>
      </c>
    </row>
    <row r="3010" spans="1:9" x14ac:dyDescent="0.25">
      <c r="A3010" t="s">
        <v>7</v>
      </c>
      <c r="B3010" s="1">
        <v>40926</v>
      </c>
      <c r="C3010">
        <v>4977.75</v>
      </c>
      <c r="D3010">
        <v>4980.6499999999996</v>
      </c>
      <c r="E3010">
        <v>4931.05</v>
      </c>
      <c r="F3010">
        <v>4955.8</v>
      </c>
      <c r="G3010" t="str">
        <f t="shared" si="138"/>
        <v>Wednesday</v>
      </c>
      <c r="H3010" s="3">
        <f t="shared" si="140"/>
        <v>-2.3151410222856939E-3</v>
      </c>
      <c r="I3010">
        <f t="shared" si="139"/>
        <v>1</v>
      </c>
    </row>
    <row r="3011" spans="1:9" x14ac:dyDescent="0.25">
      <c r="A3011" t="s">
        <v>7</v>
      </c>
      <c r="B3011" s="1">
        <v>40927</v>
      </c>
      <c r="C3011">
        <v>4995</v>
      </c>
      <c r="D3011">
        <v>5023.8</v>
      </c>
      <c r="E3011">
        <v>4991.3999999999996</v>
      </c>
      <c r="F3011">
        <v>5018.3999999999996</v>
      </c>
      <c r="G3011" t="str">
        <f t="shared" ref="G3011:G3074" si="141">TEXT(B3011,"dddd")</f>
        <v>Thursday</v>
      </c>
      <c r="H3011" s="3">
        <f t="shared" si="140"/>
        <v>1.2631663908954982E-2</v>
      </c>
      <c r="I3011">
        <f t="shared" ref="I3011:I3074" si="142">MONTH(B3011)</f>
        <v>1</v>
      </c>
    </row>
    <row r="3012" spans="1:9" x14ac:dyDescent="0.25">
      <c r="A3012" t="s">
        <v>7</v>
      </c>
      <c r="B3012" s="1">
        <v>40928</v>
      </c>
      <c r="C3012">
        <v>5044.8500000000004</v>
      </c>
      <c r="D3012">
        <v>5064.1499999999996</v>
      </c>
      <c r="E3012">
        <v>5004.3</v>
      </c>
      <c r="F3012">
        <v>5048.6000000000004</v>
      </c>
      <c r="G3012" t="str">
        <f t="shared" si="141"/>
        <v>Friday</v>
      </c>
      <c r="H3012" s="3">
        <f t="shared" ref="H3012:H3075" si="143">F3012/F3011-1</f>
        <v>6.0178542961901726E-3</v>
      </c>
      <c r="I3012">
        <f t="shared" si="142"/>
        <v>1</v>
      </c>
    </row>
    <row r="3013" spans="1:9" x14ac:dyDescent="0.25">
      <c r="A3013" t="s">
        <v>7</v>
      </c>
      <c r="B3013" s="1">
        <v>40931</v>
      </c>
      <c r="C3013">
        <v>5025.3500000000004</v>
      </c>
      <c r="D3013">
        <v>5059.55</v>
      </c>
      <c r="E3013">
        <v>5021.3500000000004</v>
      </c>
      <c r="F3013">
        <v>5046.25</v>
      </c>
      <c r="G3013" t="str">
        <f t="shared" si="141"/>
        <v>Monday</v>
      </c>
      <c r="H3013" s="3">
        <f t="shared" si="143"/>
        <v>-4.6547557738785272E-4</v>
      </c>
      <c r="I3013">
        <f t="shared" si="142"/>
        <v>1</v>
      </c>
    </row>
    <row r="3014" spans="1:9" x14ac:dyDescent="0.25">
      <c r="A3014" t="s">
        <v>7</v>
      </c>
      <c r="B3014" s="1">
        <v>40932</v>
      </c>
      <c r="C3014">
        <v>5064.8</v>
      </c>
      <c r="D3014">
        <v>5141.05</v>
      </c>
      <c r="E3014">
        <v>5049.8</v>
      </c>
      <c r="F3014">
        <v>5127.3500000000004</v>
      </c>
      <c r="G3014" t="str">
        <f t="shared" si="141"/>
        <v>Tuesday</v>
      </c>
      <c r="H3014" s="3">
        <f t="shared" si="143"/>
        <v>1.6071340104037768E-2</v>
      </c>
      <c r="I3014">
        <f t="shared" si="142"/>
        <v>1</v>
      </c>
    </row>
    <row r="3015" spans="1:9" x14ac:dyDescent="0.25">
      <c r="A3015" t="s">
        <v>7</v>
      </c>
      <c r="B3015" s="1">
        <v>40933</v>
      </c>
      <c r="C3015">
        <v>5151.5</v>
      </c>
      <c r="D3015">
        <v>5174.1499999999996</v>
      </c>
      <c r="E3015">
        <v>5130.25</v>
      </c>
      <c r="F3015">
        <v>5158.3</v>
      </c>
      <c r="G3015" t="str">
        <f t="shared" si="141"/>
        <v>Wednesday</v>
      </c>
      <c r="H3015" s="3">
        <f t="shared" si="143"/>
        <v>6.0362565457789952E-3</v>
      </c>
      <c r="I3015">
        <f t="shared" si="142"/>
        <v>1</v>
      </c>
    </row>
    <row r="3016" spans="1:9" x14ac:dyDescent="0.25">
      <c r="A3016" t="s">
        <v>7</v>
      </c>
      <c r="B3016" s="1">
        <v>40935</v>
      </c>
      <c r="C3016">
        <v>5216.75</v>
      </c>
      <c r="D3016">
        <v>5217</v>
      </c>
      <c r="E3016">
        <v>5162.3999999999996</v>
      </c>
      <c r="F3016">
        <v>5204.7</v>
      </c>
      <c r="G3016" t="str">
        <f t="shared" si="141"/>
        <v>Friday</v>
      </c>
      <c r="H3016" s="3">
        <f t="shared" si="143"/>
        <v>8.9952116007210314E-3</v>
      </c>
      <c r="I3016">
        <f t="shared" si="142"/>
        <v>1</v>
      </c>
    </row>
    <row r="3017" spans="1:9" x14ac:dyDescent="0.25">
      <c r="A3017" t="s">
        <v>7</v>
      </c>
      <c r="B3017" s="1">
        <v>40938</v>
      </c>
      <c r="C3017">
        <v>5163.55</v>
      </c>
      <c r="D3017">
        <v>5166.1499999999996</v>
      </c>
      <c r="E3017">
        <v>5076.7</v>
      </c>
      <c r="F3017">
        <v>5087.3</v>
      </c>
      <c r="G3017" t="str">
        <f t="shared" si="141"/>
        <v>Monday</v>
      </c>
      <c r="H3017" s="3">
        <f t="shared" si="143"/>
        <v>-2.2556535439122283E-2</v>
      </c>
      <c r="I3017">
        <f t="shared" si="142"/>
        <v>1</v>
      </c>
    </row>
    <row r="3018" spans="1:9" x14ac:dyDescent="0.25">
      <c r="A3018" t="s">
        <v>7</v>
      </c>
      <c r="B3018" s="1">
        <v>40939</v>
      </c>
      <c r="C3018">
        <v>5125.25</v>
      </c>
      <c r="D3018">
        <v>5215.3999999999996</v>
      </c>
      <c r="E3018">
        <v>5120.1499999999996</v>
      </c>
      <c r="F3018">
        <v>5199.25</v>
      </c>
      <c r="G3018" t="str">
        <f t="shared" si="141"/>
        <v>Tuesday</v>
      </c>
      <c r="H3018" s="3">
        <f t="shared" si="143"/>
        <v>2.2005779096966993E-2</v>
      </c>
      <c r="I3018">
        <f t="shared" si="142"/>
        <v>1</v>
      </c>
    </row>
    <row r="3019" spans="1:9" x14ac:dyDescent="0.25">
      <c r="A3019" t="s">
        <v>7</v>
      </c>
      <c r="B3019" s="1">
        <v>40940</v>
      </c>
      <c r="C3019">
        <v>5198.1499999999996</v>
      </c>
      <c r="D3019">
        <v>5244.6</v>
      </c>
      <c r="E3019">
        <v>5159</v>
      </c>
      <c r="F3019">
        <v>5235.7</v>
      </c>
      <c r="G3019" t="str">
        <f t="shared" si="141"/>
        <v>Wednesday</v>
      </c>
      <c r="H3019" s="3">
        <f t="shared" si="143"/>
        <v>7.0106265326730366E-3</v>
      </c>
      <c r="I3019">
        <f t="shared" si="142"/>
        <v>2</v>
      </c>
    </row>
    <row r="3020" spans="1:9" x14ac:dyDescent="0.25">
      <c r="A3020" t="s">
        <v>7</v>
      </c>
      <c r="B3020" s="1">
        <v>40941</v>
      </c>
      <c r="C3020">
        <v>5272.1</v>
      </c>
      <c r="D3020">
        <v>5289.95</v>
      </c>
      <c r="E3020">
        <v>5225.75</v>
      </c>
      <c r="F3020">
        <v>5269.9</v>
      </c>
      <c r="G3020" t="str">
        <f t="shared" si="141"/>
        <v>Thursday</v>
      </c>
      <c r="H3020" s="3">
        <f t="shared" si="143"/>
        <v>6.5320778501440913E-3</v>
      </c>
      <c r="I3020">
        <f t="shared" si="142"/>
        <v>2</v>
      </c>
    </row>
    <row r="3021" spans="1:9" x14ac:dyDescent="0.25">
      <c r="A3021" t="s">
        <v>7</v>
      </c>
      <c r="B3021" s="1">
        <v>40942</v>
      </c>
      <c r="C3021">
        <v>5276.1</v>
      </c>
      <c r="D3021">
        <v>5334.85</v>
      </c>
      <c r="E3021">
        <v>5255.55</v>
      </c>
      <c r="F3021">
        <v>5325.85</v>
      </c>
      <c r="G3021" t="str">
        <f t="shared" si="141"/>
        <v>Friday</v>
      </c>
      <c r="H3021" s="3">
        <f t="shared" si="143"/>
        <v>1.0616899751418662E-2</v>
      </c>
      <c r="I3021">
        <f t="shared" si="142"/>
        <v>2</v>
      </c>
    </row>
    <row r="3022" spans="1:9" x14ac:dyDescent="0.25">
      <c r="A3022" t="s">
        <v>7</v>
      </c>
      <c r="B3022" s="1">
        <v>40945</v>
      </c>
      <c r="C3022">
        <v>5379.45</v>
      </c>
      <c r="D3022">
        <v>5390.05</v>
      </c>
      <c r="E3022">
        <v>5327.25</v>
      </c>
      <c r="F3022">
        <v>5361.65</v>
      </c>
      <c r="G3022" t="str">
        <f t="shared" si="141"/>
        <v>Monday</v>
      </c>
      <c r="H3022" s="3">
        <f t="shared" si="143"/>
        <v>6.7219317104310061E-3</v>
      </c>
      <c r="I3022">
        <f t="shared" si="142"/>
        <v>2</v>
      </c>
    </row>
    <row r="3023" spans="1:9" x14ac:dyDescent="0.25">
      <c r="A3023" t="s">
        <v>7</v>
      </c>
      <c r="B3023" s="1">
        <v>40946</v>
      </c>
      <c r="C3023">
        <v>5412.95</v>
      </c>
      <c r="D3023">
        <v>5413.35</v>
      </c>
      <c r="E3023">
        <v>5322.95</v>
      </c>
      <c r="F3023">
        <v>5335.15</v>
      </c>
      <c r="G3023" t="str">
        <f t="shared" si="141"/>
        <v>Tuesday</v>
      </c>
      <c r="H3023" s="3">
        <f t="shared" si="143"/>
        <v>-4.9425083696250649E-3</v>
      </c>
      <c r="I3023">
        <f t="shared" si="142"/>
        <v>2</v>
      </c>
    </row>
    <row r="3024" spans="1:9" x14ac:dyDescent="0.25">
      <c r="A3024" t="s">
        <v>7</v>
      </c>
      <c r="B3024" s="1">
        <v>40947</v>
      </c>
      <c r="C3024">
        <v>5343.8</v>
      </c>
      <c r="D3024">
        <v>5396.9</v>
      </c>
      <c r="E3024">
        <v>5325.2</v>
      </c>
      <c r="F3024">
        <v>5368.15</v>
      </c>
      <c r="G3024" t="str">
        <f t="shared" si="141"/>
        <v>Wednesday</v>
      </c>
      <c r="H3024" s="3">
        <f t="shared" si="143"/>
        <v>6.1853931004751672E-3</v>
      </c>
      <c r="I3024">
        <f t="shared" si="142"/>
        <v>2</v>
      </c>
    </row>
    <row r="3025" spans="1:9" x14ac:dyDescent="0.25">
      <c r="A3025" t="s">
        <v>7</v>
      </c>
      <c r="B3025" s="1">
        <v>40948</v>
      </c>
      <c r="C3025">
        <v>5343.05</v>
      </c>
      <c r="D3025">
        <v>5423.4</v>
      </c>
      <c r="E3025">
        <v>5338.9</v>
      </c>
      <c r="F3025">
        <v>5412.35</v>
      </c>
      <c r="G3025" t="str">
        <f t="shared" si="141"/>
        <v>Thursday</v>
      </c>
      <c r="H3025" s="3">
        <f t="shared" si="143"/>
        <v>8.2337490569377447E-3</v>
      </c>
      <c r="I3025">
        <f t="shared" si="142"/>
        <v>2</v>
      </c>
    </row>
    <row r="3026" spans="1:9" x14ac:dyDescent="0.25">
      <c r="A3026" t="s">
        <v>7</v>
      </c>
      <c r="B3026" s="1">
        <v>40949</v>
      </c>
      <c r="C3026">
        <v>5399.8</v>
      </c>
      <c r="D3026">
        <v>5427.75</v>
      </c>
      <c r="E3026">
        <v>5341.05</v>
      </c>
      <c r="F3026">
        <v>5381.6</v>
      </c>
      <c r="G3026" t="str">
        <f t="shared" si="141"/>
        <v>Friday</v>
      </c>
      <c r="H3026" s="3">
        <f t="shared" si="143"/>
        <v>-5.6814507561410155E-3</v>
      </c>
      <c r="I3026">
        <f t="shared" si="142"/>
        <v>2</v>
      </c>
    </row>
    <row r="3027" spans="1:9" x14ac:dyDescent="0.25">
      <c r="A3027" t="s">
        <v>7</v>
      </c>
      <c r="B3027" s="1">
        <v>40952</v>
      </c>
      <c r="C3027">
        <v>5382.1</v>
      </c>
      <c r="D3027">
        <v>5421.05</v>
      </c>
      <c r="E3027">
        <v>5351.4</v>
      </c>
      <c r="F3027">
        <v>5390.2</v>
      </c>
      <c r="G3027" t="str">
        <f t="shared" si="141"/>
        <v>Monday</v>
      </c>
      <c r="H3027" s="3">
        <f t="shared" si="143"/>
        <v>1.5980377582873739E-3</v>
      </c>
      <c r="I3027">
        <f t="shared" si="142"/>
        <v>2</v>
      </c>
    </row>
    <row r="3028" spans="1:9" x14ac:dyDescent="0.25">
      <c r="A3028" t="s">
        <v>7</v>
      </c>
      <c r="B3028" s="1">
        <v>40953</v>
      </c>
      <c r="C3028">
        <v>5380.8</v>
      </c>
      <c r="D3028">
        <v>5428.05</v>
      </c>
      <c r="E3028">
        <v>5377.95</v>
      </c>
      <c r="F3028">
        <v>5416.05</v>
      </c>
      <c r="G3028" t="str">
        <f t="shared" si="141"/>
        <v>Tuesday</v>
      </c>
      <c r="H3028" s="3">
        <f t="shared" si="143"/>
        <v>4.7957404177954022E-3</v>
      </c>
      <c r="I3028">
        <f t="shared" si="142"/>
        <v>2</v>
      </c>
    </row>
    <row r="3029" spans="1:9" x14ac:dyDescent="0.25">
      <c r="A3029" t="s">
        <v>7</v>
      </c>
      <c r="B3029" s="1">
        <v>40954</v>
      </c>
      <c r="C3029">
        <v>5460.6</v>
      </c>
      <c r="D3029">
        <v>5542.1</v>
      </c>
      <c r="E3029">
        <v>5460.6</v>
      </c>
      <c r="F3029">
        <v>5531.95</v>
      </c>
      <c r="G3029" t="str">
        <f t="shared" si="141"/>
        <v>Wednesday</v>
      </c>
      <c r="H3029" s="3">
        <f t="shared" si="143"/>
        <v>2.139935931167547E-2</v>
      </c>
      <c r="I3029">
        <f t="shared" si="142"/>
        <v>2</v>
      </c>
    </row>
    <row r="3030" spans="1:9" x14ac:dyDescent="0.25">
      <c r="A3030" t="s">
        <v>7</v>
      </c>
      <c r="B3030" s="1">
        <v>40955</v>
      </c>
      <c r="C3030">
        <v>5513.75</v>
      </c>
      <c r="D3030">
        <v>5531.4</v>
      </c>
      <c r="E3030">
        <v>5483.75</v>
      </c>
      <c r="F3030">
        <v>5521.95</v>
      </c>
      <c r="G3030" t="str">
        <f t="shared" si="141"/>
        <v>Thursday</v>
      </c>
      <c r="H3030" s="3">
        <f t="shared" si="143"/>
        <v>-1.8076808358715724E-3</v>
      </c>
      <c r="I3030">
        <f t="shared" si="142"/>
        <v>2</v>
      </c>
    </row>
    <row r="3031" spans="1:9" x14ac:dyDescent="0.25">
      <c r="A3031" t="s">
        <v>7</v>
      </c>
      <c r="B3031" s="1">
        <v>40956</v>
      </c>
      <c r="C3031">
        <v>5574.2</v>
      </c>
      <c r="D3031">
        <v>5606.7</v>
      </c>
      <c r="E3031">
        <v>5545.2</v>
      </c>
      <c r="F3031">
        <v>5564.3</v>
      </c>
      <c r="G3031" t="str">
        <f t="shared" si="141"/>
        <v>Friday</v>
      </c>
      <c r="H3031" s="3">
        <f t="shared" si="143"/>
        <v>7.6693921531343356E-3</v>
      </c>
      <c r="I3031">
        <f t="shared" si="142"/>
        <v>2</v>
      </c>
    </row>
    <row r="3032" spans="1:9" x14ac:dyDescent="0.25">
      <c r="A3032" t="s">
        <v>7</v>
      </c>
      <c r="B3032" s="1">
        <v>40960</v>
      </c>
      <c r="C3032">
        <v>5561.9</v>
      </c>
      <c r="D3032">
        <v>5621.5</v>
      </c>
      <c r="E3032">
        <v>5561.75</v>
      </c>
      <c r="F3032">
        <v>5607.15</v>
      </c>
      <c r="G3032" t="str">
        <f t="shared" si="141"/>
        <v>Tuesday</v>
      </c>
      <c r="H3032" s="3">
        <f t="shared" si="143"/>
        <v>7.700878816742307E-3</v>
      </c>
      <c r="I3032">
        <f t="shared" si="142"/>
        <v>2</v>
      </c>
    </row>
    <row r="3033" spans="1:9" x14ac:dyDescent="0.25">
      <c r="A3033" t="s">
        <v>7</v>
      </c>
      <c r="B3033" s="1">
        <v>40961</v>
      </c>
      <c r="C3033">
        <v>5609.75</v>
      </c>
      <c r="D3033">
        <v>5629.95</v>
      </c>
      <c r="E3033">
        <v>5491.35</v>
      </c>
      <c r="F3033">
        <v>5505.35</v>
      </c>
      <c r="G3033" t="str">
        <f t="shared" si="141"/>
        <v>Wednesday</v>
      </c>
      <c r="H3033" s="3">
        <f t="shared" si="143"/>
        <v>-1.8155390884852296E-2</v>
      </c>
      <c r="I3033">
        <f t="shared" si="142"/>
        <v>2</v>
      </c>
    </row>
    <row r="3034" spans="1:9" x14ac:dyDescent="0.25">
      <c r="A3034" t="s">
        <v>7</v>
      </c>
      <c r="B3034" s="1">
        <v>40962</v>
      </c>
      <c r="C3034">
        <v>5490.05</v>
      </c>
      <c r="D3034">
        <v>5537.4</v>
      </c>
      <c r="E3034">
        <v>5460.8</v>
      </c>
      <c r="F3034">
        <v>5483.3</v>
      </c>
      <c r="G3034" t="str">
        <f t="shared" si="141"/>
        <v>Thursday</v>
      </c>
      <c r="H3034" s="3">
        <f t="shared" si="143"/>
        <v>-4.0051949467336811E-3</v>
      </c>
      <c r="I3034">
        <f t="shared" si="142"/>
        <v>2</v>
      </c>
    </row>
    <row r="3035" spans="1:9" x14ac:dyDescent="0.25">
      <c r="A3035" t="s">
        <v>7</v>
      </c>
      <c r="B3035" s="1">
        <v>40963</v>
      </c>
      <c r="C3035">
        <v>5479.15</v>
      </c>
      <c r="D3035">
        <v>5521.4</v>
      </c>
      <c r="E3035">
        <v>5405.9</v>
      </c>
      <c r="F3035">
        <v>5429.3</v>
      </c>
      <c r="G3035" t="str">
        <f t="shared" si="141"/>
        <v>Friday</v>
      </c>
      <c r="H3035" s="3">
        <f t="shared" si="143"/>
        <v>-9.8480841828825216E-3</v>
      </c>
      <c r="I3035">
        <f t="shared" si="142"/>
        <v>2</v>
      </c>
    </row>
    <row r="3036" spans="1:9" x14ac:dyDescent="0.25">
      <c r="A3036" t="s">
        <v>7</v>
      </c>
      <c r="B3036" s="1">
        <v>40966</v>
      </c>
      <c r="C3036">
        <v>5448.1</v>
      </c>
      <c r="D3036">
        <v>5449.8</v>
      </c>
      <c r="E3036">
        <v>5268.15</v>
      </c>
      <c r="F3036">
        <v>5281.2</v>
      </c>
      <c r="G3036" t="str">
        <f t="shared" si="141"/>
        <v>Monday</v>
      </c>
      <c r="H3036" s="3">
        <f t="shared" si="143"/>
        <v>-2.7277917963641762E-2</v>
      </c>
      <c r="I3036">
        <f t="shared" si="142"/>
        <v>2</v>
      </c>
    </row>
    <row r="3037" spans="1:9" x14ac:dyDescent="0.25">
      <c r="A3037" t="s">
        <v>7</v>
      </c>
      <c r="B3037" s="1">
        <v>40967</v>
      </c>
      <c r="C3037">
        <v>5310.5</v>
      </c>
      <c r="D3037">
        <v>5391.1</v>
      </c>
      <c r="E3037">
        <v>5306.45</v>
      </c>
      <c r="F3037">
        <v>5375.5</v>
      </c>
      <c r="G3037" t="str">
        <f t="shared" si="141"/>
        <v>Tuesday</v>
      </c>
      <c r="H3037" s="3">
        <f t="shared" si="143"/>
        <v>1.7855790350677969E-2</v>
      </c>
      <c r="I3037">
        <f t="shared" si="142"/>
        <v>2</v>
      </c>
    </row>
    <row r="3038" spans="1:9" x14ac:dyDescent="0.25">
      <c r="A3038" t="s">
        <v>7</v>
      </c>
      <c r="B3038" s="1">
        <v>40968</v>
      </c>
      <c r="C3038">
        <v>5424.95</v>
      </c>
      <c r="D3038">
        <v>5458.8</v>
      </c>
      <c r="E3038">
        <v>5352.25</v>
      </c>
      <c r="F3038">
        <v>5385.2</v>
      </c>
      <c r="G3038" t="str">
        <f t="shared" si="141"/>
        <v>Wednesday</v>
      </c>
      <c r="H3038" s="3">
        <f t="shared" si="143"/>
        <v>1.8044833038786123E-3</v>
      </c>
      <c r="I3038">
        <f t="shared" si="142"/>
        <v>2</v>
      </c>
    </row>
    <row r="3039" spans="1:9" x14ac:dyDescent="0.25">
      <c r="A3039" t="s">
        <v>7</v>
      </c>
      <c r="B3039" s="1">
        <v>40969</v>
      </c>
      <c r="C3039">
        <v>5366</v>
      </c>
      <c r="D3039">
        <v>5372.45</v>
      </c>
      <c r="E3039">
        <v>5297.5</v>
      </c>
      <c r="F3039">
        <v>5339.75</v>
      </c>
      <c r="G3039" t="str">
        <f t="shared" si="141"/>
        <v>Thursday</v>
      </c>
      <c r="H3039" s="3">
        <f t="shared" si="143"/>
        <v>-8.4397979647923282E-3</v>
      </c>
      <c r="I3039">
        <f t="shared" si="142"/>
        <v>3</v>
      </c>
    </row>
    <row r="3040" spans="1:9" x14ac:dyDescent="0.25">
      <c r="A3040" t="s">
        <v>7</v>
      </c>
      <c r="B3040" s="1">
        <v>40970</v>
      </c>
      <c r="C3040">
        <v>5369.45</v>
      </c>
      <c r="D3040">
        <v>5392.55</v>
      </c>
      <c r="E3040">
        <v>5315.05</v>
      </c>
      <c r="F3040">
        <v>5359.35</v>
      </c>
      <c r="G3040" t="str">
        <f t="shared" si="141"/>
        <v>Friday</v>
      </c>
      <c r="H3040" s="3">
        <f t="shared" si="143"/>
        <v>3.6705838288308978E-3</v>
      </c>
      <c r="I3040">
        <f t="shared" si="142"/>
        <v>3</v>
      </c>
    </row>
    <row r="3041" spans="1:9" x14ac:dyDescent="0.25">
      <c r="A3041" t="s">
        <v>7</v>
      </c>
      <c r="B3041" s="1">
        <v>40971</v>
      </c>
      <c r="C3041">
        <v>5360.05</v>
      </c>
      <c r="D3041">
        <v>5369.6</v>
      </c>
      <c r="E3041">
        <v>5353.4</v>
      </c>
      <c r="F3041">
        <v>5359.4</v>
      </c>
      <c r="G3041" t="str">
        <f t="shared" si="141"/>
        <v>Saturday</v>
      </c>
      <c r="H3041" s="3">
        <f t="shared" si="143"/>
        <v>9.3294895835427383E-6</v>
      </c>
      <c r="I3041">
        <f t="shared" si="142"/>
        <v>3</v>
      </c>
    </row>
    <row r="3042" spans="1:9" x14ac:dyDescent="0.25">
      <c r="A3042" t="s">
        <v>7</v>
      </c>
      <c r="B3042" s="1">
        <v>40973</v>
      </c>
      <c r="C3042">
        <v>5342.55</v>
      </c>
      <c r="D3042">
        <v>5344.5</v>
      </c>
      <c r="E3042">
        <v>5265.7</v>
      </c>
      <c r="F3042">
        <v>5280.35</v>
      </c>
      <c r="G3042" t="str">
        <f t="shared" si="141"/>
        <v>Monday</v>
      </c>
      <c r="H3042" s="3">
        <f t="shared" si="143"/>
        <v>-1.474978542374128E-2</v>
      </c>
      <c r="I3042">
        <f t="shared" si="142"/>
        <v>3</v>
      </c>
    </row>
    <row r="3043" spans="1:9" x14ac:dyDescent="0.25">
      <c r="A3043" t="s">
        <v>7</v>
      </c>
      <c r="B3043" s="1">
        <v>40974</v>
      </c>
      <c r="C3043">
        <v>5266</v>
      </c>
      <c r="D3043">
        <v>5382.05</v>
      </c>
      <c r="E3043">
        <v>5206.3999999999996</v>
      </c>
      <c r="F3043">
        <v>5222.3999999999996</v>
      </c>
      <c r="G3043" t="str">
        <f t="shared" si="141"/>
        <v>Tuesday</v>
      </c>
      <c r="H3043" s="3">
        <f t="shared" si="143"/>
        <v>-1.0974651301523752E-2</v>
      </c>
      <c r="I3043">
        <f t="shared" si="142"/>
        <v>3</v>
      </c>
    </row>
    <row r="3044" spans="1:9" x14ac:dyDescent="0.25">
      <c r="A3044" t="s">
        <v>7</v>
      </c>
      <c r="B3044" s="1">
        <v>40975</v>
      </c>
      <c r="C3044">
        <v>5207.05</v>
      </c>
      <c r="D3044">
        <v>5243.85</v>
      </c>
      <c r="E3044">
        <v>5171.45</v>
      </c>
      <c r="F3044">
        <v>5220.45</v>
      </c>
      <c r="G3044" t="str">
        <f t="shared" si="141"/>
        <v>Wednesday</v>
      </c>
      <c r="H3044" s="3">
        <f t="shared" si="143"/>
        <v>-3.7339154411764053E-4</v>
      </c>
      <c r="I3044">
        <f t="shared" si="142"/>
        <v>3</v>
      </c>
    </row>
    <row r="3045" spans="1:9" x14ac:dyDescent="0.25">
      <c r="A3045" t="s">
        <v>7</v>
      </c>
      <c r="B3045" s="1">
        <v>40977</v>
      </c>
      <c r="C3045">
        <v>5294.1</v>
      </c>
      <c r="D3045">
        <v>5342.3</v>
      </c>
      <c r="E3045">
        <v>5291.6</v>
      </c>
      <c r="F3045">
        <v>5333.55</v>
      </c>
      <c r="G3045" t="str">
        <f t="shared" si="141"/>
        <v>Friday</v>
      </c>
      <c r="H3045" s="3">
        <f t="shared" si="143"/>
        <v>2.1664799011579472E-2</v>
      </c>
      <c r="I3045">
        <f t="shared" si="142"/>
        <v>3</v>
      </c>
    </row>
    <row r="3046" spans="1:9" x14ac:dyDescent="0.25">
      <c r="A3046" t="s">
        <v>7</v>
      </c>
      <c r="B3046" s="1">
        <v>40980</v>
      </c>
      <c r="C3046">
        <v>5420.1</v>
      </c>
      <c r="D3046">
        <v>5421.9</v>
      </c>
      <c r="E3046">
        <v>5327.3</v>
      </c>
      <c r="F3046">
        <v>5359.55</v>
      </c>
      <c r="G3046" t="str">
        <f t="shared" si="141"/>
        <v>Monday</v>
      </c>
      <c r="H3046" s="3">
        <f t="shared" si="143"/>
        <v>4.8748019611704052E-3</v>
      </c>
      <c r="I3046">
        <f t="shared" si="142"/>
        <v>3</v>
      </c>
    </row>
    <row r="3047" spans="1:9" x14ac:dyDescent="0.25">
      <c r="A3047" t="s">
        <v>7</v>
      </c>
      <c r="B3047" s="1">
        <v>40981</v>
      </c>
      <c r="C3047">
        <v>5391.05</v>
      </c>
      <c r="D3047">
        <v>5438.65</v>
      </c>
      <c r="E3047">
        <v>5390.8</v>
      </c>
      <c r="F3047">
        <v>5429.5</v>
      </c>
      <c r="G3047" t="str">
        <f t="shared" si="141"/>
        <v>Tuesday</v>
      </c>
      <c r="H3047" s="3">
        <f t="shared" si="143"/>
        <v>1.3051468873319649E-2</v>
      </c>
      <c r="I3047">
        <f t="shared" si="142"/>
        <v>3</v>
      </c>
    </row>
    <row r="3048" spans="1:9" x14ac:dyDescent="0.25">
      <c r="A3048" t="s">
        <v>7</v>
      </c>
      <c r="B3048" s="1">
        <v>40982</v>
      </c>
      <c r="C3048">
        <v>5490.55</v>
      </c>
      <c r="D3048">
        <v>5499.4</v>
      </c>
      <c r="E3048">
        <v>5437.8</v>
      </c>
      <c r="F3048">
        <v>5463.9</v>
      </c>
      <c r="G3048" t="str">
        <f t="shared" si="141"/>
        <v>Wednesday</v>
      </c>
      <c r="H3048" s="3">
        <f t="shared" si="143"/>
        <v>6.335758357123078E-3</v>
      </c>
      <c r="I3048">
        <f t="shared" si="142"/>
        <v>3</v>
      </c>
    </row>
    <row r="3049" spans="1:9" x14ac:dyDescent="0.25">
      <c r="A3049" t="s">
        <v>7</v>
      </c>
      <c r="B3049" s="1">
        <v>40983</v>
      </c>
      <c r="C3049">
        <v>5462.5</v>
      </c>
      <c r="D3049">
        <v>5462.5</v>
      </c>
      <c r="E3049">
        <v>5362.3</v>
      </c>
      <c r="F3049">
        <v>5380.5</v>
      </c>
      <c r="G3049" t="str">
        <f t="shared" si="141"/>
        <v>Thursday</v>
      </c>
      <c r="H3049" s="3">
        <f t="shared" si="143"/>
        <v>-1.5263822544336447E-2</v>
      </c>
      <c r="I3049">
        <f t="shared" si="142"/>
        <v>3</v>
      </c>
    </row>
    <row r="3050" spans="1:9" x14ac:dyDescent="0.25">
      <c r="A3050" t="s">
        <v>7</v>
      </c>
      <c r="B3050" s="1">
        <v>40984</v>
      </c>
      <c r="C3050">
        <v>5380.35</v>
      </c>
      <c r="D3050">
        <v>5445.65</v>
      </c>
      <c r="E3050">
        <v>5305</v>
      </c>
      <c r="F3050">
        <v>5317.9</v>
      </c>
      <c r="G3050" t="str">
        <f t="shared" si="141"/>
        <v>Friday</v>
      </c>
      <c r="H3050" s="3">
        <f t="shared" si="143"/>
        <v>-1.1634606449214879E-2</v>
      </c>
      <c r="I3050">
        <f t="shared" si="142"/>
        <v>3</v>
      </c>
    </row>
    <row r="3051" spans="1:9" x14ac:dyDescent="0.25">
      <c r="A3051" t="s">
        <v>7</v>
      </c>
      <c r="B3051" s="1">
        <v>40987</v>
      </c>
      <c r="C3051">
        <v>5337.35</v>
      </c>
      <c r="D3051">
        <v>5340.7</v>
      </c>
      <c r="E3051">
        <v>5238.55</v>
      </c>
      <c r="F3051">
        <v>5257.05</v>
      </c>
      <c r="G3051" t="str">
        <f t="shared" si="141"/>
        <v>Monday</v>
      </c>
      <c r="H3051" s="3">
        <f t="shared" si="143"/>
        <v>-1.1442486695876108E-2</v>
      </c>
      <c r="I3051">
        <f t="shared" si="142"/>
        <v>3</v>
      </c>
    </row>
    <row r="3052" spans="1:9" x14ac:dyDescent="0.25">
      <c r="A3052" t="s">
        <v>7</v>
      </c>
      <c r="B3052" s="1">
        <v>40988</v>
      </c>
      <c r="C3052">
        <v>5257.15</v>
      </c>
      <c r="D3052">
        <v>5297.35</v>
      </c>
      <c r="E3052">
        <v>5233.25</v>
      </c>
      <c r="F3052">
        <v>5274.85</v>
      </c>
      <c r="G3052" t="str">
        <f t="shared" si="141"/>
        <v>Tuesday</v>
      </c>
      <c r="H3052" s="3">
        <f t="shared" si="143"/>
        <v>3.3859293710352123E-3</v>
      </c>
      <c r="I3052">
        <f t="shared" si="142"/>
        <v>3</v>
      </c>
    </row>
    <row r="3053" spans="1:9" x14ac:dyDescent="0.25">
      <c r="A3053" t="s">
        <v>7</v>
      </c>
      <c r="B3053" s="1">
        <v>40989</v>
      </c>
      <c r="C3053">
        <v>5267.2</v>
      </c>
      <c r="D3053">
        <v>5372.35</v>
      </c>
      <c r="E3053">
        <v>5256</v>
      </c>
      <c r="F3053">
        <v>5364.95</v>
      </c>
      <c r="G3053" t="str">
        <f t="shared" si="141"/>
        <v>Wednesday</v>
      </c>
      <c r="H3053" s="3">
        <f t="shared" si="143"/>
        <v>1.7081054437566801E-2</v>
      </c>
      <c r="I3053">
        <f t="shared" si="142"/>
        <v>3</v>
      </c>
    </row>
    <row r="3054" spans="1:9" x14ac:dyDescent="0.25">
      <c r="A3054" t="s">
        <v>7</v>
      </c>
      <c r="B3054" s="1">
        <v>40990</v>
      </c>
      <c r="C3054">
        <v>5361.1</v>
      </c>
      <c r="D3054">
        <v>5385.95</v>
      </c>
      <c r="E3054">
        <v>5205.6499999999996</v>
      </c>
      <c r="F3054">
        <v>5228.45</v>
      </c>
      <c r="G3054" t="str">
        <f t="shared" si="141"/>
        <v>Thursday</v>
      </c>
      <c r="H3054" s="3">
        <f t="shared" si="143"/>
        <v>-2.5442921182862843E-2</v>
      </c>
      <c r="I3054">
        <f t="shared" si="142"/>
        <v>3</v>
      </c>
    </row>
    <row r="3055" spans="1:9" x14ac:dyDescent="0.25">
      <c r="A3055" t="s">
        <v>7</v>
      </c>
      <c r="B3055" s="1">
        <v>40991</v>
      </c>
      <c r="C3055">
        <v>5255.65</v>
      </c>
      <c r="D3055">
        <v>5312</v>
      </c>
      <c r="E3055">
        <v>5220</v>
      </c>
      <c r="F3055">
        <v>5278.2</v>
      </c>
      <c r="G3055" t="str">
        <f t="shared" si="141"/>
        <v>Friday</v>
      </c>
      <c r="H3055" s="3">
        <f t="shared" si="143"/>
        <v>9.5152483049469883E-3</v>
      </c>
      <c r="I3055">
        <f t="shared" si="142"/>
        <v>3</v>
      </c>
    </row>
    <row r="3056" spans="1:9" x14ac:dyDescent="0.25">
      <c r="A3056" t="s">
        <v>7</v>
      </c>
      <c r="B3056" s="1">
        <v>40994</v>
      </c>
      <c r="C3056">
        <v>5274.35</v>
      </c>
      <c r="D3056">
        <v>5274.95</v>
      </c>
      <c r="E3056">
        <v>5174.8999999999996</v>
      </c>
      <c r="F3056">
        <v>5184.25</v>
      </c>
      <c r="G3056" t="str">
        <f t="shared" si="141"/>
        <v>Monday</v>
      </c>
      <c r="H3056" s="3">
        <f t="shared" si="143"/>
        <v>-1.7799628661286038E-2</v>
      </c>
      <c r="I3056">
        <f t="shared" si="142"/>
        <v>3</v>
      </c>
    </row>
    <row r="3057" spans="1:9" x14ac:dyDescent="0.25">
      <c r="A3057" t="s">
        <v>7</v>
      </c>
      <c r="B3057" s="1">
        <v>40995</v>
      </c>
      <c r="C3057">
        <v>5242.95</v>
      </c>
      <c r="D3057">
        <v>5277.95</v>
      </c>
      <c r="E3057">
        <v>5184.6499999999996</v>
      </c>
      <c r="F3057">
        <v>5243.15</v>
      </c>
      <c r="G3057" t="str">
        <f t="shared" si="141"/>
        <v>Tuesday</v>
      </c>
      <c r="H3057" s="3">
        <f t="shared" si="143"/>
        <v>1.1361334812171497E-2</v>
      </c>
      <c r="I3057">
        <f t="shared" si="142"/>
        <v>3</v>
      </c>
    </row>
    <row r="3058" spans="1:9" x14ac:dyDescent="0.25">
      <c r="A3058" t="s">
        <v>7</v>
      </c>
      <c r="B3058" s="1">
        <v>40996</v>
      </c>
      <c r="C3058">
        <v>5231.7</v>
      </c>
      <c r="D3058">
        <v>5236.55</v>
      </c>
      <c r="E3058">
        <v>5169.6000000000004</v>
      </c>
      <c r="F3058">
        <v>5194.75</v>
      </c>
      <c r="G3058" t="str">
        <f t="shared" si="141"/>
        <v>Wednesday</v>
      </c>
      <c r="H3058" s="3">
        <f t="shared" si="143"/>
        <v>-9.2310919962236282E-3</v>
      </c>
      <c r="I3058">
        <f t="shared" si="142"/>
        <v>3</v>
      </c>
    </row>
    <row r="3059" spans="1:9" x14ac:dyDescent="0.25">
      <c r="A3059" t="s">
        <v>7</v>
      </c>
      <c r="B3059" s="1">
        <v>40997</v>
      </c>
      <c r="C3059">
        <v>5145.95</v>
      </c>
      <c r="D3059">
        <v>5194.3</v>
      </c>
      <c r="E3059">
        <v>5135.95</v>
      </c>
      <c r="F3059">
        <v>5178.8500000000004</v>
      </c>
      <c r="G3059" t="str">
        <f t="shared" si="141"/>
        <v>Thursday</v>
      </c>
      <c r="H3059" s="3">
        <f t="shared" si="143"/>
        <v>-3.0607825208142092E-3</v>
      </c>
      <c r="I3059">
        <f t="shared" si="142"/>
        <v>3</v>
      </c>
    </row>
    <row r="3060" spans="1:9" x14ac:dyDescent="0.25">
      <c r="A3060" t="s">
        <v>7</v>
      </c>
      <c r="B3060" s="1">
        <v>40998</v>
      </c>
      <c r="C3060">
        <v>5206.6000000000004</v>
      </c>
      <c r="D3060">
        <v>5307.1</v>
      </c>
      <c r="E3060">
        <v>5203.6499999999996</v>
      </c>
      <c r="F3060">
        <v>5295.55</v>
      </c>
      <c r="G3060" t="str">
        <f t="shared" si="141"/>
        <v>Friday</v>
      </c>
      <c r="H3060" s="3">
        <f t="shared" si="143"/>
        <v>2.2533960242138606E-2</v>
      </c>
      <c r="I3060">
        <f t="shared" si="142"/>
        <v>3</v>
      </c>
    </row>
    <row r="3061" spans="1:9" x14ac:dyDescent="0.25">
      <c r="A3061" t="s">
        <v>7</v>
      </c>
      <c r="B3061" s="1">
        <v>41001</v>
      </c>
      <c r="C3061">
        <v>5296.35</v>
      </c>
      <c r="D3061">
        <v>5331.55</v>
      </c>
      <c r="E3061">
        <v>5278.8</v>
      </c>
      <c r="F3061">
        <v>5317.9</v>
      </c>
      <c r="G3061" t="str">
        <f t="shared" si="141"/>
        <v>Monday</v>
      </c>
      <c r="H3061" s="3">
        <f t="shared" si="143"/>
        <v>4.2205247802398205E-3</v>
      </c>
      <c r="I3061">
        <f t="shared" si="142"/>
        <v>4</v>
      </c>
    </row>
    <row r="3062" spans="1:9" x14ac:dyDescent="0.25">
      <c r="A3062" t="s">
        <v>7</v>
      </c>
      <c r="B3062" s="1">
        <v>41002</v>
      </c>
      <c r="C3062">
        <v>5353.2</v>
      </c>
      <c r="D3062">
        <v>5378.75</v>
      </c>
      <c r="E3062">
        <v>5344.45</v>
      </c>
      <c r="F3062">
        <v>5358.5</v>
      </c>
      <c r="G3062" t="str">
        <f t="shared" si="141"/>
        <v>Tuesday</v>
      </c>
      <c r="H3062" s="3">
        <f t="shared" si="143"/>
        <v>7.6345926023431154E-3</v>
      </c>
      <c r="I3062">
        <f t="shared" si="142"/>
        <v>4</v>
      </c>
    </row>
    <row r="3063" spans="1:9" x14ac:dyDescent="0.25">
      <c r="A3063" t="s">
        <v>7</v>
      </c>
      <c r="B3063" s="1">
        <v>41003</v>
      </c>
      <c r="C3063">
        <v>5328.65</v>
      </c>
      <c r="D3063">
        <v>5338.4</v>
      </c>
      <c r="E3063">
        <v>5305.3</v>
      </c>
      <c r="F3063">
        <v>5322.9</v>
      </c>
      <c r="G3063" t="str">
        <f t="shared" si="141"/>
        <v>Wednesday</v>
      </c>
      <c r="H3063" s="3">
        <f t="shared" si="143"/>
        <v>-6.6436502752637017E-3</v>
      </c>
      <c r="I3063">
        <f t="shared" si="142"/>
        <v>4</v>
      </c>
    </row>
    <row r="3064" spans="1:9" x14ac:dyDescent="0.25">
      <c r="A3064" t="s">
        <v>7</v>
      </c>
      <c r="B3064" s="1">
        <v>41008</v>
      </c>
      <c r="C3064">
        <v>5282.5</v>
      </c>
      <c r="D3064">
        <v>5287.9</v>
      </c>
      <c r="E3064">
        <v>5228</v>
      </c>
      <c r="F3064">
        <v>5234.3999999999996</v>
      </c>
      <c r="G3064" t="str">
        <f t="shared" si="141"/>
        <v>Monday</v>
      </c>
      <c r="H3064" s="3">
        <f t="shared" si="143"/>
        <v>-1.6626275150763647E-2</v>
      </c>
      <c r="I3064">
        <f t="shared" si="142"/>
        <v>4</v>
      </c>
    </row>
    <row r="3065" spans="1:9" x14ac:dyDescent="0.25">
      <c r="A3065" t="s">
        <v>7</v>
      </c>
      <c r="B3065" s="1">
        <v>41009</v>
      </c>
      <c r="C3065">
        <v>5254.1</v>
      </c>
      <c r="D3065">
        <v>5255.8</v>
      </c>
      <c r="E3065">
        <v>5211.8500000000004</v>
      </c>
      <c r="F3065">
        <v>5243.6</v>
      </c>
      <c r="G3065" t="str">
        <f t="shared" si="141"/>
        <v>Tuesday</v>
      </c>
      <c r="H3065" s="3">
        <f t="shared" si="143"/>
        <v>1.7576035457742556E-3</v>
      </c>
      <c r="I3065">
        <f t="shared" si="142"/>
        <v>4</v>
      </c>
    </row>
    <row r="3066" spans="1:9" x14ac:dyDescent="0.25">
      <c r="A3066" t="s">
        <v>7</v>
      </c>
      <c r="B3066" s="1">
        <v>41010</v>
      </c>
      <c r="C3066">
        <v>5209.45</v>
      </c>
      <c r="D3066">
        <v>5263.65</v>
      </c>
      <c r="E3066">
        <v>5190.8</v>
      </c>
      <c r="F3066">
        <v>5226.8500000000004</v>
      </c>
      <c r="G3066" t="str">
        <f t="shared" si="141"/>
        <v>Wednesday</v>
      </c>
      <c r="H3066" s="3">
        <f t="shared" si="143"/>
        <v>-3.1943702799602791E-3</v>
      </c>
      <c r="I3066">
        <f t="shared" si="142"/>
        <v>4</v>
      </c>
    </row>
    <row r="3067" spans="1:9" x14ac:dyDescent="0.25">
      <c r="A3067" t="s">
        <v>7</v>
      </c>
      <c r="B3067" s="1">
        <v>41011</v>
      </c>
      <c r="C3067">
        <v>5246.75</v>
      </c>
      <c r="D3067">
        <v>5290.6</v>
      </c>
      <c r="E3067">
        <v>5246.75</v>
      </c>
      <c r="F3067">
        <v>5276.85</v>
      </c>
      <c r="G3067" t="str">
        <f t="shared" si="141"/>
        <v>Thursday</v>
      </c>
      <c r="H3067" s="3">
        <f t="shared" si="143"/>
        <v>9.5659909888365924E-3</v>
      </c>
      <c r="I3067">
        <f t="shared" si="142"/>
        <v>4</v>
      </c>
    </row>
    <row r="3068" spans="1:9" x14ac:dyDescent="0.25">
      <c r="A3068" t="s">
        <v>7</v>
      </c>
      <c r="B3068" s="1">
        <v>41012</v>
      </c>
      <c r="C3068">
        <v>5255.7</v>
      </c>
      <c r="D3068">
        <v>5306.75</v>
      </c>
      <c r="E3068">
        <v>5185.3999999999996</v>
      </c>
      <c r="F3068">
        <v>5207.45</v>
      </c>
      <c r="G3068" t="str">
        <f t="shared" si="141"/>
        <v>Friday</v>
      </c>
      <c r="H3068" s="3">
        <f t="shared" si="143"/>
        <v>-1.3151785629684443E-2</v>
      </c>
      <c r="I3068">
        <f t="shared" si="142"/>
        <v>4</v>
      </c>
    </row>
    <row r="3069" spans="1:9" x14ac:dyDescent="0.25">
      <c r="A3069" t="s">
        <v>7</v>
      </c>
      <c r="B3069" s="1">
        <v>41015</v>
      </c>
      <c r="C3069">
        <v>5190.6000000000004</v>
      </c>
      <c r="D3069">
        <v>5233.5</v>
      </c>
      <c r="E3069">
        <v>5183.5</v>
      </c>
      <c r="F3069">
        <v>5226.2</v>
      </c>
      <c r="G3069" t="str">
        <f t="shared" si="141"/>
        <v>Monday</v>
      </c>
      <c r="H3069" s="3">
        <f t="shared" si="143"/>
        <v>3.6006106635686486E-3</v>
      </c>
      <c r="I3069">
        <f t="shared" si="142"/>
        <v>4</v>
      </c>
    </row>
    <row r="3070" spans="1:9" x14ac:dyDescent="0.25">
      <c r="A3070" t="s">
        <v>7</v>
      </c>
      <c r="B3070" s="1">
        <v>41016</v>
      </c>
      <c r="C3070">
        <v>5266.6</v>
      </c>
      <c r="D3070">
        <v>5298.2</v>
      </c>
      <c r="E3070">
        <v>5208.3500000000004</v>
      </c>
      <c r="F3070">
        <v>5289.7</v>
      </c>
      <c r="G3070" t="str">
        <f t="shared" si="141"/>
        <v>Tuesday</v>
      </c>
      <c r="H3070" s="3">
        <f t="shared" si="143"/>
        <v>1.2150319543836829E-2</v>
      </c>
      <c r="I3070">
        <f t="shared" si="142"/>
        <v>4</v>
      </c>
    </row>
    <row r="3071" spans="1:9" x14ac:dyDescent="0.25">
      <c r="A3071" t="s">
        <v>7</v>
      </c>
      <c r="B3071" s="1">
        <v>41017</v>
      </c>
      <c r="C3071">
        <v>5320.7</v>
      </c>
      <c r="D3071">
        <v>5342</v>
      </c>
      <c r="E3071">
        <v>5293.45</v>
      </c>
      <c r="F3071">
        <v>5300</v>
      </c>
      <c r="G3071" t="str">
        <f t="shared" si="141"/>
        <v>Wednesday</v>
      </c>
      <c r="H3071" s="3">
        <f t="shared" si="143"/>
        <v>1.9471803693971168E-3</v>
      </c>
      <c r="I3071">
        <f t="shared" si="142"/>
        <v>4</v>
      </c>
    </row>
    <row r="3072" spans="1:9" x14ac:dyDescent="0.25">
      <c r="A3072" t="s">
        <v>7</v>
      </c>
      <c r="B3072" s="1">
        <v>41018</v>
      </c>
      <c r="C3072">
        <v>5320.6</v>
      </c>
      <c r="D3072">
        <v>5342.45</v>
      </c>
      <c r="E3072">
        <v>5291.3</v>
      </c>
      <c r="F3072">
        <v>5332.4</v>
      </c>
      <c r="G3072" t="str">
        <f t="shared" si="141"/>
        <v>Thursday</v>
      </c>
      <c r="H3072" s="3">
        <f t="shared" si="143"/>
        <v>6.1132075471697078E-3</v>
      </c>
      <c r="I3072">
        <f t="shared" si="142"/>
        <v>4</v>
      </c>
    </row>
    <row r="3073" spans="1:9" x14ac:dyDescent="0.25">
      <c r="A3073" t="s">
        <v>7</v>
      </c>
      <c r="B3073" s="1">
        <v>41019</v>
      </c>
      <c r="C3073">
        <v>5313.95</v>
      </c>
      <c r="D3073">
        <v>5336.15</v>
      </c>
      <c r="E3073">
        <v>5245.45</v>
      </c>
      <c r="F3073">
        <v>5290.85</v>
      </c>
      <c r="G3073" t="str">
        <f t="shared" si="141"/>
        <v>Friday</v>
      </c>
      <c r="H3073" s="3">
        <f t="shared" si="143"/>
        <v>-7.7919885980045622E-3</v>
      </c>
      <c r="I3073">
        <f t="shared" si="142"/>
        <v>4</v>
      </c>
    </row>
    <row r="3074" spans="1:9" x14ac:dyDescent="0.25">
      <c r="A3074" t="s">
        <v>7</v>
      </c>
      <c r="B3074" s="1">
        <v>41022</v>
      </c>
      <c r="C3074">
        <v>5277.4</v>
      </c>
      <c r="D3074">
        <v>5310.55</v>
      </c>
      <c r="E3074">
        <v>5187.1499999999996</v>
      </c>
      <c r="F3074">
        <v>5200.6000000000004</v>
      </c>
      <c r="G3074" t="str">
        <f t="shared" si="141"/>
        <v>Monday</v>
      </c>
      <c r="H3074" s="3">
        <f t="shared" si="143"/>
        <v>-1.7057750644981384E-2</v>
      </c>
      <c r="I3074">
        <f t="shared" si="142"/>
        <v>4</v>
      </c>
    </row>
    <row r="3075" spans="1:9" x14ac:dyDescent="0.25">
      <c r="A3075" t="s">
        <v>7</v>
      </c>
      <c r="B3075" s="1">
        <v>41023</v>
      </c>
      <c r="C3075">
        <v>5215.8999999999996</v>
      </c>
      <c r="D3075">
        <v>5232.3500000000004</v>
      </c>
      <c r="E3075">
        <v>5180.3500000000004</v>
      </c>
      <c r="F3075">
        <v>5222.6499999999996</v>
      </c>
      <c r="G3075" t="str">
        <f t="shared" ref="G3075:G3138" si="144">TEXT(B3075,"dddd")</f>
        <v>Tuesday</v>
      </c>
      <c r="H3075" s="3">
        <f t="shared" si="143"/>
        <v>4.2398953966849007E-3</v>
      </c>
      <c r="I3075">
        <f t="shared" ref="I3075:I3138" si="145">MONTH(B3075)</f>
        <v>4</v>
      </c>
    </row>
    <row r="3076" spans="1:9" x14ac:dyDescent="0.25">
      <c r="A3076" t="s">
        <v>7</v>
      </c>
      <c r="B3076" s="1">
        <v>41024</v>
      </c>
      <c r="C3076">
        <v>5222.2</v>
      </c>
      <c r="D3076">
        <v>5236.1000000000004</v>
      </c>
      <c r="E3076">
        <v>5160.6499999999996</v>
      </c>
      <c r="F3076">
        <v>5202</v>
      </c>
      <c r="G3076" t="str">
        <f t="shared" si="144"/>
        <v>Wednesday</v>
      </c>
      <c r="H3076" s="3">
        <f t="shared" ref="H3076:H3139" si="146">F3076/F3075-1</f>
        <v>-3.9539314332761588E-3</v>
      </c>
      <c r="I3076">
        <f t="shared" si="145"/>
        <v>4</v>
      </c>
    </row>
    <row r="3077" spans="1:9" x14ac:dyDescent="0.25">
      <c r="A3077" t="s">
        <v>7</v>
      </c>
      <c r="B3077" s="1">
        <v>41025</v>
      </c>
      <c r="C3077">
        <v>5214.75</v>
      </c>
      <c r="D3077">
        <v>5215.6000000000004</v>
      </c>
      <c r="E3077">
        <v>5179.05</v>
      </c>
      <c r="F3077">
        <v>5189</v>
      </c>
      <c r="G3077" t="str">
        <f t="shared" si="144"/>
        <v>Thursday</v>
      </c>
      <c r="H3077" s="3">
        <f t="shared" si="146"/>
        <v>-2.499038831218714E-3</v>
      </c>
      <c r="I3077">
        <f t="shared" si="145"/>
        <v>4</v>
      </c>
    </row>
    <row r="3078" spans="1:9" x14ac:dyDescent="0.25">
      <c r="A3078" t="s">
        <v>7</v>
      </c>
      <c r="B3078" s="1">
        <v>41026</v>
      </c>
      <c r="C3078">
        <v>5189</v>
      </c>
      <c r="D3078">
        <v>5223.05</v>
      </c>
      <c r="E3078">
        <v>5154.3</v>
      </c>
      <c r="F3078">
        <v>5190.6000000000004</v>
      </c>
      <c r="G3078" t="str">
        <f t="shared" si="144"/>
        <v>Friday</v>
      </c>
      <c r="H3078" s="3">
        <f t="shared" si="146"/>
        <v>3.0834457506268009E-4</v>
      </c>
      <c r="I3078">
        <f t="shared" si="145"/>
        <v>4</v>
      </c>
    </row>
    <row r="3079" spans="1:9" x14ac:dyDescent="0.25">
      <c r="A3079" t="s">
        <v>7</v>
      </c>
      <c r="B3079" s="1">
        <v>41027</v>
      </c>
      <c r="C3079">
        <v>5209.6000000000004</v>
      </c>
      <c r="D3079">
        <v>5216.3999999999996</v>
      </c>
      <c r="E3079">
        <v>5196.3500000000004</v>
      </c>
      <c r="F3079">
        <v>5209</v>
      </c>
      <c r="G3079" t="str">
        <f t="shared" si="144"/>
        <v>Saturday</v>
      </c>
      <c r="H3079" s="3">
        <f t="shared" si="146"/>
        <v>3.5448695719184631E-3</v>
      </c>
      <c r="I3079">
        <f t="shared" si="145"/>
        <v>4</v>
      </c>
    </row>
    <row r="3080" spans="1:9" x14ac:dyDescent="0.25">
      <c r="A3080" t="s">
        <v>7</v>
      </c>
      <c r="B3080" s="1">
        <v>41029</v>
      </c>
      <c r="C3080">
        <v>5201.45</v>
      </c>
      <c r="D3080">
        <v>5262.15</v>
      </c>
      <c r="E3080">
        <v>5201.45</v>
      </c>
      <c r="F3080">
        <v>5248.15</v>
      </c>
      <c r="G3080" t="str">
        <f t="shared" si="144"/>
        <v>Monday</v>
      </c>
      <c r="H3080" s="3">
        <f t="shared" si="146"/>
        <v>7.5158379727393587E-3</v>
      </c>
      <c r="I3080">
        <f t="shared" si="145"/>
        <v>4</v>
      </c>
    </row>
    <row r="3081" spans="1:9" x14ac:dyDescent="0.25">
      <c r="A3081" t="s">
        <v>7</v>
      </c>
      <c r="B3081" s="1">
        <v>41031</v>
      </c>
      <c r="C3081">
        <v>5254.3</v>
      </c>
      <c r="D3081">
        <v>5279.6</v>
      </c>
      <c r="E3081">
        <v>5226.45</v>
      </c>
      <c r="F3081">
        <v>5239.1499999999996</v>
      </c>
      <c r="G3081" t="str">
        <f t="shared" si="144"/>
        <v>Wednesday</v>
      </c>
      <c r="H3081" s="3">
        <f t="shared" si="146"/>
        <v>-1.7148900088602703E-3</v>
      </c>
      <c r="I3081">
        <f t="shared" si="145"/>
        <v>5</v>
      </c>
    </row>
    <row r="3082" spans="1:9" x14ac:dyDescent="0.25">
      <c r="A3082" t="s">
        <v>7</v>
      </c>
      <c r="B3082" s="1">
        <v>41032</v>
      </c>
      <c r="C3082">
        <v>5211.2</v>
      </c>
      <c r="D3082">
        <v>5217.3</v>
      </c>
      <c r="E3082">
        <v>5180.6499999999996</v>
      </c>
      <c r="F3082">
        <v>5188.3999999999996</v>
      </c>
      <c r="G3082" t="str">
        <f t="shared" si="144"/>
        <v>Thursday</v>
      </c>
      <c r="H3082" s="3">
        <f t="shared" si="146"/>
        <v>-9.6866858173558779E-3</v>
      </c>
      <c r="I3082">
        <f t="shared" si="145"/>
        <v>5</v>
      </c>
    </row>
    <row r="3083" spans="1:9" x14ac:dyDescent="0.25">
      <c r="A3083" t="s">
        <v>7</v>
      </c>
      <c r="B3083" s="1">
        <v>41033</v>
      </c>
      <c r="C3083">
        <v>5166.6499999999996</v>
      </c>
      <c r="D3083">
        <v>5177.2</v>
      </c>
      <c r="E3083">
        <v>5070.6000000000004</v>
      </c>
      <c r="F3083">
        <v>5086.8500000000004</v>
      </c>
      <c r="G3083" t="str">
        <f t="shared" si="144"/>
        <v>Friday</v>
      </c>
      <c r="H3083" s="3">
        <f t="shared" si="146"/>
        <v>-1.9572507902243297E-2</v>
      </c>
      <c r="I3083">
        <f t="shared" si="145"/>
        <v>5</v>
      </c>
    </row>
    <row r="3084" spans="1:9" x14ac:dyDescent="0.25">
      <c r="A3084" t="s">
        <v>7</v>
      </c>
      <c r="B3084" s="1">
        <v>41036</v>
      </c>
      <c r="C3084">
        <v>5017.8</v>
      </c>
      <c r="D3084">
        <v>5124.75</v>
      </c>
      <c r="E3084">
        <v>4988</v>
      </c>
      <c r="F3084">
        <v>5114.1499999999996</v>
      </c>
      <c r="G3084" t="str">
        <f t="shared" si="144"/>
        <v>Monday</v>
      </c>
      <c r="H3084" s="3">
        <f t="shared" si="146"/>
        <v>5.3667790479372535E-3</v>
      </c>
      <c r="I3084">
        <f t="shared" si="145"/>
        <v>5</v>
      </c>
    </row>
    <row r="3085" spans="1:9" x14ac:dyDescent="0.25">
      <c r="A3085" t="s">
        <v>7</v>
      </c>
      <c r="B3085" s="1">
        <v>41037</v>
      </c>
      <c r="C3085">
        <v>5114.7</v>
      </c>
      <c r="D3085">
        <v>5119.95</v>
      </c>
      <c r="E3085">
        <v>4983.6000000000004</v>
      </c>
      <c r="F3085">
        <v>4999.95</v>
      </c>
      <c r="G3085" t="str">
        <f t="shared" si="144"/>
        <v>Tuesday</v>
      </c>
      <c r="H3085" s="3">
        <f t="shared" si="146"/>
        <v>-2.2330201499760394E-2</v>
      </c>
      <c r="I3085">
        <f t="shared" si="145"/>
        <v>5</v>
      </c>
    </row>
    <row r="3086" spans="1:9" x14ac:dyDescent="0.25">
      <c r="A3086" t="s">
        <v>7</v>
      </c>
      <c r="B3086" s="1">
        <v>41038</v>
      </c>
      <c r="C3086">
        <v>4967.8999999999996</v>
      </c>
      <c r="D3086">
        <v>5016.25</v>
      </c>
      <c r="E3086">
        <v>4956.45</v>
      </c>
      <c r="F3086">
        <v>4974.8</v>
      </c>
      <c r="G3086" t="str">
        <f t="shared" si="144"/>
        <v>Wednesday</v>
      </c>
      <c r="H3086" s="3">
        <f t="shared" si="146"/>
        <v>-5.030050300502964E-3</v>
      </c>
      <c r="I3086">
        <f t="shared" si="145"/>
        <v>5</v>
      </c>
    </row>
    <row r="3087" spans="1:9" x14ac:dyDescent="0.25">
      <c r="A3087" t="s">
        <v>7</v>
      </c>
      <c r="B3087" s="1">
        <v>41039</v>
      </c>
      <c r="C3087">
        <v>4984.1499999999996</v>
      </c>
      <c r="D3087">
        <v>5039.3</v>
      </c>
      <c r="E3087">
        <v>4950.3</v>
      </c>
      <c r="F3087">
        <v>4965.7</v>
      </c>
      <c r="G3087" t="str">
        <f t="shared" si="144"/>
        <v>Thursday</v>
      </c>
      <c r="H3087" s="3">
        <f t="shared" si="146"/>
        <v>-1.8292192650961603E-3</v>
      </c>
      <c r="I3087">
        <f t="shared" si="145"/>
        <v>5</v>
      </c>
    </row>
    <row r="3088" spans="1:9" x14ac:dyDescent="0.25">
      <c r="A3088" t="s">
        <v>7</v>
      </c>
      <c r="B3088" s="1">
        <v>41040</v>
      </c>
      <c r="C3088">
        <v>4938.8500000000004</v>
      </c>
      <c r="D3088">
        <v>4976.25</v>
      </c>
      <c r="E3088">
        <v>4906.1499999999996</v>
      </c>
      <c r="F3088">
        <v>4928.8999999999996</v>
      </c>
      <c r="G3088" t="str">
        <f t="shared" si="144"/>
        <v>Friday</v>
      </c>
      <c r="H3088" s="3">
        <f t="shared" si="146"/>
        <v>-7.4108383510884668E-3</v>
      </c>
      <c r="I3088">
        <f t="shared" si="145"/>
        <v>5</v>
      </c>
    </row>
    <row r="3089" spans="1:9" x14ac:dyDescent="0.25">
      <c r="A3089" t="s">
        <v>7</v>
      </c>
      <c r="B3089" s="1">
        <v>41043</v>
      </c>
      <c r="C3089">
        <v>4934.3500000000004</v>
      </c>
      <c r="D3089">
        <v>4957.2</v>
      </c>
      <c r="E3089">
        <v>4874.5</v>
      </c>
      <c r="F3089">
        <v>4907.8</v>
      </c>
      <c r="G3089" t="str">
        <f t="shared" si="144"/>
        <v>Monday</v>
      </c>
      <c r="H3089" s="3">
        <f t="shared" si="146"/>
        <v>-4.28087402868782E-3</v>
      </c>
      <c r="I3089">
        <f t="shared" si="145"/>
        <v>5</v>
      </c>
    </row>
    <row r="3090" spans="1:9" x14ac:dyDescent="0.25">
      <c r="A3090" t="s">
        <v>7</v>
      </c>
      <c r="B3090" s="1">
        <v>41044</v>
      </c>
      <c r="C3090">
        <v>4869.8500000000004</v>
      </c>
      <c r="D3090">
        <v>4955.2</v>
      </c>
      <c r="E3090">
        <v>4868.55</v>
      </c>
      <c r="F3090">
        <v>4942.8</v>
      </c>
      <c r="G3090" t="str">
        <f t="shared" si="144"/>
        <v>Tuesday</v>
      </c>
      <c r="H3090" s="3">
        <f t="shared" si="146"/>
        <v>7.1315049513021034E-3</v>
      </c>
      <c r="I3090">
        <f t="shared" si="145"/>
        <v>5</v>
      </c>
    </row>
    <row r="3091" spans="1:9" x14ac:dyDescent="0.25">
      <c r="A3091" t="s">
        <v>7</v>
      </c>
      <c r="B3091" s="1">
        <v>41045</v>
      </c>
      <c r="C3091">
        <v>4875.3</v>
      </c>
      <c r="D3091">
        <v>4882.25</v>
      </c>
      <c r="E3091">
        <v>4837.05</v>
      </c>
      <c r="F3091">
        <v>4858.25</v>
      </c>
      <c r="G3091" t="str">
        <f t="shared" si="144"/>
        <v>Wednesday</v>
      </c>
      <c r="H3091" s="3">
        <f t="shared" si="146"/>
        <v>-1.7105689083110831E-2</v>
      </c>
      <c r="I3091">
        <f t="shared" si="145"/>
        <v>5</v>
      </c>
    </row>
    <row r="3092" spans="1:9" x14ac:dyDescent="0.25">
      <c r="A3092" t="s">
        <v>7</v>
      </c>
      <c r="B3092" s="1">
        <v>41046</v>
      </c>
      <c r="C3092">
        <v>4878.6000000000004</v>
      </c>
      <c r="D3092">
        <v>4922.25</v>
      </c>
      <c r="E3092">
        <v>4850.2</v>
      </c>
      <c r="F3092">
        <v>4870.2</v>
      </c>
      <c r="G3092" t="str">
        <f t="shared" si="144"/>
        <v>Thursday</v>
      </c>
      <c r="H3092" s="3">
        <f t="shared" si="146"/>
        <v>2.4597334431122331E-3</v>
      </c>
      <c r="I3092">
        <f t="shared" si="145"/>
        <v>5</v>
      </c>
    </row>
    <row r="3093" spans="1:9" x14ac:dyDescent="0.25">
      <c r="A3093" t="s">
        <v>7</v>
      </c>
      <c r="B3093" s="1">
        <v>41047</v>
      </c>
      <c r="C3093">
        <v>4796.3999999999996</v>
      </c>
      <c r="D3093">
        <v>4908.5</v>
      </c>
      <c r="E3093">
        <v>4788.95</v>
      </c>
      <c r="F3093">
        <v>4891.45</v>
      </c>
      <c r="G3093" t="str">
        <f t="shared" si="144"/>
        <v>Friday</v>
      </c>
      <c r="H3093" s="3">
        <f t="shared" si="146"/>
        <v>4.3632705022380591E-3</v>
      </c>
      <c r="I3093">
        <f t="shared" si="145"/>
        <v>5</v>
      </c>
    </row>
    <row r="3094" spans="1:9" x14ac:dyDescent="0.25">
      <c r="A3094" t="s">
        <v>7</v>
      </c>
      <c r="B3094" s="1">
        <v>41050</v>
      </c>
      <c r="C3094">
        <v>4888.5</v>
      </c>
      <c r="D3094">
        <v>4937.5</v>
      </c>
      <c r="E3094">
        <v>4888.5</v>
      </c>
      <c r="F3094">
        <v>4906.05</v>
      </c>
      <c r="G3094" t="str">
        <f t="shared" si="144"/>
        <v>Monday</v>
      </c>
      <c r="H3094" s="3">
        <f t="shared" si="146"/>
        <v>2.9848000081775794E-3</v>
      </c>
      <c r="I3094">
        <f t="shared" si="145"/>
        <v>5</v>
      </c>
    </row>
    <row r="3095" spans="1:9" x14ac:dyDescent="0.25">
      <c r="A3095" t="s">
        <v>7</v>
      </c>
      <c r="B3095" s="1">
        <v>41051</v>
      </c>
      <c r="C3095">
        <v>4954.7</v>
      </c>
      <c r="D3095">
        <v>4956.3500000000004</v>
      </c>
      <c r="E3095">
        <v>4849.8999999999996</v>
      </c>
      <c r="F3095">
        <v>4860.5</v>
      </c>
      <c r="G3095" t="str">
        <f t="shared" si="144"/>
        <v>Tuesday</v>
      </c>
      <c r="H3095" s="3">
        <f t="shared" si="146"/>
        <v>-9.284454907716011E-3</v>
      </c>
      <c r="I3095">
        <f t="shared" si="145"/>
        <v>5</v>
      </c>
    </row>
    <row r="3096" spans="1:9" x14ac:dyDescent="0.25">
      <c r="A3096" t="s">
        <v>7</v>
      </c>
      <c r="B3096" s="1">
        <v>41052</v>
      </c>
      <c r="C3096">
        <v>4843</v>
      </c>
      <c r="D3096">
        <v>4853.75</v>
      </c>
      <c r="E3096">
        <v>4803.95</v>
      </c>
      <c r="F3096">
        <v>4835.6499999999996</v>
      </c>
      <c r="G3096" t="str">
        <f t="shared" si="144"/>
        <v>Wednesday</v>
      </c>
      <c r="H3096" s="3">
        <f t="shared" si="146"/>
        <v>-5.1126427322292223E-3</v>
      </c>
      <c r="I3096">
        <f t="shared" si="145"/>
        <v>5</v>
      </c>
    </row>
    <row r="3097" spans="1:9" x14ac:dyDescent="0.25">
      <c r="A3097" t="s">
        <v>7</v>
      </c>
      <c r="B3097" s="1">
        <v>41053</v>
      </c>
      <c r="C3097">
        <v>4863.3999999999996</v>
      </c>
      <c r="D3097">
        <v>4931.8999999999996</v>
      </c>
      <c r="E3097">
        <v>4830.1499999999996</v>
      </c>
      <c r="F3097">
        <v>4921.3999999999996</v>
      </c>
      <c r="G3097" t="str">
        <f t="shared" si="144"/>
        <v>Thursday</v>
      </c>
      <c r="H3097" s="3">
        <f t="shared" si="146"/>
        <v>1.7732879757633491E-2</v>
      </c>
      <c r="I3097">
        <f t="shared" si="145"/>
        <v>5</v>
      </c>
    </row>
    <row r="3098" spans="1:9" x14ac:dyDescent="0.25">
      <c r="A3098" t="s">
        <v>7</v>
      </c>
      <c r="B3098" s="1">
        <v>41054</v>
      </c>
      <c r="C3098">
        <v>4905.95</v>
      </c>
      <c r="D3098">
        <v>4935.8</v>
      </c>
      <c r="E3098">
        <v>4889.3500000000004</v>
      </c>
      <c r="F3098">
        <v>4920.3999999999996</v>
      </c>
      <c r="G3098" t="str">
        <f t="shared" si="144"/>
        <v>Friday</v>
      </c>
      <c r="H3098" s="3">
        <f t="shared" si="146"/>
        <v>-2.0319421302883445E-4</v>
      </c>
      <c r="I3098">
        <f t="shared" si="145"/>
        <v>5</v>
      </c>
    </row>
    <row r="3099" spans="1:9" x14ac:dyDescent="0.25">
      <c r="A3099" t="s">
        <v>7</v>
      </c>
      <c r="B3099" s="1">
        <v>41057</v>
      </c>
      <c r="C3099">
        <v>4931.7</v>
      </c>
      <c r="D3099">
        <v>4994.95</v>
      </c>
      <c r="E3099">
        <v>4931.3</v>
      </c>
      <c r="F3099">
        <v>4985.6499999999996</v>
      </c>
      <c r="G3099" t="str">
        <f t="shared" si="144"/>
        <v>Monday</v>
      </c>
      <c r="H3099" s="3">
        <f t="shared" si="146"/>
        <v>1.32611169823591E-2</v>
      </c>
      <c r="I3099">
        <f t="shared" si="145"/>
        <v>5</v>
      </c>
    </row>
    <row r="3100" spans="1:9" x14ac:dyDescent="0.25">
      <c r="A3100" t="s">
        <v>7</v>
      </c>
      <c r="B3100" s="1">
        <v>41058</v>
      </c>
      <c r="C3100">
        <v>5005.3500000000004</v>
      </c>
      <c r="D3100">
        <v>5020.1499999999996</v>
      </c>
      <c r="E3100">
        <v>4982.1499999999996</v>
      </c>
      <c r="F3100">
        <v>4990.1000000000004</v>
      </c>
      <c r="G3100" t="str">
        <f t="shared" si="144"/>
        <v>Tuesday</v>
      </c>
      <c r="H3100" s="3">
        <f t="shared" si="146"/>
        <v>8.9256165194129267E-4</v>
      </c>
      <c r="I3100">
        <f t="shared" si="145"/>
        <v>5</v>
      </c>
    </row>
    <row r="3101" spans="1:9" x14ac:dyDescent="0.25">
      <c r="A3101" t="s">
        <v>7</v>
      </c>
      <c r="B3101" s="1">
        <v>41059</v>
      </c>
      <c r="C3101">
        <v>4964.25</v>
      </c>
      <c r="D3101">
        <v>4982.25</v>
      </c>
      <c r="E3101">
        <v>4944.8999999999996</v>
      </c>
      <c r="F3101">
        <v>4950.75</v>
      </c>
      <c r="G3101" t="str">
        <f t="shared" si="144"/>
        <v>Wednesday</v>
      </c>
      <c r="H3101" s="3">
        <f t="shared" si="146"/>
        <v>-7.8856135147592488E-3</v>
      </c>
      <c r="I3101">
        <f t="shared" si="145"/>
        <v>5</v>
      </c>
    </row>
    <row r="3102" spans="1:9" x14ac:dyDescent="0.25">
      <c r="A3102" t="s">
        <v>7</v>
      </c>
      <c r="B3102" s="1">
        <v>41060</v>
      </c>
      <c r="C3102">
        <v>4896.1000000000004</v>
      </c>
      <c r="D3102">
        <v>4949.25</v>
      </c>
      <c r="E3102">
        <v>4883.55</v>
      </c>
      <c r="F3102">
        <v>4924.25</v>
      </c>
      <c r="G3102" t="str">
        <f t="shared" si="144"/>
        <v>Thursday</v>
      </c>
      <c r="H3102" s="3">
        <f t="shared" si="146"/>
        <v>-5.3527243346968012E-3</v>
      </c>
      <c r="I3102">
        <f t="shared" si="145"/>
        <v>5</v>
      </c>
    </row>
    <row r="3103" spans="1:9" x14ac:dyDescent="0.25">
      <c r="A3103" t="s">
        <v>7</v>
      </c>
      <c r="B3103" s="1">
        <v>41061</v>
      </c>
      <c r="C3103">
        <v>4910.8500000000004</v>
      </c>
      <c r="D3103">
        <v>4925</v>
      </c>
      <c r="E3103">
        <v>4831.75</v>
      </c>
      <c r="F3103">
        <v>4841.6000000000004</v>
      </c>
      <c r="G3103" t="str">
        <f t="shared" si="144"/>
        <v>Friday</v>
      </c>
      <c r="H3103" s="3">
        <f t="shared" si="146"/>
        <v>-1.6784281870335538E-2</v>
      </c>
      <c r="I3103">
        <f t="shared" si="145"/>
        <v>6</v>
      </c>
    </row>
    <row r="3104" spans="1:9" x14ac:dyDescent="0.25">
      <c r="A3104" t="s">
        <v>7</v>
      </c>
      <c r="B3104" s="1">
        <v>41064</v>
      </c>
      <c r="C3104">
        <v>4797.3</v>
      </c>
      <c r="D3104">
        <v>4858.3</v>
      </c>
      <c r="E3104">
        <v>4770.3500000000004</v>
      </c>
      <c r="F3104">
        <v>4848.1499999999996</v>
      </c>
      <c r="G3104" t="str">
        <f t="shared" si="144"/>
        <v>Monday</v>
      </c>
      <c r="H3104" s="3">
        <f t="shared" si="146"/>
        <v>1.3528585591537912E-3</v>
      </c>
      <c r="I3104">
        <f t="shared" si="145"/>
        <v>6</v>
      </c>
    </row>
    <row r="3105" spans="1:9" x14ac:dyDescent="0.25">
      <c r="A3105" t="s">
        <v>7</v>
      </c>
      <c r="B3105" s="1">
        <v>41065</v>
      </c>
      <c r="C3105">
        <v>4869.45</v>
      </c>
      <c r="D3105">
        <v>4898.95</v>
      </c>
      <c r="E3105">
        <v>4847.7</v>
      </c>
      <c r="F3105">
        <v>4863.3</v>
      </c>
      <c r="G3105" t="str">
        <f t="shared" si="144"/>
        <v>Tuesday</v>
      </c>
      <c r="H3105" s="3">
        <f t="shared" si="146"/>
        <v>3.1249033136351301E-3</v>
      </c>
      <c r="I3105">
        <f t="shared" si="145"/>
        <v>6</v>
      </c>
    </row>
    <row r="3106" spans="1:9" x14ac:dyDescent="0.25">
      <c r="A3106" t="s">
        <v>7</v>
      </c>
      <c r="B3106" s="1">
        <v>41066</v>
      </c>
      <c r="C3106">
        <v>4886.6499999999996</v>
      </c>
      <c r="D3106">
        <v>5010.45</v>
      </c>
      <c r="E3106">
        <v>4886.1499999999996</v>
      </c>
      <c r="F3106">
        <v>4997.1000000000004</v>
      </c>
      <c r="G3106" t="str">
        <f t="shared" si="144"/>
        <v>Wednesday</v>
      </c>
      <c r="H3106" s="3">
        <f t="shared" si="146"/>
        <v>2.7512183085559139E-2</v>
      </c>
      <c r="I3106">
        <f t="shared" si="145"/>
        <v>6</v>
      </c>
    </row>
    <row r="3107" spans="1:9" x14ac:dyDescent="0.25">
      <c r="A3107" t="s">
        <v>7</v>
      </c>
      <c r="B3107" s="1">
        <v>41067</v>
      </c>
      <c r="C3107">
        <v>5035.3500000000004</v>
      </c>
      <c r="D3107">
        <v>5059.6499999999996</v>
      </c>
      <c r="E3107">
        <v>5007.75</v>
      </c>
      <c r="F3107">
        <v>5049.6499999999996</v>
      </c>
      <c r="G3107" t="str">
        <f t="shared" si="144"/>
        <v>Thursday</v>
      </c>
      <c r="H3107" s="3">
        <f t="shared" si="146"/>
        <v>1.0516099337615659E-2</v>
      </c>
      <c r="I3107">
        <f t="shared" si="145"/>
        <v>6</v>
      </c>
    </row>
    <row r="3108" spans="1:9" x14ac:dyDescent="0.25">
      <c r="A3108" t="s">
        <v>7</v>
      </c>
      <c r="B3108" s="1">
        <v>41068</v>
      </c>
      <c r="C3108">
        <v>5044.25</v>
      </c>
      <c r="D3108">
        <v>5084.45</v>
      </c>
      <c r="E3108">
        <v>4994.8</v>
      </c>
      <c r="F3108">
        <v>5068.3500000000004</v>
      </c>
      <c r="G3108" t="str">
        <f t="shared" si="144"/>
        <v>Friday</v>
      </c>
      <c r="H3108" s="3">
        <f t="shared" si="146"/>
        <v>3.7032269563237463E-3</v>
      </c>
      <c r="I3108">
        <f t="shared" si="145"/>
        <v>6</v>
      </c>
    </row>
    <row r="3109" spans="1:9" x14ac:dyDescent="0.25">
      <c r="A3109" t="s">
        <v>7</v>
      </c>
      <c r="B3109" s="1">
        <v>41071</v>
      </c>
      <c r="C3109">
        <v>5096.7</v>
      </c>
      <c r="D3109">
        <v>5124.45</v>
      </c>
      <c r="E3109">
        <v>5040.7</v>
      </c>
      <c r="F3109">
        <v>5054.1000000000004</v>
      </c>
      <c r="G3109" t="str">
        <f t="shared" si="144"/>
        <v>Monday</v>
      </c>
      <c r="H3109" s="3">
        <f t="shared" si="146"/>
        <v>-2.8115658942259314E-3</v>
      </c>
      <c r="I3109">
        <f t="shared" si="145"/>
        <v>6</v>
      </c>
    </row>
    <row r="3110" spans="1:9" x14ac:dyDescent="0.25">
      <c r="A3110" t="s">
        <v>7</v>
      </c>
      <c r="B3110" s="1">
        <v>41072</v>
      </c>
      <c r="C3110">
        <v>5015.5</v>
      </c>
      <c r="D3110">
        <v>5128.8999999999996</v>
      </c>
      <c r="E3110">
        <v>5015.1499999999996</v>
      </c>
      <c r="F3110">
        <v>5115.8999999999996</v>
      </c>
      <c r="G3110" t="str">
        <f t="shared" si="144"/>
        <v>Tuesday</v>
      </c>
      <c r="H3110" s="3">
        <f t="shared" si="146"/>
        <v>1.2227696325755266E-2</v>
      </c>
      <c r="I3110">
        <f t="shared" si="145"/>
        <v>6</v>
      </c>
    </row>
    <row r="3111" spans="1:9" x14ac:dyDescent="0.25">
      <c r="A3111" t="s">
        <v>7</v>
      </c>
      <c r="B3111" s="1">
        <v>41073</v>
      </c>
      <c r="C3111">
        <v>5117.55</v>
      </c>
      <c r="D3111">
        <v>5144.8999999999996</v>
      </c>
      <c r="E3111">
        <v>5095.45</v>
      </c>
      <c r="F3111">
        <v>5121.45</v>
      </c>
      <c r="G3111" t="str">
        <f t="shared" si="144"/>
        <v>Wednesday</v>
      </c>
      <c r="H3111" s="3">
        <f t="shared" si="146"/>
        <v>1.0848531050255961E-3</v>
      </c>
      <c r="I3111">
        <f t="shared" si="145"/>
        <v>6</v>
      </c>
    </row>
    <row r="3112" spans="1:9" x14ac:dyDescent="0.25">
      <c r="A3112" t="s">
        <v>7</v>
      </c>
      <c r="B3112" s="1">
        <v>41074</v>
      </c>
      <c r="C3112">
        <v>5105.1000000000004</v>
      </c>
      <c r="D3112">
        <v>5130</v>
      </c>
      <c r="E3112">
        <v>5047.6000000000004</v>
      </c>
      <c r="F3112">
        <v>5054.75</v>
      </c>
      <c r="G3112" t="str">
        <f t="shared" si="144"/>
        <v>Thursday</v>
      </c>
      <c r="H3112" s="3">
        <f t="shared" si="146"/>
        <v>-1.3023655410088875E-2</v>
      </c>
      <c r="I3112">
        <f t="shared" si="145"/>
        <v>6</v>
      </c>
    </row>
    <row r="3113" spans="1:9" x14ac:dyDescent="0.25">
      <c r="A3113" t="s">
        <v>7</v>
      </c>
      <c r="B3113" s="1">
        <v>41075</v>
      </c>
      <c r="C3113">
        <v>5069.55</v>
      </c>
      <c r="D3113">
        <v>5146.2</v>
      </c>
      <c r="E3113">
        <v>5069.1499999999996</v>
      </c>
      <c r="F3113">
        <v>5139.05</v>
      </c>
      <c r="G3113" t="str">
        <f t="shared" si="144"/>
        <v>Friday</v>
      </c>
      <c r="H3113" s="3">
        <f t="shared" si="146"/>
        <v>1.6677382659874507E-2</v>
      </c>
      <c r="I3113">
        <f t="shared" si="145"/>
        <v>6</v>
      </c>
    </row>
    <row r="3114" spans="1:9" x14ac:dyDescent="0.25">
      <c r="A3114" t="s">
        <v>7</v>
      </c>
      <c r="B3114" s="1">
        <v>41078</v>
      </c>
      <c r="C3114">
        <v>5174</v>
      </c>
      <c r="D3114">
        <v>5190.2</v>
      </c>
      <c r="E3114">
        <v>5041.7</v>
      </c>
      <c r="F3114">
        <v>5064.25</v>
      </c>
      <c r="G3114" t="str">
        <f t="shared" si="144"/>
        <v>Monday</v>
      </c>
      <c r="H3114" s="3">
        <f t="shared" si="146"/>
        <v>-1.4555219349879911E-2</v>
      </c>
      <c r="I3114">
        <f t="shared" si="145"/>
        <v>6</v>
      </c>
    </row>
    <row r="3115" spans="1:9" x14ac:dyDescent="0.25">
      <c r="A3115" t="s">
        <v>7</v>
      </c>
      <c r="B3115" s="1">
        <v>41079</v>
      </c>
      <c r="C3115">
        <v>5050.8</v>
      </c>
      <c r="D3115">
        <v>5113.6000000000004</v>
      </c>
      <c r="E3115">
        <v>5048.1000000000004</v>
      </c>
      <c r="F3115">
        <v>5103.8500000000004</v>
      </c>
      <c r="G3115" t="str">
        <f t="shared" si="144"/>
        <v>Tuesday</v>
      </c>
      <c r="H3115" s="3">
        <f t="shared" si="146"/>
        <v>7.8195191785557228E-3</v>
      </c>
      <c r="I3115">
        <f t="shared" si="145"/>
        <v>6</v>
      </c>
    </row>
    <row r="3116" spans="1:9" x14ac:dyDescent="0.25">
      <c r="A3116" t="s">
        <v>7</v>
      </c>
      <c r="B3116" s="1">
        <v>41080</v>
      </c>
      <c r="C3116">
        <v>5114.55</v>
      </c>
      <c r="D3116">
        <v>5141.7</v>
      </c>
      <c r="E3116">
        <v>5100.7</v>
      </c>
      <c r="F3116">
        <v>5120.55</v>
      </c>
      <c r="G3116" t="str">
        <f t="shared" si="144"/>
        <v>Wednesday</v>
      </c>
      <c r="H3116" s="3">
        <f t="shared" si="146"/>
        <v>3.2720397347101304E-3</v>
      </c>
      <c r="I3116">
        <f t="shared" si="145"/>
        <v>6</v>
      </c>
    </row>
    <row r="3117" spans="1:9" x14ac:dyDescent="0.25">
      <c r="A3117" t="s">
        <v>7</v>
      </c>
      <c r="B3117" s="1">
        <v>41081</v>
      </c>
      <c r="C3117">
        <v>5097.3500000000004</v>
      </c>
      <c r="D3117">
        <v>5170.3999999999996</v>
      </c>
      <c r="E3117">
        <v>5093.45</v>
      </c>
      <c r="F3117">
        <v>5165</v>
      </c>
      <c r="G3117" t="str">
        <f t="shared" si="144"/>
        <v>Thursday</v>
      </c>
      <c r="H3117" s="3">
        <f t="shared" si="146"/>
        <v>8.6807081270565689E-3</v>
      </c>
      <c r="I3117">
        <f t="shared" si="145"/>
        <v>6</v>
      </c>
    </row>
    <row r="3118" spans="1:9" x14ac:dyDescent="0.25">
      <c r="A3118" t="s">
        <v>7</v>
      </c>
      <c r="B3118" s="1">
        <v>41082</v>
      </c>
      <c r="C3118">
        <v>5101.75</v>
      </c>
      <c r="D3118">
        <v>5159.8</v>
      </c>
      <c r="E3118">
        <v>5094</v>
      </c>
      <c r="F3118">
        <v>5146.05</v>
      </c>
      <c r="G3118" t="str">
        <f t="shared" si="144"/>
        <v>Friday</v>
      </c>
      <c r="H3118" s="3">
        <f t="shared" si="146"/>
        <v>-3.6689254598256671E-3</v>
      </c>
      <c r="I3118">
        <f t="shared" si="145"/>
        <v>6</v>
      </c>
    </row>
    <row r="3119" spans="1:9" x14ac:dyDescent="0.25">
      <c r="A3119" t="s">
        <v>7</v>
      </c>
      <c r="B3119" s="1">
        <v>41085</v>
      </c>
      <c r="C3119">
        <v>5158.5</v>
      </c>
      <c r="D3119">
        <v>5194.6000000000004</v>
      </c>
      <c r="E3119">
        <v>5105.6499999999996</v>
      </c>
      <c r="F3119">
        <v>5114.6499999999996</v>
      </c>
      <c r="G3119" t="str">
        <f t="shared" si="144"/>
        <v>Monday</v>
      </c>
      <c r="H3119" s="3">
        <f t="shared" si="146"/>
        <v>-6.1017673749770296E-3</v>
      </c>
      <c r="I3119">
        <f t="shared" si="145"/>
        <v>6</v>
      </c>
    </row>
    <row r="3120" spans="1:9" x14ac:dyDescent="0.25">
      <c r="A3120" t="s">
        <v>7</v>
      </c>
      <c r="B3120" s="1">
        <v>41086</v>
      </c>
      <c r="C3120">
        <v>5107.45</v>
      </c>
      <c r="D3120">
        <v>5134.55</v>
      </c>
      <c r="E3120">
        <v>5095.5</v>
      </c>
      <c r="F3120">
        <v>5120.8</v>
      </c>
      <c r="G3120" t="str">
        <f t="shared" si="144"/>
        <v>Tuesday</v>
      </c>
      <c r="H3120" s="3">
        <f t="shared" si="146"/>
        <v>1.2024283186533591E-3</v>
      </c>
      <c r="I3120">
        <f t="shared" si="145"/>
        <v>6</v>
      </c>
    </row>
    <row r="3121" spans="1:9" x14ac:dyDescent="0.25">
      <c r="A3121" t="s">
        <v>7</v>
      </c>
      <c r="B3121" s="1">
        <v>41087</v>
      </c>
      <c r="C3121">
        <v>5149.45</v>
      </c>
      <c r="D3121">
        <v>5160.1000000000004</v>
      </c>
      <c r="E3121">
        <v>5129.25</v>
      </c>
      <c r="F3121">
        <v>5141.8999999999996</v>
      </c>
      <c r="G3121" t="str">
        <f t="shared" si="144"/>
        <v>Wednesday</v>
      </c>
      <c r="H3121" s="3">
        <f t="shared" si="146"/>
        <v>4.1204499296982888E-3</v>
      </c>
      <c r="I3121">
        <f t="shared" si="145"/>
        <v>6</v>
      </c>
    </row>
    <row r="3122" spans="1:9" x14ac:dyDescent="0.25">
      <c r="A3122" t="s">
        <v>7</v>
      </c>
      <c r="B3122" s="1">
        <v>41088</v>
      </c>
      <c r="C3122">
        <v>5148.95</v>
      </c>
      <c r="D3122">
        <v>5159.05</v>
      </c>
      <c r="E3122">
        <v>5125.3</v>
      </c>
      <c r="F3122">
        <v>5149.1499999999996</v>
      </c>
      <c r="G3122" t="str">
        <f t="shared" si="144"/>
        <v>Thursday</v>
      </c>
      <c r="H3122" s="3">
        <f t="shared" si="146"/>
        <v>1.4099846360295931E-3</v>
      </c>
      <c r="I3122">
        <f t="shared" si="145"/>
        <v>6</v>
      </c>
    </row>
    <row r="3123" spans="1:9" x14ac:dyDescent="0.25">
      <c r="A3123" t="s">
        <v>7</v>
      </c>
      <c r="B3123" s="1">
        <v>41089</v>
      </c>
      <c r="C3123">
        <v>5191.25</v>
      </c>
      <c r="D3123">
        <v>5286.25</v>
      </c>
      <c r="E3123">
        <v>5189</v>
      </c>
      <c r="F3123">
        <v>5278.9</v>
      </c>
      <c r="G3123" t="str">
        <f t="shared" si="144"/>
        <v>Friday</v>
      </c>
      <c r="H3123" s="3">
        <f t="shared" si="146"/>
        <v>2.5198333705563014E-2</v>
      </c>
      <c r="I3123">
        <f t="shared" si="145"/>
        <v>6</v>
      </c>
    </row>
    <row r="3124" spans="1:9" x14ac:dyDescent="0.25">
      <c r="A3124" t="s">
        <v>7</v>
      </c>
      <c r="B3124" s="1">
        <v>41092</v>
      </c>
      <c r="C3124">
        <v>5283.85</v>
      </c>
      <c r="D3124">
        <v>5302.15</v>
      </c>
      <c r="E3124">
        <v>5263.35</v>
      </c>
      <c r="F3124">
        <v>5278.6</v>
      </c>
      <c r="G3124" t="str">
        <f t="shared" si="144"/>
        <v>Monday</v>
      </c>
      <c r="H3124" s="3">
        <f t="shared" si="146"/>
        <v>-5.6830021405884779E-5</v>
      </c>
      <c r="I3124">
        <f t="shared" si="145"/>
        <v>7</v>
      </c>
    </row>
    <row r="3125" spans="1:9" x14ac:dyDescent="0.25">
      <c r="A3125" t="s">
        <v>7</v>
      </c>
      <c r="B3125" s="1">
        <v>41093</v>
      </c>
      <c r="C3125">
        <v>5298.85</v>
      </c>
      <c r="D3125">
        <v>5317</v>
      </c>
      <c r="E3125">
        <v>5265.95</v>
      </c>
      <c r="F3125">
        <v>5287.95</v>
      </c>
      <c r="G3125" t="str">
        <f t="shared" si="144"/>
        <v>Tuesday</v>
      </c>
      <c r="H3125" s="3">
        <f t="shared" si="146"/>
        <v>1.7713029970067851E-3</v>
      </c>
      <c r="I3125">
        <f t="shared" si="145"/>
        <v>7</v>
      </c>
    </row>
    <row r="3126" spans="1:9" x14ac:dyDescent="0.25">
      <c r="A3126" t="s">
        <v>7</v>
      </c>
      <c r="B3126" s="1">
        <v>41094</v>
      </c>
      <c r="C3126">
        <v>5310.4</v>
      </c>
      <c r="D3126">
        <v>5317.65</v>
      </c>
      <c r="E3126">
        <v>5273.3</v>
      </c>
      <c r="F3126">
        <v>5302.55</v>
      </c>
      <c r="G3126" t="str">
        <f t="shared" si="144"/>
        <v>Wednesday</v>
      </c>
      <c r="H3126" s="3">
        <f t="shared" si="146"/>
        <v>2.7609943361794897E-3</v>
      </c>
      <c r="I3126">
        <f t="shared" si="145"/>
        <v>7</v>
      </c>
    </row>
    <row r="3127" spans="1:9" x14ac:dyDescent="0.25">
      <c r="A3127" t="s">
        <v>7</v>
      </c>
      <c r="B3127" s="1">
        <v>41095</v>
      </c>
      <c r="C3127">
        <v>5297.05</v>
      </c>
      <c r="D3127">
        <v>5333.65</v>
      </c>
      <c r="E3127">
        <v>5288.85</v>
      </c>
      <c r="F3127">
        <v>5327.3</v>
      </c>
      <c r="G3127" t="str">
        <f t="shared" si="144"/>
        <v>Thursday</v>
      </c>
      <c r="H3127" s="3">
        <f t="shared" si="146"/>
        <v>4.6675656052277414E-3</v>
      </c>
      <c r="I3127">
        <f t="shared" si="145"/>
        <v>7</v>
      </c>
    </row>
    <row r="3128" spans="1:9" x14ac:dyDescent="0.25">
      <c r="A3128" t="s">
        <v>7</v>
      </c>
      <c r="B3128" s="1">
        <v>41096</v>
      </c>
      <c r="C3128">
        <v>5324.7</v>
      </c>
      <c r="D3128">
        <v>5327.2</v>
      </c>
      <c r="E3128">
        <v>5287.75</v>
      </c>
      <c r="F3128">
        <v>5316.95</v>
      </c>
      <c r="G3128" t="str">
        <f t="shared" si="144"/>
        <v>Friday</v>
      </c>
      <c r="H3128" s="3">
        <f t="shared" si="146"/>
        <v>-1.9428228183132612E-3</v>
      </c>
      <c r="I3128">
        <f t="shared" si="145"/>
        <v>7</v>
      </c>
    </row>
    <row r="3129" spans="1:9" x14ac:dyDescent="0.25">
      <c r="A3129" t="s">
        <v>7</v>
      </c>
      <c r="B3129" s="1">
        <v>41099</v>
      </c>
      <c r="C3129">
        <v>5283.7</v>
      </c>
      <c r="D3129">
        <v>5300.6</v>
      </c>
      <c r="E3129">
        <v>5257.75</v>
      </c>
      <c r="F3129">
        <v>5275.15</v>
      </c>
      <c r="G3129" t="str">
        <f t="shared" si="144"/>
        <v>Monday</v>
      </c>
      <c r="H3129" s="3">
        <f t="shared" si="146"/>
        <v>-7.8616500061126082E-3</v>
      </c>
      <c r="I3129">
        <f t="shared" si="145"/>
        <v>7</v>
      </c>
    </row>
    <row r="3130" spans="1:9" x14ac:dyDescent="0.25">
      <c r="A3130" t="s">
        <v>7</v>
      </c>
      <c r="B3130" s="1">
        <v>41100</v>
      </c>
      <c r="C3130">
        <v>5286.6</v>
      </c>
      <c r="D3130">
        <v>5348.55</v>
      </c>
      <c r="E3130">
        <v>5284.55</v>
      </c>
      <c r="F3130">
        <v>5345.35</v>
      </c>
      <c r="G3130" t="str">
        <f t="shared" si="144"/>
        <v>Tuesday</v>
      </c>
      <c r="H3130" s="3">
        <f t="shared" si="146"/>
        <v>1.3307678454641314E-2</v>
      </c>
      <c r="I3130">
        <f t="shared" si="145"/>
        <v>7</v>
      </c>
    </row>
    <row r="3131" spans="1:9" x14ac:dyDescent="0.25">
      <c r="A3131" t="s">
        <v>7</v>
      </c>
      <c r="B3131" s="1">
        <v>41101</v>
      </c>
      <c r="C3131">
        <v>5315.25</v>
      </c>
      <c r="D3131">
        <v>5336.45</v>
      </c>
      <c r="E3131">
        <v>5300.25</v>
      </c>
      <c r="F3131">
        <v>5306.3</v>
      </c>
      <c r="G3131" t="str">
        <f t="shared" si="144"/>
        <v>Wednesday</v>
      </c>
      <c r="H3131" s="3">
        <f t="shared" si="146"/>
        <v>-7.3054149868577722E-3</v>
      </c>
      <c r="I3131">
        <f t="shared" si="145"/>
        <v>7</v>
      </c>
    </row>
    <row r="3132" spans="1:9" x14ac:dyDescent="0.25">
      <c r="A3132" t="s">
        <v>7</v>
      </c>
      <c r="B3132" s="1">
        <v>41102</v>
      </c>
      <c r="C3132">
        <v>5240</v>
      </c>
      <c r="D3132">
        <v>5261.75</v>
      </c>
      <c r="E3132">
        <v>5217.7</v>
      </c>
      <c r="F3132">
        <v>5235.25</v>
      </c>
      <c r="G3132" t="str">
        <f t="shared" si="144"/>
        <v>Thursday</v>
      </c>
      <c r="H3132" s="3">
        <f t="shared" si="146"/>
        <v>-1.3389744266249615E-2</v>
      </c>
      <c r="I3132">
        <f t="shared" si="145"/>
        <v>7</v>
      </c>
    </row>
    <row r="3133" spans="1:9" x14ac:dyDescent="0.25">
      <c r="A3133" t="s">
        <v>7</v>
      </c>
      <c r="B3133" s="1">
        <v>41103</v>
      </c>
      <c r="C3133">
        <v>5242.75</v>
      </c>
      <c r="D3133">
        <v>5267.15</v>
      </c>
      <c r="E3133">
        <v>5216.8500000000004</v>
      </c>
      <c r="F3133">
        <v>5227.25</v>
      </c>
      <c r="G3133" t="str">
        <f t="shared" si="144"/>
        <v>Friday</v>
      </c>
      <c r="H3133" s="3">
        <f t="shared" si="146"/>
        <v>-1.528102764910888E-3</v>
      </c>
      <c r="I3133">
        <f t="shared" si="145"/>
        <v>7</v>
      </c>
    </row>
    <row r="3134" spans="1:9" x14ac:dyDescent="0.25">
      <c r="A3134" t="s">
        <v>7</v>
      </c>
      <c r="B3134" s="1">
        <v>41106</v>
      </c>
      <c r="C3134">
        <v>5232.3500000000004</v>
      </c>
      <c r="D3134">
        <v>5246.85</v>
      </c>
      <c r="E3134">
        <v>5190.45</v>
      </c>
      <c r="F3134">
        <v>5197.25</v>
      </c>
      <c r="G3134" t="str">
        <f t="shared" si="144"/>
        <v>Monday</v>
      </c>
      <c r="H3134" s="3">
        <f t="shared" si="146"/>
        <v>-5.7391553876321444E-3</v>
      </c>
      <c r="I3134">
        <f t="shared" si="145"/>
        <v>7</v>
      </c>
    </row>
    <row r="3135" spans="1:9" x14ac:dyDescent="0.25">
      <c r="A3135" t="s">
        <v>7</v>
      </c>
      <c r="B3135" s="1">
        <v>41107</v>
      </c>
      <c r="C3135">
        <v>5228.05</v>
      </c>
      <c r="D3135">
        <v>5236.7</v>
      </c>
      <c r="E3135">
        <v>5181.7</v>
      </c>
      <c r="F3135">
        <v>5192.8500000000004</v>
      </c>
      <c r="G3135" t="str">
        <f t="shared" si="144"/>
        <v>Tuesday</v>
      </c>
      <c r="H3135" s="3">
        <f t="shared" si="146"/>
        <v>-8.4660156813687326E-4</v>
      </c>
      <c r="I3135">
        <f t="shared" si="145"/>
        <v>7</v>
      </c>
    </row>
    <row r="3136" spans="1:9" x14ac:dyDescent="0.25">
      <c r="A3136" t="s">
        <v>7</v>
      </c>
      <c r="B3136" s="1">
        <v>41108</v>
      </c>
      <c r="C3136">
        <v>5199.1000000000004</v>
      </c>
      <c r="D3136">
        <v>5222.8500000000004</v>
      </c>
      <c r="E3136">
        <v>5169.05</v>
      </c>
      <c r="F3136">
        <v>5216.3</v>
      </c>
      <c r="G3136" t="str">
        <f t="shared" si="144"/>
        <v>Wednesday</v>
      </c>
      <c r="H3136" s="3">
        <f t="shared" si="146"/>
        <v>4.5158246435001992E-3</v>
      </c>
      <c r="I3136">
        <f t="shared" si="145"/>
        <v>7</v>
      </c>
    </row>
    <row r="3137" spans="1:9" x14ac:dyDescent="0.25">
      <c r="A3137" t="s">
        <v>7</v>
      </c>
      <c r="B3137" s="1">
        <v>41109</v>
      </c>
      <c r="C3137">
        <v>5249.85</v>
      </c>
      <c r="D3137">
        <v>5257.75</v>
      </c>
      <c r="E3137">
        <v>5233.1499999999996</v>
      </c>
      <c r="F3137">
        <v>5242.7</v>
      </c>
      <c r="G3137" t="str">
        <f t="shared" si="144"/>
        <v>Thursday</v>
      </c>
      <c r="H3137" s="3">
        <f t="shared" si="146"/>
        <v>5.0610586047581396E-3</v>
      </c>
      <c r="I3137">
        <f t="shared" si="145"/>
        <v>7</v>
      </c>
    </row>
    <row r="3138" spans="1:9" x14ac:dyDescent="0.25">
      <c r="A3138" t="s">
        <v>7</v>
      </c>
      <c r="B3138" s="1">
        <v>41110</v>
      </c>
      <c r="C3138">
        <v>5233.55</v>
      </c>
      <c r="D3138">
        <v>5238.7</v>
      </c>
      <c r="E3138">
        <v>5197.5</v>
      </c>
      <c r="F3138">
        <v>5205.1000000000004</v>
      </c>
      <c r="G3138" t="str">
        <f t="shared" si="144"/>
        <v>Friday</v>
      </c>
      <c r="H3138" s="3">
        <f t="shared" si="146"/>
        <v>-7.1718770862341241E-3</v>
      </c>
      <c r="I3138">
        <f t="shared" si="145"/>
        <v>7</v>
      </c>
    </row>
    <row r="3139" spans="1:9" x14ac:dyDescent="0.25">
      <c r="A3139" t="s">
        <v>7</v>
      </c>
      <c r="B3139" s="1">
        <v>41113</v>
      </c>
      <c r="C3139">
        <v>5163.25</v>
      </c>
      <c r="D3139">
        <v>5164.2</v>
      </c>
      <c r="E3139">
        <v>5108.1000000000004</v>
      </c>
      <c r="F3139">
        <v>5117.95</v>
      </c>
      <c r="G3139" t="str">
        <f t="shared" ref="G3139:G3202" si="147">TEXT(B3139,"dddd")</f>
        <v>Monday</v>
      </c>
      <c r="H3139" s="3">
        <f t="shared" si="146"/>
        <v>-1.6743194174943854E-2</v>
      </c>
      <c r="I3139">
        <f t="shared" ref="I3139:I3202" si="148">MONTH(B3139)</f>
        <v>7</v>
      </c>
    </row>
    <row r="3140" spans="1:9" x14ac:dyDescent="0.25">
      <c r="A3140" t="s">
        <v>7</v>
      </c>
      <c r="B3140" s="1">
        <v>41114</v>
      </c>
      <c r="C3140">
        <v>5128.8</v>
      </c>
      <c r="D3140">
        <v>5144</v>
      </c>
      <c r="E3140">
        <v>5103.25</v>
      </c>
      <c r="F3140">
        <v>5128.2</v>
      </c>
      <c r="G3140" t="str">
        <f t="shared" si="147"/>
        <v>Tuesday</v>
      </c>
      <c r="H3140" s="3">
        <f t="shared" ref="H3140:H3203" si="149">F3140/F3139-1</f>
        <v>2.0027550093300039E-3</v>
      </c>
      <c r="I3140">
        <f t="shared" si="148"/>
        <v>7</v>
      </c>
    </row>
    <row r="3141" spans="1:9" x14ac:dyDescent="0.25">
      <c r="A3141" t="s">
        <v>7</v>
      </c>
      <c r="B3141" s="1">
        <v>41115</v>
      </c>
      <c r="C3141">
        <v>5118.3999999999996</v>
      </c>
      <c r="D3141">
        <v>5121.6000000000004</v>
      </c>
      <c r="E3141">
        <v>5076.6000000000004</v>
      </c>
      <c r="F3141">
        <v>5109.6000000000004</v>
      </c>
      <c r="G3141" t="str">
        <f t="shared" si="147"/>
        <v>Wednesday</v>
      </c>
      <c r="H3141" s="3">
        <f t="shared" si="149"/>
        <v>-3.6270036270035222E-3</v>
      </c>
      <c r="I3141">
        <f t="shared" si="148"/>
        <v>7</v>
      </c>
    </row>
    <row r="3142" spans="1:9" x14ac:dyDescent="0.25">
      <c r="A3142" t="s">
        <v>7</v>
      </c>
      <c r="B3142" s="1">
        <v>41116</v>
      </c>
      <c r="C3142">
        <v>5126.3</v>
      </c>
      <c r="D3142">
        <v>5126.3</v>
      </c>
      <c r="E3142">
        <v>5032.3999999999996</v>
      </c>
      <c r="F3142">
        <v>5043</v>
      </c>
      <c r="G3142" t="str">
        <f t="shared" si="147"/>
        <v>Thursday</v>
      </c>
      <c r="H3142" s="3">
        <f t="shared" si="149"/>
        <v>-1.3034288398309113E-2</v>
      </c>
      <c r="I3142">
        <f t="shared" si="148"/>
        <v>7</v>
      </c>
    </row>
    <row r="3143" spans="1:9" x14ac:dyDescent="0.25">
      <c r="A3143" t="s">
        <v>7</v>
      </c>
      <c r="B3143" s="1">
        <v>41117</v>
      </c>
      <c r="C3143">
        <v>5124.3</v>
      </c>
      <c r="D3143">
        <v>5149.95</v>
      </c>
      <c r="E3143">
        <v>5077.5</v>
      </c>
      <c r="F3143">
        <v>5099.8500000000004</v>
      </c>
      <c r="G3143" t="str">
        <f t="shared" si="147"/>
        <v>Friday</v>
      </c>
      <c r="H3143" s="3">
        <f t="shared" si="149"/>
        <v>1.1273051754907781E-2</v>
      </c>
      <c r="I3143">
        <f t="shared" si="148"/>
        <v>7</v>
      </c>
    </row>
    <row r="3144" spans="1:9" x14ac:dyDescent="0.25">
      <c r="A3144" t="s">
        <v>7</v>
      </c>
      <c r="B3144" s="1">
        <v>41120</v>
      </c>
      <c r="C3144">
        <v>5129.75</v>
      </c>
      <c r="D3144">
        <v>5206.6000000000004</v>
      </c>
      <c r="E3144">
        <v>5129.75</v>
      </c>
      <c r="F3144">
        <v>5199.8</v>
      </c>
      <c r="G3144" t="str">
        <f t="shared" si="147"/>
        <v>Monday</v>
      </c>
      <c r="H3144" s="3">
        <f t="shared" si="149"/>
        <v>1.9598615645558093E-2</v>
      </c>
      <c r="I3144">
        <f t="shared" si="148"/>
        <v>7</v>
      </c>
    </row>
    <row r="3145" spans="1:9" x14ac:dyDescent="0.25">
      <c r="A3145" t="s">
        <v>7</v>
      </c>
      <c r="B3145" s="1">
        <v>41121</v>
      </c>
      <c r="C3145">
        <v>5214.8500000000004</v>
      </c>
      <c r="D3145">
        <v>5234.55</v>
      </c>
      <c r="E3145">
        <v>5154.05</v>
      </c>
      <c r="F3145">
        <v>5229</v>
      </c>
      <c r="G3145" t="str">
        <f t="shared" si="147"/>
        <v>Tuesday</v>
      </c>
      <c r="H3145" s="3">
        <f t="shared" si="149"/>
        <v>5.6156006000229741E-3</v>
      </c>
      <c r="I3145">
        <f t="shared" si="148"/>
        <v>7</v>
      </c>
    </row>
    <row r="3146" spans="1:9" x14ac:dyDescent="0.25">
      <c r="A3146" t="s">
        <v>7</v>
      </c>
      <c r="B3146" s="1">
        <v>41122</v>
      </c>
      <c r="C3146">
        <v>5220.7</v>
      </c>
      <c r="D3146">
        <v>5246.35</v>
      </c>
      <c r="E3146">
        <v>5212.6499999999996</v>
      </c>
      <c r="F3146">
        <v>5240.5</v>
      </c>
      <c r="G3146" t="str">
        <f t="shared" si="147"/>
        <v>Wednesday</v>
      </c>
      <c r="H3146" s="3">
        <f t="shared" si="149"/>
        <v>2.1992732836106921E-3</v>
      </c>
      <c r="I3146">
        <f t="shared" si="148"/>
        <v>8</v>
      </c>
    </row>
    <row r="3147" spans="1:9" x14ac:dyDescent="0.25">
      <c r="A3147" t="s">
        <v>7</v>
      </c>
      <c r="B3147" s="1">
        <v>41123</v>
      </c>
      <c r="C3147">
        <v>5233.1000000000004</v>
      </c>
      <c r="D3147">
        <v>5236.8999999999996</v>
      </c>
      <c r="E3147">
        <v>5209.95</v>
      </c>
      <c r="F3147">
        <v>5227.75</v>
      </c>
      <c r="G3147" t="str">
        <f t="shared" si="147"/>
        <v>Thursday</v>
      </c>
      <c r="H3147" s="3">
        <f t="shared" si="149"/>
        <v>-2.4329739528671235E-3</v>
      </c>
      <c r="I3147">
        <f t="shared" si="148"/>
        <v>8</v>
      </c>
    </row>
    <row r="3148" spans="1:9" x14ac:dyDescent="0.25">
      <c r="A3148" t="s">
        <v>7</v>
      </c>
      <c r="B3148" s="1">
        <v>41124</v>
      </c>
      <c r="C3148">
        <v>5195.6000000000004</v>
      </c>
      <c r="D3148">
        <v>5220.2</v>
      </c>
      <c r="E3148">
        <v>5164.6499999999996</v>
      </c>
      <c r="F3148">
        <v>5215.7</v>
      </c>
      <c r="G3148" t="str">
        <f t="shared" si="147"/>
        <v>Friday</v>
      </c>
      <c r="H3148" s="3">
        <f t="shared" si="149"/>
        <v>-2.3050069341494783E-3</v>
      </c>
      <c r="I3148">
        <f t="shared" si="148"/>
        <v>8</v>
      </c>
    </row>
    <row r="3149" spans="1:9" x14ac:dyDescent="0.25">
      <c r="A3149" t="s">
        <v>7</v>
      </c>
      <c r="B3149" s="1">
        <v>41127</v>
      </c>
      <c r="C3149">
        <v>5260.85</v>
      </c>
      <c r="D3149">
        <v>5293.2</v>
      </c>
      <c r="E3149">
        <v>5260.85</v>
      </c>
      <c r="F3149">
        <v>5282.55</v>
      </c>
      <c r="G3149" t="str">
        <f t="shared" si="147"/>
        <v>Monday</v>
      </c>
      <c r="H3149" s="3">
        <f t="shared" si="149"/>
        <v>1.281707153402234E-2</v>
      </c>
      <c r="I3149">
        <f t="shared" si="148"/>
        <v>8</v>
      </c>
    </row>
    <row r="3150" spans="1:9" x14ac:dyDescent="0.25">
      <c r="A3150" t="s">
        <v>7</v>
      </c>
      <c r="B3150" s="1">
        <v>41128</v>
      </c>
      <c r="C3150">
        <v>5295.4</v>
      </c>
      <c r="D3150">
        <v>5350.1</v>
      </c>
      <c r="E3150">
        <v>5281.65</v>
      </c>
      <c r="F3150">
        <v>5336.7</v>
      </c>
      <c r="G3150" t="str">
        <f t="shared" si="147"/>
        <v>Tuesday</v>
      </c>
      <c r="H3150" s="3">
        <f t="shared" si="149"/>
        <v>1.0250731180963646E-2</v>
      </c>
      <c r="I3150">
        <f t="shared" si="148"/>
        <v>8</v>
      </c>
    </row>
    <row r="3151" spans="1:9" x14ac:dyDescent="0.25">
      <c r="A3151" t="s">
        <v>7</v>
      </c>
      <c r="B3151" s="1">
        <v>41129</v>
      </c>
      <c r="C3151">
        <v>5345.25</v>
      </c>
      <c r="D3151">
        <v>5377.6</v>
      </c>
      <c r="E3151">
        <v>5331.05</v>
      </c>
      <c r="F3151">
        <v>5338</v>
      </c>
      <c r="G3151" t="str">
        <f t="shared" si="147"/>
        <v>Wednesday</v>
      </c>
      <c r="H3151" s="3">
        <f t="shared" si="149"/>
        <v>2.4359622987990548E-4</v>
      </c>
      <c r="I3151">
        <f t="shared" si="148"/>
        <v>8</v>
      </c>
    </row>
    <row r="3152" spans="1:9" x14ac:dyDescent="0.25">
      <c r="A3152" t="s">
        <v>7</v>
      </c>
      <c r="B3152" s="1">
        <v>41130</v>
      </c>
      <c r="C3152">
        <v>5348.3</v>
      </c>
      <c r="D3152">
        <v>5368.2</v>
      </c>
      <c r="E3152">
        <v>5312.1</v>
      </c>
      <c r="F3152">
        <v>5322.95</v>
      </c>
      <c r="G3152" t="str">
        <f t="shared" si="147"/>
        <v>Thursday</v>
      </c>
      <c r="H3152" s="3">
        <f t="shared" si="149"/>
        <v>-2.819408017984304E-3</v>
      </c>
      <c r="I3152">
        <f t="shared" si="148"/>
        <v>8</v>
      </c>
    </row>
    <row r="3153" spans="1:9" x14ac:dyDescent="0.25">
      <c r="A3153" t="s">
        <v>7</v>
      </c>
      <c r="B3153" s="1">
        <v>41131</v>
      </c>
      <c r="C3153">
        <v>5308.2</v>
      </c>
      <c r="D3153">
        <v>5330.1</v>
      </c>
      <c r="E3153">
        <v>5294.1</v>
      </c>
      <c r="F3153">
        <v>5320.4</v>
      </c>
      <c r="G3153" t="str">
        <f t="shared" si="147"/>
        <v>Friday</v>
      </c>
      <c r="H3153" s="3">
        <f t="shared" si="149"/>
        <v>-4.7905766539235728E-4</v>
      </c>
      <c r="I3153">
        <f t="shared" si="148"/>
        <v>8</v>
      </c>
    </row>
    <row r="3154" spans="1:9" x14ac:dyDescent="0.25">
      <c r="A3154" t="s">
        <v>7</v>
      </c>
      <c r="B3154" s="1">
        <v>41134</v>
      </c>
      <c r="C3154">
        <v>5316.35</v>
      </c>
      <c r="D3154">
        <v>5352.45</v>
      </c>
      <c r="E3154">
        <v>5309.05</v>
      </c>
      <c r="F3154">
        <v>5347.9</v>
      </c>
      <c r="G3154" t="str">
        <f t="shared" si="147"/>
        <v>Monday</v>
      </c>
      <c r="H3154" s="3">
        <f t="shared" si="149"/>
        <v>5.1687843019321278E-3</v>
      </c>
      <c r="I3154">
        <f t="shared" si="148"/>
        <v>8</v>
      </c>
    </row>
    <row r="3155" spans="1:9" x14ac:dyDescent="0.25">
      <c r="A3155" t="s">
        <v>7</v>
      </c>
      <c r="B3155" s="1">
        <v>41135</v>
      </c>
      <c r="C3155">
        <v>5343.25</v>
      </c>
      <c r="D3155">
        <v>5387.05</v>
      </c>
      <c r="E3155">
        <v>5328.8</v>
      </c>
      <c r="F3155">
        <v>5380.35</v>
      </c>
      <c r="G3155" t="str">
        <f t="shared" si="147"/>
        <v>Tuesday</v>
      </c>
      <c r="H3155" s="3">
        <f t="shared" si="149"/>
        <v>6.0678023149274285E-3</v>
      </c>
      <c r="I3155">
        <f t="shared" si="148"/>
        <v>8</v>
      </c>
    </row>
    <row r="3156" spans="1:9" x14ac:dyDescent="0.25">
      <c r="A3156" t="s">
        <v>7</v>
      </c>
      <c r="B3156" s="1">
        <v>41137</v>
      </c>
      <c r="C3156">
        <v>5385.95</v>
      </c>
      <c r="D3156">
        <v>5390.65</v>
      </c>
      <c r="E3156">
        <v>5356.65</v>
      </c>
      <c r="F3156">
        <v>5362.95</v>
      </c>
      <c r="G3156" t="str">
        <f t="shared" si="147"/>
        <v>Thursday</v>
      </c>
      <c r="H3156" s="3">
        <f t="shared" si="149"/>
        <v>-3.2339903537874637E-3</v>
      </c>
      <c r="I3156">
        <f t="shared" si="148"/>
        <v>8</v>
      </c>
    </row>
    <row r="3157" spans="1:9" x14ac:dyDescent="0.25">
      <c r="A3157" t="s">
        <v>7</v>
      </c>
      <c r="B3157" s="1">
        <v>41138</v>
      </c>
      <c r="C3157">
        <v>5368.6</v>
      </c>
      <c r="D3157">
        <v>5399.95</v>
      </c>
      <c r="E3157">
        <v>5341.7</v>
      </c>
      <c r="F3157">
        <v>5366.3</v>
      </c>
      <c r="G3157" t="str">
        <f t="shared" si="147"/>
        <v>Friday</v>
      </c>
      <c r="H3157" s="3">
        <f t="shared" si="149"/>
        <v>6.2465620600615779E-4</v>
      </c>
      <c r="I3157">
        <f t="shared" si="148"/>
        <v>8</v>
      </c>
    </row>
    <row r="3158" spans="1:9" x14ac:dyDescent="0.25">
      <c r="A3158" t="s">
        <v>7</v>
      </c>
      <c r="B3158" s="1">
        <v>41142</v>
      </c>
      <c r="C3158">
        <v>5368.7</v>
      </c>
      <c r="D3158">
        <v>5425.15</v>
      </c>
      <c r="E3158">
        <v>5368.7</v>
      </c>
      <c r="F3158">
        <v>5421</v>
      </c>
      <c r="G3158" t="str">
        <f t="shared" si="147"/>
        <v>Tuesday</v>
      </c>
      <c r="H3158" s="3">
        <f t="shared" si="149"/>
        <v>1.0193243016603626E-2</v>
      </c>
      <c r="I3158">
        <f t="shared" si="148"/>
        <v>8</v>
      </c>
    </row>
    <row r="3159" spans="1:9" x14ac:dyDescent="0.25">
      <c r="A3159" t="s">
        <v>7</v>
      </c>
      <c r="B3159" s="1">
        <v>41143</v>
      </c>
      <c r="C3159">
        <v>5395.75</v>
      </c>
      <c r="D3159">
        <v>5433.35</v>
      </c>
      <c r="E3159">
        <v>5394.8</v>
      </c>
      <c r="F3159">
        <v>5412.85</v>
      </c>
      <c r="G3159" t="str">
        <f t="shared" si="147"/>
        <v>Wednesday</v>
      </c>
      <c r="H3159" s="3">
        <f t="shared" si="149"/>
        <v>-1.5034126544917203E-3</v>
      </c>
      <c r="I3159">
        <f t="shared" si="148"/>
        <v>8</v>
      </c>
    </row>
    <row r="3160" spans="1:9" x14ac:dyDescent="0.25">
      <c r="A3160" t="s">
        <v>7</v>
      </c>
      <c r="B3160" s="1">
        <v>41144</v>
      </c>
      <c r="C3160">
        <v>5426.15</v>
      </c>
      <c r="D3160">
        <v>5448.6</v>
      </c>
      <c r="E3160">
        <v>5393.85</v>
      </c>
      <c r="F3160">
        <v>5415.35</v>
      </c>
      <c r="G3160" t="str">
        <f t="shared" si="147"/>
        <v>Thursday</v>
      </c>
      <c r="H3160" s="3">
        <f t="shared" si="149"/>
        <v>4.6186389794655724E-4</v>
      </c>
      <c r="I3160">
        <f t="shared" si="148"/>
        <v>8</v>
      </c>
    </row>
    <row r="3161" spans="1:9" x14ac:dyDescent="0.25">
      <c r="A3161" t="s">
        <v>7</v>
      </c>
      <c r="B3161" s="1">
        <v>41145</v>
      </c>
      <c r="C3161">
        <v>5392.6</v>
      </c>
      <c r="D3161">
        <v>5399.65</v>
      </c>
      <c r="E3161">
        <v>5371</v>
      </c>
      <c r="F3161">
        <v>5386.7</v>
      </c>
      <c r="G3161" t="str">
        <f t="shared" si="147"/>
        <v>Friday</v>
      </c>
      <c r="H3161" s="3">
        <f t="shared" si="149"/>
        <v>-5.2905167717692825E-3</v>
      </c>
      <c r="I3161">
        <f t="shared" si="148"/>
        <v>8</v>
      </c>
    </row>
    <row r="3162" spans="1:9" x14ac:dyDescent="0.25">
      <c r="A3162" t="s">
        <v>7</v>
      </c>
      <c r="B3162" s="1">
        <v>41148</v>
      </c>
      <c r="C3162">
        <v>5387.85</v>
      </c>
      <c r="D3162">
        <v>5399.15</v>
      </c>
      <c r="E3162">
        <v>5346.65</v>
      </c>
      <c r="F3162">
        <v>5350.25</v>
      </c>
      <c r="G3162" t="str">
        <f t="shared" si="147"/>
        <v>Monday</v>
      </c>
      <c r="H3162" s="3">
        <f t="shared" si="149"/>
        <v>-6.7666660478585827E-3</v>
      </c>
      <c r="I3162">
        <f t="shared" si="148"/>
        <v>8</v>
      </c>
    </row>
    <row r="3163" spans="1:9" x14ac:dyDescent="0.25">
      <c r="A3163" t="s">
        <v>7</v>
      </c>
      <c r="B3163" s="1">
        <v>41149</v>
      </c>
      <c r="C3163">
        <v>5348.05</v>
      </c>
      <c r="D3163">
        <v>5359.25</v>
      </c>
      <c r="E3163">
        <v>5312.6</v>
      </c>
      <c r="F3163">
        <v>5334.6</v>
      </c>
      <c r="G3163" t="str">
        <f t="shared" si="147"/>
        <v>Tuesday</v>
      </c>
      <c r="H3163" s="3">
        <f t="shared" si="149"/>
        <v>-2.9250969580859598E-3</v>
      </c>
      <c r="I3163">
        <f t="shared" si="148"/>
        <v>8</v>
      </c>
    </row>
    <row r="3164" spans="1:9" x14ac:dyDescent="0.25">
      <c r="A3164" t="s">
        <v>7</v>
      </c>
      <c r="B3164" s="1">
        <v>41150</v>
      </c>
      <c r="C3164">
        <v>5343.85</v>
      </c>
      <c r="D3164">
        <v>5345.5</v>
      </c>
      <c r="E3164">
        <v>5282.7</v>
      </c>
      <c r="F3164">
        <v>5287.8</v>
      </c>
      <c r="G3164" t="str">
        <f t="shared" si="147"/>
        <v>Wednesday</v>
      </c>
      <c r="H3164" s="3">
        <f t="shared" si="149"/>
        <v>-8.7729164323473441E-3</v>
      </c>
      <c r="I3164">
        <f t="shared" si="148"/>
        <v>8</v>
      </c>
    </row>
    <row r="3165" spans="1:9" x14ac:dyDescent="0.25">
      <c r="A3165" t="s">
        <v>7</v>
      </c>
      <c r="B3165" s="1">
        <v>41151</v>
      </c>
      <c r="C3165">
        <v>5268.6</v>
      </c>
      <c r="D3165">
        <v>5342.8</v>
      </c>
      <c r="E3165">
        <v>5255.05</v>
      </c>
      <c r="F3165">
        <v>5315.05</v>
      </c>
      <c r="G3165" t="str">
        <f t="shared" si="147"/>
        <v>Thursday</v>
      </c>
      <c r="H3165" s="3">
        <f t="shared" si="149"/>
        <v>5.1533719127048183E-3</v>
      </c>
      <c r="I3165">
        <f t="shared" si="148"/>
        <v>8</v>
      </c>
    </row>
    <row r="3166" spans="1:9" x14ac:dyDescent="0.25">
      <c r="A3166" t="s">
        <v>7</v>
      </c>
      <c r="B3166" s="1">
        <v>41152</v>
      </c>
      <c r="C3166">
        <v>5298.2</v>
      </c>
      <c r="D3166">
        <v>5303.25</v>
      </c>
      <c r="E3166">
        <v>5238.8999999999996</v>
      </c>
      <c r="F3166">
        <v>5258.5</v>
      </c>
      <c r="G3166" t="str">
        <f t="shared" si="147"/>
        <v>Friday</v>
      </c>
      <c r="H3166" s="3">
        <f t="shared" si="149"/>
        <v>-1.0639598874893075E-2</v>
      </c>
      <c r="I3166">
        <f t="shared" si="148"/>
        <v>8</v>
      </c>
    </row>
    <row r="3167" spans="1:9" x14ac:dyDescent="0.25">
      <c r="A3167" t="s">
        <v>7</v>
      </c>
      <c r="B3167" s="1">
        <v>41155</v>
      </c>
      <c r="C3167">
        <v>5276.5</v>
      </c>
      <c r="D3167">
        <v>5295.8</v>
      </c>
      <c r="E3167">
        <v>5243.15</v>
      </c>
      <c r="F3167">
        <v>5253.75</v>
      </c>
      <c r="G3167" t="str">
        <f t="shared" si="147"/>
        <v>Monday</v>
      </c>
      <c r="H3167" s="3">
        <f t="shared" si="149"/>
        <v>-9.0329941998668062E-4</v>
      </c>
      <c r="I3167">
        <f t="shared" si="148"/>
        <v>9</v>
      </c>
    </row>
    <row r="3168" spans="1:9" x14ac:dyDescent="0.25">
      <c r="A3168" t="s">
        <v>7</v>
      </c>
      <c r="B3168" s="1">
        <v>41156</v>
      </c>
      <c r="C3168">
        <v>5249.15</v>
      </c>
      <c r="D3168">
        <v>5278.35</v>
      </c>
      <c r="E3168">
        <v>5233.2</v>
      </c>
      <c r="F3168">
        <v>5274</v>
      </c>
      <c r="G3168" t="str">
        <f t="shared" si="147"/>
        <v>Tuesday</v>
      </c>
      <c r="H3168" s="3">
        <f t="shared" si="149"/>
        <v>3.8543897216274381E-3</v>
      </c>
      <c r="I3168">
        <f t="shared" si="148"/>
        <v>9</v>
      </c>
    </row>
    <row r="3169" spans="1:9" x14ac:dyDescent="0.25">
      <c r="A3169" t="s">
        <v>7</v>
      </c>
      <c r="B3169" s="1">
        <v>41157</v>
      </c>
      <c r="C3169">
        <v>5243.9</v>
      </c>
      <c r="D3169">
        <v>5259.5</v>
      </c>
      <c r="E3169">
        <v>5215.7</v>
      </c>
      <c r="F3169">
        <v>5225.7</v>
      </c>
      <c r="G3169" t="str">
        <f t="shared" si="147"/>
        <v>Wednesday</v>
      </c>
      <c r="H3169" s="3">
        <f t="shared" si="149"/>
        <v>-9.1581342434584601E-3</v>
      </c>
      <c r="I3169">
        <f t="shared" si="148"/>
        <v>9</v>
      </c>
    </row>
    <row r="3170" spans="1:9" x14ac:dyDescent="0.25">
      <c r="A3170" t="s">
        <v>7</v>
      </c>
      <c r="B3170" s="1">
        <v>41158</v>
      </c>
      <c r="C3170">
        <v>5217.6499999999996</v>
      </c>
      <c r="D3170">
        <v>5260.6</v>
      </c>
      <c r="E3170">
        <v>5217.6499999999996</v>
      </c>
      <c r="F3170">
        <v>5238.3999999999996</v>
      </c>
      <c r="G3170" t="str">
        <f t="shared" si="147"/>
        <v>Thursday</v>
      </c>
      <c r="H3170" s="3">
        <f t="shared" si="149"/>
        <v>2.4302964196183385E-3</v>
      </c>
      <c r="I3170">
        <f t="shared" si="148"/>
        <v>9</v>
      </c>
    </row>
    <row r="3171" spans="1:9" x14ac:dyDescent="0.25">
      <c r="A3171" t="s">
        <v>7</v>
      </c>
      <c r="B3171" s="1">
        <v>41159</v>
      </c>
      <c r="C3171">
        <v>5309.45</v>
      </c>
      <c r="D3171">
        <v>5347.15</v>
      </c>
      <c r="E3171">
        <v>5309.2</v>
      </c>
      <c r="F3171">
        <v>5342.1</v>
      </c>
      <c r="G3171" t="str">
        <f t="shared" si="147"/>
        <v>Friday</v>
      </c>
      <c r="H3171" s="3">
        <f t="shared" si="149"/>
        <v>1.9796120952962903E-2</v>
      </c>
      <c r="I3171">
        <f t="shared" si="148"/>
        <v>9</v>
      </c>
    </row>
    <row r="3172" spans="1:9" x14ac:dyDescent="0.25">
      <c r="A3172" t="s">
        <v>7</v>
      </c>
      <c r="B3172" s="1">
        <v>41160</v>
      </c>
      <c r="C3172">
        <v>5343.65</v>
      </c>
      <c r="D3172">
        <v>5366.3</v>
      </c>
      <c r="E3172">
        <v>5343.45</v>
      </c>
      <c r="F3172">
        <v>5358.7</v>
      </c>
      <c r="G3172" t="str">
        <f t="shared" si="147"/>
        <v>Saturday</v>
      </c>
      <c r="H3172" s="3">
        <f t="shared" si="149"/>
        <v>3.1073922240316687E-3</v>
      </c>
      <c r="I3172">
        <f t="shared" si="148"/>
        <v>9</v>
      </c>
    </row>
    <row r="3173" spans="1:9" x14ac:dyDescent="0.25">
      <c r="A3173" t="s">
        <v>7</v>
      </c>
      <c r="B3173" s="1">
        <v>41162</v>
      </c>
      <c r="C3173">
        <v>5361.9</v>
      </c>
      <c r="D3173">
        <v>5375.45</v>
      </c>
      <c r="E3173">
        <v>5349.1</v>
      </c>
      <c r="F3173">
        <v>5363.45</v>
      </c>
      <c r="G3173" t="str">
        <f t="shared" si="147"/>
        <v>Monday</v>
      </c>
      <c r="H3173" s="3">
        <f t="shared" si="149"/>
        <v>8.8640901711234399E-4</v>
      </c>
      <c r="I3173">
        <f t="shared" si="148"/>
        <v>9</v>
      </c>
    </row>
    <row r="3174" spans="1:9" x14ac:dyDescent="0.25">
      <c r="A3174" t="s">
        <v>7</v>
      </c>
      <c r="B3174" s="1">
        <v>41163</v>
      </c>
      <c r="C3174">
        <v>5336.1</v>
      </c>
      <c r="D3174">
        <v>5393.35</v>
      </c>
      <c r="E3174">
        <v>5332.1</v>
      </c>
      <c r="F3174">
        <v>5390</v>
      </c>
      <c r="G3174" t="str">
        <f t="shared" si="147"/>
        <v>Tuesday</v>
      </c>
      <c r="H3174" s="3">
        <f t="shared" si="149"/>
        <v>4.9501719975015845E-3</v>
      </c>
      <c r="I3174">
        <f t="shared" si="148"/>
        <v>9</v>
      </c>
    </row>
    <row r="3175" spans="1:9" x14ac:dyDescent="0.25">
      <c r="A3175" t="s">
        <v>7</v>
      </c>
      <c r="B3175" s="1">
        <v>41164</v>
      </c>
      <c r="C3175">
        <v>5404.45</v>
      </c>
      <c r="D3175">
        <v>5435.55</v>
      </c>
      <c r="E3175">
        <v>5393.95</v>
      </c>
      <c r="F3175">
        <v>5431</v>
      </c>
      <c r="G3175" t="str">
        <f t="shared" si="147"/>
        <v>Wednesday</v>
      </c>
      <c r="H3175" s="3">
        <f t="shared" si="149"/>
        <v>7.6066790352504743E-3</v>
      </c>
      <c r="I3175">
        <f t="shared" si="148"/>
        <v>9</v>
      </c>
    </row>
    <row r="3176" spans="1:9" x14ac:dyDescent="0.25">
      <c r="A3176" t="s">
        <v>7</v>
      </c>
      <c r="B3176" s="1">
        <v>41165</v>
      </c>
      <c r="C3176">
        <v>5435.2</v>
      </c>
      <c r="D3176">
        <v>5447.45</v>
      </c>
      <c r="E3176">
        <v>5421.85</v>
      </c>
      <c r="F3176">
        <v>5435.35</v>
      </c>
      <c r="G3176" t="str">
        <f t="shared" si="147"/>
        <v>Thursday</v>
      </c>
      <c r="H3176" s="3">
        <f t="shared" si="149"/>
        <v>8.0095746639674559E-4</v>
      </c>
      <c r="I3176">
        <f t="shared" si="148"/>
        <v>9</v>
      </c>
    </row>
    <row r="3177" spans="1:9" x14ac:dyDescent="0.25">
      <c r="A3177" t="s">
        <v>7</v>
      </c>
      <c r="B3177" s="1">
        <v>41166</v>
      </c>
      <c r="C3177">
        <v>5528.35</v>
      </c>
      <c r="D3177">
        <v>5586.65</v>
      </c>
      <c r="E3177">
        <v>5526.95</v>
      </c>
      <c r="F3177">
        <v>5577.65</v>
      </c>
      <c r="G3177" t="str">
        <f t="shared" si="147"/>
        <v>Friday</v>
      </c>
      <c r="H3177" s="3">
        <f t="shared" si="149"/>
        <v>2.6180466759270216E-2</v>
      </c>
      <c r="I3177">
        <f t="shared" si="148"/>
        <v>9</v>
      </c>
    </row>
    <row r="3178" spans="1:9" x14ac:dyDescent="0.25">
      <c r="A3178" t="s">
        <v>7</v>
      </c>
      <c r="B3178" s="1">
        <v>41169</v>
      </c>
      <c r="C3178">
        <v>5631.75</v>
      </c>
      <c r="D3178">
        <v>5652.2</v>
      </c>
      <c r="E3178">
        <v>5585.15</v>
      </c>
      <c r="F3178">
        <v>5610</v>
      </c>
      <c r="G3178" t="str">
        <f t="shared" si="147"/>
        <v>Monday</v>
      </c>
      <c r="H3178" s="3">
        <f t="shared" si="149"/>
        <v>5.7999336638190346E-3</v>
      </c>
      <c r="I3178">
        <f t="shared" si="148"/>
        <v>9</v>
      </c>
    </row>
    <row r="3179" spans="1:9" x14ac:dyDescent="0.25">
      <c r="A3179" t="s">
        <v>7</v>
      </c>
      <c r="B3179" s="1">
        <v>41170</v>
      </c>
      <c r="C3179">
        <v>5602.4</v>
      </c>
      <c r="D3179">
        <v>5620.55</v>
      </c>
      <c r="E3179">
        <v>5586.45</v>
      </c>
      <c r="F3179">
        <v>5600.05</v>
      </c>
      <c r="G3179" t="str">
        <f t="shared" si="147"/>
        <v>Tuesday</v>
      </c>
      <c r="H3179" s="3">
        <f t="shared" si="149"/>
        <v>-1.7736185383243619E-3</v>
      </c>
      <c r="I3179">
        <f t="shared" si="148"/>
        <v>9</v>
      </c>
    </row>
    <row r="3180" spans="1:9" x14ac:dyDescent="0.25">
      <c r="A3180" t="s">
        <v>7</v>
      </c>
      <c r="B3180" s="1">
        <v>41172</v>
      </c>
      <c r="C3180">
        <v>5536.95</v>
      </c>
      <c r="D3180">
        <v>5581.35</v>
      </c>
      <c r="E3180">
        <v>5534.9</v>
      </c>
      <c r="F3180">
        <v>5554.25</v>
      </c>
      <c r="G3180" t="str">
        <f t="shared" si="147"/>
        <v>Thursday</v>
      </c>
      <c r="H3180" s="3">
        <f t="shared" si="149"/>
        <v>-8.1784984062642785E-3</v>
      </c>
      <c r="I3180">
        <f t="shared" si="148"/>
        <v>9</v>
      </c>
    </row>
    <row r="3181" spans="1:9" x14ac:dyDescent="0.25">
      <c r="A3181" t="s">
        <v>7</v>
      </c>
      <c r="B3181" s="1">
        <v>41173</v>
      </c>
      <c r="C3181">
        <v>5577</v>
      </c>
      <c r="D3181">
        <v>5720</v>
      </c>
      <c r="E3181">
        <v>5575.45</v>
      </c>
      <c r="F3181">
        <v>5691.15</v>
      </c>
      <c r="G3181" t="str">
        <f t="shared" si="147"/>
        <v>Friday</v>
      </c>
      <c r="H3181" s="3">
        <f t="shared" si="149"/>
        <v>2.4647792231174304E-2</v>
      </c>
      <c r="I3181">
        <f t="shared" si="148"/>
        <v>9</v>
      </c>
    </row>
    <row r="3182" spans="1:9" x14ac:dyDescent="0.25">
      <c r="A3182" t="s">
        <v>7</v>
      </c>
      <c r="B3182" s="1">
        <v>41176</v>
      </c>
      <c r="C3182">
        <v>5691.95</v>
      </c>
      <c r="D3182">
        <v>5709.85</v>
      </c>
      <c r="E3182">
        <v>5662.75</v>
      </c>
      <c r="F3182">
        <v>5669.6</v>
      </c>
      <c r="G3182" t="str">
        <f t="shared" si="147"/>
        <v>Monday</v>
      </c>
      <c r="H3182" s="3">
        <f t="shared" si="149"/>
        <v>-3.7865809194976841E-3</v>
      </c>
      <c r="I3182">
        <f t="shared" si="148"/>
        <v>9</v>
      </c>
    </row>
    <row r="3183" spans="1:9" x14ac:dyDescent="0.25">
      <c r="A3183" t="s">
        <v>7</v>
      </c>
      <c r="B3183" s="1">
        <v>41177</v>
      </c>
      <c r="C3183">
        <v>5674.9</v>
      </c>
      <c r="D3183">
        <v>5702.7</v>
      </c>
      <c r="E3183">
        <v>5652.45</v>
      </c>
      <c r="F3183">
        <v>5673.9</v>
      </c>
      <c r="G3183" t="str">
        <f t="shared" si="147"/>
        <v>Tuesday</v>
      </c>
      <c r="H3183" s="3">
        <f t="shared" si="149"/>
        <v>7.5843092987137872E-4</v>
      </c>
      <c r="I3183">
        <f t="shared" si="148"/>
        <v>9</v>
      </c>
    </row>
    <row r="3184" spans="1:9" x14ac:dyDescent="0.25">
      <c r="A3184" t="s">
        <v>7</v>
      </c>
      <c r="B3184" s="1">
        <v>41178</v>
      </c>
      <c r="C3184">
        <v>5653.4</v>
      </c>
      <c r="D3184">
        <v>5672.8</v>
      </c>
      <c r="E3184">
        <v>5638.65</v>
      </c>
      <c r="F3184">
        <v>5663.45</v>
      </c>
      <c r="G3184" t="str">
        <f t="shared" si="147"/>
        <v>Wednesday</v>
      </c>
      <c r="H3184" s="3">
        <f t="shared" si="149"/>
        <v>-1.8417666860536253E-3</v>
      </c>
      <c r="I3184">
        <f t="shared" si="148"/>
        <v>9</v>
      </c>
    </row>
    <row r="3185" spans="1:9" x14ac:dyDescent="0.25">
      <c r="A3185" t="s">
        <v>7</v>
      </c>
      <c r="B3185" s="1">
        <v>41179</v>
      </c>
      <c r="C3185">
        <v>5673.75</v>
      </c>
      <c r="D3185">
        <v>5693.7</v>
      </c>
      <c r="E3185">
        <v>5639.7</v>
      </c>
      <c r="F3185">
        <v>5649.5</v>
      </c>
      <c r="G3185" t="str">
        <f t="shared" si="147"/>
        <v>Thursday</v>
      </c>
      <c r="H3185" s="3">
        <f t="shared" si="149"/>
        <v>-2.4631629130653643E-3</v>
      </c>
      <c r="I3185">
        <f t="shared" si="148"/>
        <v>9</v>
      </c>
    </row>
    <row r="3186" spans="1:9" x14ac:dyDescent="0.25">
      <c r="A3186" t="s">
        <v>7</v>
      </c>
      <c r="B3186" s="1">
        <v>41180</v>
      </c>
      <c r="C3186">
        <v>5684.8</v>
      </c>
      <c r="D3186">
        <v>5735.15</v>
      </c>
      <c r="E3186">
        <v>5683.45</v>
      </c>
      <c r="F3186">
        <v>5703.3</v>
      </c>
      <c r="G3186" t="str">
        <f t="shared" si="147"/>
        <v>Friday</v>
      </c>
      <c r="H3186" s="3">
        <f t="shared" si="149"/>
        <v>9.5229666342153685E-3</v>
      </c>
      <c r="I3186">
        <f t="shared" si="148"/>
        <v>9</v>
      </c>
    </row>
    <row r="3187" spans="1:9" x14ac:dyDescent="0.25">
      <c r="A3187" t="s">
        <v>7</v>
      </c>
      <c r="B3187" s="1">
        <v>41183</v>
      </c>
      <c r="C3187">
        <v>5704.75</v>
      </c>
      <c r="D3187">
        <v>5722.95</v>
      </c>
      <c r="E3187">
        <v>5694</v>
      </c>
      <c r="F3187">
        <v>5718.8</v>
      </c>
      <c r="G3187" t="str">
        <f t="shared" si="147"/>
        <v>Monday</v>
      </c>
      <c r="H3187" s="3">
        <f t="shared" si="149"/>
        <v>2.7177248259779851E-3</v>
      </c>
      <c r="I3187">
        <f t="shared" si="148"/>
        <v>10</v>
      </c>
    </row>
    <row r="3188" spans="1:9" x14ac:dyDescent="0.25">
      <c r="A3188" t="s">
        <v>7</v>
      </c>
      <c r="B3188" s="1">
        <v>41185</v>
      </c>
      <c r="C3188">
        <v>5727.7</v>
      </c>
      <c r="D3188">
        <v>5743.25</v>
      </c>
      <c r="E3188">
        <v>5715.8</v>
      </c>
      <c r="F3188">
        <v>5731.25</v>
      </c>
      <c r="G3188" t="str">
        <f t="shared" si="147"/>
        <v>Wednesday</v>
      </c>
      <c r="H3188" s="3">
        <f t="shared" si="149"/>
        <v>2.1770301461845332E-3</v>
      </c>
      <c r="I3188">
        <f t="shared" si="148"/>
        <v>10</v>
      </c>
    </row>
    <row r="3189" spans="1:9" x14ac:dyDescent="0.25">
      <c r="A3189" t="s">
        <v>7</v>
      </c>
      <c r="B3189" s="1">
        <v>41186</v>
      </c>
      <c r="C3189">
        <v>5751.55</v>
      </c>
      <c r="D3189">
        <v>5807.25</v>
      </c>
      <c r="E3189">
        <v>5751.35</v>
      </c>
      <c r="F3189">
        <v>5787.6</v>
      </c>
      <c r="G3189" t="str">
        <f t="shared" si="147"/>
        <v>Thursday</v>
      </c>
      <c r="H3189" s="3">
        <f t="shared" si="149"/>
        <v>9.8320610687023802E-3</v>
      </c>
      <c r="I3189">
        <f t="shared" si="148"/>
        <v>10</v>
      </c>
    </row>
    <row r="3190" spans="1:9" x14ac:dyDescent="0.25">
      <c r="A3190" t="s">
        <v>7</v>
      </c>
      <c r="B3190" s="1">
        <v>41187</v>
      </c>
      <c r="C3190">
        <v>5815</v>
      </c>
      <c r="D3190">
        <v>5815.35</v>
      </c>
      <c r="E3190">
        <v>4888.2</v>
      </c>
      <c r="F3190">
        <v>5746.95</v>
      </c>
      <c r="G3190" t="str">
        <f t="shared" si="147"/>
        <v>Friday</v>
      </c>
      <c r="H3190" s="3">
        <f t="shared" si="149"/>
        <v>-7.0236367406180111E-3</v>
      </c>
      <c r="I3190">
        <f t="shared" si="148"/>
        <v>10</v>
      </c>
    </row>
    <row r="3191" spans="1:9" x14ac:dyDescent="0.25">
      <c r="A3191" t="s">
        <v>7</v>
      </c>
      <c r="B3191" s="1">
        <v>41190</v>
      </c>
      <c r="C3191">
        <v>5751.85</v>
      </c>
      <c r="D3191">
        <v>5751.85</v>
      </c>
      <c r="E3191">
        <v>5666.2</v>
      </c>
      <c r="F3191">
        <v>5676</v>
      </c>
      <c r="G3191" t="str">
        <f t="shared" si="147"/>
        <v>Monday</v>
      </c>
      <c r="H3191" s="3">
        <f t="shared" si="149"/>
        <v>-1.2345679012345623E-2</v>
      </c>
      <c r="I3191">
        <f t="shared" si="148"/>
        <v>10</v>
      </c>
    </row>
    <row r="3192" spans="1:9" x14ac:dyDescent="0.25">
      <c r="A3192" t="s">
        <v>7</v>
      </c>
      <c r="B3192" s="1">
        <v>41191</v>
      </c>
      <c r="C3192">
        <v>5708.15</v>
      </c>
      <c r="D3192">
        <v>5728.65</v>
      </c>
      <c r="E3192">
        <v>5677.9</v>
      </c>
      <c r="F3192">
        <v>5704.6</v>
      </c>
      <c r="G3192" t="str">
        <f t="shared" si="147"/>
        <v>Tuesday</v>
      </c>
      <c r="H3192" s="3">
        <f t="shared" si="149"/>
        <v>5.0387596899226228E-3</v>
      </c>
      <c r="I3192">
        <f t="shared" si="148"/>
        <v>10</v>
      </c>
    </row>
    <row r="3193" spans="1:9" x14ac:dyDescent="0.25">
      <c r="A3193" t="s">
        <v>7</v>
      </c>
      <c r="B3193" s="1">
        <v>41192</v>
      </c>
      <c r="C3193">
        <v>5671.15</v>
      </c>
      <c r="D3193">
        <v>5686.5</v>
      </c>
      <c r="E3193">
        <v>5647.05</v>
      </c>
      <c r="F3193">
        <v>5652.15</v>
      </c>
      <c r="G3193" t="str">
        <f t="shared" si="147"/>
        <v>Wednesday</v>
      </c>
      <c r="H3193" s="3">
        <f t="shared" si="149"/>
        <v>-9.194334396802728E-3</v>
      </c>
      <c r="I3193">
        <f t="shared" si="148"/>
        <v>10</v>
      </c>
    </row>
    <row r="3194" spans="1:9" x14ac:dyDescent="0.25">
      <c r="A3194" t="s">
        <v>7</v>
      </c>
      <c r="B3194" s="1">
        <v>41193</v>
      </c>
      <c r="C3194">
        <v>5663.5</v>
      </c>
      <c r="D3194">
        <v>5721.1</v>
      </c>
      <c r="E3194">
        <v>5636.95</v>
      </c>
      <c r="F3194">
        <v>5708.05</v>
      </c>
      <c r="G3194" t="str">
        <f t="shared" si="147"/>
        <v>Thursday</v>
      </c>
      <c r="H3194" s="3">
        <f t="shared" si="149"/>
        <v>9.8900418424847647E-3</v>
      </c>
      <c r="I3194">
        <f t="shared" si="148"/>
        <v>10</v>
      </c>
    </row>
    <row r="3195" spans="1:9" x14ac:dyDescent="0.25">
      <c r="A3195" t="s">
        <v>7</v>
      </c>
      <c r="B3195" s="1">
        <v>41194</v>
      </c>
      <c r="C3195">
        <v>5681.7</v>
      </c>
      <c r="D3195">
        <v>5725</v>
      </c>
      <c r="E3195">
        <v>5659.35</v>
      </c>
      <c r="F3195">
        <v>5676.05</v>
      </c>
      <c r="G3195" t="str">
        <f t="shared" si="147"/>
        <v>Friday</v>
      </c>
      <c r="H3195" s="3">
        <f t="shared" si="149"/>
        <v>-5.606117675913791E-3</v>
      </c>
      <c r="I3195">
        <f t="shared" si="148"/>
        <v>10</v>
      </c>
    </row>
    <row r="3196" spans="1:9" x14ac:dyDescent="0.25">
      <c r="A3196" t="s">
        <v>7</v>
      </c>
      <c r="B3196" s="1">
        <v>41197</v>
      </c>
      <c r="C3196">
        <v>5674.25</v>
      </c>
      <c r="D3196">
        <v>5693.7</v>
      </c>
      <c r="E3196">
        <v>5651.05</v>
      </c>
      <c r="F3196">
        <v>5687.25</v>
      </c>
      <c r="G3196" t="str">
        <f t="shared" si="147"/>
        <v>Monday</v>
      </c>
      <c r="H3196" s="3">
        <f t="shared" si="149"/>
        <v>1.9732031958843432E-3</v>
      </c>
      <c r="I3196">
        <f t="shared" si="148"/>
        <v>10</v>
      </c>
    </row>
    <row r="3197" spans="1:9" x14ac:dyDescent="0.25">
      <c r="A3197" t="s">
        <v>7</v>
      </c>
      <c r="B3197" s="1">
        <v>41198</v>
      </c>
      <c r="C3197">
        <v>5705.6</v>
      </c>
      <c r="D3197">
        <v>5714</v>
      </c>
      <c r="E3197">
        <v>5635.6</v>
      </c>
      <c r="F3197">
        <v>5648</v>
      </c>
      <c r="G3197" t="str">
        <f t="shared" si="147"/>
        <v>Tuesday</v>
      </c>
      <c r="H3197" s="3">
        <f t="shared" si="149"/>
        <v>-6.9014022594400259E-3</v>
      </c>
      <c r="I3197">
        <f t="shared" si="148"/>
        <v>10</v>
      </c>
    </row>
    <row r="3198" spans="1:9" x14ac:dyDescent="0.25">
      <c r="A3198" t="s">
        <v>7</v>
      </c>
      <c r="B3198" s="1">
        <v>41199</v>
      </c>
      <c r="C3198">
        <v>5681.1</v>
      </c>
      <c r="D3198">
        <v>5684.35</v>
      </c>
      <c r="E3198">
        <v>5633.9</v>
      </c>
      <c r="F3198">
        <v>5660.25</v>
      </c>
      <c r="G3198" t="str">
        <f t="shared" si="147"/>
        <v>Wednesday</v>
      </c>
      <c r="H3198" s="3">
        <f t="shared" si="149"/>
        <v>2.1689093484418276E-3</v>
      </c>
      <c r="I3198">
        <f t="shared" si="148"/>
        <v>10</v>
      </c>
    </row>
    <row r="3199" spans="1:9" x14ac:dyDescent="0.25">
      <c r="A3199" t="s">
        <v>7</v>
      </c>
      <c r="B3199" s="1">
        <v>41200</v>
      </c>
      <c r="C3199">
        <v>5675.3</v>
      </c>
      <c r="D3199">
        <v>5722.5</v>
      </c>
      <c r="E3199">
        <v>5650.55</v>
      </c>
      <c r="F3199">
        <v>5718.7</v>
      </c>
      <c r="G3199" t="str">
        <f t="shared" si="147"/>
        <v>Thursday</v>
      </c>
      <c r="H3199" s="3">
        <f t="shared" si="149"/>
        <v>1.032639901064436E-2</v>
      </c>
      <c r="I3199">
        <f t="shared" si="148"/>
        <v>10</v>
      </c>
    </row>
    <row r="3200" spans="1:9" x14ac:dyDescent="0.25">
      <c r="A3200" t="s">
        <v>7</v>
      </c>
      <c r="B3200" s="1">
        <v>41201</v>
      </c>
      <c r="C3200">
        <v>5703.3</v>
      </c>
      <c r="D3200">
        <v>5711.7</v>
      </c>
      <c r="E3200">
        <v>5660</v>
      </c>
      <c r="F3200">
        <v>5684.25</v>
      </c>
      <c r="G3200" t="str">
        <f t="shared" si="147"/>
        <v>Friday</v>
      </c>
      <c r="H3200" s="3">
        <f t="shared" si="149"/>
        <v>-6.0240963855421326E-3</v>
      </c>
      <c r="I3200">
        <f t="shared" si="148"/>
        <v>10</v>
      </c>
    </row>
    <row r="3201" spans="1:9" x14ac:dyDescent="0.25">
      <c r="A3201" t="s">
        <v>7</v>
      </c>
      <c r="B3201" s="1">
        <v>41204</v>
      </c>
      <c r="C3201">
        <v>5667.6</v>
      </c>
      <c r="D3201">
        <v>5721.55</v>
      </c>
      <c r="E3201">
        <v>5658.05</v>
      </c>
      <c r="F3201">
        <v>5717.15</v>
      </c>
      <c r="G3201" t="str">
        <f t="shared" si="147"/>
        <v>Monday</v>
      </c>
      <c r="H3201" s="3">
        <f t="shared" si="149"/>
        <v>5.7879227690547097E-3</v>
      </c>
      <c r="I3201">
        <f t="shared" si="148"/>
        <v>10</v>
      </c>
    </row>
    <row r="3202" spans="1:9" x14ac:dyDescent="0.25">
      <c r="A3202" t="s">
        <v>7</v>
      </c>
      <c r="B3202" s="1">
        <v>41205</v>
      </c>
      <c r="C3202">
        <v>5715.65</v>
      </c>
      <c r="D3202">
        <v>5720.8</v>
      </c>
      <c r="E3202">
        <v>5681.45</v>
      </c>
      <c r="F3202">
        <v>5691.4</v>
      </c>
      <c r="G3202" t="str">
        <f t="shared" si="147"/>
        <v>Tuesday</v>
      </c>
      <c r="H3202" s="3">
        <f t="shared" si="149"/>
        <v>-4.5039923738225962E-3</v>
      </c>
      <c r="I3202">
        <f t="shared" si="148"/>
        <v>10</v>
      </c>
    </row>
    <row r="3203" spans="1:9" x14ac:dyDescent="0.25">
      <c r="A3203" t="s">
        <v>7</v>
      </c>
      <c r="B3203" s="1">
        <v>41207</v>
      </c>
      <c r="C3203">
        <v>5688.8</v>
      </c>
      <c r="D3203">
        <v>5718.75</v>
      </c>
      <c r="E3203">
        <v>5685.7</v>
      </c>
      <c r="F3203">
        <v>5705.3</v>
      </c>
      <c r="G3203" t="str">
        <f t="shared" ref="G3203:G3266" si="150">TEXT(B3203,"dddd")</f>
        <v>Thursday</v>
      </c>
      <c r="H3203" s="3">
        <f t="shared" si="149"/>
        <v>2.4422813367537266E-3</v>
      </c>
      <c r="I3203">
        <f t="shared" ref="I3203:I3266" si="151">MONTH(B3203)</f>
        <v>10</v>
      </c>
    </row>
    <row r="3204" spans="1:9" x14ac:dyDescent="0.25">
      <c r="A3204" t="s">
        <v>7</v>
      </c>
      <c r="B3204" s="1">
        <v>41208</v>
      </c>
      <c r="C3204">
        <v>5683.55</v>
      </c>
      <c r="D3204">
        <v>5697.2</v>
      </c>
      <c r="E3204">
        <v>5641.75</v>
      </c>
      <c r="F3204">
        <v>5664.3</v>
      </c>
      <c r="G3204" t="str">
        <f t="shared" si="150"/>
        <v>Friday</v>
      </c>
      <c r="H3204" s="3">
        <f t="shared" ref="H3204:H3267" si="152">F3204/F3203-1</f>
        <v>-7.1863004574693745E-3</v>
      </c>
      <c r="I3204">
        <f t="shared" si="151"/>
        <v>10</v>
      </c>
    </row>
    <row r="3205" spans="1:9" x14ac:dyDescent="0.25">
      <c r="A3205" t="s">
        <v>7</v>
      </c>
      <c r="B3205" s="1">
        <v>41211</v>
      </c>
      <c r="C3205">
        <v>5665.2</v>
      </c>
      <c r="D3205">
        <v>5698.3</v>
      </c>
      <c r="E3205">
        <v>5645.1</v>
      </c>
      <c r="F3205">
        <v>5665.6</v>
      </c>
      <c r="G3205" t="str">
        <f t="shared" si="150"/>
        <v>Monday</v>
      </c>
      <c r="H3205" s="3">
        <f t="shared" si="152"/>
        <v>2.295076178875366E-4</v>
      </c>
      <c r="I3205">
        <f t="shared" si="151"/>
        <v>10</v>
      </c>
    </row>
    <row r="3206" spans="1:9" x14ac:dyDescent="0.25">
      <c r="A3206" t="s">
        <v>7</v>
      </c>
      <c r="B3206" s="1">
        <v>41212</v>
      </c>
      <c r="C3206">
        <v>5656.35</v>
      </c>
      <c r="D3206">
        <v>5689.9</v>
      </c>
      <c r="E3206">
        <v>5589.9</v>
      </c>
      <c r="F3206">
        <v>5597.9</v>
      </c>
      <c r="G3206" t="str">
        <f t="shared" si="150"/>
        <v>Tuesday</v>
      </c>
      <c r="H3206" s="3">
        <f t="shared" si="152"/>
        <v>-1.1949308105055234E-2</v>
      </c>
      <c r="I3206">
        <f t="shared" si="151"/>
        <v>10</v>
      </c>
    </row>
    <row r="3207" spans="1:9" x14ac:dyDescent="0.25">
      <c r="A3207" t="s">
        <v>7</v>
      </c>
      <c r="B3207" s="1">
        <v>41213</v>
      </c>
      <c r="C3207">
        <v>5596.75</v>
      </c>
      <c r="D3207">
        <v>5624.4</v>
      </c>
      <c r="E3207">
        <v>5583.05</v>
      </c>
      <c r="F3207">
        <v>5619.7</v>
      </c>
      <c r="G3207" t="str">
        <f t="shared" si="150"/>
        <v>Wednesday</v>
      </c>
      <c r="H3207" s="3">
        <f t="shared" si="152"/>
        <v>3.8943175119241502E-3</v>
      </c>
      <c r="I3207">
        <f t="shared" si="151"/>
        <v>10</v>
      </c>
    </row>
    <row r="3208" spans="1:9" x14ac:dyDescent="0.25">
      <c r="A3208" t="s">
        <v>7</v>
      </c>
      <c r="B3208" s="1">
        <v>41214</v>
      </c>
      <c r="C3208">
        <v>5609.85</v>
      </c>
      <c r="D3208">
        <v>5649.75</v>
      </c>
      <c r="E3208">
        <v>5601.95</v>
      </c>
      <c r="F3208">
        <v>5645.05</v>
      </c>
      <c r="G3208" t="str">
        <f t="shared" si="150"/>
        <v>Thursday</v>
      </c>
      <c r="H3208" s="3">
        <f t="shared" si="152"/>
        <v>4.5109169528623205E-3</v>
      </c>
      <c r="I3208">
        <f t="shared" si="151"/>
        <v>11</v>
      </c>
    </row>
    <row r="3209" spans="1:9" x14ac:dyDescent="0.25">
      <c r="A3209" t="s">
        <v>7</v>
      </c>
      <c r="B3209" s="1">
        <v>41215</v>
      </c>
      <c r="C3209">
        <v>5696.35</v>
      </c>
      <c r="D3209">
        <v>5711.3</v>
      </c>
      <c r="E3209">
        <v>5682.55</v>
      </c>
      <c r="F3209">
        <v>5697.7</v>
      </c>
      <c r="G3209" t="str">
        <f t="shared" si="150"/>
        <v>Friday</v>
      </c>
      <c r="H3209" s="3">
        <f t="shared" si="152"/>
        <v>9.3267552988900437E-3</v>
      </c>
      <c r="I3209">
        <f t="shared" si="151"/>
        <v>11</v>
      </c>
    </row>
    <row r="3210" spans="1:9" x14ac:dyDescent="0.25">
      <c r="A3210" t="s">
        <v>7</v>
      </c>
      <c r="B3210" s="1">
        <v>41218</v>
      </c>
      <c r="C3210">
        <v>5693.05</v>
      </c>
      <c r="D3210">
        <v>5709.2</v>
      </c>
      <c r="E3210">
        <v>5679.5</v>
      </c>
      <c r="F3210">
        <v>5704.2</v>
      </c>
      <c r="G3210" t="str">
        <f t="shared" si="150"/>
        <v>Monday</v>
      </c>
      <c r="H3210" s="3">
        <f t="shared" si="152"/>
        <v>1.1408112045210306E-3</v>
      </c>
      <c r="I3210">
        <f t="shared" si="151"/>
        <v>11</v>
      </c>
    </row>
    <row r="3211" spans="1:9" x14ac:dyDescent="0.25">
      <c r="A3211" t="s">
        <v>7</v>
      </c>
      <c r="B3211" s="1">
        <v>41219</v>
      </c>
      <c r="C3211">
        <v>5694.1</v>
      </c>
      <c r="D3211">
        <v>5730.8</v>
      </c>
      <c r="E3211">
        <v>5693.65</v>
      </c>
      <c r="F3211">
        <v>5724.4</v>
      </c>
      <c r="G3211" t="str">
        <f t="shared" si="150"/>
        <v>Tuesday</v>
      </c>
      <c r="H3211" s="3">
        <f t="shared" si="152"/>
        <v>3.5412503067915324E-3</v>
      </c>
      <c r="I3211">
        <f t="shared" si="151"/>
        <v>11</v>
      </c>
    </row>
    <row r="3212" spans="1:9" x14ac:dyDescent="0.25">
      <c r="A3212" t="s">
        <v>7</v>
      </c>
      <c r="B3212" s="1">
        <v>41220</v>
      </c>
      <c r="C3212">
        <v>5718.6</v>
      </c>
      <c r="D3212">
        <v>5777.3</v>
      </c>
      <c r="E3212">
        <v>5711.4</v>
      </c>
      <c r="F3212">
        <v>5760.1</v>
      </c>
      <c r="G3212" t="str">
        <f t="shared" si="150"/>
        <v>Wednesday</v>
      </c>
      <c r="H3212" s="3">
        <f t="shared" si="152"/>
        <v>6.2364614632102189E-3</v>
      </c>
      <c r="I3212">
        <f t="shared" si="151"/>
        <v>11</v>
      </c>
    </row>
    <row r="3213" spans="1:9" x14ac:dyDescent="0.25">
      <c r="A3213" t="s">
        <v>7</v>
      </c>
      <c r="B3213" s="1">
        <v>41221</v>
      </c>
      <c r="C3213">
        <v>5709</v>
      </c>
      <c r="D3213">
        <v>5744.5</v>
      </c>
      <c r="E3213">
        <v>5693.95</v>
      </c>
      <c r="F3213">
        <v>5738.75</v>
      </c>
      <c r="G3213" t="str">
        <f t="shared" si="150"/>
        <v>Thursday</v>
      </c>
      <c r="H3213" s="3">
        <f t="shared" si="152"/>
        <v>-3.7065328726932911E-3</v>
      </c>
      <c r="I3213">
        <f t="shared" si="151"/>
        <v>11</v>
      </c>
    </row>
    <row r="3214" spans="1:9" x14ac:dyDescent="0.25">
      <c r="A3214" t="s">
        <v>7</v>
      </c>
      <c r="B3214" s="1">
        <v>41222</v>
      </c>
      <c r="C3214">
        <v>5731.1</v>
      </c>
      <c r="D3214">
        <v>5751.7</v>
      </c>
      <c r="E3214">
        <v>5677.75</v>
      </c>
      <c r="F3214">
        <v>5686.25</v>
      </c>
      <c r="G3214" t="str">
        <f t="shared" si="150"/>
        <v>Friday</v>
      </c>
      <c r="H3214" s="3">
        <f t="shared" si="152"/>
        <v>-9.1483336963624762E-3</v>
      </c>
      <c r="I3214">
        <f t="shared" si="151"/>
        <v>11</v>
      </c>
    </row>
    <row r="3215" spans="1:9" x14ac:dyDescent="0.25">
      <c r="A3215" t="s">
        <v>7</v>
      </c>
      <c r="B3215" s="1">
        <v>41225</v>
      </c>
      <c r="C3215">
        <v>5688.45</v>
      </c>
      <c r="D3215">
        <v>5718.9</v>
      </c>
      <c r="E3215">
        <v>5665.75</v>
      </c>
      <c r="F3215">
        <v>5683.7</v>
      </c>
      <c r="G3215" t="str">
        <f t="shared" si="150"/>
        <v>Monday</v>
      </c>
      <c r="H3215" s="3">
        <f t="shared" si="152"/>
        <v>-4.484502088371034E-4</v>
      </c>
      <c r="I3215">
        <f t="shared" si="151"/>
        <v>11</v>
      </c>
    </row>
    <row r="3216" spans="1:9" x14ac:dyDescent="0.25">
      <c r="A3216" t="s">
        <v>7</v>
      </c>
      <c r="B3216" s="1">
        <v>41226</v>
      </c>
      <c r="C3216">
        <v>5689.7</v>
      </c>
      <c r="D3216">
        <v>5698.25</v>
      </c>
      <c r="E3216">
        <v>5660.35</v>
      </c>
      <c r="F3216">
        <v>5666.95</v>
      </c>
      <c r="G3216" t="str">
        <f t="shared" si="150"/>
        <v>Tuesday</v>
      </c>
      <c r="H3216" s="3">
        <f t="shared" si="152"/>
        <v>-2.9470239456691472E-3</v>
      </c>
      <c r="I3216">
        <f t="shared" si="151"/>
        <v>11</v>
      </c>
    </row>
    <row r="3217" spans="1:9" x14ac:dyDescent="0.25">
      <c r="A3217" t="s">
        <v>7</v>
      </c>
      <c r="B3217" s="1">
        <v>41228</v>
      </c>
      <c r="C3217">
        <v>5650.35</v>
      </c>
      <c r="D3217">
        <v>5651.65</v>
      </c>
      <c r="E3217">
        <v>5603.55</v>
      </c>
      <c r="F3217">
        <v>5631</v>
      </c>
      <c r="G3217" t="str">
        <f t="shared" si="150"/>
        <v>Thursday</v>
      </c>
      <c r="H3217" s="3">
        <f t="shared" si="152"/>
        <v>-6.3438004570359752E-3</v>
      </c>
      <c r="I3217">
        <f t="shared" si="151"/>
        <v>11</v>
      </c>
    </row>
    <row r="3218" spans="1:9" x14ac:dyDescent="0.25">
      <c r="A3218" t="s">
        <v>7</v>
      </c>
      <c r="B3218" s="1">
        <v>41229</v>
      </c>
      <c r="C3218">
        <v>5624.8</v>
      </c>
      <c r="D3218">
        <v>5650.15</v>
      </c>
      <c r="E3218">
        <v>5559.8</v>
      </c>
      <c r="F3218">
        <v>5574.05</v>
      </c>
      <c r="G3218" t="str">
        <f t="shared" si="150"/>
        <v>Friday</v>
      </c>
      <c r="H3218" s="3">
        <f t="shared" si="152"/>
        <v>-1.0113656544130656E-2</v>
      </c>
      <c r="I3218">
        <f t="shared" si="151"/>
        <v>11</v>
      </c>
    </row>
    <row r="3219" spans="1:9" x14ac:dyDescent="0.25">
      <c r="A3219" t="s">
        <v>7</v>
      </c>
      <c r="B3219" s="1">
        <v>41232</v>
      </c>
      <c r="C3219">
        <v>5577.3</v>
      </c>
      <c r="D3219">
        <v>5592.75</v>
      </c>
      <c r="E3219">
        <v>5549.25</v>
      </c>
      <c r="F3219">
        <v>5571.4</v>
      </c>
      <c r="G3219" t="str">
        <f t="shared" si="150"/>
        <v>Monday</v>
      </c>
      <c r="H3219" s="3">
        <f t="shared" si="152"/>
        <v>-4.7541733568956523E-4</v>
      </c>
      <c r="I3219">
        <f t="shared" si="151"/>
        <v>11</v>
      </c>
    </row>
    <row r="3220" spans="1:9" x14ac:dyDescent="0.25">
      <c r="A3220" t="s">
        <v>7</v>
      </c>
      <c r="B3220" s="1">
        <v>41233</v>
      </c>
      <c r="C3220">
        <v>5604.8</v>
      </c>
      <c r="D3220">
        <v>5613.7</v>
      </c>
      <c r="E3220">
        <v>5548.35</v>
      </c>
      <c r="F3220">
        <v>5571.55</v>
      </c>
      <c r="G3220" t="str">
        <f t="shared" si="150"/>
        <v>Tuesday</v>
      </c>
      <c r="H3220" s="3">
        <f t="shared" si="152"/>
        <v>2.6923214990981492E-5</v>
      </c>
      <c r="I3220">
        <f t="shared" si="151"/>
        <v>11</v>
      </c>
    </row>
    <row r="3221" spans="1:9" x14ac:dyDescent="0.25">
      <c r="A3221" t="s">
        <v>7</v>
      </c>
      <c r="B3221" s="1">
        <v>41234</v>
      </c>
      <c r="C3221">
        <v>5582.5</v>
      </c>
      <c r="D3221">
        <v>5620.2</v>
      </c>
      <c r="E3221">
        <v>5561.4</v>
      </c>
      <c r="F3221">
        <v>5614.8</v>
      </c>
      <c r="G3221" t="str">
        <f t="shared" si="150"/>
        <v>Wednesday</v>
      </c>
      <c r="H3221" s="3">
        <f t="shared" si="152"/>
        <v>7.7626513268300723E-3</v>
      </c>
      <c r="I3221">
        <f t="shared" si="151"/>
        <v>11</v>
      </c>
    </row>
    <row r="3222" spans="1:9" x14ac:dyDescent="0.25">
      <c r="A3222" t="s">
        <v>7</v>
      </c>
      <c r="B3222" s="1">
        <v>41235</v>
      </c>
      <c r="C3222">
        <v>5628.6</v>
      </c>
      <c r="D3222">
        <v>5643.35</v>
      </c>
      <c r="E3222">
        <v>5608</v>
      </c>
      <c r="F3222">
        <v>5627.75</v>
      </c>
      <c r="G3222" t="str">
        <f t="shared" si="150"/>
        <v>Thursday</v>
      </c>
      <c r="H3222" s="3">
        <f t="shared" si="152"/>
        <v>2.3064045023866164E-3</v>
      </c>
      <c r="I3222">
        <f t="shared" si="151"/>
        <v>11</v>
      </c>
    </row>
    <row r="3223" spans="1:9" x14ac:dyDescent="0.25">
      <c r="A3223" t="s">
        <v>7</v>
      </c>
      <c r="B3223" s="1">
        <v>41236</v>
      </c>
      <c r="C3223">
        <v>5635.45</v>
      </c>
      <c r="D3223">
        <v>5637.75</v>
      </c>
      <c r="E3223">
        <v>5593.55</v>
      </c>
      <c r="F3223">
        <v>5626.6</v>
      </c>
      <c r="G3223" t="str">
        <f t="shared" si="150"/>
        <v>Friday</v>
      </c>
      <c r="H3223" s="3">
        <f t="shared" si="152"/>
        <v>-2.0434454266793356E-4</v>
      </c>
      <c r="I3223">
        <f t="shared" si="151"/>
        <v>11</v>
      </c>
    </row>
    <row r="3224" spans="1:9" x14ac:dyDescent="0.25">
      <c r="A3224" t="s">
        <v>7</v>
      </c>
      <c r="B3224" s="1">
        <v>41239</v>
      </c>
      <c r="C3224">
        <v>5648.65</v>
      </c>
      <c r="D3224">
        <v>5649.2</v>
      </c>
      <c r="E3224">
        <v>5623.45</v>
      </c>
      <c r="F3224">
        <v>5635.9</v>
      </c>
      <c r="G3224" t="str">
        <f t="shared" si="150"/>
        <v>Monday</v>
      </c>
      <c r="H3224" s="3">
        <f t="shared" si="152"/>
        <v>1.6528631855825537E-3</v>
      </c>
      <c r="I3224">
        <f t="shared" si="151"/>
        <v>11</v>
      </c>
    </row>
    <row r="3225" spans="1:9" x14ac:dyDescent="0.25">
      <c r="A3225" t="s">
        <v>7</v>
      </c>
      <c r="B3225" s="1">
        <v>41240</v>
      </c>
      <c r="C3225">
        <v>5658.5</v>
      </c>
      <c r="D3225">
        <v>5733.2</v>
      </c>
      <c r="E3225">
        <v>5658</v>
      </c>
      <c r="F3225">
        <v>5727.45</v>
      </c>
      <c r="G3225" t="str">
        <f t="shared" si="150"/>
        <v>Tuesday</v>
      </c>
      <c r="H3225" s="3">
        <f t="shared" si="152"/>
        <v>1.6244078141911755E-2</v>
      </c>
      <c r="I3225">
        <f t="shared" si="151"/>
        <v>11</v>
      </c>
    </row>
    <row r="3226" spans="1:9" x14ac:dyDescent="0.25">
      <c r="A3226" t="s">
        <v>7</v>
      </c>
      <c r="B3226" s="1">
        <v>41242</v>
      </c>
      <c r="C3226">
        <v>5736.7</v>
      </c>
      <c r="D3226">
        <v>5833.5</v>
      </c>
      <c r="E3226">
        <v>5736.1</v>
      </c>
      <c r="F3226">
        <v>5825</v>
      </c>
      <c r="G3226" t="str">
        <f t="shared" si="150"/>
        <v>Thursday</v>
      </c>
      <c r="H3226" s="3">
        <f t="shared" si="152"/>
        <v>1.7032012501200455E-2</v>
      </c>
      <c r="I3226">
        <f t="shared" si="151"/>
        <v>11</v>
      </c>
    </row>
    <row r="3227" spans="1:9" x14ac:dyDescent="0.25">
      <c r="A3227" t="s">
        <v>7</v>
      </c>
      <c r="B3227" s="1">
        <v>41243</v>
      </c>
      <c r="C3227">
        <v>5836</v>
      </c>
      <c r="D3227">
        <v>5885.25</v>
      </c>
      <c r="E3227">
        <v>5827.85</v>
      </c>
      <c r="F3227">
        <v>5879.85</v>
      </c>
      <c r="G3227" t="str">
        <f t="shared" si="150"/>
        <v>Friday</v>
      </c>
      <c r="H3227" s="3">
        <f t="shared" si="152"/>
        <v>9.4163090128756011E-3</v>
      </c>
      <c r="I3227">
        <f t="shared" si="151"/>
        <v>11</v>
      </c>
    </row>
    <row r="3228" spans="1:9" x14ac:dyDescent="0.25">
      <c r="A3228" t="s">
        <v>7</v>
      </c>
      <c r="B3228" s="1">
        <v>41246</v>
      </c>
      <c r="C3228">
        <v>5878.25</v>
      </c>
      <c r="D3228">
        <v>5899.15</v>
      </c>
      <c r="E3228">
        <v>5854.6</v>
      </c>
      <c r="F3228">
        <v>5870.95</v>
      </c>
      <c r="G3228" t="str">
        <f t="shared" si="150"/>
        <v>Monday</v>
      </c>
      <c r="H3228" s="3">
        <f t="shared" si="152"/>
        <v>-1.5136440555457709E-3</v>
      </c>
      <c r="I3228">
        <f t="shared" si="151"/>
        <v>12</v>
      </c>
    </row>
    <row r="3229" spans="1:9" x14ac:dyDescent="0.25">
      <c r="A3229" t="s">
        <v>7</v>
      </c>
      <c r="B3229" s="1">
        <v>41247</v>
      </c>
      <c r="C3229">
        <v>5866.8</v>
      </c>
      <c r="D3229">
        <v>5894.95</v>
      </c>
      <c r="E3229">
        <v>5859</v>
      </c>
      <c r="F3229">
        <v>5889.25</v>
      </c>
      <c r="G3229" t="str">
        <f t="shared" si="150"/>
        <v>Tuesday</v>
      </c>
      <c r="H3229" s="3">
        <f t="shared" si="152"/>
        <v>3.1170423866666574E-3</v>
      </c>
      <c r="I3229">
        <f t="shared" si="151"/>
        <v>12</v>
      </c>
    </row>
    <row r="3230" spans="1:9" x14ac:dyDescent="0.25">
      <c r="A3230" t="s">
        <v>7</v>
      </c>
      <c r="B3230" s="1">
        <v>41248</v>
      </c>
      <c r="C3230">
        <v>5906.6</v>
      </c>
      <c r="D3230">
        <v>5917.8</v>
      </c>
      <c r="E3230">
        <v>5891.35</v>
      </c>
      <c r="F3230">
        <v>5900.5</v>
      </c>
      <c r="G3230" t="str">
        <f t="shared" si="150"/>
        <v>Wednesday</v>
      </c>
      <c r="H3230" s="3">
        <f t="shared" si="152"/>
        <v>1.910260219892157E-3</v>
      </c>
      <c r="I3230">
        <f t="shared" si="151"/>
        <v>12</v>
      </c>
    </row>
    <row r="3231" spans="1:9" x14ac:dyDescent="0.25">
      <c r="A3231" t="s">
        <v>7</v>
      </c>
      <c r="B3231" s="1">
        <v>41249</v>
      </c>
      <c r="C3231">
        <v>5926.3</v>
      </c>
      <c r="D3231">
        <v>5942.55</v>
      </c>
      <c r="E3231">
        <v>5838.9</v>
      </c>
      <c r="F3231">
        <v>5930.9</v>
      </c>
      <c r="G3231" t="str">
        <f t="shared" si="150"/>
        <v>Thursday</v>
      </c>
      <c r="H3231" s="3">
        <f t="shared" si="152"/>
        <v>5.1521057537495807E-3</v>
      </c>
      <c r="I3231">
        <f t="shared" si="151"/>
        <v>12</v>
      </c>
    </row>
    <row r="3232" spans="1:9" x14ac:dyDescent="0.25">
      <c r="A3232" t="s">
        <v>7</v>
      </c>
      <c r="B3232" s="1">
        <v>41250</v>
      </c>
      <c r="C3232">
        <v>5934</v>
      </c>
      <c r="D3232">
        <v>5949.85</v>
      </c>
      <c r="E3232">
        <v>5888.65</v>
      </c>
      <c r="F3232">
        <v>5907.4</v>
      </c>
      <c r="G3232" t="str">
        <f t="shared" si="150"/>
        <v>Friday</v>
      </c>
      <c r="H3232" s="3">
        <f t="shared" si="152"/>
        <v>-3.9622991451550016E-3</v>
      </c>
      <c r="I3232">
        <f t="shared" si="151"/>
        <v>12</v>
      </c>
    </row>
    <row r="3233" spans="1:9" x14ac:dyDescent="0.25">
      <c r="A3233" t="s">
        <v>7</v>
      </c>
      <c r="B3233" s="1">
        <v>41253</v>
      </c>
      <c r="C3233">
        <v>5916.05</v>
      </c>
      <c r="D3233">
        <v>5919.95</v>
      </c>
      <c r="E3233">
        <v>5888.1</v>
      </c>
      <c r="F3233">
        <v>5908.9</v>
      </c>
      <c r="G3233" t="str">
        <f t="shared" si="150"/>
        <v>Monday</v>
      </c>
      <c r="H3233" s="3">
        <f t="shared" si="152"/>
        <v>2.5391881369141167E-4</v>
      </c>
      <c r="I3233">
        <f t="shared" si="151"/>
        <v>12</v>
      </c>
    </row>
    <row r="3234" spans="1:9" x14ac:dyDescent="0.25">
      <c r="A3234" t="s">
        <v>7</v>
      </c>
      <c r="B3234" s="1">
        <v>41254</v>
      </c>
      <c r="C3234">
        <v>5923.8</v>
      </c>
      <c r="D3234">
        <v>5965.15</v>
      </c>
      <c r="E3234">
        <v>5865.45</v>
      </c>
      <c r="F3234">
        <v>5898.8</v>
      </c>
      <c r="G3234" t="str">
        <f t="shared" si="150"/>
        <v>Tuesday</v>
      </c>
      <c r="H3234" s="3">
        <f t="shared" si="152"/>
        <v>-1.7092859923165671E-3</v>
      </c>
      <c r="I3234">
        <f t="shared" si="151"/>
        <v>12</v>
      </c>
    </row>
    <row r="3235" spans="1:9" x14ac:dyDescent="0.25">
      <c r="A3235" t="s">
        <v>7</v>
      </c>
      <c r="B3235" s="1">
        <v>41255</v>
      </c>
      <c r="C3235">
        <v>5917.8</v>
      </c>
      <c r="D3235">
        <v>5924.6</v>
      </c>
      <c r="E3235">
        <v>5874.25</v>
      </c>
      <c r="F3235">
        <v>5888</v>
      </c>
      <c r="G3235" t="str">
        <f t="shared" si="150"/>
        <v>Wednesday</v>
      </c>
      <c r="H3235" s="3">
        <f t="shared" si="152"/>
        <v>-1.8308808571234625E-3</v>
      </c>
      <c r="I3235">
        <f t="shared" si="151"/>
        <v>12</v>
      </c>
    </row>
    <row r="3236" spans="1:9" x14ac:dyDescent="0.25">
      <c r="A3236" t="s">
        <v>7</v>
      </c>
      <c r="B3236" s="1">
        <v>41256</v>
      </c>
      <c r="C3236">
        <v>5900.35</v>
      </c>
      <c r="D3236">
        <v>5907.45</v>
      </c>
      <c r="E3236">
        <v>5841.35</v>
      </c>
      <c r="F3236">
        <v>5851.5</v>
      </c>
      <c r="G3236" t="str">
        <f t="shared" si="150"/>
        <v>Thursday</v>
      </c>
      <c r="H3236" s="3">
        <f t="shared" si="152"/>
        <v>-6.199048913043459E-3</v>
      </c>
      <c r="I3236">
        <f t="shared" si="151"/>
        <v>12</v>
      </c>
    </row>
    <row r="3237" spans="1:9" x14ac:dyDescent="0.25">
      <c r="A3237" t="s">
        <v>7</v>
      </c>
      <c r="B3237" s="1">
        <v>41257</v>
      </c>
      <c r="C3237">
        <v>5846.9</v>
      </c>
      <c r="D3237">
        <v>5886.1</v>
      </c>
      <c r="E3237">
        <v>5839.15</v>
      </c>
      <c r="F3237">
        <v>5879.6</v>
      </c>
      <c r="G3237" t="str">
        <f t="shared" si="150"/>
        <v>Friday</v>
      </c>
      <c r="H3237" s="3">
        <f t="shared" si="152"/>
        <v>4.8021874732975256E-3</v>
      </c>
      <c r="I3237">
        <f t="shared" si="151"/>
        <v>12</v>
      </c>
    </row>
    <row r="3238" spans="1:9" x14ac:dyDescent="0.25">
      <c r="A3238" t="s">
        <v>7</v>
      </c>
      <c r="B3238" s="1">
        <v>41260</v>
      </c>
      <c r="C3238">
        <v>5860.5</v>
      </c>
      <c r="D3238">
        <v>5886.05</v>
      </c>
      <c r="E3238">
        <v>5850.15</v>
      </c>
      <c r="F3238">
        <v>5857.9</v>
      </c>
      <c r="G3238" t="str">
        <f t="shared" si="150"/>
        <v>Monday</v>
      </c>
      <c r="H3238" s="3">
        <f t="shared" si="152"/>
        <v>-3.6907272603580177E-3</v>
      </c>
      <c r="I3238">
        <f t="shared" si="151"/>
        <v>12</v>
      </c>
    </row>
    <row r="3239" spans="1:9" x14ac:dyDescent="0.25">
      <c r="A3239" t="s">
        <v>7</v>
      </c>
      <c r="B3239" s="1">
        <v>41261</v>
      </c>
      <c r="C3239">
        <v>5873.6</v>
      </c>
      <c r="D3239">
        <v>5905.8</v>
      </c>
      <c r="E3239">
        <v>5823.15</v>
      </c>
      <c r="F3239">
        <v>5896.8</v>
      </c>
      <c r="G3239" t="str">
        <f t="shared" si="150"/>
        <v>Tuesday</v>
      </c>
      <c r="H3239" s="3">
        <f t="shared" si="152"/>
        <v>6.6406049949641055E-3</v>
      </c>
      <c r="I3239">
        <f t="shared" si="151"/>
        <v>12</v>
      </c>
    </row>
    <row r="3240" spans="1:9" x14ac:dyDescent="0.25">
      <c r="A3240" t="s">
        <v>7</v>
      </c>
      <c r="B3240" s="1">
        <v>41262</v>
      </c>
      <c r="C3240">
        <v>5917.3</v>
      </c>
      <c r="D3240">
        <v>5939.4</v>
      </c>
      <c r="E3240">
        <v>5910.8</v>
      </c>
      <c r="F3240">
        <v>5929.6</v>
      </c>
      <c r="G3240" t="str">
        <f t="shared" si="150"/>
        <v>Wednesday</v>
      </c>
      <c r="H3240" s="3">
        <f t="shared" si="152"/>
        <v>5.5623388956722586E-3</v>
      </c>
      <c r="I3240">
        <f t="shared" si="151"/>
        <v>12</v>
      </c>
    </row>
    <row r="3241" spans="1:9" x14ac:dyDescent="0.25">
      <c r="A3241" t="s">
        <v>7</v>
      </c>
      <c r="B3241" s="1">
        <v>41263</v>
      </c>
      <c r="C3241">
        <v>5934.45</v>
      </c>
      <c r="D3241">
        <v>5937.6</v>
      </c>
      <c r="E3241">
        <v>5881.45</v>
      </c>
      <c r="F3241">
        <v>5916.4</v>
      </c>
      <c r="G3241" t="str">
        <f t="shared" si="150"/>
        <v>Thursday</v>
      </c>
      <c r="H3241" s="3">
        <f t="shared" si="152"/>
        <v>-2.2261198057206277E-3</v>
      </c>
      <c r="I3241">
        <f t="shared" si="151"/>
        <v>12</v>
      </c>
    </row>
    <row r="3242" spans="1:9" x14ac:dyDescent="0.25">
      <c r="A3242" t="s">
        <v>7</v>
      </c>
      <c r="B3242" s="1">
        <v>41264</v>
      </c>
      <c r="C3242">
        <v>5888</v>
      </c>
      <c r="D3242">
        <v>5888</v>
      </c>
      <c r="E3242">
        <v>5841.65</v>
      </c>
      <c r="F3242">
        <v>5847.7</v>
      </c>
      <c r="G3242" t="str">
        <f t="shared" si="150"/>
        <v>Friday</v>
      </c>
      <c r="H3242" s="3">
        <f t="shared" si="152"/>
        <v>-1.1611790953958478E-2</v>
      </c>
      <c r="I3242">
        <f t="shared" si="151"/>
        <v>12</v>
      </c>
    </row>
    <row r="3243" spans="1:9" x14ac:dyDescent="0.25">
      <c r="A3243" t="s">
        <v>7</v>
      </c>
      <c r="B3243" s="1">
        <v>41267</v>
      </c>
      <c r="C3243">
        <v>5869</v>
      </c>
      <c r="D3243">
        <v>5871.9</v>
      </c>
      <c r="E3243">
        <v>5844.7</v>
      </c>
      <c r="F3243">
        <v>5855.75</v>
      </c>
      <c r="G3243" t="str">
        <f t="shared" si="150"/>
        <v>Monday</v>
      </c>
      <c r="H3243" s="3">
        <f t="shared" si="152"/>
        <v>1.3766096071960998E-3</v>
      </c>
      <c r="I3243">
        <f t="shared" si="151"/>
        <v>12</v>
      </c>
    </row>
    <row r="3244" spans="1:9" x14ac:dyDescent="0.25">
      <c r="A3244" t="s">
        <v>7</v>
      </c>
      <c r="B3244" s="1">
        <v>41269</v>
      </c>
      <c r="C3244">
        <v>5864.95</v>
      </c>
      <c r="D3244">
        <v>5917.3</v>
      </c>
      <c r="E3244">
        <v>5859.55</v>
      </c>
      <c r="F3244">
        <v>5905.6</v>
      </c>
      <c r="G3244" t="str">
        <f t="shared" si="150"/>
        <v>Wednesday</v>
      </c>
      <c r="H3244" s="3">
        <f t="shared" si="152"/>
        <v>8.5130000426931751E-3</v>
      </c>
      <c r="I3244">
        <f t="shared" si="151"/>
        <v>12</v>
      </c>
    </row>
    <row r="3245" spans="1:9" x14ac:dyDescent="0.25">
      <c r="A3245" t="s">
        <v>7</v>
      </c>
      <c r="B3245" s="1">
        <v>41270</v>
      </c>
      <c r="C3245">
        <v>5930.2</v>
      </c>
      <c r="D3245">
        <v>5930.8</v>
      </c>
      <c r="E3245">
        <v>5864.7</v>
      </c>
      <c r="F3245">
        <v>5870.1</v>
      </c>
      <c r="G3245" t="str">
        <f t="shared" si="150"/>
        <v>Thursday</v>
      </c>
      <c r="H3245" s="3">
        <f t="shared" si="152"/>
        <v>-6.0112435654293694E-3</v>
      </c>
      <c r="I3245">
        <f t="shared" si="151"/>
        <v>12</v>
      </c>
    </row>
    <row r="3246" spans="1:9" x14ac:dyDescent="0.25">
      <c r="A3246" t="s">
        <v>7</v>
      </c>
      <c r="B3246" s="1">
        <v>41271</v>
      </c>
      <c r="C3246">
        <v>5887.15</v>
      </c>
      <c r="D3246">
        <v>5915.75</v>
      </c>
      <c r="E3246">
        <v>5879.5</v>
      </c>
      <c r="F3246">
        <v>5908.35</v>
      </c>
      <c r="G3246" t="str">
        <f t="shared" si="150"/>
        <v>Friday</v>
      </c>
      <c r="H3246" s="3">
        <f t="shared" si="152"/>
        <v>6.5160729800173289E-3</v>
      </c>
      <c r="I3246">
        <f t="shared" si="151"/>
        <v>12</v>
      </c>
    </row>
    <row r="3247" spans="1:9" x14ac:dyDescent="0.25">
      <c r="A3247" t="s">
        <v>7</v>
      </c>
      <c r="B3247" s="1">
        <v>41274</v>
      </c>
      <c r="C3247">
        <v>5901.2</v>
      </c>
      <c r="D3247">
        <v>5919</v>
      </c>
      <c r="E3247">
        <v>5897.15</v>
      </c>
      <c r="F3247">
        <v>5905.1</v>
      </c>
      <c r="G3247" t="str">
        <f t="shared" si="150"/>
        <v>Monday</v>
      </c>
      <c r="H3247" s="3">
        <f t="shared" si="152"/>
        <v>-5.5006897018627932E-4</v>
      </c>
      <c r="I3247">
        <f t="shared" si="151"/>
        <v>12</v>
      </c>
    </row>
    <row r="3248" spans="1:9" x14ac:dyDescent="0.25">
      <c r="A3248" t="s">
        <v>7</v>
      </c>
      <c r="B3248" s="1">
        <v>41275</v>
      </c>
      <c r="C3248">
        <v>5937.65</v>
      </c>
      <c r="D3248">
        <v>5963.9</v>
      </c>
      <c r="E3248">
        <v>5935.2</v>
      </c>
      <c r="F3248">
        <v>5950.85</v>
      </c>
      <c r="G3248" t="str">
        <f t="shared" si="150"/>
        <v>Tuesday</v>
      </c>
      <c r="H3248" s="3">
        <f t="shared" si="152"/>
        <v>7.7475402618076838E-3</v>
      </c>
      <c r="I3248">
        <f t="shared" si="151"/>
        <v>1</v>
      </c>
    </row>
    <row r="3249" spans="1:9" x14ac:dyDescent="0.25">
      <c r="A3249" t="s">
        <v>7</v>
      </c>
      <c r="B3249" s="1">
        <v>41276</v>
      </c>
      <c r="C3249">
        <v>5982.6</v>
      </c>
      <c r="D3249">
        <v>6006.05</v>
      </c>
      <c r="E3249">
        <v>5982</v>
      </c>
      <c r="F3249">
        <v>5993.25</v>
      </c>
      <c r="G3249" t="str">
        <f t="shared" si="150"/>
        <v>Wednesday</v>
      </c>
      <c r="H3249" s="3">
        <f t="shared" si="152"/>
        <v>7.1250325583740448E-3</v>
      </c>
      <c r="I3249">
        <f t="shared" si="151"/>
        <v>1</v>
      </c>
    </row>
    <row r="3250" spans="1:9" x14ac:dyDescent="0.25">
      <c r="A3250" t="s">
        <v>7</v>
      </c>
      <c r="B3250" s="1">
        <v>41277</v>
      </c>
      <c r="C3250">
        <v>6015.8</v>
      </c>
      <c r="D3250">
        <v>6017</v>
      </c>
      <c r="E3250">
        <v>5986.55</v>
      </c>
      <c r="F3250">
        <v>6009.5</v>
      </c>
      <c r="G3250" t="str">
        <f t="shared" si="150"/>
        <v>Thursday</v>
      </c>
      <c r="H3250" s="3">
        <f t="shared" si="152"/>
        <v>2.7113836399281777E-3</v>
      </c>
      <c r="I3250">
        <f t="shared" si="151"/>
        <v>1</v>
      </c>
    </row>
    <row r="3251" spans="1:9" x14ac:dyDescent="0.25">
      <c r="A3251" t="s">
        <v>7</v>
      </c>
      <c r="B3251" s="1">
        <v>41278</v>
      </c>
      <c r="C3251">
        <v>6011.95</v>
      </c>
      <c r="D3251">
        <v>6020.75</v>
      </c>
      <c r="E3251">
        <v>5981.55</v>
      </c>
      <c r="F3251">
        <v>6016.15</v>
      </c>
      <c r="G3251" t="str">
        <f t="shared" si="150"/>
        <v>Friday</v>
      </c>
      <c r="H3251" s="3">
        <f t="shared" si="152"/>
        <v>1.1065812463597613E-3</v>
      </c>
      <c r="I3251">
        <f t="shared" si="151"/>
        <v>1</v>
      </c>
    </row>
    <row r="3252" spans="1:9" x14ac:dyDescent="0.25">
      <c r="A3252" t="s">
        <v>7</v>
      </c>
      <c r="B3252" s="1">
        <v>41281</v>
      </c>
      <c r="C3252">
        <v>6042.15</v>
      </c>
      <c r="D3252">
        <v>6042.15</v>
      </c>
      <c r="E3252">
        <v>5977.15</v>
      </c>
      <c r="F3252">
        <v>5988.4</v>
      </c>
      <c r="G3252" t="str">
        <f t="shared" si="150"/>
        <v>Monday</v>
      </c>
      <c r="H3252" s="3">
        <f t="shared" si="152"/>
        <v>-4.6125844601614396E-3</v>
      </c>
      <c r="I3252">
        <f t="shared" si="151"/>
        <v>1</v>
      </c>
    </row>
    <row r="3253" spans="1:9" x14ac:dyDescent="0.25">
      <c r="A3253" t="s">
        <v>7</v>
      </c>
      <c r="B3253" s="1">
        <v>41282</v>
      </c>
      <c r="C3253">
        <v>5983.45</v>
      </c>
      <c r="D3253">
        <v>6007.05</v>
      </c>
      <c r="E3253">
        <v>5964.4</v>
      </c>
      <c r="F3253">
        <v>6001.7</v>
      </c>
      <c r="G3253" t="str">
        <f t="shared" si="150"/>
        <v>Tuesday</v>
      </c>
      <c r="H3253" s="3">
        <f t="shared" si="152"/>
        <v>2.2209605236791496E-3</v>
      </c>
      <c r="I3253">
        <f t="shared" si="151"/>
        <v>1</v>
      </c>
    </row>
    <row r="3254" spans="1:9" x14ac:dyDescent="0.25">
      <c r="A3254" t="s">
        <v>7</v>
      </c>
      <c r="B3254" s="1">
        <v>41283</v>
      </c>
      <c r="C3254">
        <v>6006.2</v>
      </c>
      <c r="D3254">
        <v>6020.1</v>
      </c>
      <c r="E3254">
        <v>5958.45</v>
      </c>
      <c r="F3254">
        <v>5971.5</v>
      </c>
      <c r="G3254" t="str">
        <f t="shared" si="150"/>
        <v>Wednesday</v>
      </c>
      <c r="H3254" s="3">
        <f t="shared" si="152"/>
        <v>-5.0319076261725604E-3</v>
      </c>
      <c r="I3254">
        <f t="shared" si="151"/>
        <v>1</v>
      </c>
    </row>
    <row r="3255" spans="1:9" x14ac:dyDescent="0.25">
      <c r="A3255" t="s">
        <v>7</v>
      </c>
      <c r="B3255" s="1">
        <v>41284</v>
      </c>
      <c r="C3255">
        <v>5998.8</v>
      </c>
      <c r="D3255">
        <v>6005.15</v>
      </c>
      <c r="E3255">
        <v>5947.3</v>
      </c>
      <c r="F3255">
        <v>5968.65</v>
      </c>
      <c r="G3255" t="str">
        <f t="shared" si="150"/>
        <v>Thursday</v>
      </c>
      <c r="H3255" s="3">
        <f t="shared" si="152"/>
        <v>-4.7726701833716856E-4</v>
      </c>
      <c r="I3255">
        <f t="shared" si="151"/>
        <v>1</v>
      </c>
    </row>
    <row r="3256" spans="1:9" x14ac:dyDescent="0.25">
      <c r="A3256" t="s">
        <v>7</v>
      </c>
      <c r="B3256" s="1">
        <v>41285</v>
      </c>
      <c r="C3256">
        <v>6012.4</v>
      </c>
      <c r="D3256">
        <v>6018.85</v>
      </c>
      <c r="E3256">
        <v>5940.6</v>
      </c>
      <c r="F3256">
        <v>5951.3</v>
      </c>
      <c r="G3256" t="str">
        <f t="shared" si="150"/>
        <v>Friday</v>
      </c>
      <c r="H3256" s="3">
        <f t="shared" si="152"/>
        <v>-2.9068549839577074E-3</v>
      </c>
      <c r="I3256">
        <f t="shared" si="151"/>
        <v>1</v>
      </c>
    </row>
    <row r="3257" spans="1:9" x14ac:dyDescent="0.25">
      <c r="A3257" t="s">
        <v>7</v>
      </c>
      <c r="B3257" s="1">
        <v>41288</v>
      </c>
      <c r="C3257">
        <v>5967.2</v>
      </c>
      <c r="D3257">
        <v>6036.9</v>
      </c>
      <c r="E3257">
        <v>5962.15</v>
      </c>
      <c r="F3257">
        <v>6024.05</v>
      </c>
      <c r="G3257" t="str">
        <f t="shared" si="150"/>
        <v>Monday</v>
      </c>
      <c r="H3257" s="3">
        <f t="shared" si="152"/>
        <v>1.2224219918337109E-2</v>
      </c>
      <c r="I3257">
        <f t="shared" si="151"/>
        <v>1</v>
      </c>
    </row>
    <row r="3258" spans="1:9" x14ac:dyDescent="0.25">
      <c r="A3258" t="s">
        <v>7</v>
      </c>
      <c r="B3258" s="1">
        <v>41289</v>
      </c>
      <c r="C3258">
        <v>6037.85</v>
      </c>
      <c r="D3258">
        <v>6068.5</v>
      </c>
      <c r="E3258">
        <v>6018.6</v>
      </c>
      <c r="F3258">
        <v>6056.6</v>
      </c>
      <c r="G3258" t="str">
        <f t="shared" si="150"/>
        <v>Tuesday</v>
      </c>
      <c r="H3258" s="3">
        <f t="shared" si="152"/>
        <v>5.4033416057304162E-3</v>
      </c>
      <c r="I3258">
        <f t="shared" si="151"/>
        <v>1</v>
      </c>
    </row>
    <row r="3259" spans="1:9" x14ac:dyDescent="0.25">
      <c r="A3259" t="s">
        <v>7</v>
      </c>
      <c r="B3259" s="1">
        <v>41290</v>
      </c>
      <c r="C3259">
        <v>6049</v>
      </c>
      <c r="D3259">
        <v>6055.95</v>
      </c>
      <c r="E3259">
        <v>5992.05</v>
      </c>
      <c r="F3259">
        <v>6001.85</v>
      </c>
      <c r="G3259" t="str">
        <f t="shared" si="150"/>
        <v>Wednesday</v>
      </c>
      <c r="H3259" s="3">
        <f t="shared" si="152"/>
        <v>-9.0397252583958032E-3</v>
      </c>
      <c r="I3259">
        <f t="shared" si="151"/>
        <v>1</v>
      </c>
    </row>
    <row r="3260" spans="1:9" x14ac:dyDescent="0.25">
      <c r="A3260" t="s">
        <v>7</v>
      </c>
      <c r="B3260" s="1">
        <v>41291</v>
      </c>
      <c r="C3260">
        <v>6001.25</v>
      </c>
      <c r="D3260">
        <v>6053.2</v>
      </c>
      <c r="E3260">
        <v>5988.1</v>
      </c>
      <c r="F3260">
        <v>6039.2</v>
      </c>
      <c r="G3260" t="str">
        <f t="shared" si="150"/>
        <v>Thursday</v>
      </c>
      <c r="H3260" s="3">
        <f t="shared" si="152"/>
        <v>6.2230812166248484E-3</v>
      </c>
      <c r="I3260">
        <f t="shared" si="151"/>
        <v>1</v>
      </c>
    </row>
    <row r="3261" spans="1:9" x14ac:dyDescent="0.25">
      <c r="A3261" t="s">
        <v>7</v>
      </c>
      <c r="B3261" s="1">
        <v>41292</v>
      </c>
      <c r="C3261">
        <v>6059.85</v>
      </c>
      <c r="D3261">
        <v>6083.4</v>
      </c>
      <c r="E3261">
        <v>6048.3</v>
      </c>
      <c r="F3261">
        <v>6064.4</v>
      </c>
      <c r="G3261" t="str">
        <f t="shared" si="150"/>
        <v>Friday</v>
      </c>
      <c r="H3261" s="3">
        <f t="shared" si="152"/>
        <v>4.1727381110081563E-3</v>
      </c>
      <c r="I3261">
        <f t="shared" si="151"/>
        <v>1</v>
      </c>
    </row>
    <row r="3262" spans="1:9" x14ac:dyDescent="0.25">
      <c r="A3262" t="s">
        <v>7</v>
      </c>
      <c r="B3262" s="1">
        <v>41295</v>
      </c>
      <c r="C3262">
        <v>6085.75</v>
      </c>
      <c r="D3262">
        <v>6094.35</v>
      </c>
      <c r="E3262">
        <v>6065.1</v>
      </c>
      <c r="F3262">
        <v>6082.3</v>
      </c>
      <c r="G3262" t="str">
        <f t="shared" si="150"/>
        <v>Monday</v>
      </c>
      <c r="H3262" s="3">
        <f t="shared" si="152"/>
        <v>2.9516522656818367E-3</v>
      </c>
      <c r="I3262">
        <f t="shared" si="151"/>
        <v>1</v>
      </c>
    </row>
    <row r="3263" spans="1:9" x14ac:dyDescent="0.25">
      <c r="A3263" t="s">
        <v>7</v>
      </c>
      <c r="B3263" s="1">
        <v>41296</v>
      </c>
      <c r="C3263">
        <v>6080.15</v>
      </c>
      <c r="D3263">
        <v>6101.3</v>
      </c>
      <c r="E3263">
        <v>6040.5</v>
      </c>
      <c r="F3263">
        <v>6048.5</v>
      </c>
      <c r="G3263" t="str">
        <f t="shared" si="150"/>
        <v>Tuesday</v>
      </c>
      <c r="H3263" s="3">
        <f t="shared" si="152"/>
        <v>-5.5571083307301983E-3</v>
      </c>
      <c r="I3263">
        <f t="shared" si="151"/>
        <v>1</v>
      </c>
    </row>
    <row r="3264" spans="1:9" x14ac:dyDescent="0.25">
      <c r="A3264" t="s">
        <v>7</v>
      </c>
      <c r="B3264" s="1">
        <v>41297</v>
      </c>
      <c r="C3264">
        <v>6052.85</v>
      </c>
      <c r="D3264">
        <v>6069.8</v>
      </c>
      <c r="E3264">
        <v>6021.15</v>
      </c>
      <c r="F3264">
        <v>6054.3</v>
      </c>
      <c r="G3264" t="str">
        <f t="shared" si="150"/>
        <v>Wednesday</v>
      </c>
      <c r="H3264" s="3">
        <f t="shared" si="152"/>
        <v>9.5891543357851106E-4</v>
      </c>
      <c r="I3264">
        <f t="shared" si="151"/>
        <v>1</v>
      </c>
    </row>
    <row r="3265" spans="1:9" x14ac:dyDescent="0.25">
      <c r="A3265" t="s">
        <v>7</v>
      </c>
      <c r="B3265" s="1">
        <v>41298</v>
      </c>
      <c r="C3265">
        <v>6046.2</v>
      </c>
      <c r="D3265">
        <v>6065.3</v>
      </c>
      <c r="E3265">
        <v>6007.85</v>
      </c>
      <c r="F3265">
        <v>6019.35</v>
      </c>
      <c r="G3265" t="str">
        <f t="shared" si="150"/>
        <v>Thursday</v>
      </c>
      <c r="H3265" s="3">
        <f t="shared" si="152"/>
        <v>-5.7727565531935365E-3</v>
      </c>
      <c r="I3265">
        <f t="shared" si="151"/>
        <v>1</v>
      </c>
    </row>
    <row r="3266" spans="1:9" x14ac:dyDescent="0.25">
      <c r="A3266" t="s">
        <v>7</v>
      </c>
      <c r="B3266" s="1">
        <v>41299</v>
      </c>
      <c r="C3266">
        <v>6024.5</v>
      </c>
      <c r="D3266">
        <v>6080.55</v>
      </c>
      <c r="E3266">
        <v>6014.45</v>
      </c>
      <c r="F3266">
        <v>6074.65</v>
      </c>
      <c r="G3266" t="str">
        <f t="shared" si="150"/>
        <v>Friday</v>
      </c>
      <c r="H3266" s="3">
        <f t="shared" si="152"/>
        <v>9.1870384676084882E-3</v>
      </c>
      <c r="I3266">
        <f t="shared" si="151"/>
        <v>1</v>
      </c>
    </row>
    <row r="3267" spans="1:9" x14ac:dyDescent="0.25">
      <c r="A3267" t="s">
        <v>7</v>
      </c>
      <c r="B3267" s="1">
        <v>41302</v>
      </c>
      <c r="C3267">
        <v>6082.1</v>
      </c>
      <c r="D3267">
        <v>6088.4</v>
      </c>
      <c r="E3267">
        <v>6061.4</v>
      </c>
      <c r="F3267">
        <v>6074.8</v>
      </c>
      <c r="G3267" t="str">
        <f t="shared" ref="G3267:G3330" si="153">TEXT(B3267,"dddd")</f>
        <v>Monday</v>
      </c>
      <c r="H3267" s="3">
        <f t="shared" si="152"/>
        <v>2.4692780654200774E-5</v>
      </c>
      <c r="I3267">
        <f t="shared" ref="I3267:I3330" si="154">MONTH(B3267)</f>
        <v>1</v>
      </c>
    </row>
    <row r="3268" spans="1:9" x14ac:dyDescent="0.25">
      <c r="A3268" t="s">
        <v>7</v>
      </c>
      <c r="B3268" s="1">
        <v>41303</v>
      </c>
      <c r="C3268">
        <v>6064.7</v>
      </c>
      <c r="D3268">
        <v>6111.8</v>
      </c>
      <c r="E3268">
        <v>6042.45</v>
      </c>
      <c r="F3268">
        <v>6049.9</v>
      </c>
      <c r="G3268" t="str">
        <f t="shared" si="153"/>
        <v>Tuesday</v>
      </c>
      <c r="H3268" s="3">
        <f t="shared" ref="H3268:H3331" si="155">F3268/F3267-1</f>
        <v>-4.0989003753211239E-3</v>
      </c>
      <c r="I3268">
        <f t="shared" si="154"/>
        <v>1</v>
      </c>
    </row>
    <row r="3269" spans="1:9" x14ac:dyDescent="0.25">
      <c r="A3269" t="s">
        <v>7</v>
      </c>
      <c r="B3269" s="1">
        <v>41304</v>
      </c>
      <c r="C3269">
        <v>6065</v>
      </c>
      <c r="D3269">
        <v>6071.95</v>
      </c>
      <c r="E3269">
        <v>6044.15</v>
      </c>
      <c r="F3269">
        <v>6055.75</v>
      </c>
      <c r="G3269" t="str">
        <f t="shared" si="153"/>
        <v>Wednesday</v>
      </c>
      <c r="H3269" s="3">
        <f t="shared" si="155"/>
        <v>9.6695813153946375E-4</v>
      </c>
      <c r="I3269">
        <f t="shared" si="154"/>
        <v>1</v>
      </c>
    </row>
    <row r="3270" spans="1:9" x14ac:dyDescent="0.25">
      <c r="A3270" t="s">
        <v>7</v>
      </c>
      <c r="B3270" s="1">
        <v>41305</v>
      </c>
      <c r="C3270">
        <v>6045.65</v>
      </c>
      <c r="D3270">
        <v>6058.05</v>
      </c>
      <c r="E3270">
        <v>6025.15</v>
      </c>
      <c r="F3270">
        <v>6034.75</v>
      </c>
      <c r="G3270" t="str">
        <f t="shared" si="153"/>
        <v>Thursday</v>
      </c>
      <c r="H3270" s="3">
        <f t="shared" si="155"/>
        <v>-3.467778557569301E-3</v>
      </c>
      <c r="I3270">
        <f t="shared" si="154"/>
        <v>1</v>
      </c>
    </row>
    <row r="3271" spans="1:9" x14ac:dyDescent="0.25">
      <c r="A3271" t="s">
        <v>7</v>
      </c>
      <c r="B3271" s="1">
        <v>41306</v>
      </c>
      <c r="C3271">
        <v>6040.95</v>
      </c>
      <c r="D3271">
        <v>6052.95</v>
      </c>
      <c r="E3271">
        <v>5983.2</v>
      </c>
      <c r="F3271">
        <v>5998.9</v>
      </c>
      <c r="G3271" t="str">
        <f t="shared" si="153"/>
        <v>Friday</v>
      </c>
      <c r="H3271" s="3">
        <f t="shared" si="155"/>
        <v>-5.9405940594059459E-3</v>
      </c>
      <c r="I3271">
        <f t="shared" si="154"/>
        <v>2</v>
      </c>
    </row>
    <row r="3272" spans="1:9" x14ac:dyDescent="0.25">
      <c r="A3272" t="s">
        <v>7</v>
      </c>
      <c r="B3272" s="1">
        <v>41309</v>
      </c>
      <c r="C3272">
        <v>6025.2</v>
      </c>
      <c r="D3272">
        <v>6038.5</v>
      </c>
      <c r="E3272">
        <v>5981.25</v>
      </c>
      <c r="F3272">
        <v>5987.25</v>
      </c>
      <c r="G3272" t="str">
        <f t="shared" si="153"/>
        <v>Monday</v>
      </c>
      <c r="H3272" s="3">
        <f t="shared" si="155"/>
        <v>-1.9420227041623273E-3</v>
      </c>
      <c r="I3272">
        <f t="shared" si="154"/>
        <v>2</v>
      </c>
    </row>
    <row r="3273" spans="1:9" x14ac:dyDescent="0.25">
      <c r="A3273" t="s">
        <v>7</v>
      </c>
      <c r="B3273" s="1">
        <v>41310</v>
      </c>
      <c r="C3273">
        <v>5948.2</v>
      </c>
      <c r="D3273">
        <v>5970.35</v>
      </c>
      <c r="E3273">
        <v>5946.9</v>
      </c>
      <c r="F3273">
        <v>5956.9</v>
      </c>
      <c r="G3273" t="str">
        <f t="shared" si="153"/>
        <v>Tuesday</v>
      </c>
      <c r="H3273" s="3">
        <f t="shared" si="155"/>
        <v>-5.0691051818447797E-3</v>
      </c>
      <c r="I3273">
        <f t="shared" si="154"/>
        <v>2</v>
      </c>
    </row>
    <row r="3274" spans="1:9" x14ac:dyDescent="0.25">
      <c r="A3274" t="s">
        <v>7</v>
      </c>
      <c r="B3274" s="1">
        <v>41311</v>
      </c>
      <c r="C3274">
        <v>5988.05</v>
      </c>
      <c r="D3274">
        <v>5990.9</v>
      </c>
      <c r="E3274">
        <v>5953.15</v>
      </c>
      <c r="F3274">
        <v>5959.2</v>
      </c>
      <c r="G3274" t="str">
        <f t="shared" si="153"/>
        <v>Wednesday</v>
      </c>
      <c r="H3274" s="3">
        <f t="shared" si="155"/>
        <v>3.8610686766604729E-4</v>
      </c>
      <c r="I3274">
        <f t="shared" si="154"/>
        <v>2</v>
      </c>
    </row>
    <row r="3275" spans="1:9" x14ac:dyDescent="0.25">
      <c r="A3275" t="s">
        <v>7</v>
      </c>
      <c r="B3275" s="1">
        <v>41312</v>
      </c>
      <c r="C3275">
        <v>5936.45</v>
      </c>
      <c r="D3275">
        <v>5978.5</v>
      </c>
      <c r="E3275">
        <v>5927.6</v>
      </c>
      <c r="F3275">
        <v>5938.8</v>
      </c>
      <c r="G3275" t="str">
        <f t="shared" si="153"/>
        <v>Thursday</v>
      </c>
      <c r="H3275" s="3">
        <f t="shared" si="155"/>
        <v>-3.4232782923881988E-3</v>
      </c>
      <c r="I3275">
        <f t="shared" si="154"/>
        <v>2</v>
      </c>
    </row>
    <row r="3276" spans="1:9" x14ac:dyDescent="0.25">
      <c r="A3276" t="s">
        <v>7</v>
      </c>
      <c r="B3276" s="1">
        <v>41313</v>
      </c>
      <c r="C3276">
        <v>5929.1</v>
      </c>
      <c r="D3276">
        <v>5953.7</v>
      </c>
      <c r="E3276">
        <v>5883.65</v>
      </c>
      <c r="F3276">
        <v>5903.5</v>
      </c>
      <c r="G3276" t="str">
        <f t="shared" si="153"/>
        <v>Friday</v>
      </c>
      <c r="H3276" s="3">
        <f t="shared" si="155"/>
        <v>-5.9439617431130687E-3</v>
      </c>
      <c r="I3276">
        <f t="shared" si="154"/>
        <v>2</v>
      </c>
    </row>
    <row r="3277" spans="1:9" x14ac:dyDescent="0.25">
      <c r="A3277" t="s">
        <v>7</v>
      </c>
      <c r="B3277" s="1">
        <v>41316</v>
      </c>
      <c r="C3277">
        <v>5920.05</v>
      </c>
      <c r="D3277">
        <v>5924.15</v>
      </c>
      <c r="E3277">
        <v>5879.1</v>
      </c>
      <c r="F3277">
        <v>5897.85</v>
      </c>
      <c r="G3277" t="str">
        <f t="shared" si="153"/>
        <v>Monday</v>
      </c>
      <c r="H3277" s="3">
        <f t="shared" si="155"/>
        <v>-9.5705937155921017E-4</v>
      </c>
      <c r="I3277">
        <f t="shared" si="154"/>
        <v>2</v>
      </c>
    </row>
    <row r="3278" spans="1:9" x14ac:dyDescent="0.25">
      <c r="A3278" t="s">
        <v>7</v>
      </c>
      <c r="B3278" s="1">
        <v>41317</v>
      </c>
      <c r="C3278">
        <v>5894.35</v>
      </c>
      <c r="D3278">
        <v>5927.65</v>
      </c>
      <c r="E3278">
        <v>5886.45</v>
      </c>
      <c r="F3278">
        <v>5922.5</v>
      </c>
      <c r="G3278" t="str">
        <f t="shared" si="153"/>
        <v>Tuesday</v>
      </c>
      <c r="H3278" s="3">
        <f t="shared" si="155"/>
        <v>4.1794891358715169E-3</v>
      </c>
      <c r="I3278">
        <f t="shared" si="154"/>
        <v>2</v>
      </c>
    </row>
    <row r="3279" spans="1:9" x14ac:dyDescent="0.25">
      <c r="A3279" t="s">
        <v>7</v>
      </c>
      <c r="B3279" s="1">
        <v>41318</v>
      </c>
      <c r="C3279">
        <v>5943.15</v>
      </c>
      <c r="D3279">
        <v>5969.5</v>
      </c>
      <c r="E3279">
        <v>5922.95</v>
      </c>
      <c r="F3279">
        <v>5932.95</v>
      </c>
      <c r="G3279" t="str">
        <f t="shared" si="153"/>
        <v>Wednesday</v>
      </c>
      <c r="H3279" s="3">
        <f t="shared" si="155"/>
        <v>1.7644575770368043E-3</v>
      </c>
      <c r="I3279">
        <f t="shared" si="154"/>
        <v>2</v>
      </c>
    </row>
    <row r="3280" spans="1:9" x14ac:dyDescent="0.25">
      <c r="A3280" t="s">
        <v>7</v>
      </c>
      <c r="B3280" s="1">
        <v>41319</v>
      </c>
      <c r="C3280">
        <v>5933.2</v>
      </c>
      <c r="D3280">
        <v>5940.2</v>
      </c>
      <c r="E3280">
        <v>5884.55</v>
      </c>
      <c r="F3280">
        <v>5896.95</v>
      </c>
      <c r="G3280" t="str">
        <f t="shared" si="153"/>
        <v>Thursday</v>
      </c>
      <c r="H3280" s="3">
        <f t="shared" si="155"/>
        <v>-6.06780775162441E-3</v>
      </c>
      <c r="I3280">
        <f t="shared" si="154"/>
        <v>2</v>
      </c>
    </row>
    <row r="3281" spans="1:9" x14ac:dyDescent="0.25">
      <c r="A3281" t="s">
        <v>7</v>
      </c>
      <c r="B3281" s="1">
        <v>41320</v>
      </c>
      <c r="C3281">
        <v>5869.95</v>
      </c>
      <c r="D3281">
        <v>5899.95</v>
      </c>
      <c r="E3281">
        <v>5853.9</v>
      </c>
      <c r="F3281">
        <v>5887.4</v>
      </c>
      <c r="G3281" t="str">
        <f t="shared" si="153"/>
        <v>Friday</v>
      </c>
      <c r="H3281" s="3">
        <f t="shared" si="155"/>
        <v>-1.6194812572601913E-3</v>
      </c>
      <c r="I3281">
        <f t="shared" si="154"/>
        <v>2</v>
      </c>
    </row>
    <row r="3282" spans="1:9" x14ac:dyDescent="0.25">
      <c r="A3282" t="s">
        <v>7</v>
      </c>
      <c r="B3282" s="1">
        <v>41323</v>
      </c>
      <c r="C3282">
        <v>5888.65</v>
      </c>
      <c r="D3282">
        <v>5911</v>
      </c>
      <c r="E3282">
        <v>5878.45</v>
      </c>
      <c r="F3282">
        <v>5898.2</v>
      </c>
      <c r="G3282" t="str">
        <f t="shared" si="153"/>
        <v>Monday</v>
      </c>
      <c r="H3282" s="3">
        <f t="shared" si="155"/>
        <v>1.8344260624385544E-3</v>
      </c>
      <c r="I3282">
        <f t="shared" si="154"/>
        <v>2</v>
      </c>
    </row>
    <row r="3283" spans="1:9" x14ac:dyDescent="0.25">
      <c r="A3283" t="s">
        <v>7</v>
      </c>
      <c r="B3283" s="1">
        <v>41324</v>
      </c>
      <c r="C3283">
        <v>5900.2</v>
      </c>
      <c r="D3283">
        <v>5947.55</v>
      </c>
      <c r="E3283">
        <v>5883.15</v>
      </c>
      <c r="F3283">
        <v>5939.7</v>
      </c>
      <c r="G3283" t="str">
        <f t="shared" si="153"/>
        <v>Tuesday</v>
      </c>
      <c r="H3283" s="3">
        <f t="shared" si="155"/>
        <v>7.0360448950528287E-3</v>
      </c>
      <c r="I3283">
        <f t="shared" si="154"/>
        <v>2</v>
      </c>
    </row>
    <row r="3284" spans="1:9" x14ac:dyDescent="0.25">
      <c r="A3284" t="s">
        <v>7</v>
      </c>
      <c r="B3284" s="1">
        <v>41325</v>
      </c>
      <c r="C3284">
        <v>5966.3</v>
      </c>
      <c r="D3284">
        <v>5971</v>
      </c>
      <c r="E3284">
        <v>5937.55</v>
      </c>
      <c r="F3284">
        <v>5943.05</v>
      </c>
      <c r="G3284" t="str">
        <f t="shared" si="153"/>
        <v>Wednesday</v>
      </c>
      <c r="H3284" s="3">
        <f t="shared" si="155"/>
        <v>5.6400154889990617E-4</v>
      </c>
      <c r="I3284">
        <f t="shared" si="154"/>
        <v>2</v>
      </c>
    </row>
    <row r="3285" spans="1:9" x14ac:dyDescent="0.25">
      <c r="A3285" t="s">
        <v>7</v>
      </c>
      <c r="B3285" s="1">
        <v>41326</v>
      </c>
      <c r="C3285">
        <v>5909.65</v>
      </c>
      <c r="D3285">
        <v>5921.15</v>
      </c>
      <c r="E3285">
        <v>5844.4</v>
      </c>
      <c r="F3285">
        <v>5852.25</v>
      </c>
      <c r="G3285" t="str">
        <f t="shared" si="153"/>
        <v>Thursday</v>
      </c>
      <c r="H3285" s="3">
        <f t="shared" si="155"/>
        <v>-1.5278350341996094E-2</v>
      </c>
      <c r="I3285">
        <f t="shared" si="154"/>
        <v>2</v>
      </c>
    </row>
    <row r="3286" spans="1:9" x14ac:dyDescent="0.25">
      <c r="A3286" t="s">
        <v>7</v>
      </c>
      <c r="B3286" s="1">
        <v>41327</v>
      </c>
      <c r="C3286">
        <v>5837.95</v>
      </c>
      <c r="D3286">
        <v>5873.8</v>
      </c>
      <c r="E3286">
        <v>5835.8</v>
      </c>
      <c r="F3286">
        <v>5850.3</v>
      </c>
      <c r="G3286" t="str">
        <f t="shared" si="153"/>
        <v>Friday</v>
      </c>
      <c r="H3286" s="3">
        <f t="shared" si="155"/>
        <v>-3.3320517749579892E-4</v>
      </c>
      <c r="I3286">
        <f t="shared" si="154"/>
        <v>2</v>
      </c>
    </row>
    <row r="3287" spans="1:9" x14ac:dyDescent="0.25">
      <c r="A3287" t="s">
        <v>7</v>
      </c>
      <c r="B3287" s="1">
        <v>41330</v>
      </c>
      <c r="C3287">
        <v>5870.55</v>
      </c>
      <c r="D3287">
        <v>5878.4</v>
      </c>
      <c r="E3287">
        <v>5825</v>
      </c>
      <c r="F3287">
        <v>5854.75</v>
      </c>
      <c r="G3287" t="str">
        <f t="shared" si="153"/>
        <v>Monday</v>
      </c>
      <c r="H3287" s="3">
        <f t="shared" si="155"/>
        <v>7.6064475326043102E-4</v>
      </c>
      <c r="I3287">
        <f t="shared" si="154"/>
        <v>2</v>
      </c>
    </row>
    <row r="3288" spans="1:9" x14ac:dyDescent="0.25">
      <c r="A3288" t="s">
        <v>7</v>
      </c>
      <c r="B3288" s="1">
        <v>41331</v>
      </c>
      <c r="C3288">
        <v>5838.3</v>
      </c>
      <c r="D3288">
        <v>5838.85</v>
      </c>
      <c r="E3288">
        <v>5748.6</v>
      </c>
      <c r="F3288">
        <v>5761.35</v>
      </c>
      <c r="G3288" t="str">
        <f t="shared" si="153"/>
        <v>Tuesday</v>
      </c>
      <c r="H3288" s="3">
        <f t="shared" si="155"/>
        <v>-1.5952858789871405E-2</v>
      </c>
      <c r="I3288">
        <f t="shared" si="154"/>
        <v>2</v>
      </c>
    </row>
    <row r="3289" spans="1:9" x14ac:dyDescent="0.25">
      <c r="A3289" t="s">
        <v>7</v>
      </c>
      <c r="B3289" s="1">
        <v>41332</v>
      </c>
      <c r="C3289">
        <v>5784.9</v>
      </c>
      <c r="D3289">
        <v>5818.2</v>
      </c>
      <c r="E3289">
        <v>5749.7</v>
      </c>
      <c r="F3289">
        <v>5796.9</v>
      </c>
      <c r="G3289" t="str">
        <f t="shared" si="153"/>
        <v>Wednesday</v>
      </c>
      <c r="H3289" s="3">
        <f t="shared" si="155"/>
        <v>6.1704288057484735E-3</v>
      </c>
      <c r="I3289">
        <f t="shared" si="154"/>
        <v>2</v>
      </c>
    </row>
    <row r="3290" spans="1:9" x14ac:dyDescent="0.25">
      <c r="A3290" t="s">
        <v>7</v>
      </c>
      <c r="B3290" s="1">
        <v>41333</v>
      </c>
      <c r="C3290">
        <v>5834.35</v>
      </c>
      <c r="D3290">
        <v>5849.9</v>
      </c>
      <c r="E3290">
        <v>5671.9</v>
      </c>
      <c r="F3290">
        <v>5693.05</v>
      </c>
      <c r="G3290" t="str">
        <f t="shared" si="153"/>
        <v>Thursday</v>
      </c>
      <c r="H3290" s="3">
        <f t="shared" si="155"/>
        <v>-1.7914747537476794E-2</v>
      </c>
      <c r="I3290">
        <f t="shared" si="154"/>
        <v>2</v>
      </c>
    </row>
    <row r="3291" spans="1:9" x14ac:dyDescent="0.25">
      <c r="A3291" t="s">
        <v>7</v>
      </c>
      <c r="B3291" s="1">
        <v>41334</v>
      </c>
      <c r="C3291">
        <v>5702.45</v>
      </c>
      <c r="D3291">
        <v>5739.45</v>
      </c>
      <c r="E3291">
        <v>5679.9</v>
      </c>
      <c r="F3291">
        <v>5719.7</v>
      </c>
      <c r="G3291" t="str">
        <f t="shared" si="153"/>
        <v>Friday</v>
      </c>
      <c r="H3291" s="3">
        <f t="shared" si="155"/>
        <v>4.6811463099742934E-3</v>
      </c>
      <c r="I3291">
        <f t="shared" si="154"/>
        <v>3</v>
      </c>
    </row>
    <row r="3292" spans="1:9" x14ac:dyDescent="0.25">
      <c r="A3292" t="s">
        <v>7</v>
      </c>
      <c r="B3292" s="1">
        <v>41337</v>
      </c>
      <c r="C3292">
        <v>5704.7</v>
      </c>
      <c r="D3292">
        <v>5712</v>
      </c>
      <c r="E3292">
        <v>5663.6</v>
      </c>
      <c r="F3292">
        <v>5698.5</v>
      </c>
      <c r="G3292" t="str">
        <f t="shared" si="153"/>
        <v>Monday</v>
      </c>
      <c r="H3292" s="3">
        <f t="shared" si="155"/>
        <v>-3.7064881025228313E-3</v>
      </c>
      <c r="I3292">
        <f t="shared" si="154"/>
        <v>3</v>
      </c>
    </row>
    <row r="3293" spans="1:9" x14ac:dyDescent="0.25">
      <c r="A3293" t="s">
        <v>7</v>
      </c>
      <c r="B3293" s="1">
        <v>41338</v>
      </c>
      <c r="C3293">
        <v>5722.45</v>
      </c>
      <c r="D3293">
        <v>5790.1</v>
      </c>
      <c r="E3293">
        <v>5722.4</v>
      </c>
      <c r="F3293">
        <v>5784.25</v>
      </c>
      <c r="G3293" t="str">
        <f t="shared" si="153"/>
        <v>Tuesday</v>
      </c>
      <c r="H3293" s="3">
        <f t="shared" si="155"/>
        <v>1.504781960164947E-2</v>
      </c>
      <c r="I3293">
        <f t="shared" si="154"/>
        <v>3</v>
      </c>
    </row>
    <row r="3294" spans="1:9" x14ac:dyDescent="0.25">
      <c r="A3294" t="s">
        <v>7</v>
      </c>
      <c r="B3294" s="1">
        <v>41339</v>
      </c>
      <c r="C3294">
        <v>5816.4</v>
      </c>
      <c r="D3294">
        <v>5828.7</v>
      </c>
      <c r="E3294">
        <v>5795.05</v>
      </c>
      <c r="F3294">
        <v>5818.6</v>
      </c>
      <c r="G3294" t="str">
        <f t="shared" si="153"/>
        <v>Wednesday</v>
      </c>
      <c r="H3294" s="3">
        <f t="shared" si="155"/>
        <v>5.9385400008644673E-3</v>
      </c>
      <c r="I3294">
        <f t="shared" si="154"/>
        <v>3</v>
      </c>
    </row>
    <row r="3295" spans="1:9" x14ac:dyDescent="0.25">
      <c r="A3295" t="s">
        <v>7</v>
      </c>
      <c r="B3295" s="1">
        <v>41340</v>
      </c>
      <c r="C3295">
        <v>5801.3</v>
      </c>
      <c r="D3295">
        <v>5878</v>
      </c>
      <c r="E3295">
        <v>5801.3</v>
      </c>
      <c r="F3295">
        <v>5863.3</v>
      </c>
      <c r="G3295" t="str">
        <f t="shared" si="153"/>
        <v>Thursday</v>
      </c>
      <c r="H3295" s="3">
        <f t="shared" si="155"/>
        <v>7.6822603375381604E-3</v>
      </c>
      <c r="I3295">
        <f t="shared" si="154"/>
        <v>3</v>
      </c>
    </row>
    <row r="3296" spans="1:9" x14ac:dyDescent="0.25">
      <c r="A3296" t="s">
        <v>7</v>
      </c>
      <c r="B3296" s="1">
        <v>41341</v>
      </c>
      <c r="C3296">
        <v>5883.65</v>
      </c>
      <c r="D3296">
        <v>5952.85</v>
      </c>
      <c r="E3296">
        <v>5883</v>
      </c>
      <c r="F3296">
        <v>5945.7</v>
      </c>
      <c r="G3296" t="str">
        <f t="shared" si="153"/>
        <v>Friday</v>
      </c>
      <c r="H3296" s="3">
        <f t="shared" si="155"/>
        <v>1.4053519349171983E-2</v>
      </c>
      <c r="I3296">
        <f t="shared" si="154"/>
        <v>3</v>
      </c>
    </row>
    <row r="3297" spans="1:9" x14ac:dyDescent="0.25">
      <c r="A3297" t="s">
        <v>7</v>
      </c>
      <c r="B3297" s="1">
        <v>41344</v>
      </c>
      <c r="C3297">
        <v>5946.1</v>
      </c>
      <c r="D3297">
        <v>5971.2</v>
      </c>
      <c r="E3297">
        <v>5930.35</v>
      </c>
      <c r="F3297">
        <v>5942.35</v>
      </c>
      <c r="G3297" t="str">
        <f t="shared" si="153"/>
        <v>Monday</v>
      </c>
      <c r="H3297" s="3">
        <f t="shared" si="155"/>
        <v>-5.6343239652179022E-4</v>
      </c>
      <c r="I3297">
        <f t="shared" si="154"/>
        <v>3</v>
      </c>
    </row>
    <row r="3298" spans="1:9" x14ac:dyDescent="0.25">
      <c r="A3298" t="s">
        <v>7</v>
      </c>
      <c r="B3298" s="1">
        <v>41345</v>
      </c>
      <c r="C3298">
        <v>5944.6</v>
      </c>
      <c r="D3298">
        <v>5952</v>
      </c>
      <c r="E3298">
        <v>5893.65</v>
      </c>
      <c r="F3298">
        <v>5914.1</v>
      </c>
      <c r="G3298" t="str">
        <f t="shared" si="153"/>
        <v>Tuesday</v>
      </c>
      <c r="H3298" s="3">
        <f t="shared" si="155"/>
        <v>-4.7540114601125616E-3</v>
      </c>
      <c r="I3298">
        <f t="shared" si="154"/>
        <v>3</v>
      </c>
    </row>
    <row r="3299" spans="1:9" x14ac:dyDescent="0.25">
      <c r="A3299" t="s">
        <v>7</v>
      </c>
      <c r="B3299" s="1">
        <v>41346</v>
      </c>
      <c r="C3299">
        <v>5884.8</v>
      </c>
      <c r="D3299">
        <v>5893.85</v>
      </c>
      <c r="E3299">
        <v>5842.25</v>
      </c>
      <c r="F3299">
        <v>5851.2</v>
      </c>
      <c r="G3299" t="str">
        <f t="shared" si="153"/>
        <v>Wednesday</v>
      </c>
      <c r="H3299" s="3">
        <f t="shared" si="155"/>
        <v>-1.0635599668588736E-2</v>
      </c>
      <c r="I3299">
        <f t="shared" si="154"/>
        <v>3</v>
      </c>
    </row>
    <row r="3300" spans="1:9" x14ac:dyDescent="0.25">
      <c r="A3300" t="s">
        <v>7</v>
      </c>
      <c r="B3300" s="1">
        <v>41347</v>
      </c>
      <c r="C3300">
        <v>5845.95</v>
      </c>
      <c r="D3300">
        <v>5920.15</v>
      </c>
      <c r="E3300">
        <v>5791.75</v>
      </c>
      <c r="F3300">
        <v>5908.95</v>
      </c>
      <c r="G3300" t="str">
        <f t="shared" si="153"/>
        <v>Thursday</v>
      </c>
      <c r="H3300" s="3">
        <f t="shared" si="155"/>
        <v>9.8697703035275364E-3</v>
      </c>
      <c r="I3300">
        <f t="shared" si="154"/>
        <v>3</v>
      </c>
    </row>
    <row r="3301" spans="1:9" x14ac:dyDescent="0.25">
      <c r="A3301" t="s">
        <v>7</v>
      </c>
      <c r="B3301" s="1">
        <v>41348</v>
      </c>
      <c r="C3301">
        <v>5914.9</v>
      </c>
      <c r="D3301">
        <v>5945.65</v>
      </c>
      <c r="E3301">
        <v>5861</v>
      </c>
      <c r="F3301">
        <v>5872.6</v>
      </c>
      <c r="G3301" t="str">
        <f t="shared" si="153"/>
        <v>Friday</v>
      </c>
      <c r="H3301" s="3">
        <f t="shared" si="155"/>
        <v>-6.1516851555689644E-3</v>
      </c>
      <c r="I3301">
        <f t="shared" si="154"/>
        <v>3</v>
      </c>
    </row>
    <row r="3302" spans="1:9" x14ac:dyDescent="0.25">
      <c r="A3302" t="s">
        <v>7</v>
      </c>
      <c r="B3302" s="1">
        <v>41351</v>
      </c>
      <c r="C3302">
        <v>5816.75</v>
      </c>
      <c r="D3302">
        <v>5850.2</v>
      </c>
      <c r="E3302">
        <v>5814.35</v>
      </c>
      <c r="F3302">
        <v>5835.25</v>
      </c>
      <c r="G3302" t="str">
        <f t="shared" si="153"/>
        <v>Monday</v>
      </c>
      <c r="H3302" s="3">
        <f t="shared" si="155"/>
        <v>-6.3600449545346827E-3</v>
      </c>
      <c r="I3302">
        <f t="shared" si="154"/>
        <v>3</v>
      </c>
    </row>
    <row r="3303" spans="1:9" x14ac:dyDescent="0.25">
      <c r="A3303" t="s">
        <v>7</v>
      </c>
      <c r="B3303" s="1">
        <v>41352</v>
      </c>
      <c r="C3303">
        <v>5859.5</v>
      </c>
      <c r="D3303">
        <v>5863.6</v>
      </c>
      <c r="E3303">
        <v>5724.3</v>
      </c>
      <c r="F3303">
        <v>5745.95</v>
      </c>
      <c r="G3303" t="str">
        <f t="shared" si="153"/>
        <v>Tuesday</v>
      </c>
      <c r="H3303" s="3">
        <f t="shared" si="155"/>
        <v>-1.5303543121545804E-2</v>
      </c>
      <c r="I3303">
        <f t="shared" si="154"/>
        <v>3</v>
      </c>
    </row>
    <row r="3304" spans="1:9" x14ac:dyDescent="0.25">
      <c r="A3304" t="s">
        <v>7</v>
      </c>
      <c r="B3304" s="1">
        <v>41353</v>
      </c>
      <c r="C3304">
        <v>5740.55</v>
      </c>
      <c r="D3304">
        <v>5745.3</v>
      </c>
      <c r="E3304">
        <v>5682.3</v>
      </c>
      <c r="F3304">
        <v>5694.4</v>
      </c>
      <c r="G3304" t="str">
        <f t="shared" si="153"/>
        <v>Wednesday</v>
      </c>
      <c r="H3304" s="3">
        <f t="shared" si="155"/>
        <v>-8.9715364735161174E-3</v>
      </c>
      <c r="I3304">
        <f t="shared" si="154"/>
        <v>3</v>
      </c>
    </row>
    <row r="3305" spans="1:9" x14ac:dyDescent="0.25">
      <c r="A3305" t="s">
        <v>7</v>
      </c>
      <c r="B3305" s="1">
        <v>41354</v>
      </c>
      <c r="C3305">
        <v>5705.9</v>
      </c>
      <c r="D3305">
        <v>5757.75</v>
      </c>
      <c r="E3305">
        <v>5647.95</v>
      </c>
      <c r="F3305">
        <v>5658.75</v>
      </c>
      <c r="G3305" t="str">
        <f t="shared" si="153"/>
        <v>Thursday</v>
      </c>
      <c r="H3305" s="3">
        <f t="shared" si="155"/>
        <v>-6.2605366676031782E-3</v>
      </c>
      <c r="I3305">
        <f t="shared" si="154"/>
        <v>3</v>
      </c>
    </row>
    <row r="3306" spans="1:9" x14ac:dyDescent="0.25">
      <c r="A3306" t="s">
        <v>7</v>
      </c>
      <c r="B3306" s="1">
        <v>41355</v>
      </c>
      <c r="C3306">
        <v>5659.8</v>
      </c>
      <c r="D3306">
        <v>5691.45</v>
      </c>
      <c r="E3306">
        <v>5631.8</v>
      </c>
      <c r="F3306">
        <v>5651.35</v>
      </c>
      <c r="G3306" t="str">
        <f t="shared" si="153"/>
        <v>Friday</v>
      </c>
      <c r="H3306" s="3">
        <f t="shared" si="155"/>
        <v>-1.3077092997569872E-3</v>
      </c>
      <c r="I3306">
        <f t="shared" si="154"/>
        <v>3</v>
      </c>
    </row>
    <row r="3307" spans="1:9" x14ac:dyDescent="0.25">
      <c r="A3307" t="s">
        <v>7</v>
      </c>
      <c r="B3307" s="1">
        <v>41358</v>
      </c>
      <c r="C3307">
        <v>5707.3</v>
      </c>
      <c r="D3307">
        <v>5718.4</v>
      </c>
      <c r="E3307">
        <v>5624.4</v>
      </c>
      <c r="F3307">
        <v>5633.85</v>
      </c>
      <c r="G3307" t="str">
        <f t="shared" si="153"/>
        <v>Monday</v>
      </c>
      <c r="H3307" s="3">
        <f t="shared" si="155"/>
        <v>-3.0966052359170382E-3</v>
      </c>
      <c r="I3307">
        <f t="shared" si="154"/>
        <v>3</v>
      </c>
    </row>
    <row r="3308" spans="1:9" x14ac:dyDescent="0.25">
      <c r="A3308" t="s">
        <v>7</v>
      </c>
      <c r="B3308" s="1">
        <v>41359</v>
      </c>
      <c r="C3308">
        <v>5613.75</v>
      </c>
      <c r="D3308">
        <v>5655.3</v>
      </c>
      <c r="E3308">
        <v>5612.05</v>
      </c>
      <c r="F3308">
        <v>5641.6</v>
      </c>
      <c r="G3308" t="str">
        <f t="shared" si="153"/>
        <v>Tuesday</v>
      </c>
      <c r="H3308" s="3">
        <f t="shared" si="155"/>
        <v>1.3756134792370922E-3</v>
      </c>
      <c r="I3308">
        <f t="shared" si="154"/>
        <v>3</v>
      </c>
    </row>
    <row r="3309" spans="1:9" x14ac:dyDescent="0.25">
      <c r="A3309" t="s">
        <v>7</v>
      </c>
      <c r="B3309" s="1">
        <v>41361</v>
      </c>
      <c r="C3309">
        <v>5647.75</v>
      </c>
      <c r="D3309">
        <v>5692.95</v>
      </c>
      <c r="E3309">
        <v>5604.85</v>
      </c>
      <c r="F3309">
        <v>5682.55</v>
      </c>
      <c r="G3309" t="str">
        <f t="shared" si="153"/>
        <v>Thursday</v>
      </c>
      <c r="H3309" s="3">
        <f t="shared" si="155"/>
        <v>7.2585791264889732E-3</v>
      </c>
      <c r="I3309">
        <f t="shared" si="154"/>
        <v>3</v>
      </c>
    </row>
    <row r="3310" spans="1:9" x14ac:dyDescent="0.25">
      <c r="A3310" t="s">
        <v>7</v>
      </c>
      <c r="B3310" s="1">
        <v>41365</v>
      </c>
      <c r="C3310">
        <v>5697.35</v>
      </c>
      <c r="D3310">
        <v>5720.95</v>
      </c>
      <c r="E3310">
        <v>5675.9</v>
      </c>
      <c r="F3310">
        <v>5704.4</v>
      </c>
      <c r="G3310" t="str">
        <f t="shared" si="153"/>
        <v>Monday</v>
      </c>
      <c r="H3310" s="3">
        <f t="shared" si="155"/>
        <v>3.8451047505081437E-3</v>
      </c>
      <c r="I3310">
        <f t="shared" si="154"/>
        <v>4</v>
      </c>
    </row>
    <row r="3311" spans="1:9" x14ac:dyDescent="0.25">
      <c r="A3311" t="s">
        <v>7</v>
      </c>
      <c r="B3311" s="1">
        <v>41366</v>
      </c>
      <c r="C3311">
        <v>5701.7</v>
      </c>
      <c r="D3311">
        <v>5754.6</v>
      </c>
      <c r="E3311">
        <v>5687.15</v>
      </c>
      <c r="F3311">
        <v>5748.1</v>
      </c>
      <c r="G3311" t="str">
        <f t="shared" si="153"/>
        <v>Tuesday</v>
      </c>
      <c r="H3311" s="3">
        <f t="shared" si="155"/>
        <v>7.6607531028680675E-3</v>
      </c>
      <c r="I3311">
        <f t="shared" si="154"/>
        <v>4</v>
      </c>
    </row>
    <row r="3312" spans="1:9" x14ac:dyDescent="0.25">
      <c r="A3312" t="s">
        <v>7</v>
      </c>
      <c r="B3312" s="1">
        <v>41367</v>
      </c>
      <c r="C3312">
        <v>5740.2</v>
      </c>
      <c r="D3312">
        <v>5744.95</v>
      </c>
      <c r="E3312">
        <v>5650.1</v>
      </c>
      <c r="F3312">
        <v>5672.9</v>
      </c>
      <c r="G3312" t="str">
        <f t="shared" si="153"/>
        <v>Wednesday</v>
      </c>
      <c r="H3312" s="3">
        <f t="shared" si="155"/>
        <v>-1.3082583810302695E-2</v>
      </c>
      <c r="I3312">
        <f t="shared" si="154"/>
        <v>4</v>
      </c>
    </row>
    <row r="3313" spans="1:9" x14ac:dyDescent="0.25">
      <c r="A3313" t="s">
        <v>7</v>
      </c>
      <c r="B3313" s="1">
        <v>41368</v>
      </c>
      <c r="C3313">
        <v>5640.65</v>
      </c>
      <c r="D3313">
        <v>5644.45</v>
      </c>
      <c r="E3313">
        <v>5565.65</v>
      </c>
      <c r="F3313">
        <v>5574.75</v>
      </c>
      <c r="G3313" t="str">
        <f t="shared" si="153"/>
        <v>Thursday</v>
      </c>
      <c r="H3313" s="3">
        <f t="shared" si="155"/>
        <v>-1.73015565231186E-2</v>
      </c>
      <c r="I3313">
        <f t="shared" si="154"/>
        <v>4</v>
      </c>
    </row>
    <row r="3314" spans="1:9" x14ac:dyDescent="0.25">
      <c r="A3314" t="s">
        <v>7</v>
      </c>
      <c r="B3314" s="1">
        <v>41369</v>
      </c>
      <c r="C3314">
        <v>5568.1</v>
      </c>
      <c r="D3314">
        <v>5577.3</v>
      </c>
      <c r="E3314">
        <v>5534.7</v>
      </c>
      <c r="F3314">
        <v>5553.25</v>
      </c>
      <c r="G3314" t="str">
        <f t="shared" si="153"/>
        <v>Friday</v>
      </c>
      <c r="H3314" s="3">
        <f t="shared" si="155"/>
        <v>-3.856675187228098E-3</v>
      </c>
      <c r="I3314">
        <f t="shared" si="154"/>
        <v>4</v>
      </c>
    </row>
    <row r="3315" spans="1:9" x14ac:dyDescent="0.25">
      <c r="A3315" t="s">
        <v>7</v>
      </c>
      <c r="B3315" s="1">
        <v>41372</v>
      </c>
      <c r="C3315">
        <v>5550.5</v>
      </c>
      <c r="D3315">
        <v>5569.2</v>
      </c>
      <c r="E3315">
        <v>5537.05</v>
      </c>
      <c r="F3315">
        <v>5542.95</v>
      </c>
      <c r="G3315" t="str">
        <f t="shared" si="153"/>
        <v>Monday</v>
      </c>
      <c r="H3315" s="3">
        <f t="shared" si="155"/>
        <v>-1.8547697294377663E-3</v>
      </c>
      <c r="I3315">
        <f t="shared" si="154"/>
        <v>4</v>
      </c>
    </row>
    <row r="3316" spans="1:9" x14ac:dyDescent="0.25">
      <c r="A3316" t="s">
        <v>7</v>
      </c>
      <c r="B3316" s="1">
        <v>41373</v>
      </c>
      <c r="C3316">
        <v>5568.75</v>
      </c>
      <c r="D3316">
        <v>5603.05</v>
      </c>
      <c r="E3316">
        <v>5487</v>
      </c>
      <c r="F3316">
        <v>5495.1</v>
      </c>
      <c r="G3316" t="str">
        <f t="shared" si="153"/>
        <v>Tuesday</v>
      </c>
      <c r="H3316" s="3">
        <f t="shared" si="155"/>
        <v>-8.6325873406758458E-3</v>
      </c>
      <c r="I3316">
        <f t="shared" si="154"/>
        <v>4</v>
      </c>
    </row>
    <row r="3317" spans="1:9" x14ac:dyDescent="0.25">
      <c r="A3317" t="s">
        <v>7</v>
      </c>
      <c r="B3317" s="1">
        <v>41374</v>
      </c>
      <c r="C3317">
        <v>5536.25</v>
      </c>
      <c r="D3317">
        <v>5569.25</v>
      </c>
      <c r="E3317">
        <v>5477.2</v>
      </c>
      <c r="F3317">
        <v>5558.7</v>
      </c>
      <c r="G3317" t="str">
        <f t="shared" si="153"/>
        <v>Wednesday</v>
      </c>
      <c r="H3317" s="3">
        <f t="shared" si="155"/>
        <v>1.1573947698858777E-2</v>
      </c>
      <c r="I3317">
        <f t="shared" si="154"/>
        <v>4</v>
      </c>
    </row>
    <row r="3318" spans="1:9" x14ac:dyDescent="0.25">
      <c r="A3318" t="s">
        <v>7</v>
      </c>
      <c r="B3318" s="1">
        <v>41375</v>
      </c>
      <c r="C3318">
        <v>5601.65</v>
      </c>
      <c r="D3318">
        <v>5610.65</v>
      </c>
      <c r="E3318">
        <v>5542.85</v>
      </c>
      <c r="F3318">
        <v>5594</v>
      </c>
      <c r="G3318" t="str">
        <f t="shared" si="153"/>
        <v>Thursday</v>
      </c>
      <c r="H3318" s="3">
        <f t="shared" si="155"/>
        <v>6.3504056703906908E-3</v>
      </c>
      <c r="I3318">
        <f t="shared" si="154"/>
        <v>4</v>
      </c>
    </row>
    <row r="3319" spans="1:9" x14ac:dyDescent="0.25">
      <c r="A3319" t="s">
        <v>7</v>
      </c>
      <c r="B3319" s="1">
        <v>41376</v>
      </c>
      <c r="C3319">
        <v>5520.7</v>
      </c>
      <c r="D3319">
        <v>5544.5</v>
      </c>
      <c r="E3319">
        <v>5494.9</v>
      </c>
      <c r="F3319">
        <v>5528.55</v>
      </c>
      <c r="G3319" t="str">
        <f t="shared" si="153"/>
        <v>Friday</v>
      </c>
      <c r="H3319" s="3">
        <f t="shared" si="155"/>
        <v>-1.1700035752592042E-2</v>
      </c>
      <c r="I3319">
        <f t="shared" si="154"/>
        <v>4</v>
      </c>
    </row>
    <row r="3320" spans="1:9" x14ac:dyDescent="0.25">
      <c r="A3320" t="s">
        <v>7</v>
      </c>
      <c r="B3320" s="1">
        <v>41379</v>
      </c>
      <c r="C3320">
        <v>5508.5</v>
      </c>
      <c r="D3320">
        <v>5592.85</v>
      </c>
      <c r="E3320">
        <v>5500.3</v>
      </c>
      <c r="F3320">
        <v>5568.4</v>
      </c>
      <c r="G3320" t="str">
        <f t="shared" si="153"/>
        <v>Monday</v>
      </c>
      <c r="H3320" s="3">
        <f t="shared" si="155"/>
        <v>7.2080382740500326E-3</v>
      </c>
      <c r="I3320">
        <f t="shared" si="154"/>
        <v>4</v>
      </c>
    </row>
    <row r="3321" spans="1:9" x14ac:dyDescent="0.25">
      <c r="A3321" t="s">
        <v>7</v>
      </c>
      <c r="B3321" s="1">
        <v>41380</v>
      </c>
      <c r="C3321">
        <v>5562.45</v>
      </c>
      <c r="D3321">
        <v>5699.25</v>
      </c>
      <c r="E3321">
        <v>5555.85</v>
      </c>
      <c r="F3321">
        <v>5688.95</v>
      </c>
      <c r="G3321" t="str">
        <f t="shared" si="153"/>
        <v>Tuesday</v>
      </c>
      <c r="H3321" s="3">
        <f t="shared" si="155"/>
        <v>2.1648947633072346E-2</v>
      </c>
      <c r="I3321">
        <f t="shared" si="154"/>
        <v>4</v>
      </c>
    </row>
    <row r="3322" spans="1:9" x14ac:dyDescent="0.25">
      <c r="A3322" t="s">
        <v>7</v>
      </c>
      <c r="B3322" s="1">
        <v>41381</v>
      </c>
      <c r="C3322">
        <v>5708.65</v>
      </c>
      <c r="D3322">
        <v>5732.15</v>
      </c>
      <c r="E3322">
        <v>5669</v>
      </c>
      <c r="F3322">
        <v>5688.7</v>
      </c>
      <c r="G3322" t="str">
        <f t="shared" si="153"/>
        <v>Wednesday</v>
      </c>
      <c r="H3322" s="3">
        <f t="shared" si="155"/>
        <v>-4.3944840436238586E-5</v>
      </c>
      <c r="I3322">
        <f t="shared" si="154"/>
        <v>4</v>
      </c>
    </row>
    <row r="3323" spans="1:9" x14ac:dyDescent="0.25">
      <c r="A3323" t="s">
        <v>7</v>
      </c>
      <c r="B3323" s="1">
        <v>41382</v>
      </c>
      <c r="C3323">
        <v>5682.7</v>
      </c>
      <c r="D3323">
        <v>5794.35</v>
      </c>
      <c r="E3323">
        <v>5681.85</v>
      </c>
      <c r="F3323">
        <v>5783.1</v>
      </c>
      <c r="G3323" t="str">
        <f t="shared" si="153"/>
        <v>Thursday</v>
      </c>
      <c r="H3323" s="3">
        <f t="shared" si="155"/>
        <v>1.6594300982649912E-2</v>
      </c>
      <c r="I3323">
        <f t="shared" si="154"/>
        <v>4</v>
      </c>
    </row>
    <row r="3324" spans="1:9" x14ac:dyDescent="0.25">
      <c r="A3324" t="s">
        <v>7</v>
      </c>
      <c r="B3324" s="1">
        <v>41386</v>
      </c>
      <c r="C3324">
        <v>5789.85</v>
      </c>
      <c r="D3324">
        <v>5844.85</v>
      </c>
      <c r="E3324">
        <v>5789.8</v>
      </c>
      <c r="F3324">
        <v>5834.4</v>
      </c>
      <c r="G3324" t="str">
        <f t="shared" si="153"/>
        <v>Monday</v>
      </c>
      <c r="H3324" s="3">
        <f t="shared" si="155"/>
        <v>8.8706748975462268E-3</v>
      </c>
      <c r="I3324">
        <f t="shared" si="154"/>
        <v>4</v>
      </c>
    </row>
    <row r="3325" spans="1:9" x14ac:dyDescent="0.25">
      <c r="A3325" t="s">
        <v>7</v>
      </c>
      <c r="B3325" s="1">
        <v>41387</v>
      </c>
      <c r="C3325">
        <v>5843.1</v>
      </c>
      <c r="D3325">
        <v>5844.3</v>
      </c>
      <c r="E3325">
        <v>5791.55</v>
      </c>
      <c r="F3325">
        <v>5836.9</v>
      </c>
      <c r="G3325" t="str">
        <f t="shared" si="153"/>
        <v>Tuesday</v>
      </c>
      <c r="H3325" s="3">
        <f t="shared" si="155"/>
        <v>4.2849307555181682E-4</v>
      </c>
      <c r="I3325">
        <f t="shared" si="154"/>
        <v>4</v>
      </c>
    </row>
    <row r="3326" spans="1:9" x14ac:dyDescent="0.25">
      <c r="A3326" t="s">
        <v>7</v>
      </c>
      <c r="B3326" s="1">
        <v>41389</v>
      </c>
      <c r="C3326">
        <v>5856.1</v>
      </c>
      <c r="D3326">
        <v>5924.6</v>
      </c>
      <c r="E3326">
        <v>5853.3</v>
      </c>
      <c r="F3326">
        <v>5916.3</v>
      </c>
      <c r="G3326" t="str">
        <f t="shared" si="153"/>
        <v>Thursday</v>
      </c>
      <c r="H3326" s="3">
        <f t="shared" si="155"/>
        <v>1.360311124055591E-2</v>
      </c>
      <c r="I3326">
        <f t="shared" si="154"/>
        <v>4</v>
      </c>
    </row>
    <row r="3327" spans="1:9" x14ac:dyDescent="0.25">
      <c r="A3327" t="s">
        <v>7</v>
      </c>
      <c r="B3327" s="1">
        <v>41390</v>
      </c>
      <c r="C3327">
        <v>5899.75</v>
      </c>
      <c r="D3327">
        <v>5907.05</v>
      </c>
      <c r="E3327">
        <v>5860.5</v>
      </c>
      <c r="F3327">
        <v>5871.45</v>
      </c>
      <c r="G3327" t="str">
        <f t="shared" si="153"/>
        <v>Friday</v>
      </c>
      <c r="H3327" s="3">
        <f t="shared" si="155"/>
        <v>-7.5807514831905953E-3</v>
      </c>
      <c r="I3327">
        <f t="shared" si="154"/>
        <v>4</v>
      </c>
    </row>
    <row r="3328" spans="1:9" x14ac:dyDescent="0.25">
      <c r="A3328" t="s">
        <v>7</v>
      </c>
      <c r="B3328" s="1">
        <v>41393</v>
      </c>
      <c r="C3328">
        <v>5877.6</v>
      </c>
      <c r="D3328">
        <v>5918.65</v>
      </c>
      <c r="E3328">
        <v>5868.8</v>
      </c>
      <c r="F3328">
        <v>5904.1</v>
      </c>
      <c r="G3328" t="str">
        <f t="shared" si="153"/>
        <v>Monday</v>
      </c>
      <c r="H3328" s="3">
        <f t="shared" si="155"/>
        <v>5.5608069556924988E-3</v>
      </c>
      <c r="I3328">
        <f t="shared" si="154"/>
        <v>4</v>
      </c>
    </row>
    <row r="3329" spans="1:9" x14ac:dyDescent="0.25">
      <c r="A3329" t="s">
        <v>7</v>
      </c>
      <c r="B3329" s="1">
        <v>41394</v>
      </c>
      <c r="C3329">
        <v>5932.6</v>
      </c>
      <c r="D3329">
        <v>5962.3</v>
      </c>
      <c r="E3329">
        <v>5867.8</v>
      </c>
      <c r="F3329">
        <v>5930.2</v>
      </c>
      <c r="G3329" t="str">
        <f t="shared" si="153"/>
        <v>Tuesday</v>
      </c>
      <c r="H3329" s="3">
        <f t="shared" si="155"/>
        <v>4.4206568316931261E-3</v>
      </c>
      <c r="I3329">
        <f t="shared" si="154"/>
        <v>4</v>
      </c>
    </row>
    <row r="3330" spans="1:9" x14ac:dyDescent="0.25">
      <c r="A3330" t="s">
        <v>7</v>
      </c>
      <c r="B3330" s="1">
        <v>41396</v>
      </c>
      <c r="C3330">
        <v>5911.4</v>
      </c>
      <c r="D3330">
        <v>6019.45</v>
      </c>
      <c r="E3330">
        <v>5910.95</v>
      </c>
      <c r="F3330">
        <v>5999.35</v>
      </c>
      <c r="G3330" t="str">
        <f t="shared" si="153"/>
        <v>Thursday</v>
      </c>
      <c r="H3330" s="3">
        <f t="shared" si="155"/>
        <v>1.1660652254561477E-2</v>
      </c>
      <c r="I3330">
        <f t="shared" si="154"/>
        <v>5</v>
      </c>
    </row>
    <row r="3331" spans="1:9" x14ac:dyDescent="0.25">
      <c r="A3331" t="s">
        <v>7</v>
      </c>
      <c r="B3331" s="1">
        <v>41397</v>
      </c>
      <c r="C3331">
        <v>5993.5</v>
      </c>
      <c r="D3331">
        <v>6000.3</v>
      </c>
      <c r="E3331">
        <v>5930.15</v>
      </c>
      <c r="F3331">
        <v>5944</v>
      </c>
      <c r="G3331" t="str">
        <f t="shared" ref="G3331:G3394" si="156">TEXT(B3331,"dddd")</f>
        <v>Friday</v>
      </c>
      <c r="H3331" s="3">
        <f t="shared" si="155"/>
        <v>-9.2259994832774028E-3</v>
      </c>
      <c r="I3331">
        <f t="shared" ref="I3331:I3394" si="157">MONTH(B3331)</f>
        <v>5</v>
      </c>
    </row>
    <row r="3332" spans="1:9" x14ac:dyDescent="0.25">
      <c r="A3332" t="s">
        <v>7</v>
      </c>
      <c r="B3332" s="1">
        <v>41400</v>
      </c>
      <c r="C3332">
        <v>5944.9</v>
      </c>
      <c r="D3332">
        <v>5976.5</v>
      </c>
      <c r="E3332">
        <v>5928.45</v>
      </c>
      <c r="F3332">
        <v>5971.05</v>
      </c>
      <c r="G3332" t="str">
        <f t="shared" si="156"/>
        <v>Monday</v>
      </c>
      <c r="H3332" s="3">
        <f t="shared" ref="H3332:H3395" si="158">F3332/F3331-1</f>
        <v>4.5508075370122025E-3</v>
      </c>
      <c r="I3332">
        <f t="shared" si="157"/>
        <v>5</v>
      </c>
    </row>
    <row r="3333" spans="1:9" x14ac:dyDescent="0.25">
      <c r="A3333" t="s">
        <v>7</v>
      </c>
      <c r="B3333" s="1">
        <v>41401</v>
      </c>
      <c r="C3333">
        <v>5983.45</v>
      </c>
      <c r="D3333">
        <v>6050.5</v>
      </c>
      <c r="E3333">
        <v>5982.95</v>
      </c>
      <c r="F3333">
        <v>6043.55</v>
      </c>
      <c r="G3333" t="str">
        <f t="shared" si="156"/>
        <v>Tuesday</v>
      </c>
      <c r="H3333" s="3">
        <f t="shared" si="158"/>
        <v>1.2141918088108383E-2</v>
      </c>
      <c r="I3333">
        <f t="shared" si="157"/>
        <v>5</v>
      </c>
    </row>
    <row r="3334" spans="1:9" x14ac:dyDescent="0.25">
      <c r="A3334" t="s">
        <v>7</v>
      </c>
      <c r="B3334" s="1">
        <v>41402</v>
      </c>
      <c r="C3334">
        <v>6064.15</v>
      </c>
      <c r="D3334">
        <v>6083.55</v>
      </c>
      <c r="E3334">
        <v>6024.95</v>
      </c>
      <c r="F3334">
        <v>6069.3</v>
      </c>
      <c r="G3334" t="str">
        <f t="shared" si="156"/>
        <v>Wednesday</v>
      </c>
      <c r="H3334" s="3">
        <f t="shared" si="158"/>
        <v>4.2607407897676808E-3</v>
      </c>
      <c r="I3334">
        <f t="shared" si="157"/>
        <v>5</v>
      </c>
    </row>
    <row r="3335" spans="1:9" x14ac:dyDescent="0.25">
      <c r="A3335" t="s">
        <v>7</v>
      </c>
      <c r="B3335" s="1">
        <v>41403</v>
      </c>
      <c r="C3335">
        <v>6078.35</v>
      </c>
      <c r="D3335">
        <v>6084.7</v>
      </c>
      <c r="E3335">
        <v>6040.45</v>
      </c>
      <c r="F3335">
        <v>6050.15</v>
      </c>
      <c r="G3335" t="str">
        <f t="shared" si="156"/>
        <v>Thursday</v>
      </c>
      <c r="H3335" s="3">
        <f t="shared" si="158"/>
        <v>-3.155223831413978E-3</v>
      </c>
      <c r="I3335">
        <f t="shared" si="157"/>
        <v>5</v>
      </c>
    </row>
    <row r="3336" spans="1:9" x14ac:dyDescent="0.25">
      <c r="A3336" t="s">
        <v>7</v>
      </c>
      <c r="B3336" s="1">
        <v>41404</v>
      </c>
      <c r="C3336">
        <v>6046.25</v>
      </c>
      <c r="D3336">
        <v>6105.3</v>
      </c>
      <c r="E3336">
        <v>6045.6</v>
      </c>
      <c r="F3336">
        <v>6094.75</v>
      </c>
      <c r="G3336" t="str">
        <f t="shared" si="156"/>
        <v>Friday</v>
      </c>
      <c r="H3336" s="3">
        <f t="shared" si="158"/>
        <v>7.3717180565771034E-3</v>
      </c>
      <c r="I3336">
        <f t="shared" si="157"/>
        <v>5</v>
      </c>
    </row>
    <row r="3337" spans="1:9" x14ac:dyDescent="0.25">
      <c r="A3337" t="s">
        <v>7</v>
      </c>
      <c r="B3337" s="1">
        <v>41405</v>
      </c>
      <c r="C3337">
        <v>6088.2</v>
      </c>
      <c r="D3337">
        <v>6114.55</v>
      </c>
      <c r="E3337">
        <v>6084.15</v>
      </c>
      <c r="F3337">
        <v>6107.25</v>
      </c>
      <c r="G3337" t="str">
        <f t="shared" si="156"/>
        <v>Saturday</v>
      </c>
      <c r="H3337" s="3">
        <f t="shared" si="158"/>
        <v>2.0509454858690379E-3</v>
      </c>
      <c r="I3337">
        <f t="shared" si="157"/>
        <v>5</v>
      </c>
    </row>
    <row r="3338" spans="1:9" x14ac:dyDescent="0.25">
      <c r="A3338" t="s">
        <v>7</v>
      </c>
      <c r="B3338" s="1">
        <v>41407</v>
      </c>
      <c r="C3338">
        <v>6098.2</v>
      </c>
      <c r="D3338">
        <v>6104.95</v>
      </c>
      <c r="E3338">
        <v>5972.9</v>
      </c>
      <c r="F3338">
        <v>5980.45</v>
      </c>
      <c r="G3338" t="str">
        <f t="shared" si="156"/>
        <v>Monday</v>
      </c>
      <c r="H3338" s="3">
        <f t="shared" si="158"/>
        <v>-2.0762208850137132E-2</v>
      </c>
      <c r="I3338">
        <f t="shared" si="157"/>
        <v>5</v>
      </c>
    </row>
    <row r="3339" spans="1:9" x14ac:dyDescent="0.25">
      <c r="A3339" t="s">
        <v>7</v>
      </c>
      <c r="B3339" s="1">
        <v>41408</v>
      </c>
      <c r="C3339">
        <v>5989.7</v>
      </c>
      <c r="D3339">
        <v>6026.2</v>
      </c>
      <c r="E3339">
        <v>5970.05</v>
      </c>
      <c r="F3339">
        <v>5995.4</v>
      </c>
      <c r="G3339" t="str">
        <f t="shared" si="156"/>
        <v>Tuesday</v>
      </c>
      <c r="H3339" s="3">
        <f t="shared" si="158"/>
        <v>2.499811887065384E-3</v>
      </c>
      <c r="I3339">
        <f t="shared" si="157"/>
        <v>5</v>
      </c>
    </row>
    <row r="3340" spans="1:9" x14ac:dyDescent="0.25">
      <c r="A3340" t="s">
        <v>7</v>
      </c>
      <c r="B3340" s="1">
        <v>41409</v>
      </c>
      <c r="C3340">
        <v>6018.85</v>
      </c>
      <c r="D3340">
        <v>6157.1</v>
      </c>
      <c r="E3340">
        <v>6018.85</v>
      </c>
      <c r="F3340">
        <v>6146.75</v>
      </c>
      <c r="G3340" t="str">
        <f t="shared" si="156"/>
        <v>Wednesday</v>
      </c>
      <c r="H3340" s="3">
        <f t="shared" si="158"/>
        <v>2.5244354004737124E-2</v>
      </c>
      <c r="I3340">
        <f t="shared" si="157"/>
        <v>5</v>
      </c>
    </row>
    <row r="3341" spans="1:9" x14ac:dyDescent="0.25">
      <c r="A3341" t="s">
        <v>7</v>
      </c>
      <c r="B3341" s="1">
        <v>41410</v>
      </c>
      <c r="C3341">
        <v>6128.25</v>
      </c>
      <c r="D3341">
        <v>6187.3</v>
      </c>
      <c r="E3341">
        <v>6128.25</v>
      </c>
      <c r="F3341">
        <v>6169.9</v>
      </c>
      <c r="G3341" t="str">
        <f t="shared" si="156"/>
        <v>Thursday</v>
      </c>
      <c r="H3341" s="3">
        <f t="shared" si="158"/>
        <v>3.7662179200390611E-3</v>
      </c>
      <c r="I3341">
        <f t="shared" si="157"/>
        <v>5</v>
      </c>
    </row>
    <row r="3342" spans="1:9" x14ac:dyDescent="0.25">
      <c r="A3342" t="s">
        <v>7</v>
      </c>
      <c r="B3342" s="1">
        <v>41411</v>
      </c>
      <c r="C3342">
        <v>6172.95</v>
      </c>
      <c r="D3342">
        <v>6199.95</v>
      </c>
      <c r="E3342">
        <v>6146.15</v>
      </c>
      <c r="F3342">
        <v>6187.3</v>
      </c>
      <c r="G3342" t="str">
        <f t="shared" si="156"/>
        <v>Friday</v>
      </c>
      <c r="H3342" s="3">
        <f t="shared" si="158"/>
        <v>2.8201429520737786E-3</v>
      </c>
      <c r="I3342">
        <f t="shared" si="157"/>
        <v>5</v>
      </c>
    </row>
    <row r="3343" spans="1:9" x14ac:dyDescent="0.25">
      <c r="A3343" t="s">
        <v>7</v>
      </c>
      <c r="B3343" s="1">
        <v>41414</v>
      </c>
      <c r="C3343">
        <v>6198</v>
      </c>
      <c r="D3343">
        <v>6229.45</v>
      </c>
      <c r="E3343">
        <v>6146.05</v>
      </c>
      <c r="F3343">
        <v>6156.9</v>
      </c>
      <c r="G3343" t="str">
        <f t="shared" si="156"/>
        <v>Monday</v>
      </c>
      <c r="H3343" s="3">
        <f t="shared" si="158"/>
        <v>-4.9132901265496187E-3</v>
      </c>
      <c r="I3343">
        <f t="shared" si="157"/>
        <v>5</v>
      </c>
    </row>
    <row r="3344" spans="1:9" x14ac:dyDescent="0.25">
      <c r="A3344" t="s">
        <v>7</v>
      </c>
      <c r="B3344" s="1">
        <v>41415</v>
      </c>
      <c r="C3344">
        <v>6152.35</v>
      </c>
      <c r="D3344">
        <v>6180.25</v>
      </c>
      <c r="E3344">
        <v>6102.35</v>
      </c>
      <c r="F3344">
        <v>6114.1</v>
      </c>
      <c r="G3344" t="str">
        <f t="shared" si="156"/>
        <v>Tuesday</v>
      </c>
      <c r="H3344" s="3">
        <f t="shared" si="158"/>
        <v>-6.9515502931668527E-3</v>
      </c>
      <c r="I3344">
        <f t="shared" si="157"/>
        <v>5</v>
      </c>
    </row>
    <row r="3345" spans="1:9" x14ac:dyDescent="0.25">
      <c r="A3345" t="s">
        <v>7</v>
      </c>
      <c r="B3345" s="1">
        <v>41416</v>
      </c>
      <c r="C3345">
        <v>6127.05</v>
      </c>
      <c r="D3345">
        <v>6147.6</v>
      </c>
      <c r="E3345">
        <v>6074.45</v>
      </c>
      <c r="F3345">
        <v>6094.5</v>
      </c>
      <c r="G3345" t="str">
        <f t="shared" si="156"/>
        <v>Wednesday</v>
      </c>
      <c r="H3345" s="3">
        <f t="shared" si="158"/>
        <v>-3.2057048461753279E-3</v>
      </c>
      <c r="I3345">
        <f t="shared" si="157"/>
        <v>5</v>
      </c>
    </row>
    <row r="3346" spans="1:9" x14ac:dyDescent="0.25">
      <c r="A3346" t="s">
        <v>7</v>
      </c>
      <c r="B3346" s="1">
        <v>41417</v>
      </c>
      <c r="C3346">
        <v>6050.4</v>
      </c>
      <c r="D3346">
        <v>6081.45</v>
      </c>
      <c r="E3346">
        <v>5955.7</v>
      </c>
      <c r="F3346">
        <v>5967.05</v>
      </c>
      <c r="G3346" t="str">
        <f t="shared" si="156"/>
        <v>Thursday</v>
      </c>
      <c r="H3346" s="3">
        <f t="shared" si="158"/>
        <v>-2.0912297973582739E-2</v>
      </c>
      <c r="I3346">
        <f t="shared" si="157"/>
        <v>5</v>
      </c>
    </row>
    <row r="3347" spans="1:9" x14ac:dyDescent="0.25">
      <c r="A3347" t="s">
        <v>7</v>
      </c>
      <c r="B3347" s="1">
        <v>41418</v>
      </c>
      <c r="C3347">
        <v>6010.7</v>
      </c>
      <c r="D3347">
        <v>6015.3</v>
      </c>
      <c r="E3347">
        <v>5936.8</v>
      </c>
      <c r="F3347">
        <v>5983.55</v>
      </c>
      <c r="G3347" t="str">
        <f t="shared" si="156"/>
        <v>Friday</v>
      </c>
      <c r="H3347" s="3">
        <f t="shared" si="158"/>
        <v>2.7651854769106254E-3</v>
      </c>
      <c r="I3347">
        <f t="shared" si="157"/>
        <v>5</v>
      </c>
    </row>
    <row r="3348" spans="1:9" x14ac:dyDescent="0.25">
      <c r="A3348" t="s">
        <v>7</v>
      </c>
      <c r="B3348" s="1">
        <v>41421</v>
      </c>
      <c r="C3348">
        <v>5989.4</v>
      </c>
      <c r="D3348">
        <v>6099.9</v>
      </c>
      <c r="E3348">
        <v>5975.55</v>
      </c>
      <c r="F3348">
        <v>6083.15</v>
      </c>
      <c r="G3348" t="str">
        <f t="shared" si="156"/>
        <v>Monday</v>
      </c>
      <c r="H3348" s="3">
        <f t="shared" si="158"/>
        <v>1.6645636787525619E-2</v>
      </c>
      <c r="I3348">
        <f t="shared" si="157"/>
        <v>5</v>
      </c>
    </row>
    <row r="3349" spans="1:9" x14ac:dyDescent="0.25">
      <c r="A3349" t="s">
        <v>7</v>
      </c>
      <c r="B3349" s="1">
        <v>41422</v>
      </c>
      <c r="C3349">
        <v>6086.35</v>
      </c>
      <c r="D3349">
        <v>6127.65</v>
      </c>
      <c r="E3349">
        <v>6055.4</v>
      </c>
      <c r="F3349">
        <v>6111.25</v>
      </c>
      <c r="G3349" t="str">
        <f t="shared" si="156"/>
        <v>Tuesday</v>
      </c>
      <c r="H3349" s="3">
        <f t="shared" si="158"/>
        <v>4.6193172944939409E-3</v>
      </c>
      <c r="I3349">
        <f t="shared" si="157"/>
        <v>5</v>
      </c>
    </row>
    <row r="3350" spans="1:9" x14ac:dyDescent="0.25">
      <c r="A3350" t="s">
        <v>7</v>
      </c>
      <c r="B3350" s="1">
        <v>41423</v>
      </c>
      <c r="C3350">
        <v>6120.45</v>
      </c>
      <c r="D3350">
        <v>6125.05</v>
      </c>
      <c r="E3350">
        <v>6069.8</v>
      </c>
      <c r="F3350">
        <v>6104.3</v>
      </c>
      <c r="G3350" t="str">
        <f t="shared" si="156"/>
        <v>Wednesday</v>
      </c>
      <c r="H3350" s="3">
        <f t="shared" si="158"/>
        <v>-1.1372468807526737E-3</v>
      </c>
      <c r="I3350">
        <f t="shared" si="157"/>
        <v>5</v>
      </c>
    </row>
    <row r="3351" spans="1:9" x14ac:dyDescent="0.25">
      <c r="A3351" t="s">
        <v>7</v>
      </c>
      <c r="B3351" s="1">
        <v>41424</v>
      </c>
      <c r="C3351">
        <v>6072.15</v>
      </c>
      <c r="D3351">
        <v>6133.75</v>
      </c>
      <c r="E3351">
        <v>6072.15</v>
      </c>
      <c r="F3351">
        <v>6124.05</v>
      </c>
      <c r="G3351" t="str">
        <f t="shared" si="156"/>
        <v>Thursday</v>
      </c>
      <c r="H3351" s="3">
        <f t="shared" si="158"/>
        <v>3.2354242091641172E-3</v>
      </c>
      <c r="I3351">
        <f t="shared" si="157"/>
        <v>5</v>
      </c>
    </row>
    <row r="3352" spans="1:9" x14ac:dyDescent="0.25">
      <c r="A3352" t="s">
        <v>7</v>
      </c>
      <c r="B3352" s="1">
        <v>41425</v>
      </c>
      <c r="C3352">
        <v>6098.7</v>
      </c>
      <c r="D3352">
        <v>6106.25</v>
      </c>
      <c r="E3352">
        <v>5975.55</v>
      </c>
      <c r="F3352">
        <v>5985.95</v>
      </c>
      <c r="G3352" t="str">
        <f t="shared" si="156"/>
        <v>Friday</v>
      </c>
      <c r="H3352" s="3">
        <f t="shared" si="158"/>
        <v>-2.2550436394216278E-2</v>
      </c>
      <c r="I3352">
        <f t="shared" si="157"/>
        <v>5</v>
      </c>
    </row>
    <row r="3353" spans="1:9" x14ac:dyDescent="0.25">
      <c r="A3353" t="s">
        <v>7</v>
      </c>
      <c r="B3353" s="1">
        <v>41428</v>
      </c>
      <c r="C3353">
        <v>5997.35</v>
      </c>
      <c r="D3353">
        <v>6011</v>
      </c>
      <c r="E3353">
        <v>5916.35</v>
      </c>
      <c r="F3353">
        <v>5939.3</v>
      </c>
      <c r="G3353" t="str">
        <f t="shared" si="156"/>
        <v>Monday</v>
      </c>
      <c r="H3353" s="3">
        <f t="shared" si="158"/>
        <v>-7.793249191857532E-3</v>
      </c>
      <c r="I3353">
        <f t="shared" si="157"/>
        <v>6</v>
      </c>
    </row>
    <row r="3354" spans="1:9" x14ac:dyDescent="0.25">
      <c r="A3354" t="s">
        <v>7</v>
      </c>
      <c r="B3354" s="1">
        <v>41429</v>
      </c>
      <c r="C3354">
        <v>5941.1</v>
      </c>
      <c r="D3354">
        <v>5981.6</v>
      </c>
      <c r="E3354">
        <v>5910.25</v>
      </c>
      <c r="F3354">
        <v>5919.45</v>
      </c>
      <c r="G3354" t="str">
        <f t="shared" si="156"/>
        <v>Tuesday</v>
      </c>
      <c r="H3354" s="3">
        <f t="shared" si="158"/>
        <v>-3.3421446971866331E-3</v>
      </c>
      <c r="I3354">
        <f t="shared" si="157"/>
        <v>6</v>
      </c>
    </row>
    <row r="3355" spans="1:9" x14ac:dyDescent="0.25">
      <c r="A3355" t="s">
        <v>7</v>
      </c>
      <c r="B3355" s="1">
        <v>41430</v>
      </c>
      <c r="C3355">
        <v>5908.3</v>
      </c>
      <c r="D3355">
        <v>5935.2</v>
      </c>
      <c r="E3355">
        <v>5883.7</v>
      </c>
      <c r="F3355">
        <v>5923.85</v>
      </c>
      <c r="G3355" t="str">
        <f t="shared" si="156"/>
        <v>Wednesday</v>
      </c>
      <c r="H3355" s="3">
        <f t="shared" si="158"/>
        <v>7.4331230097390844E-4</v>
      </c>
      <c r="I3355">
        <f t="shared" si="157"/>
        <v>6</v>
      </c>
    </row>
    <row r="3356" spans="1:9" x14ac:dyDescent="0.25">
      <c r="A3356" t="s">
        <v>7</v>
      </c>
      <c r="B3356" s="1">
        <v>41431</v>
      </c>
      <c r="C3356">
        <v>5895</v>
      </c>
      <c r="D3356">
        <v>5956.55</v>
      </c>
      <c r="E3356">
        <v>5869.5</v>
      </c>
      <c r="F3356">
        <v>5921.4</v>
      </c>
      <c r="G3356" t="str">
        <f t="shared" si="156"/>
        <v>Thursday</v>
      </c>
      <c r="H3356" s="3">
        <f t="shared" si="158"/>
        <v>-4.1358238307864781E-4</v>
      </c>
      <c r="I3356">
        <f t="shared" si="157"/>
        <v>6</v>
      </c>
    </row>
    <row r="3357" spans="1:9" x14ac:dyDescent="0.25">
      <c r="A3357" t="s">
        <v>7</v>
      </c>
      <c r="B3357" s="1">
        <v>41432</v>
      </c>
      <c r="C3357">
        <v>5900.05</v>
      </c>
      <c r="D3357">
        <v>5972.7</v>
      </c>
      <c r="E3357">
        <v>5871.3</v>
      </c>
      <c r="F3357">
        <v>5881</v>
      </c>
      <c r="G3357" t="str">
        <f t="shared" si="156"/>
        <v>Friday</v>
      </c>
      <c r="H3357" s="3">
        <f t="shared" si="158"/>
        <v>-6.8227108454080865E-3</v>
      </c>
      <c r="I3357">
        <f t="shared" si="157"/>
        <v>6</v>
      </c>
    </row>
    <row r="3358" spans="1:9" x14ac:dyDescent="0.25">
      <c r="A3358" t="s">
        <v>7</v>
      </c>
      <c r="B3358" s="1">
        <v>41435</v>
      </c>
      <c r="C3358">
        <v>5907.9</v>
      </c>
      <c r="D3358">
        <v>5931.65</v>
      </c>
      <c r="E3358">
        <v>5857.4</v>
      </c>
      <c r="F3358">
        <v>5878</v>
      </c>
      <c r="G3358" t="str">
        <f t="shared" si="156"/>
        <v>Monday</v>
      </c>
      <c r="H3358" s="3">
        <f t="shared" si="158"/>
        <v>-5.1011732698524881E-4</v>
      </c>
      <c r="I3358">
        <f t="shared" si="157"/>
        <v>6</v>
      </c>
    </row>
    <row r="3359" spans="1:9" x14ac:dyDescent="0.25">
      <c r="A3359" t="s">
        <v>7</v>
      </c>
      <c r="B3359" s="1">
        <v>41436</v>
      </c>
      <c r="C3359">
        <v>5848.75</v>
      </c>
      <c r="D3359">
        <v>5868.05</v>
      </c>
      <c r="E3359">
        <v>5780.35</v>
      </c>
      <c r="F3359">
        <v>5788.8</v>
      </c>
      <c r="G3359" t="str">
        <f t="shared" si="156"/>
        <v>Tuesday</v>
      </c>
      <c r="H3359" s="3">
        <f t="shared" si="158"/>
        <v>-1.517522966995577E-2</v>
      </c>
      <c r="I3359">
        <f t="shared" si="157"/>
        <v>6</v>
      </c>
    </row>
    <row r="3360" spans="1:9" x14ac:dyDescent="0.25">
      <c r="A3360" t="s">
        <v>7</v>
      </c>
      <c r="B3360" s="1">
        <v>41437</v>
      </c>
      <c r="C3360">
        <v>5771.75</v>
      </c>
      <c r="D3360">
        <v>5792.9</v>
      </c>
      <c r="E3360">
        <v>5738.6</v>
      </c>
      <c r="F3360">
        <v>5760.2</v>
      </c>
      <c r="G3360" t="str">
        <f t="shared" si="156"/>
        <v>Wednesday</v>
      </c>
      <c r="H3360" s="3">
        <f t="shared" si="158"/>
        <v>-4.9405749032614965E-3</v>
      </c>
      <c r="I3360">
        <f t="shared" si="157"/>
        <v>6</v>
      </c>
    </row>
    <row r="3361" spans="1:9" x14ac:dyDescent="0.25">
      <c r="A3361" t="s">
        <v>7</v>
      </c>
      <c r="B3361" s="1">
        <v>41438</v>
      </c>
      <c r="C3361">
        <v>5709.35</v>
      </c>
      <c r="D3361">
        <v>5729.85</v>
      </c>
      <c r="E3361">
        <v>5683.1</v>
      </c>
      <c r="F3361">
        <v>5699.1</v>
      </c>
      <c r="G3361" t="str">
        <f t="shared" si="156"/>
        <v>Thursday</v>
      </c>
      <c r="H3361" s="3">
        <f t="shared" si="158"/>
        <v>-1.0607270580882511E-2</v>
      </c>
      <c r="I3361">
        <f t="shared" si="157"/>
        <v>6</v>
      </c>
    </row>
    <row r="3362" spans="1:9" x14ac:dyDescent="0.25">
      <c r="A3362" t="s">
        <v>7</v>
      </c>
      <c r="B3362" s="1">
        <v>41439</v>
      </c>
      <c r="C3362">
        <v>5748.95</v>
      </c>
      <c r="D3362">
        <v>5819.4</v>
      </c>
      <c r="E3362">
        <v>5739.4</v>
      </c>
      <c r="F3362">
        <v>5808.4</v>
      </c>
      <c r="G3362" t="str">
        <f t="shared" si="156"/>
        <v>Friday</v>
      </c>
      <c r="H3362" s="3">
        <f t="shared" si="158"/>
        <v>1.9178466775455538E-2</v>
      </c>
      <c r="I3362">
        <f t="shared" si="157"/>
        <v>6</v>
      </c>
    </row>
    <row r="3363" spans="1:9" x14ac:dyDescent="0.25">
      <c r="A3363" t="s">
        <v>7</v>
      </c>
      <c r="B3363" s="1">
        <v>41442</v>
      </c>
      <c r="C3363">
        <v>5820.4</v>
      </c>
      <c r="D3363">
        <v>5854.9</v>
      </c>
      <c r="E3363">
        <v>5770.25</v>
      </c>
      <c r="F3363">
        <v>5850.05</v>
      </c>
      <c r="G3363" t="str">
        <f t="shared" si="156"/>
        <v>Monday</v>
      </c>
      <c r="H3363" s="3">
        <f t="shared" si="158"/>
        <v>7.1706494043111135E-3</v>
      </c>
      <c r="I3363">
        <f t="shared" si="157"/>
        <v>6</v>
      </c>
    </row>
    <row r="3364" spans="1:9" x14ac:dyDescent="0.25">
      <c r="A3364" t="s">
        <v>7</v>
      </c>
      <c r="B3364" s="1">
        <v>41443</v>
      </c>
      <c r="C3364">
        <v>5841.9</v>
      </c>
      <c r="D3364">
        <v>5863.4</v>
      </c>
      <c r="E3364">
        <v>5804.3</v>
      </c>
      <c r="F3364">
        <v>5813.6</v>
      </c>
      <c r="G3364" t="str">
        <f t="shared" si="156"/>
        <v>Tuesday</v>
      </c>
      <c r="H3364" s="3">
        <f t="shared" si="158"/>
        <v>-6.2307159767864828E-3</v>
      </c>
      <c r="I3364">
        <f t="shared" si="157"/>
        <v>6</v>
      </c>
    </row>
    <row r="3365" spans="1:9" x14ac:dyDescent="0.25">
      <c r="A3365" t="s">
        <v>7</v>
      </c>
      <c r="B3365" s="1">
        <v>41444</v>
      </c>
      <c r="C3365">
        <v>5805.75</v>
      </c>
      <c r="D3365">
        <v>5828.4</v>
      </c>
      <c r="E3365">
        <v>5777.9</v>
      </c>
      <c r="F3365">
        <v>5822.25</v>
      </c>
      <c r="G3365" t="str">
        <f t="shared" si="156"/>
        <v>Wednesday</v>
      </c>
      <c r="H3365" s="3">
        <f t="shared" si="158"/>
        <v>1.4878904637400936E-3</v>
      </c>
      <c r="I3365">
        <f t="shared" si="157"/>
        <v>6</v>
      </c>
    </row>
    <row r="3366" spans="1:9" x14ac:dyDescent="0.25">
      <c r="A3366" t="s">
        <v>7</v>
      </c>
      <c r="B3366" s="1">
        <v>41445</v>
      </c>
      <c r="C3366">
        <v>5754.15</v>
      </c>
      <c r="D3366">
        <v>5755</v>
      </c>
      <c r="E3366">
        <v>5645.65</v>
      </c>
      <c r="F3366">
        <v>5655.9</v>
      </c>
      <c r="G3366" t="str">
        <f t="shared" si="156"/>
        <v>Thursday</v>
      </c>
      <c r="H3366" s="3">
        <f t="shared" si="158"/>
        <v>-2.8571428571428581E-2</v>
      </c>
      <c r="I3366">
        <f t="shared" si="157"/>
        <v>6</v>
      </c>
    </row>
    <row r="3367" spans="1:9" x14ac:dyDescent="0.25">
      <c r="A3367" t="s">
        <v>7</v>
      </c>
      <c r="B3367" s="1">
        <v>41446</v>
      </c>
      <c r="C3367">
        <v>5639.9</v>
      </c>
      <c r="D3367">
        <v>5686.15</v>
      </c>
      <c r="E3367">
        <v>5616.85</v>
      </c>
      <c r="F3367">
        <v>5667.65</v>
      </c>
      <c r="G3367" t="str">
        <f t="shared" si="156"/>
        <v>Friday</v>
      </c>
      <c r="H3367" s="3">
        <f t="shared" si="158"/>
        <v>2.0774766173377035E-3</v>
      </c>
      <c r="I3367">
        <f t="shared" si="157"/>
        <v>6</v>
      </c>
    </row>
    <row r="3368" spans="1:9" x14ac:dyDescent="0.25">
      <c r="A3368" t="s">
        <v>7</v>
      </c>
      <c r="B3368" s="1">
        <v>41449</v>
      </c>
      <c r="C3368">
        <v>5638.05</v>
      </c>
      <c r="D3368">
        <v>5640</v>
      </c>
      <c r="E3368">
        <v>5566.25</v>
      </c>
      <c r="F3368">
        <v>5590.25</v>
      </c>
      <c r="G3368" t="str">
        <f t="shared" si="156"/>
        <v>Monday</v>
      </c>
      <c r="H3368" s="3">
        <f t="shared" si="158"/>
        <v>-1.3656453733028595E-2</v>
      </c>
      <c r="I3368">
        <f t="shared" si="157"/>
        <v>6</v>
      </c>
    </row>
    <row r="3369" spans="1:9" x14ac:dyDescent="0.25">
      <c r="A3369" t="s">
        <v>7</v>
      </c>
      <c r="B3369" s="1">
        <v>41450</v>
      </c>
      <c r="C3369">
        <v>5606.95</v>
      </c>
      <c r="D3369">
        <v>5666.25</v>
      </c>
      <c r="E3369">
        <v>5570.25</v>
      </c>
      <c r="F3369">
        <v>5609.1</v>
      </c>
      <c r="G3369" t="str">
        <f t="shared" si="156"/>
        <v>Tuesday</v>
      </c>
      <c r="H3369" s="3">
        <f t="shared" si="158"/>
        <v>3.3719422208309258E-3</v>
      </c>
      <c r="I3369">
        <f t="shared" si="157"/>
        <v>6</v>
      </c>
    </row>
    <row r="3370" spans="1:9" x14ac:dyDescent="0.25">
      <c r="A3370" t="s">
        <v>7</v>
      </c>
      <c r="B3370" s="1">
        <v>41451</v>
      </c>
      <c r="C3370">
        <v>5627.95</v>
      </c>
      <c r="D3370">
        <v>5635.25</v>
      </c>
      <c r="E3370">
        <v>5579.35</v>
      </c>
      <c r="F3370">
        <v>5588.7</v>
      </c>
      <c r="G3370" t="str">
        <f t="shared" si="156"/>
        <v>Wednesday</v>
      </c>
      <c r="H3370" s="3">
        <f t="shared" si="158"/>
        <v>-3.6369471038135703E-3</v>
      </c>
      <c r="I3370">
        <f t="shared" si="157"/>
        <v>6</v>
      </c>
    </row>
    <row r="3371" spans="1:9" x14ac:dyDescent="0.25">
      <c r="A3371" t="s">
        <v>7</v>
      </c>
      <c r="B3371" s="1">
        <v>41452</v>
      </c>
      <c r="C3371">
        <v>5647.95</v>
      </c>
      <c r="D3371">
        <v>5699.35</v>
      </c>
      <c r="E3371">
        <v>5630.95</v>
      </c>
      <c r="F3371">
        <v>5682.35</v>
      </c>
      <c r="G3371" t="str">
        <f t="shared" si="156"/>
        <v>Thursday</v>
      </c>
      <c r="H3371" s="3">
        <f t="shared" si="158"/>
        <v>1.6757027573496508E-2</v>
      </c>
      <c r="I3371">
        <f t="shared" si="157"/>
        <v>6</v>
      </c>
    </row>
    <row r="3372" spans="1:9" x14ac:dyDescent="0.25">
      <c r="A3372" t="s">
        <v>7</v>
      </c>
      <c r="B3372" s="1">
        <v>41453</v>
      </c>
      <c r="C3372">
        <v>5749.5</v>
      </c>
      <c r="D3372">
        <v>5852.95</v>
      </c>
      <c r="E3372">
        <v>5749.5</v>
      </c>
      <c r="F3372">
        <v>5842.2</v>
      </c>
      <c r="G3372" t="str">
        <f t="shared" si="156"/>
        <v>Friday</v>
      </c>
      <c r="H3372" s="3">
        <f t="shared" si="158"/>
        <v>2.8130966941494195E-2</v>
      </c>
      <c r="I3372">
        <f t="shared" si="157"/>
        <v>6</v>
      </c>
    </row>
    <row r="3373" spans="1:9" x14ac:dyDescent="0.25">
      <c r="A3373" t="s">
        <v>7</v>
      </c>
      <c r="B3373" s="1">
        <v>41456</v>
      </c>
      <c r="C3373">
        <v>5834.1</v>
      </c>
      <c r="D3373">
        <v>5904.35</v>
      </c>
      <c r="E3373">
        <v>5822.2</v>
      </c>
      <c r="F3373">
        <v>5898.85</v>
      </c>
      <c r="G3373" t="str">
        <f t="shared" si="156"/>
        <v>Monday</v>
      </c>
      <c r="H3373" s="3">
        <f t="shared" si="158"/>
        <v>9.6966896032317784E-3</v>
      </c>
      <c r="I3373">
        <f t="shared" si="157"/>
        <v>7</v>
      </c>
    </row>
    <row r="3374" spans="1:9" x14ac:dyDescent="0.25">
      <c r="A3374" t="s">
        <v>7</v>
      </c>
      <c r="B3374" s="1">
        <v>41457</v>
      </c>
      <c r="C3374">
        <v>5885.5</v>
      </c>
      <c r="D3374">
        <v>5898.8</v>
      </c>
      <c r="E3374">
        <v>5852.3</v>
      </c>
      <c r="F3374">
        <v>5857.55</v>
      </c>
      <c r="G3374" t="str">
        <f t="shared" si="156"/>
        <v>Tuesday</v>
      </c>
      <c r="H3374" s="3">
        <f t="shared" si="158"/>
        <v>-7.0013646727752343E-3</v>
      </c>
      <c r="I3374">
        <f t="shared" si="157"/>
        <v>7</v>
      </c>
    </row>
    <row r="3375" spans="1:9" x14ac:dyDescent="0.25">
      <c r="A3375" t="s">
        <v>7</v>
      </c>
      <c r="B3375" s="1">
        <v>41458</v>
      </c>
      <c r="C3375">
        <v>5811.95</v>
      </c>
      <c r="D3375">
        <v>5815</v>
      </c>
      <c r="E3375">
        <v>5760.4</v>
      </c>
      <c r="F3375">
        <v>5770.9</v>
      </c>
      <c r="G3375" t="str">
        <f t="shared" si="156"/>
        <v>Wednesday</v>
      </c>
      <c r="H3375" s="3">
        <f t="shared" si="158"/>
        <v>-1.4792874153869873E-2</v>
      </c>
      <c r="I3375">
        <f t="shared" si="157"/>
        <v>7</v>
      </c>
    </row>
    <row r="3376" spans="1:9" x14ac:dyDescent="0.25">
      <c r="A3376" t="s">
        <v>7</v>
      </c>
      <c r="B3376" s="1">
        <v>41459</v>
      </c>
      <c r="C3376">
        <v>5794.75</v>
      </c>
      <c r="D3376">
        <v>5848.2</v>
      </c>
      <c r="E3376">
        <v>5786.05</v>
      </c>
      <c r="F3376">
        <v>5836.95</v>
      </c>
      <c r="G3376" t="str">
        <f t="shared" si="156"/>
        <v>Thursday</v>
      </c>
      <c r="H3376" s="3">
        <f t="shared" si="158"/>
        <v>1.1445355143911762E-2</v>
      </c>
      <c r="I3376">
        <f t="shared" si="157"/>
        <v>7</v>
      </c>
    </row>
    <row r="3377" spans="1:9" x14ac:dyDescent="0.25">
      <c r="A3377" t="s">
        <v>7</v>
      </c>
      <c r="B3377" s="1">
        <v>41460</v>
      </c>
      <c r="C3377">
        <v>5889.95</v>
      </c>
      <c r="D3377">
        <v>5900.45</v>
      </c>
      <c r="E3377">
        <v>5858.45</v>
      </c>
      <c r="F3377">
        <v>5867.9</v>
      </c>
      <c r="G3377" t="str">
        <f t="shared" si="156"/>
        <v>Friday</v>
      </c>
      <c r="H3377" s="3">
        <f t="shared" si="158"/>
        <v>5.3024267811099257E-3</v>
      </c>
      <c r="I3377">
        <f t="shared" si="157"/>
        <v>7</v>
      </c>
    </row>
    <row r="3378" spans="1:9" x14ac:dyDescent="0.25">
      <c r="A3378" t="s">
        <v>7</v>
      </c>
      <c r="B3378" s="1">
        <v>41463</v>
      </c>
      <c r="C3378">
        <v>5833.15</v>
      </c>
      <c r="D3378">
        <v>5833.85</v>
      </c>
      <c r="E3378">
        <v>5775.55</v>
      </c>
      <c r="F3378">
        <v>5811.55</v>
      </c>
      <c r="G3378" t="str">
        <f t="shared" si="156"/>
        <v>Monday</v>
      </c>
      <c r="H3378" s="3">
        <f t="shared" si="158"/>
        <v>-9.6030948039331765E-3</v>
      </c>
      <c r="I3378">
        <f t="shared" si="157"/>
        <v>7</v>
      </c>
    </row>
    <row r="3379" spans="1:9" x14ac:dyDescent="0.25">
      <c r="A3379" t="s">
        <v>7</v>
      </c>
      <c r="B3379" s="1">
        <v>41464</v>
      </c>
      <c r="C3379">
        <v>5834.6</v>
      </c>
      <c r="D3379">
        <v>5864.95</v>
      </c>
      <c r="E3379">
        <v>5834.6</v>
      </c>
      <c r="F3379">
        <v>5859</v>
      </c>
      <c r="G3379" t="str">
        <f t="shared" si="156"/>
        <v>Tuesday</v>
      </c>
      <c r="H3379" s="3">
        <f t="shared" si="158"/>
        <v>8.1647753181164351E-3</v>
      </c>
      <c r="I3379">
        <f t="shared" si="157"/>
        <v>7</v>
      </c>
    </row>
    <row r="3380" spans="1:9" x14ac:dyDescent="0.25">
      <c r="A3380" t="s">
        <v>7</v>
      </c>
      <c r="B3380" s="1">
        <v>41465</v>
      </c>
      <c r="C3380">
        <v>5869.9</v>
      </c>
      <c r="D3380">
        <v>5879.35</v>
      </c>
      <c r="E3380">
        <v>5802.85</v>
      </c>
      <c r="F3380">
        <v>5816.7</v>
      </c>
      <c r="G3380" t="str">
        <f t="shared" si="156"/>
        <v>Wednesday</v>
      </c>
      <c r="H3380" s="3">
        <f t="shared" si="158"/>
        <v>-7.2196620583717674E-3</v>
      </c>
      <c r="I3380">
        <f t="shared" si="157"/>
        <v>7</v>
      </c>
    </row>
    <row r="3381" spans="1:9" x14ac:dyDescent="0.25">
      <c r="A3381" t="s">
        <v>7</v>
      </c>
      <c r="B3381" s="1">
        <v>41466</v>
      </c>
      <c r="C3381">
        <v>5894.5</v>
      </c>
      <c r="D3381">
        <v>5948.85</v>
      </c>
      <c r="E3381">
        <v>5887.95</v>
      </c>
      <c r="F3381">
        <v>5935.1</v>
      </c>
      <c r="G3381" t="str">
        <f t="shared" si="156"/>
        <v>Thursday</v>
      </c>
      <c r="H3381" s="3">
        <f t="shared" si="158"/>
        <v>2.0355184210978816E-2</v>
      </c>
      <c r="I3381">
        <f t="shared" si="157"/>
        <v>7</v>
      </c>
    </row>
    <row r="3382" spans="1:9" x14ac:dyDescent="0.25">
      <c r="A3382" t="s">
        <v>7</v>
      </c>
      <c r="B3382" s="1">
        <v>41467</v>
      </c>
      <c r="C3382">
        <v>6000.5</v>
      </c>
      <c r="D3382">
        <v>6019</v>
      </c>
      <c r="E3382">
        <v>5951.15</v>
      </c>
      <c r="F3382">
        <v>6009</v>
      </c>
      <c r="G3382" t="str">
        <f t="shared" si="156"/>
        <v>Friday</v>
      </c>
      <c r="H3382" s="3">
        <f t="shared" si="158"/>
        <v>1.2451348755707414E-2</v>
      </c>
      <c r="I3382">
        <f t="shared" si="157"/>
        <v>7</v>
      </c>
    </row>
    <row r="3383" spans="1:9" x14ac:dyDescent="0.25">
      <c r="A3383" t="s">
        <v>7</v>
      </c>
      <c r="B3383" s="1">
        <v>41470</v>
      </c>
      <c r="C3383">
        <v>5991.2</v>
      </c>
      <c r="D3383">
        <v>6038.2</v>
      </c>
      <c r="E3383">
        <v>5980.95</v>
      </c>
      <c r="F3383">
        <v>6030.8</v>
      </c>
      <c r="G3383" t="str">
        <f t="shared" si="156"/>
        <v>Monday</v>
      </c>
      <c r="H3383" s="3">
        <f t="shared" si="158"/>
        <v>3.6278914960892195E-3</v>
      </c>
      <c r="I3383">
        <f t="shared" si="157"/>
        <v>7</v>
      </c>
    </row>
    <row r="3384" spans="1:9" x14ac:dyDescent="0.25">
      <c r="A3384" t="s">
        <v>7</v>
      </c>
      <c r="B3384" s="1">
        <v>41471</v>
      </c>
      <c r="C3384">
        <v>5930.8</v>
      </c>
      <c r="D3384">
        <v>5966.05</v>
      </c>
      <c r="E3384">
        <v>5910.95</v>
      </c>
      <c r="F3384">
        <v>5955.25</v>
      </c>
      <c r="G3384" t="str">
        <f t="shared" si="156"/>
        <v>Tuesday</v>
      </c>
      <c r="H3384" s="3">
        <f t="shared" si="158"/>
        <v>-1.2527359554287965E-2</v>
      </c>
      <c r="I3384">
        <f t="shared" si="157"/>
        <v>7</v>
      </c>
    </row>
    <row r="3385" spans="1:9" x14ac:dyDescent="0.25">
      <c r="A3385" t="s">
        <v>7</v>
      </c>
      <c r="B3385" s="1">
        <v>41472</v>
      </c>
      <c r="C3385">
        <v>5972.25</v>
      </c>
      <c r="D3385">
        <v>5989.8</v>
      </c>
      <c r="E3385">
        <v>5926.75</v>
      </c>
      <c r="F3385">
        <v>5973.3</v>
      </c>
      <c r="G3385" t="str">
        <f t="shared" si="156"/>
        <v>Wednesday</v>
      </c>
      <c r="H3385" s="3">
        <f t="shared" si="158"/>
        <v>3.0309390873599629E-3</v>
      </c>
      <c r="I3385">
        <f t="shared" si="157"/>
        <v>7</v>
      </c>
    </row>
    <row r="3386" spans="1:9" x14ac:dyDescent="0.25">
      <c r="A3386" t="s">
        <v>7</v>
      </c>
      <c r="B3386" s="1">
        <v>41473</v>
      </c>
      <c r="C3386">
        <v>5984.7</v>
      </c>
      <c r="D3386">
        <v>6051.1</v>
      </c>
      <c r="E3386">
        <v>5974.55</v>
      </c>
      <c r="F3386">
        <v>6038.05</v>
      </c>
      <c r="G3386" t="str">
        <f t="shared" si="156"/>
        <v>Thursday</v>
      </c>
      <c r="H3386" s="3">
        <f t="shared" si="158"/>
        <v>1.0839904240537157E-2</v>
      </c>
      <c r="I3386">
        <f t="shared" si="157"/>
        <v>7</v>
      </c>
    </row>
    <row r="3387" spans="1:9" x14ac:dyDescent="0.25">
      <c r="A3387" t="s">
        <v>7</v>
      </c>
      <c r="B3387" s="1">
        <v>41474</v>
      </c>
      <c r="C3387">
        <v>6057.2</v>
      </c>
      <c r="D3387">
        <v>6066.85</v>
      </c>
      <c r="E3387">
        <v>6020.25</v>
      </c>
      <c r="F3387">
        <v>6029.2</v>
      </c>
      <c r="G3387" t="str">
        <f t="shared" si="156"/>
        <v>Friday</v>
      </c>
      <c r="H3387" s="3">
        <f t="shared" si="158"/>
        <v>-1.4657049875373973E-3</v>
      </c>
      <c r="I3387">
        <f t="shared" si="157"/>
        <v>7</v>
      </c>
    </row>
    <row r="3388" spans="1:9" x14ac:dyDescent="0.25">
      <c r="A3388" t="s">
        <v>7</v>
      </c>
      <c r="B3388" s="1">
        <v>41477</v>
      </c>
      <c r="C3388">
        <v>6009.75</v>
      </c>
      <c r="D3388">
        <v>6064.15</v>
      </c>
      <c r="E3388">
        <v>6004.25</v>
      </c>
      <c r="F3388">
        <v>6031.8</v>
      </c>
      <c r="G3388" t="str">
        <f t="shared" si="156"/>
        <v>Monday</v>
      </c>
      <c r="H3388" s="3">
        <f t="shared" si="158"/>
        <v>4.3123465799776994E-4</v>
      </c>
      <c r="I3388">
        <f t="shared" si="157"/>
        <v>7</v>
      </c>
    </row>
    <row r="3389" spans="1:9" x14ac:dyDescent="0.25">
      <c r="A3389" t="s">
        <v>7</v>
      </c>
      <c r="B3389" s="1">
        <v>41478</v>
      </c>
      <c r="C3389">
        <v>6064.3</v>
      </c>
      <c r="D3389">
        <v>6093.35</v>
      </c>
      <c r="E3389">
        <v>6061.3</v>
      </c>
      <c r="F3389">
        <v>6077.8</v>
      </c>
      <c r="G3389" t="str">
        <f t="shared" si="156"/>
        <v>Tuesday</v>
      </c>
      <c r="H3389" s="3">
        <f t="shared" si="158"/>
        <v>7.6262475546271524E-3</v>
      </c>
      <c r="I3389">
        <f t="shared" si="157"/>
        <v>7</v>
      </c>
    </row>
    <row r="3390" spans="1:9" x14ac:dyDescent="0.25">
      <c r="A3390" t="s">
        <v>7</v>
      </c>
      <c r="B3390" s="1">
        <v>41479</v>
      </c>
      <c r="C3390">
        <v>6032.2</v>
      </c>
      <c r="D3390">
        <v>6047.25</v>
      </c>
      <c r="E3390">
        <v>5962.6</v>
      </c>
      <c r="F3390">
        <v>5990.5</v>
      </c>
      <c r="G3390" t="str">
        <f t="shared" si="156"/>
        <v>Wednesday</v>
      </c>
      <c r="H3390" s="3">
        <f t="shared" si="158"/>
        <v>-1.4363750041133327E-2</v>
      </c>
      <c r="I3390">
        <f t="shared" si="157"/>
        <v>7</v>
      </c>
    </row>
    <row r="3391" spans="1:9" x14ac:dyDescent="0.25">
      <c r="A3391" t="s">
        <v>7</v>
      </c>
      <c r="B3391" s="1">
        <v>41480</v>
      </c>
      <c r="C3391">
        <v>5970.4</v>
      </c>
      <c r="D3391">
        <v>5990.65</v>
      </c>
      <c r="E3391">
        <v>5896.4</v>
      </c>
      <c r="F3391">
        <v>5907.5</v>
      </c>
      <c r="G3391" t="str">
        <f t="shared" si="156"/>
        <v>Thursday</v>
      </c>
      <c r="H3391" s="3">
        <f t="shared" si="158"/>
        <v>-1.3855270845505419E-2</v>
      </c>
      <c r="I3391">
        <f t="shared" si="157"/>
        <v>7</v>
      </c>
    </row>
    <row r="3392" spans="1:9" x14ac:dyDescent="0.25">
      <c r="A3392" t="s">
        <v>7</v>
      </c>
      <c r="B3392" s="1">
        <v>41481</v>
      </c>
      <c r="C3392">
        <v>5937.95</v>
      </c>
      <c r="D3392">
        <v>5944.5</v>
      </c>
      <c r="E3392">
        <v>5869.5</v>
      </c>
      <c r="F3392">
        <v>5886.2</v>
      </c>
      <c r="G3392" t="str">
        <f t="shared" si="156"/>
        <v>Friday</v>
      </c>
      <c r="H3392" s="3">
        <f t="shared" si="158"/>
        <v>-3.6055861193398098E-3</v>
      </c>
      <c r="I3392">
        <f t="shared" si="157"/>
        <v>7</v>
      </c>
    </row>
    <row r="3393" spans="1:9" x14ac:dyDescent="0.25">
      <c r="A3393" t="s">
        <v>7</v>
      </c>
      <c r="B3393" s="1">
        <v>41484</v>
      </c>
      <c r="C3393">
        <v>5869.95</v>
      </c>
      <c r="D3393">
        <v>5886</v>
      </c>
      <c r="E3393">
        <v>5825.8</v>
      </c>
      <c r="F3393">
        <v>5831.65</v>
      </c>
      <c r="G3393" t="str">
        <f t="shared" si="156"/>
        <v>Monday</v>
      </c>
      <c r="H3393" s="3">
        <f t="shared" si="158"/>
        <v>-9.267439094831964E-3</v>
      </c>
      <c r="I3393">
        <f t="shared" si="157"/>
        <v>7</v>
      </c>
    </row>
    <row r="3394" spans="1:9" x14ac:dyDescent="0.25">
      <c r="A3394" t="s">
        <v>7</v>
      </c>
      <c r="B3394" s="1">
        <v>41485</v>
      </c>
      <c r="C3394">
        <v>5836.05</v>
      </c>
      <c r="D3394">
        <v>5861.3</v>
      </c>
      <c r="E3394">
        <v>5747.6</v>
      </c>
      <c r="F3394">
        <v>5755.05</v>
      </c>
      <c r="G3394" t="str">
        <f t="shared" si="156"/>
        <v>Tuesday</v>
      </c>
      <c r="H3394" s="3">
        <f t="shared" si="158"/>
        <v>-1.3135219020345756E-2</v>
      </c>
      <c r="I3394">
        <f t="shared" si="157"/>
        <v>7</v>
      </c>
    </row>
    <row r="3395" spans="1:9" x14ac:dyDescent="0.25">
      <c r="A3395" t="s">
        <v>7</v>
      </c>
      <c r="B3395" s="1">
        <v>41486</v>
      </c>
      <c r="C3395">
        <v>5738.35</v>
      </c>
      <c r="D3395">
        <v>5752.1</v>
      </c>
      <c r="E3395">
        <v>5675.75</v>
      </c>
      <c r="F3395">
        <v>5742</v>
      </c>
      <c r="G3395" t="str">
        <f t="shared" ref="G3395:G3458" si="159">TEXT(B3395,"dddd")</f>
        <v>Wednesday</v>
      </c>
      <c r="H3395" s="3">
        <f t="shared" si="158"/>
        <v>-2.2675736961451642E-3</v>
      </c>
      <c r="I3395">
        <f t="shared" ref="I3395:I3458" si="160">MONTH(B3395)</f>
        <v>7</v>
      </c>
    </row>
    <row r="3396" spans="1:9" x14ac:dyDescent="0.25">
      <c r="A3396" t="s">
        <v>7</v>
      </c>
      <c r="B3396" s="1">
        <v>41487</v>
      </c>
      <c r="C3396">
        <v>5776.9</v>
      </c>
      <c r="D3396">
        <v>5808.5</v>
      </c>
      <c r="E3396">
        <v>5676.85</v>
      </c>
      <c r="F3396">
        <v>5727.85</v>
      </c>
      <c r="G3396" t="str">
        <f t="shared" si="159"/>
        <v>Thursday</v>
      </c>
      <c r="H3396" s="3">
        <f t="shared" ref="H3396:H3459" si="161">F3396/F3395-1</f>
        <v>-2.4642981539532149E-3</v>
      </c>
      <c r="I3396">
        <f t="shared" si="160"/>
        <v>8</v>
      </c>
    </row>
    <row r="3397" spans="1:9" x14ac:dyDescent="0.25">
      <c r="A3397" t="s">
        <v>7</v>
      </c>
      <c r="B3397" s="1">
        <v>41488</v>
      </c>
      <c r="C3397">
        <v>5750.05</v>
      </c>
      <c r="D3397">
        <v>5761.85</v>
      </c>
      <c r="E3397">
        <v>5649</v>
      </c>
      <c r="F3397">
        <v>5677.9</v>
      </c>
      <c r="G3397" t="str">
        <f t="shared" si="159"/>
        <v>Friday</v>
      </c>
      <c r="H3397" s="3">
        <f t="shared" si="161"/>
        <v>-8.7205495953980305E-3</v>
      </c>
      <c r="I3397">
        <f t="shared" si="160"/>
        <v>8</v>
      </c>
    </row>
    <row r="3398" spans="1:9" x14ac:dyDescent="0.25">
      <c r="A3398" t="s">
        <v>7</v>
      </c>
      <c r="B3398" s="1">
        <v>41491</v>
      </c>
      <c r="C3398">
        <v>5682.4</v>
      </c>
      <c r="D3398">
        <v>5721</v>
      </c>
      <c r="E3398">
        <v>5661.5</v>
      </c>
      <c r="F3398">
        <v>5685.4</v>
      </c>
      <c r="G3398" t="str">
        <f t="shared" si="159"/>
        <v>Monday</v>
      </c>
      <c r="H3398" s="3">
        <f t="shared" si="161"/>
        <v>1.3209109001568464E-3</v>
      </c>
      <c r="I3398">
        <f t="shared" si="160"/>
        <v>8</v>
      </c>
    </row>
    <row r="3399" spans="1:9" x14ac:dyDescent="0.25">
      <c r="A3399" t="s">
        <v>7</v>
      </c>
      <c r="B3399" s="1">
        <v>41492</v>
      </c>
      <c r="C3399">
        <v>5664.9</v>
      </c>
      <c r="D3399">
        <v>5664.9</v>
      </c>
      <c r="E3399">
        <v>5521.8</v>
      </c>
      <c r="F3399">
        <v>5542.25</v>
      </c>
      <c r="G3399" t="str">
        <f t="shared" si="159"/>
        <v>Tuesday</v>
      </c>
      <c r="H3399" s="3">
        <f t="shared" si="161"/>
        <v>-2.5178527456291455E-2</v>
      </c>
      <c r="I3399">
        <f t="shared" si="160"/>
        <v>8</v>
      </c>
    </row>
    <row r="3400" spans="1:9" x14ac:dyDescent="0.25">
      <c r="A3400" t="s">
        <v>7</v>
      </c>
      <c r="B3400" s="1">
        <v>41493</v>
      </c>
      <c r="C3400">
        <v>5549.3</v>
      </c>
      <c r="D3400">
        <v>5561.45</v>
      </c>
      <c r="E3400">
        <v>5486.85</v>
      </c>
      <c r="F3400">
        <v>5519.1</v>
      </c>
      <c r="G3400" t="str">
        <f t="shared" si="159"/>
        <v>Wednesday</v>
      </c>
      <c r="H3400" s="3">
        <f t="shared" si="161"/>
        <v>-4.1770039243989032E-3</v>
      </c>
      <c r="I3400">
        <f t="shared" si="160"/>
        <v>8</v>
      </c>
    </row>
    <row r="3401" spans="1:9" x14ac:dyDescent="0.25">
      <c r="A3401" t="s">
        <v>7</v>
      </c>
      <c r="B3401" s="1">
        <v>41494</v>
      </c>
      <c r="C3401">
        <v>5510.05</v>
      </c>
      <c r="D3401">
        <v>5577.6</v>
      </c>
      <c r="E3401">
        <v>5510.05</v>
      </c>
      <c r="F3401">
        <v>5565.65</v>
      </c>
      <c r="G3401" t="str">
        <f t="shared" si="159"/>
        <v>Thursday</v>
      </c>
      <c r="H3401" s="3">
        <f t="shared" si="161"/>
        <v>8.4343461796305697E-3</v>
      </c>
      <c r="I3401">
        <f t="shared" si="160"/>
        <v>8</v>
      </c>
    </row>
    <row r="3402" spans="1:9" x14ac:dyDescent="0.25">
      <c r="A3402" t="s">
        <v>7</v>
      </c>
      <c r="B3402" s="1">
        <v>41498</v>
      </c>
      <c r="C3402">
        <v>5606.7</v>
      </c>
      <c r="D3402">
        <v>5644.1</v>
      </c>
      <c r="E3402">
        <v>5557.1</v>
      </c>
      <c r="F3402">
        <v>5612.4</v>
      </c>
      <c r="G3402" t="str">
        <f t="shared" si="159"/>
        <v>Monday</v>
      </c>
      <c r="H3402" s="3">
        <f t="shared" si="161"/>
        <v>8.3997376766415943E-3</v>
      </c>
      <c r="I3402">
        <f t="shared" si="160"/>
        <v>8</v>
      </c>
    </row>
    <row r="3403" spans="1:9" x14ac:dyDescent="0.25">
      <c r="A3403" t="s">
        <v>7</v>
      </c>
      <c r="B3403" s="1">
        <v>41499</v>
      </c>
      <c r="C3403">
        <v>5600.25</v>
      </c>
      <c r="D3403">
        <v>5704.75</v>
      </c>
      <c r="E3403">
        <v>5578.9</v>
      </c>
      <c r="F3403">
        <v>5699.3</v>
      </c>
      <c r="G3403" t="str">
        <f t="shared" si="159"/>
        <v>Tuesday</v>
      </c>
      <c r="H3403" s="3">
        <f t="shared" si="161"/>
        <v>1.5483572090371434E-2</v>
      </c>
      <c r="I3403">
        <f t="shared" si="160"/>
        <v>8</v>
      </c>
    </row>
    <row r="3404" spans="1:9" x14ac:dyDescent="0.25">
      <c r="A3404" t="s">
        <v>7</v>
      </c>
      <c r="B3404" s="1">
        <v>41500</v>
      </c>
      <c r="C3404">
        <v>5715.4</v>
      </c>
      <c r="D3404">
        <v>5754.55</v>
      </c>
      <c r="E3404">
        <v>5690.2</v>
      </c>
      <c r="F3404">
        <v>5742.3</v>
      </c>
      <c r="G3404" t="str">
        <f t="shared" si="159"/>
        <v>Wednesday</v>
      </c>
      <c r="H3404" s="3">
        <f t="shared" si="161"/>
        <v>7.544786201814313E-3</v>
      </c>
      <c r="I3404">
        <f t="shared" si="160"/>
        <v>8</v>
      </c>
    </row>
    <row r="3405" spans="1:9" x14ac:dyDescent="0.25">
      <c r="A3405" t="s">
        <v>7</v>
      </c>
      <c r="B3405" s="1">
        <v>41502</v>
      </c>
      <c r="C3405">
        <v>5705.45</v>
      </c>
      <c r="D3405">
        <v>5716.6</v>
      </c>
      <c r="E3405">
        <v>5496.05</v>
      </c>
      <c r="F3405">
        <v>5507.85</v>
      </c>
      <c r="G3405" t="str">
        <f t="shared" si="159"/>
        <v>Friday</v>
      </c>
      <c r="H3405" s="3">
        <f t="shared" si="161"/>
        <v>-4.0828587848074749E-2</v>
      </c>
      <c r="I3405">
        <f t="shared" si="160"/>
        <v>8</v>
      </c>
    </row>
    <row r="3406" spans="1:9" x14ac:dyDescent="0.25">
      <c r="A3406" t="s">
        <v>7</v>
      </c>
      <c r="B3406" s="1">
        <v>41505</v>
      </c>
      <c r="C3406">
        <v>5497.55</v>
      </c>
      <c r="D3406">
        <v>5499.65</v>
      </c>
      <c r="E3406">
        <v>5360.65</v>
      </c>
      <c r="F3406">
        <v>5414.75</v>
      </c>
      <c r="G3406" t="str">
        <f t="shared" si="159"/>
        <v>Monday</v>
      </c>
      <c r="H3406" s="3">
        <f t="shared" si="161"/>
        <v>-1.6903147326089218E-2</v>
      </c>
      <c r="I3406">
        <f t="shared" si="160"/>
        <v>8</v>
      </c>
    </row>
    <row r="3407" spans="1:9" x14ac:dyDescent="0.25">
      <c r="A3407" t="s">
        <v>7</v>
      </c>
      <c r="B3407" s="1">
        <v>41506</v>
      </c>
      <c r="C3407">
        <v>5353.45</v>
      </c>
      <c r="D3407">
        <v>5417.8</v>
      </c>
      <c r="E3407">
        <v>5306.35</v>
      </c>
      <c r="F3407">
        <v>5401.45</v>
      </c>
      <c r="G3407" t="str">
        <f t="shared" si="159"/>
        <v>Tuesday</v>
      </c>
      <c r="H3407" s="3">
        <f t="shared" si="161"/>
        <v>-2.4562537513274085E-3</v>
      </c>
      <c r="I3407">
        <f t="shared" si="160"/>
        <v>8</v>
      </c>
    </row>
    <row r="3408" spans="1:9" x14ac:dyDescent="0.25">
      <c r="A3408" t="s">
        <v>7</v>
      </c>
      <c r="B3408" s="1">
        <v>41507</v>
      </c>
      <c r="C3408">
        <v>5494.45</v>
      </c>
      <c r="D3408">
        <v>5504.1</v>
      </c>
      <c r="E3408">
        <v>5268.45</v>
      </c>
      <c r="F3408">
        <v>5302.55</v>
      </c>
      <c r="G3408" t="str">
        <f t="shared" si="159"/>
        <v>Wednesday</v>
      </c>
      <c r="H3408" s="3">
        <f t="shared" si="161"/>
        <v>-1.8309898268057623E-2</v>
      </c>
      <c r="I3408">
        <f t="shared" si="160"/>
        <v>8</v>
      </c>
    </row>
    <row r="3409" spans="1:9" x14ac:dyDescent="0.25">
      <c r="A3409" t="s">
        <v>7</v>
      </c>
      <c r="B3409" s="1">
        <v>41508</v>
      </c>
      <c r="C3409">
        <v>5282.8</v>
      </c>
      <c r="D3409">
        <v>5418.95</v>
      </c>
      <c r="E3409">
        <v>5254.05</v>
      </c>
      <c r="F3409">
        <v>5408.45</v>
      </c>
      <c r="G3409" t="str">
        <f t="shared" si="159"/>
        <v>Thursday</v>
      </c>
      <c r="H3409" s="3">
        <f t="shared" si="161"/>
        <v>1.9971523135095204E-2</v>
      </c>
      <c r="I3409">
        <f t="shared" si="160"/>
        <v>8</v>
      </c>
    </row>
    <row r="3410" spans="1:9" x14ac:dyDescent="0.25">
      <c r="A3410" t="s">
        <v>7</v>
      </c>
      <c r="B3410" s="1">
        <v>41509</v>
      </c>
      <c r="C3410">
        <v>5428.75</v>
      </c>
      <c r="D3410">
        <v>5478.8</v>
      </c>
      <c r="E3410">
        <v>5377.8</v>
      </c>
      <c r="F3410">
        <v>5471.75</v>
      </c>
      <c r="G3410" t="str">
        <f t="shared" si="159"/>
        <v>Friday</v>
      </c>
      <c r="H3410" s="3">
        <f t="shared" si="161"/>
        <v>1.1703907773946254E-2</v>
      </c>
      <c r="I3410">
        <f t="shared" si="160"/>
        <v>8</v>
      </c>
    </row>
    <row r="3411" spans="1:9" x14ac:dyDescent="0.25">
      <c r="A3411" t="s">
        <v>7</v>
      </c>
      <c r="B3411" s="1">
        <v>41512</v>
      </c>
      <c r="C3411">
        <v>5499.4</v>
      </c>
      <c r="D3411">
        <v>5528.7</v>
      </c>
      <c r="E3411">
        <v>5454.45</v>
      </c>
      <c r="F3411">
        <v>5476.5</v>
      </c>
      <c r="G3411" t="str">
        <f t="shared" si="159"/>
        <v>Monday</v>
      </c>
      <c r="H3411" s="3">
        <f t="shared" si="161"/>
        <v>8.6809521633846032E-4</v>
      </c>
      <c r="I3411">
        <f t="shared" si="160"/>
        <v>8</v>
      </c>
    </row>
    <row r="3412" spans="1:9" x14ac:dyDescent="0.25">
      <c r="A3412" t="s">
        <v>7</v>
      </c>
      <c r="B3412" s="1">
        <v>41513</v>
      </c>
      <c r="C3412">
        <v>5426.5</v>
      </c>
      <c r="D3412">
        <v>5427.4</v>
      </c>
      <c r="E3412">
        <v>5274.25</v>
      </c>
      <c r="F3412">
        <v>5287.45</v>
      </c>
      <c r="G3412" t="str">
        <f t="shared" si="159"/>
        <v>Tuesday</v>
      </c>
      <c r="H3412" s="3">
        <f t="shared" si="161"/>
        <v>-3.4520222770017428E-2</v>
      </c>
      <c r="I3412">
        <f t="shared" si="160"/>
        <v>8</v>
      </c>
    </row>
    <row r="3413" spans="1:9" x14ac:dyDescent="0.25">
      <c r="A3413" t="s">
        <v>7</v>
      </c>
      <c r="B3413" s="1">
        <v>41514</v>
      </c>
      <c r="C3413">
        <v>5233.45</v>
      </c>
      <c r="D3413">
        <v>5317.7</v>
      </c>
      <c r="E3413">
        <v>5118.8500000000004</v>
      </c>
      <c r="F3413">
        <v>5285</v>
      </c>
      <c r="G3413" t="str">
        <f t="shared" si="159"/>
        <v>Wednesday</v>
      </c>
      <c r="H3413" s="3">
        <f t="shared" si="161"/>
        <v>-4.6336135566293901E-4</v>
      </c>
      <c r="I3413">
        <f t="shared" si="160"/>
        <v>8</v>
      </c>
    </row>
    <row r="3414" spans="1:9" x14ac:dyDescent="0.25">
      <c r="A3414" t="s">
        <v>7</v>
      </c>
      <c r="B3414" s="1">
        <v>41515</v>
      </c>
      <c r="C3414">
        <v>5316.5</v>
      </c>
      <c r="D3414">
        <v>5428.9</v>
      </c>
      <c r="E3414">
        <v>5303</v>
      </c>
      <c r="F3414">
        <v>5409.05</v>
      </c>
      <c r="G3414" t="str">
        <f t="shared" si="159"/>
        <v>Thursday</v>
      </c>
      <c r="H3414" s="3">
        <f t="shared" si="161"/>
        <v>2.3472090823084324E-2</v>
      </c>
      <c r="I3414">
        <f t="shared" si="160"/>
        <v>8</v>
      </c>
    </row>
    <row r="3415" spans="1:9" x14ac:dyDescent="0.25">
      <c r="A3415" t="s">
        <v>7</v>
      </c>
      <c r="B3415" s="1">
        <v>41516</v>
      </c>
      <c r="C3415">
        <v>5407.45</v>
      </c>
      <c r="D3415">
        <v>5493.3</v>
      </c>
      <c r="E3415">
        <v>5360.2</v>
      </c>
      <c r="F3415">
        <v>5471.8</v>
      </c>
      <c r="G3415" t="str">
        <f t="shared" si="159"/>
        <v>Friday</v>
      </c>
      <c r="H3415" s="3">
        <f t="shared" si="161"/>
        <v>1.1600928074245953E-2</v>
      </c>
      <c r="I3415">
        <f t="shared" si="160"/>
        <v>8</v>
      </c>
    </row>
    <row r="3416" spans="1:9" x14ac:dyDescent="0.25">
      <c r="A3416" t="s">
        <v>7</v>
      </c>
      <c r="B3416" s="1">
        <v>41519</v>
      </c>
      <c r="C3416">
        <v>5480.25</v>
      </c>
      <c r="D3416">
        <v>5564.9</v>
      </c>
      <c r="E3416">
        <v>5478.85</v>
      </c>
      <c r="F3416">
        <v>5550.75</v>
      </c>
      <c r="G3416" t="str">
        <f t="shared" si="159"/>
        <v>Monday</v>
      </c>
      <c r="H3416" s="3">
        <f t="shared" si="161"/>
        <v>1.4428524434372481E-2</v>
      </c>
      <c r="I3416">
        <f t="shared" si="160"/>
        <v>9</v>
      </c>
    </row>
    <row r="3417" spans="1:9" x14ac:dyDescent="0.25">
      <c r="A3417" t="s">
        <v>7</v>
      </c>
      <c r="B3417" s="1">
        <v>41520</v>
      </c>
      <c r="C3417">
        <v>5574.7</v>
      </c>
      <c r="D3417">
        <v>5580.95</v>
      </c>
      <c r="E3417">
        <v>5323.75</v>
      </c>
      <c r="F3417">
        <v>5341.45</v>
      </c>
      <c r="G3417" t="str">
        <f t="shared" si="159"/>
        <v>Tuesday</v>
      </c>
      <c r="H3417" s="3">
        <f t="shared" si="161"/>
        <v>-3.7706616223032952E-2</v>
      </c>
      <c r="I3417">
        <f t="shared" si="160"/>
        <v>9</v>
      </c>
    </row>
    <row r="3418" spans="1:9" x14ac:dyDescent="0.25">
      <c r="A3418" t="s">
        <v>7</v>
      </c>
      <c r="B3418" s="1">
        <v>41521</v>
      </c>
      <c r="C3418">
        <v>5358.65</v>
      </c>
      <c r="D3418">
        <v>5460.25</v>
      </c>
      <c r="E3418">
        <v>5318.9</v>
      </c>
      <c r="F3418">
        <v>5448.1</v>
      </c>
      <c r="G3418" t="str">
        <f t="shared" si="159"/>
        <v>Wednesday</v>
      </c>
      <c r="H3418" s="3">
        <f t="shared" si="161"/>
        <v>1.9966488500313684E-2</v>
      </c>
      <c r="I3418">
        <f t="shared" si="160"/>
        <v>9</v>
      </c>
    </row>
    <row r="3419" spans="1:9" x14ac:dyDescent="0.25">
      <c r="A3419" t="s">
        <v>7</v>
      </c>
      <c r="B3419" s="1">
        <v>41522</v>
      </c>
      <c r="C3419">
        <v>5553.75</v>
      </c>
      <c r="D3419">
        <v>5625.75</v>
      </c>
      <c r="E3419">
        <v>5552.7</v>
      </c>
      <c r="F3419">
        <v>5592.95</v>
      </c>
      <c r="G3419" t="str">
        <f t="shared" si="159"/>
        <v>Thursday</v>
      </c>
      <c r="H3419" s="3">
        <f t="shared" si="161"/>
        <v>2.6587250601126877E-2</v>
      </c>
      <c r="I3419">
        <f t="shared" si="160"/>
        <v>9</v>
      </c>
    </row>
    <row r="3420" spans="1:9" x14ac:dyDescent="0.25">
      <c r="A3420" t="s">
        <v>7</v>
      </c>
      <c r="B3420" s="1">
        <v>41523</v>
      </c>
      <c r="C3420">
        <v>5617.45</v>
      </c>
      <c r="D3420">
        <v>5688.6</v>
      </c>
      <c r="E3420">
        <v>5566.15</v>
      </c>
      <c r="F3420">
        <v>5680.4</v>
      </c>
      <c r="G3420" t="str">
        <f t="shared" si="159"/>
        <v>Friday</v>
      </c>
      <c r="H3420" s="3">
        <f t="shared" si="161"/>
        <v>1.5635755728193423E-2</v>
      </c>
      <c r="I3420">
        <f t="shared" si="160"/>
        <v>9</v>
      </c>
    </row>
    <row r="3421" spans="1:9" x14ac:dyDescent="0.25">
      <c r="A3421" t="s">
        <v>7</v>
      </c>
      <c r="B3421" s="1">
        <v>41527</v>
      </c>
      <c r="C3421">
        <v>5738.5</v>
      </c>
      <c r="D3421">
        <v>5904.85</v>
      </c>
      <c r="E3421">
        <v>5738.2</v>
      </c>
      <c r="F3421">
        <v>5896.75</v>
      </c>
      <c r="G3421" t="str">
        <f t="shared" si="159"/>
        <v>Tuesday</v>
      </c>
      <c r="H3421" s="3">
        <f t="shared" si="161"/>
        <v>3.8087106541792926E-2</v>
      </c>
      <c r="I3421">
        <f t="shared" si="160"/>
        <v>9</v>
      </c>
    </row>
    <row r="3422" spans="1:9" x14ac:dyDescent="0.25">
      <c r="A3422" t="s">
        <v>7</v>
      </c>
      <c r="B3422" s="1">
        <v>41528</v>
      </c>
      <c r="C3422">
        <v>5887.25</v>
      </c>
      <c r="D3422">
        <v>5924.35</v>
      </c>
      <c r="E3422">
        <v>5832.7</v>
      </c>
      <c r="F3422">
        <v>5913.15</v>
      </c>
      <c r="G3422" t="str">
        <f t="shared" si="159"/>
        <v>Wednesday</v>
      </c>
      <c r="H3422" s="3">
        <f t="shared" si="161"/>
        <v>2.7811930300589705E-3</v>
      </c>
      <c r="I3422">
        <f t="shared" si="160"/>
        <v>9</v>
      </c>
    </row>
    <row r="3423" spans="1:9" x14ac:dyDescent="0.25">
      <c r="A3423" t="s">
        <v>7</v>
      </c>
      <c r="B3423" s="1">
        <v>41529</v>
      </c>
      <c r="C3423">
        <v>5931.15</v>
      </c>
      <c r="D3423">
        <v>5932</v>
      </c>
      <c r="E3423">
        <v>5815.8</v>
      </c>
      <c r="F3423">
        <v>5850.7</v>
      </c>
      <c r="G3423" t="str">
        <f t="shared" si="159"/>
        <v>Thursday</v>
      </c>
      <c r="H3423" s="3">
        <f t="shared" si="161"/>
        <v>-1.056120680178918E-2</v>
      </c>
      <c r="I3423">
        <f t="shared" si="160"/>
        <v>9</v>
      </c>
    </row>
    <row r="3424" spans="1:9" x14ac:dyDescent="0.25">
      <c r="A3424" t="s">
        <v>7</v>
      </c>
      <c r="B3424" s="1">
        <v>41530</v>
      </c>
      <c r="C3424">
        <v>5828</v>
      </c>
      <c r="D3424">
        <v>5884.3</v>
      </c>
      <c r="E3424">
        <v>5822.9</v>
      </c>
      <c r="F3424">
        <v>5850.6</v>
      </c>
      <c r="G3424" t="str">
        <f t="shared" si="159"/>
        <v>Friday</v>
      </c>
      <c r="H3424" s="3">
        <f t="shared" si="161"/>
        <v>-1.7091971900695668E-5</v>
      </c>
      <c r="I3424">
        <f t="shared" si="160"/>
        <v>9</v>
      </c>
    </row>
    <row r="3425" spans="1:9" x14ac:dyDescent="0.25">
      <c r="A3425" t="s">
        <v>7</v>
      </c>
      <c r="B3425" s="1">
        <v>41533</v>
      </c>
      <c r="C3425">
        <v>5930.3</v>
      </c>
      <c r="D3425">
        <v>5957.25</v>
      </c>
      <c r="E3425">
        <v>5798.15</v>
      </c>
      <c r="F3425">
        <v>5840.55</v>
      </c>
      <c r="G3425" t="str">
        <f t="shared" si="159"/>
        <v>Monday</v>
      </c>
      <c r="H3425" s="3">
        <f t="shared" si="161"/>
        <v>-1.7177725361501306E-3</v>
      </c>
      <c r="I3425">
        <f t="shared" si="160"/>
        <v>9</v>
      </c>
    </row>
    <row r="3426" spans="1:9" x14ac:dyDescent="0.25">
      <c r="A3426" t="s">
        <v>7</v>
      </c>
      <c r="B3426" s="1">
        <v>41534</v>
      </c>
      <c r="C3426">
        <v>5824.2</v>
      </c>
      <c r="D3426">
        <v>5857.8</v>
      </c>
      <c r="E3426">
        <v>5804.9</v>
      </c>
      <c r="F3426">
        <v>5850.2</v>
      </c>
      <c r="G3426" t="str">
        <f t="shared" si="159"/>
        <v>Tuesday</v>
      </c>
      <c r="H3426" s="3">
        <f t="shared" si="161"/>
        <v>1.6522416553235164E-3</v>
      </c>
      <c r="I3426">
        <f t="shared" si="160"/>
        <v>9</v>
      </c>
    </row>
    <row r="3427" spans="1:9" x14ac:dyDescent="0.25">
      <c r="A3427" t="s">
        <v>7</v>
      </c>
      <c r="B3427" s="1">
        <v>41535</v>
      </c>
      <c r="C3427">
        <v>5872.75</v>
      </c>
      <c r="D3427">
        <v>5916.9</v>
      </c>
      <c r="E3427">
        <v>5840.2</v>
      </c>
      <c r="F3427">
        <v>5899.45</v>
      </c>
      <c r="G3427" t="str">
        <f t="shared" si="159"/>
        <v>Wednesday</v>
      </c>
      <c r="H3427" s="3">
        <f t="shared" si="161"/>
        <v>8.4185156063041333E-3</v>
      </c>
      <c r="I3427">
        <f t="shared" si="160"/>
        <v>9</v>
      </c>
    </row>
    <row r="3428" spans="1:9" x14ac:dyDescent="0.25">
      <c r="A3428" t="s">
        <v>7</v>
      </c>
      <c r="B3428" s="1">
        <v>41536</v>
      </c>
      <c r="C3428">
        <v>6044.15</v>
      </c>
      <c r="D3428">
        <v>6142.5</v>
      </c>
      <c r="E3428">
        <v>6040.15</v>
      </c>
      <c r="F3428">
        <v>6115.55</v>
      </c>
      <c r="G3428" t="str">
        <f t="shared" si="159"/>
        <v>Thursday</v>
      </c>
      <c r="H3428" s="3">
        <f t="shared" si="161"/>
        <v>3.6630533354804262E-2</v>
      </c>
      <c r="I3428">
        <f t="shared" si="160"/>
        <v>9</v>
      </c>
    </row>
    <row r="3429" spans="1:9" x14ac:dyDescent="0.25">
      <c r="A3429" t="s">
        <v>7</v>
      </c>
      <c r="B3429" s="1">
        <v>41537</v>
      </c>
      <c r="C3429">
        <v>6104.55</v>
      </c>
      <c r="D3429">
        <v>6130.95</v>
      </c>
      <c r="E3429">
        <v>5932.85</v>
      </c>
      <c r="F3429">
        <v>6012.1</v>
      </c>
      <c r="G3429" t="str">
        <f t="shared" si="159"/>
        <v>Friday</v>
      </c>
      <c r="H3429" s="3">
        <f t="shared" si="161"/>
        <v>-1.6915894727375314E-2</v>
      </c>
      <c r="I3429">
        <f t="shared" si="160"/>
        <v>9</v>
      </c>
    </row>
    <row r="3430" spans="1:9" x14ac:dyDescent="0.25">
      <c r="A3430" t="s">
        <v>7</v>
      </c>
      <c r="B3430" s="1">
        <v>41540</v>
      </c>
      <c r="C3430">
        <v>5945.8</v>
      </c>
      <c r="D3430">
        <v>5989.4</v>
      </c>
      <c r="E3430">
        <v>5871.4</v>
      </c>
      <c r="F3430">
        <v>5889.75</v>
      </c>
      <c r="G3430" t="str">
        <f t="shared" si="159"/>
        <v>Monday</v>
      </c>
      <c r="H3430" s="3">
        <f t="shared" si="161"/>
        <v>-2.0350626237088609E-2</v>
      </c>
      <c r="I3430">
        <f t="shared" si="160"/>
        <v>9</v>
      </c>
    </row>
    <row r="3431" spans="1:9" x14ac:dyDescent="0.25">
      <c r="A3431" t="s">
        <v>7</v>
      </c>
      <c r="B3431" s="1">
        <v>41541</v>
      </c>
      <c r="C3431">
        <v>5855</v>
      </c>
      <c r="D3431">
        <v>5938.4</v>
      </c>
      <c r="E3431">
        <v>5854.55</v>
      </c>
      <c r="F3431">
        <v>5892.45</v>
      </c>
      <c r="G3431" t="str">
        <f t="shared" si="159"/>
        <v>Tuesday</v>
      </c>
      <c r="H3431" s="3">
        <f t="shared" si="161"/>
        <v>4.5842353240788114E-4</v>
      </c>
      <c r="I3431">
        <f t="shared" si="160"/>
        <v>9</v>
      </c>
    </row>
    <row r="3432" spans="1:9" x14ac:dyDescent="0.25">
      <c r="A3432" t="s">
        <v>7</v>
      </c>
      <c r="B3432" s="1">
        <v>41542</v>
      </c>
      <c r="C3432">
        <v>5901.55</v>
      </c>
      <c r="D3432">
        <v>5910.55</v>
      </c>
      <c r="E3432">
        <v>5811.1</v>
      </c>
      <c r="F3432">
        <v>5873.85</v>
      </c>
      <c r="G3432" t="str">
        <f t="shared" si="159"/>
        <v>Wednesday</v>
      </c>
      <c r="H3432" s="3">
        <f t="shared" si="161"/>
        <v>-3.1565817274646912E-3</v>
      </c>
      <c r="I3432">
        <f t="shared" si="160"/>
        <v>9</v>
      </c>
    </row>
    <row r="3433" spans="1:9" x14ac:dyDescent="0.25">
      <c r="A3433" t="s">
        <v>7</v>
      </c>
      <c r="B3433" s="1">
        <v>41543</v>
      </c>
      <c r="C3433">
        <v>5872.8</v>
      </c>
      <c r="D3433">
        <v>5917.65</v>
      </c>
      <c r="E3433">
        <v>5864.1</v>
      </c>
      <c r="F3433">
        <v>5882.25</v>
      </c>
      <c r="G3433" t="str">
        <f t="shared" si="159"/>
        <v>Thursday</v>
      </c>
      <c r="H3433" s="3">
        <f t="shared" si="161"/>
        <v>1.4300671620828265E-3</v>
      </c>
      <c r="I3433">
        <f t="shared" si="160"/>
        <v>9</v>
      </c>
    </row>
    <row r="3434" spans="1:9" x14ac:dyDescent="0.25">
      <c r="A3434" t="s">
        <v>7</v>
      </c>
      <c r="B3434" s="1">
        <v>41544</v>
      </c>
      <c r="C3434">
        <v>5905.55</v>
      </c>
      <c r="D3434">
        <v>5909.2</v>
      </c>
      <c r="E3434">
        <v>5819.3</v>
      </c>
      <c r="F3434">
        <v>5833.2</v>
      </c>
      <c r="G3434" t="str">
        <f t="shared" si="159"/>
        <v>Friday</v>
      </c>
      <c r="H3434" s="3">
        <f t="shared" si="161"/>
        <v>-8.3386459263037338E-3</v>
      </c>
      <c r="I3434">
        <f t="shared" si="160"/>
        <v>9</v>
      </c>
    </row>
    <row r="3435" spans="1:9" x14ac:dyDescent="0.25">
      <c r="A3435" t="s">
        <v>7</v>
      </c>
      <c r="B3435" s="1">
        <v>41547</v>
      </c>
      <c r="C3435">
        <v>5801.05</v>
      </c>
      <c r="D3435">
        <v>5810.2</v>
      </c>
      <c r="E3435">
        <v>5718.5</v>
      </c>
      <c r="F3435">
        <v>5735.3</v>
      </c>
      <c r="G3435" t="str">
        <f t="shared" si="159"/>
        <v>Monday</v>
      </c>
      <c r="H3435" s="3">
        <f t="shared" si="161"/>
        <v>-1.6783240759788765E-2</v>
      </c>
      <c r="I3435">
        <f t="shared" si="160"/>
        <v>9</v>
      </c>
    </row>
    <row r="3436" spans="1:9" x14ac:dyDescent="0.25">
      <c r="A3436" t="s">
        <v>7</v>
      </c>
      <c r="B3436" s="1">
        <v>41548</v>
      </c>
      <c r="C3436">
        <v>5756.1</v>
      </c>
      <c r="D3436">
        <v>5786.45</v>
      </c>
      <c r="E3436">
        <v>5700.95</v>
      </c>
      <c r="F3436">
        <v>5780.05</v>
      </c>
      <c r="G3436" t="str">
        <f t="shared" si="159"/>
        <v>Tuesday</v>
      </c>
      <c r="H3436" s="3">
        <f t="shared" si="161"/>
        <v>7.8025560999424037E-3</v>
      </c>
      <c r="I3436">
        <f t="shared" si="160"/>
        <v>10</v>
      </c>
    </row>
    <row r="3437" spans="1:9" x14ac:dyDescent="0.25">
      <c r="A3437" t="s">
        <v>7</v>
      </c>
      <c r="B3437" s="1">
        <v>41550</v>
      </c>
      <c r="C3437">
        <v>5819.1</v>
      </c>
      <c r="D3437">
        <v>5917.6</v>
      </c>
      <c r="E3437">
        <v>5802.7</v>
      </c>
      <c r="F3437">
        <v>5909.7</v>
      </c>
      <c r="G3437" t="str">
        <f t="shared" si="159"/>
        <v>Thursday</v>
      </c>
      <c r="H3437" s="3">
        <f t="shared" si="161"/>
        <v>2.2430601811402884E-2</v>
      </c>
      <c r="I3437">
        <f t="shared" si="160"/>
        <v>10</v>
      </c>
    </row>
    <row r="3438" spans="1:9" x14ac:dyDescent="0.25">
      <c r="A3438" t="s">
        <v>7</v>
      </c>
      <c r="B3438" s="1">
        <v>41551</v>
      </c>
      <c r="C3438">
        <v>5891.3</v>
      </c>
      <c r="D3438">
        <v>5950.45</v>
      </c>
      <c r="E3438">
        <v>5885</v>
      </c>
      <c r="F3438">
        <v>5907.3</v>
      </c>
      <c r="G3438" t="str">
        <f t="shared" si="159"/>
        <v>Friday</v>
      </c>
      <c r="H3438" s="3">
        <f t="shared" si="161"/>
        <v>-4.0611198537987558E-4</v>
      </c>
      <c r="I3438">
        <f t="shared" si="160"/>
        <v>10</v>
      </c>
    </row>
    <row r="3439" spans="1:9" x14ac:dyDescent="0.25">
      <c r="A3439" t="s">
        <v>7</v>
      </c>
      <c r="B3439" s="1">
        <v>41554</v>
      </c>
      <c r="C3439">
        <v>5889.05</v>
      </c>
      <c r="D3439">
        <v>5912</v>
      </c>
      <c r="E3439">
        <v>5825.85</v>
      </c>
      <c r="F3439">
        <v>5906.15</v>
      </c>
      <c r="G3439" t="str">
        <f t="shared" si="159"/>
        <v>Monday</v>
      </c>
      <c r="H3439" s="3">
        <f t="shared" si="161"/>
        <v>-1.9467438592934982E-4</v>
      </c>
      <c r="I3439">
        <f t="shared" si="160"/>
        <v>10</v>
      </c>
    </row>
    <row r="3440" spans="1:9" x14ac:dyDescent="0.25">
      <c r="A3440" t="s">
        <v>7</v>
      </c>
      <c r="B3440" s="1">
        <v>41555</v>
      </c>
      <c r="C3440">
        <v>5975</v>
      </c>
      <c r="D3440">
        <v>5981.7</v>
      </c>
      <c r="E3440">
        <v>5913</v>
      </c>
      <c r="F3440">
        <v>5928.4</v>
      </c>
      <c r="G3440" t="str">
        <f t="shared" si="159"/>
        <v>Tuesday</v>
      </c>
      <c r="H3440" s="3">
        <f t="shared" si="161"/>
        <v>3.767259551484381E-3</v>
      </c>
      <c r="I3440">
        <f t="shared" si="160"/>
        <v>10</v>
      </c>
    </row>
    <row r="3441" spans="1:9" x14ac:dyDescent="0.25">
      <c r="A3441" t="s">
        <v>7</v>
      </c>
      <c r="B3441" s="1">
        <v>41556</v>
      </c>
      <c r="C3441">
        <v>5893.25</v>
      </c>
      <c r="D3441">
        <v>6015.5</v>
      </c>
      <c r="E3441">
        <v>5877.1</v>
      </c>
      <c r="F3441">
        <v>6007.45</v>
      </c>
      <c r="G3441" t="str">
        <f t="shared" si="159"/>
        <v>Wednesday</v>
      </c>
      <c r="H3441" s="3">
        <f t="shared" si="161"/>
        <v>1.3334120504689295E-2</v>
      </c>
      <c r="I3441">
        <f t="shared" si="160"/>
        <v>10</v>
      </c>
    </row>
    <row r="3442" spans="1:9" x14ac:dyDescent="0.25">
      <c r="A3442" t="s">
        <v>7</v>
      </c>
      <c r="B3442" s="1">
        <v>41557</v>
      </c>
      <c r="C3442">
        <v>6001.05</v>
      </c>
      <c r="D3442">
        <v>6033.95</v>
      </c>
      <c r="E3442">
        <v>5979.8</v>
      </c>
      <c r="F3442">
        <v>6020.95</v>
      </c>
      <c r="G3442" t="str">
        <f t="shared" si="159"/>
        <v>Thursday</v>
      </c>
      <c r="H3442" s="3">
        <f t="shared" si="161"/>
        <v>2.247209714604459E-3</v>
      </c>
      <c r="I3442">
        <f t="shared" si="160"/>
        <v>10</v>
      </c>
    </row>
    <row r="3443" spans="1:9" x14ac:dyDescent="0.25">
      <c r="A3443" t="s">
        <v>7</v>
      </c>
      <c r="B3443" s="1">
        <v>41558</v>
      </c>
      <c r="C3443">
        <v>6104.85</v>
      </c>
      <c r="D3443">
        <v>6107.6</v>
      </c>
      <c r="E3443">
        <v>6046.4</v>
      </c>
      <c r="F3443">
        <v>6096.2</v>
      </c>
      <c r="G3443" t="str">
        <f t="shared" si="159"/>
        <v>Friday</v>
      </c>
      <c r="H3443" s="3">
        <f t="shared" si="161"/>
        <v>1.2498027719878069E-2</v>
      </c>
      <c r="I3443">
        <f t="shared" si="160"/>
        <v>10</v>
      </c>
    </row>
    <row r="3444" spans="1:9" x14ac:dyDescent="0.25">
      <c r="A3444" t="s">
        <v>7</v>
      </c>
      <c r="B3444" s="1">
        <v>41561</v>
      </c>
      <c r="C3444">
        <v>6093</v>
      </c>
      <c r="D3444">
        <v>6124.1</v>
      </c>
      <c r="E3444">
        <v>6082.9</v>
      </c>
      <c r="F3444">
        <v>6112.7</v>
      </c>
      <c r="G3444" t="str">
        <f t="shared" si="159"/>
        <v>Monday</v>
      </c>
      <c r="H3444" s="3">
        <f t="shared" si="161"/>
        <v>2.7066041140382247E-3</v>
      </c>
      <c r="I3444">
        <f t="shared" si="160"/>
        <v>10</v>
      </c>
    </row>
    <row r="3445" spans="1:9" x14ac:dyDescent="0.25">
      <c r="A3445" t="s">
        <v>7</v>
      </c>
      <c r="B3445" s="1">
        <v>41562</v>
      </c>
      <c r="C3445">
        <v>6147.55</v>
      </c>
      <c r="D3445">
        <v>6156.3</v>
      </c>
      <c r="E3445">
        <v>6056.55</v>
      </c>
      <c r="F3445">
        <v>6089.05</v>
      </c>
      <c r="G3445" t="str">
        <f t="shared" si="159"/>
        <v>Tuesday</v>
      </c>
      <c r="H3445" s="3">
        <f t="shared" si="161"/>
        <v>-3.8689940615439511E-3</v>
      </c>
      <c r="I3445">
        <f t="shared" si="160"/>
        <v>10</v>
      </c>
    </row>
    <row r="3446" spans="1:9" x14ac:dyDescent="0.25">
      <c r="A3446" t="s">
        <v>7</v>
      </c>
      <c r="B3446" s="1">
        <v>41564</v>
      </c>
      <c r="C3446">
        <v>6098.5</v>
      </c>
      <c r="D3446">
        <v>6110.75</v>
      </c>
      <c r="E3446">
        <v>6032.55</v>
      </c>
      <c r="F3446">
        <v>6045.85</v>
      </c>
      <c r="G3446" t="str">
        <f t="shared" si="159"/>
        <v>Thursday</v>
      </c>
      <c r="H3446" s="3">
        <f t="shared" si="161"/>
        <v>-7.0947027861488765E-3</v>
      </c>
      <c r="I3446">
        <f t="shared" si="160"/>
        <v>10</v>
      </c>
    </row>
    <row r="3447" spans="1:9" x14ac:dyDescent="0.25">
      <c r="A3447" t="s">
        <v>7</v>
      </c>
      <c r="B3447" s="1">
        <v>41565</v>
      </c>
      <c r="C3447">
        <v>6070.9</v>
      </c>
      <c r="D3447">
        <v>6201.45</v>
      </c>
      <c r="E3447">
        <v>6070.9</v>
      </c>
      <c r="F3447">
        <v>6189.35</v>
      </c>
      <c r="G3447" t="str">
        <f t="shared" si="159"/>
        <v>Friday</v>
      </c>
      <c r="H3447" s="3">
        <f t="shared" si="161"/>
        <v>2.3735289496100709E-2</v>
      </c>
      <c r="I3447">
        <f t="shared" si="160"/>
        <v>10</v>
      </c>
    </row>
    <row r="3448" spans="1:9" x14ac:dyDescent="0.25">
      <c r="A3448" t="s">
        <v>7</v>
      </c>
      <c r="B3448" s="1">
        <v>41568</v>
      </c>
      <c r="C3448">
        <v>6202</v>
      </c>
      <c r="D3448">
        <v>6218.95</v>
      </c>
      <c r="E3448">
        <v>6163.3</v>
      </c>
      <c r="F3448">
        <v>6204.95</v>
      </c>
      <c r="G3448" t="str">
        <f t="shared" si="159"/>
        <v>Monday</v>
      </c>
      <c r="H3448" s="3">
        <f t="shared" si="161"/>
        <v>2.5204585295708348E-3</v>
      </c>
      <c r="I3448">
        <f t="shared" si="160"/>
        <v>10</v>
      </c>
    </row>
    <row r="3449" spans="1:9" x14ac:dyDescent="0.25">
      <c r="A3449" t="s">
        <v>7</v>
      </c>
      <c r="B3449" s="1">
        <v>41569</v>
      </c>
      <c r="C3449">
        <v>6192.3</v>
      </c>
      <c r="D3449">
        <v>6220.1</v>
      </c>
      <c r="E3449">
        <v>6181.8</v>
      </c>
      <c r="F3449">
        <v>6202.8</v>
      </c>
      <c r="G3449" t="str">
        <f t="shared" si="159"/>
        <v>Tuesday</v>
      </c>
      <c r="H3449" s="3">
        <f t="shared" si="161"/>
        <v>-3.464975543718829E-4</v>
      </c>
      <c r="I3449">
        <f t="shared" si="160"/>
        <v>10</v>
      </c>
    </row>
    <row r="3450" spans="1:9" x14ac:dyDescent="0.25">
      <c r="A3450" t="s">
        <v>7</v>
      </c>
      <c r="B3450" s="1">
        <v>41570</v>
      </c>
      <c r="C3450">
        <v>6209.55</v>
      </c>
      <c r="D3450">
        <v>6217.95</v>
      </c>
      <c r="E3450">
        <v>6116.6</v>
      </c>
      <c r="F3450">
        <v>6178.35</v>
      </c>
      <c r="G3450" t="str">
        <f t="shared" si="159"/>
        <v>Wednesday</v>
      </c>
      <c r="H3450" s="3">
        <f t="shared" si="161"/>
        <v>-3.9417682337008486E-3</v>
      </c>
      <c r="I3450">
        <f t="shared" si="160"/>
        <v>10</v>
      </c>
    </row>
    <row r="3451" spans="1:9" x14ac:dyDescent="0.25">
      <c r="A3451" t="s">
        <v>7</v>
      </c>
      <c r="B3451" s="1">
        <v>41571</v>
      </c>
      <c r="C3451">
        <v>6162.8</v>
      </c>
      <c r="D3451">
        <v>6252.45</v>
      </c>
      <c r="E3451">
        <v>6142.95</v>
      </c>
      <c r="F3451">
        <v>6164.35</v>
      </c>
      <c r="G3451" t="str">
        <f t="shared" si="159"/>
        <v>Thursday</v>
      </c>
      <c r="H3451" s="3">
        <f t="shared" si="161"/>
        <v>-2.2659771621873492E-3</v>
      </c>
      <c r="I3451">
        <f t="shared" si="160"/>
        <v>10</v>
      </c>
    </row>
    <row r="3452" spans="1:9" x14ac:dyDescent="0.25">
      <c r="A3452" t="s">
        <v>7</v>
      </c>
      <c r="B3452" s="1">
        <v>41572</v>
      </c>
      <c r="C3452">
        <v>6154</v>
      </c>
      <c r="D3452">
        <v>6174.75</v>
      </c>
      <c r="E3452">
        <v>6125.95</v>
      </c>
      <c r="F3452">
        <v>6144.9</v>
      </c>
      <c r="G3452" t="str">
        <f t="shared" si="159"/>
        <v>Friday</v>
      </c>
      <c r="H3452" s="3">
        <f t="shared" si="161"/>
        <v>-3.1552394007479112E-3</v>
      </c>
      <c r="I3452">
        <f t="shared" si="160"/>
        <v>10</v>
      </c>
    </row>
    <row r="3453" spans="1:9" x14ac:dyDescent="0.25">
      <c r="A3453" t="s">
        <v>7</v>
      </c>
      <c r="B3453" s="1">
        <v>41575</v>
      </c>
      <c r="C3453">
        <v>6155.1</v>
      </c>
      <c r="D3453">
        <v>6168.75</v>
      </c>
      <c r="E3453">
        <v>6094.1</v>
      </c>
      <c r="F3453">
        <v>6101.1</v>
      </c>
      <c r="G3453" t="str">
        <f t="shared" si="159"/>
        <v>Monday</v>
      </c>
      <c r="H3453" s="3">
        <f t="shared" si="161"/>
        <v>-7.1278621295707278E-3</v>
      </c>
      <c r="I3453">
        <f t="shared" si="160"/>
        <v>10</v>
      </c>
    </row>
    <row r="3454" spans="1:9" x14ac:dyDescent="0.25">
      <c r="A3454" t="s">
        <v>7</v>
      </c>
      <c r="B3454" s="1">
        <v>41576</v>
      </c>
      <c r="C3454">
        <v>6107.55</v>
      </c>
      <c r="D3454">
        <v>6228.05</v>
      </c>
      <c r="E3454">
        <v>6079.2</v>
      </c>
      <c r="F3454">
        <v>6220.9</v>
      </c>
      <c r="G3454" t="str">
        <f t="shared" si="159"/>
        <v>Tuesday</v>
      </c>
      <c r="H3454" s="3">
        <f t="shared" si="161"/>
        <v>1.9635803379718375E-2</v>
      </c>
      <c r="I3454">
        <f t="shared" si="160"/>
        <v>10</v>
      </c>
    </row>
    <row r="3455" spans="1:9" x14ac:dyDescent="0.25">
      <c r="A3455" t="s">
        <v>7</v>
      </c>
      <c r="B3455" s="1">
        <v>41577</v>
      </c>
      <c r="C3455">
        <v>6230.8</v>
      </c>
      <c r="D3455">
        <v>6269.2</v>
      </c>
      <c r="E3455">
        <v>6222.6</v>
      </c>
      <c r="F3455">
        <v>6251.7</v>
      </c>
      <c r="G3455" t="str">
        <f t="shared" si="159"/>
        <v>Wednesday</v>
      </c>
      <c r="H3455" s="3">
        <f t="shared" si="161"/>
        <v>4.9510520985709405E-3</v>
      </c>
      <c r="I3455">
        <f t="shared" si="160"/>
        <v>10</v>
      </c>
    </row>
    <row r="3456" spans="1:9" x14ac:dyDescent="0.25">
      <c r="A3456" t="s">
        <v>7</v>
      </c>
      <c r="B3456" s="1">
        <v>41578</v>
      </c>
      <c r="C3456">
        <v>6237.15</v>
      </c>
      <c r="D3456">
        <v>6309.05</v>
      </c>
      <c r="E3456">
        <v>6235.9</v>
      </c>
      <c r="F3456">
        <v>6299.15</v>
      </c>
      <c r="G3456" t="str">
        <f t="shared" si="159"/>
        <v>Thursday</v>
      </c>
      <c r="H3456" s="3">
        <f t="shared" si="161"/>
        <v>7.5899355375337318E-3</v>
      </c>
      <c r="I3456">
        <f t="shared" si="160"/>
        <v>10</v>
      </c>
    </row>
    <row r="3457" spans="1:9" x14ac:dyDescent="0.25">
      <c r="A3457" t="s">
        <v>7</v>
      </c>
      <c r="B3457" s="1">
        <v>41579</v>
      </c>
      <c r="C3457">
        <v>6289.75</v>
      </c>
      <c r="D3457">
        <v>6332.6</v>
      </c>
      <c r="E3457">
        <v>6286.95</v>
      </c>
      <c r="F3457">
        <v>6307.2</v>
      </c>
      <c r="G3457" t="str">
        <f t="shared" si="159"/>
        <v>Friday</v>
      </c>
      <c r="H3457" s="3">
        <f t="shared" si="161"/>
        <v>1.2779501996300624E-3</v>
      </c>
      <c r="I3457">
        <f t="shared" si="160"/>
        <v>11</v>
      </c>
    </row>
    <row r="3458" spans="1:9" x14ac:dyDescent="0.25">
      <c r="A3458" t="s">
        <v>7</v>
      </c>
      <c r="B3458" s="1">
        <v>41581</v>
      </c>
      <c r="C3458">
        <v>6332.05</v>
      </c>
      <c r="D3458">
        <v>6342.95</v>
      </c>
      <c r="E3458">
        <v>6311.15</v>
      </c>
      <c r="F3458">
        <v>6317.35</v>
      </c>
      <c r="G3458" t="str">
        <f t="shared" si="159"/>
        <v>Sunday</v>
      </c>
      <c r="H3458" s="3">
        <f t="shared" si="161"/>
        <v>1.6092719431761715E-3</v>
      </c>
      <c r="I3458">
        <f t="shared" si="160"/>
        <v>11</v>
      </c>
    </row>
    <row r="3459" spans="1:9" x14ac:dyDescent="0.25">
      <c r="A3459" t="s">
        <v>7</v>
      </c>
      <c r="B3459" s="1">
        <v>41583</v>
      </c>
      <c r="C3459">
        <v>6282.15</v>
      </c>
      <c r="D3459">
        <v>6304.75</v>
      </c>
      <c r="E3459">
        <v>6244.3</v>
      </c>
      <c r="F3459">
        <v>6253.15</v>
      </c>
      <c r="G3459" t="str">
        <f t="shared" ref="G3459:G3522" si="162">TEXT(B3459,"dddd")</f>
        <v>Tuesday</v>
      </c>
      <c r="H3459" s="3">
        <f t="shared" si="161"/>
        <v>-1.0162489018338494E-2</v>
      </c>
      <c r="I3459">
        <f t="shared" ref="I3459:I3522" si="163">MONTH(B3459)</f>
        <v>11</v>
      </c>
    </row>
    <row r="3460" spans="1:9" x14ac:dyDescent="0.25">
      <c r="A3460" t="s">
        <v>7</v>
      </c>
      <c r="B3460" s="1">
        <v>41584</v>
      </c>
      <c r="C3460">
        <v>6260.55</v>
      </c>
      <c r="D3460">
        <v>6269.7</v>
      </c>
      <c r="E3460">
        <v>6208.7</v>
      </c>
      <c r="F3460">
        <v>6215.15</v>
      </c>
      <c r="G3460" t="str">
        <f t="shared" si="162"/>
        <v>Wednesday</v>
      </c>
      <c r="H3460" s="3">
        <f t="shared" ref="H3460:H3523" si="164">F3460/F3459-1</f>
        <v>-6.0769372236393338E-3</v>
      </c>
      <c r="I3460">
        <f t="shared" si="163"/>
        <v>11</v>
      </c>
    </row>
    <row r="3461" spans="1:9" x14ac:dyDescent="0.25">
      <c r="A3461" t="s">
        <v>7</v>
      </c>
      <c r="B3461" s="1">
        <v>41585</v>
      </c>
      <c r="C3461">
        <v>6228.9</v>
      </c>
      <c r="D3461">
        <v>6288.95</v>
      </c>
      <c r="E3461">
        <v>6180.8</v>
      </c>
      <c r="F3461">
        <v>6187.25</v>
      </c>
      <c r="G3461" t="str">
        <f t="shared" si="162"/>
        <v>Thursday</v>
      </c>
      <c r="H3461" s="3">
        <f t="shared" si="164"/>
        <v>-4.4890308359410991E-3</v>
      </c>
      <c r="I3461">
        <f t="shared" si="163"/>
        <v>11</v>
      </c>
    </row>
    <row r="3462" spans="1:9" x14ac:dyDescent="0.25">
      <c r="A3462" t="s">
        <v>7</v>
      </c>
      <c r="B3462" s="1">
        <v>41586</v>
      </c>
      <c r="C3462">
        <v>6170.15</v>
      </c>
      <c r="D3462">
        <v>6185.15</v>
      </c>
      <c r="E3462">
        <v>6120.95</v>
      </c>
      <c r="F3462">
        <v>6140.75</v>
      </c>
      <c r="G3462" t="str">
        <f t="shared" si="162"/>
        <v>Friday</v>
      </c>
      <c r="H3462" s="3">
        <f t="shared" si="164"/>
        <v>-7.5154551699058159E-3</v>
      </c>
      <c r="I3462">
        <f t="shared" si="163"/>
        <v>11</v>
      </c>
    </row>
    <row r="3463" spans="1:9" x14ac:dyDescent="0.25">
      <c r="A3463" t="s">
        <v>7</v>
      </c>
      <c r="B3463" s="1">
        <v>41589</v>
      </c>
      <c r="C3463">
        <v>6110.4</v>
      </c>
      <c r="D3463">
        <v>6141.65</v>
      </c>
      <c r="E3463">
        <v>6067.75</v>
      </c>
      <c r="F3463">
        <v>6078.8</v>
      </c>
      <c r="G3463" t="str">
        <f t="shared" si="162"/>
        <v>Monday</v>
      </c>
      <c r="H3463" s="3">
        <f t="shared" si="164"/>
        <v>-1.0088344257623172E-2</v>
      </c>
      <c r="I3463">
        <f t="shared" si="163"/>
        <v>11</v>
      </c>
    </row>
    <row r="3464" spans="1:9" x14ac:dyDescent="0.25">
      <c r="A3464" t="s">
        <v>7</v>
      </c>
      <c r="B3464" s="1">
        <v>41590</v>
      </c>
      <c r="C3464">
        <v>6087.25</v>
      </c>
      <c r="D3464">
        <v>6108.7</v>
      </c>
      <c r="E3464">
        <v>6011.75</v>
      </c>
      <c r="F3464">
        <v>6018.05</v>
      </c>
      <c r="G3464" t="str">
        <f t="shared" si="162"/>
        <v>Tuesday</v>
      </c>
      <c r="H3464" s="3">
        <f t="shared" si="164"/>
        <v>-9.9937487662038471E-3</v>
      </c>
      <c r="I3464">
        <f t="shared" si="163"/>
        <v>11</v>
      </c>
    </row>
    <row r="3465" spans="1:9" x14ac:dyDescent="0.25">
      <c r="A3465" t="s">
        <v>7</v>
      </c>
      <c r="B3465" s="1">
        <v>41591</v>
      </c>
      <c r="C3465">
        <v>5998.85</v>
      </c>
      <c r="D3465">
        <v>6042.25</v>
      </c>
      <c r="E3465">
        <v>5972.45</v>
      </c>
      <c r="F3465">
        <v>5989.6</v>
      </c>
      <c r="G3465" t="str">
        <f t="shared" si="162"/>
        <v>Wednesday</v>
      </c>
      <c r="H3465" s="3">
        <f t="shared" si="164"/>
        <v>-4.7274449364826943E-3</v>
      </c>
      <c r="I3465">
        <f t="shared" si="163"/>
        <v>11</v>
      </c>
    </row>
    <row r="3466" spans="1:9" x14ac:dyDescent="0.25">
      <c r="A3466" t="s">
        <v>7</v>
      </c>
      <c r="B3466" s="1">
        <v>41592</v>
      </c>
      <c r="C3466">
        <v>6037</v>
      </c>
      <c r="D3466">
        <v>6101.65</v>
      </c>
      <c r="E3466">
        <v>6036.65</v>
      </c>
      <c r="F3466">
        <v>6056.15</v>
      </c>
      <c r="G3466" t="str">
        <f t="shared" si="162"/>
        <v>Thursday</v>
      </c>
      <c r="H3466" s="3">
        <f t="shared" si="164"/>
        <v>1.1110925604380872E-2</v>
      </c>
      <c r="I3466">
        <f t="shared" si="163"/>
        <v>11</v>
      </c>
    </row>
    <row r="3467" spans="1:9" x14ac:dyDescent="0.25">
      <c r="A3467" t="s">
        <v>7</v>
      </c>
      <c r="B3467" s="1">
        <v>41596</v>
      </c>
      <c r="C3467">
        <v>6111.05</v>
      </c>
      <c r="D3467">
        <v>6196.8</v>
      </c>
      <c r="E3467">
        <v>6110.4</v>
      </c>
      <c r="F3467">
        <v>6189</v>
      </c>
      <c r="G3467" t="str">
        <f t="shared" si="162"/>
        <v>Monday</v>
      </c>
      <c r="H3467" s="3">
        <f t="shared" si="164"/>
        <v>2.1936378722455796E-2</v>
      </c>
      <c r="I3467">
        <f t="shared" si="163"/>
        <v>11</v>
      </c>
    </row>
    <row r="3468" spans="1:9" x14ac:dyDescent="0.25">
      <c r="A3468" t="s">
        <v>7</v>
      </c>
      <c r="B3468" s="1">
        <v>41597</v>
      </c>
      <c r="C3468">
        <v>6197.25</v>
      </c>
      <c r="D3468">
        <v>6212.4</v>
      </c>
      <c r="E3468">
        <v>6180.2</v>
      </c>
      <c r="F3468">
        <v>6203.35</v>
      </c>
      <c r="G3468" t="str">
        <f t="shared" si="162"/>
        <v>Tuesday</v>
      </c>
      <c r="H3468" s="3">
        <f t="shared" si="164"/>
        <v>2.3186298271127281E-3</v>
      </c>
      <c r="I3468">
        <f t="shared" si="163"/>
        <v>11</v>
      </c>
    </row>
    <row r="3469" spans="1:9" x14ac:dyDescent="0.25">
      <c r="A3469" t="s">
        <v>7</v>
      </c>
      <c r="B3469" s="1">
        <v>41598</v>
      </c>
      <c r="C3469">
        <v>6186.85</v>
      </c>
      <c r="D3469">
        <v>6204.35</v>
      </c>
      <c r="E3469">
        <v>6106.95</v>
      </c>
      <c r="F3469">
        <v>6122.9</v>
      </c>
      <c r="G3469" t="str">
        <f t="shared" si="162"/>
        <v>Wednesday</v>
      </c>
      <c r="H3469" s="3">
        <f t="shared" si="164"/>
        <v>-1.2968799116606422E-2</v>
      </c>
      <c r="I3469">
        <f t="shared" si="163"/>
        <v>11</v>
      </c>
    </row>
    <row r="3470" spans="1:9" x14ac:dyDescent="0.25">
      <c r="A3470" t="s">
        <v>7</v>
      </c>
      <c r="B3470" s="1">
        <v>41599</v>
      </c>
      <c r="C3470">
        <v>6096.5</v>
      </c>
      <c r="D3470">
        <v>6097.35</v>
      </c>
      <c r="E3470">
        <v>5985.4</v>
      </c>
      <c r="F3470">
        <v>5999.05</v>
      </c>
      <c r="G3470" t="str">
        <f t="shared" si="162"/>
        <v>Thursday</v>
      </c>
      <c r="H3470" s="3">
        <f t="shared" si="164"/>
        <v>-2.0227343252380292E-2</v>
      </c>
      <c r="I3470">
        <f t="shared" si="163"/>
        <v>11</v>
      </c>
    </row>
    <row r="3471" spans="1:9" x14ac:dyDescent="0.25">
      <c r="A3471" t="s">
        <v>7</v>
      </c>
      <c r="B3471" s="1">
        <v>41600</v>
      </c>
      <c r="C3471">
        <v>6027.35</v>
      </c>
      <c r="D3471">
        <v>6049.6</v>
      </c>
      <c r="E3471">
        <v>5972.8</v>
      </c>
      <c r="F3471">
        <v>5995.45</v>
      </c>
      <c r="G3471" t="str">
        <f t="shared" si="162"/>
        <v>Friday</v>
      </c>
      <c r="H3471" s="3">
        <f t="shared" si="164"/>
        <v>-6.0009501504409979E-4</v>
      </c>
      <c r="I3471">
        <f t="shared" si="163"/>
        <v>11</v>
      </c>
    </row>
    <row r="3472" spans="1:9" x14ac:dyDescent="0.25">
      <c r="A3472" t="s">
        <v>7</v>
      </c>
      <c r="B3472" s="1">
        <v>41603</v>
      </c>
      <c r="C3472">
        <v>6035.95</v>
      </c>
      <c r="D3472">
        <v>6123.5</v>
      </c>
      <c r="E3472">
        <v>6035.95</v>
      </c>
      <c r="F3472">
        <v>6115.35</v>
      </c>
      <c r="G3472" t="str">
        <f t="shared" si="162"/>
        <v>Monday</v>
      </c>
      <c r="H3472" s="3">
        <f t="shared" si="164"/>
        <v>1.9998498861636849E-2</v>
      </c>
      <c r="I3472">
        <f t="shared" si="163"/>
        <v>11</v>
      </c>
    </row>
    <row r="3473" spans="1:9" x14ac:dyDescent="0.25">
      <c r="A3473" t="s">
        <v>7</v>
      </c>
      <c r="B3473" s="1">
        <v>41604</v>
      </c>
      <c r="C3473">
        <v>6099.25</v>
      </c>
      <c r="D3473">
        <v>6112.7</v>
      </c>
      <c r="E3473">
        <v>6047.75</v>
      </c>
      <c r="F3473">
        <v>6059.1</v>
      </c>
      <c r="G3473" t="str">
        <f t="shared" si="162"/>
        <v>Tuesday</v>
      </c>
      <c r="H3473" s="3">
        <f t="shared" si="164"/>
        <v>-9.1981652726336183E-3</v>
      </c>
      <c r="I3473">
        <f t="shared" si="163"/>
        <v>11</v>
      </c>
    </row>
    <row r="3474" spans="1:9" x14ac:dyDescent="0.25">
      <c r="A3474" t="s">
        <v>7</v>
      </c>
      <c r="B3474" s="1">
        <v>41605</v>
      </c>
      <c r="C3474">
        <v>6062.7</v>
      </c>
      <c r="D3474">
        <v>6074</v>
      </c>
      <c r="E3474">
        <v>6030.3</v>
      </c>
      <c r="F3474">
        <v>6057.1</v>
      </c>
      <c r="G3474" t="str">
        <f t="shared" si="162"/>
        <v>Wednesday</v>
      </c>
      <c r="H3474" s="3">
        <f t="shared" si="164"/>
        <v>-3.3008202538331588E-4</v>
      </c>
      <c r="I3474">
        <f t="shared" si="163"/>
        <v>11</v>
      </c>
    </row>
    <row r="3475" spans="1:9" x14ac:dyDescent="0.25">
      <c r="A3475" t="s">
        <v>7</v>
      </c>
      <c r="B3475" s="1">
        <v>41606</v>
      </c>
      <c r="C3475">
        <v>6092</v>
      </c>
      <c r="D3475">
        <v>6112.95</v>
      </c>
      <c r="E3475">
        <v>6068.3</v>
      </c>
      <c r="F3475">
        <v>6091.85</v>
      </c>
      <c r="G3475" t="str">
        <f t="shared" si="162"/>
        <v>Thursday</v>
      </c>
      <c r="H3475" s="3">
        <f t="shared" si="164"/>
        <v>5.7370688943554349E-3</v>
      </c>
      <c r="I3475">
        <f t="shared" si="163"/>
        <v>11</v>
      </c>
    </row>
    <row r="3476" spans="1:9" x14ac:dyDescent="0.25">
      <c r="A3476" t="s">
        <v>7</v>
      </c>
      <c r="B3476" s="1">
        <v>41607</v>
      </c>
      <c r="C3476">
        <v>6103.9</v>
      </c>
      <c r="D3476">
        <v>6182.5</v>
      </c>
      <c r="E3476">
        <v>6103.8</v>
      </c>
      <c r="F3476">
        <v>6176.1</v>
      </c>
      <c r="G3476" t="str">
        <f t="shared" si="162"/>
        <v>Friday</v>
      </c>
      <c r="H3476" s="3">
        <f t="shared" si="164"/>
        <v>1.382995313410551E-2</v>
      </c>
      <c r="I3476">
        <f t="shared" si="163"/>
        <v>11</v>
      </c>
    </row>
    <row r="3477" spans="1:9" x14ac:dyDescent="0.25">
      <c r="A3477" t="s">
        <v>7</v>
      </c>
      <c r="B3477" s="1">
        <v>41610</v>
      </c>
      <c r="C3477">
        <v>6171.15</v>
      </c>
      <c r="D3477">
        <v>6228.7</v>
      </c>
      <c r="E3477">
        <v>6171.15</v>
      </c>
      <c r="F3477">
        <v>6217.85</v>
      </c>
      <c r="G3477" t="str">
        <f t="shared" si="162"/>
        <v>Monday</v>
      </c>
      <c r="H3477" s="3">
        <f t="shared" si="164"/>
        <v>6.7599294052880232E-3</v>
      </c>
      <c r="I3477">
        <f t="shared" si="163"/>
        <v>12</v>
      </c>
    </row>
    <row r="3478" spans="1:9" x14ac:dyDescent="0.25">
      <c r="A3478" t="s">
        <v>7</v>
      </c>
      <c r="B3478" s="1">
        <v>41611</v>
      </c>
      <c r="C3478">
        <v>6204.25</v>
      </c>
      <c r="D3478">
        <v>6225.4</v>
      </c>
      <c r="E3478">
        <v>6191.4</v>
      </c>
      <c r="F3478">
        <v>6201.85</v>
      </c>
      <c r="G3478" t="str">
        <f t="shared" si="162"/>
        <v>Tuesday</v>
      </c>
      <c r="H3478" s="3">
        <f t="shared" si="164"/>
        <v>-2.573236729737749E-3</v>
      </c>
      <c r="I3478">
        <f t="shared" si="163"/>
        <v>12</v>
      </c>
    </row>
    <row r="3479" spans="1:9" x14ac:dyDescent="0.25">
      <c r="A3479" t="s">
        <v>7</v>
      </c>
      <c r="B3479" s="1">
        <v>41612</v>
      </c>
      <c r="C3479">
        <v>6187.95</v>
      </c>
      <c r="D3479">
        <v>6209.15</v>
      </c>
      <c r="E3479">
        <v>6149.9</v>
      </c>
      <c r="F3479">
        <v>6160.95</v>
      </c>
      <c r="G3479" t="str">
        <f t="shared" si="162"/>
        <v>Wednesday</v>
      </c>
      <c r="H3479" s="3">
        <f t="shared" si="164"/>
        <v>-6.5948063884164743E-3</v>
      </c>
      <c r="I3479">
        <f t="shared" si="163"/>
        <v>12</v>
      </c>
    </row>
    <row r="3480" spans="1:9" x14ac:dyDescent="0.25">
      <c r="A3480" t="s">
        <v>7</v>
      </c>
      <c r="B3480" s="1">
        <v>41613</v>
      </c>
      <c r="C3480">
        <v>6262.45</v>
      </c>
      <c r="D3480">
        <v>6300.55</v>
      </c>
      <c r="E3480">
        <v>6232</v>
      </c>
      <c r="F3480">
        <v>6241.1</v>
      </c>
      <c r="G3480" t="str">
        <f t="shared" si="162"/>
        <v>Thursday</v>
      </c>
      <c r="H3480" s="3">
        <f t="shared" si="164"/>
        <v>1.3009357323140236E-2</v>
      </c>
      <c r="I3480">
        <f t="shared" si="163"/>
        <v>12</v>
      </c>
    </row>
    <row r="3481" spans="1:9" x14ac:dyDescent="0.25">
      <c r="A3481" t="s">
        <v>7</v>
      </c>
      <c r="B3481" s="1">
        <v>41614</v>
      </c>
      <c r="C3481">
        <v>6234.4</v>
      </c>
      <c r="D3481">
        <v>6275.35</v>
      </c>
      <c r="E3481">
        <v>6230.75</v>
      </c>
      <c r="F3481">
        <v>6259.9</v>
      </c>
      <c r="G3481" t="str">
        <f t="shared" si="162"/>
        <v>Friday</v>
      </c>
      <c r="H3481" s="3">
        <f t="shared" si="164"/>
        <v>3.0122895002482331E-3</v>
      </c>
      <c r="I3481">
        <f t="shared" si="163"/>
        <v>12</v>
      </c>
    </row>
    <row r="3482" spans="1:9" x14ac:dyDescent="0.25">
      <c r="A3482" t="s">
        <v>7</v>
      </c>
      <c r="B3482" s="1">
        <v>41617</v>
      </c>
      <c r="C3482">
        <v>6415</v>
      </c>
      <c r="D3482">
        <v>6415.25</v>
      </c>
      <c r="E3482">
        <v>6345</v>
      </c>
      <c r="F3482">
        <v>6363.9</v>
      </c>
      <c r="G3482" t="str">
        <f t="shared" si="162"/>
        <v>Monday</v>
      </c>
      <c r="H3482" s="3">
        <f t="shared" si="164"/>
        <v>1.6613683924663336E-2</v>
      </c>
      <c r="I3482">
        <f t="shared" si="163"/>
        <v>12</v>
      </c>
    </row>
    <row r="3483" spans="1:9" x14ac:dyDescent="0.25">
      <c r="A3483" t="s">
        <v>7</v>
      </c>
      <c r="B3483" s="1">
        <v>41618</v>
      </c>
      <c r="C3483">
        <v>6354.7</v>
      </c>
      <c r="D3483">
        <v>6362.25</v>
      </c>
      <c r="E3483">
        <v>6307.55</v>
      </c>
      <c r="F3483">
        <v>6332.85</v>
      </c>
      <c r="G3483" t="str">
        <f t="shared" si="162"/>
        <v>Tuesday</v>
      </c>
      <c r="H3483" s="3">
        <f t="shared" si="164"/>
        <v>-4.8790835808230071E-3</v>
      </c>
      <c r="I3483">
        <f t="shared" si="163"/>
        <v>12</v>
      </c>
    </row>
    <row r="3484" spans="1:9" x14ac:dyDescent="0.25">
      <c r="A3484" t="s">
        <v>7</v>
      </c>
      <c r="B3484" s="1">
        <v>41619</v>
      </c>
      <c r="C3484">
        <v>6307.2</v>
      </c>
      <c r="D3484">
        <v>6326.6</v>
      </c>
      <c r="E3484">
        <v>6280.25</v>
      </c>
      <c r="F3484">
        <v>6307.9</v>
      </c>
      <c r="G3484" t="str">
        <f t="shared" si="162"/>
        <v>Wednesday</v>
      </c>
      <c r="H3484" s="3">
        <f t="shared" si="164"/>
        <v>-3.9397743512006311E-3</v>
      </c>
      <c r="I3484">
        <f t="shared" si="163"/>
        <v>12</v>
      </c>
    </row>
    <row r="3485" spans="1:9" x14ac:dyDescent="0.25">
      <c r="A3485" t="s">
        <v>7</v>
      </c>
      <c r="B3485" s="1">
        <v>41620</v>
      </c>
      <c r="C3485">
        <v>6276.75</v>
      </c>
      <c r="D3485">
        <v>6286.85</v>
      </c>
      <c r="E3485">
        <v>6230.55</v>
      </c>
      <c r="F3485">
        <v>6237.05</v>
      </c>
      <c r="G3485" t="str">
        <f t="shared" si="162"/>
        <v>Thursday</v>
      </c>
      <c r="H3485" s="3">
        <f t="shared" si="164"/>
        <v>-1.1231947240761486E-2</v>
      </c>
      <c r="I3485">
        <f t="shared" si="163"/>
        <v>12</v>
      </c>
    </row>
    <row r="3486" spans="1:9" x14ac:dyDescent="0.25">
      <c r="A3486" t="s">
        <v>7</v>
      </c>
      <c r="B3486" s="1">
        <v>41621</v>
      </c>
      <c r="C3486">
        <v>6201.3</v>
      </c>
      <c r="D3486">
        <v>6208.6</v>
      </c>
      <c r="E3486">
        <v>6161.4</v>
      </c>
      <c r="F3486">
        <v>6168.4</v>
      </c>
      <c r="G3486" t="str">
        <f t="shared" si="162"/>
        <v>Friday</v>
      </c>
      <c r="H3486" s="3">
        <f t="shared" si="164"/>
        <v>-1.1006806102243916E-2</v>
      </c>
      <c r="I3486">
        <f t="shared" si="163"/>
        <v>12</v>
      </c>
    </row>
    <row r="3487" spans="1:9" x14ac:dyDescent="0.25">
      <c r="A3487" t="s">
        <v>7</v>
      </c>
      <c r="B3487" s="1">
        <v>41624</v>
      </c>
      <c r="C3487">
        <v>6168.35</v>
      </c>
      <c r="D3487">
        <v>6183.25</v>
      </c>
      <c r="E3487">
        <v>6146.05</v>
      </c>
      <c r="F3487">
        <v>6154.7</v>
      </c>
      <c r="G3487" t="str">
        <f t="shared" si="162"/>
        <v>Monday</v>
      </c>
      <c r="H3487" s="3">
        <f t="shared" si="164"/>
        <v>-2.2209973412877781E-3</v>
      </c>
      <c r="I3487">
        <f t="shared" si="163"/>
        <v>12</v>
      </c>
    </row>
    <row r="3488" spans="1:9" x14ac:dyDescent="0.25">
      <c r="A3488" t="s">
        <v>7</v>
      </c>
      <c r="B3488" s="1">
        <v>41625</v>
      </c>
      <c r="C3488">
        <v>6178.2</v>
      </c>
      <c r="D3488">
        <v>6190.55</v>
      </c>
      <c r="E3488">
        <v>6133</v>
      </c>
      <c r="F3488">
        <v>6139.05</v>
      </c>
      <c r="G3488" t="str">
        <f t="shared" si="162"/>
        <v>Tuesday</v>
      </c>
      <c r="H3488" s="3">
        <f t="shared" si="164"/>
        <v>-2.5427721903584777E-3</v>
      </c>
      <c r="I3488">
        <f t="shared" si="163"/>
        <v>12</v>
      </c>
    </row>
    <row r="3489" spans="1:9" x14ac:dyDescent="0.25">
      <c r="A3489" t="s">
        <v>7</v>
      </c>
      <c r="B3489" s="1">
        <v>41626</v>
      </c>
      <c r="C3489">
        <v>6129.95</v>
      </c>
      <c r="D3489">
        <v>6236</v>
      </c>
      <c r="E3489">
        <v>6129.95</v>
      </c>
      <c r="F3489">
        <v>6217.15</v>
      </c>
      <c r="G3489" t="str">
        <f t="shared" si="162"/>
        <v>Wednesday</v>
      </c>
      <c r="H3489" s="3">
        <f t="shared" si="164"/>
        <v>1.2721838069408076E-2</v>
      </c>
      <c r="I3489">
        <f t="shared" si="163"/>
        <v>12</v>
      </c>
    </row>
    <row r="3490" spans="1:9" x14ac:dyDescent="0.25">
      <c r="A3490" t="s">
        <v>7</v>
      </c>
      <c r="B3490" s="1">
        <v>41627</v>
      </c>
      <c r="C3490">
        <v>6253.9</v>
      </c>
      <c r="D3490">
        <v>6263.75</v>
      </c>
      <c r="E3490">
        <v>6150.7</v>
      </c>
      <c r="F3490">
        <v>6166.65</v>
      </c>
      <c r="G3490" t="str">
        <f t="shared" si="162"/>
        <v>Thursday</v>
      </c>
      <c r="H3490" s="3">
        <f t="shared" si="164"/>
        <v>-8.1226928737444526E-3</v>
      </c>
      <c r="I3490">
        <f t="shared" si="163"/>
        <v>12</v>
      </c>
    </row>
    <row r="3491" spans="1:9" x14ac:dyDescent="0.25">
      <c r="A3491" t="s">
        <v>7</v>
      </c>
      <c r="B3491" s="1">
        <v>41628</v>
      </c>
      <c r="C3491">
        <v>6179.95</v>
      </c>
      <c r="D3491">
        <v>6284.5</v>
      </c>
      <c r="E3491">
        <v>6170.35</v>
      </c>
      <c r="F3491">
        <v>6274.25</v>
      </c>
      <c r="G3491" t="str">
        <f t="shared" si="162"/>
        <v>Friday</v>
      </c>
      <c r="H3491" s="3">
        <f t="shared" si="164"/>
        <v>1.7448695807285919E-2</v>
      </c>
      <c r="I3491">
        <f t="shared" si="163"/>
        <v>12</v>
      </c>
    </row>
    <row r="3492" spans="1:9" x14ac:dyDescent="0.25">
      <c r="A3492" t="s">
        <v>7</v>
      </c>
      <c r="B3492" s="1">
        <v>41631</v>
      </c>
      <c r="C3492">
        <v>6267.2</v>
      </c>
      <c r="D3492">
        <v>6317.5</v>
      </c>
      <c r="E3492">
        <v>6266.95</v>
      </c>
      <c r="F3492">
        <v>6284.5</v>
      </c>
      <c r="G3492" t="str">
        <f t="shared" si="162"/>
        <v>Monday</v>
      </c>
      <c r="H3492" s="3">
        <f t="shared" si="164"/>
        <v>1.633661393792174E-3</v>
      </c>
      <c r="I3492">
        <f t="shared" si="163"/>
        <v>12</v>
      </c>
    </row>
    <row r="3493" spans="1:9" x14ac:dyDescent="0.25">
      <c r="A3493" t="s">
        <v>7</v>
      </c>
      <c r="B3493" s="1">
        <v>41632</v>
      </c>
      <c r="C3493">
        <v>6296.45</v>
      </c>
      <c r="D3493">
        <v>6301.5</v>
      </c>
      <c r="E3493">
        <v>6262</v>
      </c>
      <c r="F3493">
        <v>6268.4</v>
      </c>
      <c r="G3493" t="str">
        <f t="shared" si="162"/>
        <v>Tuesday</v>
      </c>
      <c r="H3493" s="3">
        <f t="shared" si="164"/>
        <v>-2.5618585408545558E-3</v>
      </c>
      <c r="I3493">
        <f t="shared" si="163"/>
        <v>12</v>
      </c>
    </row>
    <row r="3494" spans="1:9" x14ac:dyDescent="0.25">
      <c r="A3494" t="s">
        <v>7</v>
      </c>
      <c r="B3494" s="1">
        <v>41634</v>
      </c>
      <c r="C3494">
        <v>6270.1</v>
      </c>
      <c r="D3494">
        <v>6302.75</v>
      </c>
      <c r="E3494">
        <v>6259.45</v>
      </c>
      <c r="F3494">
        <v>6278.9</v>
      </c>
      <c r="G3494" t="str">
        <f t="shared" si="162"/>
        <v>Thursday</v>
      </c>
      <c r="H3494" s="3">
        <f t="shared" si="164"/>
        <v>1.6750685980473357E-3</v>
      </c>
      <c r="I3494">
        <f t="shared" si="163"/>
        <v>12</v>
      </c>
    </row>
    <row r="3495" spans="1:9" x14ac:dyDescent="0.25">
      <c r="A3495" t="s">
        <v>7</v>
      </c>
      <c r="B3495" s="1">
        <v>41635</v>
      </c>
      <c r="C3495">
        <v>6292.8</v>
      </c>
      <c r="D3495">
        <v>6324.9</v>
      </c>
      <c r="E3495">
        <v>6289.4</v>
      </c>
      <c r="F3495">
        <v>6313.8</v>
      </c>
      <c r="G3495" t="str">
        <f t="shared" si="162"/>
        <v>Friday</v>
      </c>
      <c r="H3495" s="3">
        <f t="shared" si="164"/>
        <v>5.5582984280686532E-3</v>
      </c>
      <c r="I3495">
        <f t="shared" si="163"/>
        <v>12</v>
      </c>
    </row>
    <row r="3496" spans="1:9" x14ac:dyDescent="0.25">
      <c r="A3496" t="s">
        <v>7</v>
      </c>
      <c r="B3496" s="1">
        <v>41638</v>
      </c>
      <c r="C3496">
        <v>6336.4</v>
      </c>
      <c r="D3496">
        <v>6344.05</v>
      </c>
      <c r="E3496">
        <v>6273.15</v>
      </c>
      <c r="F3496">
        <v>6291.1</v>
      </c>
      <c r="G3496" t="str">
        <f t="shared" si="162"/>
        <v>Monday</v>
      </c>
      <c r="H3496" s="3">
        <f t="shared" si="164"/>
        <v>-3.5952991859101724E-3</v>
      </c>
      <c r="I3496">
        <f t="shared" si="163"/>
        <v>12</v>
      </c>
    </row>
    <row r="3497" spans="1:9" x14ac:dyDescent="0.25">
      <c r="A3497" t="s">
        <v>7</v>
      </c>
      <c r="B3497" s="1">
        <v>41639</v>
      </c>
      <c r="C3497">
        <v>6307.35</v>
      </c>
      <c r="D3497">
        <v>6317.3</v>
      </c>
      <c r="E3497">
        <v>6287.3</v>
      </c>
      <c r="F3497">
        <v>6304</v>
      </c>
      <c r="G3497" t="str">
        <f t="shared" si="162"/>
        <v>Tuesday</v>
      </c>
      <c r="H3497" s="3">
        <f t="shared" si="164"/>
        <v>2.0505158080461605E-3</v>
      </c>
      <c r="I3497">
        <f t="shared" si="163"/>
        <v>12</v>
      </c>
    </row>
    <row r="3498" spans="1:9" x14ac:dyDescent="0.25">
      <c r="A3498" t="s">
        <v>7</v>
      </c>
      <c r="B3498" s="1">
        <v>41640</v>
      </c>
      <c r="C3498">
        <v>6323.8</v>
      </c>
      <c r="D3498">
        <v>6327.2</v>
      </c>
      <c r="E3498">
        <v>6298.25</v>
      </c>
      <c r="F3498">
        <v>6301.65</v>
      </c>
      <c r="G3498" t="str">
        <f t="shared" si="162"/>
        <v>Wednesday</v>
      </c>
      <c r="H3498" s="3">
        <f t="shared" si="164"/>
        <v>-3.7277918781730701E-4</v>
      </c>
      <c r="I3498">
        <f t="shared" si="163"/>
        <v>1</v>
      </c>
    </row>
    <row r="3499" spans="1:9" x14ac:dyDescent="0.25">
      <c r="A3499" t="s">
        <v>7</v>
      </c>
      <c r="B3499" s="1">
        <v>41641</v>
      </c>
      <c r="C3499">
        <v>6301.25</v>
      </c>
      <c r="D3499">
        <v>6358.3</v>
      </c>
      <c r="E3499">
        <v>6211.3</v>
      </c>
      <c r="F3499">
        <v>6221.15</v>
      </c>
      <c r="G3499" t="str">
        <f t="shared" si="162"/>
        <v>Thursday</v>
      </c>
      <c r="H3499" s="3">
        <f t="shared" si="164"/>
        <v>-1.2774432093181964E-2</v>
      </c>
      <c r="I3499">
        <f t="shared" si="163"/>
        <v>1</v>
      </c>
    </row>
    <row r="3500" spans="1:9" x14ac:dyDescent="0.25">
      <c r="A3500" t="s">
        <v>7</v>
      </c>
      <c r="B3500" s="1">
        <v>41642</v>
      </c>
      <c r="C3500">
        <v>6194.55</v>
      </c>
      <c r="D3500">
        <v>6221.7</v>
      </c>
      <c r="E3500">
        <v>6171.25</v>
      </c>
      <c r="F3500">
        <v>6211.15</v>
      </c>
      <c r="G3500" t="str">
        <f t="shared" si="162"/>
        <v>Friday</v>
      </c>
      <c r="H3500" s="3">
        <f t="shared" si="164"/>
        <v>-1.6074198500277692E-3</v>
      </c>
      <c r="I3500">
        <f t="shared" si="163"/>
        <v>1</v>
      </c>
    </row>
    <row r="3501" spans="1:9" x14ac:dyDescent="0.25">
      <c r="A3501" t="s">
        <v>7</v>
      </c>
      <c r="B3501" s="1">
        <v>41645</v>
      </c>
      <c r="C3501">
        <v>6220.85</v>
      </c>
      <c r="D3501">
        <v>6224.7</v>
      </c>
      <c r="E3501">
        <v>6170.25</v>
      </c>
      <c r="F3501">
        <v>6191.45</v>
      </c>
      <c r="G3501" t="str">
        <f t="shared" si="162"/>
        <v>Monday</v>
      </c>
      <c r="H3501" s="3">
        <f t="shared" si="164"/>
        <v>-3.1717153828195732E-3</v>
      </c>
      <c r="I3501">
        <f t="shared" si="163"/>
        <v>1</v>
      </c>
    </row>
    <row r="3502" spans="1:9" x14ac:dyDescent="0.25">
      <c r="A3502" t="s">
        <v>7</v>
      </c>
      <c r="B3502" s="1">
        <v>41646</v>
      </c>
      <c r="C3502">
        <v>6203.9</v>
      </c>
      <c r="D3502">
        <v>6221.5</v>
      </c>
      <c r="E3502">
        <v>6144.75</v>
      </c>
      <c r="F3502">
        <v>6162.25</v>
      </c>
      <c r="G3502" t="str">
        <f t="shared" si="162"/>
        <v>Tuesday</v>
      </c>
      <c r="H3502" s="3">
        <f t="shared" si="164"/>
        <v>-4.7161811853442259E-3</v>
      </c>
      <c r="I3502">
        <f t="shared" si="163"/>
        <v>1</v>
      </c>
    </row>
    <row r="3503" spans="1:9" x14ac:dyDescent="0.25">
      <c r="A3503" t="s">
        <v>7</v>
      </c>
      <c r="B3503" s="1">
        <v>41647</v>
      </c>
      <c r="C3503">
        <v>6178.05</v>
      </c>
      <c r="D3503">
        <v>6192.1</v>
      </c>
      <c r="E3503">
        <v>6160.35</v>
      </c>
      <c r="F3503">
        <v>6174.6</v>
      </c>
      <c r="G3503" t="str">
        <f t="shared" si="162"/>
        <v>Wednesday</v>
      </c>
      <c r="H3503" s="3">
        <f t="shared" si="164"/>
        <v>2.0041380989086477E-3</v>
      </c>
      <c r="I3503">
        <f t="shared" si="163"/>
        <v>1</v>
      </c>
    </row>
    <row r="3504" spans="1:9" x14ac:dyDescent="0.25">
      <c r="A3504" t="s">
        <v>7</v>
      </c>
      <c r="B3504" s="1">
        <v>41648</v>
      </c>
      <c r="C3504">
        <v>6181.7</v>
      </c>
      <c r="D3504">
        <v>6188.05</v>
      </c>
      <c r="E3504">
        <v>6148.25</v>
      </c>
      <c r="F3504">
        <v>6168.35</v>
      </c>
      <c r="G3504" t="str">
        <f t="shared" si="162"/>
        <v>Thursday</v>
      </c>
      <c r="H3504" s="3">
        <f t="shared" si="164"/>
        <v>-1.0122113173323122E-3</v>
      </c>
      <c r="I3504">
        <f t="shared" si="163"/>
        <v>1</v>
      </c>
    </row>
    <row r="3505" spans="1:9" x14ac:dyDescent="0.25">
      <c r="A3505" t="s">
        <v>7</v>
      </c>
      <c r="B3505" s="1">
        <v>41649</v>
      </c>
      <c r="C3505">
        <v>6178.85</v>
      </c>
      <c r="D3505">
        <v>6239.1</v>
      </c>
      <c r="E3505">
        <v>6139.6</v>
      </c>
      <c r="F3505">
        <v>6171.45</v>
      </c>
      <c r="G3505" t="str">
        <f t="shared" si="162"/>
        <v>Friday</v>
      </c>
      <c r="H3505" s="3">
        <f t="shared" si="164"/>
        <v>5.0256551589966669E-4</v>
      </c>
      <c r="I3505">
        <f t="shared" si="163"/>
        <v>1</v>
      </c>
    </row>
    <row r="3506" spans="1:9" x14ac:dyDescent="0.25">
      <c r="A3506" t="s">
        <v>7</v>
      </c>
      <c r="B3506" s="1">
        <v>41652</v>
      </c>
      <c r="C3506">
        <v>6189.55</v>
      </c>
      <c r="D3506">
        <v>6288.2</v>
      </c>
      <c r="E3506">
        <v>6189.55</v>
      </c>
      <c r="F3506">
        <v>6272.75</v>
      </c>
      <c r="G3506" t="str">
        <f t="shared" si="162"/>
        <v>Monday</v>
      </c>
      <c r="H3506" s="3">
        <f t="shared" si="164"/>
        <v>1.6414294857772571E-2</v>
      </c>
      <c r="I3506">
        <f t="shared" si="163"/>
        <v>1</v>
      </c>
    </row>
    <row r="3507" spans="1:9" x14ac:dyDescent="0.25">
      <c r="A3507" t="s">
        <v>7</v>
      </c>
      <c r="B3507" s="1">
        <v>41653</v>
      </c>
      <c r="C3507">
        <v>6260.25</v>
      </c>
      <c r="D3507">
        <v>6280.35</v>
      </c>
      <c r="E3507">
        <v>6234.15</v>
      </c>
      <c r="F3507">
        <v>6241.85</v>
      </c>
      <c r="G3507" t="str">
        <f t="shared" si="162"/>
        <v>Tuesday</v>
      </c>
      <c r="H3507" s="3">
        <f t="shared" si="164"/>
        <v>-4.9260691084451746E-3</v>
      </c>
      <c r="I3507">
        <f t="shared" si="163"/>
        <v>1</v>
      </c>
    </row>
    <row r="3508" spans="1:9" x14ac:dyDescent="0.25">
      <c r="A3508" t="s">
        <v>7</v>
      </c>
      <c r="B3508" s="1">
        <v>41654</v>
      </c>
      <c r="C3508">
        <v>6265.95</v>
      </c>
      <c r="D3508">
        <v>6325.2</v>
      </c>
      <c r="E3508">
        <v>6265.3</v>
      </c>
      <c r="F3508">
        <v>6320.9</v>
      </c>
      <c r="G3508" t="str">
        <f t="shared" si="162"/>
        <v>Wednesday</v>
      </c>
      <c r="H3508" s="3">
        <f t="shared" si="164"/>
        <v>1.266451452694306E-2</v>
      </c>
      <c r="I3508">
        <f t="shared" si="163"/>
        <v>1</v>
      </c>
    </row>
    <row r="3509" spans="1:9" x14ac:dyDescent="0.25">
      <c r="A3509" t="s">
        <v>7</v>
      </c>
      <c r="B3509" s="1">
        <v>41655</v>
      </c>
      <c r="C3509">
        <v>6341.35</v>
      </c>
      <c r="D3509">
        <v>6346.5</v>
      </c>
      <c r="E3509">
        <v>6299.85</v>
      </c>
      <c r="F3509">
        <v>6318.9</v>
      </c>
      <c r="G3509" t="str">
        <f t="shared" si="162"/>
        <v>Thursday</v>
      </c>
      <c r="H3509" s="3">
        <f t="shared" si="164"/>
        <v>-3.1641063772569478E-4</v>
      </c>
      <c r="I3509">
        <f t="shared" si="163"/>
        <v>1</v>
      </c>
    </row>
    <row r="3510" spans="1:9" x14ac:dyDescent="0.25">
      <c r="A3510" t="s">
        <v>7</v>
      </c>
      <c r="B3510" s="1">
        <v>41656</v>
      </c>
      <c r="C3510">
        <v>6306.25</v>
      </c>
      <c r="D3510">
        <v>6327.1</v>
      </c>
      <c r="E3510">
        <v>6246.35</v>
      </c>
      <c r="F3510">
        <v>6261.65</v>
      </c>
      <c r="G3510" t="str">
        <f t="shared" si="162"/>
        <v>Friday</v>
      </c>
      <c r="H3510" s="3">
        <f t="shared" si="164"/>
        <v>-9.0601212236306461E-3</v>
      </c>
      <c r="I3510">
        <f t="shared" si="163"/>
        <v>1</v>
      </c>
    </row>
    <row r="3511" spans="1:9" x14ac:dyDescent="0.25">
      <c r="A3511" t="s">
        <v>7</v>
      </c>
      <c r="B3511" s="1">
        <v>41659</v>
      </c>
      <c r="C3511">
        <v>6261.75</v>
      </c>
      <c r="D3511">
        <v>6307.45</v>
      </c>
      <c r="E3511">
        <v>6243.35</v>
      </c>
      <c r="F3511">
        <v>6303.95</v>
      </c>
      <c r="G3511" t="str">
        <f t="shared" si="162"/>
        <v>Monday</v>
      </c>
      <c r="H3511" s="3">
        <f t="shared" si="164"/>
        <v>6.7554079196379124E-3</v>
      </c>
      <c r="I3511">
        <f t="shared" si="163"/>
        <v>1</v>
      </c>
    </row>
    <row r="3512" spans="1:9" x14ac:dyDescent="0.25">
      <c r="A3512" t="s">
        <v>7</v>
      </c>
      <c r="B3512" s="1">
        <v>41660</v>
      </c>
      <c r="C3512">
        <v>6320.15</v>
      </c>
      <c r="D3512">
        <v>6330.3</v>
      </c>
      <c r="E3512">
        <v>6297.9</v>
      </c>
      <c r="F3512">
        <v>6313.8</v>
      </c>
      <c r="G3512" t="str">
        <f t="shared" si="162"/>
        <v>Tuesday</v>
      </c>
      <c r="H3512" s="3">
        <f t="shared" si="164"/>
        <v>1.5625123930234075E-3</v>
      </c>
      <c r="I3512">
        <f t="shared" si="163"/>
        <v>1</v>
      </c>
    </row>
    <row r="3513" spans="1:9" x14ac:dyDescent="0.25">
      <c r="A3513" t="s">
        <v>7</v>
      </c>
      <c r="B3513" s="1">
        <v>41661</v>
      </c>
      <c r="C3513">
        <v>6309.05</v>
      </c>
      <c r="D3513">
        <v>6349.95</v>
      </c>
      <c r="E3513">
        <v>6287.45</v>
      </c>
      <c r="F3513">
        <v>6338.95</v>
      </c>
      <c r="G3513" t="str">
        <f t="shared" si="162"/>
        <v>Wednesday</v>
      </c>
      <c r="H3513" s="3">
        <f t="shared" si="164"/>
        <v>3.9833380848299793E-3</v>
      </c>
      <c r="I3513">
        <f t="shared" si="163"/>
        <v>1</v>
      </c>
    </row>
    <row r="3514" spans="1:9" x14ac:dyDescent="0.25">
      <c r="A3514" t="s">
        <v>7</v>
      </c>
      <c r="B3514" s="1">
        <v>41662</v>
      </c>
      <c r="C3514">
        <v>6325.95</v>
      </c>
      <c r="D3514">
        <v>6355.6</v>
      </c>
      <c r="E3514">
        <v>6316.4</v>
      </c>
      <c r="F3514">
        <v>6345.65</v>
      </c>
      <c r="G3514" t="str">
        <f t="shared" si="162"/>
        <v>Thursday</v>
      </c>
      <c r="H3514" s="3">
        <f t="shared" si="164"/>
        <v>1.0569573825318646E-3</v>
      </c>
      <c r="I3514">
        <f t="shared" si="163"/>
        <v>1</v>
      </c>
    </row>
    <row r="3515" spans="1:9" x14ac:dyDescent="0.25">
      <c r="A3515" t="s">
        <v>7</v>
      </c>
      <c r="B3515" s="1">
        <v>41663</v>
      </c>
      <c r="C3515">
        <v>6301.65</v>
      </c>
      <c r="D3515">
        <v>6331.45</v>
      </c>
      <c r="E3515">
        <v>6263.9</v>
      </c>
      <c r="F3515">
        <v>6266.75</v>
      </c>
      <c r="G3515" t="str">
        <f t="shared" si="162"/>
        <v>Friday</v>
      </c>
      <c r="H3515" s="3">
        <f t="shared" si="164"/>
        <v>-1.2433714434297416E-2</v>
      </c>
      <c r="I3515">
        <f t="shared" si="163"/>
        <v>1</v>
      </c>
    </row>
    <row r="3516" spans="1:9" x14ac:dyDescent="0.25">
      <c r="A3516" t="s">
        <v>7</v>
      </c>
      <c r="B3516" s="1">
        <v>41666</v>
      </c>
      <c r="C3516">
        <v>6186.3</v>
      </c>
      <c r="D3516">
        <v>6188.55</v>
      </c>
      <c r="E3516">
        <v>6130.25</v>
      </c>
      <c r="F3516">
        <v>6135.85</v>
      </c>
      <c r="G3516" t="str">
        <f t="shared" si="162"/>
        <v>Monday</v>
      </c>
      <c r="H3516" s="3">
        <f t="shared" si="164"/>
        <v>-2.0888020106115568E-2</v>
      </c>
      <c r="I3516">
        <f t="shared" si="163"/>
        <v>1</v>
      </c>
    </row>
    <row r="3517" spans="1:9" x14ac:dyDescent="0.25">
      <c r="A3517" t="s">
        <v>7</v>
      </c>
      <c r="B3517" s="1">
        <v>41667</v>
      </c>
      <c r="C3517">
        <v>6131.85</v>
      </c>
      <c r="D3517">
        <v>6163.6</v>
      </c>
      <c r="E3517">
        <v>6085.95</v>
      </c>
      <c r="F3517">
        <v>6126.25</v>
      </c>
      <c r="G3517" t="str">
        <f t="shared" si="162"/>
        <v>Tuesday</v>
      </c>
      <c r="H3517" s="3">
        <f t="shared" si="164"/>
        <v>-1.5645754052006078E-3</v>
      </c>
      <c r="I3517">
        <f t="shared" si="163"/>
        <v>1</v>
      </c>
    </row>
    <row r="3518" spans="1:9" x14ac:dyDescent="0.25">
      <c r="A3518" t="s">
        <v>7</v>
      </c>
      <c r="B3518" s="1">
        <v>41668</v>
      </c>
      <c r="C3518">
        <v>6161</v>
      </c>
      <c r="D3518">
        <v>6170.45</v>
      </c>
      <c r="E3518">
        <v>6109.8</v>
      </c>
      <c r="F3518">
        <v>6120.25</v>
      </c>
      <c r="G3518" t="str">
        <f t="shared" si="162"/>
        <v>Wednesday</v>
      </c>
      <c r="H3518" s="3">
        <f t="shared" si="164"/>
        <v>-9.7939196082430513E-4</v>
      </c>
      <c r="I3518">
        <f t="shared" si="163"/>
        <v>1</v>
      </c>
    </row>
    <row r="3519" spans="1:9" x14ac:dyDescent="0.25">
      <c r="A3519" t="s">
        <v>7</v>
      </c>
      <c r="B3519" s="1">
        <v>41669</v>
      </c>
      <c r="C3519">
        <v>6067</v>
      </c>
      <c r="D3519">
        <v>6082.85</v>
      </c>
      <c r="E3519">
        <v>6027.25</v>
      </c>
      <c r="F3519">
        <v>6073.7</v>
      </c>
      <c r="G3519" t="str">
        <f t="shared" si="162"/>
        <v>Thursday</v>
      </c>
      <c r="H3519" s="3">
        <f t="shared" si="164"/>
        <v>-7.6058984518606598E-3</v>
      </c>
      <c r="I3519">
        <f t="shared" si="163"/>
        <v>1</v>
      </c>
    </row>
    <row r="3520" spans="1:9" x14ac:dyDescent="0.25">
      <c r="A3520" t="s">
        <v>7</v>
      </c>
      <c r="B3520" s="1">
        <v>41670</v>
      </c>
      <c r="C3520">
        <v>6082.75</v>
      </c>
      <c r="D3520">
        <v>6097.85</v>
      </c>
      <c r="E3520">
        <v>6067.35</v>
      </c>
      <c r="F3520">
        <v>6089.5</v>
      </c>
      <c r="G3520" t="str">
        <f t="shared" si="162"/>
        <v>Friday</v>
      </c>
      <c r="H3520" s="3">
        <f t="shared" si="164"/>
        <v>2.6013797191168919E-3</v>
      </c>
      <c r="I3520">
        <f t="shared" si="163"/>
        <v>1</v>
      </c>
    </row>
    <row r="3521" spans="1:9" x14ac:dyDescent="0.25">
      <c r="A3521" t="s">
        <v>7</v>
      </c>
      <c r="B3521" s="1">
        <v>41673</v>
      </c>
      <c r="C3521">
        <v>6058.8</v>
      </c>
      <c r="D3521">
        <v>6074.85</v>
      </c>
      <c r="E3521">
        <v>5994.45</v>
      </c>
      <c r="F3521">
        <v>6001.8</v>
      </c>
      <c r="G3521" t="str">
        <f t="shared" si="162"/>
        <v>Monday</v>
      </c>
      <c r="H3521" s="3">
        <f t="shared" si="164"/>
        <v>-1.4401839231463986E-2</v>
      </c>
      <c r="I3521">
        <f t="shared" si="163"/>
        <v>2</v>
      </c>
    </row>
    <row r="3522" spans="1:9" x14ac:dyDescent="0.25">
      <c r="A3522" t="s">
        <v>7</v>
      </c>
      <c r="B3522" s="1">
        <v>41674</v>
      </c>
      <c r="C3522">
        <v>5947.6</v>
      </c>
      <c r="D3522">
        <v>6017.8</v>
      </c>
      <c r="E3522">
        <v>5933.3</v>
      </c>
      <c r="F3522">
        <v>6000.9</v>
      </c>
      <c r="G3522" t="str">
        <f t="shared" si="162"/>
        <v>Tuesday</v>
      </c>
      <c r="H3522" s="3">
        <f t="shared" si="164"/>
        <v>-1.4995501349601703E-4</v>
      </c>
      <c r="I3522">
        <f t="shared" si="163"/>
        <v>2</v>
      </c>
    </row>
    <row r="3523" spans="1:9" x14ac:dyDescent="0.25">
      <c r="A3523" t="s">
        <v>7</v>
      </c>
      <c r="B3523" s="1">
        <v>41675</v>
      </c>
      <c r="C3523">
        <v>6004.25</v>
      </c>
      <c r="D3523">
        <v>6028.05</v>
      </c>
      <c r="E3523">
        <v>5962.05</v>
      </c>
      <c r="F3523">
        <v>6022.4</v>
      </c>
      <c r="G3523" t="str">
        <f t="shared" ref="G3523:G3586" si="165">TEXT(B3523,"dddd")</f>
        <v>Wednesday</v>
      </c>
      <c r="H3523" s="3">
        <f t="shared" si="164"/>
        <v>3.5827959139462795E-3</v>
      </c>
      <c r="I3523">
        <f t="shared" ref="I3523:I3586" si="166">MONTH(B3523)</f>
        <v>2</v>
      </c>
    </row>
    <row r="3524" spans="1:9" x14ac:dyDescent="0.25">
      <c r="A3524" t="s">
        <v>7</v>
      </c>
      <c r="B3524" s="1">
        <v>41676</v>
      </c>
      <c r="C3524">
        <v>6028.35</v>
      </c>
      <c r="D3524">
        <v>6048.35</v>
      </c>
      <c r="E3524">
        <v>5965.4</v>
      </c>
      <c r="F3524">
        <v>6036.3</v>
      </c>
      <c r="G3524" t="str">
        <f t="shared" si="165"/>
        <v>Thursday</v>
      </c>
      <c r="H3524" s="3">
        <f t="shared" ref="H3524:H3587" si="167">F3524/F3523-1</f>
        <v>2.308049946865065E-3</v>
      </c>
      <c r="I3524">
        <f t="shared" si="166"/>
        <v>2</v>
      </c>
    </row>
    <row r="3525" spans="1:9" x14ac:dyDescent="0.25">
      <c r="A3525" t="s">
        <v>7</v>
      </c>
      <c r="B3525" s="1">
        <v>41677</v>
      </c>
      <c r="C3525">
        <v>6077.65</v>
      </c>
      <c r="D3525">
        <v>6079.95</v>
      </c>
      <c r="E3525">
        <v>6030.9</v>
      </c>
      <c r="F3525">
        <v>6063.2</v>
      </c>
      <c r="G3525" t="str">
        <f t="shared" si="165"/>
        <v>Friday</v>
      </c>
      <c r="H3525" s="3">
        <f t="shared" si="167"/>
        <v>4.4563722810331274E-3</v>
      </c>
      <c r="I3525">
        <f t="shared" si="166"/>
        <v>2</v>
      </c>
    </row>
    <row r="3526" spans="1:9" x14ac:dyDescent="0.25">
      <c r="A3526" t="s">
        <v>7</v>
      </c>
      <c r="B3526" s="1">
        <v>41680</v>
      </c>
      <c r="C3526">
        <v>6072.8</v>
      </c>
      <c r="D3526">
        <v>6083.05</v>
      </c>
      <c r="E3526">
        <v>6046.4</v>
      </c>
      <c r="F3526">
        <v>6053.45</v>
      </c>
      <c r="G3526" t="str">
        <f t="shared" si="165"/>
        <v>Monday</v>
      </c>
      <c r="H3526" s="3">
        <f t="shared" si="167"/>
        <v>-1.6080617495711769E-3</v>
      </c>
      <c r="I3526">
        <f t="shared" si="166"/>
        <v>2</v>
      </c>
    </row>
    <row r="3527" spans="1:9" x14ac:dyDescent="0.25">
      <c r="A3527" t="s">
        <v>7</v>
      </c>
      <c r="B3527" s="1">
        <v>41681</v>
      </c>
      <c r="C3527">
        <v>6072.45</v>
      </c>
      <c r="D3527">
        <v>6081.85</v>
      </c>
      <c r="E3527">
        <v>6053.25</v>
      </c>
      <c r="F3527">
        <v>6062.7</v>
      </c>
      <c r="G3527" t="str">
        <f t="shared" si="165"/>
        <v>Tuesday</v>
      </c>
      <c r="H3527" s="3">
        <f t="shared" si="167"/>
        <v>1.5280542500557548E-3</v>
      </c>
      <c r="I3527">
        <f t="shared" si="166"/>
        <v>2</v>
      </c>
    </row>
    <row r="3528" spans="1:9" x14ac:dyDescent="0.25">
      <c r="A3528" t="s">
        <v>7</v>
      </c>
      <c r="B3528" s="1">
        <v>41682</v>
      </c>
      <c r="C3528">
        <v>6085.35</v>
      </c>
      <c r="D3528">
        <v>6106.6</v>
      </c>
      <c r="E3528">
        <v>6077.4</v>
      </c>
      <c r="F3528">
        <v>6084</v>
      </c>
      <c r="G3528" t="str">
        <f t="shared" si="165"/>
        <v>Wednesday</v>
      </c>
      <c r="H3528" s="3">
        <f t="shared" si="167"/>
        <v>3.5132861596318676E-3</v>
      </c>
      <c r="I3528">
        <f t="shared" si="166"/>
        <v>2</v>
      </c>
    </row>
    <row r="3529" spans="1:9" x14ac:dyDescent="0.25">
      <c r="A3529" t="s">
        <v>7</v>
      </c>
      <c r="B3529" s="1">
        <v>41683</v>
      </c>
      <c r="C3529">
        <v>6087.55</v>
      </c>
      <c r="D3529">
        <v>6094.4</v>
      </c>
      <c r="E3529">
        <v>5991.1</v>
      </c>
      <c r="F3529">
        <v>6001.1</v>
      </c>
      <c r="G3529" t="str">
        <f t="shared" si="165"/>
        <v>Thursday</v>
      </c>
      <c r="H3529" s="3">
        <f t="shared" si="167"/>
        <v>-1.362590401051933E-2</v>
      </c>
      <c r="I3529">
        <f t="shared" si="166"/>
        <v>2</v>
      </c>
    </row>
    <row r="3530" spans="1:9" x14ac:dyDescent="0.25">
      <c r="A3530" t="s">
        <v>7</v>
      </c>
      <c r="B3530" s="1">
        <v>41684</v>
      </c>
      <c r="C3530">
        <v>6023.75</v>
      </c>
      <c r="D3530">
        <v>6056.4</v>
      </c>
      <c r="E3530">
        <v>5984.6</v>
      </c>
      <c r="F3530">
        <v>6048.35</v>
      </c>
      <c r="G3530" t="str">
        <f t="shared" si="165"/>
        <v>Friday</v>
      </c>
      <c r="H3530" s="3">
        <f t="shared" si="167"/>
        <v>7.8735565146390574E-3</v>
      </c>
      <c r="I3530">
        <f t="shared" si="166"/>
        <v>2</v>
      </c>
    </row>
    <row r="3531" spans="1:9" x14ac:dyDescent="0.25">
      <c r="A3531" t="s">
        <v>7</v>
      </c>
      <c r="B3531" s="1">
        <v>41687</v>
      </c>
      <c r="C3531">
        <v>6057.1</v>
      </c>
      <c r="D3531">
        <v>6080.65</v>
      </c>
      <c r="E3531">
        <v>6038.3</v>
      </c>
      <c r="F3531">
        <v>6073.3</v>
      </c>
      <c r="G3531" t="str">
        <f t="shared" si="165"/>
        <v>Monday</v>
      </c>
      <c r="H3531" s="3">
        <f t="shared" si="167"/>
        <v>4.1250919672306541E-3</v>
      </c>
      <c r="I3531">
        <f t="shared" si="166"/>
        <v>2</v>
      </c>
    </row>
    <row r="3532" spans="1:9" x14ac:dyDescent="0.25">
      <c r="A3532" t="s">
        <v>7</v>
      </c>
      <c r="B3532" s="1">
        <v>41688</v>
      </c>
      <c r="C3532">
        <v>6071.3</v>
      </c>
      <c r="D3532">
        <v>6141.7</v>
      </c>
      <c r="E3532">
        <v>6066.8</v>
      </c>
      <c r="F3532">
        <v>6127.1</v>
      </c>
      <c r="G3532" t="str">
        <f t="shared" si="165"/>
        <v>Tuesday</v>
      </c>
      <c r="H3532" s="3">
        <f t="shared" si="167"/>
        <v>8.8584459848846109E-3</v>
      </c>
      <c r="I3532">
        <f t="shared" si="166"/>
        <v>2</v>
      </c>
    </row>
    <row r="3533" spans="1:9" x14ac:dyDescent="0.25">
      <c r="A3533" t="s">
        <v>7</v>
      </c>
      <c r="B3533" s="1">
        <v>41689</v>
      </c>
      <c r="C3533">
        <v>6132.05</v>
      </c>
      <c r="D3533">
        <v>6160.35</v>
      </c>
      <c r="E3533">
        <v>6125.75</v>
      </c>
      <c r="F3533">
        <v>6152.75</v>
      </c>
      <c r="G3533" t="str">
        <f t="shared" si="165"/>
        <v>Wednesday</v>
      </c>
      <c r="H3533" s="3">
        <f t="shared" si="167"/>
        <v>4.1863197923976969E-3</v>
      </c>
      <c r="I3533">
        <f t="shared" si="166"/>
        <v>2</v>
      </c>
    </row>
    <row r="3534" spans="1:9" x14ac:dyDescent="0.25">
      <c r="A3534" t="s">
        <v>7</v>
      </c>
      <c r="B3534" s="1">
        <v>41690</v>
      </c>
      <c r="C3534">
        <v>6127.15</v>
      </c>
      <c r="D3534">
        <v>6129.1</v>
      </c>
      <c r="E3534">
        <v>6086.45</v>
      </c>
      <c r="F3534">
        <v>6091.45</v>
      </c>
      <c r="G3534" t="str">
        <f t="shared" si="165"/>
        <v>Thursday</v>
      </c>
      <c r="H3534" s="3">
        <f t="shared" si="167"/>
        <v>-9.9630246637683051E-3</v>
      </c>
      <c r="I3534">
        <f t="shared" si="166"/>
        <v>2</v>
      </c>
    </row>
    <row r="3535" spans="1:9" x14ac:dyDescent="0.25">
      <c r="A3535" t="s">
        <v>7</v>
      </c>
      <c r="B3535" s="1">
        <v>41691</v>
      </c>
      <c r="C3535">
        <v>6108.3</v>
      </c>
      <c r="D3535">
        <v>6159.65</v>
      </c>
      <c r="E3535">
        <v>6108</v>
      </c>
      <c r="F3535">
        <v>6155.45</v>
      </c>
      <c r="G3535" t="str">
        <f t="shared" si="165"/>
        <v>Friday</v>
      </c>
      <c r="H3535" s="3">
        <f t="shared" si="167"/>
        <v>1.0506529644009222E-2</v>
      </c>
      <c r="I3535">
        <f t="shared" si="166"/>
        <v>2</v>
      </c>
    </row>
    <row r="3536" spans="1:9" x14ac:dyDescent="0.25">
      <c r="A3536" t="s">
        <v>7</v>
      </c>
      <c r="B3536" s="1">
        <v>41694</v>
      </c>
      <c r="C3536">
        <v>6140.95</v>
      </c>
      <c r="D3536">
        <v>6191.85</v>
      </c>
      <c r="E3536">
        <v>6130.8</v>
      </c>
      <c r="F3536">
        <v>6186.1</v>
      </c>
      <c r="G3536" t="str">
        <f t="shared" si="165"/>
        <v>Monday</v>
      </c>
      <c r="H3536" s="3">
        <f t="shared" si="167"/>
        <v>4.9793272628322338E-3</v>
      </c>
      <c r="I3536">
        <f t="shared" si="166"/>
        <v>2</v>
      </c>
    </row>
    <row r="3537" spans="1:9" x14ac:dyDescent="0.25">
      <c r="A3537" t="s">
        <v>7</v>
      </c>
      <c r="B3537" s="1">
        <v>41695</v>
      </c>
      <c r="C3537">
        <v>6205.7</v>
      </c>
      <c r="D3537">
        <v>6216.85</v>
      </c>
      <c r="E3537">
        <v>6176.6</v>
      </c>
      <c r="F3537">
        <v>6200.05</v>
      </c>
      <c r="G3537" t="str">
        <f t="shared" si="165"/>
        <v>Tuesday</v>
      </c>
      <c r="H3537" s="3">
        <f t="shared" si="167"/>
        <v>2.255055689368124E-3</v>
      </c>
      <c r="I3537">
        <f t="shared" si="166"/>
        <v>2</v>
      </c>
    </row>
    <row r="3538" spans="1:9" x14ac:dyDescent="0.25">
      <c r="A3538" t="s">
        <v>7</v>
      </c>
      <c r="B3538" s="1">
        <v>41696</v>
      </c>
      <c r="C3538">
        <v>6202.45</v>
      </c>
      <c r="D3538">
        <v>6245.95</v>
      </c>
      <c r="E3538">
        <v>6202.1</v>
      </c>
      <c r="F3538">
        <v>6238.8</v>
      </c>
      <c r="G3538" t="str">
        <f t="shared" si="165"/>
        <v>Wednesday</v>
      </c>
      <c r="H3538" s="3">
        <f t="shared" si="167"/>
        <v>6.2499495971806152E-3</v>
      </c>
      <c r="I3538">
        <f t="shared" si="166"/>
        <v>2</v>
      </c>
    </row>
    <row r="3539" spans="1:9" x14ac:dyDescent="0.25">
      <c r="A3539" t="s">
        <v>7</v>
      </c>
      <c r="B3539" s="1">
        <v>41698</v>
      </c>
      <c r="C3539">
        <v>6228.45</v>
      </c>
      <c r="D3539">
        <v>6282.7</v>
      </c>
      <c r="E3539">
        <v>6228.1</v>
      </c>
      <c r="F3539">
        <v>6276.95</v>
      </c>
      <c r="G3539" t="str">
        <f t="shared" si="165"/>
        <v>Friday</v>
      </c>
      <c r="H3539" s="3">
        <f t="shared" si="167"/>
        <v>6.1149580047443752E-3</v>
      </c>
      <c r="I3539">
        <f t="shared" si="166"/>
        <v>2</v>
      </c>
    </row>
    <row r="3540" spans="1:9" x14ac:dyDescent="0.25">
      <c r="A3540" t="s">
        <v>7</v>
      </c>
      <c r="B3540" s="1">
        <v>41701</v>
      </c>
      <c r="C3540">
        <v>6264.35</v>
      </c>
      <c r="D3540">
        <v>6277.75</v>
      </c>
      <c r="E3540">
        <v>6212.25</v>
      </c>
      <c r="F3540">
        <v>6221.45</v>
      </c>
      <c r="G3540" t="str">
        <f t="shared" si="165"/>
        <v>Monday</v>
      </c>
      <c r="H3540" s="3">
        <f t="shared" si="167"/>
        <v>-8.8418738400019015E-3</v>
      </c>
      <c r="I3540">
        <f t="shared" si="166"/>
        <v>3</v>
      </c>
    </row>
    <row r="3541" spans="1:9" x14ac:dyDescent="0.25">
      <c r="A3541" t="s">
        <v>7</v>
      </c>
      <c r="B3541" s="1">
        <v>41702</v>
      </c>
      <c r="C3541">
        <v>6216.75</v>
      </c>
      <c r="D3541">
        <v>6302.15</v>
      </c>
      <c r="E3541">
        <v>6215.7</v>
      </c>
      <c r="F3541">
        <v>6297.95</v>
      </c>
      <c r="G3541" t="str">
        <f t="shared" si="165"/>
        <v>Tuesday</v>
      </c>
      <c r="H3541" s="3">
        <f t="shared" si="167"/>
        <v>1.2296168899533111E-2</v>
      </c>
      <c r="I3541">
        <f t="shared" si="166"/>
        <v>3</v>
      </c>
    </row>
    <row r="3542" spans="1:9" x14ac:dyDescent="0.25">
      <c r="A3542" t="s">
        <v>7</v>
      </c>
      <c r="B3542" s="1">
        <v>41703</v>
      </c>
      <c r="C3542">
        <v>6328.45</v>
      </c>
      <c r="D3542">
        <v>6336.25</v>
      </c>
      <c r="E3542">
        <v>6287.8</v>
      </c>
      <c r="F3542">
        <v>6328.65</v>
      </c>
      <c r="G3542" t="str">
        <f t="shared" si="165"/>
        <v>Wednesday</v>
      </c>
      <c r="H3542" s="3">
        <f t="shared" si="167"/>
        <v>4.8746020530490153E-3</v>
      </c>
      <c r="I3542">
        <f t="shared" si="166"/>
        <v>3</v>
      </c>
    </row>
    <row r="3543" spans="1:9" x14ac:dyDescent="0.25">
      <c r="A3543" t="s">
        <v>7</v>
      </c>
      <c r="B3543" s="1">
        <v>41704</v>
      </c>
      <c r="C3543">
        <v>6344.75</v>
      </c>
      <c r="D3543">
        <v>6406.6</v>
      </c>
      <c r="E3543">
        <v>6339.7</v>
      </c>
      <c r="F3543">
        <v>6401.15</v>
      </c>
      <c r="G3543" t="str">
        <f t="shared" si="165"/>
        <v>Thursday</v>
      </c>
      <c r="H3543" s="3">
        <f t="shared" si="167"/>
        <v>1.1455839713050864E-2</v>
      </c>
      <c r="I3543">
        <f t="shared" si="166"/>
        <v>3</v>
      </c>
    </row>
    <row r="3544" spans="1:9" x14ac:dyDescent="0.25">
      <c r="A3544" t="s">
        <v>7</v>
      </c>
      <c r="B3544" s="1">
        <v>41705</v>
      </c>
      <c r="C3544">
        <v>6413.95</v>
      </c>
      <c r="D3544">
        <v>6537.8</v>
      </c>
      <c r="E3544">
        <v>6413.55</v>
      </c>
      <c r="F3544">
        <v>6526.65</v>
      </c>
      <c r="G3544" t="str">
        <f t="shared" si="165"/>
        <v>Friday</v>
      </c>
      <c r="H3544" s="3">
        <f t="shared" si="167"/>
        <v>1.9605852073455443E-2</v>
      </c>
      <c r="I3544">
        <f t="shared" si="166"/>
        <v>3</v>
      </c>
    </row>
    <row r="3545" spans="1:9" x14ac:dyDescent="0.25">
      <c r="A3545" t="s">
        <v>7</v>
      </c>
      <c r="B3545" s="1">
        <v>41708</v>
      </c>
      <c r="C3545">
        <v>6491.7</v>
      </c>
      <c r="D3545">
        <v>6562.2</v>
      </c>
      <c r="E3545">
        <v>6487.35</v>
      </c>
      <c r="F3545">
        <v>6537.25</v>
      </c>
      <c r="G3545" t="str">
        <f t="shared" si="165"/>
        <v>Monday</v>
      </c>
      <c r="H3545" s="3">
        <f t="shared" si="167"/>
        <v>1.624110378218635E-3</v>
      </c>
      <c r="I3545">
        <f t="shared" si="166"/>
        <v>3</v>
      </c>
    </row>
    <row r="3546" spans="1:9" x14ac:dyDescent="0.25">
      <c r="A3546" t="s">
        <v>7</v>
      </c>
      <c r="B3546" s="1">
        <v>41709</v>
      </c>
      <c r="C3546">
        <v>6537.35</v>
      </c>
      <c r="D3546">
        <v>6562.85</v>
      </c>
      <c r="E3546">
        <v>6494.25</v>
      </c>
      <c r="F3546">
        <v>6511.9</v>
      </c>
      <c r="G3546" t="str">
        <f t="shared" si="165"/>
        <v>Tuesday</v>
      </c>
      <c r="H3546" s="3">
        <f t="shared" si="167"/>
        <v>-3.8777773528625437E-3</v>
      </c>
      <c r="I3546">
        <f t="shared" si="166"/>
        <v>3</v>
      </c>
    </row>
    <row r="3547" spans="1:9" x14ac:dyDescent="0.25">
      <c r="A3547" t="s">
        <v>7</v>
      </c>
      <c r="B3547" s="1">
        <v>41710</v>
      </c>
      <c r="C3547">
        <v>6497.5</v>
      </c>
      <c r="D3547">
        <v>6546.15</v>
      </c>
      <c r="E3547">
        <v>6487.3</v>
      </c>
      <c r="F3547">
        <v>6516.9</v>
      </c>
      <c r="G3547" t="str">
        <f t="shared" si="165"/>
        <v>Wednesday</v>
      </c>
      <c r="H3547" s="3">
        <f t="shared" si="167"/>
        <v>7.6782505873862483E-4</v>
      </c>
      <c r="I3547">
        <f t="shared" si="166"/>
        <v>3</v>
      </c>
    </row>
    <row r="3548" spans="1:9" x14ac:dyDescent="0.25">
      <c r="A3548" t="s">
        <v>7</v>
      </c>
      <c r="B3548" s="1">
        <v>41711</v>
      </c>
      <c r="C3548">
        <v>6491.75</v>
      </c>
      <c r="D3548">
        <v>6561.45</v>
      </c>
      <c r="E3548">
        <v>6476.65</v>
      </c>
      <c r="F3548">
        <v>6493.1</v>
      </c>
      <c r="G3548" t="str">
        <f t="shared" si="165"/>
        <v>Thursday</v>
      </c>
      <c r="H3548" s="3">
        <f t="shared" si="167"/>
        <v>-3.6520431493500816E-3</v>
      </c>
      <c r="I3548">
        <f t="shared" si="166"/>
        <v>3</v>
      </c>
    </row>
    <row r="3549" spans="1:9" x14ac:dyDescent="0.25">
      <c r="A3549" t="s">
        <v>7</v>
      </c>
      <c r="B3549" s="1">
        <v>41712</v>
      </c>
      <c r="C3549">
        <v>6447.25</v>
      </c>
      <c r="D3549">
        <v>6518.45</v>
      </c>
      <c r="E3549">
        <v>6432.7</v>
      </c>
      <c r="F3549">
        <v>6504.2</v>
      </c>
      <c r="G3549" t="str">
        <f t="shared" si="165"/>
        <v>Friday</v>
      </c>
      <c r="H3549" s="3">
        <f t="shared" si="167"/>
        <v>1.7095070151391667E-3</v>
      </c>
      <c r="I3549">
        <f t="shared" si="166"/>
        <v>3</v>
      </c>
    </row>
    <row r="3550" spans="1:9" x14ac:dyDescent="0.25">
      <c r="A3550" t="s">
        <v>7</v>
      </c>
      <c r="B3550" s="1">
        <v>41716</v>
      </c>
      <c r="C3550">
        <v>6532.45</v>
      </c>
      <c r="D3550">
        <v>6574.95</v>
      </c>
      <c r="E3550">
        <v>6497.65</v>
      </c>
      <c r="F3550">
        <v>6516.65</v>
      </c>
      <c r="G3550" t="str">
        <f t="shared" si="165"/>
        <v>Tuesday</v>
      </c>
      <c r="H3550" s="3">
        <f t="shared" si="167"/>
        <v>1.9141477814335062E-3</v>
      </c>
      <c r="I3550">
        <f t="shared" si="166"/>
        <v>3</v>
      </c>
    </row>
    <row r="3551" spans="1:9" x14ac:dyDescent="0.25">
      <c r="A3551" t="s">
        <v>7</v>
      </c>
      <c r="B3551" s="1">
        <v>41717</v>
      </c>
      <c r="C3551">
        <v>6530</v>
      </c>
      <c r="D3551">
        <v>6541.2</v>
      </c>
      <c r="E3551">
        <v>6506</v>
      </c>
      <c r="F3551">
        <v>6524.05</v>
      </c>
      <c r="G3551" t="str">
        <f t="shared" si="165"/>
        <v>Wednesday</v>
      </c>
      <c r="H3551" s="3">
        <f t="shared" si="167"/>
        <v>1.1355527763499129E-3</v>
      </c>
      <c r="I3551">
        <f t="shared" si="166"/>
        <v>3</v>
      </c>
    </row>
    <row r="3552" spans="1:9" x14ac:dyDescent="0.25">
      <c r="A3552" t="s">
        <v>7</v>
      </c>
      <c r="B3552" s="1">
        <v>41718</v>
      </c>
      <c r="C3552">
        <v>6508.35</v>
      </c>
      <c r="D3552">
        <v>6523.65</v>
      </c>
      <c r="E3552">
        <v>6473.25</v>
      </c>
      <c r="F3552">
        <v>6483.1</v>
      </c>
      <c r="G3552" t="str">
        <f t="shared" si="165"/>
        <v>Thursday</v>
      </c>
      <c r="H3552" s="3">
        <f t="shared" si="167"/>
        <v>-6.2767759290623948E-3</v>
      </c>
      <c r="I3552">
        <f t="shared" si="166"/>
        <v>3</v>
      </c>
    </row>
    <row r="3553" spans="1:9" x14ac:dyDescent="0.25">
      <c r="A3553" t="s">
        <v>7</v>
      </c>
      <c r="B3553" s="1">
        <v>41719</v>
      </c>
      <c r="C3553">
        <v>6515.2</v>
      </c>
      <c r="D3553">
        <v>6522.9</v>
      </c>
      <c r="E3553">
        <v>6485.7</v>
      </c>
      <c r="F3553">
        <v>6493.2</v>
      </c>
      <c r="G3553" t="str">
        <f t="shared" si="165"/>
        <v>Friday</v>
      </c>
      <c r="H3553" s="3">
        <f t="shared" si="167"/>
        <v>1.5578966852276555E-3</v>
      </c>
      <c r="I3553">
        <f t="shared" si="166"/>
        <v>3</v>
      </c>
    </row>
    <row r="3554" spans="1:9" x14ac:dyDescent="0.25">
      <c r="A3554" t="s">
        <v>7</v>
      </c>
      <c r="B3554" s="1">
        <v>41720</v>
      </c>
      <c r="C3554">
        <v>6497.8</v>
      </c>
      <c r="D3554">
        <v>6502.65</v>
      </c>
      <c r="E3554">
        <v>6481.35</v>
      </c>
      <c r="F3554">
        <v>6494.9</v>
      </c>
      <c r="G3554" t="str">
        <f t="shared" si="165"/>
        <v>Saturday</v>
      </c>
      <c r="H3554" s="3">
        <f t="shared" si="167"/>
        <v>2.6181235754330068E-4</v>
      </c>
      <c r="I3554">
        <f t="shared" si="166"/>
        <v>3</v>
      </c>
    </row>
    <row r="3555" spans="1:9" x14ac:dyDescent="0.25">
      <c r="A3555" t="s">
        <v>7</v>
      </c>
      <c r="B3555" s="1">
        <v>41722</v>
      </c>
      <c r="C3555">
        <v>6510.5</v>
      </c>
      <c r="D3555">
        <v>6591.5</v>
      </c>
      <c r="E3555">
        <v>6510.5</v>
      </c>
      <c r="F3555">
        <v>6583.5</v>
      </c>
      <c r="G3555" t="str">
        <f t="shared" si="165"/>
        <v>Monday</v>
      </c>
      <c r="H3555" s="3">
        <f t="shared" si="167"/>
        <v>1.3641472539992927E-2</v>
      </c>
      <c r="I3555">
        <f t="shared" si="166"/>
        <v>3</v>
      </c>
    </row>
    <row r="3556" spans="1:9" x14ac:dyDescent="0.25">
      <c r="A3556" t="s">
        <v>7</v>
      </c>
      <c r="B3556" s="1">
        <v>41723</v>
      </c>
      <c r="C3556">
        <v>6550.1</v>
      </c>
      <c r="D3556">
        <v>6595.55</v>
      </c>
      <c r="E3556">
        <v>6544.85</v>
      </c>
      <c r="F3556">
        <v>6589.75</v>
      </c>
      <c r="G3556" t="str">
        <f t="shared" si="165"/>
        <v>Tuesday</v>
      </c>
      <c r="H3556" s="3">
        <f t="shared" si="167"/>
        <v>9.4934305460614432E-4</v>
      </c>
      <c r="I3556">
        <f t="shared" si="166"/>
        <v>3</v>
      </c>
    </row>
    <row r="3557" spans="1:9" x14ac:dyDescent="0.25">
      <c r="A3557" t="s">
        <v>7</v>
      </c>
      <c r="B3557" s="1">
        <v>41724</v>
      </c>
      <c r="C3557">
        <v>6615.65</v>
      </c>
      <c r="D3557">
        <v>6627.45</v>
      </c>
      <c r="E3557">
        <v>6580.6</v>
      </c>
      <c r="F3557">
        <v>6601.4</v>
      </c>
      <c r="G3557" t="str">
        <f t="shared" si="165"/>
        <v>Wednesday</v>
      </c>
      <c r="H3557" s="3">
        <f t="shared" si="167"/>
        <v>1.767897112940453E-3</v>
      </c>
      <c r="I3557">
        <f t="shared" si="166"/>
        <v>3</v>
      </c>
    </row>
    <row r="3558" spans="1:9" x14ac:dyDescent="0.25">
      <c r="A3558" t="s">
        <v>7</v>
      </c>
      <c r="B3558" s="1">
        <v>41725</v>
      </c>
      <c r="C3558">
        <v>6613.1</v>
      </c>
      <c r="D3558">
        <v>6673.95</v>
      </c>
      <c r="E3558">
        <v>6599.5</v>
      </c>
      <c r="F3558">
        <v>6641.75</v>
      </c>
      <c r="G3558" t="str">
        <f t="shared" si="165"/>
        <v>Thursday</v>
      </c>
      <c r="H3558" s="3">
        <f t="shared" si="167"/>
        <v>6.1123398067077783E-3</v>
      </c>
      <c r="I3558">
        <f t="shared" si="166"/>
        <v>3</v>
      </c>
    </row>
    <row r="3559" spans="1:9" x14ac:dyDescent="0.25">
      <c r="A3559" t="s">
        <v>7</v>
      </c>
      <c r="B3559" s="1">
        <v>41726</v>
      </c>
      <c r="C3559">
        <v>6673.05</v>
      </c>
      <c r="D3559">
        <v>6702.6</v>
      </c>
      <c r="E3559">
        <v>6643.8</v>
      </c>
      <c r="F3559">
        <v>6695.9</v>
      </c>
      <c r="G3559" t="str">
        <f t="shared" si="165"/>
        <v>Friday</v>
      </c>
      <c r="H3559" s="3">
        <f t="shared" si="167"/>
        <v>8.1529717318478134E-3</v>
      </c>
      <c r="I3559">
        <f t="shared" si="166"/>
        <v>3</v>
      </c>
    </row>
    <row r="3560" spans="1:9" x14ac:dyDescent="0.25">
      <c r="A3560" t="s">
        <v>7</v>
      </c>
      <c r="B3560" s="1">
        <v>41729</v>
      </c>
      <c r="C3560">
        <v>6723.15</v>
      </c>
      <c r="D3560">
        <v>6730.05</v>
      </c>
      <c r="E3560">
        <v>6662.4</v>
      </c>
      <c r="F3560">
        <v>6704.2</v>
      </c>
      <c r="G3560" t="str">
        <f t="shared" si="165"/>
        <v>Monday</v>
      </c>
      <c r="H3560" s="3">
        <f t="shared" si="167"/>
        <v>1.2395645096252572E-3</v>
      </c>
      <c r="I3560">
        <f t="shared" si="166"/>
        <v>3</v>
      </c>
    </row>
    <row r="3561" spans="1:9" x14ac:dyDescent="0.25">
      <c r="A3561" t="s">
        <v>7</v>
      </c>
      <c r="B3561" s="1">
        <v>41730</v>
      </c>
      <c r="C3561">
        <v>6729.5</v>
      </c>
      <c r="D3561">
        <v>6732.25</v>
      </c>
      <c r="E3561">
        <v>6675.45</v>
      </c>
      <c r="F3561">
        <v>6721.05</v>
      </c>
      <c r="G3561" t="str">
        <f t="shared" si="165"/>
        <v>Tuesday</v>
      </c>
      <c r="H3561" s="3">
        <f t="shared" si="167"/>
        <v>2.5133498403986376E-3</v>
      </c>
      <c r="I3561">
        <f t="shared" si="166"/>
        <v>4</v>
      </c>
    </row>
    <row r="3562" spans="1:9" x14ac:dyDescent="0.25">
      <c r="A3562" t="s">
        <v>7</v>
      </c>
      <c r="B3562" s="1">
        <v>41731</v>
      </c>
      <c r="C3562">
        <v>6757.6</v>
      </c>
      <c r="D3562">
        <v>6763.5</v>
      </c>
      <c r="E3562">
        <v>6723.6</v>
      </c>
      <c r="F3562">
        <v>6752.55</v>
      </c>
      <c r="G3562" t="str">
        <f t="shared" si="165"/>
        <v>Wednesday</v>
      </c>
      <c r="H3562" s="3">
        <f t="shared" si="167"/>
        <v>4.686767692547944E-3</v>
      </c>
      <c r="I3562">
        <f t="shared" si="166"/>
        <v>4</v>
      </c>
    </row>
    <row r="3563" spans="1:9" x14ac:dyDescent="0.25">
      <c r="A3563" t="s">
        <v>7</v>
      </c>
      <c r="B3563" s="1">
        <v>41732</v>
      </c>
      <c r="C3563">
        <v>6772.05</v>
      </c>
      <c r="D3563">
        <v>6776.75</v>
      </c>
      <c r="E3563">
        <v>6696.9</v>
      </c>
      <c r="F3563">
        <v>6736.1</v>
      </c>
      <c r="G3563" t="str">
        <f t="shared" si="165"/>
        <v>Thursday</v>
      </c>
      <c r="H3563" s="3">
        <f t="shared" si="167"/>
        <v>-2.4361167262737515E-3</v>
      </c>
      <c r="I3563">
        <f t="shared" si="166"/>
        <v>4</v>
      </c>
    </row>
    <row r="3564" spans="1:9" x14ac:dyDescent="0.25">
      <c r="A3564" t="s">
        <v>7</v>
      </c>
      <c r="B3564" s="1">
        <v>41733</v>
      </c>
      <c r="C3564">
        <v>6741.85</v>
      </c>
      <c r="D3564">
        <v>6741.85</v>
      </c>
      <c r="E3564">
        <v>6685.15</v>
      </c>
      <c r="F3564">
        <v>6694.35</v>
      </c>
      <c r="G3564" t="str">
        <f t="shared" si="165"/>
        <v>Friday</v>
      </c>
      <c r="H3564" s="3">
        <f t="shared" si="167"/>
        <v>-6.1979483677498948E-3</v>
      </c>
      <c r="I3564">
        <f t="shared" si="166"/>
        <v>4</v>
      </c>
    </row>
    <row r="3565" spans="1:9" x14ac:dyDescent="0.25">
      <c r="A3565" t="s">
        <v>7</v>
      </c>
      <c r="B3565" s="1">
        <v>41736</v>
      </c>
      <c r="C3565">
        <v>6694.25</v>
      </c>
      <c r="D3565">
        <v>6725.15</v>
      </c>
      <c r="E3565">
        <v>6650.4</v>
      </c>
      <c r="F3565">
        <v>6695.05</v>
      </c>
      <c r="G3565" t="str">
        <f t="shared" si="165"/>
        <v>Monday</v>
      </c>
      <c r="H3565" s="3">
        <f t="shared" si="167"/>
        <v>1.045657905547337E-4</v>
      </c>
      <c r="I3565">
        <f t="shared" si="166"/>
        <v>4</v>
      </c>
    </row>
    <row r="3566" spans="1:9" x14ac:dyDescent="0.25">
      <c r="A3566" t="s">
        <v>7</v>
      </c>
      <c r="B3566" s="1">
        <v>41738</v>
      </c>
      <c r="C3566">
        <v>6722</v>
      </c>
      <c r="D3566">
        <v>6808.7</v>
      </c>
      <c r="E3566">
        <v>6705.1</v>
      </c>
      <c r="F3566">
        <v>6796.2</v>
      </c>
      <c r="G3566" t="str">
        <f t="shared" si="165"/>
        <v>Wednesday</v>
      </c>
      <c r="H3566" s="3">
        <f t="shared" si="167"/>
        <v>1.5108176936692086E-2</v>
      </c>
      <c r="I3566">
        <f t="shared" si="166"/>
        <v>4</v>
      </c>
    </row>
    <row r="3567" spans="1:9" x14ac:dyDescent="0.25">
      <c r="A3567" t="s">
        <v>7</v>
      </c>
      <c r="B3567" s="1">
        <v>41739</v>
      </c>
      <c r="C3567">
        <v>6803.05</v>
      </c>
      <c r="D3567">
        <v>6819.05</v>
      </c>
      <c r="E3567">
        <v>6777.3</v>
      </c>
      <c r="F3567">
        <v>6796.4</v>
      </c>
      <c r="G3567" t="str">
        <f t="shared" si="165"/>
        <v>Thursday</v>
      </c>
      <c r="H3567" s="3">
        <f t="shared" si="167"/>
        <v>2.942820988205419E-5</v>
      </c>
      <c r="I3567">
        <f t="shared" si="166"/>
        <v>4</v>
      </c>
    </row>
    <row r="3568" spans="1:9" x14ac:dyDescent="0.25">
      <c r="A3568" t="s">
        <v>7</v>
      </c>
      <c r="B3568" s="1">
        <v>41740</v>
      </c>
      <c r="C3568">
        <v>6758.35</v>
      </c>
      <c r="D3568">
        <v>6789.35</v>
      </c>
      <c r="E3568">
        <v>6743.15</v>
      </c>
      <c r="F3568">
        <v>6776.3</v>
      </c>
      <c r="G3568" t="str">
        <f t="shared" si="165"/>
        <v>Friday</v>
      </c>
      <c r="H3568" s="3">
        <f t="shared" si="167"/>
        <v>-2.9574480607379439E-3</v>
      </c>
      <c r="I3568">
        <f t="shared" si="166"/>
        <v>4</v>
      </c>
    </row>
    <row r="3569" spans="1:9" x14ac:dyDescent="0.25">
      <c r="A3569" t="s">
        <v>7</v>
      </c>
      <c r="B3569" s="1">
        <v>41744</v>
      </c>
      <c r="C3569">
        <v>6792.7</v>
      </c>
      <c r="D3569">
        <v>6813.4</v>
      </c>
      <c r="E3569">
        <v>6711.75</v>
      </c>
      <c r="F3569">
        <v>6733.1</v>
      </c>
      <c r="G3569" t="str">
        <f t="shared" si="165"/>
        <v>Tuesday</v>
      </c>
      <c r="H3569" s="3">
        <f t="shared" si="167"/>
        <v>-6.3751604858107713E-3</v>
      </c>
      <c r="I3569">
        <f t="shared" si="166"/>
        <v>4</v>
      </c>
    </row>
    <row r="3570" spans="1:9" x14ac:dyDescent="0.25">
      <c r="A3570" t="s">
        <v>7</v>
      </c>
      <c r="B3570" s="1">
        <v>41745</v>
      </c>
      <c r="C3570">
        <v>6727.25</v>
      </c>
      <c r="D3570">
        <v>6748.65</v>
      </c>
      <c r="E3570">
        <v>6665.15</v>
      </c>
      <c r="F3570">
        <v>6675.3</v>
      </c>
      <c r="G3570" t="str">
        <f t="shared" si="165"/>
        <v>Wednesday</v>
      </c>
      <c r="H3570" s="3">
        <f t="shared" si="167"/>
        <v>-8.5844558969865314E-3</v>
      </c>
      <c r="I3570">
        <f t="shared" si="166"/>
        <v>4</v>
      </c>
    </row>
    <row r="3571" spans="1:9" x14ac:dyDescent="0.25">
      <c r="A3571" t="s">
        <v>7</v>
      </c>
      <c r="B3571" s="1">
        <v>41746</v>
      </c>
      <c r="C3571">
        <v>6695.45</v>
      </c>
      <c r="D3571">
        <v>6783.05</v>
      </c>
      <c r="E3571">
        <v>6684.4</v>
      </c>
      <c r="F3571">
        <v>6779.4</v>
      </c>
      <c r="G3571" t="str">
        <f t="shared" si="165"/>
        <v>Thursday</v>
      </c>
      <c r="H3571" s="3">
        <f t="shared" si="167"/>
        <v>1.5594804727877332E-2</v>
      </c>
      <c r="I3571">
        <f t="shared" si="166"/>
        <v>4</v>
      </c>
    </row>
    <row r="3572" spans="1:9" x14ac:dyDescent="0.25">
      <c r="A3572" t="s">
        <v>7</v>
      </c>
      <c r="B3572" s="1">
        <v>41750</v>
      </c>
      <c r="C3572">
        <v>6789.25</v>
      </c>
      <c r="D3572">
        <v>6825.45</v>
      </c>
      <c r="E3572">
        <v>6786.9</v>
      </c>
      <c r="F3572">
        <v>6817.65</v>
      </c>
      <c r="G3572" t="str">
        <f t="shared" si="165"/>
        <v>Monday</v>
      </c>
      <c r="H3572" s="3">
        <f t="shared" si="167"/>
        <v>5.6420922205504542E-3</v>
      </c>
      <c r="I3572">
        <f t="shared" si="166"/>
        <v>4</v>
      </c>
    </row>
    <row r="3573" spans="1:9" x14ac:dyDescent="0.25">
      <c r="A3573" t="s">
        <v>7</v>
      </c>
      <c r="B3573" s="1">
        <v>41751</v>
      </c>
      <c r="C3573">
        <v>6822.9</v>
      </c>
      <c r="D3573">
        <v>6838</v>
      </c>
      <c r="E3573">
        <v>6806.25</v>
      </c>
      <c r="F3573">
        <v>6815.35</v>
      </c>
      <c r="G3573" t="str">
        <f t="shared" si="165"/>
        <v>Tuesday</v>
      </c>
      <c r="H3573" s="3">
        <f t="shared" si="167"/>
        <v>-3.3735964738568214E-4</v>
      </c>
      <c r="I3573">
        <f t="shared" si="166"/>
        <v>4</v>
      </c>
    </row>
    <row r="3574" spans="1:9" x14ac:dyDescent="0.25">
      <c r="A3574" t="s">
        <v>7</v>
      </c>
      <c r="B3574" s="1">
        <v>41752</v>
      </c>
      <c r="C3574">
        <v>6823.25</v>
      </c>
      <c r="D3574">
        <v>6861.6</v>
      </c>
      <c r="E3574">
        <v>6820.75</v>
      </c>
      <c r="F3574">
        <v>6840.8</v>
      </c>
      <c r="G3574" t="str">
        <f t="shared" si="165"/>
        <v>Wednesday</v>
      </c>
      <c r="H3574" s="3">
        <f t="shared" si="167"/>
        <v>3.7342176117147741E-3</v>
      </c>
      <c r="I3574">
        <f t="shared" si="166"/>
        <v>4</v>
      </c>
    </row>
    <row r="3575" spans="1:9" x14ac:dyDescent="0.25">
      <c r="A3575" t="s">
        <v>7</v>
      </c>
      <c r="B3575" s="1">
        <v>41754</v>
      </c>
      <c r="C3575">
        <v>6855.8</v>
      </c>
      <c r="D3575">
        <v>6869.85</v>
      </c>
      <c r="E3575">
        <v>6772.85</v>
      </c>
      <c r="F3575">
        <v>6782.75</v>
      </c>
      <c r="G3575" t="str">
        <f t="shared" si="165"/>
        <v>Friday</v>
      </c>
      <c r="H3575" s="3">
        <f t="shared" si="167"/>
        <v>-8.4858496082329538E-3</v>
      </c>
      <c r="I3575">
        <f t="shared" si="166"/>
        <v>4</v>
      </c>
    </row>
    <row r="3576" spans="1:9" x14ac:dyDescent="0.25">
      <c r="A3576" t="s">
        <v>7</v>
      </c>
      <c r="B3576" s="1">
        <v>41757</v>
      </c>
      <c r="C3576">
        <v>6778.55</v>
      </c>
      <c r="D3576">
        <v>6786.25</v>
      </c>
      <c r="E3576">
        <v>6750.3</v>
      </c>
      <c r="F3576">
        <v>6761.25</v>
      </c>
      <c r="G3576" t="str">
        <f t="shared" si="165"/>
        <v>Monday</v>
      </c>
      <c r="H3576" s="3">
        <f t="shared" si="167"/>
        <v>-3.1698057572518978E-3</v>
      </c>
      <c r="I3576">
        <f t="shared" si="166"/>
        <v>4</v>
      </c>
    </row>
    <row r="3577" spans="1:9" x14ac:dyDescent="0.25">
      <c r="A3577" t="s">
        <v>7</v>
      </c>
      <c r="B3577" s="1">
        <v>41758</v>
      </c>
      <c r="C3577">
        <v>6769</v>
      </c>
      <c r="D3577">
        <v>6779.7</v>
      </c>
      <c r="E3577">
        <v>6708.65</v>
      </c>
      <c r="F3577">
        <v>6715.25</v>
      </c>
      <c r="G3577" t="str">
        <f t="shared" si="165"/>
        <v>Tuesday</v>
      </c>
      <c r="H3577" s="3">
        <f t="shared" si="167"/>
        <v>-6.8034756886670156E-3</v>
      </c>
      <c r="I3577">
        <f t="shared" si="166"/>
        <v>4</v>
      </c>
    </row>
    <row r="3578" spans="1:9" x14ac:dyDescent="0.25">
      <c r="A3578" t="s">
        <v>7</v>
      </c>
      <c r="B3578" s="1">
        <v>41759</v>
      </c>
      <c r="C3578">
        <v>6724.95</v>
      </c>
      <c r="D3578">
        <v>6780.15</v>
      </c>
      <c r="E3578">
        <v>6656.8</v>
      </c>
      <c r="F3578">
        <v>6696.4</v>
      </c>
      <c r="G3578" t="str">
        <f t="shared" si="165"/>
        <v>Wednesday</v>
      </c>
      <c r="H3578" s="3">
        <f t="shared" si="167"/>
        <v>-2.8070436692603229E-3</v>
      </c>
      <c r="I3578">
        <f t="shared" si="166"/>
        <v>4</v>
      </c>
    </row>
    <row r="3579" spans="1:9" x14ac:dyDescent="0.25">
      <c r="A3579" t="s">
        <v>7</v>
      </c>
      <c r="B3579" s="1">
        <v>41761</v>
      </c>
      <c r="C3579">
        <v>6709.95</v>
      </c>
      <c r="D3579">
        <v>6737.65</v>
      </c>
      <c r="E3579">
        <v>6689.5</v>
      </c>
      <c r="F3579">
        <v>6694.8</v>
      </c>
      <c r="G3579" t="str">
        <f t="shared" si="165"/>
        <v>Friday</v>
      </c>
      <c r="H3579" s="3">
        <f t="shared" si="167"/>
        <v>-2.3893435278643516E-4</v>
      </c>
      <c r="I3579">
        <f t="shared" si="166"/>
        <v>5</v>
      </c>
    </row>
    <row r="3580" spans="1:9" x14ac:dyDescent="0.25">
      <c r="A3580" t="s">
        <v>7</v>
      </c>
      <c r="B3580" s="1">
        <v>41764</v>
      </c>
      <c r="C3580">
        <v>6681.65</v>
      </c>
      <c r="D3580">
        <v>6741.05</v>
      </c>
      <c r="E3580">
        <v>6680.45</v>
      </c>
      <c r="F3580">
        <v>6699.35</v>
      </c>
      <c r="G3580" t="str">
        <f t="shared" si="165"/>
        <v>Monday</v>
      </c>
      <c r="H3580" s="3">
        <f t="shared" si="167"/>
        <v>6.7963195315767777E-4</v>
      </c>
      <c r="I3580">
        <f t="shared" si="166"/>
        <v>5</v>
      </c>
    </row>
    <row r="3581" spans="1:9" x14ac:dyDescent="0.25">
      <c r="A3581" t="s">
        <v>7</v>
      </c>
      <c r="B3581" s="1">
        <v>41765</v>
      </c>
      <c r="C3581">
        <v>6719.25</v>
      </c>
      <c r="D3581">
        <v>6743.45</v>
      </c>
      <c r="E3581">
        <v>6701.9</v>
      </c>
      <c r="F3581">
        <v>6715.3</v>
      </c>
      <c r="G3581" t="str">
        <f t="shared" si="165"/>
        <v>Tuesday</v>
      </c>
      <c r="H3581" s="3">
        <f t="shared" si="167"/>
        <v>2.3808279907751029E-3</v>
      </c>
      <c r="I3581">
        <f t="shared" si="166"/>
        <v>5</v>
      </c>
    </row>
    <row r="3582" spans="1:9" x14ac:dyDescent="0.25">
      <c r="A3582" t="s">
        <v>7</v>
      </c>
      <c r="B3582" s="1">
        <v>41766</v>
      </c>
      <c r="C3582">
        <v>6708.6</v>
      </c>
      <c r="D3582">
        <v>6718.75</v>
      </c>
      <c r="E3582">
        <v>6642.9</v>
      </c>
      <c r="F3582">
        <v>6652.55</v>
      </c>
      <c r="G3582" t="str">
        <f t="shared" si="165"/>
        <v>Wednesday</v>
      </c>
      <c r="H3582" s="3">
        <f t="shared" si="167"/>
        <v>-9.344333090107626E-3</v>
      </c>
      <c r="I3582">
        <f t="shared" si="166"/>
        <v>5</v>
      </c>
    </row>
    <row r="3583" spans="1:9" x14ac:dyDescent="0.25">
      <c r="A3583" t="s">
        <v>7</v>
      </c>
      <c r="B3583" s="1">
        <v>41767</v>
      </c>
      <c r="C3583">
        <v>6669.9</v>
      </c>
      <c r="D3583">
        <v>6688.4</v>
      </c>
      <c r="E3583">
        <v>6638.55</v>
      </c>
      <c r="F3583">
        <v>6659.85</v>
      </c>
      <c r="G3583" t="str">
        <f t="shared" si="165"/>
        <v>Thursday</v>
      </c>
      <c r="H3583" s="3">
        <f t="shared" si="167"/>
        <v>1.097323582686327E-3</v>
      </c>
      <c r="I3583">
        <f t="shared" si="166"/>
        <v>5</v>
      </c>
    </row>
    <row r="3584" spans="1:9" x14ac:dyDescent="0.25">
      <c r="A3584" t="s">
        <v>7</v>
      </c>
      <c r="B3584" s="1">
        <v>41768</v>
      </c>
      <c r="C3584">
        <v>6654.15</v>
      </c>
      <c r="D3584">
        <v>6871.35</v>
      </c>
      <c r="E3584">
        <v>6652.15</v>
      </c>
      <c r="F3584">
        <v>6858.8</v>
      </c>
      <c r="G3584" t="str">
        <f t="shared" si="165"/>
        <v>Friday</v>
      </c>
      <c r="H3584" s="3">
        <f t="shared" si="167"/>
        <v>2.9873045188705483E-2</v>
      </c>
      <c r="I3584">
        <f t="shared" si="166"/>
        <v>5</v>
      </c>
    </row>
    <row r="3585" spans="1:9" x14ac:dyDescent="0.25">
      <c r="A3585" t="s">
        <v>7</v>
      </c>
      <c r="B3585" s="1">
        <v>41771</v>
      </c>
      <c r="C3585">
        <v>6863.4</v>
      </c>
      <c r="D3585">
        <v>7020.05</v>
      </c>
      <c r="E3585">
        <v>6862.9</v>
      </c>
      <c r="F3585">
        <v>7014.25</v>
      </c>
      <c r="G3585" t="str">
        <f t="shared" si="165"/>
        <v>Monday</v>
      </c>
      <c r="H3585" s="3">
        <f t="shared" si="167"/>
        <v>2.2664314457339518E-2</v>
      </c>
      <c r="I3585">
        <f t="shared" si="166"/>
        <v>5</v>
      </c>
    </row>
    <row r="3586" spans="1:9" x14ac:dyDescent="0.25">
      <c r="A3586" t="s">
        <v>7</v>
      </c>
      <c r="B3586" s="1">
        <v>41772</v>
      </c>
      <c r="C3586">
        <v>7080</v>
      </c>
      <c r="D3586">
        <v>7172.35</v>
      </c>
      <c r="E3586">
        <v>7067.15</v>
      </c>
      <c r="F3586">
        <v>7108.75</v>
      </c>
      <c r="G3586" t="str">
        <f t="shared" si="165"/>
        <v>Tuesday</v>
      </c>
      <c r="H3586" s="3">
        <f t="shared" si="167"/>
        <v>1.3472573689275347E-2</v>
      </c>
      <c r="I3586">
        <f t="shared" si="166"/>
        <v>5</v>
      </c>
    </row>
    <row r="3587" spans="1:9" x14ac:dyDescent="0.25">
      <c r="A3587" t="s">
        <v>7</v>
      </c>
      <c r="B3587" s="1">
        <v>41773</v>
      </c>
      <c r="C3587">
        <v>7112</v>
      </c>
      <c r="D3587">
        <v>7142.25</v>
      </c>
      <c r="E3587">
        <v>7080.9</v>
      </c>
      <c r="F3587">
        <v>7108.75</v>
      </c>
      <c r="G3587" t="str">
        <f t="shared" ref="G3587:G3650" si="168">TEXT(B3587,"dddd")</f>
        <v>Wednesday</v>
      </c>
      <c r="H3587" s="3">
        <f t="shared" si="167"/>
        <v>0</v>
      </c>
      <c r="I3587">
        <f t="shared" ref="I3587:I3650" si="169">MONTH(B3587)</f>
        <v>5</v>
      </c>
    </row>
    <row r="3588" spans="1:9" x14ac:dyDescent="0.25">
      <c r="A3588" t="s">
        <v>7</v>
      </c>
      <c r="B3588" s="1">
        <v>41774</v>
      </c>
      <c r="C3588">
        <v>7111.3</v>
      </c>
      <c r="D3588">
        <v>7152.55</v>
      </c>
      <c r="E3588">
        <v>7082.55</v>
      </c>
      <c r="F3588">
        <v>7123.15</v>
      </c>
      <c r="G3588" t="str">
        <f t="shared" si="168"/>
        <v>Thursday</v>
      </c>
      <c r="H3588" s="3">
        <f t="shared" ref="H3588:H3651" si="170">F3588/F3587-1</f>
        <v>2.0256725866010239E-3</v>
      </c>
      <c r="I3588">
        <f t="shared" si="169"/>
        <v>5</v>
      </c>
    </row>
    <row r="3589" spans="1:9" x14ac:dyDescent="0.25">
      <c r="A3589" t="s">
        <v>7</v>
      </c>
      <c r="B3589" s="1">
        <v>41775</v>
      </c>
      <c r="C3589">
        <v>7270.2</v>
      </c>
      <c r="D3589">
        <v>7563.5</v>
      </c>
      <c r="E3589">
        <v>7130.65</v>
      </c>
      <c r="F3589">
        <v>7203</v>
      </c>
      <c r="G3589" t="str">
        <f t="shared" si="168"/>
        <v>Friday</v>
      </c>
      <c r="H3589" s="3">
        <f t="shared" si="170"/>
        <v>1.120992819188138E-2</v>
      </c>
      <c r="I3589">
        <f t="shared" si="169"/>
        <v>5</v>
      </c>
    </row>
    <row r="3590" spans="1:9" x14ac:dyDescent="0.25">
      <c r="A3590" t="s">
        <v>7</v>
      </c>
      <c r="B3590" s="1">
        <v>41778</v>
      </c>
      <c r="C3590">
        <v>7276.85</v>
      </c>
      <c r="D3590">
        <v>7291.1</v>
      </c>
      <c r="E3590">
        <v>7193.55</v>
      </c>
      <c r="F3590">
        <v>7263.55</v>
      </c>
      <c r="G3590" t="str">
        <f t="shared" si="168"/>
        <v>Monday</v>
      </c>
      <c r="H3590" s="3">
        <f t="shared" si="170"/>
        <v>8.4062196307095327E-3</v>
      </c>
      <c r="I3590">
        <f t="shared" si="169"/>
        <v>5</v>
      </c>
    </row>
    <row r="3591" spans="1:9" x14ac:dyDescent="0.25">
      <c r="A3591" t="s">
        <v>7</v>
      </c>
      <c r="B3591" s="1">
        <v>41779</v>
      </c>
      <c r="C3591">
        <v>7309.95</v>
      </c>
      <c r="D3591">
        <v>7353.65</v>
      </c>
      <c r="E3591">
        <v>7247.7</v>
      </c>
      <c r="F3591">
        <v>7275.5</v>
      </c>
      <c r="G3591" t="str">
        <f t="shared" si="168"/>
        <v>Tuesday</v>
      </c>
      <c r="H3591" s="3">
        <f t="shared" si="170"/>
        <v>1.6452010380598736E-3</v>
      </c>
      <c r="I3591">
        <f t="shared" si="169"/>
        <v>5</v>
      </c>
    </row>
    <row r="3592" spans="1:9" x14ac:dyDescent="0.25">
      <c r="A3592" t="s">
        <v>7</v>
      </c>
      <c r="B3592" s="1">
        <v>41780</v>
      </c>
      <c r="C3592">
        <v>7274.85</v>
      </c>
      <c r="D3592">
        <v>7287.15</v>
      </c>
      <c r="E3592">
        <v>7206.7</v>
      </c>
      <c r="F3592">
        <v>7252.9</v>
      </c>
      <c r="G3592" t="str">
        <f t="shared" si="168"/>
        <v>Wednesday</v>
      </c>
      <c r="H3592" s="3">
        <f t="shared" si="170"/>
        <v>-3.1063157171329348E-3</v>
      </c>
      <c r="I3592">
        <f t="shared" si="169"/>
        <v>5</v>
      </c>
    </row>
    <row r="3593" spans="1:9" x14ac:dyDescent="0.25">
      <c r="A3593" t="s">
        <v>7</v>
      </c>
      <c r="B3593" s="1">
        <v>41781</v>
      </c>
      <c r="C3593">
        <v>7289.95</v>
      </c>
      <c r="D3593">
        <v>7319.55</v>
      </c>
      <c r="E3593">
        <v>7258.15</v>
      </c>
      <c r="F3593">
        <v>7276.4</v>
      </c>
      <c r="G3593" t="str">
        <f t="shared" si="168"/>
        <v>Thursday</v>
      </c>
      <c r="H3593" s="3">
        <f t="shared" si="170"/>
        <v>3.2400832770340671E-3</v>
      </c>
      <c r="I3593">
        <f t="shared" si="169"/>
        <v>5</v>
      </c>
    </row>
    <row r="3594" spans="1:9" x14ac:dyDescent="0.25">
      <c r="A3594" t="s">
        <v>7</v>
      </c>
      <c r="B3594" s="1">
        <v>41782</v>
      </c>
      <c r="C3594">
        <v>7306.5</v>
      </c>
      <c r="D3594">
        <v>7381</v>
      </c>
      <c r="E3594">
        <v>7293.9</v>
      </c>
      <c r="F3594">
        <v>7367.1</v>
      </c>
      <c r="G3594" t="str">
        <f t="shared" si="168"/>
        <v>Friday</v>
      </c>
      <c r="H3594" s="3">
        <f t="shared" si="170"/>
        <v>1.2464955197625249E-2</v>
      </c>
      <c r="I3594">
        <f t="shared" si="169"/>
        <v>5</v>
      </c>
    </row>
    <row r="3595" spans="1:9" x14ac:dyDescent="0.25">
      <c r="A3595" t="s">
        <v>7</v>
      </c>
      <c r="B3595" s="1">
        <v>41785</v>
      </c>
      <c r="C3595">
        <v>7428.75</v>
      </c>
      <c r="D3595">
        <v>7504</v>
      </c>
      <c r="E3595">
        <v>7269.05</v>
      </c>
      <c r="F3595">
        <v>7359.05</v>
      </c>
      <c r="G3595" t="str">
        <f t="shared" si="168"/>
        <v>Monday</v>
      </c>
      <c r="H3595" s="3">
        <f t="shared" si="170"/>
        <v>-1.0926959047657947E-3</v>
      </c>
      <c r="I3595">
        <f t="shared" si="169"/>
        <v>5</v>
      </c>
    </row>
    <row r="3596" spans="1:9" x14ac:dyDescent="0.25">
      <c r="A3596" t="s">
        <v>7</v>
      </c>
      <c r="B3596" s="1">
        <v>41786</v>
      </c>
      <c r="C3596">
        <v>7363.1</v>
      </c>
      <c r="D3596">
        <v>7372.95</v>
      </c>
      <c r="E3596">
        <v>7274.75</v>
      </c>
      <c r="F3596">
        <v>7318</v>
      </c>
      <c r="G3596" t="str">
        <f t="shared" si="168"/>
        <v>Tuesday</v>
      </c>
      <c r="H3596" s="3">
        <f t="shared" si="170"/>
        <v>-5.5781656599697138E-3</v>
      </c>
      <c r="I3596">
        <f t="shared" si="169"/>
        <v>5</v>
      </c>
    </row>
    <row r="3597" spans="1:9" x14ac:dyDescent="0.25">
      <c r="A3597" t="s">
        <v>7</v>
      </c>
      <c r="B3597" s="1">
        <v>41787</v>
      </c>
      <c r="C3597">
        <v>7324.95</v>
      </c>
      <c r="D3597">
        <v>7344.75</v>
      </c>
      <c r="E3597">
        <v>7302.6</v>
      </c>
      <c r="F3597">
        <v>7329.65</v>
      </c>
      <c r="G3597" t="str">
        <f t="shared" si="168"/>
        <v>Wednesday</v>
      </c>
      <c r="H3597" s="3">
        <f t="shared" si="170"/>
        <v>1.591965017764263E-3</v>
      </c>
      <c r="I3597">
        <f t="shared" si="169"/>
        <v>5</v>
      </c>
    </row>
    <row r="3598" spans="1:9" x14ac:dyDescent="0.25">
      <c r="A3598" t="s">
        <v>7</v>
      </c>
      <c r="B3598" s="1">
        <v>41788</v>
      </c>
      <c r="C3598">
        <v>7316.6</v>
      </c>
      <c r="D3598">
        <v>7325.4</v>
      </c>
      <c r="E3598">
        <v>7224.4</v>
      </c>
      <c r="F3598">
        <v>7235.65</v>
      </c>
      <c r="G3598" t="str">
        <f t="shared" si="168"/>
        <v>Thursday</v>
      </c>
      <c r="H3598" s="3">
        <f t="shared" si="170"/>
        <v>-1.2824623276691205E-2</v>
      </c>
      <c r="I3598">
        <f t="shared" si="169"/>
        <v>5</v>
      </c>
    </row>
    <row r="3599" spans="1:9" x14ac:dyDescent="0.25">
      <c r="A3599" t="s">
        <v>7</v>
      </c>
      <c r="B3599" s="1">
        <v>41789</v>
      </c>
      <c r="C3599">
        <v>7254.85</v>
      </c>
      <c r="D3599">
        <v>7272.5</v>
      </c>
      <c r="E3599">
        <v>7118.45</v>
      </c>
      <c r="F3599">
        <v>7229.95</v>
      </c>
      <c r="G3599" t="str">
        <f t="shared" si="168"/>
        <v>Friday</v>
      </c>
      <c r="H3599" s="3">
        <f t="shared" si="170"/>
        <v>-7.8776613020248298E-4</v>
      </c>
      <c r="I3599">
        <f t="shared" si="169"/>
        <v>5</v>
      </c>
    </row>
    <row r="3600" spans="1:9" x14ac:dyDescent="0.25">
      <c r="A3600" t="s">
        <v>7</v>
      </c>
      <c r="B3600" s="1">
        <v>41792</v>
      </c>
      <c r="C3600">
        <v>7264.05</v>
      </c>
      <c r="D3600">
        <v>7368.6</v>
      </c>
      <c r="E3600">
        <v>7239.5</v>
      </c>
      <c r="F3600">
        <v>7362.5</v>
      </c>
      <c r="G3600" t="str">
        <f t="shared" si="168"/>
        <v>Monday</v>
      </c>
      <c r="H3600" s="3">
        <f t="shared" si="170"/>
        <v>1.8333460120747658E-2</v>
      </c>
      <c r="I3600">
        <f t="shared" si="169"/>
        <v>6</v>
      </c>
    </row>
    <row r="3601" spans="1:9" x14ac:dyDescent="0.25">
      <c r="A3601" t="s">
        <v>7</v>
      </c>
      <c r="B3601" s="1">
        <v>41793</v>
      </c>
      <c r="C3601">
        <v>7375.35</v>
      </c>
      <c r="D3601">
        <v>7424.95</v>
      </c>
      <c r="E3601">
        <v>7342.15</v>
      </c>
      <c r="F3601">
        <v>7415.85</v>
      </c>
      <c r="G3601" t="str">
        <f t="shared" si="168"/>
        <v>Tuesday</v>
      </c>
      <c r="H3601" s="3">
        <f t="shared" si="170"/>
        <v>7.2461799660441528E-3</v>
      </c>
      <c r="I3601">
        <f t="shared" si="169"/>
        <v>6</v>
      </c>
    </row>
    <row r="3602" spans="1:9" x14ac:dyDescent="0.25">
      <c r="A3602" t="s">
        <v>7</v>
      </c>
      <c r="B3602" s="1">
        <v>41794</v>
      </c>
      <c r="C3602">
        <v>7417.55</v>
      </c>
      <c r="D3602">
        <v>7433.3</v>
      </c>
      <c r="E3602">
        <v>7391.35</v>
      </c>
      <c r="F3602">
        <v>7402.25</v>
      </c>
      <c r="G3602" t="str">
        <f t="shared" si="168"/>
        <v>Wednesday</v>
      </c>
      <c r="H3602" s="3">
        <f t="shared" si="170"/>
        <v>-1.8339098013040456E-3</v>
      </c>
      <c r="I3602">
        <f t="shared" si="169"/>
        <v>6</v>
      </c>
    </row>
    <row r="3603" spans="1:9" x14ac:dyDescent="0.25">
      <c r="A3603" t="s">
        <v>7</v>
      </c>
      <c r="B3603" s="1">
        <v>41795</v>
      </c>
      <c r="C3603">
        <v>7399.75</v>
      </c>
      <c r="D3603">
        <v>7484.7</v>
      </c>
      <c r="E3603">
        <v>7360.5</v>
      </c>
      <c r="F3603">
        <v>7474.1</v>
      </c>
      <c r="G3603" t="str">
        <f t="shared" si="168"/>
        <v>Thursday</v>
      </c>
      <c r="H3603" s="3">
        <f t="shared" si="170"/>
        <v>9.7065081563039168E-3</v>
      </c>
      <c r="I3603">
        <f t="shared" si="169"/>
        <v>6</v>
      </c>
    </row>
    <row r="3604" spans="1:9" x14ac:dyDescent="0.25">
      <c r="A3604" t="s">
        <v>7</v>
      </c>
      <c r="B3604" s="1">
        <v>41796</v>
      </c>
      <c r="C3604">
        <v>7521.5</v>
      </c>
      <c r="D3604">
        <v>7592.7</v>
      </c>
      <c r="E3604">
        <v>7497.65</v>
      </c>
      <c r="F3604">
        <v>7583.4</v>
      </c>
      <c r="G3604" t="str">
        <f t="shared" si="168"/>
        <v>Friday</v>
      </c>
      <c r="H3604" s="3">
        <f t="shared" si="170"/>
        <v>1.4623834307809558E-2</v>
      </c>
      <c r="I3604">
        <f t="shared" si="169"/>
        <v>6</v>
      </c>
    </row>
    <row r="3605" spans="1:9" x14ac:dyDescent="0.25">
      <c r="A3605" t="s">
        <v>7</v>
      </c>
      <c r="B3605" s="1">
        <v>41799</v>
      </c>
      <c r="C3605">
        <v>7621.65</v>
      </c>
      <c r="D3605">
        <v>7673.7</v>
      </c>
      <c r="E3605">
        <v>7580.25</v>
      </c>
      <c r="F3605">
        <v>7654.6</v>
      </c>
      <c r="G3605" t="str">
        <f t="shared" si="168"/>
        <v>Monday</v>
      </c>
      <c r="H3605" s="3">
        <f t="shared" si="170"/>
        <v>9.3889284489807601E-3</v>
      </c>
      <c r="I3605">
        <f t="shared" si="169"/>
        <v>6</v>
      </c>
    </row>
    <row r="3606" spans="1:9" x14ac:dyDescent="0.25">
      <c r="A3606" t="s">
        <v>7</v>
      </c>
      <c r="B3606" s="1">
        <v>41800</v>
      </c>
      <c r="C3606">
        <v>7679.05</v>
      </c>
      <c r="D3606">
        <v>7683.2</v>
      </c>
      <c r="E3606">
        <v>7579.3</v>
      </c>
      <c r="F3606">
        <v>7656.4</v>
      </c>
      <c r="G3606" t="str">
        <f t="shared" si="168"/>
        <v>Tuesday</v>
      </c>
      <c r="H3606" s="3">
        <f t="shared" si="170"/>
        <v>2.3515271862661891E-4</v>
      </c>
      <c r="I3606">
        <f t="shared" si="169"/>
        <v>6</v>
      </c>
    </row>
    <row r="3607" spans="1:9" x14ac:dyDescent="0.25">
      <c r="A3607" t="s">
        <v>7</v>
      </c>
      <c r="B3607" s="1">
        <v>41801</v>
      </c>
      <c r="C3607">
        <v>7672.4</v>
      </c>
      <c r="D3607">
        <v>7700.05</v>
      </c>
      <c r="E3607">
        <v>7589.05</v>
      </c>
      <c r="F3607">
        <v>7626.85</v>
      </c>
      <c r="G3607" t="str">
        <f t="shared" si="168"/>
        <v>Wednesday</v>
      </c>
      <c r="H3607" s="3">
        <f t="shared" si="170"/>
        <v>-3.8595162217228696E-3</v>
      </c>
      <c r="I3607">
        <f t="shared" si="169"/>
        <v>6</v>
      </c>
    </row>
    <row r="3608" spans="1:9" x14ac:dyDescent="0.25">
      <c r="A3608" t="s">
        <v>7</v>
      </c>
      <c r="B3608" s="1">
        <v>41802</v>
      </c>
      <c r="C3608">
        <v>7641.3</v>
      </c>
      <c r="D3608">
        <v>7658</v>
      </c>
      <c r="E3608">
        <v>7593.8</v>
      </c>
      <c r="F3608">
        <v>7649.9</v>
      </c>
      <c r="G3608" t="str">
        <f t="shared" si="168"/>
        <v>Thursday</v>
      </c>
      <c r="H3608" s="3">
        <f t="shared" si="170"/>
        <v>3.0222175603296098E-3</v>
      </c>
      <c r="I3608">
        <f t="shared" si="169"/>
        <v>6</v>
      </c>
    </row>
    <row r="3609" spans="1:9" x14ac:dyDescent="0.25">
      <c r="A3609" t="s">
        <v>7</v>
      </c>
      <c r="B3609" s="1">
        <v>41803</v>
      </c>
      <c r="C3609">
        <v>7668.2</v>
      </c>
      <c r="D3609">
        <v>7678.5</v>
      </c>
      <c r="E3609">
        <v>7525.35</v>
      </c>
      <c r="F3609">
        <v>7542.1</v>
      </c>
      <c r="G3609" t="str">
        <f t="shared" si="168"/>
        <v>Friday</v>
      </c>
      <c r="H3609" s="3">
        <f t="shared" si="170"/>
        <v>-1.4091687473038794E-2</v>
      </c>
      <c r="I3609">
        <f t="shared" si="169"/>
        <v>6</v>
      </c>
    </row>
    <row r="3610" spans="1:9" x14ac:dyDescent="0.25">
      <c r="A3610" t="s">
        <v>7</v>
      </c>
      <c r="B3610" s="1">
        <v>41806</v>
      </c>
      <c r="C3610">
        <v>7534.8</v>
      </c>
      <c r="D3610">
        <v>7548.6</v>
      </c>
      <c r="E3610">
        <v>7487.55</v>
      </c>
      <c r="F3610">
        <v>7533.55</v>
      </c>
      <c r="G3610" t="str">
        <f t="shared" si="168"/>
        <v>Monday</v>
      </c>
      <c r="H3610" s="3">
        <f t="shared" si="170"/>
        <v>-1.1336365203326038E-3</v>
      </c>
      <c r="I3610">
        <f t="shared" si="169"/>
        <v>6</v>
      </c>
    </row>
    <row r="3611" spans="1:9" x14ac:dyDescent="0.25">
      <c r="A3611" t="s">
        <v>7</v>
      </c>
      <c r="B3611" s="1">
        <v>41807</v>
      </c>
      <c r="C3611">
        <v>7525.05</v>
      </c>
      <c r="D3611">
        <v>7637.6</v>
      </c>
      <c r="E3611">
        <v>7509.25</v>
      </c>
      <c r="F3611">
        <v>7631.7</v>
      </c>
      <c r="G3611" t="str">
        <f t="shared" si="168"/>
        <v>Tuesday</v>
      </c>
      <c r="H3611" s="3">
        <f t="shared" si="170"/>
        <v>1.3028386351719989E-2</v>
      </c>
      <c r="I3611">
        <f t="shared" si="169"/>
        <v>6</v>
      </c>
    </row>
    <row r="3612" spans="1:9" x14ac:dyDescent="0.25">
      <c r="A3612" t="s">
        <v>7</v>
      </c>
      <c r="B3612" s="1">
        <v>41808</v>
      </c>
      <c r="C3612">
        <v>7636.05</v>
      </c>
      <c r="D3612">
        <v>7663</v>
      </c>
      <c r="E3612">
        <v>7515.5</v>
      </c>
      <c r="F3612">
        <v>7558.2</v>
      </c>
      <c r="G3612" t="str">
        <f t="shared" si="168"/>
        <v>Wednesday</v>
      </c>
      <c r="H3612" s="3">
        <f t="shared" si="170"/>
        <v>-9.6308817170486227E-3</v>
      </c>
      <c r="I3612">
        <f t="shared" si="169"/>
        <v>6</v>
      </c>
    </row>
    <row r="3613" spans="1:9" x14ac:dyDescent="0.25">
      <c r="A3613" t="s">
        <v>7</v>
      </c>
      <c r="B3613" s="1">
        <v>41809</v>
      </c>
      <c r="C3613">
        <v>7580.05</v>
      </c>
      <c r="D3613">
        <v>7606.45</v>
      </c>
      <c r="E3613">
        <v>7502.55</v>
      </c>
      <c r="F3613">
        <v>7540.7</v>
      </c>
      <c r="G3613" t="str">
        <f t="shared" si="168"/>
        <v>Thursday</v>
      </c>
      <c r="H3613" s="3">
        <f t="shared" si="170"/>
        <v>-2.3153660924558617E-3</v>
      </c>
      <c r="I3613">
        <f t="shared" si="169"/>
        <v>6</v>
      </c>
    </row>
    <row r="3614" spans="1:9" x14ac:dyDescent="0.25">
      <c r="A3614" t="s">
        <v>7</v>
      </c>
      <c r="B3614" s="1">
        <v>41810</v>
      </c>
      <c r="C3614">
        <v>7543.3</v>
      </c>
      <c r="D3614">
        <v>7560.55</v>
      </c>
      <c r="E3614">
        <v>7497.3</v>
      </c>
      <c r="F3614">
        <v>7511.45</v>
      </c>
      <c r="G3614" t="str">
        <f t="shared" si="168"/>
        <v>Friday</v>
      </c>
      <c r="H3614" s="3">
        <f t="shared" si="170"/>
        <v>-3.8789502300847767E-3</v>
      </c>
      <c r="I3614">
        <f t="shared" si="169"/>
        <v>6</v>
      </c>
    </row>
    <row r="3615" spans="1:9" x14ac:dyDescent="0.25">
      <c r="A3615" t="s">
        <v>7</v>
      </c>
      <c r="B3615" s="1">
        <v>41813</v>
      </c>
      <c r="C3615">
        <v>7514</v>
      </c>
      <c r="D3615">
        <v>7534.8</v>
      </c>
      <c r="E3615">
        <v>7441.6</v>
      </c>
      <c r="F3615">
        <v>7493.35</v>
      </c>
      <c r="G3615" t="str">
        <f t="shared" si="168"/>
        <v>Monday</v>
      </c>
      <c r="H3615" s="3">
        <f t="shared" si="170"/>
        <v>-2.4096545939864544E-3</v>
      </c>
      <c r="I3615">
        <f t="shared" si="169"/>
        <v>6</v>
      </c>
    </row>
    <row r="3616" spans="1:9" x14ac:dyDescent="0.25">
      <c r="A3616" t="s">
        <v>7</v>
      </c>
      <c r="B3616" s="1">
        <v>41814</v>
      </c>
      <c r="C3616">
        <v>7515.2</v>
      </c>
      <c r="D3616">
        <v>7593.35</v>
      </c>
      <c r="E3616">
        <v>7515.2</v>
      </c>
      <c r="F3616">
        <v>7580.2</v>
      </c>
      <c r="G3616" t="str">
        <f t="shared" si="168"/>
        <v>Tuesday</v>
      </c>
      <c r="H3616" s="3">
        <f t="shared" si="170"/>
        <v>1.1590276712017955E-2</v>
      </c>
      <c r="I3616">
        <f t="shared" si="169"/>
        <v>6</v>
      </c>
    </row>
    <row r="3617" spans="1:9" x14ac:dyDescent="0.25">
      <c r="A3617" t="s">
        <v>7</v>
      </c>
      <c r="B3617" s="1">
        <v>41815</v>
      </c>
      <c r="C3617">
        <v>7588.55</v>
      </c>
      <c r="D3617">
        <v>7589.25</v>
      </c>
      <c r="E3617">
        <v>7557.05</v>
      </c>
      <c r="F3617">
        <v>7569.25</v>
      </c>
      <c r="G3617" t="str">
        <f t="shared" si="168"/>
        <v>Wednesday</v>
      </c>
      <c r="H3617" s="3">
        <f t="shared" si="170"/>
        <v>-1.4445529141711155E-3</v>
      </c>
      <c r="I3617">
        <f t="shared" si="169"/>
        <v>6</v>
      </c>
    </row>
    <row r="3618" spans="1:9" x14ac:dyDescent="0.25">
      <c r="A3618" t="s">
        <v>7</v>
      </c>
      <c r="B3618" s="1">
        <v>41816</v>
      </c>
      <c r="C3618">
        <v>7554.1</v>
      </c>
      <c r="D3618">
        <v>7570.2</v>
      </c>
      <c r="E3618">
        <v>7481.3</v>
      </c>
      <c r="F3618">
        <v>7493.2</v>
      </c>
      <c r="G3618" t="str">
        <f t="shared" si="168"/>
        <v>Thursday</v>
      </c>
      <c r="H3618" s="3">
        <f t="shared" si="170"/>
        <v>-1.0047230571060606E-2</v>
      </c>
      <c r="I3618">
        <f t="shared" si="169"/>
        <v>6</v>
      </c>
    </row>
    <row r="3619" spans="1:9" x14ac:dyDescent="0.25">
      <c r="A3619" t="s">
        <v>7</v>
      </c>
      <c r="B3619" s="1">
        <v>41817</v>
      </c>
      <c r="C3619">
        <v>7514.2</v>
      </c>
      <c r="D3619">
        <v>7538.75</v>
      </c>
      <c r="E3619">
        <v>7482.3</v>
      </c>
      <c r="F3619">
        <v>7508.8</v>
      </c>
      <c r="G3619" t="str">
        <f t="shared" si="168"/>
        <v>Friday</v>
      </c>
      <c r="H3619" s="3">
        <f t="shared" si="170"/>
        <v>2.0818875780708179E-3</v>
      </c>
      <c r="I3619">
        <f t="shared" si="169"/>
        <v>6</v>
      </c>
    </row>
    <row r="3620" spans="1:9" x14ac:dyDescent="0.25">
      <c r="A3620" t="s">
        <v>7</v>
      </c>
      <c r="B3620" s="1">
        <v>41820</v>
      </c>
      <c r="C3620">
        <v>7534.05</v>
      </c>
      <c r="D3620">
        <v>7623.65</v>
      </c>
      <c r="E3620">
        <v>7531.6</v>
      </c>
      <c r="F3620">
        <v>7611.35</v>
      </c>
      <c r="G3620" t="str">
        <f t="shared" si="168"/>
        <v>Monday</v>
      </c>
      <c r="H3620" s="3">
        <f t="shared" si="170"/>
        <v>1.3657308757724307E-2</v>
      </c>
      <c r="I3620">
        <f t="shared" si="169"/>
        <v>6</v>
      </c>
    </row>
    <row r="3621" spans="1:9" x14ac:dyDescent="0.25">
      <c r="A3621" t="s">
        <v>7</v>
      </c>
      <c r="B3621" s="1">
        <v>41821</v>
      </c>
      <c r="C3621">
        <v>7629</v>
      </c>
      <c r="D3621">
        <v>7649.5</v>
      </c>
      <c r="E3621">
        <v>7618.15</v>
      </c>
      <c r="F3621">
        <v>7634.7</v>
      </c>
      <c r="G3621" t="str">
        <f t="shared" si="168"/>
        <v>Tuesday</v>
      </c>
      <c r="H3621" s="3">
        <f t="shared" si="170"/>
        <v>3.0677869234760902E-3</v>
      </c>
      <c r="I3621">
        <f t="shared" si="169"/>
        <v>7</v>
      </c>
    </row>
    <row r="3622" spans="1:9" x14ac:dyDescent="0.25">
      <c r="A3622" t="s">
        <v>7</v>
      </c>
      <c r="B3622" s="1">
        <v>41822</v>
      </c>
      <c r="C3622">
        <v>7683.05</v>
      </c>
      <c r="D3622">
        <v>7732.4</v>
      </c>
      <c r="E3622">
        <v>7677.3</v>
      </c>
      <c r="F3622">
        <v>7725.15</v>
      </c>
      <c r="G3622" t="str">
        <f t="shared" si="168"/>
        <v>Wednesday</v>
      </c>
      <c r="H3622" s="3">
        <f t="shared" si="170"/>
        <v>1.1847223859483558E-2</v>
      </c>
      <c r="I3622">
        <f t="shared" si="169"/>
        <v>7</v>
      </c>
    </row>
    <row r="3623" spans="1:9" x14ac:dyDescent="0.25">
      <c r="A3623" t="s">
        <v>7</v>
      </c>
      <c r="B3623" s="1">
        <v>41823</v>
      </c>
      <c r="C3623">
        <v>7734.35</v>
      </c>
      <c r="D3623">
        <v>7754.65</v>
      </c>
      <c r="E3623">
        <v>7706.8</v>
      </c>
      <c r="F3623">
        <v>7714.8</v>
      </c>
      <c r="G3623" t="str">
        <f t="shared" si="168"/>
        <v>Thursday</v>
      </c>
      <c r="H3623" s="3">
        <f t="shared" si="170"/>
        <v>-1.3397798101006941E-3</v>
      </c>
      <c r="I3623">
        <f t="shared" si="169"/>
        <v>7</v>
      </c>
    </row>
    <row r="3624" spans="1:9" x14ac:dyDescent="0.25">
      <c r="A3624" t="s">
        <v>7</v>
      </c>
      <c r="B3624" s="1">
        <v>41824</v>
      </c>
      <c r="C3624">
        <v>7718.1</v>
      </c>
      <c r="D3624">
        <v>7758</v>
      </c>
      <c r="E3624">
        <v>7661.3</v>
      </c>
      <c r="F3624">
        <v>7751.6</v>
      </c>
      <c r="G3624" t="str">
        <f t="shared" si="168"/>
        <v>Friday</v>
      </c>
      <c r="H3624" s="3">
        <f t="shared" si="170"/>
        <v>4.7700523668792183E-3</v>
      </c>
      <c r="I3624">
        <f t="shared" si="169"/>
        <v>7</v>
      </c>
    </row>
    <row r="3625" spans="1:9" x14ac:dyDescent="0.25">
      <c r="A3625" t="s">
        <v>7</v>
      </c>
      <c r="B3625" s="1">
        <v>41827</v>
      </c>
      <c r="C3625">
        <v>7780.4</v>
      </c>
      <c r="D3625">
        <v>7792</v>
      </c>
      <c r="E3625">
        <v>7755.1</v>
      </c>
      <c r="F3625">
        <v>7787.15</v>
      </c>
      <c r="G3625" t="str">
        <f t="shared" si="168"/>
        <v>Monday</v>
      </c>
      <c r="H3625" s="3">
        <f t="shared" si="170"/>
        <v>4.5861499561379304E-3</v>
      </c>
      <c r="I3625">
        <f t="shared" si="169"/>
        <v>7</v>
      </c>
    </row>
    <row r="3626" spans="1:9" x14ac:dyDescent="0.25">
      <c r="A3626" t="s">
        <v>7</v>
      </c>
      <c r="B3626" s="1">
        <v>41828</v>
      </c>
      <c r="C3626">
        <v>7804.05</v>
      </c>
      <c r="D3626">
        <v>7808.85</v>
      </c>
      <c r="E3626">
        <v>7595.9</v>
      </c>
      <c r="F3626">
        <v>7623.2</v>
      </c>
      <c r="G3626" t="str">
        <f t="shared" si="168"/>
        <v>Tuesday</v>
      </c>
      <c r="H3626" s="3">
        <f t="shared" si="170"/>
        <v>-2.1053915745811946E-2</v>
      </c>
      <c r="I3626">
        <f t="shared" si="169"/>
        <v>7</v>
      </c>
    </row>
    <row r="3627" spans="1:9" x14ac:dyDescent="0.25">
      <c r="A3627" t="s">
        <v>7</v>
      </c>
      <c r="B3627" s="1">
        <v>41829</v>
      </c>
      <c r="C3627">
        <v>7637.95</v>
      </c>
      <c r="D3627">
        <v>7650.1</v>
      </c>
      <c r="E3627">
        <v>7551.65</v>
      </c>
      <c r="F3627">
        <v>7585</v>
      </c>
      <c r="G3627" t="str">
        <f t="shared" si="168"/>
        <v>Wednesday</v>
      </c>
      <c r="H3627" s="3">
        <f t="shared" si="170"/>
        <v>-5.0110189946478423E-3</v>
      </c>
      <c r="I3627">
        <f t="shared" si="169"/>
        <v>7</v>
      </c>
    </row>
    <row r="3628" spans="1:9" x14ac:dyDescent="0.25">
      <c r="A3628" t="s">
        <v>7</v>
      </c>
      <c r="B3628" s="1">
        <v>41830</v>
      </c>
      <c r="C3628">
        <v>7589.5</v>
      </c>
      <c r="D3628">
        <v>7731.05</v>
      </c>
      <c r="E3628">
        <v>7479.05</v>
      </c>
      <c r="F3628">
        <v>7567.75</v>
      </c>
      <c r="G3628" t="str">
        <f t="shared" si="168"/>
        <v>Thursday</v>
      </c>
      <c r="H3628" s="3">
        <f t="shared" si="170"/>
        <v>-2.2742254449571453E-3</v>
      </c>
      <c r="I3628">
        <f t="shared" si="169"/>
        <v>7</v>
      </c>
    </row>
    <row r="3629" spans="1:9" x14ac:dyDescent="0.25">
      <c r="A3629" t="s">
        <v>7</v>
      </c>
      <c r="B3629" s="1">
        <v>41831</v>
      </c>
      <c r="C3629">
        <v>7584.1</v>
      </c>
      <c r="D3629">
        <v>7625.85</v>
      </c>
      <c r="E3629">
        <v>7447.2</v>
      </c>
      <c r="F3629">
        <v>7459.6</v>
      </c>
      <c r="G3629" t="str">
        <f t="shared" si="168"/>
        <v>Friday</v>
      </c>
      <c r="H3629" s="3">
        <f t="shared" si="170"/>
        <v>-1.429090548709977E-2</v>
      </c>
      <c r="I3629">
        <f t="shared" si="169"/>
        <v>7</v>
      </c>
    </row>
    <row r="3630" spans="1:9" x14ac:dyDescent="0.25">
      <c r="A3630" t="s">
        <v>7</v>
      </c>
      <c r="B3630" s="1">
        <v>41834</v>
      </c>
      <c r="C3630">
        <v>7469</v>
      </c>
      <c r="D3630">
        <v>7478.45</v>
      </c>
      <c r="E3630">
        <v>7422.15</v>
      </c>
      <c r="F3630">
        <v>7454.15</v>
      </c>
      <c r="G3630" t="str">
        <f t="shared" si="168"/>
        <v>Monday</v>
      </c>
      <c r="H3630" s="3">
        <f t="shared" si="170"/>
        <v>-7.3060217706055752E-4</v>
      </c>
      <c r="I3630">
        <f t="shared" si="169"/>
        <v>7</v>
      </c>
    </row>
    <row r="3631" spans="1:9" x14ac:dyDescent="0.25">
      <c r="A3631" t="s">
        <v>7</v>
      </c>
      <c r="B3631" s="1">
        <v>41835</v>
      </c>
      <c r="C3631">
        <v>7491.3</v>
      </c>
      <c r="D3631">
        <v>7534.9</v>
      </c>
      <c r="E3631">
        <v>7459.15</v>
      </c>
      <c r="F3631">
        <v>7526.65</v>
      </c>
      <c r="G3631" t="str">
        <f t="shared" si="168"/>
        <v>Tuesday</v>
      </c>
      <c r="H3631" s="3">
        <f t="shared" si="170"/>
        <v>9.7261257152057023E-3</v>
      </c>
      <c r="I3631">
        <f t="shared" si="169"/>
        <v>7</v>
      </c>
    </row>
    <row r="3632" spans="1:9" x14ac:dyDescent="0.25">
      <c r="A3632" t="s">
        <v>7</v>
      </c>
      <c r="B3632" s="1">
        <v>41836</v>
      </c>
      <c r="C3632">
        <v>7564.15</v>
      </c>
      <c r="D3632">
        <v>7640.1</v>
      </c>
      <c r="E3632">
        <v>7532.45</v>
      </c>
      <c r="F3632">
        <v>7624.4</v>
      </c>
      <c r="G3632" t="str">
        <f t="shared" si="168"/>
        <v>Wednesday</v>
      </c>
      <c r="H3632" s="3">
        <f t="shared" si="170"/>
        <v>1.2987185534068857E-2</v>
      </c>
      <c r="I3632">
        <f t="shared" si="169"/>
        <v>7</v>
      </c>
    </row>
    <row r="3633" spans="1:9" x14ac:dyDescent="0.25">
      <c r="A3633" t="s">
        <v>7</v>
      </c>
      <c r="B3633" s="1">
        <v>41837</v>
      </c>
      <c r="C3633">
        <v>7612.7</v>
      </c>
      <c r="D3633">
        <v>7655.65</v>
      </c>
      <c r="E3633">
        <v>7612.7</v>
      </c>
      <c r="F3633">
        <v>7640.45</v>
      </c>
      <c r="G3633" t="str">
        <f t="shared" si="168"/>
        <v>Thursday</v>
      </c>
      <c r="H3633" s="3">
        <f t="shared" si="170"/>
        <v>2.1050836787157579E-3</v>
      </c>
      <c r="I3633">
        <f t="shared" si="169"/>
        <v>7</v>
      </c>
    </row>
    <row r="3634" spans="1:9" x14ac:dyDescent="0.25">
      <c r="A3634" t="s">
        <v>7</v>
      </c>
      <c r="B3634" s="1">
        <v>41838</v>
      </c>
      <c r="C3634">
        <v>7630.25</v>
      </c>
      <c r="D3634">
        <v>7685</v>
      </c>
      <c r="E3634">
        <v>7595.5</v>
      </c>
      <c r="F3634">
        <v>7663.9</v>
      </c>
      <c r="G3634" t="str">
        <f t="shared" si="168"/>
        <v>Friday</v>
      </c>
      <c r="H3634" s="3">
        <f t="shared" si="170"/>
        <v>3.0691909507947202E-3</v>
      </c>
      <c r="I3634">
        <f t="shared" si="169"/>
        <v>7</v>
      </c>
    </row>
    <row r="3635" spans="1:9" x14ac:dyDescent="0.25">
      <c r="A3635" t="s">
        <v>7</v>
      </c>
      <c r="B3635" s="1">
        <v>41841</v>
      </c>
      <c r="C3635">
        <v>7701.65</v>
      </c>
      <c r="D3635">
        <v>7722.1</v>
      </c>
      <c r="E3635">
        <v>7674</v>
      </c>
      <c r="F3635">
        <v>7684.2</v>
      </c>
      <c r="G3635" t="str">
        <f t="shared" si="168"/>
        <v>Monday</v>
      </c>
      <c r="H3635" s="3">
        <f t="shared" si="170"/>
        <v>2.6487819517477806E-3</v>
      </c>
      <c r="I3635">
        <f t="shared" si="169"/>
        <v>7</v>
      </c>
    </row>
    <row r="3636" spans="1:9" x14ac:dyDescent="0.25">
      <c r="A3636" t="s">
        <v>7</v>
      </c>
      <c r="B3636" s="1">
        <v>41842</v>
      </c>
      <c r="C3636">
        <v>7708.2</v>
      </c>
      <c r="D3636">
        <v>7773.85</v>
      </c>
      <c r="E3636">
        <v>7704.8</v>
      </c>
      <c r="F3636">
        <v>7767.85</v>
      </c>
      <c r="G3636" t="str">
        <f t="shared" si="168"/>
        <v>Tuesday</v>
      </c>
      <c r="H3636" s="3">
        <f t="shared" si="170"/>
        <v>1.0885973816402661E-2</v>
      </c>
      <c r="I3636">
        <f t="shared" si="169"/>
        <v>7</v>
      </c>
    </row>
    <row r="3637" spans="1:9" x14ac:dyDescent="0.25">
      <c r="A3637" t="s">
        <v>7</v>
      </c>
      <c r="B3637" s="1">
        <v>41843</v>
      </c>
      <c r="C3637">
        <v>7794.9</v>
      </c>
      <c r="D3637">
        <v>7809.2</v>
      </c>
      <c r="E3637">
        <v>7752.9</v>
      </c>
      <c r="F3637">
        <v>7795.75</v>
      </c>
      <c r="G3637" t="str">
        <f t="shared" si="168"/>
        <v>Wednesday</v>
      </c>
      <c r="H3637" s="3">
        <f t="shared" si="170"/>
        <v>3.5917274406689348E-3</v>
      </c>
      <c r="I3637">
        <f t="shared" si="169"/>
        <v>7</v>
      </c>
    </row>
    <row r="3638" spans="1:9" x14ac:dyDescent="0.25">
      <c r="A3638" t="s">
        <v>7</v>
      </c>
      <c r="B3638" s="1">
        <v>41844</v>
      </c>
      <c r="C3638">
        <v>7796.25</v>
      </c>
      <c r="D3638">
        <v>7835.65</v>
      </c>
      <c r="E3638">
        <v>7771.65</v>
      </c>
      <c r="F3638">
        <v>7830.6</v>
      </c>
      <c r="G3638" t="str">
        <f t="shared" si="168"/>
        <v>Thursday</v>
      </c>
      <c r="H3638" s="3">
        <f t="shared" si="170"/>
        <v>4.4703845043774226E-3</v>
      </c>
      <c r="I3638">
        <f t="shared" si="169"/>
        <v>7</v>
      </c>
    </row>
    <row r="3639" spans="1:9" x14ac:dyDescent="0.25">
      <c r="A3639" t="s">
        <v>7</v>
      </c>
      <c r="B3639" s="1">
        <v>41845</v>
      </c>
      <c r="C3639">
        <v>7828.2</v>
      </c>
      <c r="D3639">
        <v>7840.95</v>
      </c>
      <c r="E3639">
        <v>7748.6</v>
      </c>
      <c r="F3639">
        <v>7790.45</v>
      </c>
      <c r="G3639" t="str">
        <f t="shared" si="168"/>
        <v>Friday</v>
      </c>
      <c r="H3639" s="3">
        <f t="shared" si="170"/>
        <v>-5.127321022654785E-3</v>
      </c>
      <c r="I3639">
        <f t="shared" si="169"/>
        <v>7</v>
      </c>
    </row>
    <row r="3640" spans="1:9" x14ac:dyDescent="0.25">
      <c r="A3640" t="s">
        <v>7</v>
      </c>
      <c r="B3640" s="1">
        <v>41848</v>
      </c>
      <c r="C3640">
        <v>7792.9</v>
      </c>
      <c r="D3640">
        <v>7799.9</v>
      </c>
      <c r="E3640">
        <v>7722.65</v>
      </c>
      <c r="F3640">
        <v>7748.7</v>
      </c>
      <c r="G3640" t="str">
        <f t="shared" si="168"/>
        <v>Monday</v>
      </c>
      <c r="H3640" s="3">
        <f t="shared" si="170"/>
        <v>-5.3591255960824258E-3</v>
      </c>
      <c r="I3640">
        <f t="shared" si="169"/>
        <v>7</v>
      </c>
    </row>
    <row r="3641" spans="1:9" x14ac:dyDescent="0.25">
      <c r="A3641" t="s">
        <v>7</v>
      </c>
      <c r="B3641" s="1">
        <v>41850</v>
      </c>
      <c r="C3641">
        <v>7746.2</v>
      </c>
      <c r="D3641">
        <v>7798.7</v>
      </c>
      <c r="E3641">
        <v>7707.6</v>
      </c>
      <c r="F3641">
        <v>7791.4</v>
      </c>
      <c r="G3641" t="str">
        <f t="shared" si="168"/>
        <v>Wednesday</v>
      </c>
      <c r="H3641" s="3">
        <f t="shared" si="170"/>
        <v>5.5106017783628225E-3</v>
      </c>
      <c r="I3641">
        <f t="shared" si="169"/>
        <v>7</v>
      </c>
    </row>
    <row r="3642" spans="1:9" x14ac:dyDescent="0.25">
      <c r="A3642" t="s">
        <v>7</v>
      </c>
      <c r="B3642" s="1">
        <v>41851</v>
      </c>
      <c r="C3642">
        <v>7784.65</v>
      </c>
      <c r="D3642">
        <v>7791.85</v>
      </c>
      <c r="E3642">
        <v>7711.15</v>
      </c>
      <c r="F3642">
        <v>7721.3</v>
      </c>
      <c r="G3642" t="str">
        <f t="shared" si="168"/>
        <v>Thursday</v>
      </c>
      <c r="H3642" s="3">
        <f t="shared" si="170"/>
        <v>-8.9970993659674869E-3</v>
      </c>
      <c r="I3642">
        <f t="shared" si="169"/>
        <v>7</v>
      </c>
    </row>
    <row r="3643" spans="1:9" x14ac:dyDescent="0.25">
      <c r="A3643" t="s">
        <v>7</v>
      </c>
      <c r="B3643" s="1">
        <v>41852</v>
      </c>
      <c r="C3643">
        <v>7662.5</v>
      </c>
      <c r="D3643">
        <v>7716.7</v>
      </c>
      <c r="E3643">
        <v>7593.9</v>
      </c>
      <c r="F3643">
        <v>7602.6</v>
      </c>
      <c r="G3643" t="str">
        <f t="shared" si="168"/>
        <v>Friday</v>
      </c>
      <c r="H3643" s="3">
        <f t="shared" si="170"/>
        <v>-1.5373058940851947E-2</v>
      </c>
      <c r="I3643">
        <f t="shared" si="169"/>
        <v>8</v>
      </c>
    </row>
    <row r="3644" spans="1:9" x14ac:dyDescent="0.25">
      <c r="A3644" t="s">
        <v>7</v>
      </c>
      <c r="B3644" s="1">
        <v>41855</v>
      </c>
      <c r="C3644">
        <v>7639.55</v>
      </c>
      <c r="D3644">
        <v>7694.8</v>
      </c>
      <c r="E3644">
        <v>7622.05</v>
      </c>
      <c r="F3644">
        <v>7683.65</v>
      </c>
      <c r="G3644" t="str">
        <f t="shared" si="168"/>
        <v>Monday</v>
      </c>
      <c r="H3644" s="3">
        <f t="shared" si="170"/>
        <v>1.0660826559334868E-2</v>
      </c>
      <c r="I3644">
        <f t="shared" si="169"/>
        <v>8</v>
      </c>
    </row>
    <row r="3645" spans="1:9" x14ac:dyDescent="0.25">
      <c r="A3645" t="s">
        <v>7</v>
      </c>
      <c r="B3645" s="1">
        <v>41856</v>
      </c>
      <c r="C3645">
        <v>7706.65</v>
      </c>
      <c r="D3645">
        <v>7752.45</v>
      </c>
      <c r="E3645">
        <v>7638.05</v>
      </c>
      <c r="F3645">
        <v>7746.55</v>
      </c>
      <c r="G3645" t="str">
        <f t="shared" si="168"/>
        <v>Tuesday</v>
      </c>
      <c r="H3645" s="3">
        <f t="shared" si="170"/>
        <v>8.1862135833881133E-3</v>
      </c>
      <c r="I3645">
        <f t="shared" si="169"/>
        <v>8</v>
      </c>
    </row>
    <row r="3646" spans="1:9" x14ac:dyDescent="0.25">
      <c r="A3646" t="s">
        <v>7</v>
      </c>
      <c r="B3646" s="1">
        <v>41857</v>
      </c>
      <c r="C3646">
        <v>7726.15</v>
      </c>
      <c r="D3646">
        <v>7740.95</v>
      </c>
      <c r="E3646">
        <v>7658.95</v>
      </c>
      <c r="F3646">
        <v>7672.05</v>
      </c>
      <c r="G3646" t="str">
        <f t="shared" si="168"/>
        <v>Wednesday</v>
      </c>
      <c r="H3646" s="3">
        <f t="shared" si="170"/>
        <v>-9.6171844240339199E-3</v>
      </c>
      <c r="I3646">
        <f t="shared" si="169"/>
        <v>8</v>
      </c>
    </row>
    <row r="3647" spans="1:9" x14ac:dyDescent="0.25">
      <c r="A3647" t="s">
        <v>7</v>
      </c>
      <c r="B3647" s="1">
        <v>41858</v>
      </c>
      <c r="C3647">
        <v>7651.15</v>
      </c>
      <c r="D3647">
        <v>7708.95</v>
      </c>
      <c r="E3647">
        <v>7630.4</v>
      </c>
      <c r="F3647">
        <v>7649.25</v>
      </c>
      <c r="G3647" t="str">
        <f t="shared" si="168"/>
        <v>Thursday</v>
      </c>
      <c r="H3647" s="3">
        <f t="shared" si="170"/>
        <v>-2.9718263045731552E-3</v>
      </c>
      <c r="I3647">
        <f t="shared" si="169"/>
        <v>8</v>
      </c>
    </row>
    <row r="3648" spans="1:9" x14ac:dyDescent="0.25">
      <c r="A3648" t="s">
        <v>7</v>
      </c>
      <c r="B3648" s="1">
        <v>41859</v>
      </c>
      <c r="C3648">
        <v>7588.7</v>
      </c>
      <c r="D3648">
        <v>7592.45</v>
      </c>
      <c r="E3648">
        <v>7540.1</v>
      </c>
      <c r="F3648">
        <v>7568.55</v>
      </c>
      <c r="G3648" t="str">
        <f t="shared" si="168"/>
        <v>Friday</v>
      </c>
      <c r="H3648" s="3">
        <f t="shared" si="170"/>
        <v>-1.0550053926855596E-2</v>
      </c>
      <c r="I3648">
        <f t="shared" si="169"/>
        <v>8</v>
      </c>
    </row>
    <row r="3649" spans="1:9" x14ac:dyDescent="0.25">
      <c r="A3649" t="s">
        <v>7</v>
      </c>
      <c r="B3649" s="1">
        <v>41862</v>
      </c>
      <c r="C3649">
        <v>7619.85</v>
      </c>
      <c r="D3649">
        <v>7635.55</v>
      </c>
      <c r="E3649">
        <v>7598.6</v>
      </c>
      <c r="F3649">
        <v>7625.95</v>
      </c>
      <c r="G3649" t="str">
        <f t="shared" si="168"/>
        <v>Monday</v>
      </c>
      <c r="H3649" s="3">
        <f t="shared" si="170"/>
        <v>7.584015432282154E-3</v>
      </c>
      <c r="I3649">
        <f t="shared" si="169"/>
        <v>8</v>
      </c>
    </row>
    <row r="3650" spans="1:9" x14ac:dyDescent="0.25">
      <c r="A3650" t="s">
        <v>7</v>
      </c>
      <c r="B3650" s="1">
        <v>41863</v>
      </c>
      <c r="C3650">
        <v>7688.8</v>
      </c>
      <c r="D3650">
        <v>7735.75</v>
      </c>
      <c r="E3650">
        <v>7654.8</v>
      </c>
      <c r="F3650">
        <v>7727.05</v>
      </c>
      <c r="G3650" t="str">
        <f t="shared" si="168"/>
        <v>Tuesday</v>
      </c>
      <c r="H3650" s="3">
        <f t="shared" si="170"/>
        <v>1.325736465620686E-2</v>
      </c>
      <c r="I3650">
        <f t="shared" si="169"/>
        <v>8</v>
      </c>
    </row>
    <row r="3651" spans="1:9" x14ac:dyDescent="0.25">
      <c r="A3651" t="s">
        <v>7</v>
      </c>
      <c r="B3651" s="1">
        <v>41864</v>
      </c>
      <c r="C3651">
        <v>7717.3</v>
      </c>
      <c r="D3651">
        <v>7757.1</v>
      </c>
      <c r="E3651">
        <v>7695.7</v>
      </c>
      <c r="F3651">
        <v>7739.55</v>
      </c>
      <c r="G3651" t="str">
        <f t="shared" ref="G3651:G3714" si="171">TEXT(B3651,"dddd")</f>
        <v>Wednesday</v>
      </c>
      <c r="H3651" s="3">
        <f t="shared" si="170"/>
        <v>1.6176936864651381E-3</v>
      </c>
      <c r="I3651">
        <f t="shared" ref="I3651:I3714" si="172">MONTH(B3651)</f>
        <v>8</v>
      </c>
    </row>
    <row r="3652" spans="1:9" x14ac:dyDescent="0.25">
      <c r="A3652" t="s">
        <v>7</v>
      </c>
      <c r="B3652" s="1">
        <v>41865</v>
      </c>
      <c r="C3652">
        <v>7756.15</v>
      </c>
      <c r="D3652">
        <v>7796.7</v>
      </c>
      <c r="E3652">
        <v>7739.1</v>
      </c>
      <c r="F3652">
        <v>7791.7</v>
      </c>
      <c r="G3652" t="str">
        <f t="shared" si="171"/>
        <v>Thursday</v>
      </c>
      <c r="H3652" s="3">
        <f t="shared" ref="H3652:H3715" si="173">F3652/F3651-1</f>
        <v>6.7381178492289528E-3</v>
      </c>
      <c r="I3652">
        <f t="shared" si="172"/>
        <v>8</v>
      </c>
    </row>
    <row r="3653" spans="1:9" x14ac:dyDescent="0.25">
      <c r="A3653" t="s">
        <v>7</v>
      </c>
      <c r="B3653" s="1">
        <v>41869</v>
      </c>
      <c r="C3653">
        <v>7785.25</v>
      </c>
      <c r="D3653">
        <v>7880.5</v>
      </c>
      <c r="E3653">
        <v>7779.2</v>
      </c>
      <c r="F3653">
        <v>7874.25</v>
      </c>
      <c r="G3653" t="str">
        <f t="shared" si="171"/>
        <v>Monday</v>
      </c>
      <c r="H3653" s="3">
        <f t="shared" si="173"/>
        <v>1.0594607081894969E-2</v>
      </c>
      <c r="I3653">
        <f t="shared" si="172"/>
        <v>8</v>
      </c>
    </row>
    <row r="3654" spans="1:9" x14ac:dyDescent="0.25">
      <c r="A3654" t="s">
        <v>7</v>
      </c>
      <c r="B3654" s="1">
        <v>41870</v>
      </c>
      <c r="C3654">
        <v>7901</v>
      </c>
      <c r="D3654">
        <v>7918.55</v>
      </c>
      <c r="E3654">
        <v>7881.15</v>
      </c>
      <c r="F3654">
        <v>7897.5</v>
      </c>
      <c r="G3654" t="str">
        <f t="shared" si="171"/>
        <v>Tuesday</v>
      </c>
      <c r="H3654" s="3">
        <f t="shared" si="173"/>
        <v>2.9526621583007007E-3</v>
      </c>
      <c r="I3654">
        <f t="shared" si="172"/>
        <v>8</v>
      </c>
    </row>
    <row r="3655" spans="1:9" x14ac:dyDescent="0.25">
      <c r="A3655" t="s">
        <v>7</v>
      </c>
      <c r="B3655" s="1">
        <v>41871</v>
      </c>
      <c r="C3655">
        <v>7915.8</v>
      </c>
      <c r="D3655">
        <v>7922.7</v>
      </c>
      <c r="E3655">
        <v>7864.05</v>
      </c>
      <c r="F3655">
        <v>7875.3</v>
      </c>
      <c r="G3655" t="str">
        <f t="shared" si="171"/>
        <v>Wednesday</v>
      </c>
      <c r="H3655" s="3">
        <f t="shared" si="173"/>
        <v>-2.8110161443494208E-3</v>
      </c>
      <c r="I3655">
        <f t="shared" si="172"/>
        <v>8</v>
      </c>
    </row>
    <row r="3656" spans="1:9" x14ac:dyDescent="0.25">
      <c r="A3656" t="s">
        <v>7</v>
      </c>
      <c r="B3656" s="1">
        <v>41872</v>
      </c>
      <c r="C3656">
        <v>7875.35</v>
      </c>
      <c r="D3656">
        <v>7919.65</v>
      </c>
      <c r="E3656">
        <v>7855.95</v>
      </c>
      <c r="F3656">
        <v>7891.1</v>
      </c>
      <c r="G3656" t="str">
        <f t="shared" si="171"/>
        <v>Thursday</v>
      </c>
      <c r="H3656" s="3">
        <f t="shared" si="173"/>
        <v>2.006272776910123E-3</v>
      </c>
      <c r="I3656">
        <f t="shared" si="172"/>
        <v>8</v>
      </c>
    </row>
    <row r="3657" spans="1:9" x14ac:dyDescent="0.25">
      <c r="A3657" t="s">
        <v>7</v>
      </c>
      <c r="B3657" s="1">
        <v>41873</v>
      </c>
      <c r="C3657">
        <v>7904.55</v>
      </c>
      <c r="D3657">
        <v>7929.05</v>
      </c>
      <c r="E3657">
        <v>7900.05</v>
      </c>
      <c r="F3657">
        <v>7913.2</v>
      </c>
      <c r="G3657" t="str">
        <f t="shared" si="171"/>
        <v>Friday</v>
      </c>
      <c r="H3657" s="3">
        <f t="shared" si="173"/>
        <v>2.8006234872197666E-3</v>
      </c>
      <c r="I3657">
        <f t="shared" si="172"/>
        <v>8</v>
      </c>
    </row>
    <row r="3658" spans="1:9" x14ac:dyDescent="0.25">
      <c r="A3658" t="s">
        <v>7</v>
      </c>
      <c r="B3658" s="1">
        <v>41876</v>
      </c>
      <c r="C3658">
        <v>7931.75</v>
      </c>
      <c r="D3658">
        <v>7968.25</v>
      </c>
      <c r="E3658">
        <v>7897.95</v>
      </c>
      <c r="F3658">
        <v>7906.3</v>
      </c>
      <c r="G3658" t="str">
        <f t="shared" si="171"/>
        <v>Monday</v>
      </c>
      <c r="H3658" s="3">
        <f t="shared" si="173"/>
        <v>-8.7196077440221398E-4</v>
      </c>
      <c r="I3658">
        <f t="shared" si="172"/>
        <v>8</v>
      </c>
    </row>
    <row r="3659" spans="1:9" x14ac:dyDescent="0.25">
      <c r="A3659" t="s">
        <v>7</v>
      </c>
      <c r="B3659" s="1">
        <v>41877</v>
      </c>
      <c r="C3659">
        <v>7874.5</v>
      </c>
      <c r="D3659">
        <v>7915.45</v>
      </c>
      <c r="E3659">
        <v>7862.45</v>
      </c>
      <c r="F3659">
        <v>7904.75</v>
      </c>
      <c r="G3659" t="str">
        <f t="shared" si="171"/>
        <v>Tuesday</v>
      </c>
      <c r="H3659" s="3">
        <f t="shared" si="173"/>
        <v>-1.9604619101221132E-4</v>
      </c>
      <c r="I3659">
        <f t="shared" si="172"/>
        <v>8</v>
      </c>
    </row>
    <row r="3660" spans="1:9" x14ac:dyDescent="0.25">
      <c r="A3660" t="s">
        <v>7</v>
      </c>
      <c r="B3660" s="1">
        <v>41878</v>
      </c>
      <c r="C3660">
        <v>7933.9</v>
      </c>
      <c r="D3660">
        <v>7946.85</v>
      </c>
      <c r="E3660">
        <v>7916.55</v>
      </c>
      <c r="F3660">
        <v>7936.05</v>
      </c>
      <c r="G3660" t="str">
        <f t="shared" si="171"/>
        <v>Wednesday</v>
      </c>
      <c r="H3660" s="3">
        <f t="shared" si="173"/>
        <v>3.9596445175369421E-3</v>
      </c>
      <c r="I3660">
        <f t="shared" si="172"/>
        <v>8</v>
      </c>
    </row>
    <row r="3661" spans="1:9" x14ac:dyDescent="0.25">
      <c r="A3661" t="s">
        <v>7</v>
      </c>
      <c r="B3661" s="1">
        <v>41879</v>
      </c>
      <c r="C3661">
        <v>7942.25</v>
      </c>
      <c r="D3661">
        <v>7967.8</v>
      </c>
      <c r="E3661">
        <v>7939.2</v>
      </c>
      <c r="F3661">
        <v>7954.35</v>
      </c>
      <c r="G3661" t="str">
        <f t="shared" si="171"/>
        <v>Thursday</v>
      </c>
      <c r="H3661" s="3">
        <f t="shared" si="173"/>
        <v>2.3059330523371724E-3</v>
      </c>
      <c r="I3661">
        <f t="shared" si="172"/>
        <v>8</v>
      </c>
    </row>
    <row r="3662" spans="1:9" x14ac:dyDescent="0.25">
      <c r="A3662" t="s">
        <v>7</v>
      </c>
      <c r="B3662" s="1">
        <v>41883</v>
      </c>
      <c r="C3662">
        <v>7990.35</v>
      </c>
      <c r="D3662">
        <v>8035</v>
      </c>
      <c r="E3662">
        <v>7984</v>
      </c>
      <c r="F3662">
        <v>8027.7</v>
      </c>
      <c r="G3662" t="str">
        <f t="shared" si="171"/>
        <v>Monday</v>
      </c>
      <c r="H3662" s="3">
        <f t="shared" si="173"/>
        <v>9.2213694393632473E-3</v>
      </c>
      <c r="I3662">
        <f t="shared" si="172"/>
        <v>9</v>
      </c>
    </row>
    <row r="3663" spans="1:9" x14ac:dyDescent="0.25">
      <c r="A3663" t="s">
        <v>7</v>
      </c>
      <c r="B3663" s="1">
        <v>41884</v>
      </c>
      <c r="C3663">
        <v>8038.6</v>
      </c>
      <c r="D3663">
        <v>8101.95</v>
      </c>
      <c r="E3663">
        <v>8036.55</v>
      </c>
      <c r="F3663">
        <v>8083.05</v>
      </c>
      <c r="G3663" t="str">
        <f t="shared" si="171"/>
        <v>Tuesday</v>
      </c>
      <c r="H3663" s="3">
        <f t="shared" si="173"/>
        <v>6.894876490152857E-3</v>
      </c>
      <c r="I3663">
        <f t="shared" si="172"/>
        <v>9</v>
      </c>
    </row>
    <row r="3664" spans="1:9" x14ac:dyDescent="0.25">
      <c r="A3664" t="s">
        <v>7</v>
      </c>
      <c r="B3664" s="1">
        <v>41885</v>
      </c>
      <c r="C3664">
        <v>8110.85</v>
      </c>
      <c r="D3664">
        <v>8141.9</v>
      </c>
      <c r="E3664">
        <v>8092.25</v>
      </c>
      <c r="F3664">
        <v>8114.6</v>
      </c>
      <c r="G3664" t="str">
        <f t="shared" si="171"/>
        <v>Wednesday</v>
      </c>
      <c r="H3664" s="3">
        <f t="shared" si="173"/>
        <v>3.9032295977385889E-3</v>
      </c>
      <c r="I3664">
        <f t="shared" si="172"/>
        <v>9</v>
      </c>
    </row>
    <row r="3665" spans="1:9" x14ac:dyDescent="0.25">
      <c r="A3665" t="s">
        <v>7</v>
      </c>
      <c r="B3665" s="1">
        <v>41886</v>
      </c>
      <c r="C3665">
        <v>8114.2</v>
      </c>
      <c r="D3665">
        <v>8114.8</v>
      </c>
      <c r="E3665">
        <v>8060.9</v>
      </c>
      <c r="F3665">
        <v>8095.95</v>
      </c>
      <c r="G3665" t="str">
        <f t="shared" si="171"/>
        <v>Thursday</v>
      </c>
      <c r="H3665" s="3">
        <f t="shared" si="173"/>
        <v>-2.29832647327044E-3</v>
      </c>
      <c r="I3665">
        <f t="shared" si="172"/>
        <v>9</v>
      </c>
    </row>
    <row r="3666" spans="1:9" x14ac:dyDescent="0.25">
      <c r="A3666" t="s">
        <v>7</v>
      </c>
      <c r="B3666" s="1">
        <v>41887</v>
      </c>
      <c r="C3666">
        <v>8099.9</v>
      </c>
      <c r="D3666">
        <v>8122.7</v>
      </c>
      <c r="E3666">
        <v>8049.85</v>
      </c>
      <c r="F3666">
        <v>8086.85</v>
      </c>
      <c r="G3666" t="str">
        <f t="shared" si="171"/>
        <v>Friday</v>
      </c>
      <c r="H3666" s="3">
        <f t="shared" si="173"/>
        <v>-1.1240187995231743E-3</v>
      </c>
      <c r="I3666">
        <f t="shared" si="172"/>
        <v>9</v>
      </c>
    </row>
    <row r="3667" spans="1:9" x14ac:dyDescent="0.25">
      <c r="A3667" t="s">
        <v>7</v>
      </c>
      <c r="B3667" s="1">
        <v>41890</v>
      </c>
      <c r="C3667">
        <v>8132.95</v>
      </c>
      <c r="D3667">
        <v>8180.2</v>
      </c>
      <c r="E3667">
        <v>8126.15</v>
      </c>
      <c r="F3667">
        <v>8173.9</v>
      </c>
      <c r="G3667" t="str">
        <f t="shared" si="171"/>
        <v>Monday</v>
      </c>
      <c r="H3667" s="3">
        <f t="shared" si="173"/>
        <v>1.0764389100824001E-2</v>
      </c>
      <c r="I3667">
        <f t="shared" si="172"/>
        <v>9</v>
      </c>
    </row>
    <row r="3668" spans="1:9" x14ac:dyDescent="0.25">
      <c r="A3668" t="s">
        <v>7</v>
      </c>
      <c r="B3668" s="1">
        <v>41891</v>
      </c>
      <c r="C3668">
        <v>8161.9</v>
      </c>
      <c r="D3668">
        <v>8174.55</v>
      </c>
      <c r="E3668">
        <v>8126.5</v>
      </c>
      <c r="F3668">
        <v>8152.95</v>
      </c>
      <c r="G3668" t="str">
        <f t="shared" si="171"/>
        <v>Tuesday</v>
      </c>
      <c r="H3668" s="3">
        <f t="shared" si="173"/>
        <v>-2.5630360048446432E-3</v>
      </c>
      <c r="I3668">
        <f t="shared" si="172"/>
        <v>9</v>
      </c>
    </row>
    <row r="3669" spans="1:9" x14ac:dyDescent="0.25">
      <c r="A3669" t="s">
        <v>7</v>
      </c>
      <c r="B3669" s="1">
        <v>41892</v>
      </c>
      <c r="C3669">
        <v>8135.55</v>
      </c>
      <c r="D3669">
        <v>8135.75</v>
      </c>
      <c r="E3669">
        <v>8082.1</v>
      </c>
      <c r="F3669">
        <v>8094.1</v>
      </c>
      <c r="G3669" t="str">
        <f t="shared" si="171"/>
        <v>Wednesday</v>
      </c>
      <c r="H3669" s="3">
        <f t="shared" si="173"/>
        <v>-7.2182461562991795E-3</v>
      </c>
      <c r="I3669">
        <f t="shared" si="172"/>
        <v>9</v>
      </c>
    </row>
    <row r="3670" spans="1:9" x14ac:dyDescent="0.25">
      <c r="A3670" t="s">
        <v>7</v>
      </c>
      <c r="B3670" s="1">
        <v>41893</v>
      </c>
      <c r="C3670">
        <v>8115.15</v>
      </c>
      <c r="D3670">
        <v>8127.95</v>
      </c>
      <c r="E3670">
        <v>8057.3</v>
      </c>
      <c r="F3670">
        <v>8085.7</v>
      </c>
      <c r="G3670" t="str">
        <f t="shared" si="171"/>
        <v>Thursday</v>
      </c>
      <c r="H3670" s="3">
        <f t="shared" si="173"/>
        <v>-1.0377929603044844E-3</v>
      </c>
      <c r="I3670">
        <f t="shared" si="172"/>
        <v>9</v>
      </c>
    </row>
    <row r="3671" spans="1:9" x14ac:dyDescent="0.25">
      <c r="A3671" t="s">
        <v>7</v>
      </c>
      <c r="B3671" s="1">
        <v>41894</v>
      </c>
      <c r="C3671">
        <v>8087.05</v>
      </c>
      <c r="D3671">
        <v>8114.3</v>
      </c>
      <c r="E3671">
        <v>8071.6</v>
      </c>
      <c r="F3671">
        <v>8105.5</v>
      </c>
      <c r="G3671" t="str">
        <f t="shared" si="171"/>
        <v>Friday</v>
      </c>
      <c r="H3671" s="3">
        <f t="shared" si="173"/>
        <v>2.448767577327926E-3</v>
      </c>
      <c r="I3671">
        <f t="shared" si="172"/>
        <v>9</v>
      </c>
    </row>
    <row r="3672" spans="1:9" x14ac:dyDescent="0.25">
      <c r="A3672" t="s">
        <v>7</v>
      </c>
      <c r="B3672" s="1">
        <v>41897</v>
      </c>
      <c r="C3672">
        <v>8070.35</v>
      </c>
      <c r="D3672">
        <v>8077.3</v>
      </c>
      <c r="E3672">
        <v>8030</v>
      </c>
      <c r="F3672">
        <v>8042</v>
      </c>
      <c r="G3672" t="str">
        <f t="shared" si="171"/>
        <v>Monday</v>
      </c>
      <c r="H3672" s="3">
        <f t="shared" si="173"/>
        <v>-7.8341866633767632E-3</v>
      </c>
      <c r="I3672">
        <f t="shared" si="172"/>
        <v>9</v>
      </c>
    </row>
    <row r="3673" spans="1:9" x14ac:dyDescent="0.25">
      <c r="A3673" t="s">
        <v>7</v>
      </c>
      <c r="B3673" s="1">
        <v>41898</v>
      </c>
      <c r="C3673">
        <v>8036.6</v>
      </c>
      <c r="D3673">
        <v>8044.9</v>
      </c>
      <c r="E3673">
        <v>7925.15</v>
      </c>
      <c r="F3673">
        <v>7932.9</v>
      </c>
      <c r="G3673" t="str">
        <f t="shared" si="171"/>
        <v>Tuesday</v>
      </c>
      <c r="H3673" s="3">
        <f t="shared" si="173"/>
        <v>-1.3566277045511166E-2</v>
      </c>
      <c r="I3673">
        <f t="shared" si="172"/>
        <v>9</v>
      </c>
    </row>
    <row r="3674" spans="1:9" x14ac:dyDescent="0.25">
      <c r="A3674" t="s">
        <v>7</v>
      </c>
      <c r="B3674" s="1">
        <v>41899</v>
      </c>
      <c r="C3674">
        <v>7971.5</v>
      </c>
      <c r="D3674">
        <v>7990.65</v>
      </c>
      <c r="E3674">
        <v>7936.95</v>
      </c>
      <c r="F3674">
        <v>7975.5</v>
      </c>
      <c r="G3674" t="str">
        <f t="shared" si="171"/>
        <v>Wednesday</v>
      </c>
      <c r="H3674" s="3">
        <f t="shared" si="173"/>
        <v>5.3700412207389192E-3</v>
      </c>
      <c r="I3674">
        <f t="shared" si="172"/>
        <v>9</v>
      </c>
    </row>
    <row r="3675" spans="1:9" x14ac:dyDescent="0.25">
      <c r="A3675" t="s">
        <v>7</v>
      </c>
      <c r="B3675" s="1">
        <v>41900</v>
      </c>
      <c r="C3675">
        <v>7950.65</v>
      </c>
      <c r="D3675">
        <v>8120.85</v>
      </c>
      <c r="E3675">
        <v>7939.7</v>
      </c>
      <c r="F3675">
        <v>8114.75</v>
      </c>
      <c r="G3675" t="str">
        <f t="shared" si="171"/>
        <v>Thursday</v>
      </c>
      <c r="H3675" s="3">
        <f t="shared" si="173"/>
        <v>1.7459720393705691E-2</v>
      </c>
      <c r="I3675">
        <f t="shared" si="172"/>
        <v>9</v>
      </c>
    </row>
    <row r="3676" spans="1:9" x14ac:dyDescent="0.25">
      <c r="A3676" t="s">
        <v>7</v>
      </c>
      <c r="B3676" s="1">
        <v>41901</v>
      </c>
      <c r="C3676">
        <v>8129.4</v>
      </c>
      <c r="D3676">
        <v>8160.9</v>
      </c>
      <c r="E3676">
        <v>8105.35</v>
      </c>
      <c r="F3676">
        <v>8121.45</v>
      </c>
      <c r="G3676" t="str">
        <f t="shared" si="171"/>
        <v>Friday</v>
      </c>
      <c r="H3676" s="3">
        <f t="shared" si="173"/>
        <v>8.2565698265502085E-4</v>
      </c>
      <c r="I3676">
        <f t="shared" si="172"/>
        <v>9</v>
      </c>
    </row>
    <row r="3677" spans="1:9" x14ac:dyDescent="0.25">
      <c r="A3677" t="s">
        <v>7</v>
      </c>
      <c r="B3677" s="1">
        <v>41904</v>
      </c>
      <c r="C3677">
        <v>8084.45</v>
      </c>
      <c r="D3677">
        <v>8159.9</v>
      </c>
      <c r="E3677">
        <v>8064.8</v>
      </c>
      <c r="F3677">
        <v>8146.3</v>
      </c>
      <c r="G3677" t="str">
        <f t="shared" si="171"/>
        <v>Monday</v>
      </c>
      <c r="H3677" s="3">
        <f t="shared" si="173"/>
        <v>3.0597984350084761E-3</v>
      </c>
      <c r="I3677">
        <f t="shared" si="172"/>
        <v>9</v>
      </c>
    </row>
    <row r="3678" spans="1:9" x14ac:dyDescent="0.25">
      <c r="A3678" t="s">
        <v>7</v>
      </c>
      <c r="B3678" s="1">
        <v>41905</v>
      </c>
      <c r="C3678">
        <v>8144.4</v>
      </c>
      <c r="D3678">
        <v>8159.75</v>
      </c>
      <c r="E3678">
        <v>8008.1</v>
      </c>
      <c r="F3678">
        <v>8017.55</v>
      </c>
      <c r="G3678" t="str">
        <f t="shared" si="171"/>
        <v>Tuesday</v>
      </c>
      <c r="H3678" s="3">
        <f t="shared" si="173"/>
        <v>-1.5804721161754465E-2</v>
      </c>
      <c r="I3678">
        <f t="shared" si="172"/>
        <v>9</v>
      </c>
    </row>
    <row r="3679" spans="1:9" x14ac:dyDescent="0.25">
      <c r="A3679" t="s">
        <v>7</v>
      </c>
      <c r="B3679" s="1">
        <v>41906</v>
      </c>
      <c r="C3679">
        <v>8015.55</v>
      </c>
      <c r="D3679">
        <v>8042.05</v>
      </c>
      <c r="E3679">
        <v>7950.05</v>
      </c>
      <c r="F3679">
        <v>8002.4</v>
      </c>
      <c r="G3679" t="str">
        <f t="shared" si="171"/>
        <v>Wednesday</v>
      </c>
      <c r="H3679" s="3">
        <f t="shared" si="173"/>
        <v>-1.8896046797338695E-3</v>
      </c>
      <c r="I3679">
        <f t="shared" si="172"/>
        <v>9</v>
      </c>
    </row>
    <row r="3680" spans="1:9" x14ac:dyDescent="0.25">
      <c r="A3680" t="s">
        <v>7</v>
      </c>
      <c r="B3680" s="1">
        <v>41907</v>
      </c>
      <c r="C3680">
        <v>8003.3</v>
      </c>
      <c r="D3680">
        <v>8019.3</v>
      </c>
      <c r="E3680">
        <v>7877.35</v>
      </c>
      <c r="F3680">
        <v>7911.85</v>
      </c>
      <c r="G3680" t="str">
        <f t="shared" si="171"/>
        <v>Thursday</v>
      </c>
      <c r="H3680" s="3">
        <f t="shared" si="173"/>
        <v>-1.131535539338191E-2</v>
      </c>
      <c r="I3680">
        <f t="shared" si="172"/>
        <v>9</v>
      </c>
    </row>
    <row r="3681" spans="1:9" x14ac:dyDescent="0.25">
      <c r="A3681" t="s">
        <v>7</v>
      </c>
      <c r="B3681" s="1">
        <v>41908</v>
      </c>
      <c r="C3681">
        <v>7885.85</v>
      </c>
      <c r="D3681">
        <v>7993.3</v>
      </c>
      <c r="E3681">
        <v>7841.8</v>
      </c>
      <c r="F3681">
        <v>7968.85</v>
      </c>
      <c r="G3681" t="str">
        <f t="shared" si="171"/>
        <v>Friday</v>
      </c>
      <c r="H3681" s="3">
        <f t="shared" si="173"/>
        <v>7.2043832984700629E-3</v>
      </c>
      <c r="I3681">
        <f t="shared" si="172"/>
        <v>9</v>
      </c>
    </row>
    <row r="3682" spans="1:9" x14ac:dyDescent="0.25">
      <c r="A3682" t="s">
        <v>7</v>
      </c>
      <c r="B3682" s="1">
        <v>41911</v>
      </c>
      <c r="C3682">
        <v>7978.45</v>
      </c>
      <c r="D3682">
        <v>7991.75</v>
      </c>
      <c r="E3682">
        <v>7934.7</v>
      </c>
      <c r="F3682">
        <v>7958.9</v>
      </c>
      <c r="G3682" t="str">
        <f t="shared" si="171"/>
        <v>Monday</v>
      </c>
      <c r="H3682" s="3">
        <f t="shared" si="173"/>
        <v>-1.2486117821267628E-3</v>
      </c>
      <c r="I3682">
        <f t="shared" si="172"/>
        <v>9</v>
      </c>
    </row>
    <row r="3683" spans="1:9" x14ac:dyDescent="0.25">
      <c r="A3683" t="s">
        <v>7</v>
      </c>
      <c r="B3683" s="1">
        <v>41912</v>
      </c>
      <c r="C3683">
        <v>7948.8</v>
      </c>
      <c r="D3683">
        <v>8030.9</v>
      </c>
      <c r="E3683">
        <v>7923.85</v>
      </c>
      <c r="F3683">
        <v>7964.8</v>
      </c>
      <c r="G3683" t="str">
        <f t="shared" si="171"/>
        <v>Tuesday</v>
      </c>
      <c r="H3683" s="3">
        <f t="shared" si="173"/>
        <v>7.4130847227649177E-4</v>
      </c>
      <c r="I3683">
        <f t="shared" si="172"/>
        <v>9</v>
      </c>
    </row>
    <row r="3684" spans="1:9" x14ac:dyDescent="0.25">
      <c r="A3684" t="s">
        <v>7</v>
      </c>
      <c r="B3684" s="1">
        <v>41913</v>
      </c>
      <c r="C3684">
        <v>7960.5</v>
      </c>
      <c r="D3684">
        <v>7977.5</v>
      </c>
      <c r="E3684">
        <v>7936.7</v>
      </c>
      <c r="F3684">
        <v>7945.55</v>
      </c>
      <c r="G3684" t="str">
        <f t="shared" si="171"/>
        <v>Wednesday</v>
      </c>
      <c r="H3684" s="3">
        <f t="shared" si="173"/>
        <v>-2.4168842908798283E-3</v>
      </c>
      <c r="I3684">
        <f t="shared" si="172"/>
        <v>10</v>
      </c>
    </row>
    <row r="3685" spans="1:9" x14ac:dyDescent="0.25">
      <c r="A3685" t="s">
        <v>7</v>
      </c>
      <c r="B3685" s="1">
        <v>41919</v>
      </c>
      <c r="C3685">
        <v>7897.4</v>
      </c>
      <c r="D3685">
        <v>7943.05</v>
      </c>
      <c r="E3685">
        <v>7842.7</v>
      </c>
      <c r="F3685">
        <v>7852.4</v>
      </c>
      <c r="G3685" t="str">
        <f t="shared" si="171"/>
        <v>Tuesday</v>
      </c>
      <c r="H3685" s="3">
        <f t="shared" si="173"/>
        <v>-1.1723543367041955E-2</v>
      </c>
      <c r="I3685">
        <f t="shared" si="172"/>
        <v>10</v>
      </c>
    </row>
    <row r="3686" spans="1:9" x14ac:dyDescent="0.25">
      <c r="A3686" t="s">
        <v>7</v>
      </c>
      <c r="B3686" s="1">
        <v>41920</v>
      </c>
      <c r="C3686">
        <v>7828.75</v>
      </c>
      <c r="D3686">
        <v>7869.9</v>
      </c>
      <c r="E3686">
        <v>7815.75</v>
      </c>
      <c r="F3686">
        <v>7842.7</v>
      </c>
      <c r="G3686" t="str">
        <f t="shared" si="171"/>
        <v>Wednesday</v>
      </c>
      <c r="H3686" s="3">
        <f t="shared" si="173"/>
        <v>-1.2352911211858109E-3</v>
      </c>
      <c r="I3686">
        <f t="shared" si="172"/>
        <v>10</v>
      </c>
    </row>
    <row r="3687" spans="1:9" x14ac:dyDescent="0.25">
      <c r="A3687" t="s">
        <v>7</v>
      </c>
      <c r="B3687" s="1">
        <v>41921</v>
      </c>
      <c r="C3687">
        <v>7886.5</v>
      </c>
      <c r="D3687">
        <v>7972.35</v>
      </c>
      <c r="E3687">
        <v>7886.5</v>
      </c>
      <c r="F3687">
        <v>7960.55</v>
      </c>
      <c r="G3687" t="str">
        <f t="shared" si="171"/>
        <v>Thursday</v>
      </c>
      <c r="H3687" s="3">
        <f t="shared" si="173"/>
        <v>1.5026712739235171E-2</v>
      </c>
      <c r="I3687">
        <f t="shared" si="172"/>
        <v>10</v>
      </c>
    </row>
    <row r="3688" spans="1:9" x14ac:dyDescent="0.25">
      <c r="A3688" t="s">
        <v>7</v>
      </c>
      <c r="B3688" s="1">
        <v>41922</v>
      </c>
      <c r="C3688">
        <v>7911</v>
      </c>
      <c r="D3688">
        <v>7924.05</v>
      </c>
      <c r="E3688">
        <v>7848.45</v>
      </c>
      <c r="F3688">
        <v>7859.95</v>
      </c>
      <c r="G3688" t="str">
        <f t="shared" si="171"/>
        <v>Friday</v>
      </c>
      <c r="H3688" s="3">
        <f t="shared" si="173"/>
        <v>-1.2637317773269485E-2</v>
      </c>
      <c r="I3688">
        <f t="shared" si="172"/>
        <v>10</v>
      </c>
    </row>
    <row r="3689" spans="1:9" x14ac:dyDescent="0.25">
      <c r="A3689" t="s">
        <v>7</v>
      </c>
      <c r="B3689" s="1">
        <v>41925</v>
      </c>
      <c r="C3689">
        <v>7831</v>
      </c>
      <c r="D3689">
        <v>7901.15</v>
      </c>
      <c r="E3689">
        <v>7796</v>
      </c>
      <c r="F3689">
        <v>7884.25</v>
      </c>
      <c r="G3689" t="str">
        <f t="shared" si="171"/>
        <v>Monday</v>
      </c>
      <c r="H3689" s="3">
        <f t="shared" si="173"/>
        <v>3.0916227202464341E-3</v>
      </c>
      <c r="I3689">
        <f t="shared" si="172"/>
        <v>10</v>
      </c>
    </row>
    <row r="3690" spans="1:9" x14ac:dyDescent="0.25">
      <c r="A3690" t="s">
        <v>7</v>
      </c>
      <c r="B3690" s="1">
        <v>41926</v>
      </c>
      <c r="C3690">
        <v>7923.25</v>
      </c>
      <c r="D3690">
        <v>7928</v>
      </c>
      <c r="E3690">
        <v>7825.45</v>
      </c>
      <c r="F3690">
        <v>7864</v>
      </c>
      <c r="G3690" t="str">
        <f t="shared" si="171"/>
        <v>Tuesday</v>
      </c>
      <c r="H3690" s="3">
        <f t="shared" si="173"/>
        <v>-2.5684117068839329E-3</v>
      </c>
      <c r="I3690">
        <f t="shared" si="172"/>
        <v>10</v>
      </c>
    </row>
    <row r="3691" spans="1:9" x14ac:dyDescent="0.25">
      <c r="A3691" t="s">
        <v>7</v>
      </c>
      <c r="B3691" s="1">
        <v>41928</v>
      </c>
      <c r="C3691">
        <v>7837.3</v>
      </c>
      <c r="D3691">
        <v>7893.9</v>
      </c>
      <c r="E3691">
        <v>7729.65</v>
      </c>
      <c r="F3691">
        <v>7748.2</v>
      </c>
      <c r="G3691" t="str">
        <f t="shared" si="171"/>
        <v>Thursday</v>
      </c>
      <c r="H3691" s="3">
        <f t="shared" si="173"/>
        <v>-1.4725330620549371E-2</v>
      </c>
      <c r="I3691">
        <f t="shared" si="172"/>
        <v>10</v>
      </c>
    </row>
    <row r="3692" spans="1:9" x14ac:dyDescent="0.25">
      <c r="A3692" t="s">
        <v>7</v>
      </c>
      <c r="B3692" s="1">
        <v>41929</v>
      </c>
      <c r="C3692">
        <v>7733.75</v>
      </c>
      <c r="D3692">
        <v>7819.2</v>
      </c>
      <c r="E3692">
        <v>7723.85</v>
      </c>
      <c r="F3692">
        <v>7779.7</v>
      </c>
      <c r="G3692" t="str">
        <f t="shared" si="171"/>
        <v>Friday</v>
      </c>
      <c r="H3692" s="3">
        <f t="shared" si="173"/>
        <v>4.065460364987894E-3</v>
      </c>
      <c r="I3692">
        <f t="shared" si="172"/>
        <v>10</v>
      </c>
    </row>
    <row r="3693" spans="1:9" x14ac:dyDescent="0.25">
      <c r="A3693" t="s">
        <v>7</v>
      </c>
      <c r="B3693" s="1">
        <v>41932</v>
      </c>
      <c r="C3693">
        <v>7896.95</v>
      </c>
      <c r="D3693">
        <v>7905.95</v>
      </c>
      <c r="E3693">
        <v>7856.95</v>
      </c>
      <c r="F3693">
        <v>7879.4</v>
      </c>
      <c r="G3693" t="str">
        <f t="shared" si="171"/>
        <v>Monday</v>
      </c>
      <c r="H3693" s="3">
        <f t="shared" si="173"/>
        <v>1.2815404192963786E-2</v>
      </c>
      <c r="I3693">
        <f t="shared" si="172"/>
        <v>10</v>
      </c>
    </row>
    <row r="3694" spans="1:9" x14ac:dyDescent="0.25">
      <c r="A3694" t="s">
        <v>7</v>
      </c>
      <c r="B3694" s="1">
        <v>41933</v>
      </c>
      <c r="C3694">
        <v>7906.15</v>
      </c>
      <c r="D3694">
        <v>7936.6</v>
      </c>
      <c r="E3694">
        <v>7874.35</v>
      </c>
      <c r="F3694">
        <v>7927.75</v>
      </c>
      <c r="G3694" t="str">
        <f t="shared" si="171"/>
        <v>Tuesday</v>
      </c>
      <c r="H3694" s="3">
        <f t="shared" si="173"/>
        <v>6.1362540294946921E-3</v>
      </c>
      <c r="I3694">
        <f t="shared" si="172"/>
        <v>10</v>
      </c>
    </row>
    <row r="3695" spans="1:9" x14ac:dyDescent="0.25">
      <c r="A3695" t="s">
        <v>7</v>
      </c>
      <c r="B3695" s="1">
        <v>41934</v>
      </c>
      <c r="C3695">
        <v>7997.8</v>
      </c>
      <c r="D3695">
        <v>8005</v>
      </c>
      <c r="E3695">
        <v>7974.55</v>
      </c>
      <c r="F3695">
        <v>7995.9</v>
      </c>
      <c r="G3695" t="str">
        <f t="shared" si="171"/>
        <v>Wednesday</v>
      </c>
      <c r="H3695" s="3">
        <f t="shared" si="173"/>
        <v>8.5963861120745833E-3</v>
      </c>
      <c r="I3695">
        <f t="shared" si="172"/>
        <v>10</v>
      </c>
    </row>
    <row r="3696" spans="1:9" x14ac:dyDescent="0.25">
      <c r="A3696" t="s">
        <v>7</v>
      </c>
      <c r="B3696" s="1">
        <v>41935</v>
      </c>
      <c r="C3696">
        <v>8027.7</v>
      </c>
      <c r="D3696">
        <v>8031.75</v>
      </c>
      <c r="E3696">
        <v>8008.85</v>
      </c>
      <c r="F3696">
        <v>8014.55</v>
      </c>
      <c r="G3696" t="str">
        <f t="shared" si="171"/>
        <v>Thursday</v>
      </c>
      <c r="H3696" s="3">
        <f t="shared" si="173"/>
        <v>2.332445378256498E-3</v>
      </c>
      <c r="I3696">
        <f t="shared" si="172"/>
        <v>10</v>
      </c>
    </row>
    <row r="3697" spans="1:9" x14ac:dyDescent="0.25">
      <c r="A3697" t="s">
        <v>7</v>
      </c>
      <c r="B3697" s="1">
        <v>41939</v>
      </c>
      <c r="C3697">
        <v>8064.35</v>
      </c>
      <c r="D3697">
        <v>8064.4</v>
      </c>
      <c r="E3697">
        <v>7985.65</v>
      </c>
      <c r="F3697">
        <v>7991.7</v>
      </c>
      <c r="G3697" t="str">
        <f t="shared" si="171"/>
        <v>Monday</v>
      </c>
      <c r="H3697" s="3">
        <f t="shared" si="173"/>
        <v>-2.8510646262110972E-3</v>
      </c>
      <c r="I3697">
        <f t="shared" si="172"/>
        <v>10</v>
      </c>
    </row>
    <row r="3698" spans="1:9" x14ac:dyDescent="0.25">
      <c r="A3698" t="s">
        <v>7</v>
      </c>
      <c r="B3698" s="1">
        <v>41940</v>
      </c>
      <c r="C3698">
        <v>8002.4</v>
      </c>
      <c r="D3698">
        <v>8037.8</v>
      </c>
      <c r="E3698">
        <v>7995.05</v>
      </c>
      <c r="F3698">
        <v>8027.6</v>
      </c>
      <c r="G3698" t="str">
        <f t="shared" si="171"/>
        <v>Tuesday</v>
      </c>
      <c r="H3698" s="3">
        <f t="shared" si="173"/>
        <v>4.4921606166399286E-3</v>
      </c>
      <c r="I3698">
        <f t="shared" si="172"/>
        <v>10</v>
      </c>
    </row>
    <row r="3699" spans="1:9" x14ac:dyDescent="0.25">
      <c r="A3699" t="s">
        <v>7</v>
      </c>
      <c r="B3699" s="1">
        <v>41941</v>
      </c>
      <c r="C3699">
        <v>8077.05</v>
      </c>
      <c r="D3699">
        <v>8097.95</v>
      </c>
      <c r="E3699">
        <v>8052.25</v>
      </c>
      <c r="F3699">
        <v>8090.45</v>
      </c>
      <c r="G3699" t="str">
        <f t="shared" si="171"/>
        <v>Wednesday</v>
      </c>
      <c r="H3699" s="3">
        <f t="shared" si="173"/>
        <v>7.8292391250185389E-3</v>
      </c>
      <c r="I3699">
        <f t="shared" si="172"/>
        <v>10</v>
      </c>
    </row>
    <row r="3700" spans="1:9" x14ac:dyDescent="0.25">
      <c r="A3700" t="s">
        <v>7</v>
      </c>
      <c r="B3700" s="1">
        <v>41942</v>
      </c>
      <c r="C3700">
        <v>8085.2</v>
      </c>
      <c r="D3700">
        <v>8181.55</v>
      </c>
      <c r="E3700">
        <v>8085.2</v>
      </c>
      <c r="F3700">
        <v>8169.2</v>
      </c>
      <c r="G3700" t="str">
        <f t="shared" si="171"/>
        <v>Thursday</v>
      </c>
      <c r="H3700" s="3">
        <f t="shared" si="173"/>
        <v>9.7336983727729365E-3</v>
      </c>
      <c r="I3700">
        <f t="shared" si="172"/>
        <v>10</v>
      </c>
    </row>
    <row r="3701" spans="1:9" x14ac:dyDescent="0.25">
      <c r="A3701" t="s">
        <v>7</v>
      </c>
      <c r="B3701" s="1">
        <v>41943</v>
      </c>
      <c r="C3701">
        <v>8200.7999999999993</v>
      </c>
      <c r="D3701">
        <v>8330.75</v>
      </c>
      <c r="E3701">
        <v>8198.0499999999993</v>
      </c>
      <c r="F3701">
        <v>8322.2000000000007</v>
      </c>
      <c r="G3701" t="str">
        <f t="shared" si="171"/>
        <v>Friday</v>
      </c>
      <c r="H3701" s="3">
        <f t="shared" si="173"/>
        <v>1.8728884101258503E-2</v>
      </c>
      <c r="I3701">
        <f t="shared" si="172"/>
        <v>10</v>
      </c>
    </row>
    <row r="3702" spans="1:9" x14ac:dyDescent="0.25">
      <c r="A3702" t="s">
        <v>7</v>
      </c>
      <c r="B3702" s="1">
        <v>41946</v>
      </c>
      <c r="C3702">
        <v>8348.15</v>
      </c>
      <c r="D3702">
        <v>8350.6</v>
      </c>
      <c r="E3702">
        <v>8297.65</v>
      </c>
      <c r="F3702">
        <v>8324.15</v>
      </c>
      <c r="G3702" t="str">
        <f t="shared" si="171"/>
        <v>Monday</v>
      </c>
      <c r="H3702" s="3">
        <f t="shared" si="173"/>
        <v>2.3431304222421012E-4</v>
      </c>
      <c r="I3702">
        <f t="shared" si="172"/>
        <v>11</v>
      </c>
    </row>
    <row r="3703" spans="1:9" x14ac:dyDescent="0.25">
      <c r="A3703" t="s">
        <v>7</v>
      </c>
      <c r="B3703" s="1">
        <v>41948</v>
      </c>
      <c r="C3703">
        <v>8351.25</v>
      </c>
      <c r="D3703">
        <v>8365.5499999999993</v>
      </c>
      <c r="E3703">
        <v>8323.5</v>
      </c>
      <c r="F3703">
        <v>8338.2999999999993</v>
      </c>
      <c r="G3703" t="str">
        <f t="shared" si="171"/>
        <v>Wednesday</v>
      </c>
      <c r="H3703" s="3">
        <f t="shared" si="173"/>
        <v>1.6998732603328293E-3</v>
      </c>
      <c r="I3703">
        <f t="shared" si="172"/>
        <v>11</v>
      </c>
    </row>
    <row r="3704" spans="1:9" x14ac:dyDescent="0.25">
      <c r="A3704" t="s">
        <v>7</v>
      </c>
      <c r="B3704" s="1">
        <v>41950</v>
      </c>
      <c r="C3704">
        <v>8331.85</v>
      </c>
      <c r="D3704">
        <v>8360.35</v>
      </c>
      <c r="E3704">
        <v>8290.25</v>
      </c>
      <c r="F3704">
        <v>8337</v>
      </c>
      <c r="G3704" t="str">
        <f t="shared" si="171"/>
        <v>Friday</v>
      </c>
      <c r="H3704" s="3">
        <f t="shared" si="173"/>
        <v>-1.5590707938062387E-4</v>
      </c>
      <c r="I3704">
        <f t="shared" si="172"/>
        <v>11</v>
      </c>
    </row>
    <row r="3705" spans="1:9" x14ac:dyDescent="0.25">
      <c r="A3705" t="s">
        <v>7</v>
      </c>
      <c r="B3705" s="1">
        <v>41953</v>
      </c>
      <c r="C3705">
        <v>8337.7999999999993</v>
      </c>
      <c r="D3705">
        <v>8383.0499999999993</v>
      </c>
      <c r="E3705">
        <v>8304.4500000000007</v>
      </c>
      <c r="F3705">
        <v>8344.25</v>
      </c>
      <c r="G3705" t="str">
        <f t="shared" si="171"/>
        <v>Monday</v>
      </c>
      <c r="H3705" s="3">
        <f t="shared" si="173"/>
        <v>8.6961736835799996E-4</v>
      </c>
      <c r="I3705">
        <f t="shared" si="172"/>
        <v>11</v>
      </c>
    </row>
    <row r="3706" spans="1:9" x14ac:dyDescent="0.25">
      <c r="A3706" t="s">
        <v>7</v>
      </c>
      <c r="B3706" s="1">
        <v>41954</v>
      </c>
      <c r="C3706">
        <v>8354.1</v>
      </c>
      <c r="D3706">
        <v>8378.7000000000007</v>
      </c>
      <c r="E3706">
        <v>8321.85</v>
      </c>
      <c r="F3706">
        <v>8362.65</v>
      </c>
      <c r="G3706" t="str">
        <f t="shared" si="171"/>
        <v>Tuesday</v>
      </c>
      <c r="H3706" s="3">
        <f t="shared" si="173"/>
        <v>2.2051113041914316E-3</v>
      </c>
      <c r="I3706">
        <f t="shared" si="172"/>
        <v>11</v>
      </c>
    </row>
    <row r="3707" spans="1:9" x14ac:dyDescent="0.25">
      <c r="A3707" t="s">
        <v>7</v>
      </c>
      <c r="B3707" s="1">
        <v>41955</v>
      </c>
      <c r="C3707">
        <v>8378.9</v>
      </c>
      <c r="D3707">
        <v>8415.0499999999993</v>
      </c>
      <c r="E3707">
        <v>8370.5</v>
      </c>
      <c r="F3707">
        <v>8383.2999999999993</v>
      </c>
      <c r="G3707" t="str">
        <f t="shared" si="171"/>
        <v>Wednesday</v>
      </c>
      <c r="H3707" s="3">
        <f t="shared" si="173"/>
        <v>2.4693129570172445E-3</v>
      </c>
      <c r="I3707">
        <f t="shared" si="172"/>
        <v>11</v>
      </c>
    </row>
    <row r="3708" spans="1:9" x14ac:dyDescent="0.25">
      <c r="A3708" t="s">
        <v>7</v>
      </c>
      <c r="B3708" s="1">
        <v>41956</v>
      </c>
      <c r="C3708">
        <v>8405.25</v>
      </c>
      <c r="D3708">
        <v>8408</v>
      </c>
      <c r="E3708">
        <v>8320.35</v>
      </c>
      <c r="F3708">
        <v>8357.85</v>
      </c>
      <c r="G3708" t="str">
        <f t="shared" si="171"/>
        <v>Thursday</v>
      </c>
      <c r="H3708" s="3">
        <f t="shared" si="173"/>
        <v>-3.0357973590351417E-3</v>
      </c>
      <c r="I3708">
        <f t="shared" si="172"/>
        <v>11</v>
      </c>
    </row>
    <row r="3709" spans="1:9" x14ac:dyDescent="0.25">
      <c r="A3709" t="s">
        <v>7</v>
      </c>
      <c r="B3709" s="1">
        <v>41957</v>
      </c>
      <c r="C3709">
        <v>8360.7000000000007</v>
      </c>
      <c r="D3709">
        <v>8400.65</v>
      </c>
      <c r="E3709">
        <v>8346.7999999999993</v>
      </c>
      <c r="F3709">
        <v>8389.9</v>
      </c>
      <c r="G3709" t="str">
        <f t="shared" si="171"/>
        <v>Friday</v>
      </c>
      <c r="H3709" s="3">
        <f t="shared" si="173"/>
        <v>3.8347182588822637E-3</v>
      </c>
      <c r="I3709">
        <f t="shared" si="172"/>
        <v>11</v>
      </c>
    </row>
    <row r="3710" spans="1:9" x14ac:dyDescent="0.25">
      <c r="A3710" t="s">
        <v>7</v>
      </c>
      <c r="B3710" s="1">
        <v>41960</v>
      </c>
      <c r="C3710">
        <v>8378.4</v>
      </c>
      <c r="D3710">
        <v>8438.1</v>
      </c>
      <c r="E3710">
        <v>8349.1</v>
      </c>
      <c r="F3710">
        <v>8430.75</v>
      </c>
      <c r="G3710" t="str">
        <f t="shared" si="171"/>
        <v>Monday</v>
      </c>
      <c r="H3710" s="3">
        <f t="shared" si="173"/>
        <v>4.8689495703166941E-3</v>
      </c>
      <c r="I3710">
        <f t="shared" si="172"/>
        <v>11</v>
      </c>
    </row>
    <row r="3711" spans="1:9" x14ac:dyDescent="0.25">
      <c r="A3711" t="s">
        <v>7</v>
      </c>
      <c r="B3711" s="1">
        <v>41961</v>
      </c>
      <c r="C3711">
        <v>8441.25</v>
      </c>
      <c r="D3711">
        <v>8454.5</v>
      </c>
      <c r="E3711">
        <v>8407.25</v>
      </c>
      <c r="F3711">
        <v>8425.9</v>
      </c>
      <c r="G3711" t="str">
        <f t="shared" si="171"/>
        <v>Tuesday</v>
      </c>
      <c r="H3711" s="3">
        <f t="shared" si="173"/>
        <v>-5.7527503484278153E-4</v>
      </c>
      <c r="I3711">
        <f t="shared" si="172"/>
        <v>11</v>
      </c>
    </row>
    <row r="3712" spans="1:9" x14ac:dyDescent="0.25">
      <c r="A3712" t="s">
        <v>7</v>
      </c>
      <c r="B3712" s="1">
        <v>41962</v>
      </c>
      <c r="C3712">
        <v>8440.65</v>
      </c>
      <c r="D3712">
        <v>8455.65</v>
      </c>
      <c r="E3712">
        <v>8360.5</v>
      </c>
      <c r="F3712">
        <v>8382.2999999999993</v>
      </c>
      <c r="G3712" t="str">
        <f t="shared" si="171"/>
        <v>Wednesday</v>
      </c>
      <c r="H3712" s="3">
        <f t="shared" si="173"/>
        <v>-5.1745214161098563E-3</v>
      </c>
      <c r="I3712">
        <f t="shared" si="172"/>
        <v>11</v>
      </c>
    </row>
    <row r="3713" spans="1:9" x14ac:dyDescent="0.25">
      <c r="A3713" t="s">
        <v>7</v>
      </c>
      <c r="B3713" s="1">
        <v>41963</v>
      </c>
      <c r="C3713">
        <v>8406.5</v>
      </c>
      <c r="D3713">
        <v>8410.85</v>
      </c>
      <c r="E3713">
        <v>8353.15</v>
      </c>
      <c r="F3713">
        <v>8401.9</v>
      </c>
      <c r="G3713" t="str">
        <f t="shared" si="171"/>
        <v>Thursday</v>
      </c>
      <c r="H3713" s="3">
        <f t="shared" si="173"/>
        <v>2.3382603819954717E-3</v>
      </c>
      <c r="I3713">
        <f t="shared" si="172"/>
        <v>11</v>
      </c>
    </row>
    <row r="3714" spans="1:9" x14ac:dyDescent="0.25">
      <c r="A3714" t="s">
        <v>7</v>
      </c>
      <c r="B3714" s="1">
        <v>41964</v>
      </c>
      <c r="C3714">
        <v>8408.2000000000007</v>
      </c>
      <c r="D3714">
        <v>8489.7999999999993</v>
      </c>
      <c r="E3714">
        <v>8398.6</v>
      </c>
      <c r="F3714">
        <v>8477.35</v>
      </c>
      <c r="G3714" t="str">
        <f t="shared" si="171"/>
        <v>Friday</v>
      </c>
      <c r="H3714" s="3">
        <f t="shared" si="173"/>
        <v>8.9801116414145454E-3</v>
      </c>
      <c r="I3714">
        <f t="shared" si="172"/>
        <v>11</v>
      </c>
    </row>
    <row r="3715" spans="1:9" x14ac:dyDescent="0.25">
      <c r="A3715" t="s">
        <v>7</v>
      </c>
      <c r="B3715" s="1">
        <v>41967</v>
      </c>
      <c r="C3715">
        <v>8490.9500000000007</v>
      </c>
      <c r="D3715">
        <v>8534.65</v>
      </c>
      <c r="E3715">
        <v>8490.7999999999993</v>
      </c>
      <c r="F3715">
        <v>8530.15</v>
      </c>
      <c r="G3715" t="str">
        <f t="shared" ref="G3715:G3778" si="174">TEXT(B3715,"dddd")</f>
        <v>Monday</v>
      </c>
      <c r="H3715" s="3">
        <f t="shared" si="173"/>
        <v>6.2283614572948842E-3</v>
      </c>
      <c r="I3715">
        <f t="shared" ref="I3715:I3778" si="175">MONTH(B3715)</f>
        <v>11</v>
      </c>
    </row>
    <row r="3716" spans="1:9" x14ac:dyDescent="0.25">
      <c r="A3716" t="s">
        <v>7</v>
      </c>
      <c r="B3716" s="1">
        <v>41968</v>
      </c>
      <c r="C3716">
        <v>8530.7999999999993</v>
      </c>
      <c r="D3716">
        <v>8535.35</v>
      </c>
      <c r="E3716">
        <v>8429.4500000000007</v>
      </c>
      <c r="F3716">
        <v>8463.1</v>
      </c>
      <c r="G3716" t="str">
        <f t="shared" si="174"/>
        <v>Tuesday</v>
      </c>
      <c r="H3716" s="3">
        <f t="shared" ref="H3716:H3779" si="176">F3716/F3715-1</f>
        <v>-7.8603541555540835E-3</v>
      </c>
      <c r="I3716">
        <f t="shared" si="175"/>
        <v>11</v>
      </c>
    </row>
    <row r="3717" spans="1:9" x14ac:dyDescent="0.25">
      <c r="A3717" t="s">
        <v>7</v>
      </c>
      <c r="B3717" s="1">
        <v>41969</v>
      </c>
      <c r="C3717">
        <v>8450.2999999999993</v>
      </c>
      <c r="D3717">
        <v>8500.2999999999993</v>
      </c>
      <c r="E3717">
        <v>8438.65</v>
      </c>
      <c r="F3717">
        <v>8475.75</v>
      </c>
      <c r="G3717" t="str">
        <f t="shared" si="174"/>
        <v>Wednesday</v>
      </c>
      <c r="H3717" s="3">
        <f t="shared" si="176"/>
        <v>1.4947241554512658E-3</v>
      </c>
      <c r="I3717">
        <f t="shared" si="175"/>
        <v>11</v>
      </c>
    </row>
    <row r="3718" spans="1:9" x14ac:dyDescent="0.25">
      <c r="A3718" t="s">
        <v>7</v>
      </c>
      <c r="B3718" s="1">
        <v>41970</v>
      </c>
      <c r="C3718">
        <v>8477.7999999999993</v>
      </c>
      <c r="D3718">
        <v>8506.75</v>
      </c>
      <c r="E3718">
        <v>8456.35</v>
      </c>
      <c r="F3718">
        <v>8494.2000000000007</v>
      </c>
      <c r="G3718" t="str">
        <f t="shared" si="174"/>
        <v>Thursday</v>
      </c>
      <c r="H3718" s="3">
        <f t="shared" si="176"/>
        <v>2.1767985134060197E-3</v>
      </c>
      <c r="I3718">
        <f t="shared" si="175"/>
        <v>11</v>
      </c>
    </row>
    <row r="3719" spans="1:9" x14ac:dyDescent="0.25">
      <c r="A3719" t="s">
        <v>7</v>
      </c>
      <c r="B3719" s="1">
        <v>41971</v>
      </c>
      <c r="C3719">
        <v>8516.7999999999993</v>
      </c>
      <c r="D3719">
        <v>8617</v>
      </c>
      <c r="E3719">
        <v>8516.25</v>
      </c>
      <c r="F3719">
        <v>8588.25</v>
      </c>
      <c r="G3719" t="str">
        <f t="shared" si="174"/>
        <v>Friday</v>
      </c>
      <c r="H3719" s="3">
        <f t="shared" si="176"/>
        <v>1.1072261072260892E-2</v>
      </c>
      <c r="I3719">
        <f t="shared" si="175"/>
        <v>11</v>
      </c>
    </row>
    <row r="3720" spans="1:9" x14ac:dyDescent="0.25">
      <c r="A3720" t="s">
        <v>7</v>
      </c>
      <c r="B3720" s="1">
        <v>41974</v>
      </c>
      <c r="C3720">
        <v>8605.1</v>
      </c>
      <c r="D3720">
        <v>8623</v>
      </c>
      <c r="E3720">
        <v>8545.15</v>
      </c>
      <c r="F3720">
        <v>8555.9</v>
      </c>
      <c r="G3720" t="str">
        <f t="shared" si="174"/>
        <v>Monday</v>
      </c>
      <c r="H3720" s="3">
        <f t="shared" si="176"/>
        <v>-3.7667743719617119E-3</v>
      </c>
      <c r="I3720">
        <f t="shared" si="175"/>
        <v>12</v>
      </c>
    </row>
    <row r="3721" spans="1:9" x14ac:dyDescent="0.25">
      <c r="A3721" t="s">
        <v>7</v>
      </c>
      <c r="B3721" s="1">
        <v>41975</v>
      </c>
      <c r="C3721">
        <v>8535.4500000000007</v>
      </c>
      <c r="D3721">
        <v>8560.2000000000007</v>
      </c>
      <c r="E3721">
        <v>8504.65</v>
      </c>
      <c r="F3721">
        <v>8524.7000000000007</v>
      </c>
      <c r="G3721" t="str">
        <f t="shared" si="174"/>
        <v>Tuesday</v>
      </c>
      <c r="H3721" s="3">
        <f t="shared" si="176"/>
        <v>-3.646606435325217E-3</v>
      </c>
      <c r="I3721">
        <f t="shared" si="175"/>
        <v>12</v>
      </c>
    </row>
    <row r="3722" spans="1:9" x14ac:dyDescent="0.25">
      <c r="A3722" t="s">
        <v>7</v>
      </c>
      <c r="B3722" s="1">
        <v>41976</v>
      </c>
      <c r="C3722">
        <v>8528.7000000000007</v>
      </c>
      <c r="D3722">
        <v>8546.9500000000007</v>
      </c>
      <c r="E3722">
        <v>8508.35</v>
      </c>
      <c r="F3722">
        <v>8537.65</v>
      </c>
      <c r="G3722" t="str">
        <f t="shared" si="174"/>
        <v>Wednesday</v>
      </c>
      <c r="H3722" s="3">
        <f t="shared" si="176"/>
        <v>1.5191150421713928E-3</v>
      </c>
      <c r="I3722">
        <f t="shared" si="175"/>
        <v>12</v>
      </c>
    </row>
    <row r="3723" spans="1:9" x14ac:dyDescent="0.25">
      <c r="A3723" t="s">
        <v>7</v>
      </c>
      <c r="B3723" s="1">
        <v>41977</v>
      </c>
      <c r="C3723">
        <v>8582.4</v>
      </c>
      <c r="D3723">
        <v>8626.9500000000007</v>
      </c>
      <c r="E3723">
        <v>8526.4</v>
      </c>
      <c r="F3723">
        <v>8564.4</v>
      </c>
      <c r="G3723" t="str">
        <f t="shared" si="174"/>
        <v>Thursday</v>
      </c>
      <c r="H3723" s="3">
        <f t="shared" si="176"/>
        <v>3.1331806761814018E-3</v>
      </c>
      <c r="I3723">
        <f t="shared" si="175"/>
        <v>12</v>
      </c>
    </row>
    <row r="3724" spans="1:9" x14ac:dyDescent="0.25">
      <c r="A3724" t="s">
        <v>7</v>
      </c>
      <c r="B3724" s="1">
        <v>41978</v>
      </c>
      <c r="C3724">
        <v>8584.25</v>
      </c>
      <c r="D3724">
        <v>8588.35</v>
      </c>
      <c r="E3724">
        <v>8523.9</v>
      </c>
      <c r="F3724">
        <v>8538.2999999999993</v>
      </c>
      <c r="G3724" t="str">
        <f t="shared" si="174"/>
        <v>Friday</v>
      </c>
      <c r="H3724" s="3">
        <f t="shared" si="176"/>
        <v>-3.0474989491383608E-3</v>
      </c>
      <c r="I3724">
        <f t="shared" si="175"/>
        <v>12</v>
      </c>
    </row>
    <row r="3725" spans="1:9" x14ac:dyDescent="0.25">
      <c r="A3725" t="s">
        <v>7</v>
      </c>
      <c r="B3725" s="1">
        <v>41981</v>
      </c>
      <c r="C3725">
        <v>8538.65</v>
      </c>
      <c r="D3725">
        <v>8546.35</v>
      </c>
      <c r="E3725">
        <v>8432.25</v>
      </c>
      <c r="F3725">
        <v>8438.25</v>
      </c>
      <c r="G3725" t="str">
        <f t="shared" si="174"/>
        <v>Monday</v>
      </c>
      <c r="H3725" s="3">
        <f t="shared" si="176"/>
        <v>-1.1717789255472288E-2</v>
      </c>
      <c r="I3725">
        <f t="shared" si="175"/>
        <v>12</v>
      </c>
    </row>
    <row r="3726" spans="1:9" x14ac:dyDescent="0.25">
      <c r="A3726" t="s">
        <v>7</v>
      </c>
      <c r="B3726" s="1">
        <v>41982</v>
      </c>
      <c r="C3726">
        <v>8439.2999999999993</v>
      </c>
      <c r="D3726">
        <v>8444.5</v>
      </c>
      <c r="E3726">
        <v>8330.5</v>
      </c>
      <c r="F3726">
        <v>8340.7000000000007</v>
      </c>
      <c r="G3726" t="str">
        <f t="shared" si="174"/>
        <v>Tuesday</v>
      </c>
      <c r="H3726" s="3">
        <f t="shared" si="176"/>
        <v>-1.1560453885580468E-2</v>
      </c>
      <c r="I3726">
        <f t="shared" si="175"/>
        <v>12</v>
      </c>
    </row>
    <row r="3727" spans="1:9" x14ac:dyDescent="0.25">
      <c r="A3727" t="s">
        <v>7</v>
      </c>
      <c r="B3727" s="1">
        <v>41983</v>
      </c>
      <c r="C3727">
        <v>8318.0499999999993</v>
      </c>
      <c r="D3727">
        <v>8376.7999999999993</v>
      </c>
      <c r="E3727">
        <v>8317</v>
      </c>
      <c r="F3727">
        <v>8355.65</v>
      </c>
      <c r="G3727" t="str">
        <f t="shared" si="174"/>
        <v>Wednesday</v>
      </c>
      <c r="H3727" s="3">
        <f t="shared" si="176"/>
        <v>1.7924155046937784E-3</v>
      </c>
      <c r="I3727">
        <f t="shared" si="175"/>
        <v>12</v>
      </c>
    </row>
    <row r="3728" spans="1:9" x14ac:dyDescent="0.25">
      <c r="A3728" t="s">
        <v>7</v>
      </c>
      <c r="B3728" s="1">
        <v>41984</v>
      </c>
      <c r="C3728">
        <v>8338.85</v>
      </c>
      <c r="D3728">
        <v>8348.2999999999993</v>
      </c>
      <c r="E3728">
        <v>8272.4</v>
      </c>
      <c r="F3728">
        <v>8292.9</v>
      </c>
      <c r="G3728" t="str">
        <f t="shared" si="174"/>
        <v>Thursday</v>
      </c>
      <c r="H3728" s="3">
        <f t="shared" si="176"/>
        <v>-7.5098885185472808E-3</v>
      </c>
      <c r="I3728">
        <f t="shared" si="175"/>
        <v>12</v>
      </c>
    </row>
    <row r="3729" spans="1:9" x14ac:dyDescent="0.25">
      <c r="A3729" t="s">
        <v>7</v>
      </c>
      <c r="B3729" s="1">
        <v>41985</v>
      </c>
      <c r="C3729">
        <v>8302</v>
      </c>
      <c r="D3729">
        <v>8321.9</v>
      </c>
      <c r="E3729">
        <v>8216.2999999999993</v>
      </c>
      <c r="F3729">
        <v>8224.1</v>
      </c>
      <c r="G3729" t="str">
        <f t="shared" si="174"/>
        <v>Friday</v>
      </c>
      <c r="H3729" s="3">
        <f t="shared" si="176"/>
        <v>-8.2962534216015626E-3</v>
      </c>
      <c r="I3729">
        <f t="shared" si="175"/>
        <v>12</v>
      </c>
    </row>
    <row r="3730" spans="1:9" x14ac:dyDescent="0.25">
      <c r="A3730" t="s">
        <v>7</v>
      </c>
      <c r="B3730" s="1">
        <v>41988</v>
      </c>
      <c r="C3730">
        <v>8160.75</v>
      </c>
      <c r="D3730">
        <v>8242.4</v>
      </c>
      <c r="E3730">
        <v>8152.5</v>
      </c>
      <c r="F3730">
        <v>8219.6</v>
      </c>
      <c r="G3730" t="str">
        <f t="shared" si="174"/>
        <v>Monday</v>
      </c>
      <c r="H3730" s="3">
        <f t="shared" si="176"/>
        <v>-5.471723349667057E-4</v>
      </c>
      <c r="I3730">
        <f t="shared" si="175"/>
        <v>12</v>
      </c>
    </row>
    <row r="3731" spans="1:9" x14ac:dyDescent="0.25">
      <c r="A3731" t="s">
        <v>7</v>
      </c>
      <c r="B3731" s="1">
        <v>41989</v>
      </c>
      <c r="C3731">
        <v>8172.6</v>
      </c>
      <c r="D3731">
        <v>8189.35</v>
      </c>
      <c r="E3731">
        <v>8052.6</v>
      </c>
      <c r="F3731">
        <v>8067.6</v>
      </c>
      <c r="G3731" t="str">
        <f t="shared" si="174"/>
        <v>Tuesday</v>
      </c>
      <c r="H3731" s="3">
        <f t="shared" si="176"/>
        <v>-1.8492384057618327E-2</v>
      </c>
      <c r="I3731">
        <f t="shared" si="175"/>
        <v>12</v>
      </c>
    </row>
    <row r="3732" spans="1:9" x14ac:dyDescent="0.25">
      <c r="A3732" t="s">
        <v>7</v>
      </c>
      <c r="B3732" s="1">
        <v>41990</v>
      </c>
      <c r="C3732">
        <v>8041.2</v>
      </c>
      <c r="D3732">
        <v>8082</v>
      </c>
      <c r="E3732">
        <v>7961.35</v>
      </c>
      <c r="F3732">
        <v>8029.8</v>
      </c>
      <c r="G3732" t="str">
        <f t="shared" si="174"/>
        <v>Wednesday</v>
      </c>
      <c r="H3732" s="3">
        <f t="shared" si="176"/>
        <v>-4.6854082998661895E-3</v>
      </c>
      <c r="I3732">
        <f t="shared" si="175"/>
        <v>12</v>
      </c>
    </row>
    <row r="3733" spans="1:9" x14ac:dyDescent="0.25">
      <c r="A3733" t="s">
        <v>7</v>
      </c>
      <c r="B3733" s="1">
        <v>41991</v>
      </c>
      <c r="C3733">
        <v>8138.9</v>
      </c>
      <c r="D3733">
        <v>8174.3</v>
      </c>
      <c r="E3733">
        <v>8084.9</v>
      </c>
      <c r="F3733">
        <v>8159.3</v>
      </c>
      <c r="G3733" t="str">
        <f t="shared" si="174"/>
        <v>Thursday</v>
      </c>
      <c r="H3733" s="3">
        <f t="shared" si="176"/>
        <v>1.6127425340606294E-2</v>
      </c>
      <c r="I3733">
        <f t="shared" si="175"/>
        <v>12</v>
      </c>
    </row>
    <row r="3734" spans="1:9" x14ac:dyDescent="0.25">
      <c r="A3734" t="s">
        <v>7</v>
      </c>
      <c r="B3734" s="1">
        <v>41992</v>
      </c>
      <c r="C3734">
        <v>8230.4500000000007</v>
      </c>
      <c r="D3734">
        <v>8263.4500000000007</v>
      </c>
      <c r="E3734">
        <v>8208.6</v>
      </c>
      <c r="F3734">
        <v>8225.2000000000007</v>
      </c>
      <c r="G3734" t="str">
        <f t="shared" si="174"/>
        <v>Friday</v>
      </c>
      <c r="H3734" s="3">
        <f t="shared" si="176"/>
        <v>8.0766732440282762E-3</v>
      </c>
      <c r="I3734">
        <f t="shared" si="175"/>
        <v>12</v>
      </c>
    </row>
    <row r="3735" spans="1:9" x14ac:dyDescent="0.25">
      <c r="A3735" t="s">
        <v>7</v>
      </c>
      <c r="B3735" s="1">
        <v>41995</v>
      </c>
      <c r="C3735">
        <v>8255</v>
      </c>
      <c r="D3735">
        <v>8330.9500000000007</v>
      </c>
      <c r="E3735">
        <v>8228.2000000000007</v>
      </c>
      <c r="F3735">
        <v>8324</v>
      </c>
      <c r="G3735" t="str">
        <f t="shared" si="174"/>
        <v>Monday</v>
      </c>
      <c r="H3735" s="3">
        <f t="shared" si="176"/>
        <v>1.2011865972863855E-2</v>
      </c>
      <c r="I3735">
        <f t="shared" si="175"/>
        <v>12</v>
      </c>
    </row>
    <row r="3736" spans="1:9" x14ac:dyDescent="0.25">
      <c r="A3736" t="s">
        <v>7</v>
      </c>
      <c r="B3736" s="1">
        <v>41996</v>
      </c>
      <c r="C3736">
        <v>8324.6</v>
      </c>
      <c r="D3736">
        <v>8364.75</v>
      </c>
      <c r="E3736">
        <v>8252.85</v>
      </c>
      <c r="F3736">
        <v>8267</v>
      </c>
      <c r="G3736" t="str">
        <f t="shared" si="174"/>
        <v>Tuesday</v>
      </c>
      <c r="H3736" s="3">
        <f t="shared" si="176"/>
        <v>-6.847669389716482E-3</v>
      </c>
      <c r="I3736">
        <f t="shared" si="175"/>
        <v>12</v>
      </c>
    </row>
    <row r="3737" spans="1:9" x14ac:dyDescent="0.25">
      <c r="A3737" t="s">
        <v>7</v>
      </c>
      <c r="B3737" s="1">
        <v>41997</v>
      </c>
      <c r="C3737">
        <v>8272.0499999999993</v>
      </c>
      <c r="D3737">
        <v>8286.4</v>
      </c>
      <c r="E3737">
        <v>8155.25</v>
      </c>
      <c r="F3737">
        <v>8174.1</v>
      </c>
      <c r="G3737" t="str">
        <f t="shared" si="174"/>
        <v>Wednesday</v>
      </c>
      <c r="H3737" s="3">
        <f t="shared" si="176"/>
        <v>-1.1237450102818403E-2</v>
      </c>
      <c r="I3737">
        <f t="shared" si="175"/>
        <v>12</v>
      </c>
    </row>
    <row r="3738" spans="1:9" x14ac:dyDescent="0.25">
      <c r="A3738" t="s">
        <v>7</v>
      </c>
      <c r="B3738" s="1">
        <v>41999</v>
      </c>
      <c r="C3738">
        <v>8204.7999999999993</v>
      </c>
      <c r="D3738">
        <v>8234.5499999999993</v>
      </c>
      <c r="E3738">
        <v>8147.95</v>
      </c>
      <c r="F3738">
        <v>8200.7000000000007</v>
      </c>
      <c r="G3738" t="str">
        <f t="shared" si="174"/>
        <v>Friday</v>
      </c>
      <c r="H3738" s="3">
        <f t="shared" si="176"/>
        <v>3.2541808884158918E-3</v>
      </c>
      <c r="I3738">
        <f t="shared" si="175"/>
        <v>12</v>
      </c>
    </row>
    <row r="3739" spans="1:9" x14ac:dyDescent="0.25">
      <c r="A3739" t="s">
        <v>7</v>
      </c>
      <c r="B3739" s="1">
        <v>42002</v>
      </c>
      <c r="C3739">
        <v>8214.7000000000007</v>
      </c>
      <c r="D3739">
        <v>8279.15</v>
      </c>
      <c r="E3739">
        <v>8214.7000000000007</v>
      </c>
      <c r="F3739">
        <v>8246.2999999999993</v>
      </c>
      <c r="G3739" t="str">
        <f t="shared" si="174"/>
        <v>Monday</v>
      </c>
      <c r="H3739" s="3">
        <f t="shared" si="176"/>
        <v>5.5605009328469901E-3</v>
      </c>
      <c r="I3739">
        <f t="shared" si="175"/>
        <v>12</v>
      </c>
    </row>
    <row r="3740" spans="1:9" x14ac:dyDescent="0.25">
      <c r="A3740" t="s">
        <v>7</v>
      </c>
      <c r="B3740" s="1">
        <v>42003</v>
      </c>
      <c r="C3740">
        <v>8260.2999999999993</v>
      </c>
      <c r="D3740">
        <v>8268.25</v>
      </c>
      <c r="E3740">
        <v>8220.5499999999993</v>
      </c>
      <c r="F3740">
        <v>8248.25</v>
      </c>
      <c r="G3740" t="str">
        <f t="shared" si="174"/>
        <v>Tuesday</v>
      </c>
      <c r="H3740" s="3">
        <f t="shared" si="176"/>
        <v>2.3646968943658031E-4</v>
      </c>
      <c r="I3740">
        <f t="shared" si="175"/>
        <v>12</v>
      </c>
    </row>
    <row r="3741" spans="1:9" x14ac:dyDescent="0.25">
      <c r="A3741" t="s">
        <v>7</v>
      </c>
      <c r="B3741" s="1">
        <v>42004</v>
      </c>
      <c r="C3741">
        <v>8243.9</v>
      </c>
      <c r="D3741">
        <v>8291</v>
      </c>
      <c r="E3741">
        <v>8243.75</v>
      </c>
      <c r="F3741">
        <v>8282.7000000000007</v>
      </c>
      <c r="G3741" t="str">
        <f t="shared" si="174"/>
        <v>Wednesday</v>
      </c>
      <c r="H3741" s="3">
        <f t="shared" si="176"/>
        <v>4.1766435304460003E-3</v>
      </c>
      <c r="I3741">
        <f t="shared" si="175"/>
        <v>12</v>
      </c>
    </row>
    <row r="3742" spans="1:9" x14ac:dyDescent="0.25">
      <c r="A3742" t="s">
        <v>7</v>
      </c>
      <c r="B3742" s="1">
        <v>42005</v>
      </c>
      <c r="C3742">
        <v>8272.7999999999993</v>
      </c>
      <c r="D3742">
        <v>8294.7000000000007</v>
      </c>
      <c r="E3742">
        <v>8248.75</v>
      </c>
      <c r="F3742">
        <v>8284</v>
      </c>
      <c r="G3742" t="str">
        <f t="shared" si="174"/>
        <v>Thursday</v>
      </c>
      <c r="H3742" s="3">
        <f t="shared" si="176"/>
        <v>1.5695365037959874E-4</v>
      </c>
      <c r="I3742">
        <f t="shared" si="175"/>
        <v>1</v>
      </c>
    </row>
    <row r="3743" spans="1:9" x14ac:dyDescent="0.25">
      <c r="A3743" t="s">
        <v>7</v>
      </c>
      <c r="B3743" s="1">
        <v>42006</v>
      </c>
      <c r="C3743">
        <v>8288.7000000000007</v>
      </c>
      <c r="D3743">
        <v>8410.6</v>
      </c>
      <c r="E3743">
        <v>8288.7000000000007</v>
      </c>
      <c r="F3743">
        <v>8395.4500000000007</v>
      </c>
      <c r="G3743" t="str">
        <f t="shared" si="174"/>
        <v>Friday</v>
      </c>
      <c r="H3743" s="3">
        <f t="shared" si="176"/>
        <v>1.3453645581844587E-2</v>
      </c>
      <c r="I3743">
        <f t="shared" si="175"/>
        <v>1</v>
      </c>
    </row>
    <row r="3744" spans="1:9" x14ac:dyDescent="0.25">
      <c r="A3744" t="s">
        <v>7</v>
      </c>
      <c r="B3744" s="1">
        <v>42009</v>
      </c>
      <c r="C3744">
        <v>8407.9500000000007</v>
      </c>
      <c r="D3744">
        <v>8445.6</v>
      </c>
      <c r="E3744">
        <v>8363.9</v>
      </c>
      <c r="F3744">
        <v>8378.4</v>
      </c>
      <c r="G3744" t="str">
        <f t="shared" si="174"/>
        <v>Monday</v>
      </c>
      <c r="H3744" s="3">
        <f t="shared" si="176"/>
        <v>-2.030861954987695E-3</v>
      </c>
      <c r="I3744">
        <f t="shared" si="175"/>
        <v>1</v>
      </c>
    </row>
    <row r="3745" spans="1:9" x14ac:dyDescent="0.25">
      <c r="A3745" t="s">
        <v>7</v>
      </c>
      <c r="B3745" s="1">
        <v>42010</v>
      </c>
      <c r="C3745">
        <v>8325.2999999999993</v>
      </c>
      <c r="D3745">
        <v>8327.85</v>
      </c>
      <c r="E3745">
        <v>8111.35</v>
      </c>
      <c r="F3745">
        <v>8127.35</v>
      </c>
      <c r="G3745" t="str">
        <f t="shared" si="174"/>
        <v>Tuesday</v>
      </c>
      <c r="H3745" s="3">
        <f t="shared" si="176"/>
        <v>-2.9963954931729098E-2</v>
      </c>
      <c r="I3745">
        <f t="shared" si="175"/>
        <v>1</v>
      </c>
    </row>
    <row r="3746" spans="1:9" x14ac:dyDescent="0.25">
      <c r="A3746" t="s">
        <v>7</v>
      </c>
      <c r="B3746" s="1">
        <v>42011</v>
      </c>
      <c r="C3746">
        <v>8118.65</v>
      </c>
      <c r="D3746">
        <v>8151.2</v>
      </c>
      <c r="E3746">
        <v>8065.45</v>
      </c>
      <c r="F3746">
        <v>8102.1</v>
      </c>
      <c r="G3746" t="str">
        <f t="shared" si="174"/>
        <v>Wednesday</v>
      </c>
      <c r="H3746" s="3">
        <f t="shared" si="176"/>
        <v>-3.1067937273526747E-3</v>
      </c>
      <c r="I3746">
        <f t="shared" si="175"/>
        <v>1</v>
      </c>
    </row>
    <row r="3747" spans="1:9" x14ac:dyDescent="0.25">
      <c r="A3747" t="s">
        <v>7</v>
      </c>
      <c r="B3747" s="1">
        <v>42012</v>
      </c>
      <c r="C3747">
        <v>8191.4</v>
      </c>
      <c r="D3747">
        <v>8243.5</v>
      </c>
      <c r="E3747">
        <v>8167.3</v>
      </c>
      <c r="F3747">
        <v>8234.6</v>
      </c>
      <c r="G3747" t="str">
        <f t="shared" si="174"/>
        <v>Thursday</v>
      </c>
      <c r="H3747" s="3">
        <f t="shared" si="176"/>
        <v>1.6353784821219186E-2</v>
      </c>
      <c r="I3747">
        <f t="shared" si="175"/>
        <v>1</v>
      </c>
    </row>
    <row r="3748" spans="1:9" x14ac:dyDescent="0.25">
      <c r="A3748" t="s">
        <v>7</v>
      </c>
      <c r="B3748" s="1">
        <v>42013</v>
      </c>
      <c r="C3748">
        <v>8285.4500000000007</v>
      </c>
      <c r="D3748">
        <v>8303.2999999999993</v>
      </c>
      <c r="E3748">
        <v>8190.8</v>
      </c>
      <c r="F3748">
        <v>8284.5</v>
      </c>
      <c r="G3748" t="str">
        <f t="shared" si="174"/>
        <v>Friday</v>
      </c>
      <c r="H3748" s="3">
        <f t="shared" si="176"/>
        <v>6.0597964685593642E-3</v>
      </c>
      <c r="I3748">
        <f t="shared" si="175"/>
        <v>1</v>
      </c>
    </row>
    <row r="3749" spans="1:9" x14ac:dyDescent="0.25">
      <c r="A3749" t="s">
        <v>7</v>
      </c>
      <c r="B3749" s="1">
        <v>42016</v>
      </c>
      <c r="C3749">
        <v>8291.35</v>
      </c>
      <c r="D3749">
        <v>8332.6</v>
      </c>
      <c r="E3749">
        <v>8245.6</v>
      </c>
      <c r="F3749">
        <v>8323</v>
      </c>
      <c r="G3749" t="str">
        <f t="shared" si="174"/>
        <v>Monday</v>
      </c>
      <c r="H3749" s="3">
        <f t="shared" si="176"/>
        <v>4.6472327841149408E-3</v>
      </c>
      <c r="I3749">
        <f t="shared" si="175"/>
        <v>1</v>
      </c>
    </row>
    <row r="3750" spans="1:9" x14ac:dyDescent="0.25">
      <c r="A3750" t="s">
        <v>7</v>
      </c>
      <c r="B3750" s="1">
        <v>42017</v>
      </c>
      <c r="C3750">
        <v>8346.15</v>
      </c>
      <c r="D3750">
        <v>8356.65</v>
      </c>
      <c r="E3750">
        <v>8267.9</v>
      </c>
      <c r="F3750">
        <v>8299.4</v>
      </c>
      <c r="G3750" t="str">
        <f t="shared" si="174"/>
        <v>Tuesday</v>
      </c>
      <c r="H3750" s="3">
        <f t="shared" si="176"/>
        <v>-2.8355160398895185E-3</v>
      </c>
      <c r="I3750">
        <f t="shared" si="175"/>
        <v>1</v>
      </c>
    </row>
    <row r="3751" spans="1:9" x14ac:dyDescent="0.25">
      <c r="A3751" t="s">
        <v>7</v>
      </c>
      <c r="B3751" s="1">
        <v>42018</v>
      </c>
      <c r="C3751">
        <v>8307.25</v>
      </c>
      <c r="D3751">
        <v>8326.4500000000007</v>
      </c>
      <c r="E3751">
        <v>8236.65</v>
      </c>
      <c r="F3751">
        <v>8277.5499999999993</v>
      </c>
      <c r="G3751" t="str">
        <f t="shared" si="174"/>
        <v>Wednesday</v>
      </c>
      <c r="H3751" s="3">
        <f t="shared" si="176"/>
        <v>-2.6327204376220825E-3</v>
      </c>
      <c r="I3751">
        <f t="shared" si="175"/>
        <v>1</v>
      </c>
    </row>
    <row r="3752" spans="1:9" x14ac:dyDescent="0.25">
      <c r="A3752" t="s">
        <v>7</v>
      </c>
      <c r="B3752" s="1">
        <v>42019</v>
      </c>
      <c r="C3752">
        <v>8424.5</v>
      </c>
      <c r="D3752">
        <v>8527.1</v>
      </c>
      <c r="E3752">
        <v>8380.5499999999993</v>
      </c>
      <c r="F3752">
        <v>8494.15</v>
      </c>
      <c r="G3752" t="str">
        <f t="shared" si="174"/>
        <v>Thursday</v>
      </c>
      <c r="H3752" s="3">
        <f t="shared" si="176"/>
        <v>2.6167162989048753E-2</v>
      </c>
      <c r="I3752">
        <f t="shared" si="175"/>
        <v>1</v>
      </c>
    </row>
    <row r="3753" spans="1:9" x14ac:dyDescent="0.25">
      <c r="A3753" t="s">
        <v>7</v>
      </c>
      <c r="B3753" s="1">
        <v>42020</v>
      </c>
      <c r="C3753">
        <v>8504.0499999999993</v>
      </c>
      <c r="D3753">
        <v>8530.75</v>
      </c>
      <c r="E3753">
        <v>8452.25</v>
      </c>
      <c r="F3753">
        <v>8513.7999999999993</v>
      </c>
      <c r="G3753" t="str">
        <f t="shared" si="174"/>
        <v>Friday</v>
      </c>
      <c r="H3753" s="3">
        <f t="shared" si="176"/>
        <v>2.3133568397073478E-3</v>
      </c>
      <c r="I3753">
        <f t="shared" si="175"/>
        <v>1</v>
      </c>
    </row>
    <row r="3754" spans="1:9" x14ac:dyDescent="0.25">
      <c r="A3754" t="s">
        <v>7</v>
      </c>
      <c r="B3754" s="1">
        <v>42023</v>
      </c>
      <c r="C3754">
        <v>8550.0499999999993</v>
      </c>
      <c r="D3754">
        <v>8570.9500000000007</v>
      </c>
      <c r="E3754">
        <v>8531.5</v>
      </c>
      <c r="F3754">
        <v>8550.7000000000007</v>
      </c>
      <c r="G3754" t="str">
        <f t="shared" si="174"/>
        <v>Monday</v>
      </c>
      <c r="H3754" s="3">
        <f t="shared" si="176"/>
        <v>4.3341398670395659E-3</v>
      </c>
      <c r="I3754">
        <f t="shared" si="175"/>
        <v>1</v>
      </c>
    </row>
    <row r="3755" spans="1:9" x14ac:dyDescent="0.25">
      <c r="A3755" t="s">
        <v>7</v>
      </c>
      <c r="B3755" s="1">
        <v>42024</v>
      </c>
      <c r="C3755">
        <v>8575.1</v>
      </c>
      <c r="D3755">
        <v>8707.9</v>
      </c>
      <c r="E3755">
        <v>8574.5</v>
      </c>
      <c r="F3755">
        <v>8695.6</v>
      </c>
      <c r="G3755" t="str">
        <f t="shared" si="174"/>
        <v>Tuesday</v>
      </c>
      <c r="H3755" s="3">
        <f t="shared" si="176"/>
        <v>1.6945981030792812E-2</v>
      </c>
      <c r="I3755">
        <f t="shared" si="175"/>
        <v>1</v>
      </c>
    </row>
    <row r="3756" spans="1:9" x14ac:dyDescent="0.25">
      <c r="A3756" t="s">
        <v>7</v>
      </c>
      <c r="B3756" s="1">
        <v>42025</v>
      </c>
      <c r="C3756">
        <v>8719.65</v>
      </c>
      <c r="D3756">
        <v>8741.85</v>
      </c>
      <c r="E3756">
        <v>8689.6</v>
      </c>
      <c r="F3756">
        <v>8729.5</v>
      </c>
      <c r="G3756" t="str">
        <f t="shared" si="174"/>
        <v>Wednesday</v>
      </c>
      <c r="H3756" s="3">
        <f t="shared" si="176"/>
        <v>3.8985233911403849E-3</v>
      </c>
      <c r="I3756">
        <f t="shared" si="175"/>
        <v>1</v>
      </c>
    </row>
    <row r="3757" spans="1:9" x14ac:dyDescent="0.25">
      <c r="A3757" t="s">
        <v>7</v>
      </c>
      <c r="B3757" s="1">
        <v>42026</v>
      </c>
      <c r="C3757">
        <v>8745.85</v>
      </c>
      <c r="D3757">
        <v>8774.15</v>
      </c>
      <c r="E3757">
        <v>8727</v>
      </c>
      <c r="F3757">
        <v>8761.4</v>
      </c>
      <c r="G3757" t="str">
        <f t="shared" si="174"/>
        <v>Thursday</v>
      </c>
      <c r="H3757" s="3">
        <f t="shared" si="176"/>
        <v>3.6542757317141739E-3</v>
      </c>
      <c r="I3757">
        <f t="shared" si="175"/>
        <v>1</v>
      </c>
    </row>
    <row r="3758" spans="1:9" x14ac:dyDescent="0.25">
      <c r="A3758" t="s">
        <v>7</v>
      </c>
      <c r="B3758" s="1">
        <v>42027</v>
      </c>
      <c r="C3758">
        <v>8827.9500000000007</v>
      </c>
      <c r="D3758">
        <v>8866.4</v>
      </c>
      <c r="E3758">
        <v>8795.4</v>
      </c>
      <c r="F3758">
        <v>8835.6</v>
      </c>
      <c r="G3758" t="str">
        <f t="shared" si="174"/>
        <v>Friday</v>
      </c>
      <c r="H3758" s="3">
        <f t="shared" si="176"/>
        <v>8.4689661469627975E-3</v>
      </c>
      <c r="I3758">
        <f t="shared" si="175"/>
        <v>1</v>
      </c>
    </row>
    <row r="3759" spans="1:9" x14ac:dyDescent="0.25">
      <c r="A3759" t="s">
        <v>7</v>
      </c>
      <c r="B3759" s="1">
        <v>42031</v>
      </c>
      <c r="C3759">
        <v>8871.35</v>
      </c>
      <c r="D3759">
        <v>8925.0499999999993</v>
      </c>
      <c r="E3759">
        <v>8825.4500000000007</v>
      </c>
      <c r="F3759">
        <v>8910.5</v>
      </c>
      <c r="G3759" t="str">
        <f t="shared" si="174"/>
        <v>Tuesday</v>
      </c>
      <c r="H3759" s="3">
        <f t="shared" si="176"/>
        <v>8.477070034858869E-3</v>
      </c>
      <c r="I3759">
        <f t="shared" si="175"/>
        <v>1</v>
      </c>
    </row>
    <row r="3760" spans="1:9" x14ac:dyDescent="0.25">
      <c r="A3760" t="s">
        <v>7</v>
      </c>
      <c r="B3760" s="1">
        <v>42032</v>
      </c>
      <c r="C3760">
        <v>8902.75</v>
      </c>
      <c r="D3760">
        <v>8985.0499999999993</v>
      </c>
      <c r="E3760">
        <v>8874.0499999999993</v>
      </c>
      <c r="F3760">
        <v>8914.2999999999993</v>
      </c>
      <c r="G3760" t="str">
        <f t="shared" si="174"/>
        <v>Wednesday</v>
      </c>
      <c r="H3760" s="3">
        <f t="shared" si="176"/>
        <v>4.2646316143857277E-4</v>
      </c>
      <c r="I3760">
        <f t="shared" si="175"/>
        <v>1</v>
      </c>
    </row>
    <row r="3761" spans="1:9" x14ac:dyDescent="0.25">
      <c r="A3761" t="s">
        <v>7</v>
      </c>
      <c r="B3761" s="1">
        <v>42033</v>
      </c>
      <c r="C3761">
        <v>8901.5</v>
      </c>
      <c r="D3761">
        <v>8966.65</v>
      </c>
      <c r="E3761">
        <v>8861.25</v>
      </c>
      <c r="F3761">
        <v>8952.35</v>
      </c>
      <c r="G3761" t="str">
        <f t="shared" si="174"/>
        <v>Thursday</v>
      </c>
      <c r="H3761" s="3">
        <f t="shared" si="176"/>
        <v>4.2684226467586406E-3</v>
      </c>
      <c r="I3761">
        <f t="shared" si="175"/>
        <v>1</v>
      </c>
    </row>
    <row r="3762" spans="1:9" x14ac:dyDescent="0.25">
      <c r="A3762" t="s">
        <v>7</v>
      </c>
      <c r="B3762" s="1">
        <v>42034</v>
      </c>
      <c r="C3762">
        <v>8996.6</v>
      </c>
      <c r="D3762">
        <v>8996.6</v>
      </c>
      <c r="E3762">
        <v>8775.1</v>
      </c>
      <c r="F3762">
        <v>8808.9</v>
      </c>
      <c r="G3762" t="str">
        <f t="shared" si="174"/>
        <v>Friday</v>
      </c>
      <c r="H3762" s="3">
        <f t="shared" si="176"/>
        <v>-1.602372561394505E-2</v>
      </c>
      <c r="I3762">
        <f t="shared" si="175"/>
        <v>1</v>
      </c>
    </row>
    <row r="3763" spans="1:9" x14ac:dyDescent="0.25">
      <c r="A3763" t="s">
        <v>7</v>
      </c>
      <c r="B3763" s="1">
        <v>42037</v>
      </c>
      <c r="C3763">
        <v>8802.5</v>
      </c>
      <c r="D3763">
        <v>8840.7999999999993</v>
      </c>
      <c r="E3763">
        <v>8751.1</v>
      </c>
      <c r="F3763">
        <v>8797.4</v>
      </c>
      <c r="G3763" t="str">
        <f t="shared" si="174"/>
        <v>Monday</v>
      </c>
      <c r="H3763" s="3">
        <f t="shared" si="176"/>
        <v>-1.3054978487665458E-3</v>
      </c>
      <c r="I3763">
        <f t="shared" si="175"/>
        <v>2</v>
      </c>
    </row>
    <row r="3764" spans="1:9" x14ac:dyDescent="0.25">
      <c r="A3764" t="s">
        <v>7</v>
      </c>
      <c r="B3764" s="1">
        <v>42038</v>
      </c>
      <c r="C3764">
        <v>8823.15</v>
      </c>
      <c r="D3764">
        <v>8837.2999999999993</v>
      </c>
      <c r="E3764">
        <v>8726.65</v>
      </c>
      <c r="F3764">
        <v>8756.5499999999993</v>
      </c>
      <c r="G3764" t="str">
        <f t="shared" si="174"/>
        <v>Tuesday</v>
      </c>
      <c r="H3764" s="3">
        <f t="shared" si="176"/>
        <v>-4.643417373314862E-3</v>
      </c>
      <c r="I3764">
        <f t="shared" si="175"/>
        <v>2</v>
      </c>
    </row>
    <row r="3765" spans="1:9" x14ac:dyDescent="0.25">
      <c r="A3765" t="s">
        <v>7</v>
      </c>
      <c r="B3765" s="1">
        <v>42039</v>
      </c>
      <c r="C3765">
        <v>8789.15</v>
      </c>
      <c r="D3765">
        <v>8792.85</v>
      </c>
      <c r="E3765">
        <v>8704.4</v>
      </c>
      <c r="F3765">
        <v>8723.7000000000007</v>
      </c>
      <c r="G3765" t="str">
        <f t="shared" si="174"/>
        <v>Wednesday</v>
      </c>
      <c r="H3765" s="3">
        <f t="shared" si="176"/>
        <v>-3.7514774654400229E-3</v>
      </c>
      <c r="I3765">
        <f t="shared" si="175"/>
        <v>2</v>
      </c>
    </row>
    <row r="3766" spans="1:9" x14ac:dyDescent="0.25">
      <c r="A3766" t="s">
        <v>7</v>
      </c>
      <c r="B3766" s="1">
        <v>42040</v>
      </c>
      <c r="C3766">
        <v>8733.1</v>
      </c>
      <c r="D3766">
        <v>8838.4500000000007</v>
      </c>
      <c r="E3766">
        <v>8683.65</v>
      </c>
      <c r="F3766">
        <v>8711.7000000000007</v>
      </c>
      <c r="G3766" t="str">
        <f t="shared" si="174"/>
        <v>Thursday</v>
      </c>
      <c r="H3766" s="3">
        <f t="shared" si="176"/>
        <v>-1.3755631211527231E-3</v>
      </c>
      <c r="I3766">
        <f t="shared" si="175"/>
        <v>2</v>
      </c>
    </row>
    <row r="3767" spans="1:9" x14ac:dyDescent="0.25">
      <c r="A3767" t="s">
        <v>7</v>
      </c>
      <c r="B3767" s="1">
        <v>42041</v>
      </c>
      <c r="C3767">
        <v>8696.85</v>
      </c>
      <c r="D3767">
        <v>8726.2000000000007</v>
      </c>
      <c r="E3767">
        <v>8645.5499999999993</v>
      </c>
      <c r="F3767">
        <v>8661.0499999999993</v>
      </c>
      <c r="G3767" t="str">
        <f t="shared" si="174"/>
        <v>Friday</v>
      </c>
      <c r="H3767" s="3">
        <f t="shared" si="176"/>
        <v>-5.8140202256736773E-3</v>
      </c>
      <c r="I3767">
        <f t="shared" si="175"/>
        <v>2</v>
      </c>
    </row>
    <row r="3768" spans="1:9" x14ac:dyDescent="0.25">
      <c r="A3768" t="s">
        <v>7</v>
      </c>
      <c r="B3768" s="1">
        <v>42044</v>
      </c>
      <c r="C3768">
        <v>8584.4</v>
      </c>
      <c r="D3768">
        <v>8605.5499999999993</v>
      </c>
      <c r="E3768">
        <v>8516.35</v>
      </c>
      <c r="F3768">
        <v>8526.35</v>
      </c>
      <c r="G3768" t="str">
        <f t="shared" si="174"/>
        <v>Monday</v>
      </c>
      <c r="H3768" s="3">
        <f t="shared" si="176"/>
        <v>-1.5552386835314347E-2</v>
      </c>
      <c r="I3768">
        <f t="shared" si="175"/>
        <v>2</v>
      </c>
    </row>
    <row r="3769" spans="1:9" x14ac:dyDescent="0.25">
      <c r="A3769" t="s">
        <v>7</v>
      </c>
      <c r="B3769" s="1">
        <v>42045</v>
      </c>
      <c r="C3769">
        <v>8478.1</v>
      </c>
      <c r="D3769">
        <v>8646.25</v>
      </c>
      <c r="E3769">
        <v>8470.5</v>
      </c>
      <c r="F3769">
        <v>8565.5499999999993</v>
      </c>
      <c r="G3769" t="str">
        <f t="shared" si="174"/>
        <v>Tuesday</v>
      </c>
      <c r="H3769" s="3">
        <f t="shared" si="176"/>
        <v>4.5975124173882609E-3</v>
      </c>
      <c r="I3769">
        <f t="shared" si="175"/>
        <v>2</v>
      </c>
    </row>
    <row r="3770" spans="1:9" x14ac:dyDescent="0.25">
      <c r="A3770" t="s">
        <v>7</v>
      </c>
      <c r="B3770" s="1">
        <v>42046</v>
      </c>
      <c r="C3770">
        <v>8603.2999999999993</v>
      </c>
      <c r="D3770">
        <v>8651.9500000000007</v>
      </c>
      <c r="E3770">
        <v>8593.65</v>
      </c>
      <c r="F3770">
        <v>8627.4</v>
      </c>
      <c r="G3770" t="str">
        <f t="shared" si="174"/>
        <v>Wednesday</v>
      </c>
      <c r="H3770" s="3">
        <f t="shared" si="176"/>
        <v>7.2207855887829187E-3</v>
      </c>
      <c r="I3770">
        <f t="shared" si="175"/>
        <v>2</v>
      </c>
    </row>
    <row r="3771" spans="1:9" x14ac:dyDescent="0.25">
      <c r="A3771" t="s">
        <v>7</v>
      </c>
      <c r="B3771" s="1">
        <v>42047</v>
      </c>
      <c r="C3771">
        <v>8676.9500000000007</v>
      </c>
      <c r="D3771">
        <v>8732.5499999999993</v>
      </c>
      <c r="E3771">
        <v>8599.25</v>
      </c>
      <c r="F3771">
        <v>8711.5499999999993</v>
      </c>
      <c r="G3771" t="str">
        <f t="shared" si="174"/>
        <v>Thursday</v>
      </c>
      <c r="H3771" s="3">
        <f t="shared" si="176"/>
        <v>9.7538076361360915E-3</v>
      </c>
      <c r="I3771">
        <f t="shared" si="175"/>
        <v>2</v>
      </c>
    </row>
    <row r="3772" spans="1:9" x14ac:dyDescent="0.25">
      <c r="A3772" t="s">
        <v>7</v>
      </c>
      <c r="B3772" s="1">
        <v>42048</v>
      </c>
      <c r="C3772">
        <v>8741.5</v>
      </c>
      <c r="D3772">
        <v>8822.1</v>
      </c>
      <c r="E3772">
        <v>8729.65</v>
      </c>
      <c r="F3772">
        <v>8805.5</v>
      </c>
      <c r="G3772" t="str">
        <f t="shared" si="174"/>
        <v>Friday</v>
      </c>
      <c r="H3772" s="3">
        <f t="shared" si="176"/>
        <v>1.0784533177218725E-2</v>
      </c>
      <c r="I3772">
        <f t="shared" si="175"/>
        <v>2</v>
      </c>
    </row>
    <row r="3773" spans="1:9" x14ac:dyDescent="0.25">
      <c r="A3773" t="s">
        <v>7</v>
      </c>
      <c r="B3773" s="1">
        <v>42051</v>
      </c>
      <c r="C3773">
        <v>8831.4</v>
      </c>
      <c r="D3773">
        <v>8870.1</v>
      </c>
      <c r="E3773">
        <v>8793.4</v>
      </c>
      <c r="F3773">
        <v>8809.35</v>
      </c>
      <c r="G3773" t="str">
        <f t="shared" si="174"/>
        <v>Monday</v>
      </c>
      <c r="H3773" s="3">
        <f t="shared" si="176"/>
        <v>4.3722673329171791E-4</v>
      </c>
      <c r="I3773">
        <f t="shared" si="175"/>
        <v>2</v>
      </c>
    </row>
    <row r="3774" spans="1:9" x14ac:dyDescent="0.25">
      <c r="A3774" t="s">
        <v>7</v>
      </c>
      <c r="B3774" s="1">
        <v>42053</v>
      </c>
      <c r="C3774">
        <v>8811.5499999999993</v>
      </c>
      <c r="D3774">
        <v>8894.2999999999993</v>
      </c>
      <c r="E3774">
        <v>8808.9</v>
      </c>
      <c r="F3774">
        <v>8869.1</v>
      </c>
      <c r="G3774" t="str">
        <f t="shared" si="174"/>
        <v>Wednesday</v>
      </c>
      <c r="H3774" s="3">
        <f t="shared" si="176"/>
        <v>6.7825662506313389E-3</v>
      </c>
      <c r="I3774">
        <f t="shared" si="175"/>
        <v>2</v>
      </c>
    </row>
    <row r="3775" spans="1:9" x14ac:dyDescent="0.25">
      <c r="A3775" t="s">
        <v>7</v>
      </c>
      <c r="B3775" s="1">
        <v>42054</v>
      </c>
      <c r="C3775">
        <v>8883.0499999999993</v>
      </c>
      <c r="D3775">
        <v>8913.4500000000007</v>
      </c>
      <c r="E3775">
        <v>8794.4500000000007</v>
      </c>
      <c r="F3775">
        <v>8895.2999999999993</v>
      </c>
      <c r="G3775" t="str">
        <f t="shared" si="174"/>
        <v>Thursday</v>
      </c>
      <c r="H3775" s="3">
        <f t="shared" si="176"/>
        <v>2.9540765128366342E-3</v>
      </c>
      <c r="I3775">
        <f t="shared" si="175"/>
        <v>2</v>
      </c>
    </row>
    <row r="3776" spans="1:9" x14ac:dyDescent="0.25">
      <c r="A3776" t="s">
        <v>7</v>
      </c>
      <c r="B3776" s="1">
        <v>42055</v>
      </c>
      <c r="C3776">
        <v>8895.5</v>
      </c>
      <c r="D3776">
        <v>8899.9500000000007</v>
      </c>
      <c r="E3776">
        <v>8816.2999999999993</v>
      </c>
      <c r="F3776">
        <v>8833.6</v>
      </c>
      <c r="G3776" t="str">
        <f t="shared" si="174"/>
        <v>Friday</v>
      </c>
      <c r="H3776" s="3">
        <f t="shared" si="176"/>
        <v>-6.9362472316840673E-3</v>
      </c>
      <c r="I3776">
        <f t="shared" si="175"/>
        <v>2</v>
      </c>
    </row>
    <row r="3777" spans="1:9" x14ac:dyDescent="0.25">
      <c r="A3777" t="s">
        <v>7</v>
      </c>
      <c r="B3777" s="1">
        <v>42058</v>
      </c>
      <c r="C3777">
        <v>8856.85</v>
      </c>
      <c r="D3777">
        <v>8869</v>
      </c>
      <c r="E3777">
        <v>8736.1</v>
      </c>
      <c r="F3777">
        <v>8754.9500000000007</v>
      </c>
      <c r="G3777" t="str">
        <f t="shared" si="174"/>
        <v>Monday</v>
      </c>
      <c r="H3777" s="3">
        <f t="shared" si="176"/>
        <v>-8.9035047998550221E-3</v>
      </c>
      <c r="I3777">
        <f t="shared" si="175"/>
        <v>2</v>
      </c>
    </row>
    <row r="3778" spans="1:9" x14ac:dyDescent="0.25">
      <c r="A3778" t="s">
        <v>7</v>
      </c>
      <c r="B3778" s="1">
        <v>42059</v>
      </c>
      <c r="C3778">
        <v>8772.9</v>
      </c>
      <c r="D3778">
        <v>8800.5</v>
      </c>
      <c r="E3778">
        <v>8726.75</v>
      </c>
      <c r="F3778">
        <v>8762.1</v>
      </c>
      <c r="G3778" t="str">
        <f t="shared" si="174"/>
        <v>Tuesday</v>
      </c>
      <c r="H3778" s="3">
        <f t="shared" si="176"/>
        <v>8.1668084911967753E-4</v>
      </c>
      <c r="I3778">
        <f t="shared" si="175"/>
        <v>2</v>
      </c>
    </row>
    <row r="3779" spans="1:9" x14ac:dyDescent="0.25">
      <c r="A3779" t="s">
        <v>7</v>
      </c>
      <c r="B3779" s="1">
        <v>42060</v>
      </c>
      <c r="C3779">
        <v>8801.9</v>
      </c>
      <c r="D3779">
        <v>8840.65</v>
      </c>
      <c r="E3779">
        <v>8751.4</v>
      </c>
      <c r="F3779">
        <v>8767.25</v>
      </c>
      <c r="G3779" t="str">
        <f t="shared" ref="G3779:G3842" si="177">TEXT(B3779,"dddd")</f>
        <v>Wednesday</v>
      </c>
      <c r="H3779" s="3">
        <f t="shared" si="176"/>
        <v>5.8775864233462372E-4</v>
      </c>
      <c r="I3779">
        <f t="shared" ref="I3779:I3842" si="178">MONTH(B3779)</f>
        <v>2</v>
      </c>
    </row>
    <row r="3780" spans="1:9" x14ac:dyDescent="0.25">
      <c r="A3780" t="s">
        <v>7</v>
      </c>
      <c r="B3780" s="1">
        <v>42061</v>
      </c>
      <c r="C3780">
        <v>8779</v>
      </c>
      <c r="D3780">
        <v>8786.0499999999993</v>
      </c>
      <c r="E3780">
        <v>8669.4500000000007</v>
      </c>
      <c r="F3780">
        <v>8683.85</v>
      </c>
      <c r="G3780" t="str">
        <f t="shared" si="177"/>
        <v>Thursday</v>
      </c>
      <c r="H3780" s="3">
        <f t="shared" ref="H3780:H3843" si="179">F3780/F3779-1</f>
        <v>-9.512675012118943E-3</v>
      </c>
      <c r="I3780">
        <f t="shared" si="178"/>
        <v>2</v>
      </c>
    </row>
    <row r="3781" spans="1:9" x14ac:dyDescent="0.25">
      <c r="A3781" t="s">
        <v>7</v>
      </c>
      <c r="B3781" s="1">
        <v>42062</v>
      </c>
      <c r="C3781">
        <v>8729.5</v>
      </c>
      <c r="D3781">
        <v>8856.9500000000007</v>
      </c>
      <c r="E3781">
        <v>8717.4500000000007</v>
      </c>
      <c r="F3781">
        <v>8844.6</v>
      </c>
      <c r="G3781" t="str">
        <f t="shared" si="177"/>
        <v>Friday</v>
      </c>
      <c r="H3781" s="3">
        <f t="shared" si="179"/>
        <v>1.8511374563125793E-2</v>
      </c>
      <c r="I3781">
        <f t="shared" si="178"/>
        <v>2</v>
      </c>
    </row>
    <row r="3782" spans="1:9" x14ac:dyDescent="0.25">
      <c r="A3782" t="s">
        <v>7</v>
      </c>
      <c r="B3782" s="1">
        <v>42063</v>
      </c>
      <c r="C3782">
        <v>8913.0499999999993</v>
      </c>
      <c r="D3782">
        <v>8941.1</v>
      </c>
      <c r="E3782">
        <v>8751.35</v>
      </c>
      <c r="F3782">
        <v>8901.85</v>
      </c>
      <c r="G3782" t="str">
        <f t="shared" si="177"/>
        <v>Saturday</v>
      </c>
      <c r="H3782" s="3">
        <f t="shared" si="179"/>
        <v>6.472876105194203E-3</v>
      </c>
      <c r="I3782">
        <f t="shared" si="178"/>
        <v>2</v>
      </c>
    </row>
    <row r="3783" spans="1:9" x14ac:dyDescent="0.25">
      <c r="A3783" t="s">
        <v>7</v>
      </c>
      <c r="B3783" s="1">
        <v>42065</v>
      </c>
      <c r="C3783">
        <v>8953.85</v>
      </c>
      <c r="D3783">
        <v>8972.35</v>
      </c>
      <c r="E3783">
        <v>8885.4500000000007</v>
      </c>
      <c r="F3783">
        <v>8956.75</v>
      </c>
      <c r="G3783" t="str">
        <f t="shared" si="177"/>
        <v>Monday</v>
      </c>
      <c r="H3783" s="3">
        <f t="shared" si="179"/>
        <v>6.1672573678503984E-3</v>
      </c>
      <c r="I3783">
        <f t="shared" si="178"/>
        <v>3</v>
      </c>
    </row>
    <row r="3784" spans="1:9" x14ac:dyDescent="0.25">
      <c r="A3784" t="s">
        <v>7</v>
      </c>
      <c r="B3784" s="1">
        <v>42066</v>
      </c>
      <c r="C3784">
        <v>8962.85</v>
      </c>
      <c r="D3784">
        <v>9008.4</v>
      </c>
      <c r="E3784">
        <v>8925.5499999999993</v>
      </c>
      <c r="F3784">
        <v>8996.25</v>
      </c>
      <c r="G3784" t="str">
        <f t="shared" si="177"/>
        <v>Tuesday</v>
      </c>
      <c r="H3784" s="3">
        <f t="shared" si="179"/>
        <v>4.4100817818963911E-3</v>
      </c>
      <c r="I3784">
        <f t="shared" si="178"/>
        <v>3</v>
      </c>
    </row>
    <row r="3785" spans="1:9" x14ac:dyDescent="0.25">
      <c r="A3785" t="s">
        <v>7</v>
      </c>
      <c r="B3785" s="1">
        <v>42067</v>
      </c>
      <c r="C3785">
        <v>9109.15</v>
      </c>
      <c r="D3785">
        <v>9119.2000000000007</v>
      </c>
      <c r="E3785">
        <v>8893.9500000000007</v>
      </c>
      <c r="F3785">
        <v>8922.65</v>
      </c>
      <c r="G3785" t="str">
        <f t="shared" si="177"/>
        <v>Wednesday</v>
      </c>
      <c r="H3785" s="3">
        <f t="shared" si="179"/>
        <v>-8.181186605530133E-3</v>
      </c>
      <c r="I3785">
        <f t="shared" si="178"/>
        <v>3</v>
      </c>
    </row>
    <row r="3786" spans="1:9" x14ac:dyDescent="0.25">
      <c r="A3786" t="s">
        <v>7</v>
      </c>
      <c r="B3786" s="1">
        <v>42068</v>
      </c>
      <c r="C3786">
        <v>8929.4</v>
      </c>
      <c r="D3786">
        <v>8957.5499999999993</v>
      </c>
      <c r="E3786">
        <v>8849.35</v>
      </c>
      <c r="F3786">
        <v>8937.75</v>
      </c>
      <c r="G3786" t="str">
        <f t="shared" si="177"/>
        <v>Thursday</v>
      </c>
      <c r="H3786" s="3">
        <f t="shared" si="179"/>
        <v>1.6923223481812855E-3</v>
      </c>
      <c r="I3786">
        <f t="shared" si="178"/>
        <v>3</v>
      </c>
    </row>
    <row r="3787" spans="1:9" x14ac:dyDescent="0.25">
      <c r="A3787" t="s">
        <v>7</v>
      </c>
      <c r="B3787" s="1">
        <v>42072</v>
      </c>
      <c r="C3787">
        <v>8891.15</v>
      </c>
      <c r="D3787">
        <v>8891.2999999999993</v>
      </c>
      <c r="E3787">
        <v>8740.4500000000007</v>
      </c>
      <c r="F3787">
        <v>8756.75</v>
      </c>
      <c r="G3787" t="str">
        <f t="shared" si="177"/>
        <v>Monday</v>
      </c>
      <c r="H3787" s="3">
        <f t="shared" si="179"/>
        <v>-2.0251181785124861E-2</v>
      </c>
      <c r="I3787">
        <f t="shared" si="178"/>
        <v>3</v>
      </c>
    </row>
    <row r="3788" spans="1:9" x14ac:dyDescent="0.25">
      <c r="A3788" t="s">
        <v>7</v>
      </c>
      <c r="B3788" s="1">
        <v>42073</v>
      </c>
      <c r="C3788">
        <v>8769.75</v>
      </c>
      <c r="D3788">
        <v>8778</v>
      </c>
      <c r="E3788">
        <v>8677.35</v>
      </c>
      <c r="F3788">
        <v>8712.0499999999993</v>
      </c>
      <c r="G3788" t="str">
        <f t="shared" si="177"/>
        <v>Tuesday</v>
      </c>
      <c r="H3788" s="3">
        <f t="shared" si="179"/>
        <v>-5.1046335683901933E-3</v>
      </c>
      <c r="I3788">
        <f t="shared" si="178"/>
        <v>3</v>
      </c>
    </row>
    <row r="3789" spans="1:9" x14ac:dyDescent="0.25">
      <c r="A3789" t="s">
        <v>7</v>
      </c>
      <c r="B3789" s="1">
        <v>42074</v>
      </c>
      <c r="C3789">
        <v>8728.75</v>
      </c>
      <c r="D3789">
        <v>8755.6</v>
      </c>
      <c r="E3789">
        <v>8682.35</v>
      </c>
      <c r="F3789">
        <v>8699.9500000000007</v>
      </c>
      <c r="G3789" t="str">
        <f t="shared" si="177"/>
        <v>Wednesday</v>
      </c>
      <c r="H3789" s="3">
        <f t="shared" si="179"/>
        <v>-1.3888809178090877E-3</v>
      </c>
      <c r="I3789">
        <f t="shared" si="178"/>
        <v>3</v>
      </c>
    </row>
    <row r="3790" spans="1:9" x14ac:dyDescent="0.25">
      <c r="A3790" t="s">
        <v>7</v>
      </c>
      <c r="B3790" s="1">
        <v>42075</v>
      </c>
      <c r="C3790">
        <v>8740.65</v>
      </c>
      <c r="D3790">
        <v>8787.2000000000007</v>
      </c>
      <c r="E3790">
        <v>8732.9</v>
      </c>
      <c r="F3790">
        <v>8776</v>
      </c>
      <c r="G3790" t="str">
        <f t="shared" si="177"/>
        <v>Thursday</v>
      </c>
      <c r="H3790" s="3">
        <f t="shared" si="179"/>
        <v>8.7414295484455895E-3</v>
      </c>
      <c r="I3790">
        <f t="shared" si="178"/>
        <v>3</v>
      </c>
    </row>
    <row r="3791" spans="1:9" x14ac:dyDescent="0.25">
      <c r="A3791" t="s">
        <v>7</v>
      </c>
      <c r="B3791" s="1">
        <v>42076</v>
      </c>
      <c r="C3791">
        <v>8844.0499999999993</v>
      </c>
      <c r="D3791">
        <v>8849.75</v>
      </c>
      <c r="E3791">
        <v>8631.75</v>
      </c>
      <c r="F3791">
        <v>8647.75</v>
      </c>
      <c r="G3791" t="str">
        <f t="shared" si="177"/>
        <v>Friday</v>
      </c>
      <c r="H3791" s="3">
        <f t="shared" si="179"/>
        <v>-1.4613719234275346E-2</v>
      </c>
      <c r="I3791">
        <f t="shared" si="178"/>
        <v>3</v>
      </c>
    </row>
    <row r="3792" spans="1:9" x14ac:dyDescent="0.25">
      <c r="A3792" t="s">
        <v>7</v>
      </c>
      <c r="B3792" s="1">
        <v>42079</v>
      </c>
      <c r="C3792">
        <v>8656.75</v>
      </c>
      <c r="D3792">
        <v>8663.5499999999993</v>
      </c>
      <c r="E3792">
        <v>8612</v>
      </c>
      <c r="F3792">
        <v>8633.15</v>
      </c>
      <c r="G3792" t="str">
        <f t="shared" si="177"/>
        <v>Monday</v>
      </c>
      <c r="H3792" s="3">
        <f t="shared" si="179"/>
        <v>-1.6883004249660383E-3</v>
      </c>
      <c r="I3792">
        <f t="shared" si="178"/>
        <v>3</v>
      </c>
    </row>
    <row r="3793" spans="1:9" x14ac:dyDescent="0.25">
      <c r="A3793" t="s">
        <v>7</v>
      </c>
      <c r="B3793" s="1">
        <v>42080</v>
      </c>
      <c r="C3793">
        <v>8689.1</v>
      </c>
      <c r="D3793">
        <v>8742.5499999999993</v>
      </c>
      <c r="E3793">
        <v>8630.7999999999993</v>
      </c>
      <c r="F3793">
        <v>8723.2999999999993</v>
      </c>
      <c r="G3793" t="str">
        <f t="shared" si="177"/>
        <v>Tuesday</v>
      </c>
      <c r="H3793" s="3">
        <f t="shared" si="179"/>
        <v>1.0442306689910419E-2</v>
      </c>
      <c r="I3793">
        <f t="shared" si="178"/>
        <v>3</v>
      </c>
    </row>
    <row r="3794" spans="1:9" x14ac:dyDescent="0.25">
      <c r="A3794" t="s">
        <v>7</v>
      </c>
      <c r="B3794" s="1">
        <v>42081</v>
      </c>
      <c r="C3794">
        <v>8742.9</v>
      </c>
      <c r="D3794">
        <v>8747.25</v>
      </c>
      <c r="E3794">
        <v>8664</v>
      </c>
      <c r="F3794">
        <v>8685.9</v>
      </c>
      <c r="G3794" t="str">
        <f t="shared" si="177"/>
        <v>Wednesday</v>
      </c>
      <c r="H3794" s="3">
        <f t="shared" si="179"/>
        <v>-4.287368312450468E-3</v>
      </c>
      <c r="I3794">
        <f t="shared" si="178"/>
        <v>3</v>
      </c>
    </row>
    <row r="3795" spans="1:9" x14ac:dyDescent="0.25">
      <c r="A3795" t="s">
        <v>7</v>
      </c>
      <c r="B3795" s="1">
        <v>42082</v>
      </c>
      <c r="C3795">
        <v>8749.4500000000007</v>
      </c>
      <c r="D3795">
        <v>8788.2000000000007</v>
      </c>
      <c r="E3795">
        <v>8614.65</v>
      </c>
      <c r="F3795">
        <v>8634.65</v>
      </c>
      <c r="G3795" t="str">
        <f t="shared" si="177"/>
        <v>Thursday</v>
      </c>
      <c r="H3795" s="3">
        <f t="shared" si="179"/>
        <v>-5.900367261884254E-3</v>
      </c>
      <c r="I3795">
        <f t="shared" si="178"/>
        <v>3</v>
      </c>
    </row>
    <row r="3796" spans="1:9" x14ac:dyDescent="0.25">
      <c r="A3796" t="s">
        <v>7</v>
      </c>
      <c r="B3796" s="1">
        <v>42083</v>
      </c>
      <c r="C3796">
        <v>8627.9</v>
      </c>
      <c r="D3796">
        <v>8627.9</v>
      </c>
      <c r="E3796">
        <v>8553</v>
      </c>
      <c r="F3796">
        <v>8570.9</v>
      </c>
      <c r="G3796" t="str">
        <f t="shared" si="177"/>
        <v>Friday</v>
      </c>
      <c r="H3796" s="3">
        <f t="shared" si="179"/>
        <v>-7.383043898710473E-3</v>
      </c>
      <c r="I3796">
        <f t="shared" si="178"/>
        <v>3</v>
      </c>
    </row>
    <row r="3797" spans="1:9" x14ac:dyDescent="0.25">
      <c r="A3797" t="s">
        <v>7</v>
      </c>
      <c r="B3797" s="1">
        <v>42086</v>
      </c>
      <c r="C3797">
        <v>8591.5499999999993</v>
      </c>
      <c r="D3797">
        <v>8608.35</v>
      </c>
      <c r="E3797">
        <v>8540.5499999999993</v>
      </c>
      <c r="F3797">
        <v>8550.9</v>
      </c>
      <c r="G3797" t="str">
        <f t="shared" si="177"/>
        <v>Monday</v>
      </c>
      <c r="H3797" s="3">
        <f t="shared" si="179"/>
        <v>-2.3334772310958929E-3</v>
      </c>
      <c r="I3797">
        <f t="shared" si="178"/>
        <v>3</v>
      </c>
    </row>
    <row r="3798" spans="1:9" x14ac:dyDescent="0.25">
      <c r="A3798" t="s">
        <v>7</v>
      </c>
      <c r="B3798" s="1">
        <v>42087</v>
      </c>
      <c r="C3798">
        <v>8537.0499999999993</v>
      </c>
      <c r="D3798">
        <v>8627.75</v>
      </c>
      <c r="E3798">
        <v>8535.85</v>
      </c>
      <c r="F3798">
        <v>8542.9500000000007</v>
      </c>
      <c r="G3798" t="str">
        <f t="shared" si="177"/>
        <v>Tuesday</v>
      </c>
      <c r="H3798" s="3">
        <f t="shared" si="179"/>
        <v>-9.2972669543545106E-4</v>
      </c>
      <c r="I3798">
        <f t="shared" si="178"/>
        <v>3</v>
      </c>
    </row>
    <row r="3799" spans="1:9" x14ac:dyDescent="0.25">
      <c r="A3799" t="s">
        <v>7</v>
      </c>
      <c r="B3799" s="1">
        <v>42088</v>
      </c>
      <c r="C3799">
        <v>8568.9</v>
      </c>
      <c r="D3799">
        <v>8573.75</v>
      </c>
      <c r="E3799">
        <v>8516.5499999999993</v>
      </c>
      <c r="F3799">
        <v>8530.7999999999993</v>
      </c>
      <c r="G3799" t="str">
        <f t="shared" si="177"/>
        <v>Wednesday</v>
      </c>
      <c r="H3799" s="3">
        <f t="shared" si="179"/>
        <v>-1.4222253437046195E-3</v>
      </c>
      <c r="I3799">
        <f t="shared" si="178"/>
        <v>3</v>
      </c>
    </row>
    <row r="3800" spans="1:9" x14ac:dyDescent="0.25">
      <c r="A3800" t="s">
        <v>7</v>
      </c>
      <c r="B3800" s="1">
        <v>42089</v>
      </c>
      <c r="C3800">
        <v>8474.9500000000007</v>
      </c>
      <c r="D3800">
        <v>8499.4500000000007</v>
      </c>
      <c r="E3800">
        <v>8325.35</v>
      </c>
      <c r="F3800">
        <v>8342.15</v>
      </c>
      <c r="G3800" t="str">
        <f t="shared" si="177"/>
        <v>Thursday</v>
      </c>
      <c r="H3800" s="3">
        <f t="shared" si="179"/>
        <v>-2.2113986964880206E-2</v>
      </c>
      <c r="I3800">
        <f t="shared" si="178"/>
        <v>3</v>
      </c>
    </row>
    <row r="3801" spans="1:9" x14ac:dyDescent="0.25">
      <c r="A3801" t="s">
        <v>7</v>
      </c>
      <c r="B3801" s="1">
        <v>42090</v>
      </c>
      <c r="C3801">
        <v>8396</v>
      </c>
      <c r="D3801">
        <v>8413.2000000000007</v>
      </c>
      <c r="E3801">
        <v>8269.15</v>
      </c>
      <c r="F3801">
        <v>8341.4</v>
      </c>
      <c r="G3801" t="str">
        <f t="shared" si="177"/>
        <v>Friday</v>
      </c>
      <c r="H3801" s="3">
        <f t="shared" si="179"/>
        <v>-8.9904880636315632E-5</v>
      </c>
      <c r="I3801">
        <f t="shared" si="178"/>
        <v>3</v>
      </c>
    </row>
    <row r="3802" spans="1:9" x14ac:dyDescent="0.25">
      <c r="A3802" t="s">
        <v>7</v>
      </c>
      <c r="B3802" s="1">
        <v>42093</v>
      </c>
      <c r="C3802">
        <v>8390.9500000000007</v>
      </c>
      <c r="D3802">
        <v>8504.5499999999993</v>
      </c>
      <c r="E3802">
        <v>8380.75</v>
      </c>
      <c r="F3802">
        <v>8492.2999999999993</v>
      </c>
      <c r="G3802" t="str">
        <f t="shared" si="177"/>
        <v>Monday</v>
      </c>
      <c r="H3802" s="3">
        <f t="shared" si="179"/>
        <v>1.8090488407221716E-2</v>
      </c>
      <c r="I3802">
        <f t="shared" si="178"/>
        <v>3</v>
      </c>
    </row>
    <row r="3803" spans="1:9" x14ac:dyDescent="0.25">
      <c r="A3803" t="s">
        <v>7</v>
      </c>
      <c r="B3803" s="1">
        <v>42094</v>
      </c>
      <c r="C3803">
        <v>8527.6</v>
      </c>
      <c r="D3803">
        <v>8550.4500000000007</v>
      </c>
      <c r="E3803">
        <v>8454.15</v>
      </c>
      <c r="F3803">
        <v>8491</v>
      </c>
      <c r="G3803" t="str">
        <f t="shared" si="177"/>
        <v>Tuesday</v>
      </c>
      <c r="H3803" s="3">
        <f t="shared" si="179"/>
        <v>-1.5307984880408299E-4</v>
      </c>
      <c r="I3803">
        <f t="shared" si="178"/>
        <v>3</v>
      </c>
    </row>
    <row r="3804" spans="1:9" x14ac:dyDescent="0.25">
      <c r="A3804" t="s">
        <v>7</v>
      </c>
      <c r="B3804" s="1">
        <v>42095</v>
      </c>
      <c r="C3804">
        <v>8483.7000000000007</v>
      </c>
      <c r="D3804">
        <v>8603.4</v>
      </c>
      <c r="E3804">
        <v>8464.75</v>
      </c>
      <c r="F3804">
        <v>8586.25</v>
      </c>
      <c r="G3804" t="str">
        <f t="shared" si="177"/>
        <v>Wednesday</v>
      </c>
      <c r="H3804" s="3">
        <f t="shared" si="179"/>
        <v>1.1217759981156483E-2</v>
      </c>
      <c r="I3804">
        <f t="shared" si="178"/>
        <v>4</v>
      </c>
    </row>
    <row r="3805" spans="1:9" x14ac:dyDescent="0.25">
      <c r="A3805" t="s">
        <v>7</v>
      </c>
      <c r="B3805" s="1">
        <v>42100</v>
      </c>
      <c r="C3805">
        <v>8615.7999999999993</v>
      </c>
      <c r="D3805">
        <v>8667.5499999999993</v>
      </c>
      <c r="E3805">
        <v>8573.75</v>
      </c>
      <c r="F3805">
        <v>8659.9</v>
      </c>
      <c r="G3805" t="str">
        <f t="shared" si="177"/>
        <v>Monday</v>
      </c>
      <c r="H3805" s="3">
        <f t="shared" si="179"/>
        <v>8.577667782792231E-3</v>
      </c>
      <c r="I3805">
        <f t="shared" si="178"/>
        <v>4</v>
      </c>
    </row>
    <row r="3806" spans="1:9" x14ac:dyDescent="0.25">
      <c r="A3806" t="s">
        <v>7</v>
      </c>
      <c r="B3806" s="1">
        <v>42101</v>
      </c>
      <c r="C3806">
        <v>8684.4500000000007</v>
      </c>
      <c r="D3806">
        <v>8693.6</v>
      </c>
      <c r="E3806">
        <v>8586.85</v>
      </c>
      <c r="F3806">
        <v>8660.2999999999993</v>
      </c>
      <c r="G3806" t="str">
        <f t="shared" si="177"/>
        <v>Tuesday</v>
      </c>
      <c r="H3806" s="3">
        <f t="shared" si="179"/>
        <v>4.6189909814087216E-5</v>
      </c>
      <c r="I3806">
        <f t="shared" si="178"/>
        <v>4</v>
      </c>
    </row>
    <row r="3807" spans="1:9" x14ac:dyDescent="0.25">
      <c r="A3807" t="s">
        <v>7</v>
      </c>
      <c r="B3807" s="1">
        <v>42102</v>
      </c>
      <c r="C3807">
        <v>8698.9500000000007</v>
      </c>
      <c r="D3807">
        <v>8730.5</v>
      </c>
      <c r="E3807">
        <v>8679.7999999999993</v>
      </c>
      <c r="F3807">
        <v>8714.4</v>
      </c>
      <c r="G3807" t="str">
        <f t="shared" si="177"/>
        <v>Wednesday</v>
      </c>
      <c r="H3807" s="3">
        <f t="shared" si="179"/>
        <v>6.2468967587727686E-3</v>
      </c>
      <c r="I3807">
        <f t="shared" si="178"/>
        <v>4</v>
      </c>
    </row>
    <row r="3808" spans="1:9" x14ac:dyDescent="0.25">
      <c r="A3808" t="s">
        <v>7</v>
      </c>
      <c r="B3808" s="1">
        <v>42103</v>
      </c>
      <c r="C3808">
        <v>8756.2000000000007</v>
      </c>
      <c r="D3808">
        <v>8785.5</v>
      </c>
      <c r="E3808">
        <v>8682.4500000000007</v>
      </c>
      <c r="F3808">
        <v>8778.2999999999993</v>
      </c>
      <c r="G3808" t="str">
        <f t="shared" si="177"/>
        <v>Thursday</v>
      </c>
      <c r="H3808" s="3">
        <f t="shared" si="179"/>
        <v>7.3326907188102641E-3</v>
      </c>
      <c r="I3808">
        <f t="shared" si="178"/>
        <v>4</v>
      </c>
    </row>
    <row r="3809" spans="1:9" x14ac:dyDescent="0.25">
      <c r="A3809" t="s">
        <v>7</v>
      </c>
      <c r="B3809" s="1">
        <v>42104</v>
      </c>
      <c r="C3809">
        <v>8774.35</v>
      </c>
      <c r="D3809">
        <v>8787.4</v>
      </c>
      <c r="E3809">
        <v>8733.6</v>
      </c>
      <c r="F3809">
        <v>8780.35</v>
      </c>
      <c r="G3809" t="str">
        <f t="shared" si="177"/>
        <v>Friday</v>
      </c>
      <c r="H3809" s="3">
        <f t="shared" si="179"/>
        <v>2.3353041021612064E-4</v>
      </c>
      <c r="I3809">
        <f t="shared" si="178"/>
        <v>4</v>
      </c>
    </row>
    <row r="3810" spans="1:9" x14ac:dyDescent="0.25">
      <c r="A3810" t="s">
        <v>7</v>
      </c>
      <c r="B3810" s="1">
        <v>42107</v>
      </c>
      <c r="C3810">
        <v>8801.75</v>
      </c>
      <c r="D3810">
        <v>8841.65</v>
      </c>
      <c r="E3810">
        <v>8762.1</v>
      </c>
      <c r="F3810">
        <v>8834</v>
      </c>
      <c r="G3810" t="str">
        <f t="shared" si="177"/>
        <v>Monday</v>
      </c>
      <c r="H3810" s="3">
        <f t="shared" si="179"/>
        <v>6.1102347856292205E-3</v>
      </c>
      <c r="I3810">
        <f t="shared" si="178"/>
        <v>4</v>
      </c>
    </row>
    <row r="3811" spans="1:9" x14ac:dyDescent="0.25">
      <c r="A3811" t="s">
        <v>7</v>
      </c>
      <c r="B3811" s="1">
        <v>42109</v>
      </c>
      <c r="C3811">
        <v>8844.75</v>
      </c>
      <c r="D3811">
        <v>8844.7999999999993</v>
      </c>
      <c r="E3811">
        <v>8722.4</v>
      </c>
      <c r="F3811">
        <v>8750.2000000000007</v>
      </c>
      <c r="G3811" t="str">
        <f t="shared" si="177"/>
        <v>Wednesday</v>
      </c>
      <c r="H3811" s="3">
        <f t="shared" si="179"/>
        <v>-9.486076522526532E-3</v>
      </c>
      <c r="I3811">
        <f t="shared" si="178"/>
        <v>4</v>
      </c>
    </row>
    <row r="3812" spans="1:9" x14ac:dyDescent="0.25">
      <c r="A3812" t="s">
        <v>7</v>
      </c>
      <c r="B3812" s="1">
        <v>42110</v>
      </c>
      <c r="C3812">
        <v>8757.0499999999993</v>
      </c>
      <c r="D3812">
        <v>8760</v>
      </c>
      <c r="E3812">
        <v>8645.65</v>
      </c>
      <c r="F3812">
        <v>8706.7000000000007</v>
      </c>
      <c r="G3812" t="str">
        <f t="shared" si="177"/>
        <v>Thursday</v>
      </c>
      <c r="H3812" s="3">
        <f t="shared" si="179"/>
        <v>-4.9713149413728175E-3</v>
      </c>
      <c r="I3812">
        <f t="shared" si="178"/>
        <v>4</v>
      </c>
    </row>
    <row r="3813" spans="1:9" x14ac:dyDescent="0.25">
      <c r="A3813" t="s">
        <v>7</v>
      </c>
      <c r="B3813" s="1">
        <v>42111</v>
      </c>
      <c r="C3813">
        <v>8698.0499999999993</v>
      </c>
      <c r="D3813">
        <v>8699.85</v>
      </c>
      <c r="E3813">
        <v>8596.7000000000007</v>
      </c>
      <c r="F3813">
        <v>8606</v>
      </c>
      <c r="G3813" t="str">
        <f t="shared" si="177"/>
        <v>Friday</v>
      </c>
      <c r="H3813" s="3">
        <f t="shared" si="179"/>
        <v>-1.1565805643929505E-2</v>
      </c>
      <c r="I3813">
        <f t="shared" si="178"/>
        <v>4</v>
      </c>
    </row>
    <row r="3814" spans="1:9" x14ac:dyDescent="0.25">
      <c r="A3814" t="s">
        <v>7</v>
      </c>
      <c r="B3814" s="1">
        <v>42114</v>
      </c>
      <c r="C3814">
        <v>8618.7999999999993</v>
      </c>
      <c r="D3814">
        <v>8619.9500000000007</v>
      </c>
      <c r="E3814">
        <v>8422.75</v>
      </c>
      <c r="F3814">
        <v>8448.1</v>
      </c>
      <c r="G3814" t="str">
        <f t="shared" si="177"/>
        <v>Monday</v>
      </c>
      <c r="H3814" s="3">
        <f t="shared" si="179"/>
        <v>-1.8347664420171883E-2</v>
      </c>
      <c r="I3814">
        <f t="shared" si="178"/>
        <v>4</v>
      </c>
    </row>
    <row r="3815" spans="1:9" x14ac:dyDescent="0.25">
      <c r="A3815" t="s">
        <v>7</v>
      </c>
      <c r="B3815" s="1">
        <v>42115</v>
      </c>
      <c r="C3815">
        <v>8416.1</v>
      </c>
      <c r="D3815">
        <v>8469.35</v>
      </c>
      <c r="E3815">
        <v>8352.7000000000007</v>
      </c>
      <c r="F3815">
        <v>8377.75</v>
      </c>
      <c r="G3815" t="str">
        <f t="shared" si="177"/>
        <v>Tuesday</v>
      </c>
      <c r="H3815" s="3">
        <f t="shared" si="179"/>
        <v>-8.3273162012760249E-3</v>
      </c>
      <c r="I3815">
        <f t="shared" si="178"/>
        <v>4</v>
      </c>
    </row>
    <row r="3816" spans="1:9" x14ac:dyDescent="0.25">
      <c r="A3816" t="s">
        <v>7</v>
      </c>
      <c r="B3816" s="1">
        <v>42116</v>
      </c>
      <c r="C3816">
        <v>8400.4</v>
      </c>
      <c r="D3816">
        <v>8449.9500000000007</v>
      </c>
      <c r="E3816">
        <v>8284.7000000000007</v>
      </c>
      <c r="F3816">
        <v>8429.7000000000007</v>
      </c>
      <c r="G3816" t="str">
        <f t="shared" si="177"/>
        <v>Wednesday</v>
      </c>
      <c r="H3816" s="3">
        <f t="shared" si="179"/>
        <v>6.2009489421384067E-3</v>
      </c>
      <c r="I3816">
        <f t="shared" si="178"/>
        <v>4</v>
      </c>
    </row>
    <row r="3817" spans="1:9" x14ac:dyDescent="0.25">
      <c r="A3817" t="s">
        <v>7</v>
      </c>
      <c r="B3817" s="1">
        <v>42117</v>
      </c>
      <c r="C3817">
        <v>8478.2000000000007</v>
      </c>
      <c r="D3817">
        <v>8504.9500000000007</v>
      </c>
      <c r="E3817">
        <v>8361.85</v>
      </c>
      <c r="F3817">
        <v>8398.2999999999993</v>
      </c>
      <c r="G3817" t="str">
        <f t="shared" si="177"/>
        <v>Thursday</v>
      </c>
      <c r="H3817" s="3">
        <f t="shared" si="179"/>
        <v>-3.7249249676739593E-3</v>
      </c>
      <c r="I3817">
        <f t="shared" si="178"/>
        <v>4</v>
      </c>
    </row>
    <row r="3818" spans="1:9" x14ac:dyDescent="0.25">
      <c r="A3818" t="s">
        <v>7</v>
      </c>
      <c r="B3818" s="1">
        <v>42118</v>
      </c>
      <c r="C3818">
        <v>8405.7000000000007</v>
      </c>
      <c r="D3818">
        <v>8413.2999999999993</v>
      </c>
      <c r="E3818">
        <v>8273.35</v>
      </c>
      <c r="F3818">
        <v>8305.25</v>
      </c>
      <c r="G3818" t="str">
        <f t="shared" si="177"/>
        <v>Friday</v>
      </c>
      <c r="H3818" s="3">
        <f t="shared" si="179"/>
        <v>-1.1079623257087667E-2</v>
      </c>
      <c r="I3818">
        <f t="shared" si="178"/>
        <v>4</v>
      </c>
    </row>
    <row r="3819" spans="1:9" x14ac:dyDescent="0.25">
      <c r="A3819" t="s">
        <v>7</v>
      </c>
      <c r="B3819" s="1">
        <v>42121</v>
      </c>
      <c r="C3819">
        <v>8330.5499999999993</v>
      </c>
      <c r="D3819">
        <v>8334.4500000000007</v>
      </c>
      <c r="E3819">
        <v>8202.35</v>
      </c>
      <c r="F3819">
        <v>8213.7999999999993</v>
      </c>
      <c r="G3819" t="str">
        <f t="shared" si="177"/>
        <v>Monday</v>
      </c>
      <c r="H3819" s="3">
        <f t="shared" si="179"/>
        <v>-1.101110743204603E-2</v>
      </c>
      <c r="I3819">
        <f t="shared" si="178"/>
        <v>4</v>
      </c>
    </row>
    <row r="3820" spans="1:9" x14ac:dyDescent="0.25">
      <c r="A3820" t="s">
        <v>7</v>
      </c>
      <c r="B3820" s="1">
        <v>42122</v>
      </c>
      <c r="C3820">
        <v>8215.5499999999993</v>
      </c>
      <c r="D3820">
        <v>8308</v>
      </c>
      <c r="E3820">
        <v>8185.15</v>
      </c>
      <c r="F3820">
        <v>8285.6</v>
      </c>
      <c r="G3820" t="str">
        <f t="shared" si="177"/>
        <v>Tuesday</v>
      </c>
      <c r="H3820" s="3">
        <f t="shared" si="179"/>
        <v>8.7413864471987957E-3</v>
      </c>
      <c r="I3820">
        <f t="shared" si="178"/>
        <v>4</v>
      </c>
    </row>
    <row r="3821" spans="1:9" x14ac:dyDescent="0.25">
      <c r="A3821" t="s">
        <v>7</v>
      </c>
      <c r="B3821" s="1">
        <v>42123</v>
      </c>
      <c r="C3821">
        <v>8274.7999999999993</v>
      </c>
      <c r="D3821">
        <v>8308.2000000000007</v>
      </c>
      <c r="E3821">
        <v>8219.2000000000007</v>
      </c>
      <c r="F3821">
        <v>8239.75</v>
      </c>
      <c r="G3821" t="str">
        <f t="shared" si="177"/>
        <v>Wednesday</v>
      </c>
      <c r="H3821" s="3">
        <f t="shared" si="179"/>
        <v>-5.5336970165106303E-3</v>
      </c>
      <c r="I3821">
        <f t="shared" si="178"/>
        <v>4</v>
      </c>
    </row>
    <row r="3822" spans="1:9" x14ac:dyDescent="0.25">
      <c r="A3822" t="s">
        <v>7</v>
      </c>
      <c r="B3822" s="1">
        <v>42124</v>
      </c>
      <c r="C3822">
        <v>8224.5</v>
      </c>
      <c r="D3822">
        <v>8229.4</v>
      </c>
      <c r="E3822">
        <v>8144.75</v>
      </c>
      <c r="F3822">
        <v>8181.5</v>
      </c>
      <c r="G3822" t="str">
        <f t="shared" si="177"/>
        <v>Thursday</v>
      </c>
      <c r="H3822" s="3">
        <f t="shared" si="179"/>
        <v>-7.0693892411783921E-3</v>
      </c>
      <c r="I3822">
        <f t="shared" si="178"/>
        <v>4</v>
      </c>
    </row>
    <row r="3823" spans="1:9" x14ac:dyDescent="0.25">
      <c r="A3823" t="s">
        <v>7</v>
      </c>
      <c r="B3823" s="1">
        <v>42128</v>
      </c>
      <c r="C3823">
        <v>8230.0499999999993</v>
      </c>
      <c r="D3823">
        <v>8346</v>
      </c>
      <c r="E3823">
        <v>8220.4500000000007</v>
      </c>
      <c r="F3823">
        <v>8331.9500000000007</v>
      </c>
      <c r="G3823" t="str">
        <f t="shared" si="177"/>
        <v>Monday</v>
      </c>
      <c r="H3823" s="3">
        <f t="shared" si="179"/>
        <v>1.8389048462995827E-2</v>
      </c>
      <c r="I3823">
        <f t="shared" si="178"/>
        <v>5</v>
      </c>
    </row>
    <row r="3824" spans="1:9" x14ac:dyDescent="0.25">
      <c r="A3824" t="s">
        <v>7</v>
      </c>
      <c r="B3824" s="1">
        <v>42129</v>
      </c>
      <c r="C3824">
        <v>8338.4</v>
      </c>
      <c r="D3824">
        <v>8355.65</v>
      </c>
      <c r="E3824">
        <v>8280.6</v>
      </c>
      <c r="F3824">
        <v>8324.7999999999993</v>
      </c>
      <c r="G3824" t="str">
        <f t="shared" si="177"/>
        <v>Tuesday</v>
      </c>
      <c r="H3824" s="3">
        <f t="shared" si="179"/>
        <v>-8.5814245164717029E-4</v>
      </c>
      <c r="I3824">
        <f t="shared" si="178"/>
        <v>5</v>
      </c>
    </row>
    <row r="3825" spans="1:9" x14ac:dyDescent="0.25">
      <c r="A3825" t="s">
        <v>7</v>
      </c>
      <c r="B3825" s="1">
        <v>42130</v>
      </c>
      <c r="C3825">
        <v>8316.6</v>
      </c>
      <c r="D3825">
        <v>8331.9500000000007</v>
      </c>
      <c r="E3825">
        <v>8083</v>
      </c>
      <c r="F3825">
        <v>8097</v>
      </c>
      <c r="G3825" t="str">
        <f t="shared" si="177"/>
        <v>Wednesday</v>
      </c>
      <c r="H3825" s="3">
        <f t="shared" si="179"/>
        <v>-2.7364020757255303E-2</v>
      </c>
      <c r="I3825">
        <f t="shared" si="178"/>
        <v>5</v>
      </c>
    </row>
    <row r="3826" spans="1:9" x14ac:dyDescent="0.25">
      <c r="A3826" t="s">
        <v>7</v>
      </c>
      <c r="B3826" s="1">
        <v>42131</v>
      </c>
      <c r="C3826">
        <v>8077</v>
      </c>
      <c r="D3826">
        <v>8122.6</v>
      </c>
      <c r="E3826">
        <v>7997.15</v>
      </c>
      <c r="F3826">
        <v>8057.3</v>
      </c>
      <c r="G3826" t="str">
        <f t="shared" si="177"/>
        <v>Thursday</v>
      </c>
      <c r="H3826" s="3">
        <f t="shared" si="179"/>
        <v>-4.9030505125354784E-3</v>
      </c>
      <c r="I3826">
        <f t="shared" si="178"/>
        <v>5</v>
      </c>
    </row>
    <row r="3827" spans="1:9" x14ac:dyDescent="0.25">
      <c r="A3827" t="s">
        <v>7</v>
      </c>
      <c r="B3827" s="1">
        <v>42132</v>
      </c>
      <c r="C3827">
        <v>8131.5</v>
      </c>
      <c r="D3827">
        <v>8224.9500000000007</v>
      </c>
      <c r="E3827">
        <v>8123.45</v>
      </c>
      <c r="F3827">
        <v>8191.5</v>
      </c>
      <c r="G3827" t="str">
        <f t="shared" si="177"/>
        <v>Friday</v>
      </c>
      <c r="H3827" s="3">
        <f t="shared" si="179"/>
        <v>1.6655703523512866E-2</v>
      </c>
      <c r="I3827">
        <f t="shared" si="178"/>
        <v>5</v>
      </c>
    </row>
    <row r="3828" spans="1:9" x14ac:dyDescent="0.25">
      <c r="A3828" t="s">
        <v>7</v>
      </c>
      <c r="B3828" s="1">
        <v>42135</v>
      </c>
      <c r="C3828">
        <v>8243.2000000000007</v>
      </c>
      <c r="D3828">
        <v>8332.75</v>
      </c>
      <c r="E3828">
        <v>8224.65</v>
      </c>
      <c r="F3828">
        <v>8325.25</v>
      </c>
      <c r="G3828" t="str">
        <f t="shared" si="177"/>
        <v>Monday</v>
      </c>
      <c r="H3828" s="3">
        <f t="shared" si="179"/>
        <v>1.6327900872856072E-2</v>
      </c>
      <c r="I3828">
        <f t="shared" si="178"/>
        <v>5</v>
      </c>
    </row>
    <row r="3829" spans="1:9" x14ac:dyDescent="0.25">
      <c r="A3829" t="s">
        <v>7</v>
      </c>
      <c r="B3829" s="1">
        <v>42136</v>
      </c>
      <c r="C3829">
        <v>8326.15</v>
      </c>
      <c r="D3829">
        <v>8326.65</v>
      </c>
      <c r="E3829">
        <v>8115.3</v>
      </c>
      <c r="F3829">
        <v>8126.95</v>
      </c>
      <c r="G3829" t="str">
        <f t="shared" si="177"/>
        <v>Tuesday</v>
      </c>
      <c r="H3829" s="3">
        <f t="shared" si="179"/>
        <v>-2.3819104531395463E-2</v>
      </c>
      <c r="I3829">
        <f t="shared" si="178"/>
        <v>5</v>
      </c>
    </row>
    <row r="3830" spans="1:9" x14ac:dyDescent="0.25">
      <c r="A3830" t="s">
        <v>7</v>
      </c>
      <c r="B3830" s="1">
        <v>42137</v>
      </c>
      <c r="C3830">
        <v>8181.55</v>
      </c>
      <c r="D3830">
        <v>8254.9500000000007</v>
      </c>
      <c r="E3830">
        <v>8089.8</v>
      </c>
      <c r="F3830">
        <v>8235.4500000000007</v>
      </c>
      <c r="G3830" t="str">
        <f t="shared" si="177"/>
        <v>Wednesday</v>
      </c>
      <c r="H3830" s="3">
        <f t="shared" si="179"/>
        <v>1.3350641999766433E-2</v>
      </c>
      <c r="I3830">
        <f t="shared" si="178"/>
        <v>5</v>
      </c>
    </row>
    <row r="3831" spans="1:9" x14ac:dyDescent="0.25">
      <c r="A3831" t="s">
        <v>7</v>
      </c>
      <c r="B3831" s="1">
        <v>42138</v>
      </c>
      <c r="C3831">
        <v>8232.4500000000007</v>
      </c>
      <c r="D3831">
        <v>8236.25</v>
      </c>
      <c r="E3831">
        <v>8137.3</v>
      </c>
      <c r="F3831">
        <v>8224.2000000000007</v>
      </c>
      <c r="G3831" t="str">
        <f t="shared" si="177"/>
        <v>Thursday</v>
      </c>
      <c r="H3831" s="3">
        <f t="shared" si="179"/>
        <v>-1.3660455712802833E-3</v>
      </c>
      <c r="I3831">
        <f t="shared" si="178"/>
        <v>5</v>
      </c>
    </row>
    <row r="3832" spans="1:9" x14ac:dyDescent="0.25">
      <c r="A3832" t="s">
        <v>7</v>
      </c>
      <c r="B3832" s="1">
        <v>42139</v>
      </c>
      <c r="C3832">
        <v>8240.2999999999993</v>
      </c>
      <c r="D3832">
        <v>8279.2000000000007</v>
      </c>
      <c r="E3832">
        <v>8212.2000000000007</v>
      </c>
      <c r="F3832">
        <v>8262.35</v>
      </c>
      <c r="G3832" t="str">
        <f t="shared" si="177"/>
        <v>Friday</v>
      </c>
      <c r="H3832" s="3">
        <f t="shared" si="179"/>
        <v>4.6387490576591528E-3</v>
      </c>
      <c r="I3832">
        <f t="shared" si="178"/>
        <v>5</v>
      </c>
    </row>
    <row r="3833" spans="1:9" x14ac:dyDescent="0.25">
      <c r="A3833" t="s">
        <v>7</v>
      </c>
      <c r="B3833" s="1">
        <v>42142</v>
      </c>
      <c r="C3833">
        <v>8284.9500000000007</v>
      </c>
      <c r="D3833">
        <v>8384.6</v>
      </c>
      <c r="E3833">
        <v>8271.9500000000007</v>
      </c>
      <c r="F3833">
        <v>8373.65</v>
      </c>
      <c r="G3833" t="str">
        <f t="shared" si="177"/>
        <v>Monday</v>
      </c>
      <c r="H3833" s="3">
        <f t="shared" si="179"/>
        <v>1.3470743795651163E-2</v>
      </c>
      <c r="I3833">
        <f t="shared" si="178"/>
        <v>5</v>
      </c>
    </row>
    <row r="3834" spans="1:9" x14ac:dyDescent="0.25">
      <c r="A3834" t="s">
        <v>7</v>
      </c>
      <c r="B3834" s="1">
        <v>42143</v>
      </c>
      <c r="C3834">
        <v>8356.2000000000007</v>
      </c>
      <c r="D3834">
        <v>8427.7999999999993</v>
      </c>
      <c r="E3834">
        <v>8335</v>
      </c>
      <c r="F3834">
        <v>8365.65</v>
      </c>
      <c r="G3834" t="str">
        <f t="shared" si="177"/>
        <v>Tuesday</v>
      </c>
      <c r="H3834" s="3">
        <f t="shared" si="179"/>
        <v>-9.5537788180777294E-4</v>
      </c>
      <c r="I3834">
        <f t="shared" si="178"/>
        <v>5</v>
      </c>
    </row>
    <row r="3835" spans="1:9" x14ac:dyDescent="0.25">
      <c r="A3835" t="s">
        <v>7</v>
      </c>
      <c r="B3835" s="1">
        <v>42144</v>
      </c>
      <c r="C3835">
        <v>8392.65</v>
      </c>
      <c r="D3835">
        <v>8440.35</v>
      </c>
      <c r="E3835">
        <v>8391.4500000000007</v>
      </c>
      <c r="F3835">
        <v>8423.25</v>
      </c>
      <c r="G3835" t="str">
        <f t="shared" si="177"/>
        <v>Wednesday</v>
      </c>
      <c r="H3835" s="3">
        <f t="shared" si="179"/>
        <v>6.8852988112102498E-3</v>
      </c>
      <c r="I3835">
        <f t="shared" si="178"/>
        <v>5</v>
      </c>
    </row>
    <row r="3836" spans="1:9" x14ac:dyDescent="0.25">
      <c r="A3836" t="s">
        <v>7</v>
      </c>
      <c r="B3836" s="1">
        <v>42145</v>
      </c>
      <c r="C3836">
        <v>8434.5</v>
      </c>
      <c r="D3836">
        <v>8446.35</v>
      </c>
      <c r="E3836">
        <v>8382.5</v>
      </c>
      <c r="F3836">
        <v>8421</v>
      </c>
      <c r="G3836" t="str">
        <f t="shared" si="177"/>
        <v>Thursday</v>
      </c>
      <c r="H3836" s="3">
        <f t="shared" si="179"/>
        <v>-2.6711779894939003E-4</v>
      </c>
      <c r="I3836">
        <f t="shared" si="178"/>
        <v>5</v>
      </c>
    </row>
    <row r="3837" spans="1:9" x14ac:dyDescent="0.25">
      <c r="A3837" t="s">
        <v>7</v>
      </c>
      <c r="B3837" s="1">
        <v>42146</v>
      </c>
      <c r="C3837">
        <v>8432.5</v>
      </c>
      <c r="D3837">
        <v>8489.5499999999993</v>
      </c>
      <c r="E3837">
        <v>8420.6</v>
      </c>
      <c r="F3837">
        <v>8458.9500000000007</v>
      </c>
      <c r="G3837" t="str">
        <f t="shared" si="177"/>
        <v>Friday</v>
      </c>
      <c r="H3837" s="3">
        <f t="shared" si="179"/>
        <v>4.5065906661918564E-3</v>
      </c>
      <c r="I3837">
        <f t="shared" si="178"/>
        <v>5</v>
      </c>
    </row>
    <row r="3838" spans="1:9" x14ac:dyDescent="0.25">
      <c r="A3838" t="s">
        <v>7</v>
      </c>
      <c r="B3838" s="1">
        <v>42149</v>
      </c>
      <c r="C3838">
        <v>8438.15</v>
      </c>
      <c r="D3838">
        <v>8441.9500000000007</v>
      </c>
      <c r="E3838">
        <v>8364.15</v>
      </c>
      <c r="F3838">
        <v>8370.25</v>
      </c>
      <c r="G3838" t="str">
        <f t="shared" si="177"/>
        <v>Monday</v>
      </c>
      <c r="H3838" s="3">
        <f t="shared" si="179"/>
        <v>-1.0485935015575265E-2</v>
      </c>
      <c r="I3838">
        <f t="shared" si="178"/>
        <v>5</v>
      </c>
    </row>
    <row r="3839" spans="1:9" x14ac:dyDescent="0.25">
      <c r="A3839" t="s">
        <v>7</v>
      </c>
      <c r="B3839" s="1">
        <v>42150</v>
      </c>
      <c r="C3839">
        <v>8377.1</v>
      </c>
      <c r="D3839">
        <v>8378.9</v>
      </c>
      <c r="E3839">
        <v>8320.0499999999993</v>
      </c>
      <c r="F3839">
        <v>8339.35</v>
      </c>
      <c r="G3839" t="str">
        <f t="shared" si="177"/>
        <v>Tuesday</v>
      </c>
      <c r="H3839" s="3">
        <f t="shared" si="179"/>
        <v>-3.6916460081837243E-3</v>
      </c>
      <c r="I3839">
        <f t="shared" si="178"/>
        <v>5</v>
      </c>
    </row>
    <row r="3840" spans="1:9" x14ac:dyDescent="0.25">
      <c r="A3840" t="s">
        <v>7</v>
      </c>
      <c r="B3840" s="1">
        <v>42151</v>
      </c>
      <c r="C3840">
        <v>8302.75</v>
      </c>
      <c r="D3840">
        <v>8342.85</v>
      </c>
      <c r="E3840">
        <v>8277.9500000000007</v>
      </c>
      <c r="F3840">
        <v>8334.6</v>
      </c>
      <c r="G3840" t="str">
        <f t="shared" si="177"/>
        <v>Wednesday</v>
      </c>
      <c r="H3840" s="3">
        <f t="shared" si="179"/>
        <v>-5.695887569174829E-4</v>
      </c>
      <c r="I3840">
        <f t="shared" si="178"/>
        <v>5</v>
      </c>
    </row>
    <row r="3841" spans="1:9" x14ac:dyDescent="0.25">
      <c r="A3841" t="s">
        <v>7</v>
      </c>
      <c r="B3841" s="1">
        <v>42152</v>
      </c>
      <c r="C3841">
        <v>8345.7000000000007</v>
      </c>
      <c r="D3841">
        <v>8364.5</v>
      </c>
      <c r="E3841">
        <v>8270.15</v>
      </c>
      <c r="F3841">
        <v>8319</v>
      </c>
      <c r="G3841" t="str">
        <f t="shared" si="177"/>
        <v>Thursday</v>
      </c>
      <c r="H3841" s="3">
        <f t="shared" si="179"/>
        <v>-1.871715499244142E-3</v>
      </c>
      <c r="I3841">
        <f t="shared" si="178"/>
        <v>5</v>
      </c>
    </row>
    <row r="3842" spans="1:9" x14ac:dyDescent="0.25">
      <c r="A3842" t="s">
        <v>7</v>
      </c>
      <c r="B3842" s="1">
        <v>42153</v>
      </c>
      <c r="C3842">
        <v>8327.1</v>
      </c>
      <c r="D3842">
        <v>8443.9</v>
      </c>
      <c r="E3842">
        <v>8305.7000000000007</v>
      </c>
      <c r="F3842">
        <v>8433.65</v>
      </c>
      <c r="G3842" t="str">
        <f t="shared" si="177"/>
        <v>Friday</v>
      </c>
      <c r="H3842" s="3">
        <f t="shared" si="179"/>
        <v>1.3781704531794725E-2</v>
      </c>
      <c r="I3842">
        <f t="shared" si="178"/>
        <v>5</v>
      </c>
    </row>
    <row r="3843" spans="1:9" x14ac:dyDescent="0.25">
      <c r="A3843" t="s">
        <v>7</v>
      </c>
      <c r="B3843" s="1">
        <v>42156</v>
      </c>
      <c r="C3843">
        <v>8417.25</v>
      </c>
      <c r="D3843">
        <v>8467.15</v>
      </c>
      <c r="E3843">
        <v>8405.4</v>
      </c>
      <c r="F3843">
        <v>8433.4</v>
      </c>
      <c r="G3843" t="str">
        <f t="shared" ref="G3843:G3906" si="180">TEXT(B3843,"dddd")</f>
        <v>Monday</v>
      </c>
      <c r="H3843" s="3">
        <f t="shared" si="179"/>
        <v>-2.9643155691760903E-5</v>
      </c>
      <c r="I3843">
        <f t="shared" ref="I3843:I3906" si="181">MONTH(B3843)</f>
        <v>6</v>
      </c>
    </row>
    <row r="3844" spans="1:9" x14ac:dyDescent="0.25">
      <c r="A3844" t="s">
        <v>7</v>
      </c>
      <c r="B3844" s="1">
        <v>42157</v>
      </c>
      <c r="C3844">
        <v>8442.7999999999993</v>
      </c>
      <c r="D3844">
        <v>8445.35</v>
      </c>
      <c r="E3844">
        <v>8226.0499999999993</v>
      </c>
      <c r="F3844">
        <v>8236.4500000000007</v>
      </c>
      <c r="G3844" t="str">
        <f t="shared" si="180"/>
        <v>Tuesday</v>
      </c>
      <c r="H3844" s="3">
        <f t="shared" ref="H3844:H3907" si="182">F3844/F3843-1</f>
        <v>-2.3353570327507178E-2</v>
      </c>
      <c r="I3844">
        <f t="shared" si="181"/>
        <v>6</v>
      </c>
    </row>
    <row r="3845" spans="1:9" x14ac:dyDescent="0.25">
      <c r="A3845" t="s">
        <v>7</v>
      </c>
      <c r="B3845" s="1">
        <v>42158</v>
      </c>
      <c r="C3845">
        <v>8232.4500000000007</v>
      </c>
      <c r="D3845">
        <v>8236.7000000000007</v>
      </c>
      <c r="E3845">
        <v>8094.15</v>
      </c>
      <c r="F3845">
        <v>8135.1</v>
      </c>
      <c r="G3845" t="str">
        <f t="shared" si="180"/>
        <v>Wednesday</v>
      </c>
      <c r="H3845" s="3">
        <f t="shared" si="182"/>
        <v>-1.2305058611416397E-2</v>
      </c>
      <c r="I3845">
        <f t="shared" si="181"/>
        <v>6</v>
      </c>
    </row>
    <row r="3846" spans="1:9" x14ac:dyDescent="0.25">
      <c r="A3846" t="s">
        <v>7</v>
      </c>
      <c r="B3846" s="1">
        <v>42159</v>
      </c>
      <c r="C3846">
        <v>8155.15</v>
      </c>
      <c r="D3846">
        <v>8160.05</v>
      </c>
      <c r="E3846">
        <v>8056.75</v>
      </c>
      <c r="F3846">
        <v>8130.65</v>
      </c>
      <c r="G3846" t="str">
        <f t="shared" si="180"/>
        <v>Thursday</v>
      </c>
      <c r="H3846" s="3">
        <f t="shared" si="182"/>
        <v>-5.4701232928922039E-4</v>
      </c>
      <c r="I3846">
        <f t="shared" si="181"/>
        <v>6</v>
      </c>
    </row>
    <row r="3847" spans="1:9" x14ac:dyDescent="0.25">
      <c r="A3847" t="s">
        <v>7</v>
      </c>
      <c r="B3847" s="1">
        <v>42160</v>
      </c>
      <c r="C3847">
        <v>8119.15</v>
      </c>
      <c r="D3847">
        <v>8191</v>
      </c>
      <c r="E3847">
        <v>8100.15</v>
      </c>
      <c r="F3847">
        <v>8114.7</v>
      </c>
      <c r="G3847" t="str">
        <f t="shared" si="180"/>
        <v>Friday</v>
      </c>
      <c r="H3847" s="3">
        <f t="shared" si="182"/>
        <v>-1.961712778191127E-3</v>
      </c>
      <c r="I3847">
        <f t="shared" si="181"/>
        <v>6</v>
      </c>
    </row>
    <row r="3848" spans="1:9" x14ac:dyDescent="0.25">
      <c r="A3848" t="s">
        <v>7</v>
      </c>
      <c r="B3848" s="1">
        <v>42163</v>
      </c>
      <c r="C3848">
        <v>8124.35</v>
      </c>
      <c r="D3848">
        <v>8131</v>
      </c>
      <c r="E3848">
        <v>8030.55</v>
      </c>
      <c r="F3848">
        <v>8044.15</v>
      </c>
      <c r="G3848" t="str">
        <f t="shared" si="180"/>
        <v>Monday</v>
      </c>
      <c r="H3848" s="3">
        <f t="shared" si="182"/>
        <v>-8.6940983646961456E-3</v>
      </c>
      <c r="I3848">
        <f t="shared" si="181"/>
        <v>6</v>
      </c>
    </row>
    <row r="3849" spans="1:9" x14ac:dyDescent="0.25">
      <c r="A3849" t="s">
        <v>7</v>
      </c>
      <c r="B3849" s="1">
        <v>42164</v>
      </c>
      <c r="C3849">
        <v>8026.5</v>
      </c>
      <c r="D3849">
        <v>8057.15</v>
      </c>
      <c r="E3849">
        <v>8005.15</v>
      </c>
      <c r="F3849">
        <v>8022.4</v>
      </c>
      <c r="G3849" t="str">
        <f t="shared" si="180"/>
        <v>Tuesday</v>
      </c>
      <c r="H3849" s="3">
        <f t="shared" si="182"/>
        <v>-2.7038282478570874E-3</v>
      </c>
      <c r="I3849">
        <f t="shared" si="181"/>
        <v>6</v>
      </c>
    </row>
    <row r="3850" spans="1:9" x14ac:dyDescent="0.25">
      <c r="A3850" t="s">
        <v>7</v>
      </c>
      <c r="B3850" s="1">
        <v>42165</v>
      </c>
      <c r="C3850">
        <v>8024.15</v>
      </c>
      <c r="D3850">
        <v>8152.25</v>
      </c>
      <c r="E3850">
        <v>8023.8</v>
      </c>
      <c r="F3850">
        <v>8124.45</v>
      </c>
      <c r="G3850" t="str">
        <f t="shared" si="180"/>
        <v>Wednesday</v>
      </c>
      <c r="H3850" s="3">
        <f t="shared" si="182"/>
        <v>1.2720632229756612E-2</v>
      </c>
      <c r="I3850">
        <f t="shared" si="181"/>
        <v>6</v>
      </c>
    </row>
    <row r="3851" spans="1:9" x14ac:dyDescent="0.25">
      <c r="A3851" t="s">
        <v>7</v>
      </c>
      <c r="B3851" s="1">
        <v>42166</v>
      </c>
      <c r="C3851">
        <v>8157.3</v>
      </c>
      <c r="D3851">
        <v>8163.05</v>
      </c>
      <c r="E3851">
        <v>7958.25</v>
      </c>
      <c r="F3851">
        <v>7965.35</v>
      </c>
      <c r="G3851" t="str">
        <f t="shared" si="180"/>
        <v>Thursday</v>
      </c>
      <c r="H3851" s="3">
        <f t="shared" si="182"/>
        <v>-1.9582864070798567E-2</v>
      </c>
      <c r="I3851">
        <f t="shared" si="181"/>
        <v>6</v>
      </c>
    </row>
    <row r="3852" spans="1:9" x14ac:dyDescent="0.25">
      <c r="A3852" t="s">
        <v>7</v>
      </c>
      <c r="B3852" s="1">
        <v>42167</v>
      </c>
      <c r="C3852">
        <v>7959.85</v>
      </c>
      <c r="D3852">
        <v>7995.6</v>
      </c>
      <c r="E3852">
        <v>7940.3</v>
      </c>
      <c r="F3852">
        <v>7982.9</v>
      </c>
      <c r="G3852" t="str">
        <f t="shared" si="180"/>
        <v>Friday</v>
      </c>
      <c r="H3852" s="3">
        <f t="shared" si="182"/>
        <v>2.2032930128619288E-3</v>
      </c>
      <c r="I3852">
        <f t="shared" si="181"/>
        <v>6</v>
      </c>
    </row>
    <row r="3853" spans="1:9" x14ac:dyDescent="0.25">
      <c r="A3853" t="s">
        <v>7</v>
      </c>
      <c r="B3853" s="1">
        <v>42170</v>
      </c>
      <c r="C3853">
        <v>7986.6</v>
      </c>
      <c r="D3853">
        <v>8057.7</v>
      </c>
      <c r="E3853">
        <v>7944.85</v>
      </c>
      <c r="F3853">
        <v>8013.9</v>
      </c>
      <c r="G3853" t="str">
        <f t="shared" si="180"/>
        <v>Monday</v>
      </c>
      <c r="H3853" s="3">
        <f t="shared" si="182"/>
        <v>3.883300554936131E-3</v>
      </c>
      <c r="I3853">
        <f t="shared" si="181"/>
        <v>6</v>
      </c>
    </row>
    <row r="3854" spans="1:9" x14ac:dyDescent="0.25">
      <c r="A3854" t="s">
        <v>7</v>
      </c>
      <c r="B3854" s="1">
        <v>42171</v>
      </c>
      <c r="C3854">
        <v>8004.2</v>
      </c>
      <c r="D3854">
        <v>8061.85</v>
      </c>
      <c r="E3854">
        <v>7952.35</v>
      </c>
      <c r="F3854">
        <v>8047.3</v>
      </c>
      <c r="G3854" t="str">
        <f t="shared" si="180"/>
        <v>Tuesday</v>
      </c>
      <c r="H3854" s="3">
        <f t="shared" si="182"/>
        <v>4.1677585195722955E-3</v>
      </c>
      <c r="I3854">
        <f t="shared" si="181"/>
        <v>6</v>
      </c>
    </row>
    <row r="3855" spans="1:9" x14ac:dyDescent="0.25">
      <c r="A3855" t="s">
        <v>7</v>
      </c>
      <c r="B3855" s="1">
        <v>42172</v>
      </c>
      <c r="C3855">
        <v>8084.2</v>
      </c>
      <c r="D3855">
        <v>8136.85</v>
      </c>
      <c r="E3855">
        <v>8048.95</v>
      </c>
      <c r="F3855">
        <v>8091.55</v>
      </c>
      <c r="G3855" t="str">
        <f t="shared" si="180"/>
        <v>Wednesday</v>
      </c>
      <c r="H3855" s="3">
        <f t="shared" si="182"/>
        <v>5.498738707392592E-3</v>
      </c>
      <c r="I3855">
        <f t="shared" si="181"/>
        <v>6</v>
      </c>
    </row>
    <row r="3856" spans="1:9" x14ac:dyDescent="0.25">
      <c r="A3856" t="s">
        <v>7</v>
      </c>
      <c r="B3856" s="1">
        <v>42173</v>
      </c>
      <c r="C3856">
        <v>8113.7</v>
      </c>
      <c r="D3856">
        <v>8186.9</v>
      </c>
      <c r="E3856">
        <v>8101.8</v>
      </c>
      <c r="F3856">
        <v>8174.6</v>
      </c>
      <c r="G3856" t="str">
        <f t="shared" si="180"/>
        <v>Thursday</v>
      </c>
      <c r="H3856" s="3">
        <f t="shared" si="182"/>
        <v>1.0263793710722835E-2</v>
      </c>
      <c r="I3856">
        <f t="shared" si="181"/>
        <v>6</v>
      </c>
    </row>
    <row r="3857" spans="1:9" x14ac:dyDescent="0.25">
      <c r="A3857" t="s">
        <v>7</v>
      </c>
      <c r="B3857" s="1">
        <v>42174</v>
      </c>
      <c r="C3857">
        <v>8201.15</v>
      </c>
      <c r="D3857">
        <v>8250.7999999999993</v>
      </c>
      <c r="E3857">
        <v>8195.65</v>
      </c>
      <c r="F3857">
        <v>8224.9500000000007</v>
      </c>
      <c r="G3857" t="str">
        <f t="shared" si="180"/>
        <v>Friday</v>
      </c>
      <c r="H3857" s="3">
        <f t="shared" si="182"/>
        <v>6.1593227803196093E-3</v>
      </c>
      <c r="I3857">
        <f t="shared" si="181"/>
        <v>6</v>
      </c>
    </row>
    <row r="3858" spans="1:9" x14ac:dyDescent="0.25">
      <c r="A3858" t="s">
        <v>7</v>
      </c>
      <c r="B3858" s="1">
        <v>42177</v>
      </c>
      <c r="C3858">
        <v>8259.2999999999993</v>
      </c>
      <c r="D3858">
        <v>8369.4500000000007</v>
      </c>
      <c r="E3858">
        <v>8257.4</v>
      </c>
      <c r="F3858">
        <v>8353.1</v>
      </c>
      <c r="G3858" t="str">
        <f t="shared" si="180"/>
        <v>Monday</v>
      </c>
      <c r="H3858" s="3">
        <f t="shared" si="182"/>
        <v>1.5580641827609876E-2</v>
      </c>
      <c r="I3858">
        <f t="shared" si="181"/>
        <v>6</v>
      </c>
    </row>
    <row r="3859" spans="1:9" x14ac:dyDescent="0.25">
      <c r="A3859" t="s">
        <v>7</v>
      </c>
      <c r="B3859" s="1">
        <v>42178</v>
      </c>
      <c r="C3859">
        <v>8377.4500000000007</v>
      </c>
      <c r="D3859">
        <v>8398.4500000000007</v>
      </c>
      <c r="E3859">
        <v>8334.9500000000007</v>
      </c>
      <c r="F3859">
        <v>8381.5499999999993</v>
      </c>
      <c r="G3859" t="str">
        <f t="shared" si="180"/>
        <v>Tuesday</v>
      </c>
      <c r="H3859" s="3">
        <f t="shared" si="182"/>
        <v>3.4059211550201418E-3</v>
      </c>
      <c r="I3859">
        <f t="shared" si="181"/>
        <v>6</v>
      </c>
    </row>
    <row r="3860" spans="1:9" x14ac:dyDescent="0.25">
      <c r="A3860" t="s">
        <v>7</v>
      </c>
      <c r="B3860" s="1">
        <v>42179</v>
      </c>
      <c r="C3860">
        <v>8399.4</v>
      </c>
      <c r="D3860">
        <v>8421.35</v>
      </c>
      <c r="E3860">
        <v>8338.9</v>
      </c>
      <c r="F3860">
        <v>8360.85</v>
      </c>
      <c r="G3860" t="str">
        <f t="shared" si="180"/>
        <v>Wednesday</v>
      </c>
      <c r="H3860" s="3">
        <f t="shared" si="182"/>
        <v>-2.4697102564560369E-3</v>
      </c>
      <c r="I3860">
        <f t="shared" si="181"/>
        <v>6</v>
      </c>
    </row>
    <row r="3861" spans="1:9" x14ac:dyDescent="0.25">
      <c r="A3861" t="s">
        <v>7</v>
      </c>
      <c r="B3861" s="1">
        <v>42180</v>
      </c>
      <c r="C3861">
        <v>8336.25</v>
      </c>
      <c r="D3861">
        <v>8423.15</v>
      </c>
      <c r="E3861">
        <v>8329.5</v>
      </c>
      <c r="F3861">
        <v>8398</v>
      </c>
      <c r="G3861" t="str">
        <f t="shared" si="180"/>
        <v>Thursday</v>
      </c>
      <c r="H3861" s="3">
        <f t="shared" si="182"/>
        <v>4.4433281305129579E-3</v>
      </c>
      <c r="I3861">
        <f t="shared" si="181"/>
        <v>6</v>
      </c>
    </row>
    <row r="3862" spans="1:9" x14ac:dyDescent="0.25">
      <c r="A3862" t="s">
        <v>7</v>
      </c>
      <c r="B3862" s="1">
        <v>42181</v>
      </c>
      <c r="C3862">
        <v>8393.9500000000007</v>
      </c>
      <c r="D3862">
        <v>8408.5499999999993</v>
      </c>
      <c r="E3862">
        <v>8339.7000000000007</v>
      </c>
      <c r="F3862">
        <v>8381.1</v>
      </c>
      <c r="G3862" t="str">
        <f t="shared" si="180"/>
        <v>Friday</v>
      </c>
      <c r="H3862" s="3">
        <f t="shared" si="182"/>
        <v>-2.012383900928727E-3</v>
      </c>
      <c r="I3862">
        <f t="shared" si="181"/>
        <v>6</v>
      </c>
    </row>
    <row r="3863" spans="1:9" x14ac:dyDescent="0.25">
      <c r="A3863" t="s">
        <v>7</v>
      </c>
      <c r="B3863" s="1">
        <v>42184</v>
      </c>
      <c r="C3863">
        <v>8247.0499999999993</v>
      </c>
      <c r="D3863">
        <v>8329.4500000000007</v>
      </c>
      <c r="E3863">
        <v>8195.65</v>
      </c>
      <c r="F3863">
        <v>8318.4</v>
      </c>
      <c r="G3863" t="str">
        <f t="shared" si="180"/>
        <v>Monday</v>
      </c>
      <c r="H3863" s="3">
        <f t="shared" si="182"/>
        <v>-7.4811182303039514E-3</v>
      </c>
      <c r="I3863">
        <f t="shared" si="181"/>
        <v>6</v>
      </c>
    </row>
    <row r="3864" spans="1:9" x14ac:dyDescent="0.25">
      <c r="A3864" t="s">
        <v>7</v>
      </c>
      <c r="B3864" s="1">
        <v>42185</v>
      </c>
      <c r="C3864">
        <v>8316.35</v>
      </c>
      <c r="D3864">
        <v>8378</v>
      </c>
      <c r="E3864">
        <v>8298.9500000000007</v>
      </c>
      <c r="F3864">
        <v>8368.5</v>
      </c>
      <c r="G3864" t="str">
        <f t="shared" si="180"/>
        <v>Tuesday</v>
      </c>
      <c r="H3864" s="3">
        <f t="shared" si="182"/>
        <v>6.0227928447778023E-3</v>
      </c>
      <c r="I3864">
        <f t="shared" si="181"/>
        <v>6</v>
      </c>
    </row>
    <row r="3865" spans="1:9" x14ac:dyDescent="0.25">
      <c r="A3865" t="s">
        <v>7</v>
      </c>
      <c r="B3865" s="1">
        <v>42186</v>
      </c>
      <c r="C3865">
        <v>8376.25</v>
      </c>
      <c r="D3865">
        <v>8481.6</v>
      </c>
      <c r="E3865">
        <v>8370.15</v>
      </c>
      <c r="F3865">
        <v>8453.0499999999993</v>
      </c>
      <c r="G3865" t="str">
        <f t="shared" si="180"/>
        <v>Wednesday</v>
      </c>
      <c r="H3865" s="3">
        <f t="shared" si="182"/>
        <v>1.0103363804743859E-2</v>
      </c>
      <c r="I3865">
        <f t="shared" si="181"/>
        <v>7</v>
      </c>
    </row>
    <row r="3866" spans="1:9" x14ac:dyDescent="0.25">
      <c r="A3866" t="s">
        <v>7</v>
      </c>
      <c r="B3866" s="1">
        <v>42187</v>
      </c>
      <c r="C3866">
        <v>8471.9500000000007</v>
      </c>
      <c r="D3866">
        <v>8479.25</v>
      </c>
      <c r="E3866">
        <v>8433.2000000000007</v>
      </c>
      <c r="F3866">
        <v>8444.9</v>
      </c>
      <c r="G3866" t="str">
        <f t="shared" si="180"/>
        <v>Thursday</v>
      </c>
      <c r="H3866" s="3">
        <f t="shared" si="182"/>
        <v>-9.6414903496366833E-4</v>
      </c>
      <c r="I3866">
        <f t="shared" si="181"/>
        <v>7</v>
      </c>
    </row>
    <row r="3867" spans="1:9" x14ac:dyDescent="0.25">
      <c r="A3867" t="s">
        <v>7</v>
      </c>
      <c r="B3867" s="1">
        <v>42188</v>
      </c>
      <c r="C3867">
        <v>8440.1</v>
      </c>
      <c r="D3867">
        <v>8497.75</v>
      </c>
      <c r="E3867">
        <v>8424.15</v>
      </c>
      <c r="F3867">
        <v>8484.9</v>
      </c>
      <c r="G3867" t="str">
        <f t="shared" si="180"/>
        <v>Friday</v>
      </c>
      <c r="H3867" s="3">
        <f t="shared" si="182"/>
        <v>4.736586578881985E-3</v>
      </c>
      <c r="I3867">
        <f t="shared" si="181"/>
        <v>7</v>
      </c>
    </row>
    <row r="3868" spans="1:9" x14ac:dyDescent="0.25">
      <c r="A3868" t="s">
        <v>7</v>
      </c>
      <c r="B3868" s="1">
        <v>42191</v>
      </c>
      <c r="C3868">
        <v>8386.15</v>
      </c>
      <c r="D3868">
        <v>8533.15</v>
      </c>
      <c r="E3868">
        <v>8386.15</v>
      </c>
      <c r="F3868">
        <v>8522.15</v>
      </c>
      <c r="G3868" t="str">
        <f t="shared" si="180"/>
        <v>Monday</v>
      </c>
      <c r="H3868" s="3">
        <f t="shared" si="182"/>
        <v>4.3901519169347036E-3</v>
      </c>
      <c r="I3868">
        <f t="shared" si="181"/>
        <v>7</v>
      </c>
    </row>
    <row r="3869" spans="1:9" x14ac:dyDescent="0.25">
      <c r="A3869" t="s">
        <v>7</v>
      </c>
      <c r="B3869" s="1">
        <v>42192</v>
      </c>
      <c r="C3869">
        <v>8525.5</v>
      </c>
      <c r="D3869">
        <v>8561.35</v>
      </c>
      <c r="E3869">
        <v>8483.85</v>
      </c>
      <c r="F3869">
        <v>8510.7999999999993</v>
      </c>
      <c r="G3869" t="str">
        <f t="shared" si="180"/>
        <v>Tuesday</v>
      </c>
      <c r="H3869" s="3">
        <f t="shared" si="182"/>
        <v>-1.3318235421813096E-3</v>
      </c>
      <c r="I3869">
        <f t="shared" si="181"/>
        <v>7</v>
      </c>
    </row>
    <row r="3870" spans="1:9" x14ac:dyDescent="0.25">
      <c r="A3870" t="s">
        <v>7</v>
      </c>
      <c r="B3870" s="1">
        <v>42193</v>
      </c>
      <c r="C3870">
        <v>8439.2000000000007</v>
      </c>
      <c r="D3870">
        <v>8457.5</v>
      </c>
      <c r="E3870">
        <v>8341.4</v>
      </c>
      <c r="F3870">
        <v>8363.0499999999993</v>
      </c>
      <c r="G3870" t="str">
        <f t="shared" si="180"/>
        <v>Wednesday</v>
      </c>
      <c r="H3870" s="3">
        <f t="shared" si="182"/>
        <v>-1.736029515439208E-2</v>
      </c>
      <c r="I3870">
        <f t="shared" si="181"/>
        <v>7</v>
      </c>
    </row>
    <row r="3871" spans="1:9" x14ac:dyDescent="0.25">
      <c r="A3871" t="s">
        <v>7</v>
      </c>
      <c r="B3871" s="1">
        <v>42194</v>
      </c>
      <c r="C3871">
        <v>8364.85</v>
      </c>
      <c r="D3871">
        <v>8400.2999999999993</v>
      </c>
      <c r="E3871">
        <v>8323</v>
      </c>
      <c r="F3871">
        <v>8328.5499999999993</v>
      </c>
      <c r="G3871" t="str">
        <f t="shared" si="180"/>
        <v>Thursday</v>
      </c>
      <c r="H3871" s="3">
        <f t="shared" si="182"/>
        <v>-4.1252892186462997E-3</v>
      </c>
      <c r="I3871">
        <f t="shared" si="181"/>
        <v>7</v>
      </c>
    </row>
    <row r="3872" spans="1:9" x14ac:dyDescent="0.25">
      <c r="A3872" t="s">
        <v>7</v>
      </c>
      <c r="B3872" s="1">
        <v>42195</v>
      </c>
      <c r="C3872">
        <v>8365.7000000000007</v>
      </c>
      <c r="D3872">
        <v>8377.1</v>
      </c>
      <c r="E3872">
        <v>8315.4</v>
      </c>
      <c r="F3872">
        <v>8360.5499999999993</v>
      </c>
      <c r="G3872" t="str">
        <f t="shared" si="180"/>
        <v>Friday</v>
      </c>
      <c r="H3872" s="3">
        <f t="shared" si="182"/>
        <v>3.8422054259144023E-3</v>
      </c>
      <c r="I3872">
        <f t="shared" si="181"/>
        <v>7</v>
      </c>
    </row>
    <row r="3873" spans="1:9" x14ac:dyDescent="0.25">
      <c r="A3873" t="s">
        <v>7</v>
      </c>
      <c r="B3873" s="1">
        <v>42198</v>
      </c>
      <c r="C3873">
        <v>8397.25</v>
      </c>
      <c r="D3873">
        <v>8471.65</v>
      </c>
      <c r="E3873">
        <v>8355.4</v>
      </c>
      <c r="F3873">
        <v>8459.65</v>
      </c>
      <c r="G3873" t="str">
        <f t="shared" si="180"/>
        <v>Monday</v>
      </c>
      <c r="H3873" s="3">
        <f t="shared" si="182"/>
        <v>1.1853287164121928E-2</v>
      </c>
      <c r="I3873">
        <f t="shared" si="181"/>
        <v>7</v>
      </c>
    </row>
    <row r="3874" spans="1:9" x14ac:dyDescent="0.25">
      <c r="A3874" t="s">
        <v>7</v>
      </c>
      <c r="B3874" s="1">
        <v>42199</v>
      </c>
      <c r="C3874">
        <v>8470.6</v>
      </c>
      <c r="D3874">
        <v>8480.25</v>
      </c>
      <c r="E3874">
        <v>8424.1</v>
      </c>
      <c r="F3874">
        <v>8454.1</v>
      </c>
      <c r="G3874" t="str">
        <f t="shared" si="180"/>
        <v>Tuesday</v>
      </c>
      <c r="H3874" s="3">
        <f t="shared" si="182"/>
        <v>-6.5605551057068556E-4</v>
      </c>
      <c r="I3874">
        <f t="shared" si="181"/>
        <v>7</v>
      </c>
    </row>
    <row r="3875" spans="1:9" x14ac:dyDescent="0.25">
      <c r="A3875" t="s">
        <v>7</v>
      </c>
      <c r="B3875" s="1">
        <v>42200</v>
      </c>
      <c r="C3875">
        <v>8463.4</v>
      </c>
      <c r="D3875">
        <v>8531.4</v>
      </c>
      <c r="E3875">
        <v>8462.9500000000007</v>
      </c>
      <c r="F3875">
        <v>8523.7999999999993</v>
      </c>
      <c r="G3875" t="str">
        <f t="shared" si="180"/>
        <v>Wednesday</v>
      </c>
      <c r="H3875" s="3">
        <f t="shared" si="182"/>
        <v>8.2445204102150615E-3</v>
      </c>
      <c r="I3875">
        <f t="shared" si="181"/>
        <v>7</v>
      </c>
    </row>
    <row r="3876" spans="1:9" x14ac:dyDescent="0.25">
      <c r="A3876" t="s">
        <v>7</v>
      </c>
      <c r="B3876" s="1">
        <v>42201</v>
      </c>
      <c r="C3876">
        <v>8546.15</v>
      </c>
      <c r="D3876">
        <v>8616.1</v>
      </c>
      <c r="E3876">
        <v>8542.9</v>
      </c>
      <c r="F3876">
        <v>8608.0499999999993</v>
      </c>
      <c r="G3876" t="str">
        <f t="shared" si="180"/>
        <v>Thursday</v>
      </c>
      <c r="H3876" s="3">
        <f t="shared" si="182"/>
        <v>9.8840892559657334E-3</v>
      </c>
      <c r="I3876">
        <f t="shared" si="181"/>
        <v>7</v>
      </c>
    </row>
    <row r="3877" spans="1:9" x14ac:dyDescent="0.25">
      <c r="A3877" t="s">
        <v>7</v>
      </c>
      <c r="B3877" s="1">
        <v>42202</v>
      </c>
      <c r="C3877">
        <v>8623.65</v>
      </c>
      <c r="D3877">
        <v>8642.9500000000007</v>
      </c>
      <c r="E3877">
        <v>8593.15</v>
      </c>
      <c r="F3877">
        <v>8609.85</v>
      </c>
      <c r="G3877" t="str">
        <f t="shared" si="180"/>
        <v>Friday</v>
      </c>
      <c r="H3877" s="3">
        <f t="shared" si="182"/>
        <v>2.0910659208550619E-4</v>
      </c>
      <c r="I3877">
        <f t="shared" si="181"/>
        <v>7</v>
      </c>
    </row>
    <row r="3878" spans="1:9" x14ac:dyDescent="0.25">
      <c r="A3878" t="s">
        <v>7</v>
      </c>
      <c r="B3878" s="1">
        <v>42205</v>
      </c>
      <c r="C3878">
        <v>8623.9</v>
      </c>
      <c r="D3878">
        <v>8624.1</v>
      </c>
      <c r="E3878">
        <v>8559</v>
      </c>
      <c r="F3878">
        <v>8603.4500000000007</v>
      </c>
      <c r="G3878" t="str">
        <f t="shared" si="180"/>
        <v>Monday</v>
      </c>
      <c r="H3878" s="3">
        <f t="shared" si="182"/>
        <v>-7.4333466901277401E-4</v>
      </c>
      <c r="I3878">
        <f t="shared" si="181"/>
        <v>7</v>
      </c>
    </row>
    <row r="3879" spans="1:9" x14ac:dyDescent="0.25">
      <c r="A3879" t="s">
        <v>7</v>
      </c>
      <c r="B3879" s="1">
        <v>42206</v>
      </c>
      <c r="C3879">
        <v>8601.5</v>
      </c>
      <c r="D3879">
        <v>8646.75</v>
      </c>
      <c r="E3879">
        <v>8517.9</v>
      </c>
      <c r="F3879">
        <v>8529.4500000000007</v>
      </c>
      <c r="G3879" t="str">
        <f t="shared" si="180"/>
        <v>Tuesday</v>
      </c>
      <c r="H3879" s="3">
        <f t="shared" si="182"/>
        <v>-8.6012006811221342E-3</v>
      </c>
      <c r="I3879">
        <f t="shared" si="181"/>
        <v>7</v>
      </c>
    </row>
    <row r="3880" spans="1:9" x14ac:dyDescent="0.25">
      <c r="A3880" t="s">
        <v>7</v>
      </c>
      <c r="B3880" s="1">
        <v>42207</v>
      </c>
      <c r="C3880">
        <v>8512.25</v>
      </c>
      <c r="D3880">
        <v>8643.9</v>
      </c>
      <c r="E3880">
        <v>8498.65</v>
      </c>
      <c r="F3880">
        <v>8633.5</v>
      </c>
      <c r="G3880" t="str">
        <f t="shared" si="180"/>
        <v>Wednesday</v>
      </c>
      <c r="H3880" s="3">
        <f t="shared" si="182"/>
        <v>1.219891083246849E-2</v>
      </c>
      <c r="I3880">
        <f t="shared" si="181"/>
        <v>7</v>
      </c>
    </row>
    <row r="3881" spans="1:9" x14ac:dyDescent="0.25">
      <c r="A3881" t="s">
        <v>7</v>
      </c>
      <c r="B3881" s="1">
        <v>42208</v>
      </c>
      <c r="C3881">
        <v>8643.9500000000007</v>
      </c>
      <c r="D3881">
        <v>8654.75</v>
      </c>
      <c r="E3881">
        <v>8573.7999999999993</v>
      </c>
      <c r="F3881">
        <v>8589.7999999999993</v>
      </c>
      <c r="G3881" t="str">
        <f t="shared" si="180"/>
        <v>Thursday</v>
      </c>
      <c r="H3881" s="3">
        <f t="shared" si="182"/>
        <v>-5.0616783459779269E-3</v>
      </c>
      <c r="I3881">
        <f t="shared" si="181"/>
        <v>7</v>
      </c>
    </row>
    <row r="3882" spans="1:9" x14ac:dyDescent="0.25">
      <c r="A3882" t="s">
        <v>7</v>
      </c>
      <c r="B3882" s="1">
        <v>42209</v>
      </c>
      <c r="C3882">
        <v>8588.15</v>
      </c>
      <c r="D3882">
        <v>8589.15</v>
      </c>
      <c r="E3882">
        <v>8513.5</v>
      </c>
      <c r="F3882">
        <v>8521.5499999999993</v>
      </c>
      <c r="G3882" t="str">
        <f t="shared" si="180"/>
        <v>Friday</v>
      </c>
      <c r="H3882" s="3">
        <f t="shared" si="182"/>
        <v>-7.9454702088523899E-3</v>
      </c>
      <c r="I3882">
        <f t="shared" si="181"/>
        <v>7</v>
      </c>
    </row>
    <row r="3883" spans="1:9" x14ac:dyDescent="0.25">
      <c r="A3883" t="s">
        <v>7</v>
      </c>
      <c r="B3883" s="1">
        <v>42212</v>
      </c>
      <c r="C3883">
        <v>8492.1</v>
      </c>
      <c r="D3883">
        <v>8492.2000000000007</v>
      </c>
      <c r="E3883">
        <v>8351.5499999999993</v>
      </c>
      <c r="F3883">
        <v>8361</v>
      </c>
      <c r="G3883" t="str">
        <f t="shared" si="180"/>
        <v>Monday</v>
      </c>
      <c r="H3883" s="3">
        <f t="shared" si="182"/>
        <v>-1.8840469163473705E-2</v>
      </c>
      <c r="I3883">
        <f t="shared" si="181"/>
        <v>7</v>
      </c>
    </row>
    <row r="3884" spans="1:9" x14ac:dyDescent="0.25">
      <c r="A3884" t="s">
        <v>7</v>
      </c>
      <c r="B3884" s="1">
        <v>42213</v>
      </c>
      <c r="C3884">
        <v>8371.1</v>
      </c>
      <c r="D3884">
        <v>8397.4</v>
      </c>
      <c r="E3884">
        <v>8321.75</v>
      </c>
      <c r="F3884">
        <v>8337</v>
      </c>
      <c r="G3884" t="str">
        <f t="shared" si="180"/>
        <v>Tuesday</v>
      </c>
      <c r="H3884" s="3">
        <f t="shared" si="182"/>
        <v>-2.870470039468942E-3</v>
      </c>
      <c r="I3884">
        <f t="shared" si="181"/>
        <v>7</v>
      </c>
    </row>
    <row r="3885" spans="1:9" x14ac:dyDescent="0.25">
      <c r="A3885" t="s">
        <v>7</v>
      </c>
      <c r="B3885" s="1">
        <v>42214</v>
      </c>
      <c r="C3885">
        <v>8365.6</v>
      </c>
      <c r="D3885">
        <v>8381.5</v>
      </c>
      <c r="E3885">
        <v>8338.4500000000007</v>
      </c>
      <c r="F3885">
        <v>8375.0499999999993</v>
      </c>
      <c r="G3885" t="str">
        <f t="shared" si="180"/>
        <v>Wednesday</v>
      </c>
      <c r="H3885" s="3">
        <f t="shared" si="182"/>
        <v>4.5639918435886884E-3</v>
      </c>
      <c r="I3885">
        <f t="shared" si="181"/>
        <v>7</v>
      </c>
    </row>
    <row r="3886" spans="1:9" x14ac:dyDescent="0.25">
      <c r="A3886" t="s">
        <v>7</v>
      </c>
      <c r="B3886" s="1">
        <v>42215</v>
      </c>
      <c r="C3886">
        <v>8417</v>
      </c>
      <c r="D3886">
        <v>8458.9</v>
      </c>
      <c r="E3886">
        <v>8408.2999999999993</v>
      </c>
      <c r="F3886">
        <v>8421.7999999999993</v>
      </c>
      <c r="G3886" t="str">
        <f t="shared" si="180"/>
        <v>Thursday</v>
      </c>
      <c r="H3886" s="3">
        <f t="shared" si="182"/>
        <v>5.5820562265300744E-3</v>
      </c>
      <c r="I3886">
        <f t="shared" si="181"/>
        <v>7</v>
      </c>
    </row>
    <row r="3887" spans="1:9" x14ac:dyDescent="0.25">
      <c r="A3887" t="s">
        <v>7</v>
      </c>
      <c r="B3887" s="1">
        <v>42216</v>
      </c>
      <c r="C3887">
        <v>8456.1</v>
      </c>
      <c r="D3887">
        <v>8548.9500000000007</v>
      </c>
      <c r="E3887">
        <v>8448</v>
      </c>
      <c r="F3887">
        <v>8532.85</v>
      </c>
      <c r="G3887" t="str">
        <f t="shared" si="180"/>
        <v>Friday</v>
      </c>
      <c r="H3887" s="3">
        <f t="shared" si="182"/>
        <v>1.3186017240969905E-2</v>
      </c>
      <c r="I3887">
        <f t="shared" si="181"/>
        <v>7</v>
      </c>
    </row>
    <row r="3888" spans="1:9" x14ac:dyDescent="0.25">
      <c r="A3888" t="s">
        <v>7</v>
      </c>
      <c r="B3888" s="1">
        <v>42219</v>
      </c>
      <c r="C3888">
        <v>8510.65</v>
      </c>
      <c r="D3888">
        <v>8563.9500000000007</v>
      </c>
      <c r="E3888">
        <v>8508.1</v>
      </c>
      <c r="F3888">
        <v>8543.0499999999993</v>
      </c>
      <c r="G3888" t="str">
        <f t="shared" si="180"/>
        <v>Monday</v>
      </c>
      <c r="H3888" s="3">
        <f t="shared" si="182"/>
        <v>1.1953802070818753E-3</v>
      </c>
      <c r="I3888">
        <f t="shared" si="181"/>
        <v>8</v>
      </c>
    </row>
    <row r="3889" spans="1:9" x14ac:dyDescent="0.25">
      <c r="A3889" t="s">
        <v>7</v>
      </c>
      <c r="B3889" s="1">
        <v>42220</v>
      </c>
      <c r="C3889">
        <v>8564.1</v>
      </c>
      <c r="D3889">
        <v>8565.15</v>
      </c>
      <c r="E3889">
        <v>8448.25</v>
      </c>
      <c r="F3889">
        <v>8516.9</v>
      </c>
      <c r="G3889" t="str">
        <f t="shared" si="180"/>
        <v>Tuesday</v>
      </c>
      <c r="H3889" s="3">
        <f t="shared" si="182"/>
        <v>-3.060967687184224E-3</v>
      </c>
      <c r="I3889">
        <f t="shared" si="181"/>
        <v>8</v>
      </c>
    </row>
    <row r="3890" spans="1:9" x14ac:dyDescent="0.25">
      <c r="A3890" t="s">
        <v>7</v>
      </c>
      <c r="B3890" s="1">
        <v>42221</v>
      </c>
      <c r="C3890">
        <v>8547.4500000000007</v>
      </c>
      <c r="D3890">
        <v>8591.85</v>
      </c>
      <c r="E3890">
        <v>8545.85</v>
      </c>
      <c r="F3890">
        <v>8567.9500000000007</v>
      </c>
      <c r="G3890" t="str">
        <f t="shared" si="180"/>
        <v>Wednesday</v>
      </c>
      <c r="H3890" s="3">
        <f t="shared" si="182"/>
        <v>5.9939649402953599E-3</v>
      </c>
      <c r="I3890">
        <f t="shared" si="181"/>
        <v>8</v>
      </c>
    </row>
    <row r="3891" spans="1:9" x14ac:dyDescent="0.25">
      <c r="A3891" t="s">
        <v>7</v>
      </c>
      <c r="B3891" s="1">
        <v>42222</v>
      </c>
      <c r="C3891">
        <v>8585.7999999999993</v>
      </c>
      <c r="D3891">
        <v>8606.2999999999993</v>
      </c>
      <c r="E3891">
        <v>8551.5</v>
      </c>
      <c r="F3891">
        <v>8588.65</v>
      </c>
      <c r="G3891" t="str">
        <f t="shared" si="180"/>
        <v>Thursday</v>
      </c>
      <c r="H3891" s="3">
        <f t="shared" si="182"/>
        <v>2.4159804854135825E-3</v>
      </c>
      <c r="I3891">
        <f t="shared" si="181"/>
        <v>8</v>
      </c>
    </row>
    <row r="3892" spans="1:9" x14ac:dyDescent="0.25">
      <c r="A3892" t="s">
        <v>7</v>
      </c>
      <c r="B3892" s="1">
        <v>42223</v>
      </c>
      <c r="C3892">
        <v>8580.7999999999993</v>
      </c>
      <c r="D3892">
        <v>8595.9500000000007</v>
      </c>
      <c r="E3892">
        <v>8552.7000000000007</v>
      </c>
      <c r="F3892">
        <v>8564.6</v>
      </c>
      <c r="G3892" t="str">
        <f t="shared" si="180"/>
        <v>Friday</v>
      </c>
      <c r="H3892" s="3">
        <f t="shared" si="182"/>
        <v>-2.8002072502663067E-3</v>
      </c>
      <c r="I3892">
        <f t="shared" si="181"/>
        <v>8</v>
      </c>
    </row>
    <row r="3893" spans="1:9" x14ac:dyDescent="0.25">
      <c r="A3893" t="s">
        <v>7</v>
      </c>
      <c r="B3893" s="1">
        <v>42226</v>
      </c>
      <c r="C3893">
        <v>8577</v>
      </c>
      <c r="D3893">
        <v>8621.5499999999993</v>
      </c>
      <c r="E3893">
        <v>8497.7999999999993</v>
      </c>
      <c r="F3893">
        <v>8525.6</v>
      </c>
      <c r="G3893" t="str">
        <f t="shared" si="180"/>
        <v>Monday</v>
      </c>
      <c r="H3893" s="3">
        <f t="shared" si="182"/>
        <v>-4.5536277234196065E-3</v>
      </c>
      <c r="I3893">
        <f t="shared" si="181"/>
        <v>8</v>
      </c>
    </row>
    <row r="3894" spans="1:9" x14ac:dyDescent="0.25">
      <c r="A3894" t="s">
        <v>7</v>
      </c>
      <c r="B3894" s="1">
        <v>42227</v>
      </c>
      <c r="C3894">
        <v>8548.4500000000007</v>
      </c>
      <c r="D3894">
        <v>8556.25</v>
      </c>
      <c r="E3894">
        <v>8441.2999999999993</v>
      </c>
      <c r="F3894">
        <v>8462.35</v>
      </c>
      <c r="G3894" t="str">
        <f t="shared" si="180"/>
        <v>Tuesday</v>
      </c>
      <c r="H3894" s="3">
        <f t="shared" si="182"/>
        <v>-7.4188326921272862E-3</v>
      </c>
      <c r="I3894">
        <f t="shared" si="181"/>
        <v>8</v>
      </c>
    </row>
    <row r="3895" spans="1:9" x14ac:dyDescent="0.25">
      <c r="A3895" t="s">
        <v>7</v>
      </c>
      <c r="B3895" s="1">
        <v>42228</v>
      </c>
      <c r="C3895">
        <v>8445.7000000000007</v>
      </c>
      <c r="D3895">
        <v>8446.9500000000007</v>
      </c>
      <c r="E3895">
        <v>8337.9500000000007</v>
      </c>
      <c r="F3895">
        <v>8349.4500000000007</v>
      </c>
      <c r="G3895" t="str">
        <f t="shared" si="180"/>
        <v>Wednesday</v>
      </c>
      <c r="H3895" s="3">
        <f t="shared" si="182"/>
        <v>-1.334144770660628E-2</v>
      </c>
      <c r="I3895">
        <f t="shared" si="181"/>
        <v>8</v>
      </c>
    </row>
    <row r="3896" spans="1:9" x14ac:dyDescent="0.25">
      <c r="A3896" t="s">
        <v>7</v>
      </c>
      <c r="B3896" s="1">
        <v>42229</v>
      </c>
      <c r="C3896">
        <v>8384.4500000000007</v>
      </c>
      <c r="D3896">
        <v>8429.5</v>
      </c>
      <c r="E3896">
        <v>8339.75</v>
      </c>
      <c r="F3896">
        <v>8355.85</v>
      </c>
      <c r="G3896" t="str">
        <f t="shared" si="180"/>
        <v>Thursday</v>
      </c>
      <c r="H3896" s="3">
        <f t="shared" si="182"/>
        <v>7.6651755504841823E-4</v>
      </c>
      <c r="I3896">
        <f t="shared" si="181"/>
        <v>8</v>
      </c>
    </row>
    <row r="3897" spans="1:9" x14ac:dyDescent="0.25">
      <c r="A3897" t="s">
        <v>7</v>
      </c>
      <c r="B3897" s="1">
        <v>42230</v>
      </c>
      <c r="C3897">
        <v>8402.35</v>
      </c>
      <c r="D3897">
        <v>8530.1</v>
      </c>
      <c r="E3897">
        <v>8381.2000000000007</v>
      </c>
      <c r="F3897">
        <v>8518.5499999999993</v>
      </c>
      <c r="G3897" t="str">
        <f t="shared" si="180"/>
        <v>Friday</v>
      </c>
      <c r="H3897" s="3">
        <f t="shared" si="182"/>
        <v>1.9471388308789583E-2</v>
      </c>
      <c r="I3897">
        <f t="shared" si="181"/>
        <v>8</v>
      </c>
    </row>
    <row r="3898" spans="1:9" x14ac:dyDescent="0.25">
      <c r="A3898" t="s">
        <v>7</v>
      </c>
      <c r="B3898" s="1">
        <v>42233</v>
      </c>
      <c r="C3898">
        <v>8530.5</v>
      </c>
      <c r="D3898">
        <v>8530.6</v>
      </c>
      <c r="E3898">
        <v>8428.0499999999993</v>
      </c>
      <c r="F3898">
        <v>8477.2999999999993</v>
      </c>
      <c r="G3898" t="str">
        <f t="shared" si="180"/>
        <v>Monday</v>
      </c>
      <c r="H3898" s="3">
        <f t="shared" si="182"/>
        <v>-4.8423734086200376E-3</v>
      </c>
      <c r="I3898">
        <f t="shared" si="181"/>
        <v>8</v>
      </c>
    </row>
    <row r="3899" spans="1:9" x14ac:dyDescent="0.25">
      <c r="A3899" t="s">
        <v>7</v>
      </c>
      <c r="B3899" s="1">
        <v>42234</v>
      </c>
      <c r="C3899">
        <v>8505.85</v>
      </c>
      <c r="D3899">
        <v>8525.75</v>
      </c>
      <c r="E3899">
        <v>8433.6</v>
      </c>
      <c r="F3899">
        <v>8466.5499999999993</v>
      </c>
      <c r="G3899" t="str">
        <f t="shared" si="180"/>
        <v>Tuesday</v>
      </c>
      <c r="H3899" s="3">
        <f t="shared" si="182"/>
        <v>-1.2680924350914058E-3</v>
      </c>
      <c r="I3899">
        <f t="shared" si="181"/>
        <v>8</v>
      </c>
    </row>
    <row r="3900" spans="1:9" x14ac:dyDescent="0.25">
      <c r="A3900" t="s">
        <v>7</v>
      </c>
      <c r="B3900" s="1">
        <v>42235</v>
      </c>
      <c r="C3900">
        <v>8468.0499999999993</v>
      </c>
      <c r="D3900">
        <v>8520.4500000000007</v>
      </c>
      <c r="E3900">
        <v>8425.9500000000007</v>
      </c>
      <c r="F3900">
        <v>8495.15</v>
      </c>
      <c r="G3900" t="str">
        <f t="shared" si="180"/>
        <v>Wednesday</v>
      </c>
      <c r="H3900" s="3">
        <f t="shared" si="182"/>
        <v>3.377999303139978E-3</v>
      </c>
      <c r="I3900">
        <f t="shared" si="181"/>
        <v>8</v>
      </c>
    </row>
    <row r="3901" spans="1:9" x14ac:dyDescent="0.25">
      <c r="A3901" t="s">
        <v>7</v>
      </c>
      <c r="B3901" s="1">
        <v>42236</v>
      </c>
      <c r="C3901">
        <v>8471.0499999999993</v>
      </c>
      <c r="D3901">
        <v>8501.35</v>
      </c>
      <c r="E3901">
        <v>8359.75</v>
      </c>
      <c r="F3901">
        <v>8372.75</v>
      </c>
      <c r="G3901" t="str">
        <f t="shared" si="180"/>
        <v>Thursday</v>
      </c>
      <c r="H3901" s="3">
        <f t="shared" si="182"/>
        <v>-1.4408221161486212E-2</v>
      </c>
      <c r="I3901">
        <f t="shared" si="181"/>
        <v>8</v>
      </c>
    </row>
    <row r="3902" spans="1:9" x14ac:dyDescent="0.25">
      <c r="A3902" t="s">
        <v>7</v>
      </c>
      <c r="B3902" s="1">
        <v>42237</v>
      </c>
      <c r="C3902">
        <v>8305.4</v>
      </c>
      <c r="D3902">
        <v>8322.2000000000007</v>
      </c>
      <c r="E3902">
        <v>8225.0499999999993</v>
      </c>
      <c r="F3902">
        <v>8299.9500000000007</v>
      </c>
      <c r="G3902" t="str">
        <f t="shared" si="180"/>
        <v>Friday</v>
      </c>
      <c r="H3902" s="3">
        <f t="shared" si="182"/>
        <v>-8.6948732495296666E-3</v>
      </c>
      <c r="I3902">
        <f t="shared" si="181"/>
        <v>8</v>
      </c>
    </row>
    <row r="3903" spans="1:9" x14ac:dyDescent="0.25">
      <c r="A3903" t="s">
        <v>7</v>
      </c>
      <c r="B3903" s="1">
        <v>42240</v>
      </c>
      <c r="C3903">
        <v>8055.95</v>
      </c>
      <c r="D3903">
        <v>8060.05</v>
      </c>
      <c r="E3903">
        <v>7769.4</v>
      </c>
      <c r="F3903">
        <v>7809</v>
      </c>
      <c r="G3903" t="str">
        <f t="shared" si="180"/>
        <v>Monday</v>
      </c>
      <c r="H3903" s="3">
        <f t="shared" si="182"/>
        <v>-5.9150958740715409E-2</v>
      </c>
      <c r="I3903">
        <f t="shared" si="181"/>
        <v>8</v>
      </c>
    </row>
    <row r="3904" spans="1:9" x14ac:dyDescent="0.25">
      <c r="A3904" t="s">
        <v>7</v>
      </c>
      <c r="B3904" s="1">
        <v>42241</v>
      </c>
      <c r="C3904">
        <v>7895.4</v>
      </c>
      <c r="D3904">
        <v>7925.4</v>
      </c>
      <c r="E3904">
        <v>7667.25</v>
      </c>
      <c r="F3904">
        <v>7880.7</v>
      </c>
      <c r="G3904" t="str">
        <f t="shared" si="180"/>
        <v>Tuesday</v>
      </c>
      <c r="H3904" s="3">
        <f t="shared" si="182"/>
        <v>9.1817134076066509E-3</v>
      </c>
      <c r="I3904">
        <f t="shared" si="181"/>
        <v>8</v>
      </c>
    </row>
    <row r="3905" spans="1:9" x14ac:dyDescent="0.25">
      <c r="A3905" t="s">
        <v>7</v>
      </c>
      <c r="B3905" s="1">
        <v>42242</v>
      </c>
      <c r="C3905">
        <v>7865.25</v>
      </c>
      <c r="D3905">
        <v>7930.05</v>
      </c>
      <c r="E3905">
        <v>7777.1</v>
      </c>
      <c r="F3905">
        <v>7791.85</v>
      </c>
      <c r="G3905" t="str">
        <f t="shared" si="180"/>
        <v>Wednesday</v>
      </c>
      <c r="H3905" s="3">
        <f t="shared" si="182"/>
        <v>-1.127437917951446E-2</v>
      </c>
      <c r="I3905">
        <f t="shared" si="181"/>
        <v>8</v>
      </c>
    </row>
    <row r="3906" spans="1:9" x14ac:dyDescent="0.25">
      <c r="A3906" t="s">
        <v>7</v>
      </c>
      <c r="B3906" s="1">
        <v>42243</v>
      </c>
      <c r="C3906">
        <v>7921.6</v>
      </c>
      <c r="D3906">
        <v>7963.6</v>
      </c>
      <c r="E3906">
        <v>7862.3</v>
      </c>
      <c r="F3906">
        <v>7948.95</v>
      </c>
      <c r="G3906" t="str">
        <f t="shared" si="180"/>
        <v>Thursday</v>
      </c>
      <c r="H3906" s="3">
        <f t="shared" si="182"/>
        <v>2.0162092442744584E-2</v>
      </c>
      <c r="I3906">
        <f t="shared" si="181"/>
        <v>8</v>
      </c>
    </row>
    <row r="3907" spans="1:9" x14ac:dyDescent="0.25">
      <c r="A3907" t="s">
        <v>7</v>
      </c>
      <c r="B3907" s="1">
        <v>42244</v>
      </c>
      <c r="C3907">
        <v>8053.7</v>
      </c>
      <c r="D3907">
        <v>8091.8</v>
      </c>
      <c r="E3907">
        <v>7961.65</v>
      </c>
      <c r="F3907">
        <v>8001.95</v>
      </c>
      <c r="G3907" t="str">
        <f t="shared" ref="G3907:G3970" si="183">TEXT(B3907,"dddd")</f>
        <v>Friday</v>
      </c>
      <c r="H3907" s="3">
        <f t="shared" si="182"/>
        <v>6.6675472861195129E-3</v>
      </c>
      <c r="I3907">
        <f t="shared" ref="I3907:I3970" si="184">MONTH(B3907)</f>
        <v>8</v>
      </c>
    </row>
    <row r="3908" spans="1:9" x14ac:dyDescent="0.25">
      <c r="A3908" t="s">
        <v>7</v>
      </c>
      <c r="B3908" s="1">
        <v>42247</v>
      </c>
      <c r="C3908">
        <v>8009.25</v>
      </c>
      <c r="D3908">
        <v>8043.6</v>
      </c>
      <c r="E3908">
        <v>7947.95</v>
      </c>
      <c r="F3908">
        <v>7971.3</v>
      </c>
      <c r="G3908" t="str">
        <f t="shared" si="183"/>
        <v>Monday</v>
      </c>
      <c r="H3908" s="3">
        <f t="shared" ref="H3908:H3971" si="185">F3908/F3907-1</f>
        <v>-3.8303163603871093E-3</v>
      </c>
      <c r="I3908">
        <f t="shared" si="184"/>
        <v>8</v>
      </c>
    </row>
    <row r="3909" spans="1:9" x14ac:dyDescent="0.25">
      <c r="A3909" t="s">
        <v>7</v>
      </c>
      <c r="B3909" s="1">
        <v>42248</v>
      </c>
      <c r="C3909">
        <v>7907.95</v>
      </c>
      <c r="D3909">
        <v>7929.1</v>
      </c>
      <c r="E3909">
        <v>7746.5</v>
      </c>
      <c r="F3909">
        <v>7785.85</v>
      </c>
      <c r="G3909" t="str">
        <f t="shared" si="183"/>
        <v>Tuesday</v>
      </c>
      <c r="H3909" s="3">
        <f t="shared" si="185"/>
        <v>-2.3264712154855482E-2</v>
      </c>
      <c r="I3909">
        <f t="shared" si="184"/>
        <v>9</v>
      </c>
    </row>
    <row r="3910" spans="1:9" x14ac:dyDescent="0.25">
      <c r="A3910" t="s">
        <v>7</v>
      </c>
      <c r="B3910" s="1">
        <v>42249</v>
      </c>
      <c r="C3910">
        <v>7856.65</v>
      </c>
      <c r="D3910">
        <v>7862.55</v>
      </c>
      <c r="E3910">
        <v>7699.25</v>
      </c>
      <c r="F3910">
        <v>7717</v>
      </c>
      <c r="G3910" t="str">
        <f t="shared" si="183"/>
        <v>Wednesday</v>
      </c>
      <c r="H3910" s="3">
        <f t="shared" si="185"/>
        <v>-8.8429651226263895E-3</v>
      </c>
      <c r="I3910">
        <f t="shared" si="184"/>
        <v>9</v>
      </c>
    </row>
    <row r="3911" spans="1:9" x14ac:dyDescent="0.25">
      <c r="A3911" t="s">
        <v>7</v>
      </c>
      <c r="B3911" s="1">
        <v>42250</v>
      </c>
      <c r="C3911">
        <v>7774.45</v>
      </c>
      <c r="D3911">
        <v>7845.6</v>
      </c>
      <c r="E3911">
        <v>7754.05</v>
      </c>
      <c r="F3911">
        <v>7823</v>
      </c>
      <c r="G3911" t="str">
        <f t="shared" si="183"/>
        <v>Thursday</v>
      </c>
      <c r="H3911" s="3">
        <f t="shared" si="185"/>
        <v>1.3735907736166952E-2</v>
      </c>
      <c r="I3911">
        <f t="shared" si="184"/>
        <v>9</v>
      </c>
    </row>
    <row r="3912" spans="1:9" x14ac:dyDescent="0.25">
      <c r="A3912" t="s">
        <v>7</v>
      </c>
      <c r="B3912" s="1">
        <v>42251</v>
      </c>
      <c r="C3912">
        <v>7803.4</v>
      </c>
      <c r="D3912">
        <v>7804.9</v>
      </c>
      <c r="E3912">
        <v>7626.85</v>
      </c>
      <c r="F3912">
        <v>7655.05</v>
      </c>
      <c r="G3912" t="str">
        <f t="shared" si="183"/>
        <v>Friday</v>
      </c>
      <c r="H3912" s="3">
        <f t="shared" si="185"/>
        <v>-2.1468746005368744E-2</v>
      </c>
      <c r="I3912">
        <f t="shared" si="184"/>
        <v>9</v>
      </c>
    </row>
    <row r="3913" spans="1:9" x14ac:dyDescent="0.25">
      <c r="A3913" t="s">
        <v>7</v>
      </c>
      <c r="B3913" s="1">
        <v>42254</v>
      </c>
      <c r="C3913">
        <v>7685.85</v>
      </c>
      <c r="D3913">
        <v>7705.05</v>
      </c>
      <c r="E3913">
        <v>7545.9</v>
      </c>
      <c r="F3913">
        <v>7558.8</v>
      </c>
      <c r="G3913" t="str">
        <f t="shared" si="183"/>
        <v>Monday</v>
      </c>
      <c r="H3913" s="3">
        <f t="shared" si="185"/>
        <v>-1.2573399259312446E-2</v>
      </c>
      <c r="I3913">
        <f t="shared" si="184"/>
        <v>9</v>
      </c>
    </row>
    <row r="3914" spans="1:9" x14ac:dyDescent="0.25">
      <c r="A3914" t="s">
        <v>7</v>
      </c>
      <c r="B3914" s="1">
        <v>42255</v>
      </c>
      <c r="C3914">
        <v>7587.7</v>
      </c>
      <c r="D3914">
        <v>7720.9</v>
      </c>
      <c r="E3914">
        <v>7539.5</v>
      </c>
      <c r="F3914">
        <v>7688.25</v>
      </c>
      <c r="G3914" t="str">
        <f t="shared" si="183"/>
        <v>Tuesday</v>
      </c>
      <c r="H3914" s="3">
        <f t="shared" si="185"/>
        <v>1.7125734243530699E-2</v>
      </c>
      <c r="I3914">
        <f t="shared" si="184"/>
        <v>9</v>
      </c>
    </row>
    <row r="3915" spans="1:9" x14ac:dyDescent="0.25">
      <c r="A3915" t="s">
        <v>7</v>
      </c>
      <c r="B3915" s="1">
        <v>42256</v>
      </c>
      <c r="C3915">
        <v>7805.85</v>
      </c>
      <c r="D3915">
        <v>7846.05</v>
      </c>
      <c r="E3915">
        <v>7764.55</v>
      </c>
      <c r="F3915">
        <v>7818.6</v>
      </c>
      <c r="G3915" t="str">
        <f t="shared" si="183"/>
        <v>Wednesday</v>
      </c>
      <c r="H3915" s="3">
        <f t="shared" si="185"/>
        <v>1.6954443468929936E-2</v>
      </c>
      <c r="I3915">
        <f t="shared" si="184"/>
        <v>9</v>
      </c>
    </row>
    <row r="3916" spans="1:9" x14ac:dyDescent="0.25">
      <c r="A3916" t="s">
        <v>7</v>
      </c>
      <c r="B3916" s="1">
        <v>42257</v>
      </c>
      <c r="C3916">
        <v>7729.05</v>
      </c>
      <c r="D3916">
        <v>7819.85</v>
      </c>
      <c r="E3916">
        <v>7678.5</v>
      </c>
      <c r="F3916">
        <v>7788.1</v>
      </c>
      <c r="G3916" t="str">
        <f t="shared" si="183"/>
        <v>Thursday</v>
      </c>
      <c r="H3916" s="3">
        <f t="shared" si="185"/>
        <v>-3.9009541350113475E-3</v>
      </c>
      <c r="I3916">
        <f t="shared" si="184"/>
        <v>9</v>
      </c>
    </row>
    <row r="3917" spans="1:9" x14ac:dyDescent="0.25">
      <c r="A3917" t="s">
        <v>7</v>
      </c>
      <c r="B3917" s="1">
        <v>42258</v>
      </c>
      <c r="C3917">
        <v>7833.8</v>
      </c>
      <c r="D3917">
        <v>7864.85</v>
      </c>
      <c r="E3917">
        <v>7759.9</v>
      </c>
      <c r="F3917">
        <v>7789.3</v>
      </c>
      <c r="G3917" t="str">
        <f t="shared" si="183"/>
        <v>Friday</v>
      </c>
      <c r="H3917" s="3">
        <f t="shared" si="185"/>
        <v>1.5408122648663536E-4</v>
      </c>
      <c r="I3917">
        <f t="shared" si="184"/>
        <v>9</v>
      </c>
    </row>
    <row r="3918" spans="1:9" x14ac:dyDescent="0.25">
      <c r="A3918" t="s">
        <v>7</v>
      </c>
      <c r="B3918" s="1">
        <v>42261</v>
      </c>
      <c r="C3918">
        <v>7811.1</v>
      </c>
      <c r="D3918">
        <v>7879.95</v>
      </c>
      <c r="E3918">
        <v>7761.85</v>
      </c>
      <c r="F3918">
        <v>7872.25</v>
      </c>
      <c r="G3918" t="str">
        <f t="shared" si="183"/>
        <v>Monday</v>
      </c>
      <c r="H3918" s="3">
        <f t="shared" si="185"/>
        <v>1.0649223935398577E-2</v>
      </c>
      <c r="I3918">
        <f t="shared" si="184"/>
        <v>9</v>
      </c>
    </row>
    <row r="3919" spans="1:9" x14ac:dyDescent="0.25">
      <c r="A3919" t="s">
        <v>7</v>
      </c>
      <c r="B3919" s="1">
        <v>42262</v>
      </c>
      <c r="C3919">
        <v>7867.35</v>
      </c>
      <c r="D3919">
        <v>7880</v>
      </c>
      <c r="E3919">
        <v>7799.75</v>
      </c>
      <c r="F3919">
        <v>7829.1</v>
      </c>
      <c r="G3919" t="str">
        <f t="shared" si="183"/>
        <v>Tuesday</v>
      </c>
      <c r="H3919" s="3">
        <f t="shared" si="185"/>
        <v>-5.4812791768553693E-3</v>
      </c>
      <c r="I3919">
        <f t="shared" si="184"/>
        <v>9</v>
      </c>
    </row>
    <row r="3920" spans="1:9" x14ac:dyDescent="0.25">
      <c r="A3920" t="s">
        <v>7</v>
      </c>
      <c r="B3920" s="1">
        <v>42263</v>
      </c>
      <c r="C3920">
        <v>7886.85</v>
      </c>
      <c r="D3920">
        <v>7913.9</v>
      </c>
      <c r="E3920">
        <v>7853.3</v>
      </c>
      <c r="F3920">
        <v>7899.15</v>
      </c>
      <c r="G3920" t="str">
        <f t="shared" si="183"/>
        <v>Wednesday</v>
      </c>
      <c r="H3920" s="3">
        <f t="shared" si="185"/>
        <v>8.9473885887265681E-3</v>
      </c>
      <c r="I3920">
        <f t="shared" si="184"/>
        <v>9</v>
      </c>
    </row>
    <row r="3921" spans="1:9" x14ac:dyDescent="0.25">
      <c r="A3921" t="s">
        <v>7</v>
      </c>
      <c r="B3921" s="1">
        <v>42265</v>
      </c>
      <c r="C3921">
        <v>7967.45</v>
      </c>
      <c r="D3921">
        <v>8055</v>
      </c>
      <c r="E3921">
        <v>7955.85</v>
      </c>
      <c r="F3921">
        <v>7981.9</v>
      </c>
      <c r="G3921" t="str">
        <f t="shared" si="183"/>
        <v>Friday</v>
      </c>
      <c r="H3921" s="3">
        <f t="shared" si="185"/>
        <v>1.0475810688491904E-2</v>
      </c>
      <c r="I3921">
        <f t="shared" si="184"/>
        <v>9</v>
      </c>
    </row>
    <row r="3922" spans="1:9" x14ac:dyDescent="0.25">
      <c r="A3922" t="s">
        <v>7</v>
      </c>
      <c r="B3922" s="1">
        <v>42268</v>
      </c>
      <c r="C3922">
        <v>7911.5</v>
      </c>
      <c r="D3922">
        <v>7987.9</v>
      </c>
      <c r="E3922">
        <v>7908.35</v>
      </c>
      <c r="F3922">
        <v>7977.1</v>
      </c>
      <c r="G3922" t="str">
        <f t="shared" si="183"/>
        <v>Monday</v>
      </c>
      <c r="H3922" s="3">
        <f t="shared" si="185"/>
        <v>-6.0136057830828538E-4</v>
      </c>
      <c r="I3922">
        <f t="shared" si="184"/>
        <v>9</v>
      </c>
    </row>
    <row r="3923" spans="1:9" x14ac:dyDescent="0.25">
      <c r="A3923" t="s">
        <v>7</v>
      </c>
      <c r="B3923" s="1">
        <v>42269</v>
      </c>
      <c r="C3923">
        <v>8014.8</v>
      </c>
      <c r="D3923">
        <v>8021.6</v>
      </c>
      <c r="E3923">
        <v>7787.75</v>
      </c>
      <c r="F3923">
        <v>7812</v>
      </c>
      <c r="G3923" t="str">
        <f t="shared" si="183"/>
        <v>Tuesday</v>
      </c>
      <c r="H3923" s="3">
        <f t="shared" si="185"/>
        <v>-2.0696744430933611E-2</v>
      </c>
      <c r="I3923">
        <f t="shared" si="184"/>
        <v>9</v>
      </c>
    </row>
    <row r="3924" spans="1:9" x14ac:dyDescent="0.25">
      <c r="A3924" t="s">
        <v>7</v>
      </c>
      <c r="B3924" s="1">
        <v>42270</v>
      </c>
      <c r="C3924">
        <v>7737.35</v>
      </c>
      <c r="D3924">
        <v>7882.9</v>
      </c>
      <c r="E3924">
        <v>7723.25</v>
      </c>
      <c r="F3924">
        <v>7845.95</v>
      </c>
      <c r="G3924" t="str">
        <f t="shared" si="183"/>
        <v>Wednesday</v>
      </c>
      <c r="H3924" s="3">
        <f t="shared" si="185"/>
        <v>4.3458781362006871E-3</v>
      </c>
      <c r="I3924">
        <f t="shared" si="184"/>
        <v>9</v>
      </c>
    </row>
    <row r="3925" spans="1:9" x14ac:dyDescent="0.25">
      <c r="A3925" t="s">
        <v>7</v>
      </c>
      <c r="B3925" s="1">
        <v>42271</v>
      </c>
      <c r="C3925">
        <v>7838.4</v>
      </c>
      <c r="D3925">
        <v>7894.5</v>
      </c>
      <c r="E3925">
        <v>7804.1</v>
      </c>
      <c r="F3925">
        <v>7868.5</v>
      </c>
      <c r="G3925" t="str">
        <f t="shared" si="183"/>
        <v>Thursday</v>
      </c>
      <c r="H3925" s="3">
        <f t="shared" si="185"/>
        <v>2.8740942779394985E-3</v>
      </c>
      <c r="I3925">
        <f t="shared" si="184"/>
        <v>9</v>
      </c>
    </row>
    <row r="3926" spans="1:9" x14ac:dyDescent="0.25">
      <c r="A3926" t="s">
        <v>7</v>
      </c>
      <c r="B3926" s="1">
        <v>42275</v>
      </c>
      <c r="C3926">
        <v>7892.8</v>
      </c>
      <c r="D3926">
        <v>7893.95</v>
      </c>
      <c r="E3926">
        <v>7787.95</v>
      </c>
      <c r="F3926">
        <v>7795.7</v>
      </c>
      <c r="G3926" t="str">
        <f t="shared" si="183"/>
        <v>Monday</v>
      </c>
      <c r="H3926" s="3">
        <f t="shared" si="185"/>
        <v>-9.2520810827985134E-3</v>
      </c>
      <c r="I3926">
        <f t="shared" si="184"/>
        <v>9</v>
      </c>
    </row>
    <row r="3927" spans="1:9" x14ac:dyDescent="0.25">
      <c r="A3927" t="s">
        <v>7</v>
      </c>
      <c r="B3927" s="1">
        <v>42276</v>
      </c>
      <c r="C3927">
        <v>7725.7</v>
      </c>
      <c r="D3927">
        <v>7926.55</v>
      </c>
      <c r="E3927">
        <v>7691.2</v>
      </c>
      <c r="F3927">
        <v>7843.3</v>
      </c>
      <c r="G3927" t="str">
        <f t="shared" si="183"/>
        <v>Tuesday</v>
      </c>
      <c r="H3927" s="3">
        <f t="shared" si="185"/>
        <v>6.105930192285447E-3</v>
      </c>
      <c r="I3927">
        <f t="shared" si="184"/>
        <v>9</v>
      </c>
    </row>
    <row r="3928" spans="1:9" x14ac:dyDescent="0.25">
      <c r="A3928" t="s">
        <v>7</v>
      </c>
      <c r="B3928" s="1">
        <v>42277</v>
      </c>
      <c r="C3928">
        <v>7924.25</v>
      </c>
      <c r="D3928">
        <v>7957.7</v>
      </c>
      <c r="E3928">
        <v>7874.5</v>
      </c>
      <c r="F3928">
        <v>7948.9</v>
      </c>
      <c r="G3928" t="str">
        <f t="shared" si="183"/>
        <v>Wednesday</v>
      </c>
      <c r="H3928" s="3">
        <f t="shared" si="185"/>
        <v>1.3463720627796993E-2</v>
      </c>
      <c r="I3928">
        <f t="shared" si="184"/>
        <v>9</v>
      </c>
    </row>
    <row r="3929" spans="1:9" x14ac:dyDescent="0.25">
      <c r="A3929" t="s">
        <v>7</v>
      </c>
      <c r="B3929" s="1">
        <v>42278</v>
      </c>
      <c r="C3929">
        <v>7992.05</v>
      </c>
      <c r="D3929">
        <v>8008.25</v>
      </c>
      <c r="E3929">
        <v>7930.65</v>
      </c>
      <c r="F3929">
        <v>7950.9</v>
      </c>
      <c r="G3929" t="str">
        <f t="shared" si="183"/>
        <v>Thursday</v>
      </c>
      <c r="H3929" s="3">
        <f t="shared" si="185"/>
        <v>2.5160714061067679E-4</v>
      </c>
      <c r="I3929">
        <f t="shared" si="184"/>
        <v>10</v>
      </c>
    </row>
    <row r="3930" spans="1:9" x14ac:dyDescent="0.25">
      <c r="A3930" t="s">
        <v>7</v>
      </c>
      <c r="B3930" s="1">
        <v>42282</v>
      </c>
      <c r="C3930">
        <v>8005.1</v>
      </c>
      <c r="D3930">
        <v>8128.9</v>
      </c>
      <c r="E3930">
        <v>8005.1</v>
      </c>
      <c r="F3930">
        <v>8119.3</v>
      </c>
      <c r="G3930" t="str">
        <f t="shared" si="183"/>
        <v>Monday</v>
      </c>
      <c r="H3930" s="3">
        <f t="shared" si="185"/>
        <v>2.1179992202140729E-2</v>
      </c>
      <c r="I3930">
        <f t="shared" si="184"/>
        <v>10</v>
      </c>
    </row>
    <row r="3931" spans="1:9" x14ac:dyDescent="0.25">
      <c r="A3931" t="s">
        <v>7</v>
      </c>
      <c r="B3931" s="1">
        <v>42283</v>
      </c>
      <c r="C3931">
        <v>8180.45</v>
      </c>
      <c r="D3931">
        <v>8180.95</v>
      </c>
      <c r="E3931">
        <v>8096.5</v>
      </c>
      <c r="F3931">
        <v>8152.9</v>
      </c>
      <c r="G3931" t="str">
        <f t="shared" si="183"/>
        <v>Tuesday</v>
      </c>
      <c r="H3931" s="3">
        <f t="shared" si="185"/>
        <v>4.1382877834295062E-3</v>
      </c>
      <c r="I3931">
        <f t="shared" si="184"/>
        <v>10</v>
      </c>
    </row>
    <row r="3932" spans="1:9" x14ac:dyDescent="0.25">
      <c r="A3932" t="s">
        <v>7</v>
      </c>
      <c r="B3932" s="1">
        <v>42284</v>
      </c>
      <c r="C3932">
        <v>8146.2</v>
      </c>
      <c r="D3932">
        <v>8188.9</v>
      </c>
      <c r="E3932">
        <v>8132.9</v>
      </c>
      <c r="F3932">
        <v>8177.4</v>
      </c>
      <c r="G3932" t="str">
        <f t="shared" si="183"/>
        <v>Wednesday</v>
      </c>
      <c r="H3932" s="3">
        <f t="shared" si="185"/>
        <v>3.0050656821498656E-3</v>
      </c>
      <c r="I3932">
        <f t="shared" si="184"/>
        <v>10</v>
      </c>
    </row>
    <row r="3933" spans="1:9" x14ac:dyDescent="0.25">
      <c r="A3933" t="s">
        <v>7</v>
      </c>
      <c r="B3933" s="1">
        <v>42285</v>
      </c>
      <c r="C3933">
        <v>8196.75</v>
      </c>
      <c r="D3933">
        <v>8196.75</v>
      </c>
      <c r="E3933">
        <v>8105.85</v>
      </c>
      <c r="F3933">
        <v>8129.35</v>
      </c>
      <c r="G3933" t="str">
        <f t="shared" si="183"/>
        <v>Thursday</v>
      </c>
      <c r="H3933" s="3">
        <f t="shared" si="185"/>
        <v>-5.8759507912049536E-3</v>
      </c>
      <c r="I3933">
        <f t="shared" si="184"/>
        <v>10</v>
      </c>
    </row>
    <row r="3934" spans="1:9" x14ac:dyDescent="0.25">
      <c r="A3934" t="s">
        <v>7</v>
      </c>
      <c r="B3934" s="1">
        <v>42286</v>
      </c>
      <c r="C3934">
        <v>8186.35</v>
      </c>
      <c r="D3934">
        <v>8232.2000000000007</v>
      </c>
      <c r="E3934">
        <v>8139.65</v>
      </c>
      <c r="F3934">
        <v>8189.7</v>
      </c>
      <c r="G3934" t="str">
        <f t="shared" si="183"/>
        <v>Friday</v>
      </c>
      <c r="H3934" s="3">
        <f t="shared" si="185"/>
        <v>7.4237177634126628E-3</v>
      </c>
      <c r="I3934">
        <f t="shared" si="184"/>
        <v>10</v>
      </c>
    </row>
    <row r="3935" spans="1:9" x14ac:dyDescent="0.25">
      <c r="A3935" t="s">
        <v>7</v>
      </c>
      <c r="B3935" s="1">
        <v>42289</v>
      </c>
      <c r="C3935">
        <v>8231.5</v>
      </c>
      <c r="D3935">
        <v>8244.5</v>
      </c>
      <c r="E3935">
        <v>8128.2</v>
      </c>
      <c r="F3935">
        <v>8143.6</v>
      </c>
      <c r="G3935" t="str">
        <f t="shared" si="183"/>
        <v>Monday</v>
      </c>
      <c r="H3935" s="3">
        <f t="shared" si="185"/>
        <v>-5.6290218200910624E-3</v>
      </c>
      <c r="I3935">
        <f t="shared" si="184"/>
        <v>10</v>
      </c>
    </row>
    <row r="3936" spans="1:9" x14ac:dyDescent="0.25">
      <c r="A3936" t="s">
        <v>7</v>
      </c>
      <c r="B3936" s="1">
        <v>42290</v>
      </c>
      <c r="C3936">
        <v>8121.95</v>
      </c>
      <c r="D3936">
        <v>8150.25</v>
      </c>
      <c r="E3936">
        <v>8088.6</v>
      </c>
      <c r="F3936">
        <v>8131.7</v>
      </c>
      <c r="G3936" t="str">
        <f t="shared" si="183"/>
        <v>Tuesday</v>
      </c>
      <c r="H3936" s="3">
        <f t="shared" si="185"/>
        <v>-1.4612701999116018E-3</v>
      </c>
      <c r="I3936">
        <f t="shared" si="184"/>
        <v>10</v>
      </c>
    </row>
    <row r="3937" spans="1:9" x14ac:dyDescent="0.25">
      <c r="A3937" t="s">
        <v>7</v>
      </c>
      <c r="B3937" s="1">
        <v>42291</v>
      </c>
      <c r="C3937">
        <v>8102.4</v>
      </c>
      <c r="D3937">
        <v>8139.3</v>
      </c>
      <c r="E3937">
        <v>8096.35</v>
      </c>
      <c r="F3937">
        <v>8107.9</v>
      </c>
      <c r="G3937" t="str">
        <f t="shared" si="183"/>
        <v>Wednesday</v>
      </c>
      <c r="H3937" s="3">
        <f t="shared" si="185"/>
        <v>-2.9268172706814477E-3</v>
      </c>
      <c r="I3937">
        <f t="shared" si="184"/>
        <v>10</v>
      </c>
    </row>
    <row r="3938" spans="1:9" x14ac:dyDescent="0.25">
      <c r="A3938" t="s">
        <v>7</v>
      </c>
      <c r="B3938" s="1">
        <v>42292</v>
      </c>
      <c r="C3938">
        <v>8134.35</v>
      </c>
      <c r="D3938">
        <v>8190.55</v>
      </c>
      <c r="E3938">
        <v>8129.8</v>
      </c>
      <c r="F3938">
        <v>8179.5</v>
      </c>
      <c r="G3938" t="str">
        <f t="shared" si="183"/>
        <v>Thursday</v>
      </c>
      <c r="H3938" s="3">
        <f t="shared" si="185"/>
        <v>8.8308933262621903E-3</v>
      </c>
      <c r="I3938">
        <f t="shared" si="184"/>
        <v>10</v>
      </c>
    </row>
    <row r="3939" spans="1:9" x14ac:dyDescent="0.25">
      <c r="A3939" t="s">
        <v>7</v>
      </c>
      <c r="B3939" s="1">
        <v>42293</v>
      </c>
      <c r="C3939">
        <v>8193.65</v>
      </c>
      <c r="D3939">
        <v>8246.4</v>
      </c>
      <c r="E3939">
        <v>8147.65</v>
      </c>
      <c r="F3939">
        <v>8238.15</v>
      </c>
      <c r="G3939" t="str">
        <f t="shared" si="183"/>
        <v>Friday</v>
      </c>
      <c r="H3939" s="3">
        <f t="shared" si="185"/>
        <v>7.1703649367320654E-3</v>
      </c>
      <c r="I3939">
        <f t="shared" si="184"/>
        <v>10</v>
      </c>
    </row>
    <row r="3940" spans="1:9" x14ac:dyDescent="0.25">
      <c r="A3940" t="s">
        <v>7</v>
      </c>
      <c r="B3940" s="1">
        <v>42296</v>
      </c>
      <c r="C3940">
        <v>8262.5499999999993</v>
      </c>
      <c r="D3940">
        <v>8283.0499999999993</v>
      </c>
      <c r="E3940">
        <v>8239.2000000000007</v>
      </c>
      <c r="F3940">
        <v>8275.0499999999993</v>
      </c>
      <c r="G3940" t="str">
        <f t="shared" si="183"/>
        <v>Monday</v>
      </c>
      <c r="H3940" s="3">
        <f t="shared" si="185"/>
        <v>4.4791609766754448E-3</v>
      </c>
      <c r="I3940">
        <f t="shared" si="184"/>
        <v>10</v>
      </c>
    </row>
    <row r="3941" spans="1:9" x14ac:dyDescent="0.25">
      <c r="A3941" t="s">
        <v>7</v>
      </c>
      <c r="B3941" s="1">
        <v>42297</v>
      </c>
      <c r="C3941">
        <v>8280.2999999999993</v>
      </c>
      <c r="D3941">
        <v>8294.0499999999993</v>
      </c>
      <c r="E3941">
        <v>8229.2000000000007</v>
      </c>
      <c r="F3941">
        <v>8261.65</v>
      </c>
      <c r="G3941" t="str">
        <f t="shared" si="183"/>
        <v>Tuesday</v>
      </c>
      <c r="H3941" s="3">
        <f t="shared" si="185"/>
        <v>-1.6193255629874947E-3</v>
      </c>
      <c r="I3941">
        <f t="shared" si="184"/>
        <v>10</v>
      </c>
    </row>
    <row r="3942" spans="1:9" x14ac:dyDescent="0.25">
      <c r="A3942" t="s">
        <v>7</v>
      </c>
      <c r="B3942" s="1">
        <v>42298</v>
      </c>
      <c r="C3942">
        <v>8258.35</v>
      </c>
      <c r="D3942">
        <v>8294.4</v>
      </c>
      <c r="E3942">
        <v>8217.15</v>
      </c>
      <c r="F3942">
        <v>8251.7000000000007</v>
      </c>
      <c r="G3942" t="str">
        <f t="shared" si="183"/>
        <v>Wednesday</v>
      </c>
      <c r="H3942" s="3">
        <f t="shared" si="185"/>
        <v>-1.2043599038931152E-3</v>
      </c>
      <c r="I3942">
        <f t="shared" si="184"/>
        <v>10</v>
      </c>
    </row>
    <row r="3943" spans="1:9" x14ac:dyDescent="0.25">
      <c r="A3943" t="s">
        <v>7</v>
      </c>
      <c r="B3943" s="1">
        <v>42300</v>
      </c>
      <c r="C3943">
        <v>8308.25</v>
      </c>
      <c r="D3943">
        <v>8328.1</v>
      </c>
      <c r="E3943">
        <v>8280.75</v>
      </c>
      <c r="F3943">
        <v>8295.4500000000007</v>
      </c>
      <c r="G3943" t="str">
        <f t="shared" si="183"/>
        <v>Friday</v>
      </c>
      <c r="H3943" s="3">
        <f t="shared" si="185"/>
        <v>5.3019377825176406E-3</v>
      </c>
      <c r="I3943">
        <f t="shared" si="184"/>
        <v>10</v>
      </c>
    </row>
    <row r="3944" spans="1:9" x14ac:dyDescent="0.25">
      <c r="A3944" t="s">
        <v>7</v>
      </c>
      <c r="B3944" s="1">
        <v>42303</v>
      </c>
      <c r="C3944">
        <v>8333.65</v>
      </c>
      <c r="D3944">
        <v>8336.2999999999993</v>
      </c>
      <c r="E3944">
        <v>8252.0499999999993</v>
      </c>
      <c r="F3944">
        <v>8260.5499999999993</v>
      </c>
      <c r="G3944" t="str">
        <f t="shared" si="183"/>
        <v>Monday</v>
      </c>
      <c r="H3944" s="3">
        <f t="shared" si="185"/>
        <v>-4.2071255929456708E-3</v>
      </c>
      <c r="I3944">
        <f t="shared" si="184"/>
        <v>10</v>
      </c>
    </row>
    <row r="3945" spans="1:9" x14ac:dyDescent="0.25">
      <c r="A3945" t="s">
        <v>7</v>
      </c>
      <c r="B3945" s="1">
        <v>42304</v>
      </c>
      <c r="C3945">
        <v>8230.35</v>
      </c>
      <c r="D3945">
        <v>8241.9500000000007</v>
      </c>
      <c r="E3945">
        <v>8217.0499999999993</v>
      </c>
      <c r="F3945">
        <v>8232.9</v>
      </c>
      <c r="G3945" t="str">
        <f t="shared" si="183"/>
        <v>Tuesday</v>
      </c>
      <c r="H3945" s="3">
        <f t="shared" si="185"/>
        <v>-3.3472347482915721E-3</v>
      </c>
      <c r="I3945">
        <f t="shared" si="184"/>
        <v>10</v>
      </c>
    </row>
    <row r="3946" spans="1:9" x14ac:dyDescent="0.25">
      <c r="A3946" t="s">
        <v>7</v>
      </c>
      <c r="B3946" s="1">
        <v>42305</v>
      </c>
      <c r="C3946">
        <v>8188.9</v>
      </c>
      <c r="D3946">
        <v>8209.1</v>
      </c>
      <c r="E3946">
        <v>8131.8</v>
      </c>
      <c r="F3946">
        <v>8171.2</v>
      </c>
      <c r="G3946" t="str">
        <f t="shared" si="183"/>
        <v>Wednesday</v>
      </c>
      <c r="H3946" s="3">
        <f t="shared" si="185"/>
        <v>-7.494321563483064E-3</v>
      </c>
      <c r="I3946">
        <f t="shared" si="184"/>
        <v>10</v>
      </c>
    </row>
    <row r="3947" spans="1:9" x14ac:dyDescent="0.25">
      <c r="A3947" t="s">
        <v>7</v>
      </c>
      <c r="B3947" s="1">
        <v>42306</v>
      </c>
      <c r="C3947">
        <v>8175.45</v>
      </c>
      <c r="D3947">
        <v>8179.6</v>
      </c>
      <c r="E3947">
        <v>8098</v>
      </c>
      <c r="F3947">
        <v>8111.75</v>
      </c>
      <c r="G3947" t="str">
        <f t="shared" si="183"/>
        <v>Thursday</v>
      </c>
      <c r="H3947" s="3">
        <f t="shared" si="185"/>
        <v>-7.2755531623261982E-3</v>
      </c>
      <c r="I3947">
        <f t="shared" si="184"/>
        <v>10</v>
      </c>
    </row>
    <row r="3948" spans="1:9" x14ac:dyDescent="0.25">
      <c r="A3948" t="s">
        <v>7</v>
      </c>
      <c r="B3948" s="1">
        <v>42307</v>
      </c>
      <c r="C3948">
        <v>8123.55</v>
      </c>
      <c r="D3948">
        <v>8146.1</v>
      </c>
      <c r="E3948">
        <v>8044.4</v>
      </c>
      <c r="F3948">
        <v>8065.8</v>
      </c>
      <c r="G3948" t="str">
        <f t="shared" si="183"/>
        <v>Friday</v>
      </c>
      <c r="H3948" s="3">
        <f t="shared" si="185"/>
        <v>-5.6646223071470381E-3</v>
      </c>
      <c r="I3948">
        <f t="shared" si="184"/>
        <v>10</v>
      </c>
    </row>
    <row r="3949" spans="1:9" x14ac:dyDescent="0.25">
      <c r="A3949" t="s">
        <v>7</v>
      </c>
      <c r="B3949" s="1">
        <v>42310</v>
      </c>
      <c r="C3949">
        <v>8054.55</v>
      </c>
      <c r="D3949">
        <v>8060.7</v>
      </c>
      <c r="E3949">
        <v>7995.6</v>
      </c>
      <c r="F3949">
        <v>8050.8</v>
      </c>
      <c r="G3949" t="str">
        <f t="shared" si="183"/>
        <v>Monday</v>
      </c>
      <c r="H3949" s="3">
        <f t="shared" si="185"/>
        <v>-1.859703935133572E-3</v>
      </c>
      <c r="I3949">
        <f t="shared" si="184"/>
        <v>11</v>
      </c>
    </row>
    <row r="3950" spans="1:9" x14ac:dyDescent="0.25">
      <c r="A3950" t="s">
        <v>7</v>
      </c>
      <c r="B3950" s="1">
        <v>42311</v>
      </c>
      <c r="C3950">
        <v>8086.35</v>
      </c>
      <c r="D3950">
        <v>8100.35</v>
      </c>
      <c r="E3950">
        <v>8031.75</v>
      </c>
      <c r="F3950">
        <v>8060.7</v>
      </c>
      <c r="G3950" t="str">
        <f t="shared" si="183"/>
        <v>Tuesday</v>
      </c>
      <c r="H3950" s="3">
        <f t="shared" si="185"/>
        <v>1.2296914592337949E-3</v>
      </c>
      <c r="I3950">
        <f t="shared" si="184"/>
        <v>11</v>
      </c>
    </row>
    <row r="3951" spans="1:9" x14ac:dyDescent="0.25">
      <c r="A3951" t="s">
        <v>7</v>
      </c>
      <c r="B3951" s="1">
        <v>42312</v>
      </c>
      <c r="C3951">
        <v>8104.9</v>
      </c>
      <c r="D3951">
        <v>8116.1</v>
      </c>
      <c r="E3951">
        <v>8027.3</v>
      </c>
      <c r="F3951">
        <v>8040.2</v>
      </c>
      <c r="G3951" t="str">
        <f t="shared" si="183"/>
        <v>Wednesday</v>
      </c>
      <c r="H3951" s="3">
        <f t="shared" si="185"/>
        <v>-2.5432034438696016E-3</v>
      </c>
      <c r="I3951">
        <f t="shared" si="184"/>
        <v>11</v>
      </c>
    </row>
    <row r="3952" spans="1:9" x14ac:dyDescent="0.25">
      <c r="A3952" t="s">
        <v>7</v>
      </c>
      <c r="B3952" s="1">
        <v>42313</v>
      </c>
      <c r="C3952">
        <v>8030.35</v>
      </c>
      <c r="D3952">
        <v>8031.2</v>
      </c>
      <c r="E3952">
        <v>7944.1</v>
      </c>
      <c r="F3952">
        <v>7955.45</v>
      </c>
      <c r="G3952" t="str">
        <f t="shared" si="183"/>
        <v>Thursday</v>
      </c>
      <c r="H3952" s="3">
        <f t="shared" si="185"/>
        <v>-1.0540782567597828E-2</v>
      </c>
      <c r="I3952">
        <f t="shared" si="184"/>
        <v>11</v>
      </c>
    </row>
    <row r="3953" spans="1:9" x14ac:dyDescent="0.25">
      <c r="A3953" t="s">
        <v>7</v>
      </c>
      <c r="B3953" s="1">
        <v>42314</v>
      </c>
      <c r="C3953">
        <v>7956.55</v>
      </c>
      <c r="D3953">
        <v>8002.65</v>
      </c>
      <c r="E3953">
        <v>7926.15</v>
      </c>
      <c r="F3953">
        <v>7954.3</v>
      </c>
      <c r="G3953" t="str">
        <f t="shared" si="183"/>
        <v>Friday</v>
      </c>
      <c r="H3953" s="3">
        <f t="shared" si="185"/>
        <v>-1.4455499060384014E-4</v>
      </c>
      <c r="I3953">
        <f t="shared" si="184"/>
        <v>11</v>
      </c>
    </row>
    <row r="3954" spans="1:9" x14ac:dyDescent="0.25">
      <c r="A3954" t="s">
        <v>7</v>
      </c>
      <c r="B3954" s="1">
        <v>42317</v>
      </c>
      <c r="C3954">
        <v>7788.25</v>
      </c>
      <c r="D3954">
        <v>7937.75</v>
      </c>
      <c r="E3954">
        <v>7771.7</v>
      </c>
      <c r="F3954">
        <v>7915.2</v>
      </c>
      <c r="G3954" t="str">
        <f t="shared" si="183"/>
        <v>Monday</v>
      </c>
      <c r="H3954" s="3">
        <f t="shared" si="185"/>
        <v>-4.9155802521906322E-3</v>
      </c>
      <c r="I3954">
        <f t="shared" si="184"/>
        <v>11</v>
      </c>
    </row>
    <row r="3955" spans="1:9" x14ac:dyDescent="0.25">
      <c r="A3955" t="s">
        <v>7</v>
      </c>
      <c r="B3955" s="1">
        <v>42318</v>
      </c>
      <c r="C3955">
        <v>7877.6</v>
      </c>
      <c r="D3955">
        <v>7885.1</v>
      </c>
      <c r="E3955">
        <v>7772.85</v>
      </c>
      <c r="F3955">
        <v>7783.35</v>
      </c>
      <c r="G3955" t="str">
        <f t="shared" si="183"/>
        <v>Tuesday</v>
      </c>
      <c r="H3955" s="3">
        <f t="shared" si="185"/>
        <v>-1.6657822922983567E-2</v>
      </c>
      <c r="I3955">
        <f t="shared" si="184"/>
        <v>11</v>
      </c>
    </row>
    <row r="3956" spans="1:9" x14ac:dyDescent="0.25">
      <c r="A3956" t="s">
        <v>7</v>
      </c>
      <c r="B3956" s="1">
        <v>42319</v>
      </c>
      <c r="C3956">
        <v>7838.8</v>
      </c>
      <c r="D3956">
        <v>7847.95</v>
      </c>
      <c r="E3956">
        <v>7819.1</v>
      </c>
      <c r="F3956">
        <v>7825</v>
      </c>
      <c r="G3956" t="str">
        <f t="shared" si="183"/>
        <v>Wednesday</v>
      </c>
      <c r="H3956" s="3">
        <f t="shared" si="185"/>
        <v>5.3511662715926001E-3</v>
      </c>
      <c r="I3956">
        <f t="shared" si="184"/>
        <v>11</v>
      </c>
    </row>
    <row r="3957" spans="1:9" x14ac:dyDescent="0.25">
      <c r="A3957" t="s">
        <v>7</v>
      </c>
      <c r="B3957" s="1">
        <v>42321</v>
      </c>
      <c r="C3957">
        <v>7762.45</v>
      </c>
      <c r="D3957">
        <v>7775.1</v>
      </c>
      <c r="E3957">
        <v>7730.9</v>
      </c>
      <c r="F3957">
        <v>7762.25</v>
      </c>
      <c r="G3957" t="str">
        <f t="shared" si="183"/>
        <v>Friday</v>
      </c>
      <c r="H3957" s="3">
        <f t="shared" si="185"/>
        <v>-8.0191693290734278E-3</v>
      </c>
      <c r="I3957">
        <f t="shared" si="184"/>
        <v>11</v>
      </c>
    </row>
    <row r="3958" spans="1:9" x14ac:dyDescent="0.25">
      <c r="A3958" t="s">
        <v>7</v>
      </c>
      <c r="B3958" s="1">
        <v>42324</v>
      </c>
      <c r="C3958">
        <v>7732.95</v>
      </c>
      <c r="D3958">
        <v>7838.85</v>
      </c>
      <c r="E3958">
        <v>7714.15</v>
      </c>
      <c r="F3958">
        <v>7806.6</v>
      </c>
      <c r="G3958" t="str">
        <f t="shared" si="183"/>
        <v>Monday</v>
      </c>
      <c r="H3958" s="3">
        <f t="shared" si="185"/>
        <v>5.7135495507101286E-3</v>
      </c>
      <c r="I3958">
        <f t="shared" si="184"/>
        <v>11</v>
      </c>
    </row>
    <row r="3959" spans="1:9" x14ac:dyDescent="0.25">
      <c r="A3959" t="s">
        <v>7</v>
      </c>
      <c r="B3959" s="1">
        <v>42325</v>
      </c>
      <c r="C3959">
        <v>7848.75</v>
      </c>
      <c r="D3959">
        <v>7860.45</v>
      </c>
      <c r="E3959">
        <v>7793</v>
      </c>
      <c r="F3959">
        <v>7837.55</v>
      </c>
      <c r="G3959" t="str">
        <f t="shared" si="183"/>
        <v>Tuesday</v>
      </c>
      <c r="H3959" s="3">
        <f t="shared" si="185"/>
        <v>3.9645940614352337E-3</v>
      </c>
      <c r="I3959">
        <f t="shared" si="184"/>
        <v>11</v>
      </c>
    </row>
    <row r="3960" spans="1:9" x14ac:dyDescent="0.25">
      <c r="A3960" t="s">
        <v>7</v>
      </c>
      <c r="B3960" s="1">
        <v>42326</v>
      </c>
      <c r="C3960">
        <v>7823.15</v>
      </c>
      <c r="D3960">
        <v>7843.4</v>
      </c>
      <c r="E3960">
        <v>7725.05</v>
      </c>
      <c r="F3960">
        <v>7731.8</v>
      </c>
      <c r="G3960" t="str">
        <f t="shared" si="183"/>
        <v>Wednesday</v>
      </c>
      <c r="H3960" s="3">
        <f t="shared" si="185"/>
        <v>-1.3492736888440882E-2</v>
      </c>
      <c r="I3960">
        <f t="shared" si="184"/>
        <v>11</v>
      </c>
    </row>
    <row r="3961" spans="1:9" x14ac:dyDescent="0.25">
      <c r="A3961" t="s">
        <v>7</v>
      </c>
      <c r="B3961" s="1">
        <v>42327</v>
      </c>
      <c r="C3961">
        <v>7788.5</v>
      </c>
      <c r="D3961">
        <v>7854.9</v>
      </c>
      <c r="E3961">
        <v>7765.45</v>
      </c>
      <c r="F3961">
        <v>7842.75</v>
      </c>
      <c r="G3961" t="str">
        <f t="shared" si="183"/>
        <v>Thursday</v>
      </c>
      <c r="H3961" s="3">
        <f t="shared" si="185"/>
        <v>1.4349827983134666E-2</v>
      </c>
      <c r="I3961">
        <f t="shared" si="184"/>
        <v>11</v>
      </c>
    </row>
    <row r="3962" spans="1:9" x14ac:dyDescent="0.25">
      <c r="A3962" t="s">
        <v>7</v>
      </c>
      <c r="B3962" s="1">
        <v>42328</v>
      </c>
      <c r="C3962">
        <v>7841.9</v>
      </c>
      <c r="D3962">
        <v>7906.95</v>
      </c>
      <c r="E3962">
        <v>7817.8</v>
      </c>
      <c r="F3962">
        <v>7856.55</v>
      </c>
      <c r="G3962" t="str">
        <f t="shared" si="183"/>
        <v>Friday</v>
      </c>
      <c r="H3962" s="3">
        <f t="shared" si="185"/>
        <v>1.759586879602093E-3</v>
      </c>
      <c r="I3962">
        <f t="shared" si="184"/>
        <v>11</v>
      </c>
    </row>
    <row r="3963" spans="1:9" x14ac:dyDescent="0.25">
      <c r="A3963" t="s">
        <v>7</v>
      </c>
      <c r="B3963" s="1">
        <v>42331</v>
      </c>
      <c r="C3963">
        <v>7869.5</v>
      </c>
      <c r="D3963">
        <v>7877.5</v>
      </c>
      <c r="E3963">
        <v>7825.2</v>
      </c>
      <c r="F3963">
        <v>7849.25</v>
      </c>
      <c r="G3963" t="str">
        <f t="shared" si="183"/>
        <v>Monday</v>
      </c>
      <c r="H3963" s="3">
        <f t="shared" si="185"/>
        <v>-9.2916101851325816E-4</v>
      </c>
      <c r="I3963">
        <f t="shared" si="184"/>
        <v>11</v>
      </c>
    </row>
    <row r="3964" spans="1:9" x14ac:dyDescent="0.25">
      <c r="A3964" t="s">
        <v>7</v>
      </c>
      <c r="B3964" s="1">
        <v>42332</v>
      </c>
      <c r="C3964">
        <v>7837</v>
      </c>
      <c r="D3964">
        <v>7870.35</v>
      </c>
      <c r="E3964">
        <v>7812.65</v>
      </c>
      <c r="F3964">
        <v>7831.6</v>
      </c>
      <c r="G3964" t="str">
        <f t="shared" si="183"/>
        <v>Tuesday</v>
      </c>
      <c r="H3964" s="3">
        <f t="shared" si="185"/>
        <v>-2.2486224798546894E-3</v>
      </c>
      <c r="I3964">
        <f t="shared" si="184"/>
        <v>11</v>
      </c>
    </row>
    <row r="3965" spans="1:9" x14ac:dyDescent="0.25">
      <c r="A3965" t="s">
        <v>7</v>
      </c>
      <c r="B3965" s="1">
        <v>42334</v>
      </c>
      <c r="C3965">
        <v>7837.15</v>
      </c>
      <c r="D3965">
        <v>7897.1</v>
      </c>
      <c r="E3965">
        <v>7832</v>
      </c>
      <c r="F3965">
        <v>7883.8</v>
      </c>
      <c r="G3965" t="str">
        <f t="shared" si="183"/>
        <v>Thursday</v>
      </c>
      <c r="H3965" s="3">
        <f t="shared" si="185"/>
        <v>6.6653046631595103E-3</v>
      </c>
      <c r="I3965">
        <f t="shared" si="184"/>
        <v>11</v>
      </c>
    </row>
    <row r="3966" spans="1:9" x14ac:dyDescent="0.25">
      <c r="A3966" t="s">
        <v>7</v>
      </c>
      <c r="B3966" s="1">
        <v>42335</v>
      </c>
      <c r="C3966">
        <v>7910.6</v>
      </c>
      <c r="D3966">
        <v>7959.3</v>
      </c>
      <c r="E3966">
        <v>7879.45</v>
      </c>
      <c r="F3966">
        <v>7942.7</v>
      </c>
      <c r="G3966" t="str">
        <f t="shared" si="183"/>
        <v>Friday</v>
      </c>
      <c r="H3966" s="3">
        <f t="shared" si="185"/>
        <v>7.4710165148785812E-3</v>
      </c>
      <c r="I3966">
        <f t="shared" si="184"/>
        <v>11</v>
      </c>
    </row>
    <row r="3967" spans="1:9" x14ac:dyDescent="0.25">
      <c r="A3967" t="s">
        <v>7</v>
      </c>
      <c r="B3967" s="1">
        <v>42338</v>
      </c>
      <c r="C3967">
        <v>7936.25</v>
      </c>
      <c r="D3967">
        <v>7966</v>
      </c>
      <c r="E3967">
        <v>7922.8</v>
      </c>
      <c r="F3967">
        <v>7935.25</v>
      </c>
      <c r="G3967" t="str">
        <f t="shared" si="183"/>
        <v>Monday</v>
      </c>
      <c r="H3967" s="3">
        <f t="shared" si="185"/>
        <v>-9.3796819721247982E-4</v>
      </c>
      <c r="I3967">
        <f t="shared" si="184"/>
        <v>11</v>
      </c>
    </row>
    <row r="3968" spans="1:9" x14ac:dyDescent="0.25">
      <c r="A3968" t="s">
        <v>7</v>
      </c>
      <c r="B3968" s="1">
        <v>42339</v>
      </c>
      <c r="C3968">
        <v>7958.15</v>
      </c>
      <c r="D3968">
        <v>7972.15</v>
      </c>
      <c r="E3968">
        <v>7934.15</v>
      </c>
      <c r="F3968">
        <v>7954.9</v>
      </c>
      <c r="G3968" t="str">
        <f t="shared" si="183"/>
        <v>Tuesday</v>
      </c>
      <c r="H3968" s="3">
        <f t="shared" si="185"/>
        <v>2.4762924923600327E-3</v>
      </c>
      <c r="I3968">
        <f t="shared" si="184"/>
        <v>12</v>
      </c>
    </row>
    <row r="3969" spans="1:9" x14ac:dyDescent="0.25">
      <c r="A3969" t="s">
        <v>7</v>
      </c>
      <c r="B3969" s="1">
        <v>42340</v>
      </c>
      <c r="C3969">
        <v>7976.7</v>
      </c>
      <c r="D3969">
        <v>7979.3</v>
      </c>
      <c r="E3969">
        <v>7910.8</v>
      </c>
      <c r="F3969">
        <v>7931.35</v>
      </c>
      <c r="G3969" t="str">
        <f t="shared" si="183"/>
        <v>Wednesday</v>
      </c>
      <c r="H3969" s="3">
        <f t="shared" si="185"/>
        <v>-2.9604394775546439E-3</v>
      </c>
      <c r="I3969">
        <f t="shared" si="184"/>
        <v>12</v>
      </c>
    </row>
    <row r="3970" spans="1:9" x14ac:dyDescent="0.25">
      <c r="A3970" t="s">
        <v>7</v>
      </c>
      <c r="B3970" s="1">
        <v>42341</v>
      </c>
      <c r="C3970">
        <v>7902.3</v>
      </c>
      <c r="D3970">
        <v>7912.3</v>
      </c>
      <c r="E3970">
        <v>7853.3</v>
      </c>
      <c r="F3970">
        <v>7864.15</v>
      </c>
      <c r="G3970" t="str">
        <f t="shared" si="183"/>
        <v>Thursday</v>
      </c>
      <c r="H3970" s="3">
        <f t="shared" si="185"/>
        <v>-8.4727064118972351E-3</v>
      </c>
      <c r="I3970">
        <f t="shared" si="184"/>
        <v>12</v>
      </c>
    </row>
    <row r="3971" spans="1:9" x14ac:dyDescent="0.25">
      <c r="A3971" t="s">
        <v>7</v>
      </c>
      <c r="B3971" s="1">
        <v>42342</v>
      </c>
      <c r="C3971">
        <v>7817.6</v>
      </c>
      <c r="D3971">
        <v>7821.4</v>
      </c>
      <c r="E3971">
        <v>7775.7</v>
      </c>
      <c r="F3971">
        <v>7781.9</v>
      </c>
      <c r="G3971" t="str">
        <f t="shared" ref="G3971:G4034" si="186">TEXT(B3971,"dddd")</f>
        <v>Friday</v>
      </c>
      <c r="H3971" s="3">
        <f t="shared" si="185"/>
        <v>-1.0458854421647623E-2</v>
      </c>
      <c r="I3971">
        <f t="shared" ref="I3971:I4034" si="187">MONTH(B3971)</f>
        <v>12</v>
      </c>
    </row>
    <row r="3972" spans="1:9" x14ac:dyDescent="0.25">
      <c r="A3972" t="s">
        <v>7</v>
      </c>
      <c r="B3972" s="1">
        <v>42345</v>
      </c>
      <c r="C3972">
        <v>7816.55</v>
      </c>
      <c r="D3972">
        <v>7825.4</v>
      </c>
      <c r="E3972">
        <v>7746.05</v>
      </c>
      <c r="F3972">
        <v>7765.4</v>
      </c>
      <c r="G3972" t="str">
        <f t="shared" si="186"/>
        <v>Monday</v>
      </c>
      <c r="H3972" s="3">
        <f t="shared" ref="H3972:H4035" si="188">F3972/F3971-1</f>
        <v>-2.1203048098793476E-3</v>
      </c>
      <c r="I3972">
        <f t="shared" si="187"/>
        <v>12</v>
      </c>
    </row>
    <row r="3973" spans="1:9" x14ac:dyDescent="0.25">
      <c r="A3973" t="s">
        <v>7</v>
      </c>
      <c r="B3973" s="1">
        <v>42346</v>
      </c>
      <c r="C3973">
        <v>7738.5</v>
      </c>
      <c r="D3973">
        <v>7771.25</v>
      </c>
      <c r="E3973">
        <v>7685.45</v>
      </c>
      <c r="F3973">
        <v>7701.7</v>
      </c>
      <c r="G3973" t="str">
        <f t="shared" si="186"/>
        <v>Tuesday</v>
      </c>
      <c r="H3973" s="3">
        <f t="shared" si="188"/>
        <v>-8.2030545754242512E-3</v>
      </c>
      <c r="I3973">
        <f t="shared" si="187"/>
        <v>12</v>
      </c>
    </row>
    <row r="3974" spans="1:9" x14ac:dyDescent="0.25">
      <c r="A3974" t="s">
        <v>7</v>
      </c>
      <c r="B3974" s="1">
        <v>42347</v>
      </c>
      <c r="C3974">
        <v>7695.5</v>
      </c>
      <c r="D3974">
        <v>7702.85</v>
      </c>
      <c r="E3974">
        <v>7606.9</v>
      </c>
      <c r="F3974">
        <v>7612.5</v>
      </c>
      <c r="G3974" t="str">
        <f t="shared" si="186"/>
        <v>Wednesday</v>
      </c>
      <c r="H3974" s="3">
        <f t="shared" si="188"/>
        <v>-1.1581858550709589E-2</v>
      </c>
      <c r="I3974">
        <f t="shared" si="187"/>
        <v>12</v>
      </c>
    </row>
    <row r="3975" spans="1:9" x14ac:dyDescent="0.25">
      <c r="A3975" t="s">
        <v>7</v>
      </c>
      <c r="B3975" s="1">
        <v>42348</v>
      </c>
      <c r="C3975">
        <v>7643.3</v>
      </c>
      <c r="D3975">
        <v>7691.95</v>
      </c>
      <c r="E3975">
        <v>7610</v>
      </c>
      <c r="F3975">
        <v>7683.3</v>
      </c>
      <c r="G3975" t="str">
        <f t="shared" si="186"/>
        <v>Thursday</v>
      </c>
      <c r="H3975" s="3">
        <f t="shared" si="188"/>
        <v>9.3004926108375408E-3</v>
      </c>
      <c r="I3975">
        <f t="shared" si="187"/>
        <v>12</v>
      </c>
    </row>
    <row r="3976" spans="1:9" x14ac:dyDescent="0.25">
      <c r="A3976" t="s">
        <v>7</v>
      </c>
      <c r="B3976" s="1">
        <v>42349</v>
      </c>
      <c r="C3976">
        <v>7699.6</v>
      </c>
      <c r="D3976">
        <v>7703.05</v>
      </c>
      <c r="E3976">
        <v>7575.3</v>
      </c>
      <c r="F3976">
        <v>7610.45</v>
      </c>
      <c r="G3976" t="str">
        <f t="shared" si="186"/>
        <v>Friday</v>
      </c>
      <c r="H3976" s="3">
        <f t="shared" si="188"/>
        <v>-9.4816029570627958E-3</v>
      </c>
      <c r="I3976">
        <f t="shared" si="187"/>
        <v>12</v>
      </c>
    </row>
    <row r="3977" spans="1:9" x14ac:dyDescent="0.25">
      <c r="A3977" t="s">
        <v>7</v>
      </c>
      <c r="B3977" s="1">
        <v>42352</v>
      </c>
      <c r="C3977">
        <v>7558.2</v>
      </c>
      <c r="D3977">
        <v>7663.95</v>
      </c>
      <c r="E3977">
        <v>7551.05</v>
      </c>
      <c r="F3977">
        <v>7650.05</v>
      </c>
      <c r="G3977" t="str">
        <f t="shared" si="186"/>
        <v>Monday</v>
      </c>
      <c r="H3977" s="3">
        <f t="shared" si="188"/>
        <v>5.2033716797299512E-3</v>
      </c>
      <c r="I3977">
        <f t="shared" si="187"/>
        <v>12</v>
      </c>
    </row>
    <row r="3978" spans="1:9" x14ac:dyDescent="0.25">
      <c r="A3978" t="s">
        <v>7</v>
      </c>
      <c r="B3978" s="1">
        <v>42353</v>
      </c>
      <c r="C3978">
        <v>7659.15</v>
      </c>
      <c r="D3978">
        <v>7705</v>
      </c>
      <c r="E3978">
        <v>7625.1</v>
      </c>
      <c r="F3978">
        <v>7700.9</v>
      </c>
      <c r="G3978" t="str">
        <f t="shared" si="186"/>
        <v>Tuesday</v>
      </c>
      <c r="H3978" s="3">
        <f t="shared" si="188"/>
        <v>6.6470153789843778E-3</v>
      </c>
      <c r="I3978">
        <f t="shared" si="187"/>
        <v>12</v>
      </c>
    </row>
    <row r="3979" spans="1:9" x14ac:dyDescent="0.25">
      <c r="A3979" t="s">
        <v>7</v>
      </c>
      <c r="B3979" s="1">
        <v>42354</v>
      </c>
      <c r="C3979">
        <v>7725.25</v>
      </c>
      <c r="D3979">
        <v>7776.6</v>
      </c>
      <c r="E3979">
        <v>7715.75</v>
      </c>
      <c r="F3979">
        <v>7750.9</v>
      </c>
      <c r="G3979" t="str">
        <f t="shared" si="186"/>
        <v>Wednesday</v>
      </c>
      <c r="H3979" s="3">
        <f t="shared" si="188"/>
        <v>6.4927476009297713E-3</v>
      </c>
      <c r="I3979">
        <f t="shared" si="187"/>
        <v>12</v>
      </c>
    </row>
    <row r="3980" spans="1:9" x14ac:dyDescent="0.25">
      <c r="A3980" t="s">
        <v>7</v>
      </c>
      <c r="B3980" s="1">
        <v>42355</v>
      </c>
      <c r="C3980">
        <v>7783.05</v>
      </c>
      <c r="D3980">
        <v>7852.9</v>
      </c>
      <c r="E3980">
        <v>7737.55</v>
      </c>
      <c r="F3980">
        <v>7844.35</v>
      </c>
      <c r="G3980" t="str">
        <f t="shared" si="186"/>
        <v>Thursday</v>
      </c>
      <c r="H3980" s="3">
        <f t="shared" si="188"/>
        <v>1.2056664387361637E-2</v>
      </c>
      <c r="I3980">
        <f t="shared" si="187"/>
        <v>12</v>
      </c>
    </row>
    <row r="3981" spans="1:9" x14ac:dyDescent="0.25">
      <c r="A3981" t="s">
        <v>7</v>
      </c>
      <c r="B3981" s="1">
        <v>42356</v>
      </c>
      <c r="C3981">
        <v>7828.9</v>
      </c>
      <c r="D3981">
        <v>7836.15</v>
      </c>
      <c r="E3981">
        <v>7753.35</v>
      </c>
      <c r="F3981">
        <v>7761.95</v>
      </c>
      <c r="G3981" t="str">
        <f t="shared" si="186"/>
        <v>Friday</v>
      </c>
      <c r="H3981" s="3">
        <f t="shared" si="188"/>
        <v>-1.0504375760898021E-2</v>
      </c>
      <c r="I3981">
        <f t="shared" si="187"/>
        <v>12</v>
      </c>
    </row>
    <row r="3982" spans="1:9" x14ac:dyDescent="0.25">
      <c r="A3982" t="s">
        <v>7</v>
      </c>
      <c r="B3982" s="1">
        <v>42359</v>
      </c>
      <c r="C3982">
        <v>7745.65</v>
      </c>
      <c r="D3982">
        <v>7840.75</v>
      </c>
      <c r="E3982">
        <v>7733.45</v>
      </c>
      <c r="F3982">
        <v>7834.45</v>
      </c>
      <c r="G3982" t="str">
        <f t="shared" si="186"/>
        <v>Monday</v>
      </c>
      <c r="H3982" s="3">
        <f t="shared" si="188"/>
        <v>9.3404363594200568E-3</v>
      </c>
      <c r="I3982">
        <f t="shared" si="187"/>
        <v>12</v>
      </c>
    </row>
    <row r="3983" spans="1:9" x14ac:dyDescent="0.25">
      <c r="A3983" t="s">
        <v>7</v>
      </c>
      <c r="B3983" s="1">
        <v>42360</v>
      </c>
      <c r="C3983">
        <v>7829.4</v>
      </c>
      <c r="D3983">
        <v>7846.3</v>
      </c>
      <c r="E3983">
        <v>7776.85</v>
      </c>
      <c r="F3983">
        <v>7786.1</v>
      </c>
      <c r="G3983" t="str">
        <f t="shared" si="186"/>
        <v>Tuesday</v>
      </c>
      <c r="H3983" s="3">
        <f t="shared" si="188"/>
        <v>-6.1714606641180003E-3</v>
      </c>
      <c r="I3983">
        <f t="shared" si="187"/>
        <v>12</v>
      </c>
    </row>
    <row r="3984" spans="1:9" x14ac:dyDescent="0.25">
      <c r="A3984" t="s">
        <v>7</v>
      </c>
      <c r="B3984" s="1">
        <v>42361</v>
      </c>
      <c r="C3984">
        <v>7830.45</v>
      </c>
      <c r="D3984">
        <v>7871.45</v>
      </c>
      <c r="E3984">
        <v>7826.1</v>
      </c>
      <c r="F3984">
        <v>7865.95</v>
      </c>
      <c r="G3984" t="str">
        <f t="shared" si="186"/>
        <v>Wednesday</v>
      </c>
      <c r="H3984" s="3">
        <f t="shared" si="188"/>
        <v>1.0255455234327693E-2</v>
      </c>
      <c r="I3984">
        <f t="shared" si="187"/>
        <v>12</v>
      </c>
    </row>
    <row r="3985" spans="1:9" x14ac:dyDescent="0.25">
      <c r="A3985" t="s">
        <v>7</v>
      </c>
      <c r="B3985" s="1">
        <v>42362</v>
      </c>
      <c r="C3985">
        <v>7888.75</v>
      </c>
      <c r="D3985">
        <v>7888.75</v>
      </c>
      <c r="E3985">
        <v>7835.5</v>
      </c>
      <c r="F3985">
        <v>7861.05</v>
      </c>
      <c r="G3985" t="str">
        <f t="shared" si="186"/>
        <v>Thursday</v>
      </c>
      <c r="H3985" s="3">
        <f t="shared" si="188"/>
        <v>-6.2293810664948435E-4</v>
      </c>
      <c r="I3985">
        <f t="shared" si="187"/>
        <v>12</v>
      </c>
    </row>
    <row r="3986" spans="1:9" x14ac:dyDescent="0.25">
      <c r="A3986" t="s">
        <v>7</v>
      </c>
      <c r="B3986" s="1">
        <v>42366</v>
      </c>
      <c r="C3986">
        <v>7863.2</v>
      </c>
      <c r="D3986">
        <v>7937.2</v>
      </c>
      <c r="E3986">
        <v>7863</v>
      </c>
      <c r="F3986">
        <v>7925.15</v>
      </c>
      <c r="G3986" t="str">
        <f t="shared" si="186"/>
        <v>Monday</v>
      </c>
      <c r="H3986" s="3">
        <f t="shared" si="188"/>
        <v>8.1541269932132732E-3</v>
      </c>
      <c r="I3986">
        <f t="shared" si="187"/>
        <v>12</v>
      </c>
    </row>
    <row r="3987" spans="1:9" x14ac:dyDescent="0.25">
      <c r="A3987" t="s">
        <v>7</v>
      </c>
      <c r="B3987" s="1">
        <v>42367</v>
      </c>
      <c r="C3987">
        <v>7929.2</v>
      </c>
      <c r="D3987">
        <v>7942.15</v>
      </c>
      <c r="E3987">
        <v>7902.75</v>
      </c>
      <c r="F3987">
        <v>7928.95</v>
      </c>
      <c r="G3987" t="str">
        <f t="shared" si="186"/>
        <v>Tuesday</v>
      </c>
      <c r="H3987" s="3">
        <f t="shared" si="188"/>
        <v>4.7948619269044812E-4</v>
      </c>
      <c r="I3987">
        <f t="shared" si="187"/>
        <v>12</v>
      </c>
    </row>
    <row r="3988" spans="1:9" x14ac:dyDescent="0.25">
      <c r="A3988" t="s">
        <v>7</v>
      </c>
      <c r="B3988" s="1">
        <v>42368</v>
      </c>
      <c r="C3988">
        <v>7938.6</v>
      </c>
      <c r="D3988">
        <v>7944.75</v>
      </c>
      <c r="E3988">
        <v>7889.85</v>
      </c>
      <c r="F3988">
        <v>7896.25</v>
      </c>
      <c r="G3988" t="str">
        <f t="shared" si="186"/>
        <v>Wednesday</v>
      </c>
      <c r="H3988" s="3">
        <f t="shared" si="188"/>
        <v>-4.1241274065292322E-3</v>
      </c>
      <c r="I3988">
        <f t="shared" si="187"/>
        <v>12</v>
      </c>
    </row>
    <row r="3989" spans="1:9" x14ac:dyDescent="0.25">
      <c r="A3989" t="s">
        <v>7</v>
      </c>
      <c r="B3989" s="1">
        <v>42369</v>
      </c>
      <c r="C3989">
        <v>7897.8</v>
      </c>
      <c r="D3989">
        <v>7955.55</v>
      </c>
      <c r="E3989">
        <v>7891.15</v>
      </c>
      <c r="F3989">
        <v>7946.35</v>
      </c>
      <c r="G3989" t="str">
        <f t="shared" si="186"/>
        <v>Thursday</v>
      </c>
      <c r="H3989" s="3">
        <f t="shared" si="188"/>
        <v>6.3447839164161302E-3</v>
      </c>
      <c r="I3989">
        <f t="shared" si="187"/>
        <v>12</v>
      </c>
    </row>
    <row r="3990" spans="1:9" x14ac:dyDescent="0.25">
      <c r="A3990" t="s">
        <v>7</v>
      </c>
      <c r="B3990" s="1">
        <v>42370</v>
      </c>
      <c r="C3990">
        <v>7938.45</v>
      </c>
      <c r="D3990">
        <v>7972.55</v>
      </c>
      <c r="E3990">
        <v>7909.8</v>
      </c>
      <c r="F3990">
        <v>7963.2</v>
      </c>
      <c r="G3990" t="str">
        <f t="shared" si="186"/>
        <v>Friday</v>
      </c>
      <c r="H3990" s="3">
        <f t="shared" si="188"/>
        <v>2.1204704046511313E-3</v>
      </c>
      <c r="I3990">
        <f t="shared" si="187"/>
        <v>1</v>
      </c>
    </row>
    <row r="3991" spans="1:9" x14ac:dyDescent="0.25">
      <c r="A3991" t="s">
        <v>7</v>
      </c>
      <c r="B3991" s="1">
        <v>42373</v>
      </c>
      <c r="C3991">
        <v>7924.55</v>
      </c>
      <c r="D3991">
        <v>7937.55</v>
      </c>
      <c r="E3991">
        <v>7781.1</v>
      </c>
      <c r="F3991">
        <v>7791.3</v>
      </c>
      <c r="G3991" t="str">
        <f t="shared" si="186"/>
        <v>Monday</v>
      </c>
      <c r="H3991" s="3">
        <f t="shared" si="188"/>
        <v>-2.1586799276672619E-2</v>
      </c>
      <c r="I3991">
        <f t="shared" si="187"/>
        <v>1</v>
      </c>
    </row>
    <row r="3992" spans="1:9" x14ac:dyDescent="0.25">
      <c r="A3992" t="s">
        <v>7</v>
      </c>
      <c r="B3992" s="1">
        <v>42374</v>
      </c>
      <c r="C3992">
        <v>7828.4</v>
      </c>
      <c r="D3992">
        <v>7831.2</v>
      </c>
      <c r="E3992">
        <v>7763.25</v>
      </c>
      <c r="F3992">
        <v>7784.65</v>
      </c>
      <c r="G3992" t="str">
        <f t="shared" si="186"/>
        <v>Tuesday</v>
      </c>
      <c r="H3992" s="3">
        <f t="shared" si="188"/>
        <v>-8.5351610129258404E-4</v>
      </c>
      <c r="I3992">
        <f t="shared" si="187"/>
        <v>1</v>
      </c>
    </row>
    <row r="3993" spans="1:9" x14ac:dyDescent="0.25">
      <c r="A3993" t="s">
        <v>7</v>
      </c>
      <c r="B3993" s="1">
        <v>42375</v>
      </c>
      <c r="C3993">
        <v>7788.05</v>
      </c>
      <c r="D3993">
        <v>7800.95</v>
      </c>
      <c r="E3993">
        <v>7721.2</v>
      </c>
      <c r="F3993">
        <v>7741</v>
      </c>
      <c r="G3993" t="str">
        <f t="shared" si="186"/>
        <v>Wednesday</v>
      </c>
      <c r="H3993" s="3">
        <f t="shared" si="188"/>
        <v>-5.6071885055846149E-3</v>
      </c>
      <c r="I3993">
        <f t="shared" si="187"/>
        <v>1</v>
      </c>
    </row>
    <row r="3994" spans="1:9" x14ac:dyDescent="0.25">
      <c r="A3994" t="s">
        <v>7</v>
      </c>
      <c r="B3994" s="1">
        <v>42376</v>
      </c>
      <c r="C3994">
        <v>7673.35</v>
      </c>
      <c r="D3994">
        <v>7674.95</v>
      </c>
      <c r="E3994">
        <v>7556.6</v>
      </c>
      <c r="F3994">
        <v>7568.3</v>
      </c>
      <c r="G3994" t="str">
        <f t="shared" si="186"/>
        <v>Thursday</v>
      </c>
      <c r="H3994" s="3">
        <f t="shared" si="188"/>
        <v>-2.2309779098307669E-2</v>
      </c>
      <c r="I3994">
        <f t="shared" si="187"/>
        <v>1</v>
      </c>
    </row>
    <row r="3995" spans="1:9" x14ac:dyDescent="0.25">
      <c r="A3995" t="s">
        <v>7</v>
      </c>
      <c r="B3995" s="1">
        <v>42377</v>
      </c>
      <c r="C3995">
        <v>7611.65</v>
      </c>
      <c r="D3995">
        <v>7634.1</v>
      </c>
      <c r="E3995">
        <v>7581.05</v>
      </c>
      <c r="F3995">
        <v>7601.35</v>
      </c>
      <c r="G3995" t="str">
        <f t="shared" si="186"/>
        <v>Friday</v>
      </c>
      <c r="H3995" s="3">
        <f t="shared" si="188"/>
        <v>4.3668987751543931E-3</v>
      </c>
      <c r="I3995">
        <f t="shared" si="187"/>
        <v>1</v>
      </c>
    </row>
    <row r="3996" spans="1:9" x14ac:dyDescent="0.25">
      <c r="A3996" t="s">
        <v>7</v>
      </c>
      <c r="B3996" s="1">
        <v>42380</v>
      </c>
      <c r="C3996">
        <v>7527.45</v>
      </c>
      <c r="D3996">
        <v>7605.1</v>
      </c>
      <c r="E3996">
        <v>7494.35</v>
      </c>
      <c r="F3996">
        <v>7563.85</v>
      </c>
      <c r="G3996" t="str">
        <f t="shared" si="186"/>
        <v>Monday</v>
      </c>
      <c r="H3996" s="3">
        <f t="shared" si="188"/>
        <v>-4.9333342103705657E-3</v>
      </c>
      <c r="I3996">
        <f t="shared" si="187"/>
        <v>1</v>
      </c>
    </row>
    <row r="3997" spans="1:9" x14ac:dyDescent="0.25">
      <c r="A3997" t="s">
        <v>7</v>
      </c>
      <c r="B3997" s="1">
        <v>42381</v>
      </c>
      <c r="C3997">
        <v>7587.2</v>
      </c>
      <c r="D3997">
        <v>7588.3</v>
      </c>
      <c r="E3997">
        <v>7487.8</v>
      </c>
      <c r="F3997">
        <v>7510.3</v>
      </c>
      <c r="G3997" t="str">
        <f t="shared" si="186"/>
        <v>Tuesday</v>
      </c>
      <c r="H3997" s="3">
        <f t="shared" si="188"/>
        <v>-7.0797279163389293E-3</v>
      </c>
      <c r="I3997">
        <f t="shared" si="187"/>
        <v>1</v>
      </c>
    </row>
    <row r="3998" spans="1:9" x14ac:dyDescent="0.25">
      <c r="A3998" t="s">
        <v>7</v>
      </c>
      <c r="B3998" s="1">
        <v>42382</v>
      </c>
      <c r="C3998">
        <v>7557.9</v>
      </c>
      <c r="D3998">
        <v>7590.95</v>
      </c>
      <c r="E3998">
        <v>7425.8</v>
      </c>
      <c r="F3998">
        <v>7562.4</v>
      </c>
      <c r="G3998" t="str">
        <f t="shared" si="186"/>
        <v>Wednesday</v>
      </c>
      <c r="H3998" s="3">
        <f t="shared" si="188"/>
        <v>6.9371396615314218E-3</v>
      </c>
      <c r="I3998">
        <f t="shared" si="187"/>
        <v>1</v>
      </c>
    </row>
    <row r="3999" spans="1:9" x14ac:dyDescent="0.25">
      <c r="A3999" t="s">
        <v>7</v>
      </c>
      <c r="B3999" s="1">
        <v>42383</v>
      </c>
      <c r="C3999">
        <v>7467.4</v>
      </c>
      <c r="D3999">
        <v>7604.8</v>
      </c>
      <c r="E3999">
        <v>7443.8</v>
      </c>
      <c r="F3999">
        <v>7536.8</v>
      </c>
      <c r="G3999" t="str">
        <f t="shared" si="186"/>
        <v>Thursday</v>
      </c>
      <c r="H3999" s="3">
        <f t="shared" si="188"/>
        <v>-3.3851687295037847E-3</v>
      </c>
      <c r="I3999">
        <f t="shared" si="187"/>
        <v>1</v>
      </c>
    </row>
    <row r="4000" spans="1:9" x14ac:dyDescent="0.25">
      <c r="A4000" t="s">
        <v>7</v>
      </c>
      <c r="B4000" s="1">
        <v>42384</v>
      </c>
      <c r="C4000">
        <v>7561.65</v>
      </c>
      <c r="D4000">
        <v>7566.5</v>
      </c>
      <c r="E4000">
        <v>7427.3</v>
      </c>
      <c r="F4000">
        <v>7437.8</v>
      </c>
      <c r="G4000" t="str">
        <f t="shared" si="186"/>
        <v>Friday</v>
      </c>
      <c r="H4000" s="3">
        <f t="shared" si="188"/>
        <v>-1.3135548243286221E-2</v>
      </c>
      <c r="I4000">
        <f t="shared" si="187"/>
        <v>1</v>
      </c>
    </row>
    <row r="4001" spans="1:9" x14ac:dyDescent="0.25">
      <c r="A4001" t="s">
        <v>7</v>
      </c>
      <c r="B4001" s="1">
        <v>42387</v>
      </c>
      <c r="C4001">
        <v>7420.35</v>
      </c>
      <c r="D4001">
        <v>7463.65</v>
      </c>
      <c r="E4001">
        <v>7336.4</v>
      </c>
      <c r="F4001">
        <v>7351</v>
      </c>
      <c r="G4001" t="str">
        <f t="shared" si="186"/>
        <v>Monday</v>
      </c>
      <c r="H4001" s="3">
        <f t="shared" si="188"/>
        <v>-1.1670117507865285E-2</v>
      </c>
      <c r="I4001">
        <f t="shared" si="187"/>
        <v>1</v>
      </c>
    </row>
    <row r="4002" spans="1:9" x14ac:dyDescent="0.25">
      <c r="A4002" t="s">
        <v>7</v>
      </c>
      <c r="B4002" s="1">
        <v>42388</v>
      </c>
      <c r="C4002">
        <v>7381.8</v>
      </c>
      <c r="D4002">
        <v>7462.75</v>
      </c>
      <c r="E4002">
        <v>7364.15</v>
      </c>
      <c r="F4002">
        <v>7435.1</v>
      </c>
      <c r="G4002" t="str">
        <f t="shared" si="186"/>
        <v>Tuesday</v>
      </c>
      <c r="H4002" s="3">
        <f t="shared" si="188"/>
        <v>1.1440620323765582E-2</v>
      </c>
      <c r="I4002">
        <f t="shared" si="187"/>
        <v>1</v>
      </c>
    </row>
    <row r="4003" spans="1:9" x14ac:dyDescent="0.25">
      <c r="A4003" t="s">
        <v>7</v>
      </c>
      <c r="B4003" s="1">
        <v>42389</v>
      </c>
      <c r="C4003">
        <v>7357</v>
      </c>
      <c r="D4003">
        <v>7470.9</v>
      </c>
      <c r="E4003">
        <v>7241.5</v>
      </c>
      <c r="F4003">
        <v>7309.3</v>
      </c>
      <c r="G4003" t="str">
        <f t="shared" si="186"/>
        <v>Wednesday</v>
      </c>
      <c r="H4003" s="3">
        <f t="shared" si="188"/>
        <v>-1.6919745531331132E-2</v>
      </c>
      <c r="I4003">
        <f t="shared" si="187"/>
        <v>1</v>
      </c>
    </row>
    <row r="4004" spans="1:9" x14ac:dyDescent="0.25">
      <c r="A4004" t="s">
        <v>7</v>
      </c>
      <c r="B4004" s="1">
        <v>42390</v>
      </c>
      <c r="C4004">
        <v>7376.65</v>
      </c>
      <c r="D4004">
        <v>7398.7</v>
      </c>
      <c r="E4004">
        <v>7250</v>
      </c>
      <c r="F4004">
        <v>7276.8</v>
      </c>
      <c r="G4004" t="str">
        <f t="shared" si="186"/>
        <v>Thursday</v>
      </c>
      <c r="H4004" s="3">
        <f t="shared" si="188"/>
        <v>-4.4463902152053203E-3</v>
      </c>
      <c r="I4004">
        <f t="shared" si="187"/>
        <v>1</v>
      </c>
    </row>
    <row r="4005" spans="1:9" x14ac:dyDescent="0.25">
      <c r="A4005" t="s">
        <v>7</v>
      </c>
      <c r="B4005" s="1">
        <v>42391</v>
      </c>
      <c r="C4005">
        <v>7355.7</v>
      </c>
      <c r="D4005">
        <v>7433.4</v>
      </c>
      <c r="E4005">
        <v>7327.6</v>
      </c>
      <c r="F4005">
        <v>7422.45</v>
      </c>
      <c r="G4005" t="str">
        <f t="shared" si="186"/>
        <v>Friday</v>
      </c>
      <c r="H4005" s="3">
        <f t="shared" si="188"/>
        <v>2.0015666226912865E-2</v>
      </c>
      <c r="I4005">
        <f t="shared" si="187"/>
        <v>1</v>
      </c>
    </row>
    <row r="4006" spans="1:9" x14ac:dyDescent="0.25">
      <c r="A4006" t="s">
        <v>7</v>
      </c>
      <c r="B4006" s="1">
        <v>42394</v>
      </c>
      <c r="C4006">
        <v>7468.75</v>
      </c>
      <c r="D4006">
        <v>7487.15</v>
      </c>
      <c r="E4006">
        <v>7421.2</v>
      </c>
      <c r="F4006">
        <v>7436.15</v>
      </c>
      <c r="G4006" t="str">
        <f t="shared" si="186"/>
        <v>Monday</v>
      </c>
      <c r="H4006" s="3">
        <f t="shared" si="188"/>
        <v>1.8457517396546219E-3</v>
      </c>
      <c r="I4006">
        <f t="shared" si="187"/>
        <v>1</v>
      </c>
    </row>
    <row r="4007" spans="1:9" x14ac:dyDescent="0.25">
      <c r="A4007" t="s">
        <v>7</v>
      </c>
      <c r="B4007" s="1">
        <v>42396</v>
      </c>
      <c r="C4007">
        <v>7469.6</v>
      </c>
      <c r="D4007">
        <v>7477.9</v>
      </c>
      <c r="E4007">
        <v>7419.7</v>
      </c>
      <c r="F4007">
        <v>7437.75</v>
      </c>
      <c r="G4007" t="str">
        <f t="shared" si="186"/>
        <v>Wednesday</v>
      </c>
      <c r="H4007" s="3">
        <f t="shared" si="188"/>
        <v>2.1516510559904667E-4</v>
      </c>
      <c r="I4007">
        <f t="shared" si="187"/>
        <v>1</v>
      </c>
    </row>
    <row r="4008" spans="1:9" x14ac:dyDescent="0.25">
      <c r="A4008" t="s">
        <v>7</v>
      </c>
      <c r="B4008" s="1">
        <v>42397</v>
      </c>
      <c r="C4008">
        <v>7426.5</v>
      </c>
      <c r="D4008">
        <v>7468.85</v>
      </c>
      <c r="E4008">
        <v>7409.6</v>
      </c>
      <c r="F4008">
        <v>7424.65</v>
      </c>
      <c r="G4008" t="str">
        <f t="shared" si="186"/>
        <v>Thursday</v>
      </c>
      <c r="H4008" s="3">
        <f t="shared" si="188"/>
        <v>-1.7612853349467938E-3</v>
      </c>
      <c r="I4008">
        <f t="shared" si="187"/>
        <v>1</v>
      </c>
    </row>
    <row r="4009" spans="1:9" x14ac:dyDescent="0.25">
      <c r="A4009" t="s">
        <v>7</v>
      </c>
      <c r="B4009" s="1">
        <v>42398</v>
      </c>
      <c r="C4009">
        <v>7413.35</v>
      </c>
      <c r="D4009">
        <v>7575.65</v>
      </c>
      <c r="E4009">
        <v>7402.8</v>
      </c>
      <c r="F4009">
        <v>7563.55</v>
      </c>
      <c r="G4009" t="str">
        <f t="shared" si="186"/>
        <v>Friday</v>
      </c>
      <c r="H4009" s="3">
        <f t="shared" si="188"/>
        <v>1.8707952563420616E-2</v>
      </c>
      <c r="I4009">
        <f t="shared" si="187"/>
        <v>1</v>
      </c>
    </row>
    <row r="4010" spans="1:9" x14ac:dyDescent="0.25">
      <c r="A4010" t="s">
        <v>7</v>
      </c>
      <c r="B4010" s="1">
        <v>42401</v>
      </c>
      <c r="C4010">
        <v>7589.5</v>
      </c>
      <c r="D4010">
        <v>7600.45</v>
      </c>
      <c r="E4010">
        <v>7541.25</v>
      </c>
      <c r="F4010">
        <v>7555.95</v>
      </c>
      <c r="G4010" t="str">
        <f t="shared" si="186"/>
        <v>Monday</v>
      </c>
      <c r="H4010" s="3">
        <f t="shared" si="188"/>
        <v>-1.0048191656034655E-3</v>
      </c>
      <c r="I4010">
        <f t="shared" si="187"/>
        <v>2</v>
      </c>
    </row>
    <row r="4011" spans="1:9" x14ac:dyDescent="0.25">
      <c r="A4011" t="s">
        <v>7</v>
      </c>
      <c r="B4011" s="1">
        <v>42402</v>
      </c>
      <c r="C4011">
        <v>7566.65</v>
      </c>
      <c r="D4011">
        <v>7576.3</v>
      </c>
      <c r="E4011">
        <v>7428.05</v>
      </c>
      <c r="F4011">
        <v>7455.55</v>
      </c>
      <c r="G4011" t="str">
        <f t="shared" si="186"/>
        <v>Tuesday</v>
      </c>
      <c r="H4011" s="3">
        <f t="shared" si="188"/>
        <v>-1.3287541606283759E-2</v>
      </c>
      <c r="I4011">
        <f t="shared" si="187"/>
        <v>2</v>
      </c>
    </row>
    <row r="4012" spans="1:9" x14ac:dyDescent="0.25">
      <c r="A4012" t="s">
        <v>7</v>
      </c>
      <c r="B4012" s="1">
        <v>42403</v>
      </c>
      <c r="C4012">
        <v>7392.45</v>
      </c>
      <c r="D4012">
        <v>7419.4</v>
      </c>
      <c r="E4012">
        <v>7350.3</v>
      </c>
      <c r="F4012">
        <v>7361.8</v>
      </c>
      <c r="G4012" t="str">
        <f t="shared" si="186"/>
        <v>Wednesday</v>
      </c>
      <c r="H4012" s="3">
        <f t="shared" si="188"/>
        <v>-1.257452501827494E-2</v>
      </c>
      <c r="I4012">
        <f t="shared" si="187"/>
        <v>2</v>
      </c>
    </row>
    <row r="4013" spans="1:9" x14ac:dyDescent="0.25">
      <c r="A4013" t="s">
        <v>7</v>
      </c>
      <c r="B4013" s="1">
        <v>42404</v>
      </c>
      <c r="C4013">
        <v>7411.45</v>
      </c>
      <c r="D4013">
        <v>7457.05</v>
      </c>
      <c r="E4013">
        <v>7365.95</v>
      </c>
      <c r="F4013">
        <v>7404</v>
      </c>
      <c r="G4013" t="str">
        <f t="shared" si="186"/>
        <v>Thursday</v>
      </c>
      <c r="H4013" s="3">
        <f t="shared" si="188"/>
        <v>5.7322937325110512E-3</v>
      </c>
      <c r="I4013">
        <f t="shared" si="187"/>
        <v>2</v>
      </c>
    </row>
    <row r="4014" spans="1:9" x14ac:dyDescent="0.25">
      <c r="A4014" t="s">
        <v>7</v>
      </c>
      <c r="B4014" s="1">
        <v>42405</v>
      </c>
      <c r="C4014">
        <v>7418.25</v>
      </c>
      <c r="D4014">
        <v>7503.15</v>
      </c>
      <c r="E4014">
        <v>7406.65</v>
      </c>
      <c r="F4014">
        <v>7489.1</v>
      </c>
      <c r="G4014" t="str">
        <f t="shared" si="186"/>
        <v>Friday</v>
      </c>
      <c r="H4014" s="3">
        <f t="shared" si="188"/>
        <v>1.1493787142085488E-2</v>
      </c>
      <c r="I4014">
        <f t="shared" si="187"/>
        <v>2</v>
      </c>
    </row>
    <row r="4015" spans="1:9" x14ac:dyDescent="0.25">
      <c r="A4015" t="s">
        <v>7</v>
      </c>
      <c r="B4015" s="1">
        <v>42408</v>
      </c>
      <c r="C4015">
        <v>7489.7</v>
      </c>
      <c r="D4015">
        <v>7512.55</v>
      </c>
      <c r="E4015">
        <v>7363.2</v>
      </c>
      <c r="F4015">
        <v>7387.25</v>
      </c>
      <c r="G4015" t="str">
        <f t="shared" si="186"/>
        <v>Monday</v>
      </c>
      <c r="H4015" s="3">
        <f t="shared" si="188"/>
        <v>-1.3599764991788166E-2</v>
      </c>
      <c r="I4015">
        <f t="shared" si="187"/>
        <v>2</v>
      </c>
    </row>
    <row r="4016" spans="1:9" x14ac:dyDescent="0.25">
      <c r="A4016" t="s">
        <v>7</v>
      </c>
      <c r="B4016" s="1">
        <v>42409</v>
      </c>
      <c r="C4016">
        <v>7303.95</v>
      </c>
      <c r="D4016">
        <v>7323.45</v>
      </c>
      <c r="E4016">
        <v>7275.15</v>
      </c>
      <c r="F4016">
        <v>7298.2</v>
      </c>
      <c r="G4016" t="str">
        <f t="shared" si="186"/>
        <v>Tuesday</v>
      </c>
      <c r="H4016" s="3">
        <f t="shared" si="188"/>
        <v>-1.2054553453585637E-2</v>
      </c>
      <c r="I4016">
        <f t="shared" si="187"/>
        <v>2</v>
      </c>
    </row>
    <row r="4017" spans="1:9" x14ac:dyDescent="0.25">
      <c r="A4017" t="s">
        <v>7</v>
      </c>
      <c r="B4017" s="1">
        <v>42410</v>
      </c>
      <c r="C4017">
        <v>7264.3</v>
      </c>
      <c r="D4017">
        <v>7271.85</v>
      </c>
      <c r="E4017">
        <v>7177.75</v>
      </c>
      <c r="F4017">
        <v>7215.7</v>
      </c>
      <c r="G4017" t="str">
        <f t="shared" si="186"/>
        <v>Wednesday</v>
      </c>
      <c r="H4017" s="3">
        <f t="shared" si="188"/>
        <v>-1.1304157189443997E-2</v>
      </c>
      <c r="I4017">
        <f t="shared" si="187"/>
        <v>2</v>
      </c>
    </row>
    <row r="4018" spans="1:9" x14ac:dyDescent="0.25">
      <c r="A4018" t="s">
        <v>7</v>
      </c>
      <c r="B4018" s="1">
        <v>42411</v>
      </c>
      <c r="C4018">
        <v>7203.6</v>
      </c>
      <c r="D4018">
        <v>7208.65</v>
      </c>
      <c r="E4018">
        <v>6959.95</v>
      </c>
      <c r="F4018">
        <v>6976.35</v>
      </c>
      <c r="G4018" t="str">
        <f t="shared" si="186"/>
        <v>Thursday</v>
      </c>
      <c r="H4018" s="3">
        <f t="shared" si="188"/>
        <v>-3.3170724946990471E-2</v>
      </c>
      <c r="I4018">
        <f t="shared" si="187"/>
        <v>2</v>
      </c>
    </row>
    <row r="4019" spans="1:9" x14ac:dyDescent="0.25">
      <c r="A4019" t="s">
        <v>7</v>
      </c>
      <c r="B4019" s="1">
        <v>42412</v>
      </c>
      <c r="C4019">
        <v>7023.65</v>
      </c>
      <c r="D4019">
        <v>7034.8</v>
      </c>
      <c r="E4019">
        <v>6869</v>
      </c>
      <c r="F4019">
        <v>6980.95</v>
      </c>
      <c r="G4019" t="str">
        <f t="shared" si="186"/>
        <v>Friday</v>
      </c>
      <c r="H4019" s="3">
        <f t="shared" si="188"/>
        <v>6.5937058777154611E-4</v>
      </c>
      <c r="I4019">
        <f t="shared" si="187"/>
        <v>2</v>
      </c>
    </row>
    <row r="4020" spans="1:9" x14ac:dyDescent="0.25">
      <c r="A4020" t="s">
        <v>7</v>
      </c>
      <c r="B4020" s="1">
        <v>42415</v>
      </c>
      <c r="C4020">
        <v>7057.35</v>
      </c>
      <c r="D4020">
        <v>7182.8</v>
      </c>
      <c r="E4020">
        <v>7056.8</v>
      </c>
      <c r="F4020">
        <v>7162.95</v>
      </c>
      <c r="G4020" t="str">
        <f t="shared" si="186"/>
        <v>Monday</v>
      </c>
      <c r="H4020" s="3">
        <f t="shared" si="188"/>
        <v>2.6070950228836987E-2</v>
      </c>
      <c r="I4020">
        <f t="shared" si="187"/>
        <v>2</v>
      </c>
    </row>
    <row r="4021" spans="1:9" x14ac:dyDescent="0.25">
      <c r="A4021" t="s">
        <v>7</v>
      </c>
      <c r="B4021" s="1">
        <v>42416</v>
      </c>
      <c r="C4021">
        <v>7201.25</v>
      </c>
      <c r="D4021">
        <v>7204.65</v>
      </c>
      <c r="E4021">
        <v>7037.7</v>
      </c>
      <c r="F4021">
        <v>7048.25</v>
      </c>
      <c r="G4021" t="str">
        <f t="shared" si="186"/>
        <v>Tuesday</v>
      </c>
      <c r="H4021" s="3">
        <f t="shared" si="188"/>
        <v>-1.6012955556020891E-2</v>
      </c>
      <c r="I4021">
        <f t="shared" si="187"/>
        <v>2</v>
      </c>
    </row>
    <row r="4022" spans="1:9" x14ac:dyDescent="0.25">
      <c r="A4022" t="s">
        <v>7</v>
      </c>
      <c r="B4022" s="1">
        <v>42417</v>
      </c>
      <c r="C4022">
        <v>7058.85</v>
      </c>
      <c r="D4022">
        <v>7123.7</v>
      </c>
      <c r="E4022">
        <v>6960.65</v>
      </c>
      <c r="F4022">
        <v>7108.45</v>
      </c>
      <c r="G4022" t="str">
        <f t="shared" si="186"/>
        <v>Wednesday</v>
      </c>
      <c r="H4022" s="3">
        <f t="shared" si="188"/>
        <v>8.5411272301634256E-3</v>
      </c>
      <c r="I4022">
        <f t="shared" si="187"/>
        <v>2</v>
      </c>
    </row>
    <row r="4023" spans="1:9" x14ac:dyDescent="0.25">
      <c r="A4023" t="s">
        <v>7</v>
      </c>
      <c r="B4023" s="1">
        <v>42418</v>
      </c>
      <c r="C4023">
        <v>7177.4</v>
      </c>
      <c r="D4023">
        <v>7215.1</v>
      </c>
      <c r="E4023">
        <v>7127.85</v>
      </c>
      <c r="F4023">
        <v>7191.75</v>
      </c>
      <c r="G4023" t="str">
        <f t="shared" si="186"/>
        <v>Thursday</v>
      </c>
      <c r="H4023" s="3">
        <f t="shared" si="188"/>
        <v>1.1718447762873785E-2</v>
      </c>
      <c r="I4023">
        <f t="shared" si="187"/>
        <v>2</v>
      </c>
    </row>
    <row r="4024" spans="1:9" x14ac:dyDescent="0.25">
      <c r="A4024" t="s">
        <v>7</v>
      </c>
      <c r="B4024" s="1">
        <v>42419</v>
      </c>
      <c r="C4024">
        <v>7170.55</v>
      </c>
      <c r="D4024">
        <v>7226.85</v>
      </c>
      <c r="E4024">
        <v>7145.95</v>
      </c>
      <c r="F4024">
        <v>7210.75</v>
      </c>
      <c r="G4024" t="str">
        <f t="shared" si="186"/>
        <v>Friday</v>
      </c>
      <c r="H4024" s="3">
        <f t="shared" si="188"/>
        <v>2.6419160844022294E-3</v>
      </c>
      <c r="I4024">
        <f t="shared" si="187"/>
        <v>2</v>
      </c>
    </row>
    <row r="4025" spans="1:9" x14ac:dyDescent="0.25">
      <c r="A4025" t="s">
        <v>7</v>
      </c>
      <c r="B4025" s="1">
        <v>42422</v>
      </c>
      <c r="C4025">
        <v>7208.85</v>
      </c>
      <c r="D4025">
        <v>7252.4</v>
      </c>
      <c r="E4025">
        <v>7200.7</v>
      </c>
      <c r="F4025">
        <v>7234.55</v>
      </c>
      <c r="G4025" t="str">
        <f t="shared" si="186"/>
        <v>Monday</v>
      </c>
      <c r="H4025" s="3">
        <f t="shared" si="188"/>
        <v>3.3006275352771564E-3</v>
      </c>
      <c r="I4025">
        <f t="shared" si="187"/>
        <v>2</v>
      </c>
    </row>
    <row r="4026" spans="1:9" x14ac:dyDescent="0.25">
      <c r="A4026" t="s">
        <v>7</v>
      </c>
      <c r="B4026" s="1">
        <v>42423</v>
      </c>
      <c r="C4026">
        <v>7240.3</v>
      </c>
      <c r="D4026">
        <v>7241.7</v>
      </c>
      <c r="E4026">
        <v>7090.7</v>
      </c>
      <c r="F4026">
        <v>7109.55</v>
      </c>
      <c r="G4026" t="str">
        <f t="shared" si="186"/>
        <v>Tuesday</v>
      </c>
      <c r="H4026" s="3">
        <f t="shared" si="188"/>
        <v>-1.7278199749811707E-2</v>
      </c>
      <c r="I4026">
        <f t="shared" si="187"/>
        <v>2</v>
      </c>
    </row>
    <row r="4027" spans="1:9" x14ac:dyDescent="0.25">
      <c r="A4027" t="s">
        <v>7</v>
      </c>
      <c r="B4027" s="1">
        <v>42424</v>
      </c>
      <c r="C4027">
        <v>7075</v>
      </c>
      <c r="D4027">
        <v>7090.8</v>
      </c>
      <c r="E4027">
        <v>7009.75</v>
      </c>
      <c r="F4027">
        <v>7018.7</v>
      </c>
      <c r="G4027" t="str">
        <f t="shared" si="186"/>
        <v>Wednesday</v>
      </c>
      <c r="H4027" s="3">
        <f t="shared" si="188"/>
        <v>-1.2778586549078375E-2</v>
      </c>
      <c r="I4027">
        <f t="shared" si="187"/>
        <v>2</v>
      </c>
    </row>
    <row r="4028" spans="1:9" x14ac:dyDescent="0.25">
      <c r="A4028" t="s">
        <v>7</v>
      </c>
      <c r="B4028" s="1">
        <v>42425</v>
      </c>
      <c r="C4028">
        <v>7029.85</v>
      </c>
      <c r="D4028">
        <v>7034.2</v>
      </c>
      <c r="E4028">
        <v>6961.4</v>
      </c>
      <c r="F4028">
        <v>6970.6</v>
      </c>
      <c r="G4028" t="str">
        <f t="shared" si="186"/>
        <v>Thursday</v>
      </c>
      <c r="H4028" s="3">
        <f t="shared" si="188"/>
        <v>-6.8531209483236877E-3</v>
      </c>
      <c r="I4028">
        <f t="shared" si="187"/>
        <v>2</v>
      </c>
    </row>
    <row r="4029" spans="1:9" x14ac:dyDescent="0.25">
      <c r="A4029" t="s">
        <v>7</v>
      </c>
      <c r="B4029" s="1">
        <v>42426</v>
      </c>
      <c r="C4029">
        <v>7039.3</v>
      </c>
      <c r="D4029">
        <v>7052.9</v>
      </c>
      <c r="E4029">
        <v>6985.1</v>
      </c>
      <c r="F4029">
        <v>7029.75</v>
      </c>
      <c r="G4029" t="str">
        <f t="shared" si="186"/>
        <v>Friday</v>
      </c>
      <c r="H4029" s="3">
        <f t="shared" si="188"/>
        <v>8.4856396866839212E-3</v>
      </c>
      <c r="I4029">
        <f t="shared" si="187"/>
        <v>2</v>
      </c>
    </row>
    <row r="4030" spans="1:9" x14ac:dyDescent="0.25">
      <c r="A4030" t="s">
        <v>7</v>
      </c>
      <c r="B4030" s="1">
        <v>42429</v>
      </c>
      <c r="C4030">
        <v>7050.45</v>
      </c>
      <c r="D4030">
        <v>7094.6</v>
      </c>
      <c r="E4030">
        <v>6825.8</v>
      </c>
      <c r="F4030">
        <v>6987.05</v>
      </c>
      <c r="G4030" t="str">
        <f t="shared" si="186"/>
        <v>Monday</v>
      </c>
      <c r="H4030" s="3">
        <f t="shared" si="188"/>
        <v>-6.0741847149613504E-3</v>
      </c>
      <c r="I4030">
        <f t="shared" si="187"/>
        <v>2</v>
      </c>
    </row>
    <row r="4031" spans="1:9" x14ac:dyDescent="0.25">
      <c r="A4031" t="s">
        <v>7</v>
      </c>
      <c r="B4031" s="1">
        <v>42430</v>
      </c>
      <c r="C4031">
        <v>7038.25</v>
      </c>
      <c r="D4031">
        <v>7235.5</v>
      </c>
      <c r="E4031">
        <v>7035.1</v>
      </c>
      <c r="F4031">
        <v>7222.3</v>
      </c>
      <c r="G4031" t="str">
        <f t="shared" si="186"/>
        <v>Tuesday</v>
      </c>
      <c r="H4031" s="3">
        <f t="shared" si="188"/>
        <v>3.3669431305057174E-2</v>
      </c>
      <c r="I4031">
        <f t="shared" si="187"/>
        <v>3</v>
      </c>
    </row>
    <row r="4032" spans="1:9" x14ac:dyDescent="0.25">
      <c r="A4032" t="s">
        <v>7</v>
      </c>
      <c r="B4032" s="1">
        <v>42431</v>
      </c>
      <c r="C4032">
        <v>7321.7</v>
      </c>
      <c r="D4032">
        <v>7380.35</v>
      </c>
      <c r="E4032">
        <v>7308.15</v>
      </c>
      <c r="F4032">
        <v>7368.85</v>
      </c>
      <c r="G4032" t="str">
        <f t="shared" si="186"/>
        <v>Wednesday</v>
      </c>
      <c r="H4032" s="3">
        <f t="shared" si="188"/>
        <v>2.0291319939631514E-2</v>
      </c>
      <c r="I4032">
        <f t="shared" si="187"/>
        <v>3</v>
      </c>
    </row>
    <row r="4033" spans="1:9" x14ac:dyDescent="0.25">
      <c r="A4033" t="s">
        <v>7</v>
      </c>
      <c r="B4033" s="1">
        <v>42432</v>
      </c>
      <c r="C4033">
        <v>7429.55</v>
      </c>
      <c r="D4033">
        <v>7483.95</v>
      </c>
      <c r="E4033">
        <v>7406.05</v>
      </c>
      <c r="F4033">
        <v>7475.6</v>
      </c>
      <c r="G4033" t="str">
        <f t="shared" si="186"/>
        <v>Thursday</v>
      </c>
      <c r="H4033" s="3">
        <f t="shared" si="188"/>
        <v>1.4486656669629561E-2</v>
      </c>
      <c r="I4033">
        <f t="shared" si="187"/>
        <v>3</v>
      </c>
    </row>
    <row r="4034" spans="1:9" x14ac:dyDescent="0.25">
      <c r="A4034" t="s">
        <v>7</v>
      </c>
      <c r="B4034" s="1">
        <v>42433</v>
      </c>
      <c r="C4034">
        <v>7505.4</v>
      </c>
      <c r="D4034">
        <v>7505.9</v>
      </c>
      <c r="E4034">
        <v>7444.1</v>
      </c>
      <c r="F4034">
        <v>7485.35</v>
      </c>
      <c r="G4034" t="str">
        <f t="shared" si="186"/>
        <v>Friday</v>
      </c>
      <c r="H4034" s="3">
        <f t="shared" si="188"/>
        <v>1.3042431376746322E-3</v>
      </c>
      <c r="I4034">
        <f t="shared" si="187"/>
        <v>3</v>
      </c>
    </row>
    <row r="4035" spans="1:9" x14ac:dyDescent="0.25">
      <c r="A4035" t="s">
        <v>7</v>
      </c>
      <c r="B4035" s="1">
        <v>42437</v>
      </c>
      <c r="C4035">
        <v>7486.4</v>
      </c>
      <c r="D4035">
        <v>7527.15</v>
      </c>
      <c r="E4035">
        <v>7442.15</v>
      </c>
      <c r="F4035">
        <v>7485.3</v>
      </c>
      <c r="G4035" t="str">
        <f t="shared" ref="G4035:G4098" si="189">TEXT(B4035,"dddd")</f>
        <v>Tuesday</v>
      </c>
      <c r="H4035" s="3">
        <f t="shared" si="188"/>
        <v>-6.679714375401602E-6</v>
      </c>
      <c r="I4035">
        <f t="shared" ref="I4035:I4098" si="190">MONTH(B4035)</f>
        <v>3</v>
      </c>
    </row>
    <row r="4036" spans="1:9" x14ac:dyDescent="0.25">
      <c r="A4036" t="s">
        <v>7</v>
      </c>
      <c r="B4036" s="1">
        <v>42438</v>
      </c>
      <c r="C4036">
        <v>7436.1</v>
      </c>
      <c r="D4036">
        <v>7539</v>
      </c>
      <c r="E4036">
        <v>7424.3</v>
      </c>
      <c r="F4036">
        <v>7531.8</v>
      </c>
      <c r="G4036" t="str">
        <f t="shared" si="189"/>
        <v>Wednesday</v>
      </c>
      <c r="H4036" s="3">
        <f t="shared" ref="H4036:H4099" si="191">F4036/F4035-1</f>
        <v>6.2121758646946912E-3</v>
      </c>
      <c r="I4036">
        <f t="shared" si="190"/>
        <v>3</v>
      </c>
    </row>
    <row r="4037" spans="1:9" x14ac:dyDescent="0.25">
      <c r="A4037" t="s">
        <v>7</v>
      </c>
      <c r="B4037" s="1">
        <v>42439</v>
      </c>
      <c r="C4037">
        <v>7545.35</v>
      </c>
      <c r="D4037">
        <v>7547.1</v>
      </c>
      <c r="E4037">
        <v>7447.4</v>
      </c>
      <c r="F4037">
        <v>7486.15</v>
      </c>
      <c r="G4037" t="str">
        <f t="shared" si="189"/>
        <v>Thursday</v>
      </c>
      <c r="H4037" s="3">
        <f t="shared" si="191"/>
        <v>-6.0609681616612399E-3</v>
      </c>
      <c r="I4037">
        <f t="shared" si="190"/>
        <v>3</v>
      </c>
    </row>
    <row r="4038" spans="1:9" x14ac:dyDescent="0.25">
      <c r="A4038" t="s">
        <v>7</v>
      </c>
      <c r="B4038" s="1">
        <v>42440</v>
      </c>
      <c r="C4038">
        <v>7484.85</v>
      </c>
      <c r="D4038">
        <v>7543.95</v>
      </c>
      <c r="E4038">
        <v>7460.6</v>
      </c>
      <c r="F4038">
        <v>7510.2</v>
      </c>
      <c r="G4038" t="str">
        <f t="shared" si="189"/>
        <v>Friday</v>
      </c>
      <c r="H4038" s="3">
        <f t="shared" si="191"/>
        <v>3.2125992666458547E-3</v>
      </c>
      <c r="I4038">
        <f t="shared" si="190"/>
        <v>3</v>
      </c>
    </row>
    <row r="4039" spans="1:9" x14ac:dyDescent="0.25">
      <c r="A4039" t="s">
        <v>7</v>
      </c>
      <c r="B4039" s="1">
        <v>42443</v>
      </c>
      <c r="C4039">
        <v>7542.6</v>
      </c>
      <c r="D4039">
        <v>7583.7</v>
      </c>
      <c r="E4039">
        <v>7515.05</v>
      </c>
      <c r="F4039">
        <v>7538.75</v>
      </c>
      <c r="G4039" t="str">
        <f t="shared" si="189"/>
        <v>Monday</v>
      </c>
      <c r="H4039" s="3">
        <f t="shared" si="191"/>
        <v>3.8014966312482912E-3</v>
      </c>
      <c r="I4039">
        <f t="shared" si="190"/>
        <v>3</v>
      </c>
    </row>
    <row r="4040" spans="1:9" x14ac:dyDescent="0.25">
      <c r="A4040" t="s">
        <v>7</v>
      </c>
      <c r="B4040" s="1">
        <v>42444</v>
      </c>
      <c r="C4040">
        <v>7535.85</v>
      </c>
      <c r="D4040">
        <v>7545.2</v>
      </c>
      <c r="E4040">
        <v>7452.8</v>
      </c>
      <c r="F4040">
        <v>7460.6</v>
      </c>
      <c r="G4040" t="str">
        <f t="shared" si="189"/>
        <v>Tuesday</v>
      </c>
      <c r="H4040" s="3">
        <f t="shared" si="191"/>
        <v>-1.0366440059691562E-2</v>
      </c>
      <c r="I4040">
        <f t="shared" si="190"/>
        <v>3</v>
      </c>
    </row>
    <row r="4041" spans="1:9" x14ac:dyDescent="0.25">
      <c r="A4041" t="s">
        <v>7</v>
      </c>
      <c r="B4041" s="1">
        <v>42445</v>
      </c>
      <c r="C4041">
        <v>7457.05</v>
      </c>
      <c r="D4041">
        <v>7508</v>
      </c>
      <c r="E4041">
        <v>7405.15</v>
      </c>
      <c r="F4041">
        <v>7498.75</v>
      </c>
      <c r="G4041" t="str">
        <f t="shared" si="189"/>
        <v>Wednesday</v>
      </c>
      <c r="H4041" s="3">
        <f t="shared" si="191"/>
        <v>5.1135297429161231E-3</v>
      </c>
      <c r="I4041">
        <f t="shared" si="190"/>
        <v>3</v>
      </c>
    </row>
    <row r="4042" spans="1:9" x14ac:dyDescent="0.25">
      <c r="A4042" t="s">
        <v>7</v>
      </c>
      <c r="B4042" s="1">
        <v>42446</v>
      </c>
      <c r="C4042">
        <v>7557.4</v>
      </c>
      <c r="D4042">
        <v>7585.3</v>
      </c>
      <c r="E4042">
        <v>7479.4</v>
      </c>
      <c r="F4042">
        <v>7512.55</v>
      </c>
      <c r="G4042" t="str">
        <f t="shared" si="189"/>
        <v>Thursday</v>
      </c>
      <c r="H4042" s="3">
        <f t="shared" si="191"/>
        <v>1.8403067177863441E-3</v>
      </c>
      <c r="I4042">
        <f t="shared" si="190"/>
        <v>3</v>
      </c>
    </row>
    <row r="4043" spans="1:9" x14ac:dyDescent="0.25">
      <c r="A4043" t="s">
        <v>7</v>
      </c>
      <c r="B4043" s="1">
        <v>42447</v>
      </c>
      <c r="C4043">
        <v>7534.65</v>
      </c>
      <c r="D4043">
        <v>7613.6</v>
      </c>
      <c r="E4043">
        <v>7517.9</v>
      </c>
      <c r="F4043">
        <v>7604.35</v>
      </c>
      <c r="G4043" t="str">
        <f t="shared" si="189"/>
        <v>Friday</v>
      </c>
      <c r="H4043" s="3">
        <f t="shared" si="191"/>
        <v>1.2219552615290397E-2</v>
      </c>
      <c r="I4043">
        <f t="shared" si="190"/>
        <v>3</v>
      </c>
    </row>
    <row r="4044" spans="1:9" x14ac:dyDescent="0.25">
      <c r="A4044" t="s">
        <v>7</v>
      </c>
      <c r="B4044" s="1">
        <v>42450</v>
      </c>
      <c r="C4044">
        <v>7619.2</v>
      </c>
      <c r="D4044">
        <v>7713.55</v>
      </c>
      <c r="E4044">
        <v>7617.7</v>
      </c>
      <c r="F4044">
        <v>7704.25</v>
      </c>
      <c r="G4044" t="str">
        <f t="shared" si="189"/>
        <v>Monday</v>
      </c>
      <c r="H4044" s="3">
        <f t="shared" si="191"/>
        <v>1.3137217513659927E-2</v>
      </c>
      <c r="I4044">
        <f t="shared" si="190"/>
        <v>3</v>
      </c>
    </row>
    <row r="4045" spans="1:9" x14ac:dyDescent="0.25">
      <c r="A4045" t="s">
        <v>7</v>
      </c>
      <c r="B4045" s="1">
        <v>42451</v>
      </c>
      <c r="C4045">
        <v>7695.55</v>
      </c>
      <c r="D4045">
        <v>7728.2</v>
      </c>
      <c r="E4045">
        <v>7643.8</v>
      </c>
      <c r="F4045">
        <v>7714.9</v>
      </c>
      <c r="G4045" t="str">
        <f t="shared" si="189"/>
        <v>Tuesday</v>
      </c>
      <c r="H4045" s="3">
        <f t="shared" si="191"/>
        <v>1.3823538955770598E-3</v>
      </c>
      <c r="I4045">
        <f t="shared" si="190"/>
        <v>3</v>
      </c>
    </row>
    <row r="4046" spans="1:9" x14ac:dyDescent="0.25">
      <c r="A4046" t="s">
        <v>7</v>
      </c>
      <c r="B4046" s="1">
        <v>42452</v>
      </c>
      <c r="C4046">
        <v>7717.45</v>
      </c>
      <c r="D4046">
        <v>7726.85</v>
      </c>
      <c r="E4046">
        <v>7670.6</v>
      </c>
      <c r="F4046">
        <v>7716.5</v>
      </c>
      <c r="G4046" t="str">
        <f t="shared" si="189"/>
        <v>Wednesday</v>
      </c>
      <c r="H4046" s="3">
        <f t="shared" si="191"/>
        <v>2.073908929474122E-4</v>
      </c>
      <c r="I4046">
        <f t="shared" si="190"/>
        <v>3</v>
      </c>
    </row>
    <row r="4047" spans="1:9" x14ac:dyDescent="0.25">
      <c r="A4047" t="s">
        <v>7</v>
      </c>
      <c r="B4047" s="1">
        <v>42457</v>
      </c>
      <c r="C4047">
        <v>7741</v>
      </c>
      <c r="D4047">
        <v>7749.4</v>
      </c>
      <c r="E4047">
        <v>7587.7</v>
      </c>
      <c r="F4047">
        <v>7615.1</v>
      </c>
      <c r="G4047" t="str">
        <f t="shared" si="189"/>
        <v>Monday</v>
      </c>
      <c r="H4047" s="3">
        <f t="shared" si="191"/>
        <v>-1.3140672584720958E-2</v>
      </c>
      <c r="I4047">
        <f t="shared" si="190"/>
        <v>3</v>
      </c>
    </row>
    <row r="4048" spans="1:9" x14ac:dyDescent="0.25">
      <c r="A4048" t="s">
        <v>7</v>
      </c>
      <c r="B4048" s="1">
        <v>42458</v>
      </c>
      <c r="C4048">
        <v>7606.55</v>
      </c>
      <c r="D4048">
        <v>7652.9</v>
      </c>
      <c r="E4048">
        <v>7582.25</v>
      </c>
      <c r="F4048">
        <v>7597</v>
      </c>
      <c r="G4048" t="str">
        <f t="shared" si="189"/>
        <v>Tuesday</v>
      </c>
      <c r="H4048" s="3">
        <f t="shared" si="191"/>
        <v>-2.3768565087786131E-3</v>
      </c>
      <c r="I4048">
        <f t="shared" si="190"/>
        <v>3</v>
      </c>
    </row>
    <row r="4049" spans="1:9" x14ac:dyDescent="0.25">
      <c r="A4049" t="s">
        <v>7</v>
      </c>
      <c r="B4049" s="1">
        <v>42459</v>
      </c>
      <c r="C4049">
        <v>7651.1</v>
      </c>
      <c r="D4049">
        <v>7741.95</v>
      </c>
      <c r="E4049">
        <v>7643.45</v>
      </c>
      <c r="F4049">
        <v>7735.2</v>
      </c>
      <c r="G4049" t="str">
        <f t="shared" si="189"/>
        <v>Wednesday</v>
      </c>
      <c r="H4049" s="3">
        <f t="shared" si="191"/>
        <v>1.8191391338686191E-2</v>
      </c>
      <c r="I4049">
        <f t="shared" si="190"/>
        <v>3</v>
      </c>
    </row>
    <row r="4050" spans="1:9" x14ac:dyDescent="0.25">
      <c r="A4050" t="s">
        <v>7</v>
      </c>
      <c r="B4050" s="1">
        <v>42460</v>
      </c>
      <c r="C4050">
        <v>7727.65</v>
      </c>
      <c r="D4050">
        <v>7777.6</v>
      </c>
      <c r="E4050">
        <v>7702</v>
      </c>
      <c r="F4050">
        <v>7738.4</v>
      </c>
      <c r="G4050" t="str">
        <f t="shared" si="189"/>
        <v>Thursday</v>
      </c>
      <c r="H4050" s="3">
        <f t="shared" si="191"/>
        <v>4.1369324645779137E-4</v>
      </c>
      <c r="I4050">
        <f t="shared" si="190"/>
        <v>3</v>
      </c>
    </row>
    <row r="4051" spans="1:9" x14ac:dyDescent="0.25">
      <c r="A4051" t="s">
        <v>7</v>
      </c>
      <c r="B4051" s="1">
        <v>42461</v>
      </c>
      <c r="C4051">
        <v>7718.05</v>
      </c>
      <c r="D4051">
        <v>7740.15</v>
      </c>
      <c r="E4051">
        <v>7666.1</v>
      </c>
      <c r="F4051">
        <v>7713.05</v>
      </c>
      <c r="G4051" t="str">
        <f t="shared" si="189"/>
        <v>Friday</v>
      </c>
      <c r="H4051" s="3">
        <f t="shared" si="191"/>
        <v>-3.2758709810812858E-3</v>
      </c>
      <c r="I4051">
        <f t="shared" si="190"/>
        <v>4</v>
      </c>
    </row>
    <row r="4052" spans="1:9" x14ac:dyDescent="0.25">
      <c r="A4052" t="s">
        <v>7</v>
      </c>
      <c r="B4052" s="1">
        <v>42464</v>
      </c>
      <c r="C4052">
        <v>7733.15</v>
      </c>
      <c r="D4052">
        <v>7764.45</v>
      </c>
      <c r="E4052">
        <v>7704.4</v>
      </c>
      <c r="F4052">
        <v>7758.8</v>
      </c>
      <c r="G4052" t="str">
        <f t="shared" si="189"/>
        <v>Monday</v>
      </c>
      <c r="H4052" s="3">
        <f t="shared" si="191"/>
        <v>5.9315056948936462E-3</v>
      </c>
      <c r="I4052">
        <f t="shared" si="190"/>
        <v>4</v>
      </c>
    </row>
    <row r="4053" spans="1:9" x14ac:dyDescent="0.25">
      <c r="A4053" t="s">
        <v>7</v>
      </c>
      <c r="B4053" s="1">
        <v>42465</v>
      </c>
      <c r="C4053">
        <v>7736.3</v>
      </c>
      <c r="D4053">
        <v>7736.3</v>
      </c>
      <c r="E4053">
        <v>7588.65</v>
      </c>
      <c r="F4053">
        <v>7603.2</v>
      </c>
      <c r="G4053" t="str">
        <f t="shared" si="189"/>
        <v>Tuesday</v>
      </c>
      <c r="H4053" s="3">
        <f t="shared" si="191"/>
        <v>-2.0054647625921573E-2</v>
      </c>
      <c r="I4053">
        <f t="shared" si="190"/>
        <v>4</v>
      </c>
    </row>
    <row r="4054" spans="1:9" x14ac:dyDescent="0.25">
      <c r="A4054" t="s">
        <v>7</v>
      </c>
      <c r="B4054" s="1">
        <v>42466</v>
      </c>
      <c r="C4054">
        <v>7636.05</v>
      </c>
      <c r="D4054">
        <v>7638.65</v>
      </c>
      <c r="E4054">
        <v>7591.75</v>
      </c>
      <c r="F4054">
        <v>7614.35</v>
      </c>
      <c r="G4054" t="str">
        <f t="shared" si="189"/>
        <v>Wednesday</v>
      </c>
      <c r="H4054" s="3">
        <f t="shared" si="191"/>
        <v>1.4664877946128918E-3</v>
      </c>
      <c r="I4054">
        <f t="shared" si="190"/>
        <v>4</v>
      </c>
    </row>
    <row r="4055" spans="1:9" x14ac:dyDescent="0.25">
      <c r="A4055" t="s">
        <v>7</v>
      </c>
      <c r="B4055" s="1">
        <v>42467</v>
      </c>
      <c r="C4055">
        <v>7630.4</v>
      </c>
      <c r="D4055">
        <v>7630.75</v>
      </c>
      <c r="E4055">
        <v>7535.85</v>
      </c>
      <c r="F4055">
        <v>7546.45</v>
      </c>
      <c r="G4055" t="str">
        <f t="shared" si="189"/>
        <v>Thursday</v>
      </c>
      <c r="H4055" s="3">
        <f t="shared" si="191"/>
        <v>-8.9173731178630034E-3</v>
      </c>
      <c r="I4055">
        <f t="shared" si="190"/>
        <v>4</v>
      </c>
    </row>
    <row r="4056" spans="1:9" x14ac:dyDescent="0.25">
      <c r="A4056" t="s">
        <v>7</v>
      </c>
      <c r="B4056" s="1">
        <v>42468</v>
      </c>
      <c r="C4056">
        <v>7542.35</v>
      </c>
      <c r="D4056">
        <v>7569.35</v>
      </c>
      <c r="E4056">
        <v>7526.7</v>
      </c>
      <c r="F4056">
        <v>7555.2</v>
      </c>
      <c r="G4056" t="str">
        <f t="shared" si="189"/>
        <v>Friday</v>
      </c>
      <c r="H4056" s="3">
        <f t="shared" si="191"/>
        <v>1.1594855859378139E-3</v>
      </c>
      <c r="I4056">
        <f t="shared" si="190"/>
        <v>4</v>
      </c>
    </row>
    <row r="4057" spans="1:9" x14ac:dyDescent="0.25">
      <c r="A4057" t="s">
        <v>7</v>
      </c>
      <c r="B4057" s="1">
        <v>42471</v>
      </c>
      <c r="C4057">
        <v>7577.8</v>
      </c>
      <c r="D4057">
        <v>7678.8</v>
      </c>
      <c r="E4057">
        <v>7516.85</v>
      </c>
      <c r="F4057">
        <v>7671.4</v>
      </c>
      <c r="G4057" t="str">
        <f t="shared" si="189"/>
        <v>Monday</v>
      </c>
      <c r="H4057" s="3">
        <f t="shared" si="191"/>
        <v>1.5380135535789874E-2</v>
      </c>
      <c r="I4057">
        <f t="shared" si="190"/>
        <v>4</v>
      </c>
    </row>
    <row r="4058" spans="1:9" x14ac:dyDescent="0.25">
      <c r="A4058" t="s">
        <v>7</v>
      </c>
      <c r="B4058" s="1">
        <v>42472</v>
      </c>
      <c r="C4058">
        <v>7669.25</v>
      </c>
      <c r="D4058">
        <v>7717.4</v>
      </c>
      <c r="E4058">
        <v>7663.35</v>
      </c>
      <c r="F4058">
        <v>7708.95</v>
      </c>
      <c r="G4058" t="str">
        <f t="shared" si="189"/>
        <v>Tuesday</v>
      </c>
      <c r="H4058" s="3">
        <f t="shared" si="191"/>
        <v>4.8948040774825508E-3</v>
      </c>
      <c r="I4058">
        <f t="shared" si="190"/>
        <v>4</v>
      </c>
    </row>
    <row r="4059" spans="1:9" x14ac:dyDescent="0.25">
      <c r="A4059" t="s">
        <v>7</v>
      </c>
      <c r="B4059" s="1">
        <v>42473</v>
      </c>
      <c r="C4059">
        <v>7777.15</v>
      </c>
      <c r="D4059">
        <v>7864.8</v>
      </c>
      <c r="E4059">
        <v>7772.2</v>
      </c>
      <c r="F4059">
        <v>7850.45</v>
      </c>
      <c r="G4059" t="str">
        <f t="shared" si="189"/>
        <v>Wednesday</v>
      </c>
      <c r="H4059" s="3">
        <f t="shared" si="191"/>
        <v>1.8355288333690156E-2</v>
      </c>
      <c r="I4059">
        <f t="shared" si="190"/>
        <v>4</v>
      </c>
    </row>
    <row r="4060" spans="1:9" x14ac:dyDescent="0.25">
      <c r="A4060" t="s">
        <v>7</v>
      </c>
      <c r="B4060" s="1">
        <v>42478</v>
      </c>
      <c r="C4060">
        <v>7908.15</v>
      </c>
      <c r="D4060">
        <v>7920.6</v>
      </c>
      <c r="E4060">
        <v>7842.75</v>
      </c>
      <c r="F4060">
        <v>7914.7</v>
      </c>
      <c r="G4060" t="str">
        <f t="shared" si="189"/>
        <v>Monday</v>
      </c>
      <c r="H4060" s="3">
        <f t="shared" si="191"/>
        <v>8.1842442152997297E-3</v>
      </c>
      <c r="I4060">
        <f t="shared" si="190"/>
        <v>4</v>
      </c>
    </row>
    <row r="4061" spans="1:9" x14ac:dyDescent="0.25">
      <c r="A4061" t="s">
        <v>7</v>
      </c>
      <c r="B4061" s="1">
        <v>42480</v>
      </c>
      <c r="C4061">
        <v>7950.05</v>
      </c>
      <c r="D4061">
        <v>7950.4</v>
      </c>
      <c r="E4061">
        <v>7877.55</v>
      </c>
      <c r="F4061">
        <v>7914.75</v>
      </c>
      <c r="G4061" t="str">
        <f t="shared" si="189"/>
        <v>Wednesday</v>
      </c>
      <c r="H4061" s="3">
        <f t="shared" si="191"/>
        <v>6.3173588387144264E-6</v>
      </c>
      <c r="I4061">
        <f t="shared" si="190"/>
        <v>4</v>
      </c>
    </row>
    <row r="4062" spans="1:9" x14ac:dyDescent="0.25">
      <c r="A4062" t="s">
        <v>7</v>
      </c>
      <c r="B4062" s="1">
        <v>42481</v>
      </c>
      <c r="C4062">
        <v>7953.65</v>
      </c>
      <c r="D4062">
        <v>7978.45</v>
      </c>
      <c r="E4062">
        <v>7884.1</v>
      </c>
      <c r="F4062">
        <v>7912.05</v>
      </c>
      <c r="G4062" t="str">
        <f t="shared" si="189"/>
        <v>Thursday</v>
      </c>
      <c r="H4062" s="3">
        <f t="shared" si="191"/>
        <v>-3.4113522221168591E-4</v>
      </c>
      <c r="I4062">
        <f t="shared" si="190"/>
        <v>4</v>
      </c>
    </row>
    <row r="4063" spans="1:9" x14ac:dyDescent="0.25">
      <c r="A4063" t="s">
        <v>7</v>
      </c>
      <c r="B4063" s="1">
        <v>42482</v>
      </c>
      <c r="C4063">
        <v>7891.8</v>
      </c>
      <c r="D4063">
        <v>7923.35</v>
      </c>
      <c r="E4063">
        <v>7873.35</v>
      </c>
      <c r="F4063">
        <v>7899.3</v>
      </c>
      <c r="G4063" t="str">
        <f t="shared" si="189"/>
        <v>Friday</v>
      </c>
      <c r="H4063" s="3">
        <f t="shared" si="191"/>
        <v>-1.6114660549415571E-3</v>
      </c>
      <c r="I4063">
        <f t="shared" si="190"/>
        <v>4</v>
      </c>
    </row>
    <row r="4064" spans="1:9" x14ac:dyDescent="0.25">
      <c r="A4064" t="s">
        <v>7</v>
      </c>
      <c r="B4064" s="1">
        <v>42485</v>
      </c>
      <c r="C4064">
        <v>7894.8</v>
      </c>
      <c r="D4064">
        <v>7911</v>
      </c>
      <c r="E4064">
        <v>7827</v>
      </c>
      <c r="F4064">
        <v>7855.05</v>
      </c>
      <c r="G4064" t="str">
        <f t="shared" si="189"/>
        <v>Monday</v>
      </c>
      <c r="H4064" s="3">
        <f t="shared" si="191"/>
        <v>-5.6017621814591356E-3</v>
      </c>
      <c r="I4064">
        <f t="shared" si="190"/>
        <v>4</v>
      </c>
    </row>
    <row r="4065" spans="1:9" x14ac:dyDescent="0.25">
      <c r="A4065" t="s">
        <v>7</v>
      </c>
      <c r="B4065" s="1">
        <v>42486</v>
      </c>
      <c r="C4065">
        <v>7828.15</v>
      </c>
      <c r="D4065">
        <v>7974.5</v>
      </c>
      <c r="E4065">
        <v>7822.55</v>
      </c>
      <c r="F4065">
        <v>7962.65</v>
      </c>
      <c r="G4065" t="str">
        <f t="shared" si="189"/>
        <v>Tuesday</v>
      </c>
      <c r="H4065" s="3">
        <f t="shared" si="191"/>
        <v>1.3698194155352228E-2</v>
      </c>
      <c r="I4065">
        <f t="shared" si="190"/>
        <v>4</v>
      </c>
    </row>
    <row r="4066" spans="1:9" x14ac:dyDescent="0.25">
      <c r="A4066" t="s">
        <v>7</v>
      </c>
      <c r="B4066" s="1">
        <v>42487</v>
      </c>
      <c r="C4066">
        <v>7942</v>
      </c>
      <c r="D4066">
        <v>7991</v>
      </c>
      <c r="E4066">
        <v>7940.55</v>
      </c>
      <c r="F4066">
        <v>7979.9</v>
      </c>
      <c r="G4066" t="str">
        <f t="shared" si="189"/>
        <v>Wednesday</v>
      </c>
      <c r="H4066" s="3">
        <f t="shared" si="191"/>
        <v>2.1663642129190475E-3</v>
      </c>
      <c r="I4066">
        <f t="shared" si="190"/>
        <v>4</v>
      </c>
    </row>
    <row r="4067" spans="1:9" x14ac:dyDescent="0.25">
      <c r="A4067" t="s">
        <v>7</v>
      </c>
      <c r="B4067" s="1">
        <v>42488</v>
      </c>
      <c r="C4067">
        <v>7967.4</v>
      </c>
      <c r="D4067">
        <v>7992</v>
      </c>
      <c r="E4067">
        <v>7834.45</v>
      </c>
      <c r="F4067">
        <v>7847.25</v>
      </c>
      <c r="G4067" t="str">
        <f t="shared" si="189"/>
        <v>Thursday</v>
      </c>
      <c r="H4067" s="3">
        <f t="shared" si="191"/>
        <v>-1.6623015326006518E-2</v>
      </c>
      <c r="I4067">
        <f t="shared" si="190"/>
        <v>4</v>
      </c>
    </row>
    <row r="4068" spans="1:9" x14ac:dyDescent="0.25">
      <c r="A4068" t="s">
        <v>7</v>
      </c>
      <c r="B4068" s="1">
        <v>42489</v>
      </c>
      <c r="C4068">
        <v>7844.25</v>
      </c>
      <c r="D4068">
        <v>7889.05</v>
      </c>
      <c r="E4068">
        <v>7788.7</v>
      </c>
      <c r="F4068">
        <v>7849.8</v>
      </c>
      <c r="G4068" t="str">
        <f t="shared" si="189"/>
        <v>Friday</v>
      </c>
      <c r="H4068" s="3">
        <f t="shared" si="191"/>
        <v>3.2495460193060488E-4</v>
      </c>
      <c r="I4068">
        <f t="shared" si="190"/>
        <v>4</v>
      </c>
    </row>
    <row r="4069" spans="1:9" x14ac:dyDescent="0.25">
      <c r="A4069" t="s">
        <v>7</v>
      </c>
      <c r="B4069" s="1">
        <v>42492</v>
      </c>
      <c r="C4069">
        <v>7822.7</v>
      </c>
      <c r="D4069">
        <v>7829.8</v>
      </c>
      <c r="E4069">
        <v>7777.3</v>
      </c>
      <c r="F4069">
        <v>7805.9</v>
      </c>
      <c r="G4069" t="str">
        <f t="shared" si="189"/>
        <v>Monday</v>
      </c>
      <c r="H4069" s="3">
        <f t="shared" si="191"/>
        <v>-5.59249917195348E-3</v>
      </c>
      <c r="I4069">
        <f t="shared" si="190"/>
        <v>5</v>
      </c>
    </row>
    <row r="4070" spans="1:9" x14ac:dyDescent="0.25">
      <c r="A4070" t="s">
        <v>7</v>
      </c>
      <c r="B4070" s="1">
        <v>42493</v>
      </c>
      <c r="C4070">
        <v>7824.8</v>
      </c>
      <c r="D4070">
        <v>7890.25</v>
      </c>
      <c r="E4070">
        <v>7735.15</v>
      </c>
      <c r="F4070">
        <v>7747</v>
      </c>
      <c r="G4070" t="str">
        <f t="shared" si="189"/>
        <v>Tuesday</v>
      </c>
      <c r="H4070" s="3">
        <f t="shared" si="191"/>
        <v>-7.5455745013386366E-3</v>
      </c>
      <c r="I4070">
        <f t="shared" si="190"/>
        <v>5</v>
      </c>
    </row>
    <row r="4071" spans="1:9" x14ac:dyDescent="0.25">
      <c r="A4071" t="s">
        <v>7</v>
      </c>
      <c r="B4071" s="1">
        <v>42494</v>
      </c>
      <c r="C4071">
        <v>7724.15</v>
      </c>
      <c r="D4071">
        <v>7749</v>
      </c>
      <c r="E4071">
        <v>7697.25</v>
      </c>
      <c r="F4071">
        <v>7706.55</v>
      </c>
      <c r="G4071" t="str">
        <f t="shared" si="189"/>
        <v>Wednesday</v>
      </c>
      <c r="H4071" s="3">
        <f t="shared" si="191"/>
        <v>-5.2213760165225054E-3</v>
      </c>
      <c r="I4071">
        <f t="shared" si="190"/>
        <v>5</v>
      </c>
    </row>
    <row r="4072" spans="1:9" x14ac:dyDescent="0.25">
      <c r="A4072" t="s">
        <v>7</v>
      </c>
      <c r="B4072" s="1">
        <v>42495</v>
      </c>
      <c r="C4072">
        <v>7731</v>
      </c>
      <c r="D4072">
        <v>7777.55</v>
      </c>
      <c r="E4072">
        <v>7706.85</v>
      </c>
      <c r="F4072">
        <v>7735.5</v>
      </c>
      <c r="G4072" t="str">
        <f t="shared" si="189"/>
        <v>Thursday</v>
      </c>
      <c r="H4072" s="3">
        <f t="shared" si="191"/>
        <v>3.7565447573817412E-3</v>
      </c>
      <c r="I4072">
        <f t="shared" si="190"/>
        <v>5</v>
      </c>
    </row>
    <row r="4073" spans="1:9" x14ac:dyDescent="0.25">
      <c r="A4073" t="s">
        <v>7</v>
      </c>
      <c r="B4073" s="1">
        <v>42496</v>
      </c>
      <c r="C4073">
        <v>7717.65</v>
      </c>
      <c r="D4073">
        <v>7738.9</v>
      </c>
      <c r="E4073">
        <v>7678.35</v>
      </c>
      <c r="F4073">
        <v>7733.45</v>
      </c>
      <c r="G4073" t="str">
        <f t="shared" si="189"/>
        <v>Friday</v>
      </c>
      <c r="H4073" s="3">
        <f t="shared" si="191"/>
        <v>-2.6501195785666454E-4</v>
      </c>
      <c r="I4073">
        <f t="shared" si="190"/>
        <v>5</v>
      </c>
    </row>
    <row r="4074" spans="1:9" x14ac:dyDescent="0.25">
      <c r="A4074" t="s">
        <v>7</v>
      </c>
      <c r="B4074" s="1">
        <v>42499</v>
      </c>
      <c r="C4074">
        <v>7755.25</v>
      </c>
      <c r="D4074">
        <v>7873.65</v>
      </c>
      <c r="E4074">
        <v>7753.55</v>
      </c>
      <c r="F4074">
        <v>7866.05</v>
      </c>
      <c r="G4074" t="str">
        <f t="shared" si="189"/>
        <v>Monday</v>
      </c>
      <c r="H4074" s="3">
        <f t="shared" si="191"/>
        <v>1.7146293051613526E-2</v>
      </c>
      <c r="I4074">
        <f t="shared" si="190"/>
        <v>5</v>
      </c>
    </row>
    <row r="4075" spans="1:9" x14ac:dyDescent="0.25">
      <c r="A4075" t="s">
        <v>7</v>
      </c>
      <c r="B4075" s="1">
        <v>42500</v>
      </c>
      <c r="C4075">
        <v>7873.55</v>
      </c>
      <c r="D4075">
        <v>7896.9</v>
      </c>
      <c r="E4075">
        <v>7837.7</v>
      </c>
      <c r="F4075">
        <v>7887.8</v>
      </c>
      <c r="G4075" t="str">
        <f t="shared" si="189"/>
        <v>Tuesday</v>
      </c>
      <c r="H4075" s="3">
        <f t="shared" si="191"/>
        <v>2.7650472600606602E-3</v>
      </c>
      <c r="I4075">
        <f t="shared" si="190"/>
        <v>5</v>
      </c>
    </row>
    <row r="4076" spans="1:9" x14ac:dyDescent="0.25">
      <c r="A4076" t="s">
        <v>7</v>
      </c>
      <c r="B4076" s="1">
        <v>42501</v>
      </c>
      <c r="C4076">
        <v>7804.65</v>
      </c>
      <c r="D4076">
        <v>7893.1</v>
      </c>
      <c r="E4076">
        <v>7780.9</v>
      </c>
      <c r="F4076">
        <v>7848.85</v>
      </c>
      <c r="G4076" t="str">
        <f t="shared" si="189"/>
        <v>Wednesday</v>
      </c>
      <c r="H4076" s="3">
        <f t="shared" si="191"/>
        <v>-4.9380055275235479E-3</v>
      </c>
      <c r="I4076">
        <f t="shared" si="190"/>
        <v>5</v>
      </c>
    </row>
    <row r="4077" spans="1:9" x14ac:dyDescent="0.25">
      <c r="A4077" t="s">
        <v>7</v>
      </c>
      <c r="B4077" s="1">
        <v>42502</v>
      </c>
      <c r="C4077">
        <v>7871.45</v>
      </c>
      <c r="D4077">
        <v>7916.05</v>
      </c>
      <c r="E4077">
        <v>7849.65</v>
      </c>
      <c r="F4077">
        <v>7900.4</v>
      </c>
      <c r="G4077" t="str">
        <f t="shared" si="189"/>
        <v>Thursday</v>
      </c>
      <c r="H4077" s="3">
        <f t="shared" si="191"/>
        <v>6.5678411487031241E-3</v>
      </c>
      <c r="I4077">
        <f t="shared" si="190"/>
        <v>5</v>
      </c>
    </row>
    <row r="4078" spans="1:9" x14ac:dyDescent="0.25">
      <c r="A4078" t="s">
        <v>7</v>
      </c>
      <c r="B4078" s="1">
        <v>42503</v>
      </c>
      <c r="C4078">
        <v>7881</v>
      </c>
      <c r="D4078">
        <v>7881</v>
      </c>
      <c r="E4078">
        <v>7784.2</v>
      </c>
      <c r="F4078">
        <v>7814.9</v>
      </c>
      <c r="G4078" t="str">
        <f t="shared" si="189"/>
        <v>Friday</v>
      </c>
      <c r="H4078" s="3">
        <f t="shared" si="191"/>
        <v>-1.0822236848767153E-2</v>
      </c>
      <c r="I4078">
        <f t="shared" si="190"/>
        <v>5</v>
      </c>
    </row>
    <row r="4079" spans="1:9" x14ac:dyDescent="0.25">
      <c r="A4079" t="s">
        <v>7</v>
      </c>
      <c r="B4079" s="1">
        <v>42506</v>
      </c>
      <c r="C4079">
        <v>7831.2</v>
      </c>
      <c r="D4079">
        <v>7873.9</v>
      </c>
      <c r="E4079">
        <v>7772.15</v>
      </c>
      <c r="F4079">
        <v>7860.75</v>
      </c>
      <c r="G4079" t="str">
        <f t="shared" si="189"/>
        <v>Monday</v>
      </c>
      <c r="H4079" s="3">
        <f t="shared" si="191"/>
        <v>5.8669976583194394E-3</v>
      </c>
      <c r="I4079">
        <f t="shared" si="190"/>
        <v>5</v>
      </c>
    </row>
    <row r="4080" spans="1:9" x14ac:dyDescent="0.25">
      <c r="A4080" t="s">
        <v>7</v>
      </c>
      <c r="B4080" s="1">
        <v>42507</v>
      </c>
      <c r="C4080">
        <v>7896.85</v>
      </c>
      <c r="D4080">
        <v>7940.1</v>
      </c>
      <c r="E4080">
        <v>7879.7</v>
      </c>
      <c r="F4080">
        <v>7890.75</v>
      </c>
      <c r="G4080" t="str">
        <f t="shared" si="189"/>
        <v>Tuesday</v>
      </c>
      <c r="H4080" s="3">
        <f t="shared" si="191"/>
        <v>3.816429729987636E-3</v>
      </c>
      <c r="I4080">
        <f t="shared" si="190"/>
        <v>5</v>
      </c>
    </row>
    <row r="4081" spans="1:9" x14ac:dyDescent="0.25">
      <c r="A4081" t="s">
        <v>7</v>
      </c>
      <c r="B4081" s="1">
        <v>42508</v>
      </c>
      <c r="C4081">
        <v>7846.75</v>
      </c>
      <c r="D4081">
        <v>7882.05</v>
      </c>
      <c r="E4081">
        <v>7810.75</v>
      </c>
      <c r="F4081">
        <v>7870.15</v>
      </c>
      <c r="G4081" t="str">
        <f t="shared" si="189"/>
        <v>Wednesday</v>
      </c>
      <c r="H4081" s="3">
        <f t="shared" si="191"/>
        <v>-2.6106517124481199E-3</v>
      </c>
      <c r="I4081">
        <f t="shared" si="190"/>
        <v>5</v>
      </c>
    </row>
    <row r="4082" spans="1:9" x14ac:dyDescent="0.25">
      <c r="A4082" t="s">
        <v>7</v>
      </c>
      <c r="B4082" s="1">
        <v>42509</v>
      </c>
      <c r="C4082">
        <v>7875.5</v>
      </c>
      <c r="D4082">
        <v>7876.2</v>
      </c>
      <c r="E4082">
        <v>7766.8</v>
      </c>
      <c r="F4082">
        <v>7783.4</v>
      </c>
      <c r="G4082" t="str">
        <f t="shared" si="189"/>
        <v>Thursday</v>
      </c>
      <c r="H4082" s="3">
        <f t="shared" si="191"/>
        <v>-1.1022661575700643E-2</v>
      </c>
      <c r="I4082">
        <f t="shared" si="190"/>
        <v>5</v>
      </c>
    </row>
    <row r="4083" spans="1:9" x14ac:dyDescent="0.25">
      <c r="A4083" t="s">
        <v>7</v>
      </c>
      <c r="B4083" s="1">
        <v>42510</v>
      </c>
      <c r="C4083">
        <v>7792.2</v>
      </c>
      <c r="D4083">
        <v>7812.4</v>
      </c>
      <c r="E4083">
        <v>7735.75</v>
      </c>
      <c r="F4083">
        <v>7749.7</v>
      </c>
      <c r="G4083" t="str">
        <f t="shared" si="189"/>
        <v>Friday</v>
      </c>
      <c r="H4083" s="3">
        <f t="shared" si="191"/>
        <v>-4.3297273685021231E-3</v>
      </c>
      <c r="I4083">
        <f t="shared" si="190"/>
        <v>5</v>
      </c>
    </row>
    <row r="4084" spans="1:9" x14ac:dyDescent="0.25">
      <c r="A4084" t="s">
        <v>7</v>
      </c>
      <c r="B4084" s="1">
        <v>42513</v>
      </c>
      <c r="C4084">
        <v>7813.95</v>
      </c>
      <c r="D4084">
        <v>7820.6</v>
      </c>
      <c r="E4084">
        <v>7722.2</v>
      </c>
      <c r="F4084">
        <v>7731.05</v>
      </c>
      <c r="G4084" t="str">
        <f t="shared" si="189"/>
        <v>Monday</v>
      </c>
      <c r="H4084" s="3">
        <f t="shared" si="191"/>
        <v>-2.4065447694748832E-3</v>
      </c>
      <c r="I4084">
        <f t="shared" si="190"/>
        <v>5</v>
      </c>
    </row>
    <row r="4085" spans="1:9" x14ac:dyDescent="0.25">
      <c r="A4085" t="s">
        <v>7</v>
      </c>
      <c r="B4085" s="1">
        <v>42514</v>
      </c>
      <c r="C4085">
        <v>7738.05</v>
      </c>
      <c r="D4085">
        <v>7761.55</v>
      </c>
      <c r="E4085">
        <v>7715.8</v>
      </c>
      <c r="F4085">
        <v>7748.85</v>
      </c>
      <c r="G4085" t="str">
        <f t="shared" si="189"/>
        <v>Tuesday</v>
      </c>
      <c r="H4085" s="3">
        <f t="shared" si="191"/>
        <v>2.3024039425434406E-3</v>
      </c>
      <c r="I4085">
        <f t="shared" si="190"/>
        <v>5</v>
      </c>
    </row>
    <row r="4086" spans="1:9" x14ac:dyDescent="0.25">
      <c r="A4086" t="s">
        <v>7</v>
      </c>
      <c r="B4086" s="1">
        <v>42515</v>
      </c>
      <c r="C4086">
        <v>7811.8</v>
      </c>
      <c r="D4086">
        <v>7941.2</v>
      </c>
      <c r="E4086">
        <v>7809.3</v>
      </c>
      <c r="F4086">
        <v>7934.9</v>
      </c>
      <c r="G4086" t="str">
        <f t="shared" si="189"/>
        <v>Wednesday</v>
      </c>
      <c r="H4086" s="3">
        <f t="shared" si="191"/>
        <v>2.4010014389231893E-2</v>
      </c>
      <c r="I4086">
        <f t="shared" si="190"/>
        <v>5</v>
      </c>
    </row>
    <row r="4087" spans="1:9" x14ac:dyDescent="0.25">
      <c r="A4087" t="s">
        <v>7</v>
      </c>
      <c r="B4087" s="1">
        <v>42516</v>
      </c>
      <c r="C4087">
        <v>7974.45</v>
      </c>
      <c r="D4087">
        <v>8083</v>
      </c>
      <c r="E4087">
        <v>7948.5</v>
      </c>
      <c r="F4087">
        <v>8069.65</v>
      </c>
      <c r="G4087" t="str">
        <f t="shared" si="189"/>
        <v>Thursday</v>
      </c>
      <c r="H4087" s="3">
        <f t="shared" si="191"/>
        <v>1.698194054115354E-2</v>
      </c>
      <c r="I4087">
        <f t="shared" si="190"/>
        <v>5</v>
      </c>
    </row>
    <row r="4088" spans="1:9" x14ac:dyDescent="0.25">
      <c r="A4088" t="s">
        <v>7</v>
      </c>
      <c r="B4088" s="1">
        <v>42517</v>
      </c>
      <c r="C4088">
        <v>8081.95</v>
      </c>
      <c r="D4088">
        <v>8164.2</v>
      </c>
      <c r="E4088">
        <v>8077.05</v>
      </c>
      <c r="F4088">
        <v>8156.65</v>
      </c>
      <c r="G4088" t="str">
        <f t="shared" si="189"/>
        <v>Friday</v>
      </c>
      <c r="H4088" s="3">
        <f t="shared" si="191"/>
        <v>1.0781136728358787E-2</v>
      </c>
      <c r="I4088">
        <f t="shared" si="190"/>
        <v>5</v>
      </c>
    </row>
    <row r="4089" spans="1:9" x14ac:dyDescent="0.25">
      <c r="A4089" t="s">
        <v>7</v>
      </c>
      <c r="B4089" s="1">
        <v>42520</v>
      </c>
      <c r="C4089">
        <v>8166.5</v>
      </c>
      <c r="D4089">
        <v>8200</v>
      </c>
      <c r="E4089">
        <v>8150.8</v>
      </c>
      <c r="F4089">
        <v>8178.5</v>
      </c>
      <c r="G4089" t="str">
        <f t="shared" si="189"/>
        <v>Monday</v>
      </c>
      <c r="H4089" s="3">
        <f t="shared" si="191"/>
        <v>2.6787958291700775E-3</v>
      </c>
      <c r="I4089">
        <f t="shared" si="190"/>
        <v>5</v>
      </c>
    </row>
    <row r="4090" spans="1:9" x14ac:dyDescent="0.25">
      <c r="A4090" t="s">
        <v>7</v>
      </c>
      <c r="B4090" s="1">
        <v>42521</v>
      </c>
      <c r="C4090">
        <v>8209.85</v>
      </c>
      <c r="D4090">
        <v>8213.6</v>
      </c>
      <c r="E4090">
        <v>8134.3</v>
      </c>
      <c r="F4090">
        <v>8160.1</v>
      </c>
      <c r="G4090" t="str">
        <f t="shared" si="189"/>
        <v>Tuesday</v>
      </c>
      <c r="H4090" s="3">
        <f t="shared" si="191"/>
        <v>-2.249801308308319E-3</v>
      </c>
      <c r="I4090">
        <f t="shared" si="190"/>
        <v>5</v>
      </c>
    </row>
    <row r="4091" spans="1:9" x14ac:dyDescent="0.25">
      <c r="A4091" t="s">
        <v>7</v>
      </c>
      <c r="B4091" s="1">
        <v>42522</v>
      </c>
      <c r="C4091">
        <v>8179.2</v>
      </c>
      <c r="D4091">
        <v>8215.35</v>
      </c>
      <c r="E4091">
        <v>8171.05</v>
      </c>
      <c r="F4091">
        <v>8179.95</v>
      </c>
      <c r="G4091" t="str">
        <f t="shared" si="189"/>
        <v>Wednesday</v>
      </c>
      <c r="H4091" s="3">
        <f t="shared" si="191"/>
        <v>2.4325682283303784E-3</v>
      </c>
      <c r="I4091">
        <f t="shared" si="190"/>
        <v>6</v>
      </c>
    </row>
    <row r="4092" spans="1:9" x14ac:dyDescent="0.25">
      <c r="A4092" t="s">
        <v>7</v>
      </c>
      <c r="B4092" s="1">
        <v>42523</v>
      </c>
      <c r="C4092">
        <v>8156.9</v>
      </c>
      <c r="D4092">
        <v>8229.5</v>
      </c>
      <c r="E4092">
        <v>8154.75</v>
      </c>
      <c r="F4092">
        <v>8218.9500000000007</v>
      </c>
      <c r="G4092" t="str">
        <f t="shared" si="189"/>
        <v>Thursday</v>
      </c>
      <c r="H4092" s="3">
        <f t="shared" si="191"/>
        <v>4.7677553041278742E-3</v>
      </c>
      <c r="I4092">
        <f t="shared" si="190"/>
        <v>6</v>
      </c>
    </row>
    <row r="4093" spans="1:9" x14ac:dyDescent="0.25">
      <c r="A4093" t="s">
        <v>7</v>
      </c>
      <c r="B4093" s="1">
        <v>42524</v>
      </c>
      <c r="C4093">
        <v>8246.2000000000007</v>
      </c>
      <c r="D4093">
        <v>8262</v>
      </c>
      <c r="E4093">
        <v>8209.85</v>
      </c>
      <c r="F4093">
        <v>8220.7999999999993</v>
      </c>
      <c r="G4093" t="str">
        <f t="shared" si="189"/>
        <v>Friday</v>
      </c>
      <c r="H4093" s="3">
        <f t="shared" si="191"/>
        <v>2.2508957956901554E-4</v>
      </c>
      <c r="I4093">
        <f t="shared" si="190"/>
        <v>6</v>
      </c>
    </row>
    <row r="4094" spans="1:9" x14ac:dyDescent="0.25">
      <c r="A4094" t="s">
        <v>7</v>
      </c>
      <c r="B4094" s="1">
        <v>42527</v>
      </c>
      <c r="C4094">
        <v>8228.75</v>
      </c>
      <c r="D4094">
        <v>8234.7000000000007</v>
      </c>
      <c r="E4094">
        <v>8186.05</v>
      </c>
      <c r="F4094">
        <v>8201.0499999999993</v>
      </c>
      <c r="G4094" t="str">
        <f t="shared" si="189"/>
        <v>Monday</v>
      </c>
      <c r="H4094" s="3">
        <f t="shared" si="191"/>
        <v>-2.4024425846632669E-3</v>
      </c>
      <c r="I4094">
        <f t="shared" si="190"/>
        <v>6</v>
      </c>
    </row>
    <row r="4095" spans="1:9" x14ac:dyDescent="0.25">
      <c r="A4095" t="s">
        <v>7</v>
      </c>
      <c r="B4095" s="1">
        <v>42528</v>
      </c>
      <c r="C4095">
        <v>8235.5499999999993</v>
      </c>
      <c r="D4095">
        <v>8294.9500000000007</v>
      </c>
      <c r="E4095">
        <v>8216.4</v>
      </c>
      <c r="F4095">
        <v>8266.4500000000007</v>
      </c>
      <c r="G4095" t="str">
        <f t="shared" si="189"/>
        <v>Tuesday</v>
      </c>
      <c r="H4095" s="3">
        <f t="shared" si="191"/>
        <v>7.9745886197499782E-3</v>
      </c>
      <c r="I4095">
        <f t="shared" si="190"/>
        <v>6</v>
      </c>
    </row>
    <row r="4096" spans="1:9" x14ac:dyDescent="0.25">
      <c r="A4096" t="s">
        <v>7</v>
      </c>
      <c r="B4096" s="1">
        <v>42529</v>
      </c>
      <c r="C4096">
        <v>8285.5</v>
      </c>
      <c r="D4096">
        <v>8288.9</v>
      </c>
      <c r="E4096">
        <v>8252.0499999999993</v>
      </c>
      <c r="F4096">
        <v>8273.0499999999993</v>
      </c>
      <c r="G4096" t="str">
        <f t="shared" si="189"/>
        <v>Wednesday</v>
      </c>
      <c r="H4096" s="3">
        <f t="shared" si="191"/>
        <v>7.9840802279074197E-4</v>
      </c>
      <c r="I4096">
        <f t="shared" si="190"/>
        <v>6</v>
      </c>
    </row>
    <row r="4097" spans="1:9" x14ac:dyDescent="0.25">
      <c r="A4097" t="s">
        <v>7</v>
      </c>
      <c r="B4097" s="1">
        <v>42530</v>
      </c>
      <c r="C4097">
        <v>8273.35</v>
      </c>
      <c r="D4097">
        <v>8273.35</v>
      </c>
      <c r="E4097">
        <v>8184.6</v>
      </c>
      <c r="F4097">
        <v>8203.6</v>
      </c>
      <c r="G4097" t="str">
        <f t="shared" si="189"/>
        <v>Thursday</v>
      </c>
      <c r="H4097" s="3">
        <f t="shared" si="191"/>
        <v>-8.3947274584341702E-3</v>
      </c>
      <c r="I4097">
        <f t="shared" si="190"/>
        <v>6</v>
      </c>
    </row>
    <row r="4098" spans="1:9" x14ac:dyDescent="0.25">
      <c r="A4098" t="s">
        <v>7</v>
      </c>
      <c r="B4098" s="1">
        <v>42531</v>
      </c>
      <c r="C4098">
        <v>8180.25</v>
      </c>
      <c r="D4098">
        <v>8265.6</v>
      </c>
      <c r="E4098">
        <v>8162.85</v>
      </c>
      <c r="F4098">
        <v>8170.05</v>
      </c>
      <c r="G4098" t="str">
        <f t="shared" si="189"/>
        <v>Friday</v>
      </c>
      <c r="H4098" s="3">
        <f t="shared" si="191"/>
        <v>-4.0896679506557954E-3</v>
      </c>
      <c r="I4098">
        <f t="shared" si="190"/>
        <v>6</v>
      </c>
    </row>
    <row r="4099" spans="1:9" x14ac:dyDescent="0.25">
      <c r="A4099" t="s">
        <v>7</v>
      </c>
      <c r="B4099" s="1">
        <v>42534</v>
      </c>
      <c r="C4099">
        <v>8102.25</v>
      </c>
      <c r="D4099">
        <v>8125.25</v>
      </c>
      <c r="E4099">
        <v>8063.9</v>
      </c>
      <c r="F4099">
        <v>8110.6</v>
      </c>
      <c r="G4099" t="str">
        <f t="shared" ref="G4099:G4162" si="192">TEXT(B4099,"dddd")</f>
        <v>Monday</v>
      </c>
      <c r="H4099" s="3">
        <f t="shared" si="191"/>
        <v>-7.2765772547291885E-3</v>
      </c>
      <c r="I4099">
        <f t="shared" ref="I4099:I4162" si="193">MONTH(B4099)</f>
        <v>6</v>
      </c>
    </row>
    <row r="4100" spans="1:9" x14ac:dyDescent="0.25">
      <c r="A4100" t="s">
        <v>7</v>
      </c>
      <c r="B4100" s="1">
        <v>42535</v>
      </c>
      <c r="C4100">
        <v>8134.4</v>
      </c>
      <c r="D4100">
        <v>8134.95</v>
      </c>
      <c r="E4100">
        <v>8069.5</v>
      </c>
      <c r="F4100">
        <v>8108.85</v>
      </c>
      <c r="G4100" t="str">
        <f t="shared" si="192"/>
        <v>Tuesday</v>
      </c>
      <c r="H4100" s="3">
        <f t="shared" ref="H4100:H4163" si="194">F4100/F4099-1</f>
        <v>-2.1576702093561995E-4</v>
      </c>
      <c r="I4100">
        <f t="shared" si="193"/>
        <v>6</v>
      </c>
    </row>
    <row r="4101" spans="1:9" x14ac:dyDescent="0.25">
      <c r="A4101" t="s">
        <v>7</v>
      </c>
      <c r="B4101" s="1">
        <v>42536</v>
      </c>
      <c r="C4101">
        <v>8139.4</v>
      </c>
      <c r="D4101">
        <v>8213.2000000000007</v>
      </c>
      <c r="E4101">
        <v>8123.15</v>
      </c>
      <c r="F4101">
        <v>8206.6</v>
      </c>
      <c r="G4101" t="str">
        <f t="shared" si="192"/>
        <v>Wednesday</v>
      </c>
      <c r="H4101" s="3">
        <f t="shared" si="194"/>
        <v>1.2054730325508523E-2</v>
      </c>
      <c r="I4101">
        <f t="shared" si="193"/>
        <v>6</v>
      </c>
    </row>
    <row r="4102" spans="1:9" x14ac:dyDescent="0.25">
      <c r="A4102" t="s">
        <v>7</v>
      </c>
      <c r="B4102" s="1">
        <v>42537</v>
      </c>
      <c r="C4102">
        <v>8180.65</v>
      </c>
      <c r="D4102">
        <v>8180.65</v>
      </c>
      <c r="E4102">
        <v>8074.45</v>
      </c>
      <c r="F4102">
        <v>8140.75</v>
      </c>
      <c r="G4102" t="str">
        <f t="shared" si="192"/>
        <v>Thursday</v>
      </c>
      <c r="H4102" s="3">
        <f t="shared" si="194"/>
        <v>-8.0240294397192491E-3</v>
      </c>
      <c r="I4102">
        <f t="shared" si="193"/>
        <v>6</v>
      </c>
    </row>
    <row r="4103" spans="1:9" x14ac:dyDescent="0.25">
      <c r="A4103" t="s">
        <v>7</v>
      </c>
      <c r="B4103" s="1">
        <v>42538</v>
      </c>
      <c r="C4103">
        <v>8176.65</v>
      </c>
      <c r="D4103">
        <v>8195.25</v>
      </c>
      <c r="E4103">
        <v>8135.8</v>
      </c>
      <c r="F4103">
        <v>8170.2</v>
      </c>
      <c r="G4103" t="str">
        <f t="shared" si="192"/>
        <v>Friday</v>
      </c>
      <c r="H4103" s="3">
        <f t="shared" si="194"/>
        <v>3.6176028007246508E-3</v>
      </c>
      <c r="I4103">
        <f t="shared" si="193"/>
        <v>6</v>
      </c>
    </row>
    <row r="4104" spans="1:9" x14ac:dyDescent="0.25">
      <c r="A4104" t="s">
        <v>7</v>
      </c>
      <c r="B4104" s="1">
        <v>42541</v>
      </c>
      <c r="C4104">
        <v>8115.75</v>
      </c>
      <c r="D4104">
        <v>8244.15</v>
      </c>
      <c r="E4104">
        <v>8107.35</v>
      </c>
      <c r="F4104">
        <v>8238.5</v>
      </c>
      <c r="G4104" t="str">
        <f t="shared" si="192"/>
        <v>Monday</v>
      </c>
      <c r="H4104" s="3">
        <f t="shared" si="194"/>
        <v>8.3596484786174763E-3</v>
      </c>
      <c r="I4104">
        <f t="shared" si="193"/>
        <v>6</v>
      </c>
    </row>
    <row r="4105" spans="1:9" x14ac:dyDescent="0.25">
      <c r="A4105" t="s">
        <v>7</v>
      </c>
      <c r="B4105" s="1">
        <v>42542</v>
      </c>
      <c r="C4105">
        <v>8255.4</v>
      </c>
      <c r="D4105">
        <v>8257.25</v>
      </c>
      <c r="E4105">
        <v>8202.15</v>
      </c>
      <c r="F4105">
        <v>8219.9</v>
      </c>
      <c r="G4105" t="str">
        <f t="shared" si="192"/>
        <v>Tuesday</v>
      </c>
      <c r="H4105" s="3">
        <f t="shared" si="194"/>
        <v>-2.2576925411179616E-3</v>
      </c>
      <c r="I4105">
        <f t="shared" si="193"/>
        <v>6</v>
      </c>
    </row>
    <row r="4106" spans="1:9" x14ac:dyDescent="0.25">
      <c r="A4106" t="s">
        <v>7</v>
      </c>
      <c r="B4106" s="1">
        <v>42543</v>
      </c>
      <c r="C4106">
        <v>8213.65</v>
      </c>
      <c r="D4106">
        <v>8238.35</v>
      </c>
      <c r="E4106">
        <v>8153.25</v>
      </c>
      <c r="F4106">
        <v>8203.7000000000007</v>
      </c>
      <c r="G4106" t="str">
        <f t="shared" si="192"/>
        <v>Wednesday</v>
      </c>
      <c r="H4106" s="3">
        <f t="shared" si="194"/>
        <v>-1.9708268957041586E-3</v>
      </c>
      <c r="I4106">
        <f t="shared" si="193"/>
        <v>6</v>
      </c>
    </row>
    <row r="4107" spans="1:9" x14ac:dyDescent="0.25">
      <c r="A4107" t="s">
        <v>7</v>
      </c>
      <c r="B4107" s="1">
        <v>42544</v>
      </c>
      <c r="C4107">
        <v>8201.15</v>
      </c>
      <c r="D4107">
        <v>8285.6</v>
      </c>
      <c r="E4107">
        <v>8188.3</v>
      </c>
      <c r="F4107">
        <v>8270.4500000000007</v>
      </c>
      <c r="G4107" t="str">
        <f t="shared" si="192"/>
        <v>Thursday</v>
      </c>
      <c r="H4107" s="3">
        <f t="shared" si="194"/>
        <v>8.1365725221547169E-3</v>
      </c>
      <c r="I4107">
        <f t="shared" si="193"/>
        <v>6</v>
      </c>
    </row>
    <row r="4108" spans="1:9" x14ac:dyDescent="0.25">
      <c r="A4108" t="s">
        <v>7</v>
      </c>
      <c r="B4108" s="1">
        <v>42545</v>
      </c>
      <c r="C4108">
        <v>8029.1</v>
      </c>
      <c r="D4108">
        <v>8100.7</v>
      </c>
      <c r="E4108">
        <v>7927.05</v>
      </c>
      <c r="F4108">
        <v>8088.6</v>
      </c>
      <c r="G4108" t="str">
        <f t="shared" si="192"/>
        <v>Friday</v>
      </c>
      <c r="H4108" s="3">
        <f t="shared" si="194"/>
        <v>-2.1987920850739751E-2</v>
      </c>
      <c r="I4108">
        <f t="shared" si="193"/>
        <v>6</v>
      </c>
    </row>
    <row r="4109" spans="1:9" x14ac:dyDescent="0.25">
      <c r="A4109" t="s">
        <v>7</v>
      </c>
      <c r="B4109" s="1">
        <v>42548</v>
      </c>
      <c r="C4109">
        <v>8039.35</v>
      </c>
      <c r="D4109">
        <v>8120.65</v>
      </c>
      <c r="E4109">
        <v>8039.35</v>
      </c>
      <c r="F4109">
        <v>8094.7</v>
      </c>
      <c r="G4109" t="str">
        <f t="shared" si="192"/>
        <v>Monday</v>
      </c>
      <c r="H4109" s="3">
        <f t="shared" si="194"/>
        <v>7.541478129713397E-4</v>
      </c>
      <c r="I4109">
        <f t="shared" si="193"/>
        <v>6</v>
      </c>
    </row>
    <row r="4110" spans="1:9" x14ac:dyDescent="0.25">
      <c r="A4110" t="s">
        <v>7</v>
      </c>
      <c r="B4110" s="1">
        <v>42549</v>
      </c>
      <c r="C4110">
        <v>8096.05</v>
      </c>
      <c r="D4110">
        <v>8146.35</v>
      </c>
      <c r="E4110">
        <v>8086.85</v>
      </c>
      <c r="F4110">
        <v>8127.85</v>
      </c>
      <c r="G4110" t="str">
        <f t="shared" si="192"/>
        <v>Tuesday</v>
      </c>
      <c r="H4110" s="3">
        <f t="shared" si="194"/>
        <v>4.0952722151532672E-3</v>
      </c>
      <c r="I4110">
        <f t="shared" si="193"/>
        <v>6</v>
      </c>
    </row>
    <row r="4111" spans="1:9" x14ac:dyDescent="0.25">
      <c r="A4111" t="s">
        <v>7</v>
      </c>
      <c r="B4111" s="1">
        <v>42550</v>
      </c>
      <c r="C4111">
        <v>8173.1</v>
      </c>
      <c r="D4111">
        <v>8212.4</v>
      </c>
      <c r="E4111">
        <v>8157.65</v>
      </c>
      <c r="F4111">
        <v>8204</v>
      </c>
      <c r="G4111" t="str">
        <f t="shared" si="192"/>
        <v>Wednesday</v>
      </c>
      <c r="H4111" s="3">
        <f t="shared" si="194"/>
        <v>9.369021327903404E-3</v>
      </c>
      <c r="I4111">
        <f t="shared" si="193"/>
        <v>6</v>
      </c>
    </row>
    <row r="4112" spans="1:9" x14ac:dyDescent="0.25">
      <c r="A4112" t="s">
        <v>7</v>
      </c>
      <c r="B4112" s="1">
        <v>42551</v>
      </c>
      <c r="C4112">
        <v>8260.25</v>
      </c>
      <c r="D4112">
        <v>8308.15</v>
      </c>
      <c r="E4112">
        <v>8242.1</v>
      </c>
      <c r="F4112">
        <v>8287.75</v>
      </c>
      <c r="G4112" t="str">
        <f t="shared" si="192"/>
        <v>Thursday</v>
      </c>
      <c r="H4112" s="3">
        <f t="shared" si="194"/>
        <v>1.0208434909800168E-2</v>
      </c>
      <c r="I4112">
        <f t="shared" si="193"/>
        <v>6</v>
      </c>
    </row>
    <row r="4113" spans="1:9" x14ac:dyDescent="0.25">
      <c r="A4113" t="s">
        <v>7</v>
      </c>
      <c r="B4113" s="1">
        <v>42552</v>
      </c>
      <c r="C4113">
        <v>8313.0499999999993</v>
      </c>
      <c r="D4113">
        <v>8356.75</v>
      </c>
      <c r="E4113">
        <v>8308.65</v>
      </c>
      <c r="F4113">
        <v>8328.35</v>
      </c>
      <c r="G4113" t="str">
        <f t="shared" si="192"/>
        <v>Friday</v>
      </c>
      <c r="H4113" s="3">
        <f t="shared" si="194"/>
        <v>4.8987964163977882E-3</v>
      </c>
      <c r="I4113">
        <f t="shared" si="193"/>
        <v>7</v>
      </c>
    </row>
    <row r="4114" spans="1:9" x14ac:dyDescent="0.25">
      <c r="A4114" t="s">
        <v>7</v>
      </c>
      <c r="B4114" s="1">
        <v>42555</v>
      </c>
      <c r="C4114">
        <v>8376.75</v>
      </c>
      <c r="D4114">
        <v>8398.4500000000007</v>
      </c>
      <c r="E4114">
        <v>8364.7000000000007</v>
      </c>
      <c r="F4114">
        <v>8370.7000000000007</v>
      </c>
      <c r="G4114" t="str">
        <f t="shared" si="192"/>
        <v>Monday</v>
      </c>
      <c r="H4114" s="3">
        <f t="shared" si="194"/>
        <v>5.0850408544309555E-3</v>
      </c>
      <c r="I4114">
        <f t="shared" si="193"/>
        <v>7</v>
      </c>
    </row>
    <row r="4115" spans="1:9" x14ac:dyDescent="0.25">
      <c r="A4115" t="s">
        <v>7</v>
      </c>
      <c r="B4115" s="1">
        <v>42556</v>
      </c>
      <c r="C4115">
        <v>8379.2999999999993</v>
      </c>
      <c r="D4115">
        <v>8381.4500000000007</v>
      </c>
      <c r="E4115">
        <v>8319.9500000000007</v>
      </c>
      <c r="F4115">
        <v>8335.9500000000007</v>
      </c>
      <c r="G4115" t="str">
        <f t="shared" si="192"/>
        <v>Tuesday</v>
      </c>
      <c r="H4115" s="3">
        <f t="shared" si="194"/>
        <v>-4.1513851888133058E-3</v>
      </c>
      <c r="I4115">
        <f t="shared" si="193"/>
        <v>7</v>
      </c>
    </row>
    <row r="4116" spans="1:9" x14ac:dyDescent="0.25">
      <c r="A4116" t="s">
        <v>7</v>
      </c>
      <c r="B4116" s="1">
        <v>42558</v>
      </c>
      <c r="C4116">
        <v>8342</v>
      </c>
      <c r="D4116">
        <v>8361.9500000000007</v>
      </c>
      <c r="E4116">
        <v>8317.7000000000007</v>
      </c>
      <c r="F4116">
        <v>8337.9</v>
      </c>
      <c r="G4116" t="str">
        <f t="shared" si="192"/>
        <v>Thursday</v>
      </c>
      <c r="H4116" s="3">
        <f t="shared" si="194"/>
        <v>2.3392654706411165E-4</v>
      </c>
      <c r="I4116">
        <f t="shared" si="193"/>
        <v>7</v>
      </c>
    </row>
    <row r="4117" spans="1:9" x14ac:dyDescent="0.25">
      <c r="A4117" t="s">
        <v>7</v>
      </c>
      <c r="B4117" s="1">
        <v>42559</v>
      </c>
      <c r="C4117">
        <v>8350</v>
      </c>
      <c r="D4117">
        <v>8353.2999999999993</v>
      </c>
      <c r="E4117">
        <v>8287.5499999999993</v>
      </c>
      <c r="F4117">
        <v>8323.2000000000007</v>
      </c>
      <c r="G4117" t="str">
        <f t="shared" si="192"/>
        <v>Friday</v>
      </c>
      <c r="H4117" s="3">
        <f t="shared" si="194"/>
        <v>-1.763033857446028E-3</v>
      </c>
      <c r="I4117">
        <f t="shared" si="193"/>
        <v>7</v>
      </c>
    </row>
    <row r="4118" spans="1:9" x14ac:dyDescent="0.25">
      <c r="A4118" t="s">
        <v>7</v>
      </c>
      <c r="B4118" s="1">
        <v>42562</v>
      </c>
      <c r="C4118">
        <v>8413.35</v>
      </c>
      <c r="D4118">
        <v>8475.25</v>
      </c>
      <c r="E4118">
        <v>8407.0499999999993</v>
      </c>
      <c r="F4118">
        <v>8467.9</v>
      </c>
      <c r="G4118" t="str">
        <f t="shared" si="192"/>
        <v>Monday</v>
      </c>
      <c r="H4118" s="3">
        <f t="shared" si="194"/>
        <v>1.7385140330641979E-2</v>
      </c>
      <c r="I4118">
        <f t="shared" si="193"/>
        <v>7</v>
      </c>
    </row>
    <row r="4119" spans="1:9" x14ac:dyDescent="0.25">
      <c r="A4119" t="s">
        <v>7</v>
      </c>
      <c r="B4119" s="1">
        <v>42563</v>
      </c>
      <c r="C4119">
        <v>8502.6</v>
      </c>
      <c r="D4119">
        <v>8526.6</v>
      </c>
      <c r="E4119">
        <v>8479.2000000000007</v>
      </c>
      <c r="F4119">
        <v>8521.0499999999993</v>
      </c>
      <c r="G4119" t="str">
        <f t="shared" si="192"/>
        <v>Tuesday</v>
      </c>
      <c r="H4119" s="3">
        <f t="shared" si="194"/>
        <v>6.2766447407267556E-3</v>
      </c>
      <c r="I4119">
        <f t="shared" si="193"/>
        <v>7</v>
      </c>
    </row>
    <row r="4120" spans="1:9" x14ac:dyDescent="0.25">
      <c r="A4120" t="s">
        <v>7</v>
      </c>
      <c r="B4120" s="1">
        <v>42564</v>
      </c>
      <c r="C4120">
        <v>8540.4500000000007</v>
      </c>
      <c r="D4120">
        <v>8550.25</v>
      </c>
      <c r="E4120">
        <v>8493.5499999999993</v>
      </c>
      <c r="F4120">
        <v>8519.5</v>
      </c>
      <c r="G4120" t="str">
        <f t="shared" si="192"/>
        <v>Wednesday</v>
      </c>
      <c r="H4120" s="3">
        <f t="shared" si="194"/>
        <v>-1.8190246507165941E-4</v>
      </c>
      <c r="I4120">
        <f t="shared" si="193"/>
        <v>7</v>
      </c>
    </row>
    <row r="4121" spans="1:9" x14ac:dyDescent="0.25">
      <c r="A4121" t="s">
        <v>7</v>
      </c>
      <c r="B4121" s="1">
        <v>42565</v>
      </c>
      <c r="C4121">
        <v>8515.75</v>
      </c>
      <c r="D4121">
        <v>8571.4</v>
      </c>
      <c r="E4121">
        <v>8500.7000000000007</v>
      </c>
      <c r="F4121">
        <v>8565</v>
      </c>
      <c r="G4121" t="str">
        <f t="shared" si="192"/>
        <v>Thursday</v>
      </c>
      <c r="H4121" s="3">
        <f t="shared" si="194"/>
        <v>5.3406890075708979E-3</v>
      </c>
      <c r="I4121">
        <f t="shared" si="193"/>
        <v>7</v>
      </c>
    </row>
    <row r="4122" spans="1:9" x14ac:dyDescent="0.25">
      <c r="A4122" t="s">
        <v>7</v>
      </c>
      <c r="B4122" s="1">
        <v>42566</v>
      </c>
      <c r="C4122">
        <v>8565.4500000000007</v>
      </c>
      <c r="D4122">
        <v>8594.7999999999993</v>
      </c>
      <c r="E4122">
        <v>8510.0499999999993</v>
      </c>
      <c r="F4122">
        <v>8541.4</v>
      </c>
      <c r="G4122" t="str">
        <f t="shared" si="192"/>
        <v>Friday</v>
      </c>
      <c r="H4122" s="3">
        <f t="shared" si="194"/>
        <v>-2.7553998832458015E-3</v>
      </c>
      <c r="I4122">
        <f t="shared" si="193"/>
        <v>7</v>
      </c>
    </row>
    <row r="4123" spans="1:9" x14ac:dyDescent="0.25">
      <c r="A4123" t="s">
        <v>7</v>
      </c>
      <c r="B4123" s="1">
        <v>42569</v>
      </c>
      <c r="C4123">
        <v>8564.0499999999993</v>
      </c>
      <c r="D4123">
        <v>8587.1</v>
      </c>
      <c r="E4123">
        <v>8494.35</v>
      </c>
      <c r="F4123">
        <v>8508.7000000000007</v>
      </c>
      <c r="G4123" t="str">
        <f t="shared" si="192"/>
        <v>Monday</v>
      </c>
      <c r="H4123" s="3">
        <f t="shared" si="194"/>
        <v>-3.8284122040882496E-3</v>
      </c>
      <c r="I4123">
        <f t="shared" si="193"/>
        <v>7</v>
      </c>
    </row>
    <row r="4124" spans="1:9" x14ac:dyDescent="0.25">
      <c r="A4124" t="s">
        <v>7</v>
      </c>
      <c r="B4124" s="1">
        <v>42570</v>
      </c>
      <c r="C4124">
        <v>8514.2999999999993</v>
      </c>
      <c r="D4124">
        <v>8540.0499999999993</v>
      </c>
      <c r="E4124">
        <v>8476.7000000000007</v>
      </c>
      <c r="F4124">
        <v>8528.5499999999993</v>
      </c>
      <c r="G4124" t="str">
        <f t="shared" si="192"/>
        <v>Tuesday</v>
      </c>
      <c r="H4124" s="3">
        <f t="shared" si="194"/>
        <v>2.3329063194141852E-3</v>
      </c>
      <c r="I4124">
        <f t="shared" si="193"/>
        <v>7</v>
      </c>
    </row>
    <row r="4125" spans="1:9" x14ac:dyDescent="0.25">
      <c r="A4125" t="s">
        <v>7</v>
      </c>
      <c r="B4125" s="1">
        <v>42571</v>
      </c>
      <c r="C4125">
        <v>8515.4500000000007</v>
      </c>
      <c r="D4125">
        <v>8569.9</v>
      </c>
      <c r="E4125">
        <v>8512.5499999999993</v>
      </c>
      <c r="F4125">
        <v>8565.85</v>
      </c>
      <c r="G4125" t="str">
        <f t="shared" si="192"/>
        <v>Wednesday</v>
      </c>
      <c r="H4125" s="3">
        <f t="shared" si="194"/>
        <v>4.3735453271660507E-3</v>
      </c>
      <c r="I4125">
        <f t="shared" si="193"/>
        <v>7</v>
      </c>
    </row>
    <row r="4126" spans="1:9" x14ac:dyDescent="0.25">
      <c r="A4126" t="s">
        <v>7</v>
      </c>
      <c r="B4126" s="1">
        <v>42572</v>
      </c>
      <c r="C4126">
        <v>8582.7000000000007</v>
      </c>
      <c r="D4126">
        <v>8585.25</v>
      </c>
      <c r="E4126">
        <v>8503.4500000000007</v>
      </c>
      <c r="F4126">
        <v>8510.1</v>
      </c>
      <c r="G4126" t="str">
        <f t="shared" si="192"/>
        <v>Thursday</v>
      </c>
      <c r="H4126" s="3">
        <f t="shared" si="194"/>
        <v>-6.5084025519942523E-3</v>
      </c>
      <c r="I4126">
        <f t="shared" si="193"/>
        <v>7</v>
      </c>
    </row>
    <row r="4127" spans="1:9" x14ac:dyDescent="0.25">
      <c r="A4127" t="s">
        <v>7</v>
      </c>
      <c r="B4127" s="1">
        <v>42573</v>
      </c>
      <c r="C4127">
        <v>8519.65</v>
      </c>
      <c r="D4127">
        <v>8548.9500000000007</v>
      </c>
      <c r="E4127">
        <v>8489.7999999999993</v>
      </c>
      <c r="F4127">
        <v>8541.2000000000007</v>
      </c>
      <c r="G4127" t="str">
        <f t="shared" si="192"/>
        <v>Friday</v>
      </c>
      <c r="H4127" s="3">
        <f t="shared" si="194"/>
        <v>3.6544811459324755E-3</v>
      </c>
      <c r="I4127">
        <f t="shared" si="193"/>
        <v>7</v>
      </c>
    </row>
    <row r="4128" spans="1:9" x14ac:dyDescent="0.25">
      <c r="A4128" t="s">
        <v>7</v>
      </c>
      <c r="B4128" s="1">
        <v>42576</v>
      </c>
      <c r="C4128">
        <v>8519.9500000000007</v>
      </c>
      <c r="D4128">
        <v>8641.15</v>
      </c>
      <c r="E4128">
        <v>8517.2000000000007</v>
      </c>
      <c r="F4128">
        <v>8635.65</v>
      </c>
      <c r="G4128" t="str">
        <f t="shared" si="192"/>
        <v>Monday</v>
      </c>
      <c r="H4128" s="3">
        <f t="shared" si="194"/>
        <v>1.105816512902158E-2</v>
      </c>
      <c r="I4128">
        <f t="shared" si="193"/>
        <v>7</v>
      </c>
    </row>
    <row r="4129" spans="1:9" x14ac:dyDescent="0.25">
      <c r="A4129" t="s">
        <v>7</v>
      </c>
      <c r="B4129" s="1">
        <v>42577</v>
      </c>
      <c r="C4129">
        <v>8633.75</v>
      </c>
      <c r="D4129">
        <v>8644.9</v>
      </c>
      <c r="E4129">
        <v>8577.15</v>
      </c>
      <c r="F4129">
        <v>8590.65</v>
      </c>
      <c r="G4129" t="str">
        <f t="shared" si="192"/>
        <v>Tuesday</v>
      </c>
      <c r="H4129" s="3">
        <f t="shared" si="194"/>
        <v>-5.2109569053864213E-3</v>
      </c>
      <c r="I4129">
        <f t="shared" si="193"/>
        <v>7</v>
      </c>
    </row>
    <row r="4130" spans="1:9" x14ac:dyDescent="0.25">
      <c r="A4130" t="s">
        <v>7</v>
      </c>
      <c r="B4130" s="1">
        <v>42578</v>
      </c>
      <c r="C4130">
        <v>8599.4</v>
      </c>
      <c r="D4130">
        <v>8665</v>
      </c>
      <c r="E4130">
        <v>8572.0499999999993</v>
      </c>
      <c r="F4130">
        <v>8615.7999999999993</v>
      </c>
      <c r="G4130" t="str">
        <f t="shared" si="192"/>
        <v>Wednesday</v>
      </c>
      <c r="H4130" s="3">
        <f t="shared" si="194"/>
        <v>2.9276015202575056E-3</v>
      </c>
      <c r="I4130">
        <f t="shared" si="193"/>
        <v>7</v>
      </c>
    </row>
    <row r="4131" spans="1:9" x14ac:dyDescent="0.25">
      <c r="A4131" t="s">
        <v>7</v>
      </c>
      <c r="B4131" s="1">
        <v>42579</v>
      </c>
      <c r="C4131">
        <v>8636.9500000000007</v>
      </c>
      <c r="D4131">
        <v>8674.7000000000007</v>
      </c>
      <c r="E4131">
        <v>8625.25</v>
      </c>
      <c r="F4131">
        <v>8666.2999999999993</v>
      </c>
      <c r="G4131" t="str">
        <f t="shared" si="192"/>
        <v>Thursday</v>
      </c>
      <c r="H4131" s="3">
        <f t="shared" si="194"/>
        <v>5.8613245432810324E-3</v>
      </c>
      <c r="I4131">
        <f t="shared" si="193"/>
        <v>7</v>
      </c>
    </row>
    <row r="4132" spans="1:9" x14ac:dyDescent="0.25">
      <c r="A4132" t="s">
        <v>7</v>
      </c>
      <c r="B4132" s="1">
        <v>42580</v>
      </c>
      <c r="C4132">
        <v>8668.2999999999993</v>
      </c>
      <c r="D4132">
        <v>8670.35</v>
      </c>
      <c r="E4132">
        <v>8631.15</v>
      </c>
      <c r="F4132">
        <v>8638.5</v>
      </c>
      <c r="G4132" t="str">
        <f t="shared" si="192"/>
        <v>Friday</v>
      </c>
      <c r="H4132" s="3">
        <f t="shared" si="194"/>
        <v>-3.2078280234931755E-3</v>
      </c>
      <c r="I4132">
        <f t="shared" si="193"/>
        <v>7</v>
      </c>
    </row>
    <row r="4133" spans="1:9" x14ac:dyDescent="0.25">
      <c r="A4133" t="s">
        <v>7</v>
      </c>
      <c r="B4133" s="1">
        <v>42583</v>
      </c>
      <c r="C4133">
        <v>8654.2999999999993</v>
      </c>
      <c r="D4133">
        <v>8711.2999999999993</v>
      </c>
      <c r="E4133">
        <v>8590.5</v>
      </c>
      <c r="F4133">
        <v>8636.5499999999993</v>
      </c>
      <c r="G4133" t="str">
        <f t="shared" si="192"/>
        <v>Monday</v>
      </c>
      <c r="H4133" s="3">
        <f t="shared" si="194"/>
        <v>-2.2573363431155347E-4</v>
      </c>
      <c r="I4133">
        <f t="shared" si="193"/>
        <v>8</v>
      </c>
    </row>
    <row r="4134" spans="1:9" x14ac:dyDescent="0.25">
      <c r="A4134" t="s">
        <v>7</v>
      </c>
      <c r="B4134" s="1">
        <v>42584</v>
      </c>
      <c r="C4134">
        <v>8647.4500000000007</v>
      </c>
      <c r="D4134">
        <v>8687.2000000000007</v>
      </c>
      <c r="E4134">
        <v>8611.4</v>
      </c>
      <c r="F4134">
        <v>8622.9</v>
      </c>
      <c r="G4134" t="str">
        <f t="shared" si="192"/>
        <v>Tuesday</v>
      </c>
      <c r="H4134" s="3">
        <f t="shared" si="194"/>
        <v>-1.5804922104312169E-3</v>
      </c>
      <c r="I4134">
        <f t="shared" si="193"/>
        <v>8</v>
      </c>
    </row>
    <row r="4135" spans="1:9" x14ac:dyDescent="0.25">
      <c r="A4135" t="s">
        <v>7</v>
      </c>
      <c r="B4135" s="1">
        <v>42585</v>
      </c>
      <c r="C4135">
        <v>8635.2000000000007</v>
      </c>
      <c r="D4135">
        <v>8635.4500000000007</v>
      </c>
      <c r="E4135">
        <v>8529.6</v>
      </c>
      <c r="F4135">
        <v>8544.85</v>
      </c>
      <c r="G4135" t="str">
        <f t="shared" si="192"/>
        <v>Wednesday</v>
      </c>
      <c r="H4135" s="3">
        <f t="shared" si="194"/>
        <v>-9.0514792007327927E-3</v>
      </c>
      <c r="I4135">
        <f t="shared" si="193"/>
        <v>8</v>
      </c>
    </row>
    <row r="4136" spans="1:9" x14ac:dyDescent="0.25">
      <c r="A4136" t="s">
        <v>7</v>
      </c>
      <c r="B4136" s="1">
        <v>42586</v>
      </c>
      <c r="C4136">
        <v>8599.9500000000007</v>
      </c>
      <c r="D4136">
        <v>8601.4</v>
      </c>
      <c r="E4136">
        <v>8518.15</v>
      </c>
      <c r="F4136">
        <v>8551.1</v>
      </c>
      <c r="G4136" t="str">
        <f t="shared" si="192"/>
        <v>Thursday</v>
      </c>
      <c r="H4136" s="3">
        <f t="shared" si="194"/>
        <v>7.3143472383940811E-4</v>
      </c>
      <c r="I4136">
        <f t="shared" si="193"/>
        <v>8</v>
      </c>
    </row>
    <row r="4137" spans="1:9" x14ac:dyDescent="0.25">
      <c r="A4137" t="s">
        <v>7</v>
      </c>
      <c r="B4137" s="1">
        <v>42587</v>
      </c>
      <c r="C4137">
        <v>8600.2000000000007</v>
      </c>
      <c r="D4137">
        <v>8689.4</v>
      </c>
      <c r="E4137">
        <v>8590.15</v>
      </c>
      <c r="F4137">
        <v>8683.15</v>
      </c>
      <c r="G4137" t="str">
        <f t="shared" si="192"/>
        <v>Friday</v>
      </c>
      <c r="H4137" s="3">
        <f t="shared" si="194"/>
        <v>1.5442457695501011E-2</v>
      </c>
      <c r="I4137">
        <f t="shared" si="193"/>
        <v>8</v>
      </c>
    </row>
    <row r="4138" spans="1:9" x14ac:dyDescent="0.25">
      <c r="A4138" t="s">
        <v>7</v>
      </c>
      <c r="B4138" s="1">
        <v>42590</v>
      </c>
      <c r="C4138">
        <v>8712.85</v>
      </c>
      <c r="D4138">
        <v>8723.5</v>
      </c>
      <c r="E4138">
        <v>8697.6</v>
      </c>
      <c r="F4138">
        <v>8711.35</v>
      </c>
      <c r="G4138" t="str">
        <f t="shared" si="192"/>
        <v>Monday</v>
      </c>
      <c r="H4138" s="3">
        <f t="shared" si="194"/>
        <v>3.247669336588821E-3</v>
      </c>
      <c r="I4138">
        <f t="shared" si="193"/>
        <v>8</v>
      </c>
    </row>
    <row r="4139" spans="1:9" x14ac:dyDescent="0.25">
      <c r="A4139" t="s">
        <v>7</v>
      </c>
      <c r="B4139" s="1">
        <v>42591</v>
      </c>
      <c r="C4139">
        <v>8727.7999999999993</v>
      </c>
      <c r="D4139">
        <v>8728.35</v>
      </c>
      <c r="E4139">
        <v>8638.2000000000007</v>
      </c>
      <c r="F4139">
        <v>8678.25</v>
      </c>
      <c r="G4139" t="str">
        <f t="shared" si="192"/>
        <v>Tuesday</v>
      </c>
      <c r="H4139" s="3">
        <f t="shared" si="194"/>
        <v>-3.7996406986288145E-3</v>
      </c>
      <c r="I4139">
        <f t="shared" si="193"/>
        <v>8</v>
      </c>
    </row>
    <row r="4140" spans="1:9" x14ac:dyDescent="0.25">
      <c r="A4140" t="s">
        <v>7</v>
      </c>
      <c r="B4140" s="1">
        <v>42592</v>
      </c>
      <c r="C4140">
        <v>8686.7000000000007</v>
      </c>
      <c r="D4140">
        <v>8690.1</v>
      </c>
      <c r="E4140">
        <v>8564.6</v>
      </c>
      <c r="F4140">
        <v>8575.2999999999993</v>
      </c>
      <c r="G4140" t="str">
        <f t="shared" si="192"/>
        <v>Wednesday</v>
      </c>
      <c r="H4140" s="3">
        <f t="shared" si="194"/>
        <v>-1.1862990810359353E-2</v>
      </c>
      <c r="I4140">
        <f t="shared" si="193"/>
        <v>8</v>
      </c>
    </row>
    <row r="4141" spans="1:9" x14ac:dyDescent="0.25">
      <c r="A4141" t="s">
        <v>7</v>
      </c>
      <c r="B4141" s="1">
        <v>42593</v>
      </c>
      <c r="C4141">
        <v>8572.7999999999993</v>
      </c>
      <c r="D4141">
        <v>8601.15</v>
      </c>
      <c r="E4141">
        <v>8540.0499999999993</v>
      </c>
      <c r="F4141">
        <v>8592.15</v>
      </c>
      <c r="G4141" t="str">
        <f t="shared" si="192"/>
        <v>Thursday</v>
      </c>
      <c r="H4141" s="3">
        <f t="shared" si="194"/>
        <v>1.9649458327988256E-3</v>
      </c>
      <c r="I4141">
        <f t="shared" si="193"/>
        <v>8</v>
      </c>
    </row>
    <row r="4142" spans="1:9" x14ac:dyDescent="0.25">
      <c r="A4142" t="s">
        <v>7</v>
      </c>
      <c r="B4142" s="1">
        <v>42594</v>
      </c>
      <c r="C4142">
        <v>8605.4500000000007</v>
      </c>
      <c r="D4142">
        <v>8684.2999999999993</v>
      </c>
      <c r="E4142">
        <v>8604.4500000000007</v>
      </c>
      <c r="F4142">
        <v>8672.15</v>
      </c>
      <c r="G4142" t="str">
        <f t="shared" si="192"/>
        <v>Friday</v>
      </c>
      <c r="H4142" s="3">
        <f t="shared" si="194"/>
        <v>9.3108244153092823E-3</v>
      </c>
      <c r="I4142">
        <f t="shared" si="193"/>
        <v>8</v>
      </c>
    </row>
    <row r="4143" spans="1:9" x14ac:dyDescent="0.25">
      <c r="A4143" t="s">
        <v>7</v>
      </c>
      <c r="B4143" s="1">
        <v>42598</v>
      </c>
      <c r="C4143">
        <v>8670.25</v>
      </c>
      <c r="D4143">
        <v>8682.35</v>
      </c>
      <c r="E4143">
        <v>8600.4500000000007</v>
      </c>
      <c r="F4143">
        <v>8642.5499999999993</v>
      </c>
      <c r="G4143" t="str">
        <f t="shared" si="192"/>
        <v>Tuesday</v>
      </c>
      <c r="H4143" s="3">
        <f t="shared" si="194"/>
        <v>-3.4132250941232289E-3</v>
      </c>
      <c r="I4143">
        <f t="shared" si="193"/>
        <v>8</v>
      </c>
    </row>
    <row r="4144" spans="1:9" x14ac:dyDescent="0.25">
      <c r="A4144" t="s">
        <v>7</v>
      </c>
      <c r="B4144" s="1">
        <v>42599</v>
      </c>
      <c r="C4144">
        <v>8639.7999999999993</v>
      </c>
      <c r="D4144">
        <v>8667.1</v>
      </c>
      <c r="E4144">
        <v>8603.6</v>
      </c>
      <c r="F4144">
        <v>8624.0499999999993</v>
      </c>
      <c r="G4144" t="str">
        <f t="shared" si="192"/>
        <v>Wednesday</v>
      </c>
      <c r="H4144" s="3">
        <f t="shared" si="194"/>
        <v>-2.1405719376804688E-3</v>
      </c>
      <c r="I4144">
        <f t="shared" si="193"/>
        <v>8</v>
      </c>
    </row>
    <row r="4145" spans="1:9" x14ac:dyDescent="0.25">
      <c r="A4145" t="s">
        <v>7</v>
      </c>
      <c r="B4145" s="1">
        <v>42600</v>
      </c>
      <c r="C4145">
        <v>8648.85</v>
      </c>
      <c r="D4145">
        <v>8690.7000000000007</v>
      </c>
      <c r="E4145">
        <v>8645.0499999999993</v>
      </c>
      <c r="F4145">
        <v>8673.25</v>
      </c>
      <c r="G4145" t="str">
        <f t="shared" si="192"/>
        <v>Thursday</v>
      </c>
      <c r="H4145" s="3">
        <f t="shared" si="194"/>
        <v>5.704976200277212E-3</v>
      </c>
      <c r="I4145">
        <f t="shared" si="193"/>
        <v>8</v>
      </c>
    </row>
    <row r="4146" spans="1:9" x14ac:dyDescent="0.25">
      <c r="A4146" t="s">
        <v>7</v>
      </c>
      <c r="B4146" s="1">
        <v>42601</v>
      </c>
      <c r="C4146">
        <v>8694.2999999999993</v>
      </c>
      <c r="D4146">
        <v>8696.6</v>
      </c>
      <c r="E4146">
        <v>8647.1</v>
      </c>
      <c r="F4146">
        <v>8666.9</v>
      </c>
      <c r="G4146" t="str">
        <f t="shared" si="192"/>
        <v>Friday</v>
      </c>
      <c r="H4146" s="3">
        <f t="shared" si="194"/>
        <v>-7.3213616579714813E-4</v>
      </c>
      <c r="I4146">
        <f t="shared" si="193"/>
        <v>8</v>
      </c>
    </row>
    <row r="4147" spans="1:9" x14ac:dyDescent="0.25">
      <c r="A4147" t="s">
        <v>7</v>
      </c>
      <c r="B4147" s="1">
        <v>42604</v>
      </c>
      <c r="C4147">
        <v>8667</v>
      </c>
      <c r="D4147">
        <v>8684.85</v>
      </c>
      <c r="E4147">
        <v>8614</v>
      </c>
      <c r="F4147">
        <v>8629.15</v>
      </c>
      <c r="G4147" t="str">
        <f t="shared" si="192"/>
        <v>Monday</v>
      </c>
      <c r="H4147" s="3">
        <f t="shared" si="194"/>
        <v>-4.3556519632164115E-3</v>
      </c>
      <c r="I4147">
        <f t="shared" si="193"/>
        <v>8</v>
      </c>
    </row>
    <row r="4148" spans="1:9" x14ac:dyDescent="0.25">
      <c r="A4148" t="s">
        <v>7</v>
      </c>
      <c r="B4148" s="1">
        <v>42605</v>
      </c>
      <c r="C4148">
        <v>8628.35</v>
      </c>
      <c r="D4148">
        <v>8642.15</v>
      </c>
      <c r="E4148">
        <v>8580</v>
      </c>
      <c r="F4148">
        <v>8632.6</v>
      </c>
      <c r="G4148" t="str">
        <f t="shared" si="192"/>
        <v>Tuesday</v>
      </c>
      <c r="H4148" s="3">
        <f t="shared" si="194"/>
        <v>3.9980762879321396E-4</v>
      </c>
      <c r="I4148">
        <f t="shared" si="193"/>
        <v>8</v>
      </c>
    </row>
    <row r="4149" spans="1:9" x14ac:dyDescent="0.25">
      <c r="A4149" t="s">
        <v>7</v>
      </c>
      <c r="B4149" s="1">
        <v>42606</v>
      </c>
      <c r="C4149">
        <v>8648.5</v>
      </c>
      <c r="D4149">
        <v>8661.0499999999993</v>
      </c>
      <c r="E4149">
        <v>8620.9</v>
      </c>
      <c r="F4149">
        <v>8650.2999999999993</v>
      </c>
      <c r="G4149" t="str">
        <f t="shared" si="192"/>
        <v>Wednesday</v>
      </c>
      <c r="H4149" s="3">
        <f t="shared" si="194"/>
        <v>2.0503672126588324E-3</v>
      </c>
      <c r="I4149">
        <f t="shared" si="193"/>
        <v>8</v>
      </c>
    </row>
    <row r="4150" spans="1:9" x14ac:dyDescent="0.25">
      <c r="A4150" t="s">
        <v>7</v>
      </c>
      <c r="B4150" s="1">
        <v>42607</v>
      </c>
      <c r="C4150">
        <v>8668.85</v>
      </c>
      <c r="D4150">
        <v>8683.0499999999993</v>
      </c>
      <c r="E4150">
        <v>8583.65</v>
      </c>
      <c r="F4150">
        <v>8592.2000000000007</v>
      </c>
      <c r="G4150" t="str">
        <f t="shared" si="192"/>
        <v>Thursday</v>
      </c>
      <c r="H4150" s="3">
        <f t="shared" si="194"/>
        <v>-6.7165300625410262E-3</v>
      </c>
      <c r="I4150">
        <f t="shared" si="193"/>
        <v>8</v>
      </c>
    </row>
    <row r="4151" spans="1:9" x14ac:dyDescent="0.25">
      <c r="A4151" t="s">
        <v>7</v>
      </c>
      <c r="B4151" s="1">
        <v>42608</v>
      </c>
      <c r="C4151">
        <v>8614.35</v>
      </c>
      <c r="D4151">
        <v>8622.9500000000007</v>
      </c>
      <c r="E4151">
        <v>8547.5499999999993</v>
      </c>
      <c r="F4151">
        <v>8572.5499999999993</v>
      </c>
      <c r="G4151" t="str">
        <f t="shared" si="192"/>
        <v>Friday</v>
      </c>
      <c r="H4151" s="3">
        <f t="shared" si="194"/>
        <v>-2.2869579385956795E-3</v>
      </c>
      <c r="I4151">
        <f t="shared" si="193"/>
        <v>8</v>
      </c>
    </row>
    <row r="4152" spans="1:9" x14ac:dyDescent="0.25">
      <c r="A4152" t="s">
        <v>7</v>
      </c>
      <c r="B4152" s="1">
        <v>42611</v>
      </c>
      <c r="C4152">
        <v>8583.75</v>
      </c>
      <c r="D4152">
        <v>8622</v>
      </c>
      <c r="E4152">
        <v>8543.75</v>
      </c>
      <c r="F4152">
        <v>8607.4500000000007</v>
      </c>
      <c r="G4152" t="str">
        <f t="shared" si="192"/>
        <v>Monday</v>
      </c>
      <c r="H4152" s="3">
        <f t="shared" si="194"/>
        <v>4.0711340266317286E-3</v>
      </c>
      <c r="I4152">
        <f t="shared" si="193"/>
        <v>8</v>
      </c>
    </row>
    <row r="4153" spans="1:9" x14ac:dyDescent="0.25">
      <c r="A4153" t="s">
        <v>7</v>
      </c>
      <c r="B4153" s="1">
        <v>42612</v>
      </c>
      <c r="C4153">
        <v>8646.75</v>
      </c>
      <c r="D4153">
        <v>8750.6</v>
      </c>
      <c r="E4153">
        <v>8642.25</v>
      </c>
      <c r="F4153">
        <v>8744.35</v>
      </c>
      <c r="G4153" t="str">
        <f t="shared" si="192"/>
        <v>Tuesday</v>
      </c>
      <c r="H4153" s="3">
        <f t="shared" si="194"/>
        <v>1.5904826632742619E-2</v>
      </c>
      <c r="I4153">
        <f t="shared" si="193"/>
        <v>8</v>
      </c>
    </row>
    <row r="4154" spans="1:9" x14ac:dyDescent="0.25">
      <c r="A4154" t="s">
        <v>7</v>
      </c>
      <c r="B4154" s="1">
        <v>42613</v>
      </c>
      <c r="C4154">
        <v>8754.0499999999993</v>
      </c>
      <c r="D4154">
        <v>8819.2000000000007</v>
      </c>
      <c r="E4154">
        <v>8754.0499999999993</v>
      </c>
      <c r="F4154">
        <v>8786.2000000000007</v>
      </c>
      <c r="G4154" t="str">
        <f t="shared" si="192"/>
        <v>Wednesday</v>
      </c>
      <c r="H4154" s="3">
        <f t="shared" si="194"/>
        <v>4.7859474975269212E-3</v>
      </c>
      <c r="I4154">
        <f t="shared" si="193"/>
        <v>8</v>
      </c>
    </row>
    <row r="4155" spans="1:9" x14ac:dyDescent="0.25">
      <c r="A4155" t="s">
        <v>7</v>
      </c>
      <c r="B4155" s="1">
        <v>42614</v>
      </c>
      <c r="C4155">
        <v>8793.6</v>
      </c>
      <c r="D4155">
        <v>8813.25</v>
      </c>
      <c r="E4155">
        <v>8759.9500000000007</v>
      </c>
      <c r="F4155">
        <v>8774.65</v>
      </c>
      <c r="G4155" t="str">
        <f t="shared" si="192"/>
        <v>Thursday</v>
      </c>
      <c r="H4155" s="3">
        <f t="shared" si="194"/>
        <v>-1.3145614713984122E-3</v>
      </c>
      <c r="I4155">
        <f t="shared" si="193"/>
        <v>9</v>
      </c>
    </row>
    <row r="4156" spans="1:9" x14ac:dyDescent="0.25">
      <c r="A4156" t="s">
        <v>7</v>
      </c>
      <c r="B4156" s="1">
        <v>42615</v>
      </c>
      <c r="C4156">
        <v>8796.35</v>
      </c>
      <c r="D4156">
        <v>8824.1</v>
      </c>
      <c r="E4156">
        <v>8768.2000000000007</v>
      </c>
      <c r="F4156">
        <v>8809.65</v>
      </c>
      <c r="G4156" t="str">
        <f t="shared" si="192"/>
        <v>Friday</v>
      </c>
      <c r="H4156" s="3">
        <f t="shared" si="194"/>
        <v>3.9887630845674149E-3</v>
      </c>
      <c r="I4156">
        <f t="shared" si="193"/>
        <v>9</v>
      </c>
    </row>
    <row r="4157" spans="1:9" x14ac:dyDescent="0.25">
      <c r="A4157" t="s">
        <v>7</v>
      </c>
      <c r="B4157" s="1">
        <v>42619</v>
      </c>
      <c r="C4157">
        <v>8852.7000000000007</v>
      </c>
      <c r="D4157">
        <v>8950.85</v>
      </c>
      <c r="E4157">
        <v>8848.4500000000007</v>
      </c>
      <c r="F4157">
        <v>8943</v>
      </c>
      <c r="G4157" t="str">
        <f t="shared" si="192"/>
        <v>Tuesday</v>
      </c>
      <c r="H4157" s="3">
        <f t="shared" si="194"/>
        <v>1.5136810202448503E-2</v>
      </c>
      <c r="I4157">
        <f t="shared" si="193"/>
        <v>9</v>
      </c>
    </row>
    <row r="4158" spans="1:9" x14ac:dyDescent="0.25">
      <c r="A4158" t="s">
        <v>7</v>
      </c>
      <c r="B4158" s="1">
        <v>42620</v>
      </c>
      <c r="C4158">
        <v>8968.7000000000007</v>
      </c>
      <c r="D4158">
        <v>8968.7000000000007</v>
      </c>
      <c r="E4158">
        <v>8913.35</v>
      </c>
      <c r="F4158">
        <v>8917.9500000000007</v>
      </c>
      <c r="G4158" t="str">
        <f t="shared" si="192"/>
        <v>Wednesday</v>
      </c>
      <c r="H4158" s="3">
        <f t="shared" si="194"/>
        <v>-2.801073465280024E-3</v>
      </c>
      <c r="I4158">
        <f t="shared" si="193"/>
        <v>9</v>
      </c>
    </row>
    <row r="4159" spans="1:9" x14ac:dyDescent="0.25">
      <c r="A4159" t="s">
        <v>7</v>
      </c>
      <c r="B4159" s="1">
        <v>42621</v>
      </c>
      <c r="C4159">
        <v>8915.5</v>
      </c>
      <c r="D4159">
        <v>8960.35</v>
      </c>
      <c r="E4159">
        <v>8896</v>
      </c>
      <c r="F4159">
        <v>8952.5</v>
      </c>
      <c r="G4159" t="str">
        <f t="shared" si="192"/>
        <v>Thursday</v>
      </c>
      <c r="H4159" s="3">
        <f t="shared" si="194"/>
        <v>3.8742087587393392E-3</v>
      </c>
      <c r="I4159">
        <f t="shared" si="193"/>
        <v>9</v>
      </c>
    </row>
    <row r="4160" spans="1:9" x14ac:dyDescent="0.25">
      <c r="A4160" t="s">
        <v>7</v>
      </c>
      <c r="B4160" s="1">
        <v>42622</v>
      </c>
      <c r="C4160">
        <v>8934.2999999999993</v>
      </c>
      <c r="D4160">
        <v>8939.15</v>
      </c>
      <c r="E4160">
        <v>8858.7000000000007</v>
      </c>
      <c r="F4160">
        <v>8866.7000000000007</v>
      </c>
      <c r="G4160" t="str">
        <f t="shared" si="192"/>
        <v>Friday</v>
      </c>
      <c r="H4160" s="3">
        <f t="shared" si="194"/>
        <v>-9.5839151075117757E-3</v>
      </c>
      <c r="I4160">
        <f t="shared" si="193"/>
        <v>9</v>
      </c>
    </row>
    <row r="4161" spans="1:9" x14ac:dyDescent="0.25">
      <c r="A4161" t="s">
        <v>7</v>
      </c>
      <c r="B4161" s="1">
        <v>42625</v>
      </c>
      <c r="C4161">
        <v>8732.9500000000007</v>
      </c>
      <c r="D4161">
        <v>8746.9500000000007</v>
      </c>
      <c r="E4161">
        <v>8699.4</v>
      </c>
      <c r="F4161">
        <v>8715.6</v>
      </c>
      <c r="G4161" t="str">
        <f t="shared" si="192"/>
        <v>Monday</v>
      </c>
      <c r="H4161" s="3">
        <f t="shared" si="194"/>
        <v>-1.7041289318461272E-2</v>
      </c>
      <c r="I4161">
        <f t="shared" si="193"/>
        <v>9</v>
      </c>
    </row>
    <row r="4162" spans="1:9" x14ac:dyDescent="0.25">
      <c r="A4162" t="s">
        <v>7</v>
      </c>
      <c r="B4162" s="1">
        <v>42627</v>
      </c>
      <c r="C4162">
        <v>8710.65</v>
      </c>
      <c r="D4162">
        <v>8739.85</v>
      </c>
      <c r="E4162">
        <v>8688.9</v>
      </c>
      <c r="F4162">
        <v>8726.6</v>
      </c>
      <c r="G4162" t="str">
        <f t="shared" si="192"/>
        <v>Wednesday</v>
      </c>
      <c r="H4162" s="3">
        <f t="shared" si="194"/>
        <v>1.2621047317453726E-3</v>
      </c>
      <c r="I4162">
        <f t="shared" si="193"/>
        <v>9</v>
      </c>
    </row>
    <row r="4163" spans="1:9" x14ac:dyDescent="0.25">
      <c r="A4163" t="s">
        <v>7</v>
      </c>
      <c r="B4163" s="1">
        <v>42628</v>
      </c>
      <c r="C4163">
        <v>8743.85</v>
      </c>
      <c r="D4163">
        <v>8751.9500000000007</v>
      </c>
      <c r="E4163">
        <v>8704.35</v>
      </c>
      <c r="F4163">
        <v>8742.5499999999993</v>
      </c>
      <c r="G4163" t="str">
        <f t="shared" ref="G4163:G4226" si="195">TEXT(B4163,"dddd")</f>
        <v>Thursday</v>
      </c>
      <c r="H4163" s="3">
        <f t="shared" si="194"/>
        <v>1.8277450553478847E-3</v>
      </c>
      <c r="I4163">
        <f t="shared" ref="I4163:I4226" si="196">MONTH(B4163)</f>
        <v>9</v>
      </c>
    </row>
    <row r="4164" spans="1:9" x14ac:dyDescent="0.25">
      <c r="A4164" t="s">
        <v>7</v>
      </c>
      <c r="B4164" s="1">
        <v>42629</v>
      </c>
      <c r="C4164">
        <v>8780.85</v>
      </c>
      <c r="D4164">
        <v>8847.65</v>
      </c>
      <c r="E4164">
        <v>8750.5</v>
      </c>
      <c r="F4164">
        <v>8779.85</v>
      </c>
      <c r="G4164" t="str">
        <f t="shared" si="195"/>
        <v>Friday</v>
      </c>
      <c r="H4164" s="3">
        <f t="shared" ref="H4164:H4227" si="197">F4164/F4163-1</f>
        <v>4.2664897541335733E-3</v>
      </c>
      <c r="I4164">
        <f t="shared" si="196"/>
        <v>9</v>
      </c>
    </row>
    <row r="4165" spans="1:9" x14ac:dyDescent="0.25">
      <c r="A4165" t="s">
        <v>7</v>
      </c>
      <c r="B4165" s="1">
        <v>42632</v>
      </c>
      <c r="C4165">
        <v>8788.4500000000007</v>
      </c>
      <c r="D4165">
        <v>8824.2999999999993</v>
      </c>
      <c r="E4165">
        <v>8774.2000000000007</v>
      </c>
      <c r="F4165">
        <v>8808.4</v>
      </c>
      <c r="G4165" t="str">
        <f t="shared" si="195"/>
        <v>Monday</v>
      </c>
      <c r="H4165" s="3">
        <f t="shared" si="197"/>
        <v>3.2517639823002042E-3</v>
      </c>
      <c r="I4165">
        <f t="shared" si="196"/>
        <v>9</v>
      </c>
    </row>
    <row r="4166" spans="1:9" x14ac:dyDescent="0.25">
      <c r="A4166" t="s">
        <v>7</v>
      </c>
      <c r="B4166" s="1">
        <v>42633</v>
      </c>
      <c r="C4166">
        <v>8816.1</v>
      </c>
      <c r="D4166">
        <v>8816.4500000000007</v>
      </c>
      <c r="E4166">
        <v>8759.2999999999993</v>
      </c>
      <c r="F4166">
        <v>8775.9</v>
      </c>
      <c r="G4166" t="str">
        <f t="shared" si="195"/>
        <v>Tuesday</v>
      </c>
      <c r="H4166" s="3">
        <f t="shared" si="197"/>
        <v>-3.6896598701239292E-3</v>
      </c>
      <c r="I4166">
        <f t="shared" si="196"/>
        <v>9</v>
      </c>
    </row>
    <row r="4167" spans="1:9" x14ac:dyDescent="0.25">
      <c r="A4167" t="s">
        <v>7</v>
      </c>
      <c r="B4167" s="1">
        <v>42634</v>
      </c>
      <c r="C4167">
        <v>8790.2999999999993</v>
      </c>
      <c r="D4167">
        <v>8826.85</v>
      </c>
      <c r="E4167">
        <v>8757.2999999999993</v>
      </c>
      <c r="F4167">
        <v>8777.15</v>
      </c>
      <c r="G4167" t="str">
        <f t="shared" si="195"/>
        <v>Wednesday</v>
      </c>
      <c r="H4167" s="3">
        <f t="shared" si="197"/>
        <v>1.4243553367743189E-4</v>
      </c>
      <c r="I4167">
        <f t="shared" si="196"/>
        <v>9</v>
      </c>
    </row>
    <row r="4168" spans="1:9" x14ac:dyDescent="0.25">
      <c r="A4168" t="s">
        <v>7</v>
      </c>
      <c r="B4168" s="1">
        <v>42635</v>
      </c>
      <c r="C4168">
        <v>8873.35</v>
      </c>
      <c r="D4168">
        <v>8893.35</v>
      </c>
      <c r="E4168">
        <v>8837.7999999999993</v>
      </c>
      <c r="F4168">
        <v>8867.4500000000007</v>
      </c>
      <c r="G4168" t="str">
        <f t="shared" si="195"/>
        <v>Thursday</v>
      </c>
      <c r="H4168" s="3">
        <f t="shared" si="197"/>
        <v>1.0288077565041132E-2</v>
      </c>
      <c r="I4168">
        <f t="shared" si="196"/>
        <v>9</v>
      </c>
    </row>
    <row r="4169" spans="1:9" x14ac:dyDescent="0.25">
      <c r="A4169" t="s">
        <v>7</v>
      </c>
      <c r="B4169" s="1">
        <v>42636</v>
      </c>
      <c r="C4169">
        <v>8880.75</v>
      </c>
      <c r="D4169">
        <v>8885.2000000000007</v>
      </c>
      <c r="E4169">
        <v>8820.2999999999993</v>
      </c>
      <c r="F4169">
        <v>8831.5499999999993</v>
      </c>
      <c r="G4169" t="str">
        <f t="shared" si="195"/>
        <v>Friday</v>
      </c>
      <c r="H4169" s="3">
        <f t="shared" si="197"/>
        <v>-4.0485145109362408E-3</v>
      </c>
      <c r="I4169">
        <f t="shared" si="196"/>
        <v>9</v>
      </c>
    </row>
    <row r="4170" spans="1:9" x14ac:dyDescent="0.25">
      <c r="A4170" t="s">
        <v>7</v>
      </c>
      <c r="B4170" s="1">
        <v>42639</v>
      </c>
      <c r="C4170">
        <v>8807.9</v>
      </c>
      <c r="D4170">
        <v>8809.5499999999993</v>
      </c>
      <c r="E4170">
        <v>8715.1</v>
      </c>
      <c r="F4170">
        <v>8723.0499999999993</v>
      </c>
      <c r="G4170" t="str">
        <f t="shared" si="195"/>
        <v>Monday</v>
      </c>
      <c r="H4170" s="3">
        <f t="shared" si="197"/>
        <v>-1.2285499147941192E-2</v>
      </c>
      <c r="I4170">
        <f t="shared" si="196"/>
        <v>9</v>
      </c>
    </row>
    <row r="4171" spans="1:9" x14ac:dyDescent="0.25">
      <c r="A4171" t="s">
        <v>7</v>
      </c>
      <c r="B4171" s="1">
        <v>42640</v>
      </c>
      <c r="C4171">
        <v>8748.9</v>
      </c>
      <c r="D4171">
        <v>8768.5</v>
      </c>
      <c r="E4171">
        <v>8690.5</v>
      </c>
      <c r="F4171">
        <v>8706.4</v>
      </c>
      <c r="G4171" t="str">
        <f t="shared" si="195"/>
        <v>Tuesday</v>
      </c>
      <c r="H4171" s="3">
        <f t="shared" si="197"/>
        <v>-1.9087360498907247E-3</v>
      </c>
      <c r="I4171">
        <f t="shared" si="196"/>
        <v>9</v>
      </c>
    </row>
    <row r="4172" spans="1:9" x14ac:dyDescent="0.25">
      <c r="A4172" t="s">
        <v>7</v>
      </c>
      <c r="B4172" s="1">
        <v>42641</v>
      </c>
      <c r="C4172">
        <v>8711.2000000000007</v>
      </c>
      <c r="D4172">
        <v>8767.0499999999993</v>
      </c>
      <c r="E4172">
        <v>8703.15</v>
      </c>
      <c r="F4172">
        <v>8745.15</v>
      </c>
      <c r="G4172" t="str">
        <f t="shared" si="195"/>
        <v>Wednesday</v>
      </c>
      <c r="H4172" s="3">
        <f t="shared" si="197"/>
        <v>4.4507488743912305E-3</v>
      </c>
      <c r="I4172">
        <f t="shared" si="196"/>
        <v>9</v>
      </c>
    </row>
    <row r="4173" spans="1:9" x14ac:dyDescent="0.25">
      <c r="A4173" t="s">
        <v>7</v>
      </c>
      <c r="B4173" s="1">
        <v>42642</v>
      </c>
      <c r="C4173">
        <v>8792.7000000000007</v>
      </c>
      <c r="D4173">
        <v>8800.65</v>
      </c>
      <c r="E4173">
        <v>8558.25</v>
      </c>
      <c r="F4173">
        <v>8591.25</v>
      </c>
      <c r="G4173" t="str">
        <f t="shared" si="195"/>
        <v>Thursday</v>
      </c>
      <c r="H4173" s="3">
        <f t="shared" si="197"/>
        <v>-1.7598325929229275E-2</v>
      </c>
      <c r="I4173">
        <f t="shared" si="196"/>
        <v>9</v>
      </c>
    </row>
    <row r="4174" spans="1:9" x14ac:dyDescent="0.25">
      <c r="A4174" t="s">
        <v>7</v>
      </c>
      <c r="B4174" s="1">
        <v>42643</v>
      </c>
      <c r="C4174">
        <v>8581.5</v>
      </c>
      <c r="D4174">
        <v>8637.15</v>
      </c>
      <c r="E4174">
        <v>8555.2000000000007</v>
      </c>
      <c r="F4174">
        <v>8611.15</v>
      </c>
      <c r="G4174" t="str">
        <f t="shared" si="195"/>
        <v>Friday</v>
      </c>
      <c r="H4174" s="3">
        <f t="shared" si="197"/>
        <v>2.3163101993306512E-3</v>
      </c>
      <c r="I4174">
        <f t="shared" si="196"/>
        <v>9</v>
      </c>
    </row>
    <row r="4175" spans="1:9" x14ac:dyDescent="0.25">
      <c r="A4175" t="s">
        <v>7</v>
      </c>
      <c r="B4175" s="1">
        <v>42646</v>
      </c>
      <c r="C4175">
        <v>8666.15</v>
      </c>
      <c r="D4175">
        <v>8745.2000000000007</v>
      </c>
      <c r="E4175">
        <v>8635</v>
      </c>
      <c r="F4175">
        <v>8738.1</v>
      </c>
      <c r="G4175" t="str">
        <f t="shared" si="195"/>
        <v>Monday</v>
      </c>
      <c r="H4175" s="3">
        <f t="shared" si="197"/>
        <v>1.4742514066065526E-2</v>
      </c>
      <c r="I4175">
        <f t="shared" si="196"/>
        <v>10</v>
      </c>
    </row>
    <row r="4176" spans="1:9" x14ac:dyDescent="0.25">
      <c r="A4176" t="s">
        <v>7</v>
      </c>
      <c r="B4176" s="1">
        <v>42647</v>
      </c>
      <c r="C4176">
        <v>8770</v>
      </c>
      <c r="D4176">
        <v>8783.65</v>
      </c>
      <c r="E4176">
        <v>8736.1</v>
      </c>
      <c r="F4176">
        <v>8769.15</v>
      </c>
      <c r="G4176" t="str">
        <f t="shared" si="195"/>
        <v>Tuesday</v>
      </c>
      <c r="H4176" s="3">
        <f t="shared" si="197"/>
        <v>3.5534040580902371E-3</v>
      </c>
      <c r="I4176">
        <f t="shared" si="196"/>
        <v>10</v>
      </c>
    </row>
    <row r="4177" spans="1:9" x14ac:dyDescent="0.25">
      <c r="A4177" t="s">
        <v>7</v>
      </c>
      <c r="B4177" s="1">
        <v>42648</v>
      </c>
      <c r="C4177">
        <v>8806.35</v>
      </c>
      <c r="D4177">
        <v>8806.9500000000007</v>
      </c>
      <c r="E4177">
        <v>8731.4</v>
      </c>
      <c r="F4177">
        <v>8743.9500000000007</v>
      </c>
      <c r="G4177" t="str">
        <f t="shared" si="195"/>
        <v>Wednesday</v>
      </c>
      <c r="H4177" s="3">
        <f t="shared" si="197"/>
        <v>-2.8737106789140654E-3</v>
      </c>
      <c r="I4177">
        <f t="shared" si="196"/>
        <v>10</v>
      </c>
    </row>
    <row r="4178" spans="1:9" x14ac:dyDescent="0.25">
      <c r="A4178" t="s">
        <v>7</v>
      </c>
      <c r="B4178" s="1">
        <v>42649</v>
      </c>
      <c r="C4178">
        <v>8768.7000000000007</v>
      </c>
      <c r="D4178">
        <v>8781.15</v>
      </c>
      <c r="E4178">
        <v>8684.65</v>
      </c>
      <c r="F4178">
        <v>8709.5499999999993</v>
      </c>
      <c r="G4178" t="str">
        <f t="shared" si="195"/>
        <v>Thursday</v>
      </c>
      <c r="H4178" s="3">
        <f t="shared" si="197"/>
        <v>-3.9341487542816633E-3</v>
      </c>
      <c r="I4178">
        <f t="shared" si="196"/>
        <v>10</v>
      </c>
    </row>
    <row r="4179" spans="1:9" x14ac:dyDescent="0.25">
      <c r="A4179" t="s">
        <v>7</v>
      </c>
      <c r="B4179" s="1">
        <v>42650</v>
      </c>
      <c r="C4179">
        <v>8721.7000000000007</v>
      </c>
      <c r="D4179">
        <v>8723.7000000000007</v>
      </c>
      <c r="E4179">
        <v>8663.7999999999993</v>
      </c>
      <c r="F4179">
        <v>8697.6</v>
      </c>
      <c r="G4179" t="str">
        <f t="shared" si="195"/>
        <v>Friday</v>
      </c>
      <c r="H4179" s="3">
        <f t="shared" si="197"/>
        <v>-1.3720571097242118E-3</v>
      </c>
      <c r="I4179">
        <f t="shared" si="196"/>
        <v>10</v>
      </c>
    </row>
    <row r="4180" spans="1:9" x14ac:dyDescent="0.25">
      <c r="A4180" t="s">
        <v>7</v>
      </c>
      <c r="B4180" s="1">
        <v>42653</v>
      </c>
      <c r="C4180">
        <v>8735.35</v>
      </c>
      <c r="D4180">
        <v>8745.7999999999993</v>
      </c>
      <c r="E4180">
        <v>8703.9500000000007</v>
      </c>
      <c r="F4180">
        <v>8708.7999999999993</v>
      </c>
      <c r="G4180" t="str">
        <f t="shared" si="195"/>
        <v>Monday</v>
      </c>
      <c r="H4180" s="3">
        <f t="shared" si="197"/>
        <v>1.2877115526119809E-3</v>
      </c>
      <c r="I4180">
        <f t="shared" si="196"/>
        <v>10</v>
      </c>
    </row>
    <row r="4181" spans="1:9" x14ac:dyDescent="0.25">
      <c r="A4181" t="s">
        <v>7</v>
      </c>
      <c r="B4181" s="1">
        <v>42656</v>
      </c>
      <c r="C4181">
        <v>8671.5</v>
      </c>
      <c r="D4181">
        <v>8681.5499999999993</v>
      </c>
      <c r="E4181">
        <v>8541.35</v>
      </c>
      <c r="F4181">
        <v>8573.35</v>
      </c>
      <c r="G4181" t="str">
        <f t="shared" si="195"/>
        <v>Thursday</v>
      </c>
      <c r="H4181" s="3">
        <f t="shared" si="197"/>
        <v>-1.5553233510931297E-2</v>
      </c>
      <c r="I4181">
        <f t="shared" si="196"/>
        <v>10</v>
      </c>
    </row>
    <row r="4182" spans="1:9" x14ac:dyDescent="0.25">
      <c r="A4182" t="s">
        <v>7</v>
      </c>
      <c r="B4182" s="1">
        <v>42657</v>
      </c>
      <c r="C4182">
        <v>8594</v>
      </c>
      <c r="D4182">
        <v>8604.4500000000007</v>
      </c>
      <c r="E4182">
        <v>8549.7999999999993</v>
      </c>
      <c r="F4182">
        <v>8583.4</v>
      </c>
      <c r="G4182" t="str">
        <f t="shared" si="195"/>
        <v>Friday</v>
      </c>
      <c r="H4182" s="3">
        <f t="shared" si="197"/>
        <v>1.1722372234890255E-3</v>
      </c>
      <c r="I4182">
        <f t="shared" si="196"/>
        <v>10</v>
      </c>
    </row>
    <row r="4183" spans="1:9" x14ac:dyDescent="0.25">
      <c r="A4183" t="s">
        <v>7</v>
      </c>
      <c r="B4183" s="1">
        <v>42660</v>
      </c>
      <c r="C4183">
        <v>8612.9500000000007</v>
      </c>
      <c r="D4183">
        <v>8615.4</v>
      </c>
      <c r="E4183">
        <v>8506.15</v>
      </c>
      <c r="F4183">
        <v>8520.4</v>
      </c>
      <c r="G4183" t="str">
        <f t="shared" si="195"/>
        <v>Monday</v>
      </c>
      <c r="H4183" s="3">
        <f t="shared" si="197"/>
        <v>-7.3397488174848924E-3</v>
      </c>
      <c r="I4183">
        <f t="shared" si="196"/>
        <v>10</v>
      </c>
    </row>
    <row r="4184" spans="1:9" x14ac:dyDescent="0.25">
      <c r="A4184" t="s">
        <v>7</v>
      </c>
      <c r="B4184" s="1">
        <v>42661</v>
      </c>
      <c r="C4184">
        <v>8556.0499999999993</v>
      </c>
      <c r="D4184">
        <v>8685.1</v>
      </c>
      <c r="E4184">
        <v>8555.9</v>
      </c>
      <c r="F4184">
        <v>8677.9</v>
      </c>
      <c r="G4184" t="str">
        <f t="shared" si="195"/>
        <v>Tuesday</v>
      </c>
      <c r="H4184" s="3">
        <f t="shared" si="197"/>
        <v>1.8485047650345088E-2</v>
      </c>
      <c r="I4184">
        <f t="shared" si="196"/>
        <v>10</v>
      </c>
    </row>
    <row r="4185" spans="1:9" x14ac:dyDescent="0.25">
      <c r="A4185" t="s">
        <v>7</v>
      </c>
      <c r="B4185" s="1">
        <v>42662</v>
      </c>
      <c r="C4185">
        <v>8697.5</v>
      </c>
      <c r="D4185">
        <v>8698.75</v>
      </c>
      <c r="E4185">
        <v>8636.7000000000007</v>
      </c>
      <c r="F4185">
        <v>8659.1</v>
      </c>
      <c r="G4185" t="str">
        <f t="shared" si="195"/>
        <v>Wednesday</v>
      </c>
      <c r="H4185" s="3">
        <f t="shared" si="197"/>
        <v>-2.1664227520482582E-3</v>
      </c>
      <c r="I4185">
        <f t="shared" si="196"/>
        <v>10</v>
      </c>
    </row>
    <row r="4186" spans="1:9" x14ac:dyDescent="0.25">
      <c r="A4186" t="s">
        <v>7</v>
      </c>
      <c r="B4186" s="1">
        <v>42663</v>
      </c>
      <c r="C4186">
        <v>8693.35</v>
      </c>
      <c r="D4186">
        <v>8727</v>
      </c>
      <c r="E4186">
        <v>8678.2999999999993</v>
      </c>
      <c r="F4186">
        <v>8699.4</v>
      </c>
      <c r="G4186" t="str">
        <f t="shared" si="195"/>
        <v>Thursday</v>
      </c>
      <c r="H4186" s="3">
        <f t="shared" si="197"/>
        <v>4.654063355314042E-3</v>
      </c>
      <c r="I4186">
        <f t="shared" si="196"/>
        <v>10</v>
      </c>
    </row>
    <row r="4187" spans="1:9" x14ac:dyDescent="0.25">
      <c r="A4187" t="s">
        <v>7</v>
      </c>
      <c r="B4187" s="1">
        <v>42664</v>
      </c>
      <c r="C4187">
        <v>8708.6</v>
      </c>
      <c r="D4187">
        <v>8709.1</v>
      </c>
      <c r="E4187">
        <v>8652.0499999999993</v>
      </c>
      <c r="F4187">
        <v>8693.0499999999993</v>
      </c>
      <c r="G4187" t="str">
        <f t="shared" si="195"/>
        <v>Friday</v>
      </c>
      <c r="H4187" s="3">
        <f t="shared" si="197"/>
        <v>-7.2993539784360628E-4</v>
      </c>
      <c r="I4187">
        <f t="shared" si="196"/>
        <v>10</v>
      </c>
    </row>
    <row r="4188" spans="1:9" x14ac:dyDescent="0.25">
      <c r="A4188" t="s">
        <v>7</v>
      </c>
      <c r="B4188" s="1">
        <v>42667</v>
      </c>
      <c r="C4188">
        <v>8709.85</v>
      </c>
      <c r="D4188">
        <v>8736.9500000000007</v>
      </c>
      <c r="E4188">
        <v>8684.15</v>
      </c>
      <c r="F4188">
        <v>8708.9500000000007</v>
      </c>
      <c r="G4188" t="str">
        <f t="shared" si="195"/>
        <v>Monday</v>
      </c>
      <c r="H4188" s="3">
        <f t="shared" si="197"/>
        <v>1.8290473424174003E-3</v>
      </c>
      <c r="I4188">
        <f t="shared" si="196"/>
        <v>10</v>
      </c>
    </row>
    <row r="4189" spans="1:9" x14ac:dyDescent="0.25">
      <c r="A4189" t="s">
        <v>7</v>
      </c>
      <c r="B4189" s="1">
        <v>42668</v>
      </c>
      <c r="C4189">
        <v>8721.7000000000007</v>
      </c>
      <c r="D4189">
        <v>8722.65</v>
      </c>
      <c r="E4189">
        <v>8663.4500000000007</v>
      </c>
      <c r="F4189">
        <v>8691.2999999999993</v>
      </c>
      <c r="G4189" t="str">
        <f t="shared" si="195"/>
        <v>Tuesday</v>
      </c>
      <c r="H4189" s="3">
        <f t="shared" si="197"/>
        <v>-2.0266507443493786E-3</v>
      </c>
      <c r="I4189">
        <f t="shared" si="196"/>
        <v>10</v>
      </c>
    </row>
    <row r="4190" spans="1:9" x14ac:dyDescent="0.25">
      <c r="A4190" t="s">
        <v>7</v>
      </c>
      <c r="B4190" s="1">
        <v>42669</v>
      </c>
      <c r="C4190">
        <v>8657.2999999999993</v>
      </c>
      <c r="D4190">
        <v>8657.2999999999993</v>
      </c>
      <c r="E4190">
        <v>8596.6</v>
      </c>
      <c r="F4190">
        <v>8615.25</v>
      </c>
      <c r="G4190" t="str">
        <f t="shared" si="195"/>
        <v>Wednesday</v>
      </c>
      <c r="H4190" s="3">
        <f t="shared" si="197"/>
        <v>-8.750129439784482E-3</v>
      </c>
      <c r="I4190">
        <f t="shared" si="196"/>
        <v>10</v>
      </c>
    </row>
    <row r="4191" spans="1:9" x14ac:dyDescent="0.25">
      <c r="A4191" t="s">
        <v>7</v>
      </c>
      <c r="B4191" s="1">
        <v>42670</v>
      </c>
      <c r="C4191">
        <v>8607.1</v>
      </c>
      <c r="D4191">
        <v>8624.85</v>
      </c>
      <c r="E4191">
        <v>8550.25</v>
      </c>
      <c r="F4191">
        <v>8615.25</v>
      </c>
      <c r="G4191" t="str">
        <f t="shared" si="195"/>
        <v>Thursday</v>
      </c>
      <c r="H4191" s="3">
        <f t="shared" si="197"/>
        <v>0</v>
      </c>
      <c r="I4191">
        <f t="shared" si="196"/>
        <v>10</v>
      </c>
    </row>
    <row r="4192" spans="1:9" x14ac:dyDescent="0.25">
      <c r="A4192" t="s">
        <v>7</v>
      </c>
      <c r="B4192" s="1">
        <v>42671</v>
      </c>
      <c r="C4192">
        <v>8625</v>
      </c>
      <c r="D4192">
        <v>8653.75</v>
      </c>
      <c r="E4192">
        <v>8581.75</v>
      </c>
      <c r="F4192">
        <v>8638</v>
      </c>
      <c r="G4192" t="str">
        <f t="shared" si="195"/>
        <v>Friday</v>
      </c>
      <c r="H4192" s="3">
        <f t="shared" si="197"/>
        <v>2.6406662604103737E-3</v>
      </c>
      <c r="I4192">
        <f t="shared" si="196"/>
        <v>10</v>
      </c>
    </row>
    <row r="4193" spans="1:9" x14ac:dyDescent="0.25">
      <c r="A4193" t="s">
        <v>7</v>
      </c>
      <c r="B4193" s="1">
        <v>42673</v>
      </c>
      <c r="C4193">
        <v>8672.35</v>
      </c>
      <c r="D4193">
        <v>8678.25</v>
      </c>
      <c r="E4193">
        <v>8616.25</v>
      </c>
      <c r="F4193">
        <v>8625.7000000000007</v>
      </c>
      <c r="G4193" t="str">
        <f t="shared" si="195"/>
        <v>Sunday</v>
      </c>
      <c r="H4193" s="3">
        <f t="shared" si="197"/>
        <v>-1.4239407270200122E-3</v>
      </c>
      <c r="I4193">
        <f t="shared" si="196"/>
        <v>10</v>
      </c>
    </row>
    <row r="4194" spans="1:9" x14ac:dyDescent="0.25">
      <c r="A4194" t="s">
        <v>7</v>
      </c>
      <c r="B4194" s="1">
        <v>42675</v>
      </c>
      <c r="C4194">
        <v>8653.15</v>
      </c>
      <c r="D4194">
        <v>8669.6</v>
      </c>
      <c r="E4194">
        <v>8614.5</v>
      </c>
      <c r="F4194">
        <v>8626.25</v>
      </c>
      <c r="G4194" t="str">
        <f t="shared" si="195"/>
        <v>Tuesday</v>
      </c>
      <c r="H4194" s="3">
        <f t="shared" si="197"/>
        <v>6.3762940978540072E-5</v>
      </c>
      <c r="I4194">
        <f t="shared" si="196"/>
        <v>11</v>
      </c>
    </row>
    <row r="4195" spans="1:9" x14ac:dyDescent="0.25">
      <c r="A4195" t="s">
        <v>7</v>
      </c>
      <c r="B4195" s="1">
        <v>42676</v>
      </c>
      <c r="C4195">
        <v>8542.7999999999993</v>
      </c>
      <c r="D4195">
        <v>8549.5</v>
      </c>
      <c r="E4195">
        <v>8504.85</v>
      </c>
      <c r="F4195">
        <v>8514</v>
      </c>
      <c r="G4195" t="str">
        <f t="shared" si="195"/>
        <v>Wednesday</v>
      </c>
      <c r="H4195" s="3">
        <f t="shared" si="197"/>
        <v>-1.3012606868569754E-2</v>
      </c>
      <c r="I4195">
        <f t="shared" si="196"/>
        <v>11</v>
      </c>
    </row>
    <row r="4196" spans="1:9" x14ac:dyDescent="0.25">
      <c r="A4196" t="s">
        <v>7</v>
      </c>
      <c r="B4196" s="1">
        <v>42677</v>
      </c>
      <c r="C4196">
        <v>8499.85</v>
      </c>
      <c r="D4196">
        <v>8537.65</v>
      </c>
      <c r="E4196">
        <v>8476.15</v>
      </c>
      <c r="F4196">
        <v>8484.9500000000007</v>
      </c>
      <c r="G4196" t="str">
        <f t="shared" si="195"/>
        <v>Thursday</v>
      </c>
      <c r="H4196" s="3">
        <f t="shared" si="197"/>
        <v>-3.4120272492365045E-3</v>
      </c>
      <c r="I4196">
        <f t="shared" si="196"/>
        <v>11</v>
      </c>
    </row>
    <row r="4197" spans="1:9" x14ac:dyDescent="0.25">
      <c r="A4197" t="s">
        <v>7</v>
      </c>
      <c r="B4197" s="1">
        <v>42678</v>
      </c>
      <c r="C4197">
        <v>8503.6</v>
      </c>
      <c r="D4197">
        <v>8504</v>
      </c>
      <c r="E4197">
        <v>8400.25</v>
      </c>
      <c r="F4197">
        <v>8433.75</v>
      </c>
      <c r="G4197" t="str">
        <f t="shared" si="195"/>
        <v>Friday</v>
      </c>
      <c r="H4197" s="3">
        <f t="shared" si="197"/>
        <v>-6.0342135192311686E-3</v>
      </c>
      <c r="I4197">
        <f t="shared" si="196"/>
        <v>11</v>
      </c>
    </row>
    <row r="4198" spans="1:9" x14ac:dyDescent="0.25">
      <c r="A4198" t="s">
        <v>7</v>
      </c>
      <c r="B4198" s="1">
        <v>42681</v>
      </c>
      <c r="C4198">
        <v>8535.75</v>
      </c>
      <c r="D4198">
        <v>8535.85</v>
      </c>
      <c r="E4198">
        <v>8481.4500000000007</v>
      </c>
      <c r="F4198">
        <v>8497.0499999999993</v>
      </c>
      <c r="G4198" t="str">
        <f t="shared" si="195"/>
        <v>Monday</v>
      </c>
      <c r="H4198" s="3">
        <f t="shared" si="197"/>
        <v>7.5055580257892274E-3</v>
      </c>
      <c r="I4198">
        <f t="shared" si="196"/>
        <v>11</v>
      </c>
    </row>
    <row r="4199" spans="1:9" x14ac:dyDescent="0.25">
      <c r="A4199" t="s">
        <v>7</v>
      </c>
      <c r="B4199" s="1">
        <v>42682</v>
      </c>
      <c r="C4199">
        <v>8540</v>
      </c>
      <c r="D4199">
        <v>8559.4</v>
      </c>
      <c r="E4199">
        <v>8480.1</v>
      </c>
      <c r="F4199">
        <v>8543.5499999999993</v>
      </c>
      <c r="G4199" t="str">
        <f t="shared" si="195"/>
        <v>Tuesday</v>
      </c>
      <c r="H4199" s="3">
        <f t="shared" si="197"/>
        <v>5.4724875103713266E-3</v>
      </c>
      <c r="I4199">
        <f t="shared" si="196"/>
        <v>11</v>
      </c>
    </row>
    <row r="4200" spans="1:9" x14ac:dyDescent="0.25">
      <c r="A4200" t="s">
        <v>7</v>
      </c>
      <c r="B4200" s="1">
        <v>42683</v>
      </c>
      <c r="C4200">
        <v>8067.5</v>
      </c>
      <c r="D4200">
        <v>8476.2000000000007</v>
      </c>
      <c r="E4200">
        <v>8002.25</v>
      </c>
      <c r="F4200">
        <v>8432</v>
      </c>
      <c r="G4200" t="str">
        <f t="shared" si="195"/>
        <v>Wednesday</v>
      </c>
      <c r="H4200" s="3">
        <f t="shared" si="197"/>
        <v>-1.3056633366691717E-2</v>
      </c>
      <c r="I4200">
        <f t="shared" si="196"/>
        <v>11</v>
      </c>
    </row>
    <row r="4201" spans="1:9" x14ac:dyDescent="0.25">
      <c r="A4201" t="s">
        <v>7</v>
      </c>
      <c r="B4201" s="1">
        <v>42684</v>
      </c>
      <c r="C4201">
        <v>8555.6</v>
      </c>
      <c r="D4201">
        <v>8598.4500000000007</v>
      </c>
      <c r="E4201">
        <v>8510.7000000000007</v>
      </c>
      <c r="F4201">
        <v>8525.75</v>
      </c>
      <c r="G4201" t="str">
        <f t="shared" si="195"/>
        <v>Thursday</v>
      </c>
      <c r="H4201" s="3">
        <f t="shared" si="197"/>
        <v>1.1118358633776193E-2</v>
      </c>
      <c r="I4201">
        <f t="shared" si="196"/>
        <v>11</v>
      </c>
    </row>
    <row r="4202" spans="1:9" x14ac:dyDescent="0.25">
      <c r="A4202" t="s">
        <v>7</v>
      </c>
      <c r="B4202" s="1">
        <v>42685</v>
      </c>
      <c r="C4202">
        <v>8456.65</v>
      </c>
      <c r="D4202">
        <v>8460.6</v>
      </c>
      <c r="E4202">
        <v>8284.9500000000007</v>
      </c>
      <c r="F4202">
        <v>8296.2999999999993</v>
      </c>
      <c r="G4202" t="str">
        <f t="shared" si="195"/>
        <v>Friday</v>
      </c>
      <c r="H4202" s="3">
        <f t="shared" si="197"/>
        <v>-2.6912588335337162E-2</v>
      </c>
      <c r="I4202">
        <f t="shared" si="196"/>
        <v>11</v>
      </c>
    </row>
    <row r="4203" spans="1:9" x14ac:dyDescent="0.25">
      <c r="A4203" t="s">
        <v>7</v>
      </c>
      <c r="B4203" s="1">
        <v>42689</v>
      </c>
      <c r="C4203">
        <v>8284.85</v>
      </c>
      <c r="D4203">
        <v>8288.5499999999993</v>
      </c>
      <c r="E4203">
        <v>8093.2</v>
      </c>
      <c r="F4203">
        <v>8108.45</v>
      </c>
      <c r="G4203" t="str">
        <f t="shared" si="195"/>
        <v>Tuesday</v>
      </c>
      <c r="H4203" s="3">
        <f t="shared" si="197"/>
        <v>-2.2642623820257168E-2</v>
      </c>
      <c r="I4203">
        <f t="shared" si="196"/>
        <v>11</v>
      </c>
    </row>
    <row r="4204" spans="1:9" x14ac:dyDescent="0.25">
      <c r="A4204" t="s">
        <v>7</v>
      </c>
      <c r="B4204" s="1">
        <v>42690</v>
      </c>
      <c r="C4204">
        <v>8205.65</v>
      </c>
      <c r="D4204">
        <v>8210.0499999999993</v>
      </c>
      <c r="E4204">
        <v>8089.4</v>
      </c>
      <c r="F4204">
        <v>8111.6</v>
      </c>
      <c r="G4204" t="str">
        <f t="shared" si="195"/>
        <v>Wednesday</v>
      </c>
      <c r="H4204" s="3">
        <f t="shared" si="197"/>
        <v>3.8848361894072703E-4</v>
      </c>
      <c r="I4204">
        <f t="shared" si="196"/>
        <v>11</v>
      </c>
    </row>
    <row r="4205" spans="1:9" x14ac:dyDescent="0.25">
      <c r="A4205" t="s">
        <v>7</v>
      </c>
      <c r="B4205" s="1">
        <v>42691</v>
      </c>
      <c r="C4205">
        <v>8105.1</v>
      </c>
      <c r="D4205">
        <v>8151.25</v>
      </c>
      <c r="E4205">
        <v>8060.3</v>
      </c>
      <c r="F4205">
        <v>8079.95</v>
      </c>
      <c r="G4205" t="str">
        <f t="shared" si="195"/>
        <v>Thursday</v>
      </c>
      <c r="H4205" s="3">
        <f t="shared" si="197"/>
        <v>-3.9018196163519425E-3</v>
      </c>
      <c r="I4205">
        <f t="shared" si="196"/>
        <v>11</v>
      </c>
    </row>
    <row r="4206" spans="1:9" x14ac:dyDescent="0.25">
      <c r="A4206" t="s">
        <v>7</v>
      </c>
      <c r="B4206" s="1">
        <v>42692</v>
      </c>
      <c r="C4206">
        <v>8097.55</v>
      </c>
      <c r="D4206">
        <v>8128.95</v>
      </c>
      <c r="E4206">
        <v>8048.3</v>
      </c>
      <c r="F4206">
        <v>8074.1</v>
      </c>
      <c r="G4206" t="str">
        <f t="shared" si="195"/>
        <v>Friday</v>
      </c>
      <c r="H4206" s="3">
        <f t="shared" si="197"/>
        <v>-7.2401438127700501E-4</v>
      </c>
      <c r="I4206">
        <f t="shared" si="196"/>
        <v>11</v>
      </c>
    </row>
    <row r="4207" spans="1:9" x14ac:dyDescent="0.25">
      <c r="A4207" t="s">
        <v>7</v>
      </c>
      <c r="B4207" s="1">
        <v>42695</v>
      </c>
      <c r="C4207">
        <v>8102.1</v>
      </c>
      <c r="D4207">
        <v>8102.45</v>
      </c>
      <c r="E4207">
        <v>7916.4</v>
      </c>
      <c r="F4207">
        <v>7929.1</v>
      </c>
      <c r="G4207" t="str">
        <f t="shared" si="195"/>
        <v>Monday</v>
      </c>
      <c r="H4207" s="3">
        <f t="shared" si="197"/>
        <v>-1.795865793091489E-2</v>
      </c>
      <c r="I4207">
        <f t="shared" si="196"/>
        <v>11</v>
      </c>
    </row>
    <row r="4208" spans="1:9" x14ac:dyDescent="0.25">
      <c r="A4208" t="s">
        <v>7</v>
      </c>
      <c r="B4208" s="1">
        <v>42696</v>
      </c>
      <c r="C4208">
        <v>7989.15</v>
      </c>
      <c r="D4208">
        <v>8019.05</v>
      </c>
      <c r="E4208">
        <v>7938.15</v>
      </c>
      <c r="F4208">
        <v>8002.3</v>
      </c>
      <c r="G4208" t="str">
        <f t="shared" si="195"/>
        <v>Tuesday</v>
      </c>
      <c r="H4208" s="3">
        <f t="shared" si="197"/>
        <v>9.2318169779672665E-3</v>
      </c>
      <c r="I4208">
        <f t="shared" si="196"/>
        <v>11</v>
      </c>
    </row>
    <row r="4209" spans="1:9" x14ac:dyDescent="0.25">
      <c r="A4209" t="s">
        <v>7</v>
      </c>
      <c r="B4209" s="1">
        <v>42697</v>
      </c>
      <c r="C4209">
        <v>8051.2</v>
      </c>
      <c r="D4209">
        <v>8055.2</v>
      </c>
      <c r="E4209">
        <v>7973.1</v>
      </c>
      <c r="F4209">
        <v>8033.3</v>
      </c>
      <c r="G4209" t="str">
        <f t="shared" si="195"/>
        <v>Wednesday</v>
      </c>
      <c r="H4209" s="3">
        <f t="shared" si="197"/>
        <v>3.8738862577010202E-3</v>
      </c>
      <c r="I4209">
        <f t="shared" si="196"/>
        <v>11</v>
      </c>
    </row>
    <row r="4210" spans="1:9" x14ac:dyDescent="0.25">
      <c r="A4210" t="s">
        <v>7</v>
      </c>
      <c r="B4210" s="1">
        <v>42698</v>
      </c>
      <c r="C4210">
        <v>8011.8</v>
      </c>
      <c r="D4210">
        <v>8024.85</v>
      </c>
      <c r="E4210">
        <v>7952.55</v>
      </c>
      <c r="F4210">
        <v>7965.5</v>
      </c>
      <c r="G4210" t="str">
        <f t="shared" si="195"/>
        <v>Thursday</v>
      </c>
      <c r="H4210" s="3">
        <f t="shared" si="197"/>
        <v>-8.439869045099746E-3</v>
      </c>
      <c r="I4210">
        <f t="shared" si="196"/>
        <v>11</v>
      </c>
    </row>
    <row r="4211" spans="1:9" x14ac:dyDescent="0.25">
      <c r="A4211" t="s">
        <v>7</v>
      </c>
      <c r="B4211" s="1">
        <v>42699</v>
      </c>
      <c r="C4211">
        <v>8007.95</v>
      </c>
      <c r="D4211">
        <v>8122.25</v>
      </c>
      <c r="E4211">
        <v>7976.75</v>
      </c>
      <c r="F4211">
        <v>8114.3</v>
      </c>
      <c r="G4211" t="str">
        <f t="shared" si="195"/>
        <v>Friday</v>
      </c>
      <c r="H4211" s="3">
        <f t="shared" si="197"/>
        <v>1.86805599146318E-2</v>
      </c>
      <c r="I4211">
        <f t="shared" si="196"/>
        <v>11</v>
      </c>
    </row>
    <row r="4212" spans="1:9" x14ac:dyDescent="0.25">
      <c r="A4212" t="s">
        <v>7</v>
      </c>
      <c r="B4212" s="1">
        <v>42702</v>
      </c>
      <c r="C4212">
        <v>8080.65</v>
      </c>
      <c r="D4212">
        <v>8146.5</v>
      </c>
      <c r="E4212">
        <v>8066.5</v>
      </c>
      <c r="F4212">
        <v>8126.9</v>
      </c>
      <c r="G4212" t="str">
        <f t="shared" si="195"/>
        <v>Monday</v>
      </c>
      <c r="H4212" s="3">
        <f t="shared" si="197"/>
        <v>1.552814167580685E-3</v>
      </c>
      <c r="I4212">
        <f t="shared" si="196"/>
        <v>11</v>
      </c>
    </row>
    <row r="4213" spans="1:9" x14ac:dyDescent="0.25">
      <c r="A4213" t="s">
        <v>7</v>
      </c>
      <c r="B4213" s="1">
        <v>42703</v>
      </c>
      <c r="C4213">
        <v>8131.55</v>
      </c>
      <c r="D4213">
        <v>8197.35</v>
      </c>
      <c r="E4213">
        <v>8128.7</v>
      </c>
      <c r="F4213">
        <v>8142.15</v>
      </c>
      <c r="G4213" t="str">
        <f t="shared" si="195"/>
        <v>Tuesday</v>
      </c>
      <c r="H4213" s="3">
        <f t="shared" si="197"/>
        <v>1.8764842682941207E-3</v>
      </c>
      <c r="I4213">
        <f t="shared" si="196"/>
        <v>11</v>
      </c>
    </row>
    <row r="4214" spans="1:9" x14ac:dyDescent="0.25">
      <c r="A4214" t="s">
        <v>7</v>
      </c>
      <c r="B4214" s="1">
        <v>42704</v>
      </c>
      <c r="C4214">
        <v>8172.15</v>
      </c>
      <c r="D4214">
        <v>8234.25</v>
      </c>
      <c r="E4214">
        <v>8139.25</v>
      </c>
      <c r="F4214">
        <v>8224.5</v>
      </c>
      <c r="G4214" t="str">
        <f t="shared" si="195"/>
        <v>Wednesday</v>
      </c>
      <c r="H4214" s="3">
        <f t="shared" si="197"/>
        <v>1.0114036218934919E-2</v>
      </c>
      <c r="I4214">
        <f t="shared" si="196"/>
        <v>11</v>
      </c>
    </row>
    <row r="4215" spans="1:9" x14ac:dyDescent="0.25">
      <c r="A4215" t="s">
        <v>7</v>
      </c>
      <c r="B4215" s="1">
        <v>42705</v>
      </c>
      <c r="C4215">
        <v>8244</v>
      </c>
      <c r="D4215">
        <v>8250.7999999999993</v>
      </c>
      <c r="E4215">
        <v>8185.05</v>
      </c>
      <c r="F4215">
        <v>8192.9</v>
      </c>
      <c r="G4215" t="str">
        <f t="shared" si="195"/>
        <v>Thursday</v>
      </c>
      <c r="H4215" s="3">
        <f t="shared" si="197"/>
        <v>-3.8421788558575809E-3</v>
      </c>
      <c r="I4215">
        <f t="shared" si="196"/>
        <v>12</v>
      </c>
    </row>
    <row r="4216" spans="1:9" x14ac:dyDescent="0.25">
      <c r="A4216" t="s">
        <v>7</v>
      </c>
      <c r="B4216" s="1">
        <v>42706</v>
      </c>
      <c r="C4216">
        <v>8153.55</v>
      </c>
      <c r="D4216">
        <v>8159.3</v>
      </c>
      <c r="E4216">
        <v>8070.05</v>
      </c>
      <c r="F4216">
        <v>8086.8</v>
      </c>
      <c r="G4216" t="str">
        <f t="shared" si="195"/>
        <v>Friday</v>
      </c>
      <c r="H4216" s="3">
        <f t="shared" si="197"/>
        <v>-1.2950237400676134E-2</v>
      </c>
      <c r="I4216">
        <f t="shared" si="196"/>
        <v>12</v>
      </c>
    </row>
    <row r="4217" spans="1:9" x14ac:dyDescent="0.25">
      <c r="A4217" t="s">
        <v>7</v>
      </c>
      <c r="B4217" s="1">
        <v>42709</v>
      </c>
      <c r="C4217">
        <v>8088.75</v>
      </c>
      <c r="D4217">
        <v>8141.9</v>
      </c>
      <c r="E4217">
        <v>8056.85</v>
      </c>
      <c r="F4217">
        <v>8128.75</v>
      </c>
      <c r="G4217" t="str">
        <f t="shared" si="195"/>
        <v>Monday</v>
      </c>
      <c r="H4217" s="3">
        <f t="shared" si="197"/>
        <v>5.1874659939654677E-3</v>
      </c>
      <c r="I4217">
        <f t="shared" si="196"/>
        <v>12</v>
      </c>
    </row>
    <row r="4218" spans="1:9" x14ac:dyDescent="0.25">
      <c r="A4218" t="s">
        <v>7</v>
      </c>
      <c r="B4218" s="1">
        <v>42710</v>
      </c>
      <c r="C4218">
        <v>8153.15</v>
      </c>
      <c r="D4218">
        <v>8178.7</v>
      </c>
      <c r="E4218">
        <v>8130.85</v>
      </c>
      <c r="F4218">
        <v>8143.15</v>
      </c>
      <c r="G4218" t="str">
        <f t="shared" si="195"/>
        <v>Tuesday</v>
      </c>
      <c r="H4218" s="3">
        <f t="shared" si="197"/>
        <v>1.7714900815009038E-3</v>
      </c>
      <c r="I4218">
        <f t="shared" si="196"/>
        <v>12</v>
      </c>
    </row>
    <row r="4219" spans="1:9" x14ac:dyDescent="0.25">
      <c r="A4219" t="s">
        <v>7</v>
      </c>
      <c r="B4219" s="1">
        <v>42711</v>
      </c>
      <c r="C4219">
        <v>8168.4</v>
      </c>
      <c r="D4219">
        <v>8190.45</v>
      </c>
      <c r="E4219">
        <v>8077.5</v>
      </c>
      <c r="F4219">
        <v>8102.05</v>
      </c>
      <c r="G4219" t="str">
        <f t="shared" si="195"/>
        <v>Wednesday</v>
      </c>
      <c r="H4219" s="3">
        <f t="shared" si="197"/>
        <v>-5.0471868994184099E-3</v>
      </c>
      <c r="I4219">
        <f t="shared" si="196"/>
        <v>12</v>
      </c>
    </row>
    <row r="4220" spans="1:9" x14ac:dyDescent="0.25">
      <c r="A4220" t="s">
        <v>7</v>
      </c>
      <c r="B4220" s="1">
        <v>42712</v>
      </c>
      <c r="C4220">
        <v>8152.1</v>
      </c>
      <c r="D4220">
        <v>8256.25</v>
      </c>
      <c r="E4220">
        <v>8151.75</v>
      </c>
      <c r="F4220">
        <v>8246.85</v>
      </c>
      <c r="G4220" t="str">
        <f t="shared" si="195"/>
        <v>Thursday</v>
      </c>
      <c r="H4220" s="3">
        <f t="shared" si="197"/>
        <v>1.7872020044309878E-2</v>
      </c>
      <c r="I4220">
        <f t="shared" si="196"/>
        <v>12</v>
      </c>
    </row>
    <row r="4221" spans="1:9" x14ac:dyDescent="0.25">
      <c r="A4221" t="s">
        <v>7</v>
      </c>
      <c r="B4221" s="1">
        <v>42713</v>
      </c>
      <c r="C4221">
        <v>8271.7000000000007</v>
      </c>
      <c r="D4221">
        <v>8274.9500000000007</v>
      </c>
      <c r="E4221">
        <v>8241.9500000000007</v>
      </c>
      <c r="F4221">
        <v>8261.75</v>
      </c>
      <c r="G4221" t="str">
        <f t="shared" si="195"/>
        <v>Friday</v>
      </c>
      <c r="H4221" s="3">
        <f t="shared" si="197"/>
        <v>1.8067504562346848E-3</v>
      </c>
      <c r="I4221">
        <f t="shared" si="196"/>
        <v>12</v>
      </c>
    </row>
    <row r="4222" spans="1:9" x14ac:dyDescent="0.25">
      <c r="A4222" t="s">
        <v>7</v>
      </c>
      <c r="B4222" s="1">
        <v>42716</v>
      </c>
      <c r="C4222">
        <v>8230.65</v>
      </c>
      <c r="D4222">
        <v>8230.65</v>
      </c>
      <c r="E4222">
        <v>8154.45</v>
      </c>
      <c r="F4222">
        <v>8170.8</v>
      </c>
      <c r="G4222" t="str">
        <f t="shared" si="195"/>
        <v>Monday</v>
      </c>
      <c r="H4222" s="3">
        <f t="shared" si="197"/>
        <v>-1.1008563560988893E-2</v>
      </c>
      <c r="I4222">
        <f t="shared" si="196"/>
        <v>12</v>
      </c>
    </row>
    <row r="4223" spans="1:9" x14ac:dyDescent="0.25">
      <c r="A4223" t="s">
        <v>7</v>
      </c>
      <c r="B4223" s="1">
        <v>42717</v>
      </c>
      <c r="C4223">
        <v>8196.15</v>
      </c>
      <c r="D4223">
        <v>8228.85</v>
      </c>
      <c r="E4223">
        <v>8155.8</v>
      </c>
      <c r="F4223">
        <v>8221.7999999999993</v>
      </c>
      <c r="G4223" t="str">
        <f t="shared" si="195"/>
        <v>Tuesday</v>
      </c>
      <c r="H4223" s="3">
        <f t="shared" si="197"/>
        <v>6.2417388750182212E-3</v>
      </c>
      <c r="I4223">
        <f t="shared" si="196"/>
        <v>12</v>
      </c>
    </row>
    <row r="4224" spans="1:9" x14ac:dyDescent="0.25">
      <c r="A4224" t="s">
        <v>7</v>
      </c>
      <c r="B4224" s="1">
        <v>42718</v>
      </c>
      <c r="C4224">
        <v>8229.35</v>
      </c>
      <c r="D4224">
        <v>8229.4</v>
      </c>
      <c r="E4224">
        <v>8165.1</v>
      </c>
      <c r="F4224">
        <v>8182.45</v>
      </c>
      <c r="G4224" t="str">
        <f t="shared" si="195"/>
        <v>Wednesday</v>
      </c>
      <c r="H4224" s="3">
        <f t="shared" si="197"/>
        <v>-4.7860565812838374E-3</v>
      </c>
      <c r="I4224">
        <f t="shared" si="196"/>
        <v>12</v>
      </c>
    </row>
    <row r="4225" spans="1:9" x14ac:dyDescent="0.25">
      <c r="A4225" t="s">
        <v>7</v>
      </c>
      <c r="B4225" s="1">
        <v>42719</v>
      </c>
      <c r="C4225">
        <v>8128.4</v>
      </c>
      <c r="D4225">
        <v>8225.9</v>
      </c>
      <c r="E4225">
        <v>8121.95</v>
      </c>
      <c r="F4225">
        <v>8153.6</v>
      </c>
      <c r="G4225" t="str">
        <f t="shared" si="195"/>
        <v>Thursday</v>
      </c>
      <c r="H4225" s="3">
        <f t="shared" si="197"/>
        <v>-3.5258388380007277E-3</v>
      </c>
      <c r="I4225">
        <f t="shared" si="196"/>
        <v>12</v>
      </c>
    </row>
    <row r="4226" spans="1:9" x14ac:dyDescent="0.25">
      <c r="A4226" t="s">
        <v>7</v>
      </c>
      <c r="B4226" s="1">
        <v>42720</v>
      </c>
      <c r="C4226">
        <v>8178.2</v>
      </c>
      <c r="D4226">
        <v>8178.7</v>
      </c>
      <c r="E4226">
        <v>8127.45</v>
      </c>
      <c r="F4226">
        <v>8139.45</v>
      </c>
      <c r="G4226" t="str">
        <f t="shared" si="195"/>
        <v>Friday</v>
      </c>
      <c r="H4226" s="3">
        <f t="shared" si="197"/>
        <v>-1.7354297488226811E-3</v>
      </c>
      <c r="I4226">
        <f t="shared" si="196"/>
        <v>12</v>
      </c>
    </row>
    <row r="4227" spans="1:9" x14ac:dyDescent="0.25">
      <c r="A4227" t="s">
        <v>7</v>
      </c>
      <c r="B4227" s="1">
        <v>42723</v>
      </c>
      <c r="C4227">
        <v>8126</v>
      </c>
      <c r="D4227">
        <v>8132.5</v>
      </c>
      <c r="E4227">
        <v>8094.85</v>
      </c>
      <c r="F4227">
        <v>8104.35</v>
      </c>
      <c r="G4227" t="str">
        <f t="shared" ref="G4227:G4290" si="198">TEXT(B4227,"dddd")</f>
        <v>Monday</v>
      </c>
      <c r="H4227" s="3">
        <f t="shared" si="197"/>
        <v>-4.3123306857342225E-3</v>
      </c>
      <c r="I4227">
        <f t="shared" ref="I4227:I4290" si="199">MONTH(B4227)</f>
        <v>12</v>
      </c>
    </row>
    <row r="4228" spans="1:9" x14ac:dyDescent="0.25">
      <c r="A4228" t="s">
        <v>7</v>
      </c>
      <c r="B4228" s="1">
        <v>42724</v>
      </c>
      <c r="C4228">
        <v>8110.6</v>
      </c>
      <c r="D4228">
        <v>8124.1</v>
      </c>
      <c r="E4228">
        <v>8062.75</v>
      </c>
      <c r="F4228">
        <v>8082.4</v>
      </c>
      <c r="G4228" t="str">
        <f t="shared" si="198"/>
        <v>Tuesday</v>
      </c>
      <c r="H4228" s="3">
        <f t="shared" ref="H4228:H4291" si="200">F4228/F4227-1</f>
        <v>-2.7084220202731046E-3</v>
      </c>
      <c r="I4228">
        <f t="shared" si="199"/>
        <v>12</v>
      </c>
    </row>
    <row r="4229" spans="1:9" x14ac:dyDescent="0.25">
      <c r="A4229" t="s">
        <v>7</v>
      </c>
      <c r="B4229" s="1">
        <v>42725</v>
      </c>
      <c r="C4229">
        <v>8105.85</v>
      </c>
      <c r="D4229">
        <v>8112.55</v>
      </c>
      <c r="E4229">
        <v>8053.25</v>
      </c>
      <c r="F4229">
        <v>8061.3</v>
      </c>
      <c r="G4229" t="str">
        <f t="shared" si="198"/>
        <v>Wednesday</v>
      </c>
      <c r="H4229" s="3">
        <f t="shared" si="200"/>
        <v>-2.6106107096901532E-3</v>
      </c>
      <c r="I4229">
        <f t="shared" si="199"/>
        <v>12</v>
      </c>
    </row>
    <row r="4230" spans="1:9" x14ac:dyDescent="0.25">
      <c r="A4230" t="s">
        <v>7</v>
      </c>
      <c r="B4230" s="1">
        <v>42726</v>
      </c>
      <c r="C4230">
        <v>8043.85</v>
      </c>
      <c r="D4230">
        <v>8046.45</v>
      </c>
      <c r="E4230">
        <v>7964.95</v>
      </c>
      <c r="F4230">
        <v>7979.1</v>
      </c>
      <c r="G4230" t="str">
        <f t="shared" si="198"/>
        <v>Thursday</v>
      </c>
      <c r="H4230" s="3">
        <f t="shared" si="200"/>
        <v>-1.0196866510364333E-2</v>
      </c>
      <c r="I4230">
        <f t="shared" si="199"/>
        <v>12</v>
      </c>
    </row>
    <row r="4231" spans="1:9" x14ac:dyDescent="0.25">
      <c r="A4231" t="s">
        <v>7</v>
      </c>
      <c r="B4231" s="1">
        <v>42727</v>
      </c>
      <c r="C4231">
        <v>7972.5</v>
      </c>
      <c r="D4231">
        <v>8022.6</v>
      </c>
      <c r="E4231">
        <v>7942.05</v>
      </c>
      <c r="F4231">
        <v>7985.75</v>
      </c>
      <c r="G4231" t="str">
        <f t="shared" si="198"/>
        <v>Friday</v>
      </c>
      <c r="H4231" s="3">
        <f t="shared" si="200"/>
        <v>8.3342732889679638E-4</v>
      </c>
      <c r="I4231">
        <f t="shared" si="199"/>
        <v>12</v>
      </c>
    </row>
    <row r="4232" spans="1:9" x14ac:dyDescent="0.25">
      <c r="A4232" t="s">
        <v>7</v>
      </c>
      <c r="B4232" s="1">
        <v>42730</v>
      </c>
      <c r="C4232">
        <v>7965.1</v>
      </c>
      <c r="D4232">
        <v>7970.05</v>
      </c>
      <c r="E4232">
        <v>7893.8</v>
      </c>
      <c r="F4232">
        <v>7908.25</v>
      </c>
      <c r="G4232" t="str">
        <f t="shared" si="198"/>
        <v>Monday</v>
      </c>
      <c r="H4232" s="3">
        <f t="shared" si="200"/>
        <v>-9.7047866512225411E-3</v>
      </c>
      <c r="I4232">
        <f t="shared" si="199"/>
        <v>12</v>
      </c>
    </row>
    <row r="4233" spans="1:9" x14ac:dyDescent="0.25">
      <c r="A4233" t="s">
        <v>7</v>
      </c>
      <c r="B4233" s="1">
        <v>42731</v>
      </c>
      <c r="C4233">
        <v>7915.05</v>
      </c>
      <c r="D4233">
        <v>8044.65</v>
      </c>
      <c r="E4233">
        <v>7903.7</v>
      </c>
      <c r="F4233">
        <v>8032.85</v>
      </c>
      <c r="G4233" t="str">
        <f t="shared" si="198"/>
        <v>Tuesday</v>
      </c>
      <c r="H4233" s="3">
        <f t="shared" si="200"/>
        <v>1.5755698163310461E-2</v>
      </c>
      <c r="I4233">
        <f t="shared" si="199"/>
        <v>12</v>
      </c>
    </row>
    <row r="4234" spans="1:9" x14ac:dyDescent="0.25">
      <c r="A4234" t="s">
        <v>7</v>
      </c>
      <c r="B4234" s="1">
        <v>42732</v>
      </c>
      <c r="C4234">
        <v>8047.55</v>
      </c>
      <c r="D4234">
        <v>8100.55</v>
      </c>
      <c r="E4234">
        <v>8028.4</v>
      </c>
      <c r="F4234">
        <v>8034.85</v>
      </c>
      <c r="G4234" t="str">
        <f t="shared" si="198"/>
        <v>Wednesday</v>
      </c>
      <c r="H4234" s="3">
        <f t="shared" si="200"/>
        <v>2.4897763558384689E-4</v>
      </c>
      <c r="I4234">
        <f t="shared" si="199"/>
        <v>12</v>
      </c>
    </row>
    <row r="4235" spans="1:9" x14ac:dyDescent="0.25">
      <c r="A4235" t="s">
        <v>7</v>
      </c>
      <c r="B4235" s="1">
        <v>42733</v>
      </c>
      <c r="C4235">
        <v>8030.6</v>
      </c>
      <c r="D4235">
        <v>8111.1</v>
      </c>
      <c r="E4235">
        <v>8020.8</v>
      </c>
      <c r="F4235">
        <v>8103.6</v>
      </c>
      <c r="G4235" t="str">
        <f t="shared" si="198"/>
        <v>Thursday</v>
      </c>
      <c r="H4235" s="3">
        <f t="shared" si="200"/>
        <v>8.5564758520693118E-3</v>
      </c>
      <c r="I4235">
        <f t="shared" si="199"/>
        <v>12</v>
      </c>
    </row>
    <row r="4236" spans="1:9" x14ac:dyDescent="0.25">
      <c r="A4236" t="s">
        <v>7</v>
      </c>
      <c r="B4236" s="1">
        <v>42734</v>
      </c>
      <c r="C4236">
        <v>8119.65</v>
      </c>
      <c r="D4236">
        <v>8197</v>
      </c>
      <c r="E4236">
        <v>8114.75</v>
      </c>
      <c r="F4236">
        <v>8185.8</v>
      </c>
      <c r="G4236" t="str">
        <f t="shared" si="198"/>
        <v>Friday</v>
      </c>
      <c r="H4236" s="3">
        <f t="shared" si="200"/>
        <v>1.0143639863764209E-2</v>
      </c>
      <c r="I4236">
        <f t="shared" si="199"/>
        <v>12</v>
      </c>
    </row>
    <row r="4237" spans="1:9" x14ac:dyDescent="0.25">
      <c r="A4237" t="s">
        <v>7</v>
      </c>
      <c r="B4237" s="1">
        <v>42737</v>
      </c>
      <c r="C4237">
        <v>8210.1</v>
      </c>
      <c r="D4237">
        <v>8212</v>
      </c>
      <c r="E4237">
        <v>8133.8</v>
      </c>
      <c r="F4237">
        <v>8179.5</v>
      </c>
      <c r="G4237" t="str">
        <f t="shared" si="198"/>
        <v>Monday</v>
      </c>
      <c r="H4237" s="3">
        <f t="shared" si="200"/>
        <v>-7.6962544894820795E-4</v>
      </c>
      <c r="I4237">
        <f t="shared" si="199"/>
        <v>1</v>
      </c>
    </row>
    <row r="4238" spans="1:9" x14ac:dyDescent="0.25">
      <c r="A4238" t="s">
        <v>7</v>
      </c>
      <c r="B4238" s="1">
        <v>42738</v>
      </c>
      <c r="C4238">
        <v>8196.0499999999993</v>
      </c>
      <c r="D4238">
        <v>8219.1</v>
      </c>
      <c r="E4238">
        <v>8148.6</v>
      </c>
      <c r="F4238">
        <v>8192.25</v>
      </c>
      <c r="G4238" t="str">
        <f t="shared" si="198"/>
        <v>Tuesday</v>
      </c>
      <c r="H4238" s="3">
        <f t="shared" si="200"/>
        <v>1.5587749862460143E-3</v>
      </c>
      <c r="I4238">
        <f t="shared" si="199"/>
        <v>1</v>
      </c>
    </row>
    <row r="4239" spans="1:9" x14ac:dyDescent="0.25">
      <c r="A4239" t="s">
        <v>7</v>
      </c>
      <c r="B4239" s="1">
        <v>42739</v>
      </c>
      <c r="C4239">
        <v>8202.65</v>
      </c>
      <c r="D4239">
        <v>8218.5</v>
      </c>
      <c r="E4239">
        <v>8180.9</v>
      </c>
      <c r="F4239">
        <v>8190.5</v>
      </c>
      <c r="G4239" t="str">
        <f t="shared" si="198"/>
        <v>Wednesday</v>
      </c>
      <c r="H4239" s="3">
        <f t="shared" si="200"/>
        <v>-2.1361652781592966E-4</v>
      </c>
      <c r="I4239">
        <f t="shared" si="199"/>
        <v>1</v>
      </c>
    </row>
    <row r="4240" spans="1:9" x14ac:dyDescent="0.25">
      <c r="A4240" t="s">
        <v>7</v>
      </c>
      <c r="B4240" s="1">
        <v>42740</v>
      </c>
      <c r="C4240">
        <v>8226.65</v>
      </c>
      <c r="D4240">
        <v>8282.65</v>
      </c>
      <c r="E4240">
        <v>8223.7000000000007</v>
      </c>
      <c r="F4240">
        <v>8273.7999999999993</v>
      </c>
      <c r="G4240" t="str">
        <f t="shared" si="198"/>
        <v>Thursday</v>
      </c>
      <c r="H4240" s="3">
        <f t="shared" si="200"/>
        <v>1.0170319272327699E-2</v>
      </c>
      <c r="I4240">
        <f t="shared" si="199"/>
        <v>1</v>
      </c>
    </row>
    <row r="4241" spans="1:9" x14ac:dyDescent="0.25">
      <c r="A4241" t="s">
        <v>7</v>
      </c>
      <c r="B4241" s="1">
        <v>42741</v>
      </c>
      <c r="C4241">
        <v>8281.85</v>
      </c>
      <c r="D4241">
        <v>8306.85</v>
      </c>
      <c r="E4241">
        <v>8233.25</v>
      </c>
      <c r="F4241">
        <v>8243.7999999999993</v>
      </c>
      <c r="G4241" t="str">
        <f t="shared" si="198"/>
        <v>Friday</v>
      </c>
      <c r="H4241" s="3">
        <f t="shared" si="200"/>
        <v>-3.6259034542773794E-3</v>
      </c>
      <c r="I4241">
        <f t="shared" si="199"/>
        <v>1</v>
      </c>
    </row>
    <row r="4242" spans="1:9" x14ac:dyDescent="0.25">
      <c r="A4242" t="s">
        <v>7</v>
      </c>
      <c r="B4242" s="1">
        <v>42744</v>
      </c>
      <c r="C4242">
        <v>8259.35</v>
      </c>
      <c r="D4242">
        <v>8263</v>
      </c>
      <c r="E4242">
        <v>8227.75</v>
      </c>
      <c r="F4242">
        <v>8236.0499999999993</v>
      </c>
      <c r="G4242" t="str">
        <f t="shared" si="198"/>
        <v>Monday</v>
      </c>
      <c r="H4242" s="3">
        <f t="shared" si="200"/>
        <v>-9.4010043911785246E-4</v>
      </c>
      <c r="I4242">
        <f t="shared" si="199"/>
        <v>1</v>
      </c>
    </row>
    <row r="4243" spans="1:9" x14ac:dyDescent="0.25">
      <c r="A4243" t="s">
        <v>7</v>
      </c>
      <c r="B4243" s="1">
        <v>42745</v>
      </c>
      <c r="C4243">
        <v>8262.7000000000007</v>
      </c>
      <c r="D4243">
        <v>8293.7999999999993</v>
      </c>
      <c r="E4243">
        <v>8261</v>
      </c>
      <c r="F4243">
        <v>8288.6</v>
      </c>
      <c r="G4243" t="str">
        <f t="shared" si="198"/>
        <v>Tuesday</v>
      </c>
      <c r="H4243" s="3">
        <f t="shared" si="200"/>
        <v>6.3804857911258228E-3</v>
      </c>
      <c r="I4243">
        <f t="shared" si="199"/>
        <v>1</v>
      </c>
    </row>
    <row r="4244" spans="1:9" x14ac:dyDescent="0.25">
      <c r="A4244" t="s">
        <v>7</v>
      </c>
      <c r="B4244" s="1">
        <v>42746</v>
      </c>
      <c r="C4244">
        <v>8327.7999999999993</v>
      </c>
      <c r="D4244">
        <v>8389</v>
      </c>
      <c r="E4244">
        <v>8322.25</v>
      </c>
      <c r="F4244">
        <v>8380.65</v>
      </c>
      <c r="G4244" t="str">
        <f t="shared" si="198"/>
        <v>Wednesday</v>
      </c>
      <c r="H4244" s="3">
        <f t="shared" si="200"/>
        <v>1.110561494100315E-2</v>
      </c>
      <c r="I4244">
        <f t="shared" si="199"/>
        <v>1</v>
      </c>
    </row>
    <row r="4245" spans="1:9" x14ac:dyDescent="0.25">
      <c r="A4245" t="s">
        <v>7</v>
      </c>
      <c r="B4245" s="1">
        <v>42747</v>
      </c>
      <c r="C4245">
        <v>8391.0499999999993</v>
      </c>
      <c r="D4245">
        <v>8417.2000000000007</v>
      </c>
      <c r="E4245">
        <v>8382.2999999999993</v>
      </c>
      <c r="F4245">
        <v>8407.2000000000007</v>
      </c>
      <c r="G4245" t="str">
        <f t="shared" si="198"/>
        <v>Thursday</v>
      </c>
      <c r="H4245" s="3">
        <f t="shared" si="200"/>
        <v>3.1680120277068902E-3</v>
      </c>
      <c r="I4245">
        <f t="shared" si="199"/>
        <v>1</v>
      </c>
    </row>
    <row r="4246" spans="1:9" x14ac:dyDescent="0.25">
      <c r="A4246" t="s">
        <v>7</v>
      </c>
      <c r="B4246" s="1">
        <v>42748</v>
      </c>
      <c r="C4246">
        <v>8457.65</v>
      </c>
      <c r="D4246">
        <v>8461.0499999999993</v>
      </c>
      <c r="E4246">
        <v>8373.15</v>
      </c>
      <c r="F4246">
        <v>8400.35</v>
      </c>
      <c r="G4246" t="str">
        <f t="shared" si="198"/>
        <v>Friday</v>
      </c>
      <c r="H4246" s="3">
        <f t="shared" si="200"/>
        <v>-8.1477780949668066E-4</v>
      </c>
      <c r="I4246">
        <f t="shared" si="199"/>
        <v>1</v>
      </c>
    </row>
    <row r="4247" spans="1:9" x14ac:dyDescent="0.25">
      <c r="A4247" t="s">
        <v>7</v>
      </c>
      <c r="B4247" s="1">
        <v>42751</v>
      </c>
      <c r="C4247">
        <v>8390.9500000000007</v>
      </c>
      <c r="D4247">
        <v>8426.7000000000007</v>
      </c>
      <c r="E4247">
        <v>8374.4</v>
      </c>
      <c r="F4247">
        <v>8412.7999999999993</v>
      </c>
      <c r="G4247" t="str">
        <f t="shared" si="198"/>
        <v>Monday</v>
      </c>
      <c r="H4247" s="3">
        <f t="shared" si="200"/>
        <v>1.4820811037634662E-3</v>
      </c>
      <c r="I4247">
        <f t="shared" si="199"/>
        <v>1</v>
      </c>
    </row>
    <row r="4248" spans="1:9" x14ac:dyDescent="0.25">
      <c r="A4248" t="s">
        <v>7</v>
      </c>
      <c r="B4248" s="1">
        <v>42752</v>
      </c>
      <c r="C4248">
        <v>8415.0499999999993</v>
      </c>
      <c r="D4248">
        <v>8440.9</v>
      </c>
      <c r="E4248">
        <v>8378.2999999999993</v>
      </c>
      <c r="F4248">
        <v>8398</v>
      </c>
      <c r="G4248" t="str">
        <f t="shared" si="198"/>
        <v>Tuesday</v>
      </c>
      <c r="H4248" s="3">
        <f t="shared" si="200"/>
        <v>-1.7592240395586378E-3</v>
      </c>
      <c r="I4248">
        <f t="shared" si="199"/>
        <v>1</v>
      </c>
    </row>
    <row r="4249" spans="1:9" x14ac:dyDescent="0.25">
      <c r="A4249" t="s">
        <v>7</v>
      </c>
      <c r="B4249" s="1">
        <v>42753</v>
      </c>
      <c r="C4249">
        <v>8403.85</v>
      </c>
      <c r="D4249">
        <v>8460.2999999999993</v>
      </c>
      <c r="E4249">
        <v>8397.4</v>
      </c>
      <c r="F4249">
        <v>8417</v>
      </c>
      <c r="G4249" t="str">
        <f t="shared" si="198"/>
        <v>Wednesday</v>
      </c>
      <c r="H4249" s="3">
        <f t="shared" si="200"/>
        <v>2.2624434389140191E-3</v>
      </c>
      <c r="I4249">
        <f t="shared" si="199"/>
        <v>1</v>
      </c>
    </row>
    <row r="4250" spans="1:9" x14ac:dyDescent="0.25">
      <c r="A4250" t="s">
        <v>7</v>
      </c>
      <c r="B4250" s="1">
        <v>42754</v>
      </c>
      <c r="C4250">
        <v>8418.4</v>
      </c>
      <c r="D4250">
        <v>8445.15</v>
      </c>
      <c r="E4250">
        <v>8404.0499999999993</v>
      </c>
      <c r="F4250">
        <v>8435.1</v>
      </c>
      <c r="G4250" t="str">
        <f t="shared" si="198"/>
        <v>Thursday</v>
      </c>
      <c r="H4250" s="3">
        <f t="shared" si="200"/>
        <v>2.1504098847571207E-3</v>
      </c>
      <c r="I4250">
        <f t="shared" si="199"/>
        <v>1</v>
      </c>
    </row>
    <row r="4251" spans="1:9" x14ac:dyDescent="0.25">
      <c r="A4251" t="s">
        <v>7</v>
      </c>
      <c r="B4251" s="1">
        <v>42755</v>
      </c>
      <c r="C4251">
        <v>8404.35</v>
      </c>
      <c r="D4251">
        <v>8423.65</v>
      </c>
      <c r="E4251">
        <v>8340.9500000000007</v>
      </c>
      <c r="F4251">
        <v>8349.35</v>
      </c>
      <c r="G4251" t="str">
        <f t="shared" si="198"/>
        <v>Friday</v>
      </c>
      <c r="H4251" s="3">
        <f t="shared" si="200"/>
        <v>-1.0165854583822354E-2</v>
      </c>
      <c r="I4251">
        <f t="shared" si="199"/>
        <v>1</v>
      </c>
    </row>
    <row r="4252" spans="1:9" x14ac:dyDescent="0.25">
      <c r="A4252" t="s">
        <v>7</v>
      </c>
      <c r="B4252" s="1">
        <v>42758</v>
      </c>
      <c r="C4252">
        <v>8329.6</v>
      </c>
      <c r="D4252">
        <v>8404.15</v>
      </c>
      <c r="E4252">
        <v>8327.2000000000007</v>
      </c>
      <c r="F4252">
        <v>8391.5</v>
      </c>
      <c r="G4252" t="str">
        <f t="shared" si="198"/>
        <v>Monday</v>
      </c>
      <c r="H4252" s="3">
        <f t="shared" si="200"/>
        <v>5.0482971728338377E-3</v>
      </c>
      <c r="I4252">
        <f t="shared" si="199"/>
        <v>1</v>
      </c>
    </row>
    <row r="4253" spans="1:9" x14ac:dyDescent="0.25">
      <c r="A4253" t="s">
        <v>7</v>
      </c>
      <c r="B4253" s="1">
        <v>42759</v>
      </c>
      <c r="C4253">
        <v>8407.0499999999993</v>
      </c>
      <c r="D4253">
        <v>8480.9500000000007</v>
      </c>
      <c r="E4253">
        <v>8398.15</v>
      </c>
      <c r="F4253">
        <v>8475.7999999999993</v>
      </c>
      <c r="G4253" t="str">
        <f t="shared" si="198"/>
        <v>Tuesday</v>
      </c>
      <c r="H4253" s="3">
        <f t="shared" si="200"/>
        <v>1.0045879759280174E-2</v>
      </c>
      <c r="I4253">
        <f t="shared" si="199"/>
        <v>1</v>
      </c>
    </row>
    <row r="4254" spans="1:9" x14ac:dyDescent="0.25">
      <c r="A4254" t="s">
        <v>7</v>
      </c>
      <c r="B4254" s="1">
        <v>42760</v>
      </c>
      <c r="C4254">
        <v>8499.4500000000007</v>
      </c>
      <c r="D4254">
        <v>8612.6</v>
      </c>
      <c r="E4254">
        <v>8493.9500000000007</v>
      </c>
      <c r="F4254">
        <v>8602.75</v>
      </c>
      <c r="G4254" t="str">
        <f t="shared" si="198"/>
        <v>Wednesday</v>
      </c>
      <c r="H4254" s="3">
        <f t="shared" si="200"/>
        <v>1.4977937185870482E-2</v>
      </c>
      <c r="I4254">
        <f t="shared" si="199"/>
        <v>1</v>
      </c>
    </row>
    <row r="4255" spans="1:9" x14ac:dyDescent="0.25">
      <c r="A4255" t="s">
        <v>7</v>
      </c>
      <c r="B4255" s="1">
        <v>42762</v>
      </c>
      <c r="C4255">
        <v>8610.5</v>
      </c>
      <c r="D4255">
        <v>8672.7000000000007</v>
      </c>
      <c r="E4255">
        <v>8606.9</v>
      </c>
      <c r="F4255">
        <v>8641.25</v>
      </c>
      <c r="G4255" t="str">
        <f t="shared" si="198"/>
        <v>Friday</v>
      </c>
      <c r="H4255" s="3">
        <f t="shared" si="200"/>
        <v>4.4753131266164203E-3</v>
      </c>
      <c r="I4255">
        <f t="shared" si="199"/>
        <v>1</v>
      </c>
    </row>
    <row r="4256" spans="1:9" x14ac:dyDescent="0.25">
      <c r="A4256" t="s">
        <v>7</v>
      </c>
      <c r="B4256" s="1">
        <v>42765</v>
      </c>
      <c r="C4256">
        <v>8635.5499999999993</v>
      </c>
      <c r="D4256">
        <v>8662.6</v>
      </c>
      <c r="E4256">
        <v>8617.75</v>
      </c>
      <c r="F4256">
        <v>8632.75</v>
      </c>
      <c r="G4256" t="str">
        <f t="shared" si="198"/>
        <v>Monday</v>
      </c>
      <c r="H4256" s="3">
        <f t="shared" si="200"/>
        <v>-9.8365398524513648E-4</v>
      </c>
      <c r="I4256">
        <f t="shared" si="199"/>
        <v>1</v>
      </c>
    </row>
    <row r="4257" spans="1:9" x14ac:dyDescent="0.25">
      <c r="A4257" t="s">
        <v>7</v>
      </c>
      <c r="B4257" s="1">
        <v>42766</v>
      </c>
      <c r="C4257">
        <v>8629.4500000000007</v>
      </c>
      <c r="D4257">
        <v>8631.75</v>
      </c>
      <c r="E4257">
        <v>8552.4</v>
      </c>
      <c r="F4257">
        <v>8561.2999999999993</v>
      </c>
      <c r="G4257" t="str">
        <f t="shared" si="198"/>
        <v>Tuesday</v>
      </c>
      <c r="H4257" s="3">
        <f t="shared" si="200"/>
        <v>-8.2766210072110491E-3</v>
      </c>
      <c r="I4257">
        <f t="shared" si="199"/>
        <v>1</v>
      </c>
    </row>
    <row r="4258" spans="1:9" x14ac:dyDescent="0.25">
      <c r="A4258" t="s">
        <v>7</v>
      </c>
      <c r="B4258" s="1">
        <v>42767</v>
      </c>
      <c r="C4258">
        <v>8570.35</v>
      </c>
      <c r="D4258">
        <v>8722.4</v>
      </c>
      <c r="E4258">
        <v>8537.5</v>
      </c>
      <c r="F4258">
        <v>8716.4</v>
      </c>
      <c r="G4258" t="str">
        <f t="shared" si="198"/>
        <v>Wednesday</v>
      </c>
      <c r="H4258" s="3">
        <f t="shared" si="200"/>
        <v>1.8116407554927383E-2</v>
      </c>
      <c r="I4258">
        <f t="shared" si="199"/>
        <v>2</v>
      </c>
    </row>
    <row r="4259" spans="1:9" x14ac:dyDescent="0.25">
      <c r="A4259" t="s">
        <v>7</v>
      </c>
      <c r="B4259" s="1">
        <v>42768</v>
      </c>
      <c r="C4259">
        <v>8724.75</v>
      </c>
      <c r="D4259">
        <v>8757.6</v>
      </c>
      <c r="E4259">
        <v>8685.7999999999993</v>
      </c>
      <c r="F4259">
        <v>8734.25</v>
      </c>
      <c r="G4259" t="str">
        <f t="shared" si="198"/>
        <v>Thursday</v>
      </c>
      <c r="H4259" s="3">
        <f t="shared" si="200"/>
        <v>2.0478637969805202E-3</v>
      </c>
      <c r="I4259">
        <f t="shared" si="199"/>
        <v>2</v>
      </c>
    </row>
    <row r="4260" spans="1:9" x14ac:dyDescent="0.25">
      <c r="A4260" t="s">
        <v>7</v>
      </c>
      <c r="B4260" s="1">
        <v>42769</v>
      </c>
      <c r="C4260">
        <v>8735.15</v>
      </c>
      <c r="D4260">
        <v>8748.25</v>
      </c>
      <c r="E4260">
        <v>8707.75</v>
      </c>
      <c r="F4260">
        <v>8740.9500000000007</v>
      </c>
      <c r="G4260" t="str">
        <f t="shared" si="198"/>
        <v>Friday</v>
      </c>
      <c r="H4260" s="3">
        <f t="shared" si="200"/>
        <v>7.6709505681660239E-4</v>
      </c>
      <c r="I4260">
        <f t="shared" si="199"/>
        <v>2</v>
      </c>
    </row>
    <row r="4261" spans="1:9" x14ac:dyDescent="0.25">
      <c r="A4261" t="s">
        <v>7</v>
      </c>
      <c r="B4261" s="1">
        <v>42772</v>
      </c>
      <c r="C4261">
        <v>8785.4500000000007</v>
      </c>
      <c r="D4261">
        <v>8814.1</v>
      </c>
      <c r="E4261">
        <v>8770.2000000000007</v>
      </c>
      <c r="F4261">
        <v>8801.0499999999993</v>
      </c>
      <c r="G4261" t="str">
        <f t="shared" si="198"/>
        <v>Monday</v>
      </c>
      <c r="H4261" s="3">
        <f t="shared" si="200"/>
        <v>6.8756828491181032E-3</v>
      </c>
      <c r="I4261">
        <f t="shared" si="199"/>
        <v>2</v>
      </c>
    </row>
    <row r="4262" spans="1:9" x14ac:dyDescent="0.25">
      <c r="A4262" t="s">
        <v>7</v>
      </c>
      <c r="B4262" s="1">
        <v>42773</v>
      </c>
      <c r="C4262">
        <v>8805.7000000000007</v>
      </c>
      <c r="D4262">
        <v>8809.2999999999993</v>
      </c>
      <c r="E4262">
        <v>8741.0499999999993</v>
      </c>
      <c r="F4262">
        <v>8768.2999999999993</v>
      </c>
      <c r="G4262" t="str">
        <f t="shared" si="198"/>
        <v>Tuesday</v>
      </c>
      <c r="H4262" s="3">
        <f t="shared" si="200"/>
        <v>-3.7211469086074755E-3</v>
      </c>
      <c r="I4262">
        <f t="shared" si="199"/>
        <v>2</v>
      </c>
    </row>
    <row r="4263" spans="1:9" x14ac:dyDescent="0.25">
      <c r="A4263" t="s">
        <v>7</v>
      </c>
      <c r="B4263" s="1">
        <v>42774</v>
      </c>
      <c r="C4263">
        <v>8774.5499999999993</v>
      </c>
      <c r="D4263">
        <v>8791.25</v>
      </c>
      <c r="E4263">
        <v>8715</v>
      </c>
      <c r="F4263">
        <v>8769.0499999999993</v>
      </c>
      <c r="G4263" t="str">
        <f t="shared" si="198"/>
        <v>Wednesday</v>
      </c>
      <c r="H4263" s="3">
        <f t="shared" si="200"/>
        <v>8.5535394546365495E-5</v>
      </c>
      <c r="I4263">
        <f t="shared" si="199"/>
        <v>2</v>
      </c>
    </row>
    <row r="4264" spans="1:9" x14ac:dyDescent="0.25">
      <c r="A4264" t="s">
        <v>7</v>
      </c>
      <c r="B4264" s="1">
        <v>42775</v>
      </c>
      <c r="C4264">
        <v>8795.5499999999993</v>
      </c>
      <c r="D4264">
        <v>8821.4</v>
      </c>
      <c r="E4264">
        <v>8724.1</v>
      </c>
      <c r="F4264">
        <v>8778.4</v>
      </c>
      <c r="G4264" t="str">
        <f t="shared" si="198"/>
        <v>Thursday</v>
      </c>
      <c r="H4264" s="3">
        <f t="shared" si="200"/>
        <v>1.0662500498914707E-3</v>
      </c>
      <c r="I4264">
        <f t="shared" si="199"/>
        <v>2</v>
      </c>
    </row>
    <row r="4265" spans="1:9" x14ac:dyDescent="0.25">
      <c r="A4265" t="s">
        <v>7</v>
      </c>
      <c r="B4265" s="1">
        <v>42776</v>
      </c>
      <c r="C4265">
        <v>8812.35</v>
      </c>
      <c r="D4265">
        <v>8822.1</v>
      </c>
      <c r="E4265">
        <v>8771.2000000000007</v>
      </c>
      <c r="F4265">
        <v>8793.5499999999993</v>
      </c>
      <c r="G4265" t="str">
        <f t="shared" si="198"/>
        <v>Friday</v>
      </c>
      <c r="H4265" s="3">
        <f t="shared" si="200"/>
        <v>1.7258270299826961E-3</v>
      </c>
      <c r="I4265">
        <f t="shared" si="199"/>
        <v>2</v>
      </c>
    </row>
    <row r="4266" spans="1:9" x14ac:dyDescent="0.25">
      <c r="A4266" t="s">
        <v>7</v>
      </c>
      <c r="B4266" s="1">
        <v>42779</v>
      </c>
      <c r="C4266">
        <v>8819.7999999999993</v>
      </c>
      <c r="D4266">
        <v>8826.9</v>
      </c>
      <c r="E4266">
        <v>8754.2000000000007</v>
      </c>
      <c r="F4266">
        <v>8805.0499999999993</v>
      </c>
      <c r="G4266" t="str">
        <f t="shared" si="198"/>
        <v>Monday</v>
      </c>
      <c r="H4266" s="3">
        <f t="shared" si="200"/>
        <v>1.307776722711429E-3</v>
      </c>
      <c r="I4266">
        <f t="shared" si="199"/>
        <v>2</v>
      </c>
    </row>
    <row r="4267" spans="1:9" x14ac:dyDescent="0.25">
      <c r="A4267" t="s">
        <v>7</v>
      </c>
      <c r="B4267" s="1">
        <v>42780</v>
      </c>
      <c r="C4267">
        <v>8819.9</v>
      </c>
      <c r="D4267">
        <v>8820.4500000000007</v>
      </c>
      <c r="E4267">
        <v>8772.5</v>
      </c>
      <c r="F4267">
        <v>8792.2999999999993</v>
      </c>
      <c r="G4267" t="str">
        <f t="shared" si="198"/>
        <v>Tuesday</v>
      </c>
      <c r="H4267" s="3">
        <f t="shared" si="200"/>
        <v>-1.4480326630740281E-3</v>
      </c>
      <c r="I4267">
        <f t="shared" si="199"/>
        <v>2</v>
      </c>
    </row>
    <row r="4268" spans="1:9" x14ac:dyDescent="0.25">
      <c r="A4268" t="s">
        <v>7</v>
      </c>
      <c r="B4268" s="1">
        <v>42781</v>
      </c>
      <c r="C4268">
        <v>8778.9500000000007</v>
      </c>
      <c r="D4268">
        <v>8807.9</v>
      </c>
      <c r="E4268">
        <v>8712.85</v>
      </c>
      <c r="F4268">
        <v>8724.7000000000007</v>
      </c>
      <c r="G4268" t="str">
        <f t="shared" si="198"/>
        <v>Wednesday</v>
      </c>
      <c r="H4268" s="3">
        <f t="shared" si="200"/>
        <v>-7.6885456592699075E-3</v>
      </c>
      <c r="I4268">
        <f t="shared" si="199"/>
        <v>2</v>
      </c>
    </row>
    <row r="4269" spans="1:9" x14ac:dyDescent="0.25">
      <c r="A4269" t="s">
        <v>7</v>
      </c>
      <c r="B4269" s="1">
        <v>42782</v>
      </c>
      <c r="C4269">
        <v>8739</v>
      </c>
      <c r="D4269">
        <v>8783.9500000000007</v>
      </c>
      <c r="E4269">
        <v>8719.6</v>
      </c>
      <c r="F4269">
        <v>8778</v>
      </c>
      <c r="G4269" t="str">
        <f t="shared" si="198"/>
        <v>Thursday</v>
      </c>
      <c r="H4269" s="3">
        <f t="shared" si="200"/>
        <v>6.1090925762490311E-3</v>
      </c>
      <c r="I4269">
        <f t="shared" si="199"/>
        <v>2</v>
      </c>
    </row>
    <row r="4270" spans="1:9" x14ac:dyDescent="0.25">
      <c r="A4270" t="s">
        <v>7</v>
      </c>
      <c r="B4270" s="1">
        <v>42783</v>
      </c>
      <c r="C4270">
        <v>8883.7000000000007</v>
      </c>
      <c r="D4270">
        <v>8896.4500000000007</v>
      </c>
      <c r="E4270">
        <v>8804.25</v>
      </c>
      <c r="F4270">
        <v>8821.7000000000007</v>
      </c>
      <c r="G4270" t="str">
        <f t="shared" si="198"/>
        <v>Friday</v>
      </c>
      <c r="H4270" s="3">
        <f t="shared" si="200"/>
        <v>4.9783549783550818E-3</v>
      </c>
      <c r="I4270">
        <f t="shared" si="199"/>
        <v>2</v>
      </c>
    </row>
    <row r="4271" spans="1:9" x14ac:dyDescent="0.25">
      <c r="A4271" t="s">
        <v>7</v>
      </c>
      <c r="B4271" s="1">
        <v>42786</v>
      </c>
      <c r="C4271">
        <v>8818.5499999999993</v>
      </c>
      <c r="D4271">
        <v>8886.25</v>
      </c>
      <c r="E4271">
        <v>8809.7999999999993</v>
      </c>
      <c r="F4271">
        <v>8879.2000000000007</v>
      </c>
      <c r="G4271" t="str">
        <f t="shared" si="198"/>
        <v>Monday</v>
      </c>
      <c r="H4271" s="3">
        <f t="shared" si="200"/>
        <v>6.5180180690795897E-3</v>
      </c>
      <c r="I4271">
        <f t="shared" si="199"/>
        <v>2</v>
      </c>
    </row>
    <row r="4272" spans="1:9" x14ac:dyDescent="0.25">
      <c r="A4272" t="s">
        <v>7</v>
      </c>
      <c r="B4272" s="1">
        <v>42787</v>
      </c>
      <c r="C4272">
        <v>8890.75</v>
      </c>
      <c r="D4272">
        <v>8920.7999999999993</v>
      </c>
      <c r="E4272">
        <v>8860.9500000000007</v>
      </c>
      <c r="F4272">
        <v>8907.85</v>
      </c>
      <c r="G4272" t="str">
        <f t="shared" si="198"/>
        <v>Tuesday</v>
      </c>
      <c r="H4272" s="3">
        <f t="shared" si="200"/>
        <v>3.2266420398232576E-3</v>
      </c>
      <c r="I4272">
        <f t="shared" si="199"/>
        <v>2</v>
      </c>
    </row>
    <row r="4273" spans="1:9" x14ac:dyDescent="0.25">
      <c r="A4273" t="s">
        <v>7</v>
      </c>
      <c r="B4273" s="1">
        <v>42788</v>
      </c>
      <c r="C4273">
        <v>8931.6</v>
      </c>
      <c r="D4273">
        <v>8960.75</v>
      </c>
      <c r="E4273">
        <v>8905.25</v>
      </c>
      <c r="F4273">
        <v>8926.9</v>
      </c>
      <c r="G4273" t="str">
        <f t="shared" si="198"/>
        <v>Wednesday</v>
      </c>
      <c r="H4273" s="3">
        <f t="shared" si="200"/>
        <v>2.1385631774220037E-3</v>
      </c>
      <c r="I4273">
        <f t="shared" si="199"/>
        <v>2</v>
      </c>
    </row>
    <row r="4274" spans="1:9" x14ac:dyDescent="0.25">
      <c r="A4274" t="s">
        <v>7</v>
      </c>
      <c r="B4274" s="1">
        <v>42789</v>
      </c>
      <c r="C4274">
        <v>8956.4</v>
      </c>
      <c r="D4274">
        <v>8982.15</v>
      </c>
      <c r="E4274">
        <v>8927.5499999999993</v>
      </c>
      <c r="F4274">
        <v>8939.5</v>
      </c>
      <c r="G4274" t="str">
        <f t="shared" si="198"/>
        <v>Thursday</v>
      </c>
      <c r="H4274" s="3">
        <f t="shared" si="200"/>
        <v>1.4114642261031651E-3</v>
      </c>
      <c r="I4274">
        <f t="shared" si="199"/>
        <v>2</v>
      </c>
    </row>
    <row r="4275" spans="1:9" x14ac:dyDescent="0.25">
      <c r="A4275" t="s">
        <v>7</v>
      </c>
      <c r="B4275" s="1">
        <v>42793</v>
      </c>
      <c r="C4275">
        <v>8943.7000000000007</v>
      </c>
      <c r="D4275">
        <v>8951.7999999999993</v>
      </c>
      <c r="E4275">
        <v>8888.65</v>
      </c>
      <c r="F4275">
        <v>8896.7000000000007</v>
      </c>
      <c r="G4275" t="str">
        <f t="shared" si="198"/>
        <v>Monday</v>
      </c>
      <c r="H4275" s="3">
        <f t="shared" si="200"/>
        <v>-4.7877398064768428E-3</v>
      </c>
      <c r="I4275">
        <f t="shared" si="199"/>
        <v>2</v>
      </c>
    </row>
    <row r="4276" spans="1:9" x14ac:dyDescent="0.25">
      <c r="A4276" t="s">
        <v>7</v>
      </c>
      <c r="B4276" s="1">
        <v>42794</v>
      </c>
      <c r="C4276">
        <v>8898.9500000000007</v>
      </c>
      <c r="D4276">
        <v>8914.75</v>
      </c>
      <c r="E4276">
        <v>8867.6</v>
      </c>
      <c r="F4276">
        <v>8879.6</v>
      </c>
      <c r="G4276" t="str">
        <f t="shared" si="198"/>
        <v>Tuesday</v>
      </c>
      <c r="H4276" s="3">
        <f t="shared" si="200"/>
        <v>-1.9220609889060158E-3</v>
      </c>
      <c r="I4276">
        <f t="shared" si="199"/>
        <v>2</v>
      </c>
    </row>
    <row r="4277" spans="1:9" x14ac:dyDescent="0.25">
      <c r="A4277" t="s">
        <v>7</v>
      </c>
      <c r="B4277" s="1">
        <v>42795</v>
      </c>
      <c r="C4277">
        <v>8904.4</v>
      </c>
      <c r="D4277">
        <v>8960.7999999999993</v>
      </c>
      <c r="E4277">
        <v>8898.6</v>
      </c>
      <c r="F4277">
        <v>8945.7999999999993</v>
      </c>
      <c r="G4277" t="str">
        <f t="shared" si="198"/>
        <v>Wednesday</v>
      </c>
      <c r="H4277" s="3">
        <f t="shared" si="200"/>
        <v>7.4552907788638656E-3</v>
      </c>
      <c r="I4277">
        <f t="shared" si="199"/>
        <v>3</v>
      </c>
    </row>
    <row r="4278" spans="1:9" x14ac:dyDescent="0.25">
      <c r="A4278" t="s">
        <v>7</v>
      </c>
      <c r="B4278" s="1">
        <v>42796</v>
      </c>
      <c r="C4278">
        <v>8982.85</v>
      </c>
      <c r="D4278">
        <v>8992.5</v>
      </c>
      <c r="E4278">
        <v>8879.7999999999993</v>
      </c>
      <c r="F4278">
        <v>8899.75</v>
      </c>
      <c r="G4278" t="str">
        <f t="shared" si="198"/>
        <v>Thursday</v>
      </c>
      <c r="H4278" s="3">
        <f t="shared" si="200"/>
        <v>-5.1476670616378284E-3</v>
      </c>
      <c r="I4278">
        <f t="shared" si="199"/>
        <v>3</v>
      </c>
    </row>
    <row r="4279" spans="1:9" x14ac:dyDescent="0.25">
      <c r="A4279" t="s">
        <v>7</v>
      </c>
      <c r="B4279" s="1">
        <v>42797</v>
      </c>
      <c r="C4279">
        <v>8883.5</v>
      </c>
      <c r="D4279">
        <v>8907.1</v>
      </c>
      <c r="E4279">
        <v>8860.1</v>
      </c>
      <c r="F4279">
        <v>8897.5499999999993</v>
      </c>
      <c r="G4279" t="str">
        <f t="shared" si="198"/>
        <v>Friday</v>
      </c>
      <c r="H4279" s="3">
        <f t="shared" si="200"/>
        <v>-2.4719795499883457E-4</v>
      </c>
      <c r="I4279">
        <f t="shared" si="199"/>
        <v>3</v>
      </c>
    </row>
    <row r="4280" spans="1:9" x14ac:dyDescent="0.25">
      <c r="A4280" t="s">
        <v>7</v>
      </c>
      <c r="B4280" s="1">
        <v>42800</v>
      </c>
      <c r="C4280">
        <v>8915.1</v>
      </c>
      <c r="D4280">
        <v>8967.7999999999993</v>
      </c>
      <c r="E4280">
        <v>8914</v>
      </c>
      <c r="F4280">
        <v>8963.4500000000007</v>
      </c>
      <c r="G4280" t="str">
        <f t="shared" si="198"/>
        <v>Monday</v>
      </c>
      <c r="H4280" s="3">
        <f t="shared" si="200"/>
        <v>7.4065332591557453E-3</v>
      </c>
      <c r="I4280">
        <f t="shared" si="199"/>
        <v>3</v>
      </c>
    </row>
    <row r="4281" spans="1:9" x14ac:dyDescent="0.25">
      <c r="A4281" t="s">
        <v>7</v>
      </c>
      <c r="B4281" s="1">
        <v>42801</v>
      </c>
      <c r="C4281">
        <v>8977.75</v>
      </c>
      <c r="D4281">
        <v>8977.85</v>
      </c>
      <c r="E4281">
        <v>8932.7999999999993</v>
      </c>
      <c r="F4281">
        <v>8946.9</v>
      </c>
      <c r="G4281" t="str">
        <f t="shared" si="198"/>
        <v>Tuesday</v>
      </c>
      <c r="H4281" s="3">
        <f t="shared" si="200"/>
        <v>-1.8463872727577657E-3</v>
      </c>
      <c r="I4281">
        <f t="shared" si="199"/>
        <v>3</v>
      </c>
    </row>
    <row r="4282" spans="1:9" x14ac:dyDescent="0.25">
      <c r="A4282" t="s">
        <v>7</v>
      </c>
      <c r="B4282" s="1">
        <v>42802</v>
      </c>
      <c r="C4282">
        <v>8950.7000000000007</v>
      </c>
      <c r="D4282">
        <v>8957.0499999999993</v>
      </c>
      <c r="E4282">
        <v>8891.9500000000007</v>
      </c>
      <c r="F4282">
        <v>8924.2999999999993</v>
      </c>
      <c r="G4282" t="str">
        <f t="shared" si="198"/>
        <v>Wednesday</v>
      </c>
      <c r="H4282" s="3">
        <f t="shared" si="200"/>
        <v>-2.5260145972347825E-3</v>
      </c>
      <c r="I4282">
        <f t="shared" si="199"/>
        <v>3</v>
      </c>
    </row>
    <row r="4283" spans="1:9" x14ac:dyDescent="0.25">
      <c r="A4283" t="s">
        <v>7</v>
      </c>
      <c r="B4283" s="1">
        <v>42803</v>
      </c>
      <c r="C4283">
        <v>8914.5</v>
      </c>
      <c r="D4283">
        <v>8945.7999999999993</v>
      </c>
      <c r="E4283">
        <v>8899.5</v>
      </c>
      <c r="F4283">
        <v>8927</v>
      </c>
      <c r="G4283" t="str">
        <f t="shared" si="198"/>
        <v>Thursday</v>
      </c>
      <c r="H4283" s="3">
        <f t="shared" si="200"/>
        <v>3.0254473740254362E-4</v>
      </c>
      <c r="I4283">
        <f t="shared" si="199"/>
        <v>3</v>
      </c>
    </row>
    <row r="4284" spans="1:9" x14ac:dyDescent="0.25">
      <c r="A4284" t="s">
        <v>7</v>
      </c>
      <c r="B4284" s="1">
        <v>42804</v>
      </c>
      <c r="C4284">
        <v>8953.7000000000007</v>
      </c>
      <c r="D4284">
        <v>8975.7000000000007</v>
      </c>
      <c r="E4284">
        <v>8903.9500000000007</v>
      </c>
      <c r="F4284">
        <v>8934.5499999999993</v>
      </c>
      <c r="G4284" t="str">
        <f t="shared" si="198"/>
        <v>Friday</v>
      </c>
      <c r="H4284" s="3">
        <f t="shared" si="200"/>
        <v>8.457488517978895E-4</v>
      </c>
      <c r="I4284">
        <f t="shared" si="199"/>
        <v>3</v>
      </c>
    </row>
    <row r="4285" spans="1:9" x14ac:dyDescent="0.25">
      <c r="A4285" t="s">
        <v>7</v>
      </c>
      <c r="B4285" s="1">
        <v>42808</v>
      </c>
      <c r="C4285">
        <v>9091.65</v>
      </c>
      <c r="D4285">
        <v>9122.75</v>
      </c>
      <c r="E4285">
        <v>9060.5</v>
      </c>
      <c r="F4285">
        <v>9087</v>
      </c>
      <c r="G4285" t="str">
        <f t="shared" si="198"/>
        <v>Tuesday</v>
      </c>
      <c r="H4285" s="3">
        <f t="shared" si="200"/>
        <v>1.7062974632186423E-2</v>
      </c>
      <c r="I4285">
        <f t="shared" si="199"/>
        <v>3</v>
      </c>
    </row>
    <row r="4286" spans="1:9" x14ac:dyDescent="0.25">
      <c r="A4286" t="s">
        <v>7</v>
      </c>
      <c r="B4286" s="1">
        <v>42809</v>
      </c>
      <c r="C4286">
        <v>9086.85</v>
      </c>
      <c r="D4286">
        <v>9106.5499999999993</v>
      </c>
      <c r="E4286">
        <v>9075.5</v>
      </c>
      <c r="F4286">
        <v>9084.7999999999993</v>
      </c>
      <c r="G4286" t="str">
        <f t="shared" si="198"/>
        <v>Wednesday</v>
      </c>
      <c r="H4286" s="3">
        <f t="shared" si="200"/>
        <v>-2.4210410476510624E-4</v>
      </c>
      <c r="I4286">
        <f t="shared" si="199"/>
        <v>3</v>
      </c>
    </row>
    <row r="4287" spans="1:9" x14ac:dyDescent="0.25">
      <c r="A4287" t="s">
        <v>7</v>
      </c>
      <c r="B4287" s="1">
        <v>42810</v>
      </c>
      <c r="C4287">
        <v>9129.65</v>
      </c>
      <c r="D4287">
        <v>9158.4500000000007</v>
      </c>
      <c r="E4287">
        <v>9128.5499999999993</v>
      </c>
      <c r="F4287">
        <v>9153.7000000000007</v>
      </c>
      <c r="G4287" t="str">
        <f t="shared" si="198"/>
        <v>Thursday</v>
      </c>
      <c r="H4287" s="3">
        <f t="shared" si="200"/>
        <v>7.5840965128568527E-3</v>
      </c>
      <c r="I4287">
        <f t="shared" si="199"/>
        <v>3</v>
      </c>
    </row>
    <row r="4288" spans="1:9" x14ac:dyDescent="0.25">
      <c r="A4288" t="s">
        <v>7</v>
      </c>
      <c r="B4288" s="1">
        <v>42811</v>
      </c>
      <c r="C4288">
        <v>9207.7999999999993</v>
      </c>
      <c r="D4288">
        <v>9218.4</v>
      </c>
      <c r="E4288">
        <v>9147.6</v>
      </c>
      <c r="F4288">
        <v>9160.0499999999993</v>
      </c>
      <c r="G4288" t="str">
        <f t="shared" si="198"/>
        <v>Friday</v>
      </c>
      <c r="H4288" s="3">
        <f t="shared" si="200"/>
        <v>6.9370855501027506E-4</v>
      </c>
      <c r="I4288">
        <f t="shared" si="199"/>
        <v>3</v>
      </c>
    </row>
    <row r="4289" spans="1:9" x14ac:dyDescent="0.25">
      <c r="A4289" t="s">
        <v>7</v>
      </c>
      <c r="B4289" s="1">
        <v>42814</v>
      </c>
      <c r="C4289">
        <v>9166.9500000000007</v>
      </c>
      <c r="D4289">
        <v>9167.6</v>
      </c>
      <c r="E4289">
        <v>9116.2999999999993</v>
      </c>
      <c r="F4289">
        <v>9126.85</v>
      </c>
      <c r="G4289" t="str">
        <f t="shared" si="198"/>
        <v>Monday</v>
      </c>
      <c r="H4289" s="3">
        <f t="shared" si="200"/>
        <v>-3.6244343644411536E-3</v>
      </c>
      <c r="I4289">
        <f t="shared" si="199"/>
        <v>3</v>
      </c>
    </row>
    <row r="4290" spans="1:9" x14ac:dyDescent="0.25">
      <c r="A4290" t="s">
        <v>7</v>
      </c>
      <c r="B4290" s="1">
        <v>42815</v>
      </c>
      <c r="C4290">
        <v>9133.9500000000007</v>
      </c>
      <c r="D4290">
        <v>9147.75</v>
      </c>
      <c r="E4290">
        <v>9087.2000000000007</v>
      </c>
      <c r="F4290">
        <v>9121.5</v>
      </c>
      <c r="G4290" t="str">
        <f t="shared" si="198"/>
        <v>Tuesday</v>
      </c>
      <c r="H4290" s="3">
        <f t="shared" si="200"/>
        <v>-5.861825273780763E-4</v>
      </c>
      <c r="I4290">
        <f t="shared" si="199"/>
        <v>3</v>
      </c>
    </row>
    <row r="4291" spans="1:9" x14ac:dyDescent="0.25">
      <c r="A4291" t="s">
        <v>7</v>
      </c>
      <c r="B4291" s="1">
        <v>42816</v>
      </c>
      <c r="C4291">
        <v>9047.2000000000007</v>
      </c>
      <c r="D4291">
        <v>9072.9</v>
      </c>
      <c r="E4291">
        <v>9019.2999999999993</v>
      </c>
      <c r="F4291">
        <v>9030.4500000000007</v>
      </c>
      <c r="G4291" t="str">
        <f t="shared" ref="G4291:G4354" si="201">TEXT(B4291,"dddd")</f>
        <v>Wednesday</v>
      </c>
      <c r="H4291" s="3">
        <f t="shared" si="200"/>
        <v>-9.9819108699226167E-3</v>
      </c>
      <c r="I4291">
        <f t="shared" ref="I4291:I4354" si="202">MONTH(B4291)</f>
        <v>3</v>
      </c>
    </row>
    <row r="4292" spans="1:9" x14ac:dyDescent="0.25">
      <c r="A4292" t="s">
        <v>7</v>
      </c>
      <c r="B4292" s="1">
        <v>42817</v>
      </c>
      <c r="C4292">
        <v>9048.75</v>
      </c>
      <c r="D4292">
        <v>9099.0499999999993</v>
      </c>
      <c r="E4292">
        <v>9048.6</v>
      </c>
      <c r="F4292">
        <v>9086.2999999999993</v>
      </c>
      <c r="G4292" t="str">
        <f t="shared" si="201"/>
        <v>Thursday</v>
      </c>
      <c r="H4292" s="3">
        <f t="shared" ref="H4292:H4355" si="203">F4292/F4291-1</f>
        <v>6.1846308877187006E-3</v>
      </c>
      <c r="I4292">
        <f t="shared" si="202"/>
        <v>3</v>
      </c>
    </row>
    <row r="4293" spans="1:9" x14ac:dyDescent="0.25">
      <c r="A4293" t="s">
        <v>7</v>
      </c>
      <c r="B4293" s="1">
        <v>42818</v>
      </c>
      <c r="C4293">
        <v>9104</v>
      </c>
      <c r="D4293">
        <v>9133.5499999999993</v>
      </c>
      <c r="E4293">
        <v>9089.4</v>
      </c>
      <c r="F4293">
        <v>9108</v>
      </c>
      <c r="G4293" t="str">
        <f t="shared" si="201"/>
        <v>Friday</v>
      </c>
      <c r="H4293" s="3">
        <f t="shared" si="203"/>
        <v>2.3882108228872045E-3</v>
      </c>
      <c r="I4293">
        <f t="shared" si="202"/>
        <v>3</v>
      </c>
    </row>
    <row r="4294" spans="1:9" x14ac:dyDescent="0.25">
      <c r="A4294" t="s">
        <v>7</v>
      </c>
      <c r="B4294" s="1">
        <v>42821</v>
      </c>
      <c r="C4294">
        <v>9093.4500000000007</v>
      </c>
      <c r="D4294">
        <v>9094.85</v>
      </c>
      <c r="E4294">
        <v>9024.65</v>
      </c>
      <c r="F4294">
        <v>9045.2000000000007</v>
      </c>
      <c r="G4294" t="str">
        <f t="shared" si="201"/>
        <v>Monday</v>
      </c>
      <c r="H4294" s="3">
        <f t="shared" si="203"/>
        <v>-6.8950373298198864E-3</v>
      </c>
      <c r="I4294">
        <f t="shared" si="202"/>
        <v>3</v>
      </c>
    </row>
    <row r="4295" spans="1:9" x14ac:dyDescent="0.25">
      <c r="A4295" t="s">
        <v>7</v>
      </c>
      <c r="B4295" s="1">
        <v>42822</v>
      </c>
      <c r="C4295">
        <v>9081.5</v>
      </c>
      <c r="D4295">
        <v>9110.4</v>
      </c>
      <c r="E4295">
        <v>9079.7999999999993</v>
      </c>
      <c r="F4295">
        <v>9100.7999999999993</v>
      </c>
      <c r="G4295" t="str">
        <f t="shared" si="201"/>
        <v>Tuesday</v>
      </c>
      <c r="H4295" s="3">
        <f t="shared" si="203"/>
        <v>6.1469066466190991E-3</v>
      </c>
      <c r="I4295">
        <f t="shared" si="202"/>
        <v>3</v>
      </c>
    </row>
    <row r="4296" spans="1:9" x14ac:dyDescent="0.25">
      <c r="A4296" t="s">
        <v>7</v>
      </c>
      <c r="B4296" s="1">
        <v>42823</v>
      </c>
      <c r="C4296">
        <v>9128.7000000000007</v>
      </c>
      <c r="D4296">
        <v>9153.15</v>
      </c>
      <c r="E4296">
        <v>9109.1</v>
      </c>
      <c r="F4296">
        <v>9143.7999999999993</v>
      </c>
      <c r="G4296" t="str">
        <f t="shared" si="201"/>
        <v>Wednesday</v>
      </c>
      <c r="H4296" s="3">
        <f t="shared" si="203"/>
        <v>4.7248593530238026E-3</v>
      </c>
      <c r="I4296">
        <f t="shared" si="202"/>
        <v>3</v>
      </c>
    </row>
    <row r="4297" spans="1:9" x14ac:dyDescent="0.25">
      <c r="A4297" t="s">
        <v>7</v>
      </c>
      <c r="B4297" s="1">
        <v>42824</v>
      </c>
      <c r="C4297">
        <v>9142.6</v>
      </c>
      <c r="D4297">
        <v>9183.15</v>
      </c>
      <c r="E4297">
        <v>9136.35</v>
      </c>
      <c r="F4297">
        <v>9173.75</v>
      </c>
      <c r="G4297" t="str">
        <f t="shared" si="201"/>
        <v>Thursday</v>
      </c>
      <c r="H4297" s="3">
        <f t="shared" si="203"/>
        <v>3.2754434698922807E-3</v>
      </c>
      <c r="I4297">
        <f t="shared" si="202"/>
        <v>3</v>
      </c>
    </row>
    <row r="4298" spans="1:9" x14ac:dyDescent="0.25">
      <c r="A4298" t="s">
        <v>7</v>
      </c>
      <c r="B4298" s="1">
        <v>42825</v>
      </c>
      <c r="C4298">
        <v>9158.9</v>
      </c>
      <c r="D4298">
        <v>9191.7000000000007</v>
      </c>
      <c r="E4298">
        <v>9152.1</v>
      </c>
      <c r="F4298">
        <v>9173.75</v>
      </c>
      <c r="G4298" t="str">
        <f t="shared" si="201"/>
        <v>Friday</v>
      </c>
      <c r="H4298" s="3">
        <f t="shared" si="203"/>
        <v>0</v>
      </c>
      <c r="I4298">
        <f t="shared" si="202"/>
        <v>3</v>
      </c>
    </row>
    <row r="4299" spans="1:9" x14ac:dyDescent="0.25">
      <c r="A4299" t="s">
        <v>7</v>
      </c>
      <c r="B4299" s="1">
        <v>42828</v>
      </c>
      <c r="C4299">
        <v>9220.6</v>
      </c>
      <c r="D4299">
        <v>9245.35</v>
      </c>
      <c r="E4299">
        <v>9192.4</v>
      </c>
      <c r="F4299">
        <v>9237.85</v>
      </c>
      <c r="G4299" t="str">
        <f t="shared" si="201"/>
        <v>Monday</v>
      </c>
      <c r="H4299" s="3">
        <f t="shared" si="203"/>
        <v>6.9873279738383864E-3</v>
      </c>
      <c r="I4299">
        <f t="shared" si="202"/>
        <v>4</v>
      </c>
    </row>
    <row r="4300" spans="1:9" x14ac:dyDescent="0.25">
      <c r="A4300" t="s">
        <v>7</v>
      </c>
      <c r="B4300" s="1">
        <v>42830</v>
      </c>
      <c r="C4300">
        <v>9264.4</v>
      </c>
      <c r="D4300">
        <v>9273.9</v>
      </c>
      <c r="E4300">
        <v>9215.4</v>
      </c>
      <c r="F4300">
        <v>9265.15</v>
      </c>
      <c r="G4300" t="str">
        <f t="shared" si="201"/>
        <v>Wednesday</v>
      </c>
      <c r="H4300" s="3">
        <f t="shared" si="203"/>
        <v>2.9552330899504931E-3</v>
      </c>
      <c r="I4300">
        <f t="shared" si="202"/>
        <v>4</v>
      </c>
    </row>
    <row r="4301" spans="1:9" x14ac:dyDescent="0.25">
      <c r="A4301" t="s">
        <v>7</v>
      </c>
      <c r="B4301" s="1">
        <v>42831</v>
      </c>
      <c r="C4301">
        <v>9245.7999999999993</v>
      </c>
      <c r="D4301">
        <v>9267.9500000000007</v>
      </c>
      <c r="E4301">
        <v>9218.85</v>
      </c>
      <c r="F4301">
        <v>9261.9500000000007</v>
      </c>
      <c r="G4301" t="str">
        <f t="shared" si="201"/>
        <v>Thursday</v>
      </c>
      <c r="H4301" s="3">
        <f t="shared" si="203"/>
        <v>-3.453802690727148E-4</v>
      </c>
      <c r="I4301">
        <f t="shared" si="202"/>
        <v>4</v>
      </c>
    </row>
    <row r="4302" spans="1:9" x14ac:dyDescent="0.25">
      <c r="A4302" t="s">
        <v>7</v>
      </c>
      <c r="B4302" s="1">
        <v>42832</v>
      </c>
      <c r="C4302">
        <v>9223.7000000000007</v>
      </c>
      <c r="D4302">
        <v>9250.5</v>
      </c>
      <c r="E4302">
        <v>9188.1</v>
      </c>
      <c r="F4302">
        <v>9198.2999999999993</v>
      </c>
      <c r="G4302" t="str">
        <f t="shared" si="201"/>
        <v>Friday</v>
      </c>
      <c r="H4302" s="3">
        <f t="shared" si="203"/>
        <v>-6.8722029378264216E-3</v>
      </c>
      <c r="I4302">
        <f t="shared" si="202"/>
        <v>4</v>
      </c>
    </row>
    <row r="4303" spans="1:9" x14ac:dyDescent="0.25">
      <c r="A4303" t="s">
        <v>7</v>
      </c>
      <c r="B4303" s="1">
        <v>42835</v>
      </c>
      <c r="C4303">
        <v>9225.6</v>
      </c>
      <c r="D4303">
        <v>9225.65</v>
      </c>
      <c r="E4303">
        <v>9174.85</v>
      </c>
      <c r="F4303">
        <v>9181.4500000000007</v>
      </c>
      <c r="G4303" t="str">
        <f t="shared" si="201"/>
        <v>Monday</v>
      </c>
      <c r="H4303" s="3">
        <f t="shared" si="203"/>
        <v>-1.8318602350432256E-3</v>
      </c>
      <c r="I4303">
        <f t="shared" si="202"/>
        <v>4</v>
      </c>
    </row>
    <row r="4304" spans="1:9" x14ac:dyDescent="0.25">
      <c r="A4304" t="s">
        <v>7</v>
      </c>
      <c r="B4304" s="1">
        <v>42836</v>
      </c>
      <c r="C4304">
        <v>9184.5499999999993</v>
      </c>
      <c r="D4304">
        <v>9242.7000000000007</v>
      </c>
      <c r="E4304">
        <v>9172.85</v>
      </c>
      <c r="F4304">
        <v>9237</v>
      </c>
      <c r="G4304" t="str">
        <f t="shared" si="201"/>
        <v>Tuesday</v>
      </c>
      <c r="H4304" s="3">
        <f t="shared" si="203"/>
        <v>6.0502426087380989E-3</v>
      </c>
      <c r="I4304">
        <f t="shared" si="202"/>
        <v>4</v>
      </c>
    </row>
    <row r="4305" spans="1:9" x14ac:dyDescent="0.25">
      <c r="A4305" t="s">
        <v>7</v>
      </c>
      <c r="B4305" s="1">
        <v>42837</v>
      </c>
      <c r="C4305">
        <v>9242.5</v>
      </c>
      <c r="D4305">
        <v>9246.4</v>
      </c>
      <c r="E4305">
        <v>9161.7999999999993</v>
      </c>
      <c r="F4305">
        <v>9203.4500000000007</v>
      </c>
      <c r="G4305" t="str">
        <f t="shared" si="201"/>
        <v>Wednesday</v>
      </c>
      <c r="H4305" s="3">
        <f t="shared" si="203"/>
        <v>-3.6321316444731799E-3</v>
      </c>
      <c r="I4305">
        <f t="shared" si="202"/>
        <v>4</v>
      </c>
    </row>
    <row r="4306" spans="1:9" x14ac:dyDescent="0.25">
      <c r="A4306" t="s">
        <v>7</v>
      </c>
      <c r="B4306" s="1">
        <v>42838</v>
      </c>
      <c r="C4306">
        <v>9202.5</v>
      </c>
      <c r="D4306">
        <v>9202.65</v>
      </c>
      <c r="E4306">
        <v>9144.9500000000007</v>
      </c>
      <c r="F4306">
        <v>9150.7999999999993</v>
      </c>
      <c r="G4306" t="str">
        <f t="shared" si="201"/>
        <v>Thursday</v>
      </c>
      <c r="H4306" s="3">
        <f t="shared" si="203"/>
        <v>-5.7206808316447866E-3</v>
      </c>
      <c r="I4306">
        <f t="shared" si="202"/>
        <v>4</v>
      </c>
    </row>
    <row r="4307" spans="1:9" x14ac:dyDescent="0.25">
      <c r="A4307" t="s">
        <v>7</v>
      </c>
      <c r="B4307" s="1">
        <v>42842</v>
      </c>
      <c r="C4307">
        <v>9144.75</v>
      </c>
      <c r="D4307">
        <v>9160</v>
      </c>
      <c r="E4307">
        <v>9120.25</v>
      </c>
      <c r="F4307">
        <v>9139.2999999999993</v>
      </c>
      <c r="G4307" t="str">
        <f t="shared" si="201"/>
        <v>Monday</v>
      </c>
      <c r="H4307" s="3">
        <f t="shared" si="203"/>
        <v>-1.2567207238711742E-3</v>
      </c>
      <c r="I4307">
        <f t="shared" si="202"/>
        <v>4</v>
      </c>
    </row>
    <row r="4308" spans="1:9" x14ac:dyDescent="0.25">
      <c r="A4308" t="s">
        <v>7</v>
      </c>
      <c r="B4308" s="1">
        <v>42843</v>
      </c>
      <c r="C4308">
        <v>9163</v>
      </c>
      <c r="D4308">
        <v>9217.9</v>
      </c>
      <c r="E4308">
        <v>9095.4500000000007</v>
      </c>
      <c r="F4308">
        <v>9105.15</v>
      </c>
      <c r="G4308" t="str">
        <f t="shared" si="201"/>
        <v>Tuesday</v>
      </c>
      <c r="H4308" s="3">
        <f t="shared" si="203"/>
        <v>-3.7366100248377165E-3</v>
      </c>
      <c r="I4308">
        <f t="shared" si="202"/>
        <v>4</v>
      </c>
    </row>
    <row r="4309" spans="1:9" x14ac:dyDescent="0.25">
      <c r="A4309" t="s">
        <v>7</v>
      </c>
      <c r="B4309" s="1">
        <v>42844</v>
      </c>
      <c r="C4309">
        <v>9112.2000000000007</v>
      </c>
      <c r="D4309">
        <v>9120.5</v>
      </c>
      <c r="E4309">
        <v>9075.15</v>
      </c>
      <c r="F4309">
        <v>9103.5</v>
      </c>
      <c r="G4309" t="str">
        <f t="shared" si="201"/>
        <v>Wednesday</v>
      </c>
      <c r="H4309" s="3">
        <f t="shared" si="203"/>
        <v>-1.812161249402644E-4</v>
      </c>
      <c r="I4309">
        <f t="shared" si="202"/>
        <v>4</v>
      </c>
    </row>
    <row r="4310" spans="1:9" x14ac:dyDescent="0.25">
      <c r="A4310" t="s">
        <v>7</v>
      </c>
      <c r="B4310" s="1">
        <v>42845</v>
      </c>
      <c r="C4310">
        <v>9108.1</v>
      </c>
      <c r="D4310">
        <v>9143.9</v>
      </c>
      <c r="E4310">
        <v>9102.65</v>
      </c>
      <c r="F4310">
        <v>9136.4</v>
      </c>
      <c r="G4310" t="str">
        <f t="shared" si="201"/>
        <v>Thursday</v>
      </c>
      <c r="H4310" s="3">
        <f t="shared" si="203"/>
        <v>3.6139946174547077E-3</v>
      </c>
      <c r="I4310">
        <f t="shared" si="202"/>
        <v>4</v>
      </c>
    </row>
    <row r="4311" spans="1:9" x14ac:dyDescent="0.25">
      <c r="A4311" t="s">
        <v>7</v>
      </c>
      <c r="B4311" s="1">
        <v>42846</v>
      </c>
      <c r="C4311">
        <v>9179.1</v>
      </c>
      <c r="D4311">
        <v>9183.65</v>
      </c>
      <c r="E4311">
        <v>9088.75</v>
      </c>
      <c r="F4311">
        <v>9119.4</v>
      </c>
      <c r="G4311" t="str">
        <f t="shared" si="201"/>
        <v>Friday</v>
      </c>
      <c r="H4311" s="3">
        <f t="shared" si="203"/>
        <v>-1.8606891116851321E-3</v>
      </c>
      <c r="I4311">
        <f t="shared" si="202"/>
        <v>4</v>
      </c>
    </row>
    <row r="4312" spans="1:9" x14ac:dyDescent="0.25">
      <c r="A4312" t="s">
        <v>7</v>
      </c>
      <c r="B4312" s="1">
        <v>42849</v>
      </c>
      <c r="C4312">
        <v>9135.35</v>
      </c>
      <c r="D4312">
        <v>9225.4</v>
      </c>
      <c r="E4312">
        <v>9130.5499999999993</v>
      </c>
      <c r="F4312">
        <v>9217.9500000000007</v>
      </c>
      <c r="G4312" t="str">
        <f t="shared" si="201"/>
        <v>Monday</v>
      </c>
      <c r="H4312" s="3">
        <f t="shared" si="203"/>
        <v>1.0806632015264217E-2</v>
      </c>
      <c r="I4312">
        <f t="shared" si="202"/>
        <v>4</v>
      </c>
    </row>
    <row r="4313" spans="1:9" x14ac:dyDescent="0.25">
      <c r="A4313" t="s">
        <v>7</v>
      </c>
      <c r="B4313" s="1">
        <v>42850</v>
      </c>
      <c r="C4313">
        <v>9273.0499999999993</v>
      </c>
      <c r="D4313">
        <v>9309.2000000000007</v>
      </c>
      <c r="E4313">
        <v>9250.35</v>
      </c>
      <c r="F4313">
        <v>9306.6</v>
      </c>
      <c r="G4313" t="str">
        <f t="shared" si="201"/>
        <v>Tuesday</v>
      </c>
      <c r="H4313" s="3">
        <f t="shared" si="203"/>
        <v>9.6171057556180273E-3</v>
      </c>
      <c r="I4313">
        <f t="shared" si="202"/>
        <v>4</v>
      </c>
    </row>
    <row r="4314" spans="1:9" x14ac:dyDescent="0.25">
      <c r="A4314" t="s">
        <v>7</v>
      </c>
      <c r="B4314" s="1">
        <v>42851</v>
      </c>
      <c r="C4314">
        <v>9336.2000000000007</v>
      </c>
      <c r="D4314">
        <v>9367</v>
      </c>
      <c r="E4314">
        <v>9301.35</v>
      </c>
      <c r="F4314">
        <v>9351.85</v>
      </c>
      <c r="G4314" t="str">
        <f t="shared" si="201"/>
        <v>Wednesday</v>
      </c>
      <c r="H4314" s="3">
        <f t="shared" si="203"/>
        <v>4.8621408462812266E-3</v>
      </c>
      <c r="I4314">
        <f t="shared" si="202"/>
        <v>4</v>
      </c>
    </row>
    <row r="4315" spans="1:9" x14ac:dyDescent="0.25">
      <c r="A4315" t="s">
        <v>7</v>
      </c>
      <c r="B4315" s="1">
        <v>42852</v>
      </c>
      <c r="C4315">
        <v>9359.15</v>
      </c>
      <c r="D4315">
        <v>9367.15</v>
      </c>
      <c r="E4315">
        <v>9322.65</v>
      </c>
      <c r="F4315">
        <v>9342.15</v>
      </c>
      <c r="G4315" t="str">
        <f t="shared" si="201"/>
        <v>Thursday</v>
      </c>
      <c r="H4315" s="3">
        <f t="shared" si="203"/>
        <v>-1.0372279281640751E-3</v>
      </c>
      <c r="I4315">
        <f t="shared" si="202"/>
        <v>4</v>
      </c>
    </row>
    <row r="4316" spans="1:9" x14ac:dyDescent="0.25">
      <c r="A4316" t="s">
        <v>7</v>
      </c>
      <c r="B4316" s="1">
        <v>42853</v>
      </c>
      <c r="C4316">
        <v>9340.9500000000007</v>
      </c>
      <c r="D4316">
        <v>9342.65</v>
      </c>
      <c r="E4316">
        <v>9282.25</v>
      </c>
      <c r="F4316">
        <v>9304.0499999999993</v>
      </c>
      <c r="G4316" t="str">
        <f t="shared" si="201"/>
        <v>Friday</v>
      </c>
      <c r="H4316" s="3">
        <f t="shared" si="203"/>
        <v>-4.0782903293139494E-3</v>
      </c>
      <c r="I4316">
        <f t="shared" si="202"/>
        <v>4</v>
      </c>
    </row>
    <row r="4317" spans="1:9" x14ac:dyDescent="0.25">
      <c r="A4317" t="s">
        <v>7</v>
      </c>
      <c r="B4317" s="1">
        <v>42857</v>
      </c>
      <c r="C4317">
        <v>9339.85</v>
      </c>
      <c r="D4317">
        <v>9352.5499999999993</v>
      </c>
      <c r="E4317">
        <v>9269.9</v>
      </c>
      <c r="F4317">
        <v>9313.7999999999993</v>
      </c>
      <c r="G4317" t="str">
        <f t="shared" si="201"/>
        <v>Tuesday</v>
      </c>
      <c r="H4317" s="3">
        <f t="shared" si="203"/>
        <v>1.0479307398389981E-3</v>
      </c>
      <c r="I4317">
        <f t="shared" si="202"/>
        <v>5</v>
      </c>
    </row>
    <row r="4318" spans="1:9" x14ac:dyDescent="0.25">
      <c r="A4318" t="s">
        <v>7</v>
      </c>
      <c r="B4318" s="1">
        <v>42858</v>
      </c>
      <c r="C4318">
        <v>9344.7000000000007</v>
      </c>
      <c r="D4318">
        <v>9346.2999999999993</v>
      </c>
      <c r="E4318">
        <v>9298.4</v>
      </c>
      <c r="F4318">
        <v>9311.9500000000007</v>
      </c>
      <c r="G4318" t="str">
        <f t="shared" si="201"/>
        <v>Wednesday</v>
      </c>
      <c r="H4318" s="3">
        <f t="shared" si="203"/>
        <v>-1.9862998990727299E-4</v>
      </c>
      <c r="I4318">
        <f t="shared" si="202"/>
        <v>5</v>
      </c>
    </row>
    <row r="4319" spans="1:9" x14ac:dyDescent="0.25">
      <c r="A4319" t="s">
        <v>7</v>
      </c>
      <c r="B4319" s="1">
        <v>42859</v>
      </c>
      <c r="C4319">
        <v>9360.9500000000007</v>
      </c>
      <c r="D4319">
        <v>9365.65</v>
      </c>
      <c r="E4319">
        <v>9323.25</v>
      </c>
      <c r="F4319">
        <v>9359.9</v>
      </c>
      <c r="G4319" t="str">
        <f t="shared" si="201"/>
        <v>Thursday</v>
      </c>
      <c r="H4319" s="3">
        <f t="shared" si="203"/>
        <v>5.1492974081690512E-3</v>
      </c>
      <c r="I4319">
        <f t="shared" si="202"/>
        <v>5</v>
      </c>
    </row>
    <row r="4320" spans="1:9" x14ac:dyDescent="0.25">
      <c r="A4320" t="s">
        <v>7</v>
      </c>
      <c r="B4320" s="1">
        <v>42860</v>
      </c>
      <c r="C4320">
        <v>9374.5499999999993</v>
      </c>
      <c r="D4320">
        <v>9377.1</v>
      </c>
      <c r="E4320">
        <v>9272</v>
      </c>
      <c r="F4320">
        <v>9285.2999999999993</v>
      </c>
      <c r="G4320" t="str">
        <f t="shared" si="201"/>
        <v>Friday</v>
      </c>
      <c r="H4320" s="3">
        <f t="shared" si="203"/>
        <v>-7.9701706214810875E-3</v>
      </c>
      <c r="I4320">
        <f t="shared" si="202"/>
        <v>5</v>
      </c>
    </row>
    <row r="4321" spans="1:9" x14ac:dyDescent="0.25">
      <c r="A4321" t="s">
        <v>7</v>
      </c>
      <c r="B4321" s="1">
        <v>42863</v>
      </c>
      <c r="C4321">
        <v>9311.4500000000007</v>
      </c>
      <c r="D4321">
        <v>9338.7000000000007</v>
      </c>
      <c r="E4321">
        <v>9297.9500000000007</v>
      </c>
      <c r="F4321">
        <v>9314.0499999999993</v>
      </c>
      <c r="G4321" t="str">
        <f t="shared" si="201"/>
        <v>Monday</v>
      </c>
      <c r="H4321" s="3">
        <f t="shared" si="203"/>
        <v>3.0962919884118811E-3</v>
      </c>
      <c r="I4321">
        <f t="shared" si="202"/>
        <v>5</v>
      </c>
    </row>
    <row r="4322" spans="1:9" x14ac:dyDescent="0.25">
      <c r="A4322" t="s">
        <v>7</v>
      </c>
      <c r="B4322" s="1">
        <v>42864</v>
      </c>
      <c r="C4322">
        <v>9337.35</v>
      </c>
      <c r="D4322">
        <v>9338.9500000000007</v>
      </c>
      <c r="E4322">
        <v>9307.7000000000007</v>
      </c>
      <c r="F4322">
        <v>9316.85</v>
      </c>
      <c r="G4322" t="str">
        <f t="shared" si="201"/>
        <v>Tuesday</v>
      </c>
      <c r="H4322" s="3">
        <f t="shared" si="203"/>
        <v>3.0062110467521386E-4</v>
      </c>
      <c r="I4322">
        <f t="shared" si="202"/>
        <v>5</v>
      </c>
    </row>
    <row r="4323" spans="1:9" x14ac:dyDescent="0.25">
      <c r="A4323" t="s">
        <v>7</v>
      </c>
      <c r="B4323" s="1">
        <v>42865</v>
      </c>
      <c r="C4323">
        <v>9339.65</v>
      </c>
      <c r="D4323">
        <v>9414.75</v>
      </c>
      <c r="E4323">
        <v>9336</v>
      </c>
      <c r="F4323">
        <v>9407.2999999999993</v>
      </c>
      <c r="G4323" t="str">
        <f t="shared" si="201"/>
        <v>Wednesday</v>
      </c>
      <c r="H4323" s="3">
        <f t="shared" si="203"/>
        <v>9.708216832942318E-3</v>
      </c>
      <c r="I4323">
        <f t="shared" si="202"/>
        <v>5</v>
      </c>
    </row>
    <row r="4324" spans="1:9" x14ac:dyDescent="0.25">
      <c r="A4324" t="s">
        <v>7</v>
      </c>
      <c r="B4324" s="1">
        <v>42866</v>
      </c>
      <c r="C4324">
        <v>9448.6</v>
      </c>
      <c r="D4324">
        <v>9450.65</v>
      </c>
      <c r="E4324">
        <v>9411.2999999999993</v>
      </c>
      <c r="F4324">
        <v>9422.4</v>
      </c>
      <c r="G4324" t="str">
        <f t="shared" si="201"/>
        <v>Thursday</v>
      </c>
      <c r="H4324" s="3">
        <f t="shared" si="203"/>
        <v>1.6051364365972098E-3</v>
      </c>
      <c r="I4324">
        <f t="shared" si="202"/>
        <v>5</v>
      </c>
    </row>
    <row r="4325" spans="1:9" x14ac:dyDescent="0.25">
      <c r="A4325" t="s">
        <v>7</v>
      </c>
      <c r="B4325" s="1">
        <v>42867</v>
      </c>
      <c r="C4325">
        <v>9436.65</v>
      </c>
      <c r="D4325">
        <v>9437.75</v>
      </c>
      <c r="E4325">
        <v>9372.5499999999993</v>
      </c>
      <c r="F4325">
        <v>9400.9</v>
      </c>
      <c r="G4325" t="str">
        <f t="shared" si="201"/>
        <v>Friday</v>
      </c>
      <c r="H4325" s="3">
        <f t="shared" si="203"/>
        <v>-2.2817965698760379E-3</v>
      </c>
      <c r="I4325">
        <f t="shared" si="202"/>
        <v>5</v>
      </c>
    </row>
    <row r="4326" spans="1:9" x14ac:dyDescent="0.25">
      <c r="A4326" t="s">
        <v>7</v>
      </c>
      <c r="B4326" s="1">
        <v>42870</v>
      </c>
      <c r="C4326">
        <v>9433.5499999999993</v>
      </c>
      <c r="D4326">
        <v>9449.25</v>
      </c>
      <c r="E4326">
        <v>9423.1</v>
      </c>
      <c r="F4326">
        <v>9445.4</v>
      </c>
      <c r="G4326" t="str">
        <f t="shared" si="201"/>
        <v>Monday</v>
      </c>
      <c r="H4326" s="3">
        <f t="shared" si="203"/>
        <v>4.7335893371911464E-3</v>
      </c>
      <c r="I4326">
        <f t="shared" si="202"/>
        <v>5</v>
      </c>
    </row>
    <row r="4327" spans="1:9" x14ac:dyDescent="0.25">
      <c r="A4327" t="s">
        <v>7</v>
      </c>
      <c r="B4327" s="1">
        <v>42871</v>
      </c>
      <c r="C4327">
        <v>9461</v>
      </c>
      <c r="D4327">
        <v>9517.2000000000007</v>
      </c>
      <c r="E4327">
        <v>9456.35</v>
      </c>
      <c r="F4327">
        <v>9512.25</v>
      </c>
      <c r="G4327" t="str">
        <f t="shared" si="201"/>
        <v>Tuesday</v>
      </c>
      <c r="H4327" s="3">
        <f t="shared" si="203"/>
        <v>7.0775192157028766E-3</v>
      </c>
      <c r="I4327">
        <f t="shared" si="202"/>
        <v>5</v>
      </c>
    </row>
    <row r="4328" spans="1:9" x14ac:dyDescent="0.25">
      <c r="A4328" t="s">
        <v>7</v>
      </c>
      <c r="B4328" s="1">
        <v>42872</v>
      </c>
      <c r="C4328">
        <v>9517.6</v>
      </c>
      <c r="D4328">
        <v>9532.6</v>
      </c>
      <c r="E4328">
        <v>9486.1</v>
      </c>
      <c r="F4328">
        <v>9525.75</v>
      </c>
      <c r="G4328" t="str">
        <f t="shared" si="201"/>
        <v>Wednesday</v>
      </c>
      <c r="H4328" s="3">
        <f t="shared" si="203"/>
        <v>1.4192225814082526E-3</v>
      </c>
      <c r="I4328">
        <f t="shared" si="202"/>
        <v>5</v>
      </c>
    </row>
    <row r="4329" spans="1:9" x14ac:dyDescent="0.25">
      <c r="A4329" t="s">
        <v>7</v>
      </c>
      <c r="B4329" s="1">
        <v>42873</v>
      </c>
      <c r="C4329">
        <v>9453.2000000000007</v>
      </c>
      <c r="D4329">
        <v>9489.1</v>
      </c>
      <c r="E4329">
        <v>9418.1</v>
      </c>
      <c r="F4329">
        <v>9429.4500000000007</v>
      </c>
      <c r="G4329" t="str">
        <f t="shared" si="201"/>
        <v>Thursday</v>
      </c>
      <c r="H4329" s="3">
        <f t="shared" si="203"/>
        <v>-1.0109440201558906E-2</v>
      </c>
      <c r="I4329">
        <f t="shared" si="202"/>
        <v>5</v>
      </c>
    </row>
    <row r="4330" spans="1:9" x14ac:dyDescent="0.25">
      <c r="A4330" t="s">
        <v>7</v>
      </c>
      <c r="B4330" s="1">
        <v>42874</v>
      </c>
      <c r="C4330">
        <v>9469.9</v>
      </c>
      <c r="D4330">
        <v>9505.75</v>
      </c>
      <c r="E4330">
        <v>9390.75</v>
      </c>
      <c r="F4330">
        <v>9427.9</v>
      </c>
      <c r="G4330" t="str">
        <f t="shared" si="201"/>
        <v>Friday</v>
      </c>
      <c r="H4330" s="3">
        <f t="shared" si="203"/>
        <v>-1.643786222951249E-4</v>
      </c>
      <c r="I4330">
        <f t="shared" si="202"/>
        <v>5</v>
      </c>
    </row>
    <row r="4331" spans="1:9" x14ac:dyDescent="0.25">
      <c r="A4331" t="s">
        <v>7</v>
      </c>
      <c r="B4331" s="1">
        <v>42877</v>
      </c>
      <c r="C4331">
        <v>9480.25</v>
      </c>
      <c r="D4331">
        <v>9498.65</v>
      </c>
      <c r="E4331">
        <v>9427.9</v>
      </c>
      <c r="F4331">
        <v>9438.25</v>
      </c>
      <c r="G4331" t="str">
        <f t="shared" si="201"/>
        <v>Monday</v>
      </c>
      <c r="H4331" s="3">
        <f t="shared" si="203"/>
        <v>1.0978054497821077E-3</v>
      </c>
      <c r="I4331">
        <f t="shared" si="202"/>
        <v>5</v>
      </c>
    </row>
    <row r="4332" spans="1:9" x14ac:dyDescent="0.25">
      <c r="A4332" t="s">
        <v>7</v>
      </c>
      <c r="B4332" s="1">
        <v>42878</v>
      </c>
      <c r="C4332">
        <v>9445.0499999999993</v>
      </c>
      <c r="D4332">
        <v>9448.0499999999993</v>
      </c>
      <c r="E4332">
        <v>9370</v>
      </c>
      <c r="F4332">
        <v>9386.15</v>
      </c>
      <c r="G4332" t="str">
        <f t="shared" si="201"/>
        <v>Tuesday</v>
      </c>
      <c r="H4332" s="3">
        <f t="shared" si="203"/>
        <v>-5.5200911185866453E-3</v>
      </c>
      <c r="I4332">
        <f t="shared" si="202"/>
        <v>5</v>
      </c>
    </row>
    <row r="4333" spans="1:9" x14ac:dyDescent="0.25">
      <c r="A4333" t="s">
        <v>7</v>
      </c>
      <c r="B4333" s="1">
        <v>42879</v>
      </c>
      <c r="C4333">
        <v>9410.9</v>
      </c>
      <c r="D4333">
        <v>9431.9</v>
      </c>
      <c r="E4333">
        <v>9341.65</v>
      </c>
      <c r="F4333">
        <v>9360.5499999999993</v>
      </c>
      <c r="G4333" t="str">
        <f t="shared" si="201"/>
        <v>Wednesday</v>
      </c>
      <c r="H4333" s="3">
        <f t="shared" si="203"/>
        <v>-2.7274228517549792E-3</v>
      </c>
      <c r="I4333">
        <f t="shared" si="202"/>
        <v>5</v>
      </c>
    </row>
    <row r="4334" spans="1:9" x14ac:dyDescent="0.25">
      <c r="A4334" t="s">
        <v>7</v>
      </c>
      <c r="B4334" s="1">
        <v>42880</v>
      </c>
      <c r="C4334">
        <v>9384.0499999999993</v>
      </c>
      <c r="D4334">
        <v>9523.2999999999993</v>
      </c>
      <c r="E4334">
        <v>9379.2000000000007</v>
      </c>
      <c r="F4334">
        <v>9509.75</v>
      </c>
      <c r="G4334" t="str">
        <f t="shared" si="201"/>
        <v>Thursday</v>
      </c>
      <c r="H4334" s="3">
        <f t="shared" si="203"/>
        <v>1.5939234339862551E-2</v>
      </c>
      <c r="I4334">
        <f t="shared" si="202"/>
        <v>5</v>
      </c>
    </row>
    <row r="4335" spans="1:9" x14ac:dyDescent="0.25">
      <c r="A4335" t="s">
        <v>7</v>
      </c>
      <c r="B4335" s="1">
        <v>42881</v>
      </c>
      <c r="C4335">
        <v>9507.75</v>
      </c>
      <c r="D4335">
        <v>9604.9</v>
      </c>
      <c r="E4335">
        <v>9495.4</v>
      </c>
      <c r="F4335">
        <v>9595.1</v>
      </c>
      <c r="G4335" t="str">
        <f t="shared" si="201"/>
        <v>Friday</v>
      </c>
      <c r="H4335" s="3">
        <f t="shared" si="203"/>
        <v>8.9749993427798991E-3</v>
      </c>
      <c r="I4335">
        <f t="shared" si="202"/>
        <v>5</v>
      </c>
    </row>
    <row r="4336" spans="1:9" x14ac:dyDescent="0.25">
      <c r="A4336" t="s">
        <v>7</v>
      </c>
      <c r="B4336" s="1">
        <v>42884</v>
      </c>
      <c r="C4336">
        <v>9560.0499999999993</v>
      </c>
      <c r="D4336">
        <v>9637.75</v>
      </c>
      <c r="E4336">
        <v>9547.7000000000007</v>
      </c>
      <c r="F4336">
        <v>9604.9</v>
      </c>
      <c r="G4336" t="str">
        <f t="shared" si="201"/>
        <v>Monday</v>
      </c>
      <c r="H4336" s="3">
        <f t="shared" si="203"/>
        <v>1.0213546497690462E-3</v>
      </c>
      <c r="I4336">
        <f t="shared" si="202"/>
        <v>5</v>
      </c>
    </row>
    <row r="4337" spans="1:9" x14ac:dyDescent="0.25">
      <c r="A4337" t="s">
        <v>7</v>
      </c>
      <c r="B4337" s="1">
        <v>42885</v>
      </c>
      <c r="C4337">
        <v>9590.65</v>
      </c>
      <c r="D4337">
        <v>9635.2999999999993</v>
      </c>
      <c r="E4337">
        <v>9581.2000000000007</v>
      </c>
      <c r="F4337">
        <v>9624.5499999999993</v>
      </c>
      <c r="G4337" t="str">
        <f t="shared" si="201"/>
        <v>Tuesday</v>
      </c>
      <c r="H4337" s="3">
        <f t="shared" si="203"/>
        <v>2.0458307738757675E-3</v>
      </c>
      <c r="I4337">
        <f t="shared" si="202"/>
        <v>5</v>
      </c>
    </row>
    <row r="4338" spans="1:9" x14ac:dyDescent="0.25">
      <c r="A4338" t="s">
        <v>7</v>
      </c>
      <c r="B4338" s="1">
        <v>42886</v>
      </c>
      <c r="C4338">
        <v>9636.5499999999993</v>
      </c>
      <c r="D4338">
        <v>9649.6</v>
      </c>
      <c r="E4338">
        <v>9609.25</v>
      </c>
      <c r="F4338">
        <v>9621.25</v>
      </c>
      <c r="G4338" t="str">
        <f t="shared" si="201"/>
        <v>Wednesday</v>
      </c>
      <c r="H4338" s="3">
        <f t="shared" si="203"/>
        <v>-3.428731732911805E-4</v>
      </c>
      <c r="I4338">
        <f t="shared" si="202"/>
        <v>5</v>
      </c>
    </row>
    <row r="4339" spans="1:9" x14ac:dyDescent="0.25">
      <c r="A4339" t="s">
        <v>7</v>
      </c>
      <c r="B4339" s="1">
        <v>42887</v>
      </c>
      <c r="C4339">
        <v>9603.5499999999993</v>
      </c>
      <c r="D4339">
        <v>9634.65</v>
      </c>
      <c r="E4339">
        <v>9589.9</v>
      </c>
      <c r="F4339">
        <v>9616.1</v>
      </c>
      <c r="G4339" t="str">
        <f t="shared" si="201"/>
        <v>Thursday</v>
      </c>
      <c r="H4339" s="3">
        <f t="shared" si="203"/>
        <v>-5.3527348317528034E-4</v>
      </c>
      <c r="I4339">
        <f t="shared" si="202"/>
        <v>6</v>
      </c>
    </row>
    <row r="4340" spans="1:9" x14ac:dyDescent="0.25">
      <c r="A4340" t="s">
        <v>7</v>
      </c>
      <c r="B4340" s="1">
        <v>42888</v>
      </c>
      <c r="C4340">
        <v>9657.15</v>
      </c>
      <c r="D4340">
        <v>9673.5</v>
      </c>
      <c r="E4340">
        <v>9637.4500000000007</v>
      </c>
      <c r="F4340">
        <v>9653.5</v>
      </c>
      <c r="G4340" t="str">
        <f t="shared" si="201"/>
        <v>Friday</v>
      </c>
      <c r="H4340" s="3">
        <f t="shared" si="203"/>
        <v>3.8893106352886342E-3</v>
      </c>
      <c r="I4340">
        <f t="shared" si="202"/>
        <v>6</v>
      </c>
    </row>
    <row r="4341" spans="1:9" x14ac:dyDescent="0.25">
      <c r="A4341" t="s">
        <v>7</v>
      </c>
      <c r="B4341" s="1">
        <v>42891</v>
      </c>
      <c r="C4341">
        <v>9656.2999999999993</v>
      </c>
      <c r="D4341">
        <v>9687.2000000000007</v>
      </c>
      <c r="E4341">
        <v>9640.7000000000007</v>
      </c>
      <c r="F4341">
        <v>9675.1</v>
      </c>
      <c r="G4341" t="str">
        <f t="shared" si="201"/>
        <v>Monday</v>
      </c>
      <c r="H4341" s="3">
        <f t="shared" si="203"/>
        <v>2.2375304293780207E-3</v>
      </c>
      <c r="I4341">
        <f t="shared" si="202"/>
        <v>6</v>
      </c>
    </row>
    <row r="4342" spans="1:9" x14ac:dyDescent="0.25">
      <c r="A4342" t="s">
        <v>7</v>
      </c>
      <c r="B4342" s="1">
        <v>42892</v>
      </c>
      <c r="C4342">
        <v>9704.25</v>
      </c>
      <c r="D4342">
        <v>9709.2999999999993</v>
      </c>
      <c r="E4342">
        <v>9630.2000000000007</v>
      </c>
      <c r="F4342">
        <v>9637.15</v>
      </c>
      <c r="G4342" t="str">
        <f t="shared" si="201"/>
        <v>Tuesday</v>
      </c>
      <c r="H4342" s="3">
        <f t="shared" si="203"/>
        <v>-3.9224400781388002E-3</v>
      </c>
      <c r="I4342">
        <f t="shared" si="202"/>
        <v>6</v>
      </c>
    </row>
    <row r="4343" spans="1:9" x14ac:dyDescent="0.25">
      <c r="A4343" t="s">
        <v>7</v>
      </c>
      <c r="B4343" s="1">
        <v>42893</v>
      </c>
      <c r="C4343">
        <v>9663.9500000000007</v>
      </c>
      <c r="D4343">
        <v>9678.5499999999993</v>
      </c>
      <c r="E4343">
        <v>9630.5499999999993</v>
      </c>
      <c r="F4343">
        <v>9663.9</v>
      </c>
      <c r="G4343" t="str">
        <f t="shared" si="201"/>
        <v>Wednesday</v>
      </c>
      <c r="H4343" s="3">
        <f t="shared" si="203"/>
        <v>2.7757168872539761E-3</v>
      </c>
      <c r="I4343">
        <f t="shared" si="202"/>
        <v>6</v>
      </c>
    </row>
    <row r="4344" spans="1:9" x14ac:dyDescent="0.25">
      <c r="A4344" t="s">
        <v>7</v>
      </c>
      <c r="B4344" s="1">
        <v>42894</v>
      </c>
      <c r="C4344">
        <v>9682.4</v>
      </c>
      <c r="D4344">
        <v>9688.7000000000007</v>
      </c>
      <c r="E4344">
        <v>9641.5</v>
      </c>
      <c r="F4344">
        <v>9647.25</v>
      </c>
      <c r="G4344" t="str">
        <f t="shared" si="201"/>
        <v>Thursday</v>
      </c>
      <c r="H4344" s="3">
        <f t="shared" si="203"/>
        <v>-1.7229069009405684E-3</v>
      </c>
      <c r="I4344">
        <f t="shared" si="202"/>
        <v>6</v>
      </c>
    </row>
    <row r="4345" spans="1:9" x14ac:dyDescent="0.25">
      <c r="A4345" t="s">
        <v>7</v>
      </c>
      <c r="B4345" s="1">
        <v>42895</v>
      </c>
      <c r="C4345">
        <v>9638.5499999999993</v>
      </c>
      <c r="D4345">
        <v>9676.25</v>
      </c>
      <c r="E4345">
        <v>9608.15</v>
      </c>
      <c r="F4345">
        <v>9668.25</v>
      </c>
      <c r="G4345" t="str">
        <f t="shared" si="201"/>
        <v>Friday</v>
      </c>
      <c r="H4345" s="3">
        <f t="shared" si="203"/>
        <v>2.1767861307626646E-3</v>
      </c>
      <c r="I4345">
        <f t="shared" si="202"/>
        <v>6</v>
      </c>
    </row>
    <row r="4346" spans="1:9" x14ac:dyDescent="0.25">
      <c r="A4346" t="s">
        <v>7</v>
      </c>
      <c r="B4346" s="1">
        <v>42898</v>
      </c>
      <c r="C4346">
        <v>9646.7000000000007</v>
      </c>
      <c r="D4346">
        <v>9647.0499999999993</v>
      </c>
      <c r="E4346">
        <v>9598.5</v>
      </c>
      <c r="F4346">
        <v>9616.4</v>
      </c>
      <c r="G4346" t="str">
        <f t="shared" si="201"/>
        <v>Monday</v>
      </c>
      <c r="H4346" s="3">
        <f t="shared" si="203"/>
        <v>-5.3629146950069373E-3</v>
      </c>
      <c r="I4346">
        <f t="shared" si="202"/>
        <v>6</v>
      </c>
    </row>
    <row r="4347" spans="1:9" x14ac:dyDescent="0.25">
      <c r="A4347" t="s">
        <v>7</v>
      </c>
      <c r="B4347" s="1">
        <v>42899</v>
      </c>
      <c r="C4347">
        <v>9615.5499999999993</v>
      </c>
      <c r="D4347">
        <v>9654.15</v>
      </c>
      <c r="E4347">
        <v>9595.4</v>
      </c>
      <c r="F4347">
        <v>9606.9</v>
      </c>
      <c r="G4347" t="str">
        <f t="shared" si="201"/>
        <v>Tuesday</v>
      </c>
      <c r="H4347" s="3">
        <f t="shared" si="203"/>
        <v>-9.8789567821633284E-4</v>
      </c>
      <c r="I4347">
        <f t="shared" si="202"/>
        <v>6</v>
      </c>
    </row>
    <row r="4348" spans="1:9" x14ac:dyDescent="0.25">
      <c r="A4348" t="s">
        <v>7</v>
      </c>
      <c r="B4348" s="1">
        <v>42900</v>
      </c>
      <c r="C4348">
        <v>9621.5499999999993</v>
      </c>
      <c r="D4348">
        <v>9627.4</v>
      </c>
      <c r="E4348">
        <v>9580.4500000000007</v>
      </c>
      <c r="F4348">
        <v>9618.15</v>
      </c>
      <c r="G4348" t="str">
        <f t="shared" si="201"/>
        <v>Wednesday</v>
      </c>
      <c r="H4348" s="3">
        <f t="shared" si="203"/>
        <v>1.1710333198013956E-3</v>
      </c>
      <c r="I4348">
        <f t="shared" si="202"/>
        <v>6</v>
      </c>
    </row>
    <row r="4349" spans="1:9" x14ac:dyDescent="0.25">
      <c r="A4349" t="s">
        <v>7</v>
      </c>
      <c r="B4349" s="1">
        <v>42901</v>
      </c>
      <c r="C4349">
        <v>9617.9</v>
      </c>
      <c r="D4349">
        <v>9621.4</v>
      </c>
      <c r="E4349">
        <v>9560.7999999999993</v>
      </c>
      <c r="F4349">
        <v>9578.0499999999993</v>
      </c>
      <c r="G4349" t="str">
        <f t="shared" si="201"/>
        <v>Thursday</v>
      </c>
      <c r="H4349" s="3">
        <f t="shared" si="203"/>
        <v>-4.1692009378103689E-3</v>
      </c>
      <c r="I4349">
        <f t="shared" si="202"/>
        <v>6</v>
      </c>
    </row>
    <row r="4350" spans="1:9" x14ac:dyDescent="0.25">
      <c r="A4350" t="s">
        <v>7</v>
      </c>
      <c r="B4350" s="1">
        <v>42902</v>
      </c>
      <c r="C4350">
        <v>9595.4500000000007</v>
      </c>
      <c r="D4350">
        <v>9615.85</v>
      </c>
      <c r="E4350">
        <v>9565.5</v>
      </c>
      <c r="F4350">
        <v>9588.0499999999993</v>
      </c>
      <c r="G4350" t="str">
        <f t="shared" si="201"/>
        <v>Friday</v>
      </c>
      <c r="H4350" s="3">
        <f t="shared" si="203"/>
        <v>1.0440538522977771E-3</v>
      </c>
      <c r="I4350">
        <f t="shared" si="202"/>
        <v>6</v>
      </c>
    </row>
    <row r="4351" spans="1:9" x14ac:dyDescent="0.25">
      <c r="A4351" t="s">
        <v>7</v>
      </c>
      <c r="B4351" s="1">
        <v>42905</v>
      </c>
      <c r="C4351">
        <v>9626.4</v>
      </c>
      <c r="D4351">
        <v>9673.2999999999993</v>
      </c>
      <c r="E4351">
        <v>9614.9</v>
      </c>
      <c r="F4351">
        <v>9657.5499999999993</v>
      </c>
      <c r="G4351" t="str">
        <f t="shared" si="201"/>
        <v>Monday</v>
      </c>
      <c r="H4351" s="3">
        <f t="shared" si="203"/>
        <v>7.2486063380978738E-3</v>
      </c>
      <c r="I4351">
        <f t="shared" si="202"/>
        <v>6</v>
      </c>
    </row>
    <row r="4352" spans="1:9" x14ac:dyDescent="0.25">
      <c r="A4352" t="s">
        <v>7</v>
      </c>
      <c r="B4352" s="1">
        <v>42906</v>
      </c>
      <c r="C4352">
        <v>9670.5</v>
      </c>
      <c r="D4352">
        <v>9676.5</v>
      </c>
      <c r="E4352">
        <v>9643.75</v>
      </c>
      <c r="F4352">
        <v>9653.5</v>
      </c>
      <c r="G4352" t="str">
        <f t="shared" si="201"/>
        <v>Tuesday</v>
      </c>
      <c r="H4352" s="3">
        <f t="shared" si="203"/>
        <v>-4.1936101806350212E-4</v>
      </c>
      <c r="I4352">
        <f t="shared" si="202"/>
        <v>6</v>
      </c>
    </row>
    <row r="4353" spans="1:9" x14ac:dyDescent="0.25">
      <c r="A4353" t="s">
        <v>7</v>
      </c>
      <c r="B4353" s="1">
        <v>42907</v>
      </c>
      <c r="C4353">
        <v>9648.1</v>
      </c>
      <c r="D4353">
        <v>9650.4500000000007</v>
      </c>
      <c r="E4353">
        <v>9608.6</v>
      </c>
      <c r="F4353">
        <v>9633.6</v>
      </c>
      <c r="G4353" t="str">
        <f t="shared" si="201"/>
        <v>Wednesday</v>
      </c>
      <c r="H4353" s="3">
        <f t="shared" si="203"/>
        <v>-2.0614284974361796E-3</v>
      </c>
      <c r="I4353">
        <f t="shared" si="202"/>
        <v>6</v>
      </c>
    </row>
    <row r="4354" spans="1:9" x14ac:dyDescent="0.25">
      <c r="A4354" t="s">
        <v>7</v>
      </c>
      <c r="B4354" s="1">
        <v>42908</v>
      </c>
      <c r="C4354">
        <v>9642.65</v>
      </c>
      <c r="D4354">
        <v>9698.85</v>
      </c>
      <c r="E4354">
        <v>9617.75</v>
      </c>
      <c r="F4354">
        <v>9630</v>
      </c>
      <c r="G4354" t="str">
        <f t="shared" si="201"/>
        <v>Thursday</v>
      </c>
      <c r="H4354" s="3">
        <f t="shared" si="203"/>
        <v>-3.7369207772797175E-4</v>
      </c>
      <c r="I4354">
        <f t="shared" si="202"/>
        <v>6</v>
      </c>
    </row>
    <row r="4355" spans="1:9" x14ac:dyDescent="0.25">
      <c r="A4355" t="s">
        <v>7</v>
      </c>
      <c r="B4355" s="1">
        <v>42909</v>
      </c>
      <c r="C4355">
        <v>9643.25</v>
      </c>
      <c r="D4355">
        <v>9647.65</v>
      </c>
      <c r="E4355">
        <v>9565.2999999999993</v>
      </c>
      <c r="F4355">
        <v>9574.9500000000007</v>
      </c>
      <c r="G4355" t="str">
        <f t="shared" ref="G4355:G4418" si="204">TEXT(B4355,"dddd")</f>
        <v>Friday</v>
      </c>
      <c r="H4355" s="3">
        <f t="shared" si="203"/>
        <v>-5.7165109034267303E-3</v>
      </c>
      <c r="I4355">
        <f t="shared" ref="I4355:I4418" si="205">MONTH(B4355)</f>
        <v>6</v>
      </c>
    </row>
    <row r="4356" spans="1:9" x14ac:dyDescent="0.25">
      <c r="A4356" t="s">
        <v>7</v>
      </c>
      <c r="B4356" s="1">
        <v>42913</v>
      </c>
      <c r="C4356">
        <v>9594.0499999999993</v>
      </c>
      <c r="D4356">
        <v>9615.4</v>
      </c>
      <c r="E4356">
        <v>9473.4500000000007</v>
      </c>
      <c r="F4356">
        <v>9511.4</v>
      </c>
      <c r="G4356" t="str">
        <f t="shared" si="204"/>
        <v>Tuesday</v>
      </c>
      <c r="H4356" s="3">
        <f t="shared" ref="H4356:H4419" si="206">F4356/F4355-1</f>
        <v>-6.6371103765555661E-3</v>
      </c>
      <c r="I4356">
        <f t="shared" si="205"/>
        <v>6</v>
      </c>
    </row>
    <row r="4357" spans="1:9" x14ac:dyDescent="0.25">
      <c r="A4357" t="s">
        <v>7</v>
      </c>
      <c r="B4357" s="1">
        <v>42914</v>
      </c>
      <c r="C4357">
        <v>9520.2000000000007</v>
      </c>
      <c r="D4357">
        <v>9522.5</v>
      </c>
      <c r="E4357">
        <v>9474.35</v>
      </c>
      <c r="F4357">
        <v>9491.25</v>
      </c>
      <c r="G4357" t="str">
        <f t="shared" si="204"/>
        <v>Wednesday</v>
      </c>
      <c r="H4357" s="3">
        <f t="shared" si="206"/>
        <v>-2.1185104190760695E-3</v>
      </c>
      <c r="I4357">
        <f t="shared" si="205"/>
        <v>6</v>
      </c>
    </row>
    <row r="4358" spans="1:9" x14ac:dyDescent="0.25">
      <c r="A4358" t="s">
        <v>7</v>
      </c>
      <c r="B4358" s="1">
        <v>42915</v>
      </c>
      <c r="C4358">
        <v>9522.9500000000007</v>
      </c>
      <c r="D4358">
        <v>9575.7999999999993</v>
      </c>
      <c r="E4358">
        <v>9493.7999999999993</v>
      </c>
      <c r="F4358">
        <v>9504.1</v>
      </c>
      <c r="G4358" t="str">
        <f t="shared" si="204"/>
        <v>Thursday</v>
      </c>
      <c r="H4358" s="3">
        <f t="shared" si="206"/>
        <v>1.3538785723692381E-3</v>
      </c>
      <c r="I4358">
        <f t="shared" si="205"/>
        <v>6</v>
      </c>
    </row>
    <row r="4359" spans="1:9" x14ac:dyDescent="0.25">
      <c r="A4359" t="s">
        <v>7</v>
      </c>
      <c r="B4359" s="1">
        <v>42916</v>
      </c>
      <c r="C4359">
        <v>9478.5</v>
      </c>
      <c r="D4359">
        <v>9535.7999999999993</v>
      </c>
      <c r="E4359">
        <v>9448.75</v>
      </c>
      <c r="F4359">
        <v>9520.9</v>
      </c>
      <c r="G4359" t="str">
        <f t="shared" si="204"/>
        <v>Friday</v>
      </c>
      <c r="H4359" s="3">
        <f t="shared" si="206"/>
        <v>1.767658168579711E-3</v>
      </c>
      <c r="I4359">
        <f t="shared" si="205"/>
        <v>6</v>
      </c>
    </row>
    <row r="4360" spans="1:9" x14ac:dyDescent="0.25">
      <c r="A4360" t="s">
        <v>7</v>
      </c>
      <c r="B4360" s="1">
        <v>42919</v>
      </c>
      <c r="C4360">
        <v>9587.9500000000007</v>
      </c>
      <c r="D4360">
        <v>9624</v>
      </c>
      <c r="E4360">
        <v>9543.5499999999993</v>
      </c>
      <c r="F4360">
        <v>9615</v>
      </c>
      <c r="G4360" t="str">
        <f t="shared" si="204"/>
        <v>Monday</v>
      </c>
      <c r="H4360" s="3">
        <f t="shared" si="206"/>
        <v>9.8835194151813965E-3</v>
      </c>
      <c r="I4360">
        <f t="shared" si="205"/>
        <v>7</v>
      </c>
    </row>
    <row r="4361" spans="1:9" x14ac:dyDescent="0.25">
      <c r="A4361" t="s">
        <v>7</v>
      </c>
      <c r="B4361" s="1">
        <v>42920</v>
      </c>
      <c r="C4361">
        <v>9645.9</v>
      </c>
      <c r="D4361">
        <v>9650.65</v>
      </c>
      <c r="E4361">
        <v>9595.5</v>
      </c>
      <c r="F4361">
        <v>9613.2999999999993</v>
      </c>
      <c r="G4361" t="str">
        <f t="shared" si="204"/>
        <v>Tuesday</v>
      </c>
      <c r="H4361" s="3">
        <f t="shared" si="206"/>
        <v>-1.7680707228295844E-4</v>
      </c>
      <c r="I4361">
        <f t="shared" si="205"/>
        <v>7</v>
      </c>
    </row>
    <row r="4362" spans="1:9" x14ac:dyDescent="0.25">
      <c r="A4362" t="s">
        <v>7</v>
      </c>
      <c r="B4362" s="1">
        <v>42921</v>
      </c>
      <c r="C4362">
        <v>9619.75</v>
      </c>
      <c r="D4362">
        <v>9643.65</v>
      </c>
      <c r="E4362">
        <v>9607.35</v>
      </c>
      <c r="F4362">
        <v>9637.6</v>
      </c>
      <c r="G4362" t="str">
        <f t="shared" si="204"/>
        <v>Wednesday</v>
      </c>
      <c r="H4362" s="3">
        <f t="shared" si="206"/>
        <v>2.5277480157699372E-3</v>
      </c>
      <c r="I4362">
        <f t="shared" si="205"/>
        <v>7</v>
      </c>
    </row>
    <row r="4363" spans="1:9" x14ac:dyDescent="0.25">
      <c r="A4363" t="s">
        <v>7</v>
      </c>
      <c r="B4363" s="1">
        <v>42922</v>
      </c>
      <c r="C4363">
        <v>9653.6</v>
      </c>
      <c r="D4363">
        <v>9700.7000000000007</v>
      </c>
      <c r="E4363">
        <v>9639.9500000000007</v>
      </c>
      <c r="F4363">
        <v>9674.5499999999993</v>
      </c>
      <c r="G4363" t="str">
        <f t="shared" si="204"/>
        <v>Thursday</v>
      </c>
      <c r="H4363" s="3">
        <f t="shared" si="206"/>
        <v>3.833942060263773E-3</v>
      </c>
      <c r="I4363">
        <f t="shared" si="205"/>
        <v>7</v>
      </c>
    </row>
    <row r="4364" spans="1:9" x14ac:dyDescent="0.25">
      <c r="A4364" t="s">
        <v>7</v>
      </c>
      <c r="B4364" s="1">
        <v>42923</v>
      </c>
      <c r="C4364">
        <v>9670.35</v>
      </c>
      <c r="D4364">
        <v>9684.25</v>
      </c>
      <c r="E4364">
        <v>9642.65</v>
      </c>
      <c r="F4364">
        <v>9665.7999999999993</v>
      </c>
      <c r="G4364" t="str">
        <f t="shared" si="204"/>
        <v>Friday</v>
      </c>
      <c r="H4364" s="3">
        <f t="shared" si="206"/>
        <v>-9.0443483159419191E-4</v>
      </c>
      <c r="I4364">
        <f t="shared" si="205"/>
        <v>7</v>
      </c>
    </row>
    <row r="4365" spans="1:9" x14ac:dyDescent="0.25">
      <c r="A4365" t="s">
        <v>7</v>
      </c>
      <c r="B4365" s="1">
        <v>42926</v>
      </c>
      <c r="C4365">
        <v>9719.2999999999993</v>
      </c>
      <c r="D4365">
        <v>9782.15</v>
      </c>
      <c r="E4365">
        <v>9646.4500000000007</v>
      </c>
      <c r="F4365">
        <v>9771.0499999999993</v>
      </c>
      <c r="G4365" t="str">
        <f t="shared" si="204"/>
        <v>Monday</v>
      </c>
      <c r="H4365" s="3">
        <f t="shared" si="206"/>
        <v>1.0888907281342508E-2</v>
      </c>
      <c r="I4365">
        <f t="shared" si="205"/>
        <v>7</v>
      </c>
    </row>
    <row r="4366" spans="1:9" x14ac:dyDescent="0.25">
      <c r="A4366" t="s">
        <v>7</v>
      </c>
      <c r="B4366" s="1">
        <v>42927</v>
      </c>
      <c r="C4366">
        <v>9797.4500000000007</v>
      </c>
      <c r="D4366">
        <v>9830.0499999999993</v>
      </c>
      <c r="E4366">
        <v>9778.85</v>
      </c>
      <c r="F4366">
        <v>9786.0499999999993</v>
      </c>
      <c r="G4366" t="str">
        <f t="shared" si="204"/>
        <v>Tuesday</v>
      </c>
      <c r="H4366" s="3">
        <f t="shared" si="206"/>
        <v>1.5351471950302287E-3</v>
      </c>
      <c r="I4366">
        <f t="shared" si="205"/>
        <v>7</v>
      </c>
    </row>
    <row r="4367" spans="1:9" x14ac:dyDescent="0.25">
      <c r="A4367" t="s">
        <v>7</v>
      </c>
      <c r="B4367" s="1">
        <v>42928</v>
      </c>
      <c r="C4367">
        <v>9807.2999999999993</v>
      </c>
      <c r="D4367">
        <v>9824.9500000000007</v>
      </c>
      <c r="E4367">
        <v>9787.7000000000007</v>
      </c>
      <c r="F4367">
        <v>9816.1</v>
      </c>
      <c r="G4367" t="str">
        <f t="shared" si="204"/>
        <v>Wednesday</v>
      </c>
      <c r="H4367" s="3">
        <f t="shared" si="206"/>
        <v>3.0706975746088716E-3</v>
      </c>
      <c r="I4367">
        <f t="shared" si="205"/>
        <v>7</v>
      </c>
    </row>
    <row r="4368" spans="1:9" x14ac:dyDescent="0.25">
      <c r="A4368" t="s">
        <v>7</v>
      </c>
      <c r="B4368" s="1">
        <v>42929</v>
      </c>
      <c r="C4368">
        <v>9855.7999999999993</v>
      </c>
      <c r="D4368">
        <v>9897.25</v>
      </c>
      <c r="E4368">
        <v>9853.4500000000007</v>
      </c>
      <c r="F4368">
        <v>9891.7000000000007</v>
      </c>
      <c r="G4368" t="str">
        <f t="shared" si="204"/>
        <v>Thursday</v>
      </c>
      <c r="H4368" s="3">
        <f t="shared" si="206"/>
        <v>7.7016330314483294E-3</v>
      </c>
      <c r="I4368">
        <f t="shared" si="205"/>
        <v>7</v>
      </c>
    </row>
    <row r="4369" spans="1:9" x14ac:dyDescent="0.25">
      <c r="A4369" t="s">
        <v>7</v>
      </c>
      <c r="B4369" s="1">
        <v>42930</v>
      </c>
      <c r="C4369">
        <v>9913.2999999999993</v>
      </c>
      <c r="D4369">
        <v>9913.2999999999993</v>
      </c>
      <c r="E4369">
        <v>9845.4500000000007</v>
      </c>
      <c r="F4369">
        <v>9886.35</v>
      </c>
      <c r="G4369" t="str">
        <f t="shared" si="204"/>
        <v>Friday</v>
      </c>
      <c r="H4369" s="3">
        <f t="shared" si="206"/>
        <v>-5.4085748657972665E-4</v>
      </c>
      <c r="I4369">
        <f t="shared" si="205"/>
        <v>7</v>
      </c>
    </row>
    <row r="4370" spans="1:9" x14ac:dyDescent="0.25">
      <c r="A4370" t="s">
        <v>7</v>
      </c>
      <c r="B4370" s="1">
        <v>42933</v>
      </c>
      <c r="C4370">
        <v>9908.15</v>
      </c>
      <c r="D4370">
        <v>9928.2000000000007</v>
      </c>
      <c r="E4370">
        <v>9894.7000000000007</v>
      </c>
      <c r="F4370">
        <v>9915.9500000000007</v>
      </c>
      <c r="G4370" t="str">
        <f t="shared" si="204"/>
        <v>Monday</v>
      </c>
      <c r="H4370" s="3">
        <f t="shared" si="206"/>
        <v>2.9940271181982947E-3</v>
      </c>
      <c r="I4370">
        <f t="shared" si="205"/>
        <v>7</v>
      </c>
    </row>
    <row r="4371" spans="1:9" x14ac:dyDescent="0.25">
      <c r="A4371" t="s">
        <v>7</v>
      </c>
      <c r="B4371" s="1">
        <v>42934</v>
      </c>
      <c r="C4371">
        <v>9832.7000000000007</v>
      </c>
      <c r="D4371">
        <v>9885.35</v>
      </c>
      <c r="E4371">
        <v>9792.0499999999993</v>
      </c>
      <c r="F4371">
        <v>9827.15</v>
      </c>
      <c r="G4371" t="str">
        <f t="shared" si="204"/>
        <v>Tuesday</v>
      </c>
      <c r="H4371" s="3">
        <f t="shared" si="206"/>
        <v>-8.9552690362497689E-3</v>
      </c>
      <c r="I4371">
        <f t="shared" si="205"/>
        <v>7</v>
      </c>
    </row>
    <row r="4372" spans="1:9" x14ac:dyDescent="0.25">
      <c r="A4372" t="s">
        <v>7</v>
      </c>
      <c r="B4372" s="1">
        <v>42935</v>
      </c>
      <c r="C4372">
        <v>9855.9500000000007</v>
      </c>
      <c r="D4372">
        <v>9905.0499999999993</v>
      </c>
      <c r="E4372">
        <v>9851.65</v>
      </c>
      <c r="F4372">
        <v>9899.6</v>
      </c>
      <c r="G4372" t="str">
        <f t="shared" si="204"/>
        <v>Wednesday</v>
      </c>
      <c r="H4372" s="3">
        <f t="shared" si="206"/>
        <v>7.372432495688086E-3</v>
      </c>
      <c r="I4372">
        <f t="shared" si="205"/>
        <v>7</v>
      </c>
    </row>
    <row r="4373" spans="1:9" x14ac:dyDescent="0.25">
      <c r="A4373" t="s">
        <v>7</v>
      </c>
      <c r="B4373" s="1">
        <v>42936</v>
      </c>
      <c r="C4373">
        <v>9920.2000000000007</v>
      </c>
      <c r="D4373">
        <v>9922.5499999999993</v>
      </c>
      <c r="E4373">
        <v>9863.4500000000007</v>
      </c>
      <c r="F4373">
        <v>9873.2999999999993</v>
      </c>
      <c r="G4373" t="str">
        <f t="shared" si="204"/>
        <v>Thursday</v>
      </c>
      <c r="H4373" s="3">
        <f t="shared" si="206"/>
        <v>-2.6566729968888758E-3</v>
      </c>
      <c r="I4373">
        <f t="shared" si="205"/>
        <v>7</v>
      </c>
    </row>
    <row r="4374" spans="1:9" x14ac:dyDescent="0.25">
      <c r="A4374" t="s">
        <v>7</v>
      </c>
      <c r="B4374" s="1">
        <v>42937</v>
      </c>
      <c r="C4374">
        <v>9899.6</v>
      </c>
      <c r="D4374">
        <v>9924.7000000000007</v>
      </c>
      <c r="E4374">
        <v>9838</v>
      </c>
      <c r="F4374">
        <v>9915.25</v>
      </c>
      <c r="G4374" t="str">
        <f t="shared" si="204"/>
        <v>Friday</v>
      </c>
      <c r="H4374" s="3">
        <f t="shared" si="206"/>
        <v>4.2488327104412971E-3</v>
      </c>
      <c r="I4374">
        <f t="shared" si="205"/>
        <v>7</v>
      </c>
    </row>
    <row r="4375" spans="1:9" x14ac:dyDescent="0.25">
      <c r="A4375" t="s">
        <v>7</v>
      </c>
      <c r="B4375" s="1">
        <v>42940</v>
      </c>
      <c r="C4375">
        <v>9936.7999999999993</v>
      </c>
      <c r="D4375">
        <v>9982.0499999999993</v>
      </c>
      <c r="E4375">
        <v>9919.6</v>
      </c>
      <c r="F4375">
        <v>9966.4</v>
      </c>
      <c r="G4375" t="str">
        <f t="shared" si="204"/>
        <v>Monday</v>
      </c>
      <c r="H4375" s="3">
        <f t="shared" si="206"/>
        <v>5.1587201532992122E-3</v>
      </c>
      <c r="I4375">
        <f t="shared" si="205"/>
        <v>7</v>
      </c>
    </row>
    <row r="4376" spans="1:9" x14ac:dyDescent="0.25">
      <c r="A4376" t="s">
        <v>7</v>
      </c>
      <c r="B4376" s="1">
        <v>42941</v>
      </c>
      <c r="C4376">
        <v>10010.549999999999</v>
      </c>
      <c r="D4376">
        <v>10011.299999999999</v>
      </c>
      <c r="E4376">
        <v>9949.1</v>
      </c>
      <c r="F4376">
        <v>9964.5499999999993</v>
      </c>
      <c r="G4376" t="str">
        <f t="shared" si="204"/>
        <v>Tuesday</v>
      </c>
      <c r="H4376" s="3">
        <f t="shared" si="206"/>
        <v>-1.8562369561736514E-4</v>
      </c>
      <c r="I4376">
        <f t="shared" si="205"/>
        <v>7</v>
      </c>
    </row>
    <row r="4377" spans="1:9" x14ac:dyDescent="0.25">
      <c r="A4377" t="s">
        <v>7</v>
      </c>
      <c r="B4377" s="1">
        <v>42942</v>
      </c>
      <c r="C4377">
        <v>9983.65</v>
      </c>
      <c r="D4377">
        <v>10025.950000000001</v>
      </c>
      <c r="E4377">
        <v>9965.9500000000007</v>
      </c>
      <c r="F4377">
        <v>10020.65</v>
      </c>
      <c r="G4377" t="str">
        <f t="shared" si="204"/>
        <v>Wednesday</v>
      </c>
      <c r="H4377" s="3">
        <f t="shared" si="206"/>
        <v>5.6299582018255467E-3</v>
      </c>
      <c r="I4377">
        <f t="shared" si="205"/>
        <v>7</v>
      </c>
    </row>
    <row r="4378" spans="1:9" x14ac:dyDescent="0.25">
      <c r="A4378" t="s">
        <v>7</v>
      </c>
      <c r="B4378" s="1">
        <v>42943</v>
      </c>
      <c r="C4378">
        <v>10063.25</v>
      </c>
      <c r="D4378">
        <v>10114.85</v>
      </c>
      <c r="E4378">
        <v>10005.5</v>
      </c>
      <c r="F4378">
        <v>10020.549999999999</v>
      </c>
      <c r="G4378" t="str">
        <f t="shared" si="204"/>
        <v>Thursday</v>
      </c>
      <c r="H4378" s="3">
        <f t="shared" si="206"/>
        <v>-9.9793925544267026E-6</v>
      </c>
      <c r="I4378">
        <f t="shared" si="205"/>
        <v>7</v>
      </c>
    </row>
    <row r="4379" spans="1:9" x14ac:dyDescent="0.25">
      <c r="A4379" t="s">
        <v>7</v>
      </c>
      <c r="B4379" s="1">
        <v>42944</v>
      </c>
      <c r="C4379">
        <v>9996.5499999999993</v>
      </c>
      <c r="D4379">
        <v>10026.049999999999</v>
      </c>
      <c r="E4379">
        <v>9944.5</v>
      </c>
      <c r="F4379">
        <v>10014.5</v>
      </c>
      <c r="G4379" t="str">
        <f t="shared" si="204"/>
        <v>Friday</v>
      </c>
      <c r="H4379" s="3">
        <f t="shared" si="206"/>
        <v>-6.0375927469047408E-4</v>
      </c>
      <c r="I4379">
        <f t="shared" si="205"/>
        <v>7</v>
      </c>
    </row>
    <row r="4380" spans="1:9" x14ac:dyDescent="0.25">
      <c r="A4380" t="s">
        <v>7</v>
      </c>
      <c r="B4380" s="1">
        <v>42947</v>
      </c>
      <c r="C4380">
        <v>10034.700000000001</v>
      </c>
      <c r="D4380">
        <v>10085.9</v>
      </c>
      <c r="E4380">
        <v>10016.950000000001</v>
      </c>
      <c r="F4380">
        <v>10077.1</v>
      </c>
      <c r="G4380" t="str">
        <f t="shared" si="204"/>
        <v>Monday</v>
      </c>
      <c r="H4380" s="3">
        <f t="shared" si="206"/>
        <v>6.2509361425933108E-3</v>
      </c>
      <c r="I4380">
        <f t="shared" si="205"/>
        <v>7</v>
      </c>
    </row>
    <row r="4381" spans="1:9" x14ac:dyDescent="0.25">
      <c r="A4381" t="s">
        <v>7</v>
      </c>
      <c r="B4381" s="1">
        <v>42948</v>
      </c>
      <c r="C4381">
        <v>10101.049999999999</v>
      </c>
      <c r="D4381">
        <v>10128.6</v>
      </c>
      <c r="E4381">
        <v>10065.75</v>
      </c>
      <c r="F4381">
        <v>10114.65</v>
      </c>
      <c r="G4381" t="str">
        <f t="shared" si="204"/>
        <v>Tuesday</v>
      </c>
      <c r="H4381" s="3">
        <f t="shared" si="206"/>
        <v>3.7262704547935677E-3</v>
      </c>
      <c r="I4381">
        <f t="shared" si="205"/>
        <v>8</v>
      </c>
    </row>
    <row r="4382" spans="1:9" x14ac:dyDescent="0.25">
      <c r="A4382" t="s">
        <v>7</v>
      </c>
      <c r="B4382" s="1">
        <v>42949</v>
      </c>
      <c r="C4382">
        <v>10136.299999999999</v>
      </c>
      <c r="D4382">
        <v>10137.85</v>
      </c>
      <c r="E4382">
        <v>10054.200000000001</v>
      </c>
      <c r="F4382">
        <v>10081.5</v>
      </c>
      <c r="G4382" t="str">
        <f t="shared" si="204"/>
        <v>Wednesday</v>
      </c>
      <c r="H4382" s="3">
        <f t="shared" si="206"/>
        <v>-3.2774243300558448E-3</v>
      </c>
      <c r="I4382">
        <f t="shared" si="205"/>
        <v>8</v>
      </c>
    </row>
    <row r="4383" spans="1:9" x14ac:dyDescent="0.25">
      <c r="A4383" t="s">
        <v>7</v>
      </c>
      <c r="B4383" s="1">
        <v>42950</v>
      </c>
      <c r="C4383">
        <v>10081.15</v>
      </c>
      <c r="D4383">
        <v>10081.15</v>
      </c>
      <c r="E4383">
        <v>9998.25</v>
      </c>
      <c r="F4383">
        <v>10013.65</v>
      </c>
      <c r="G4383" t="str">
        <f t="shared" si="204"/>
        <v>Thursday</v>
      </c>
      <c r="H4383" s="3">
        <f t="shared" si="206"/>
        <v>-6.7301492833408139E-3</v>
      </c>
      <c r="I4383">
        <f t="shared" si="205"/>
        <v>8</v>
      </c>
    </row>
    <row r="4384" spans="1:9" x14ac:dyDescent="0.25">
      <c r="A4384" t="s">
        <v>7</v>
      </c>
      <c r="B4384" s="1">
        <v>42951</v>
      </c>
      <c r="C4384">
        <v>10008.6</v>
      </c>
      <c r="D4384">
        <v>10075.25</v>
      </c>
      <c r="E4384">
        <v>9988.35</v>
      </c>
      <c r="F4384">
        <v>10066.4</v>
      </c>
      <c r="G4384" t="str">
        <f t="shared" si="204"/>
        <v>Friday</v>
      </c>
      <c r="H4384" s="3">
        <f t="shared" si="206"/>
        <v>5.2678094401141795E-3</v>
      </c>
      <c r="I4384">
        <f t="shared" si="205"/>
        <v>8</v>
      </c>
    </row>
    <row r="4385" spans="1:9" x14ac:dyDescent="0.25">
      <c r="A4385" t="s">
        <v>7</v>
      </c>
      <c r="B4385" s="1">
        <v>42954</v>
      </c>
      <c r="C4385">
        <v>10074.799999999999</v>
      </c>
      <c r="D4385">
        <v>10088.1</v>
      </c>
      <c r="E4385">
        <v>10046.35</v>
      </c>
      <c r="F4385">
        <v>10057.4</v>
      </c>
      <c r="G4385" t="str">
        <f t="shared" si="204"/>
        <v>Monday</v>
      </c>
      <c r="H4385" s="3">
        <f t="shared" si="206"/>
        <v>-8.9406341889852747E-4</v>
      </c>
      <c r="I4385">
        <f t="shared" si="205"/>
        <v>8</v>
      </c>
    </row>
    <row r="4386" spans="1:9" x14ac:dyDescent="0.25">
      <c r="A4386" t="s">
        <v>7</v>
      </c>
      <c r="B4386" s="1">
        <v>42955</v>
      </c>
      <c r="C4386">
        <v>10068.35</v>
      </c>
      <c r="D4386">
        <v>10083.799999999999</v>
      </c>
      <c r="E4386">
        <v>9947</v>
      </c>
      <c r="F4386">
        <v>9978.5499999999993</v>
      </c>
      <c r="G4386" t="str">
        <f t="shared" si="204"/>
        <v>Tuesday</v>
      </c>
      <c r="H4386" s="3">
        <f t="shared" si="206"/>
        <v>-7.8399984091316322E-3</v>
      </c>
      <c r="I4386">
        <f t="shared" si="205"/>
        <v>8</v>
      </c>
    </row>
    <row r="4387" spans="1:9" x14ac:dyDescent="0.25">
      <c r="A4387" t="s">
        <v>7</v>
      </c>
      <c r="B4387" s="1">
        <v>42956</v>
      </c>
      <c r="C4387">
        <v>9961.15</v>
      </c>
      <c r="D4387">
        <v>9969.7999999999993</v>
      </c>
      <c r="E4387">
        <v>9893.0499999999993</v>
      </c>
      <c r="F4387">
        <v>9908.0499999999993</v>
      </c>
      <c r="G4387" t="str">
        <f t="shared" si="204"/>
        <v>Wednesday</v>
      </c>
      <c r="H4387" s="3">
        <f t="shared" si="206"/>
        <v>-7.0651547569536843E-3</v>
      </c>
      <c r="I4387">
        <f t="shared" si="205"/>
        <v>8</v>
      </c>
    </row>
    <row r="4388" spans="1:9" x14ac:dyDescent="0.25">
      <c r="A4388" t="s">
        <v>7</v>
      </c>
      <c r="B4388" s="1">
        <v>42957</v>
      </c>
      <c r="C4388">
        <v>9872.85</v>
      </c>
      <c r="D4388">
        <v>9892.65</v>
      </c>
      <c r="E4388">
        <v>9776.2000000000007</v>
      </c>
      <c r="F4388">
        <v>9820.25</v>
      </c>
      <c r="G4388" t="str">
        <f t="shared" si="204"/>
        <v>Thursday</v>
      </c>
      <c r="H4388" s="3">
        <f t="shared" si="206"/>
        <v>-8.8614813207441578E-3</v>
      </c>
      <c r="I4388">
        <f t="shared" si="205"/>
        <v>8</v>
      </c>
    </row>
    <row r="4389" spans="1:9" x14ac:dyDescent="0.25">
      <c r="A4389" t="s">
        <v>7</v>
      </c>
      <c r="B4389" s="1">
        <v>42958</v>
      </c>
      <c r="C4389">
        <v>9712.15</v>
      </c>
      <c r="D4389">
        <v>9771.65</v>
      </c>
      <c r="E4389">
        <v>9685.5499999999993</v>
      </c>
      <c r="F4389">
        <v>9710.7999999999993</v>
      </c>
      <c r="G4389" t="str">
        <f t="shared" si="204"/>
        <v>Friday</v>
      </c>
      <c r="H4389" s="3">
        <f t="shared" si="206"/>
        <v>-1.1145337440492953E-2</v>
      </c>
      <c r="I4389">
        <f t="shared" si="205"/>
        <v>8</v>
      </c>
    </row>
    <row r="4390" spans="1:9" x14ac:dyDescent="0.25">
      <c r="A4390" t="s">
        <v>7</v>
      </c>
      <c r="B4390" s="1">
        <v>42961</v>
      </c>
      <c r="C4390">
        <v>9755.75</v>
      </c>
      <c r="D4390">
        <v>9818.2999999999993</v>
      </c>
      <c r="E4390">
        <v>9752.1</v>
      </c>
      <c r="F4390">
        <v>9794.15</v>
      </c>
      <c r="G4390" t="str">
        <f t="shared" si="204"/>
        <v>Monday</v>
      </c>
      <c r="H4390" s="3">
        <f t="shared" si="206"/>
        <v>8.5832269226016056E-3</v>
      </c>
      <c r="I4390">
        <f t="shared" si="205"/>
        <v>8</v>
      </c>
    </row>
    <row r="4391" spans="1:9" x14ac:dyDescent="0.25">
      <c r="A4391" t="s">
        <v>7</v>
      </c>
      <c r="B4391" s="1">
        <v>42963</v>
      </c>
      <c r="C4391">
        <v>9825.85</v>
      </c>
      <c r="D4391">
        <v>9903.9500000000007</v>
      </c>
      <c r="E4391">
        <v>9773.85</v>
      </c>
      <c r="F4391">
        <v>9897.2999999999993</v>
      </c>
      <c r="G4391" t="str">
        <f t="shared" si="204"/>
        <v>Wednesday</v>
      </c>
      <c r="H4391" s="3">
        <f t="shared" si="206"/>
        <v>1.0531797042111934E-2</v>
      </c>
      <c r="I4391">
        <f t="shared" si="205"/>
        <v>8</v>
      </c>
    </row>
    <row r="4392" spans="1:9" x14ac:dyDescent="0.25">
      <c r="A4392" t="s">
        <v>7</v>
      </c>
      <c r="B4392" s="1">
        <v>42964</v>
      </c>
      <c r="C4392">
        <v>9945.5499999999993</v>
      </c>
      <c r="D4392">
        <v>9947.7999999999993</v>
      </c>
      <c r="E4392">
        <v>9883.75</v>
      </c>
      <c r="F4392">
        <v>9904.15</v>
      </c>
      <c r="G4392" t="str">
        <f t="shared" si="204"/>
        <v>Thursday</v>
      </c>
      <c r="H4392" s="3">
        <f t="shared" si="206"/>
        <v>6.9210794863239222E-4</v>
      </c>
      <c r="I4392">
        <f t="shared" si="205"/>
        <v>8</v>
      </c>
    </row>
    <row r="4393" spans="1:9" x14ac:dyDescent="0.25">
      <c r="A4393" t="s">
        <v>7</v>
      </c>
      <c r="B4393" s="1">
        <v>42965</v>
      </c>
      <c r="C4393">
        <v>9865.9500000000007</v>
      </c>
      <c r="D4393">
        <v>9865.9500000000007</v>
      </c>
      <c r="E4393">
        <v>9783.65</v>
      </c>
      <c r="F4393">
        <v>9837.4</v>
      </c>
      <c r="G4393" t="str">
        <f t="shared" si="204"/>
        <v>Friday</v>
      </c>
      <c r="H4393" s="3">
        <f t="shared" si="206"/>
        <v>-6.7395990569609765E-3</v>
      </c>
      <c r="I4393">
        <f t="shared" si="205"/>
        <v>8</v>
      </c>
    </row>
    <row r="4394" spans="1:9" x14ac:dyDescent="0.25">
      <c r="A4394" t="s">
        <v>7</v>
      </c>
      <c r="B4394" s="1">
        <v>42968</v>
      </c>
      <c r="C4394">
        <v>9864.25</v>
      </c>
      <c r="D4394">
        <v>9884.35</v>
      </c>
      <c r="E4394">
        <v>9740.1</v>
      </c>
      <c r="F4394">
        <v>9754.35</v>
      </c>
      <c r="G4394" t="str">
        <f t="shared" si="204"/>
        <v>Monday</v>
      </c>
      <c r="H4394" s="3">
        <f t="shared" si="206"/>
        <v>-8.4422713318559328E-3</v>
      </c>
      <c r="I4394">
        <f t="shared" si="205"/>
        <v>8</v>
      </c>
    </row>
    <row r="4395" spans="1:9" x14ac:dyDescent="0.25">
      <c r="A4395" t="s">
        <v>7</v>
      </c>
      <c r="B4395" s="1">
        <v>42969</v>
      </c>
      <c r="C4395">
        <v>9815.75</v>
      </c>
      <c r="D4395">
        <v>9828.4500000000007</v>
      </c>
      <c r="E4395">
        <v>9752.6</v>
      </c>
      <c r="F4395">
        <v>9765.5499999999993</v>
      </c>
      <c r="G4395" t="str">
        <f t="shared" si="204"/>
        <v>Tuesday</v>
      </c>
      <c r="H4395" s="3">
        <f t="shared" si="206"/>
        <v>1.1482056723408629E-3</v>
      </c>
      <c r="I4395">
        <f t="shared" si="205"/>
        <v>8</v>
      </c>
    </row>
    <row r="4396" spans="1:9" x14ac:dyDescent="0.25">
      <c r="A4396" t="s">
        <v>7</v>
      </c>
      <c r="B4396" s="1">
        <v>42970</v>
      </c>
      <c r="C4396">
        <v>9803.0499999999993</v>
      </c>
      <c r="D4396">
        <v>9857.9</v>
      </c>
      <c r="E4396">
        <v>9786.75</v>
      </c>
      <c r="F4396">
        <v>9852.5</v>
      </c>
      <c r="G4396" t="str">
        <f t="shared" si="204"/>
        <v>Wednesday</v>
      </c>
      <c r="H4396" s="3">
        <f t="shared" si="206"/>
        <v>8.9037483807876683E-3</v>
      </c>
      <c r="I4396">
        <f t="shared" si="205"/>
        <v>8</v>
      </c>
    </row>
    <row r="4397" spans="1:9" x14ac:dyDescent="0.25">
      <c r="A4397" t="s">
        <v>7</v>
      </c>
      <c r="B4397" s="1">
        <v>42971</v>
      </c>
      <c r="C4397">
        <v>9881.2000000000007</v>
      </c>
      <c r="D4397">
        <v>9881.5</v>
      </c>
      <c r="E4397">
        <v>9848.85</v>
      </c>
      <c r="F4397">
        <v>9857.0499999999993</v>
      </c>
      <c r="G4397" t="str">
        <f t="shared" si="204"/>
        <v>Thursday</v>
      </c>
      <c r="H4397" s="3">
        <f t="shared" si="206"/>
        <v>4.6181172291293038E-4</v>
      </c>
      <c r="I4397">
        <f t="shared" si="205"/>
        <v>8</v>
      </c>
    </row>
    <row r="4398" spans="1:9" x14ac:dyDescent="0.25">
      <c r="A4398" t="s">
        <v>7</v>
      </c>
      <c r="B4398" s="1">
        <v>42975</v>
      </c>
      <c r="C4398">
        <v>9907.15</v>
      </c>
      <c r="D4398">
        <v>9925.75</v>
      </c>
      <c r="E4398">
        <v>9882</v>
      </c>
      <c r="F4398">
        <v>9912.7999999999993</v>
      </c>
      <c r="G4398" t="str">
        <f t="shared" si="204"/>
        <v>Monday</v>
      </c>
      <c r="H4398" s="3">
        <f t="shared" si="206"/>
        <v>5.6558503811992011E-3</v>
      </c>
      <c r="I4398">
        <f t="shared" si="205"/>
        <v>8</v>
      </c>
    </row>
    <row r="4399" spans="1:9" x14ac:dyDescent="0.25">
      <c r="A4399" t="s">
        <v>7</v>
      </c>
      <c r="B4399" s="1">
        <v>42976</v>
      </c>
      <c r="C4399">
        <v>9886.4</v>
      </c>
      <c r="D4399">
        <v>9887.35</v>
      </c>
      <c r="E4399">
        <v>9783.75</v>
      </c>
      <c r="F4399">
        <v>9796.0499999999993</v>
      </c>
      <c r="G4399" t="str">
        <f t="shared" si="204"/>
        <v>Tuesday</v>
      </c>
      <c r="H4399" s="3">
        <f t="shared" si="206"/>
        <v>-1.1777701557582065E-2</v>
      </c>
      <c r="I4399">
        <f t="shared" si="205"/>
        <v>8</v>
      </c>
    </row>
    <row r="4400" spans="1:9" x14ac:dyDescent="0.25">
      <c r="A4400" t="s">
        <v>7</v>
      </c>
      <c r="B4400" s="1">
        <v>42977</v>
      </c>
      <c r="C4400">
        <v>9859.5</v>
      </c>
      <c r="D4400">
        <v>9909.4500000000007</v>
      </c>
      <c r="E4400">
        <v>9850.7999999999993</v>
      </c>
      <c r="F4400">
        <v>9884.4</v>
      </c>
      <c r="G4400" t="str">
        <f t="shared" si="204"/>
        <v>Wednesday</v>
      </c>
      <c r="H4400" s="3">
        <f t="shared" si="206"/>
        <v>9.0189413079762026E-3</v>
      </c>
      <c r="I4400">
        <f t="shared" si="205"/>
        <v>8</v>
      </c>
    </row>
    <row r="4401" spans="1:9" x14ac:dyDescent="0.25">
      <c r="A4401" t="s">
        <v>7</v>
      </c>
      <c r="B4401" s="1">
        <v>42978</v>
      </c>
      <c r="C4401">
        <v>9905.7000000000007</v>
      </c>
      <c r="D4401">
        <v>9925.1</v>
      </c>
      <c r="E4401">
        <v>9856.9500000000007</v>
      </c>
      <c r="F4401">
        <v>9917.9</v>
      </c>
      <c r="G4401" t="str">
        <f t="shared" si="204"/>
        <v>Thursday</v>
      </c>
      <c r="H4401" s="3">
        <f t="shared" si="206"/>
        <v>3.3891789081785806E-3</v>
      </c>
      <c r="I4401">
        <f t="shared" si="205"/>
        <v>8</v>
      </c>
    </row>
    <row r="4402" spans="1:9" x14ac:dyDescent="0.25">
      <c r="A4402" t="s">
        <v>7</v>
      </c>
      <c r="B4402" s="1">
        <v>42979</v>
      </c>
      <c r="C4402">
        <v>9937.65</v>
      </c>
      <c r="D4402">
        <v>9983.4500000000007</v>
      </c>
      <c r="E4402">
        <v>9909.85</v>
      </c>
      <c r="F4402">
        <v>9974.4</v>
      </c>
      <c r="G4402" t="str">
        <f t="shared" si="204"/>
        <v>Friday</v>
      </c>
      <c r="H4402" s="3">
        <f t="shared" si="206"/>
        <v>5.6967704856873969E-3</v>
      </c>
      <c r="I4402">
        <f t="shared" si="205"/>
        <v>9</v>
      </c>
    </row>
    <row r="4403" spans="1:9" x14ac:dyDescent="0.25">
      <c r="A4403" t="s">
        <v>7</v>
      </c>
      <c r="B4403" s="1">
        <v>42982</v>
      </c>
      <c r="C4403">
        <v>9984.15</v>
      </c>
      <c r="D4403">
        <v>9988.4</v>
      </c>
      <c r="E4403">
        <v>9861</v>
      </c>
      <c r="F4403">
        <v>9912.85</v>
      </c>
      <c r="G4403" t="str">
        <f t="shared" si="204"/>
        <v>Monday</v>
      </c>
      <c r="H4403" s="3">
        <f t="shared" si="206"/>
        <v>-6.1707972409367207E-3</v>
      </c>
      <c r="I4403">
        <f t="shared" si="205"/>
        <v>9</v>
      </c>
    </row>
    <row r="4404" spans="1:9" x14ac:dyDescent="0.25">
      <c r="A4404" t="s">
        <v>7</v>
      </c>
      <c r="B4404" s="1">
        <v>42983</v>
      </c>
      <c r="C4404">
        <v>9933.25</v>
      </c>
      <c r="D4404">
        <v>9963.1</v>
      </c>
      <c r="E4404">
        <v>9901.0499999999993</v>
      </c>
      <c r="F4404">
        <v>9952.2000000000007</v>
      </c>
      <c r="G4404" t="str">
        <f t="shared" si="204"/>
        <v>Tuesday</v>
      </c>
      <c r="H4404" s="3">
        <f t="shared" si="206"/>
        <v>3.9695950206046771E-3</v>
      </c>
      <c r="I4404">
        <f t="shared" si="205"/>
        <v>9</v>
      </c>
    </row>
    <row r="4405" spans="1:9" x14ac:dyDescent="0.25">
      <c r="A4405" t="s">
        <v>7</v>
      </c>
      <c r="B4405" s="1">
        <v>42984</v>
      </c>
      <c r="C4405">
        <v>9899.25</v>
      </c>
      <c r="D4405">
        <v>9931.5499999999993</v>
      </c>
      <c r="E4405">
        <v>9882.5499999999993</v>
      </c>
      <c r="F4405">
        <v>9916.2000000000007</v>
      </c>
      <c r="G4405" t="str">
        <f t="shared" si="204"/>
        <v>Wednesday</v>
      </c>
      <c r="H4405" s="3">
        <f t="shared" si="206"/>
        <v>-3.6172906493037171E-3</v>
      </c>
      <c r="I4405">
        <f t="shared" si="205"/>
        <v>9</v>
      </c>
    </row>
    <row r="4406" spans="1:9" x14ac:dyDescent="0.25">
      <c r="A4406" t="s">
        <v>7</v>
      </c>
      <c r="B4406" s="1">
        <v>42985</v>
      </c>
      <c r="C4406">
        <v>9945.85</v>
      </c>
      <c r="D4406">
        <v>9964.85</v>
      </c>
      <c r="E4406">
        <v>9917.2000000000007</v>
      </c>
      <c r="F4406">
        <v>9929.9</v>
      </c>
      <c r="G4406" t="str">
        <f t="shared" si="204"/>
        <v>Thursday</v>
      </c>
      <c r="H4406" s="3">
        <f t="shared" si="206"/>
        <v>1.3815776204593178E-3</v>
      </c>
      <c r="I4406">
        <f t="shared" si="205"/>
        <v>9</v>
      </c>
    </row>
    <row r="4407" spans="1:9" x14ac:dyDescent="0.25">
      <c r="A4407" t="s">
        <v>7</v>
      </c>
      <c r="B4407" s="1">
        <v>42986</v>
      </c>
      <c r="C4407">
        <v>9958.65</v>
      </c>
      <c r="D4407">
        <v>9963.6</v>
      </c>
      <c r="E4407">
        <v>9913.2999999999993</v>
      </c>
      <c r="F4407">
        <v>9934.7999999999993</v>
      </c>
      <c r="G4407" t="str">
        <f t="shared" si="204"/>
        <v>Friday</v>
      </c>
      <c r="H4407" s="3">
        <f t="shared" si="206"/>
        <v>4.9345914863185847E-4</v>
      </c>
      <c r="I4407">
        <f t="shared" si="205"/>
        <v>9</v>
      </c>
    </row>
    <row r="4408" spans="1:9" x14ac:dyDescent="0.25">
      <c r="A4408" t="s">
        <v>7</v>
      </c>
      <c r="B4408" s="1">
        <v>42989</v>
      </c>
      <c r="C4408">
        <v>9971.75</v>
      </c>
      <c r="D4408">
        <v>10028.65</v>
      </c>
      <c r="E4408">
        <v>9968.7999999999993</v>
      </c>
      <c r="F4408">
        <v>10006.049999999999</v>
      </c>
      <c r="G4408" t="str">
        <f t="shared" si="204"/>
        <v>Monday</v>
      </c>
      <c r="H4408" s="3">
        <f t="shared" si="206"/>
        <v>7.1717598743810118E-3</v>
      </c>
      <c r="I4408">
        <f t="shared" si="205"/>
        <v>9</v>
      </c>
    </row>
    <row r="4409" spans="1:9" x14ac:dyDescent="0.25">
      <c r="A4409" t="s">
        <v>7</v>
      </c>
      <c r="B4409" s="1">
        <v>42990</v>
      </c>
      <c r="C4409">
        <v>10056.85</v>
      </c>
      <c r="D4409">
        <v>10097.549999999999</v>
      </c>
      <c r="E4409">
        <v>10028.049999999999</v>
      </c>
      <c r="F4409">
        <v>10093.049999999999</v>
      </c>
      <c r="G4409" t="str">
        <f t="shared" si="204"/>
        <v>Tuesday</v>
      </c>
      <c r="H4409" s="3">
        <f t="shared" si="206"/>
        <v>8.6947396824921253E-3</v>
      </c>
      <c r="I4409">
        <f t="shared" si="205"/>
        <v>9</v>
      </c>
    </row>
    <row r="4410" spans="1:9" x14ac:dyDescent="0.25">
      <c r="A4410" t="s">
        <v>7</v>
      </c>
      <c r="B4410" s="1">
        <v>42991</v>
      </c>
      <c r="C4410">
        <v>10099.25</v>
      </c>
      <c r="D4410">
        <v>10131.950000000001</v>
      </c>
      <c r="E4410">
        <v>10063.15</v>
      </c>
      <c r="F4410">
        <v>10079.299999999999</v>
      </c>
      <c r="G4410" t="str">
        <f t="shared" si="204"/>
        <v>Wednesday</v>
      </c>
      <c r="H4410" s="3">
        <f t="shared" si="206"/>
        <v>-1.3623235790964916E-3</v>
      </c>
      <c r="I4410">
        <f t="shared" si="205"/>
        <v>9</v>
      </c>
    </row>
    <row r="4411" spans="1:9" x14ac:dyDescent="0.25">
      <c r="A4411" t="s">
        <v>7</v>
      </c>
      <c r="B4411" s="1">
        <v>42992</v>
      </c>
      <c r="C4411">
        <v>10107.4</v>
      </c>
      <c r="D4411">
        <v>10126.5</v>
      </c>
      <c r="E4411">
        <v>10070.35</v>
      </c>
      <c r="F4411">
        <v>10086.6</v>
      </c>
      <c r="G4411" t="str">
        <f t="shared" si="204"/>
        <v>Thursday</v>
      </c>
      <c r="H4411" s="3">
        <f t="shared" si="206"/>
        <v>7.2425664480668672E-4</v>
      </c>
      <c r="I4411">
        <f t="shared" si="205"/>
        <v>9</v>
      </c>
    </row>
    <row r="4412" spans="1:9" x14ac:dyDescent="0.25">
      <c r="A4412" t="s">
        <v>7</v>
      </c>
      <c r="B4412" s="1">
        <v>42993</v>
      </c>
      <c r="C4412">
        <v>10062.35</v>
      </c>
      <c r="D4412">
        <v>10115.15</v>
      </c>
      <c r="E4412">
        <v>10043.65</v>
      </c>
      <c r="F4412">
        <v>10085.4</v>
      </c>
      <c r="G4412" t="str">
        <f t="shared" si="204"/>
        <v>Friday</v>
      </c>
      <c r="H4412" s="3">
        <f t="shared" si="206"/>
        <v>-1.1896972220581947E-4</v>
      </c>
      <c r="I4412">
        <f t="shared" si="205"/>
        <v>9</v>
      </c>
    </row>
    <row r="4413" spans="1:9" x14ac:dyDescent="0.25">
      <c r="A4413" t="s">
        <v>7</v>
      </c>
      <c r="B4413" s="1">
        <v>42996</v>
      </c>
      <c r="C4413">
        <v>10133.1</v>
      </c>
      <c r="D4413">
        <v>10171.700000000001</v>
      </c>
      <c r="E4413">
        <v>10131.299999999999</v>
      </c>
      <c r="F4413">
        <v>10153.1</v>
      </c>
      <c r="G4413" t="str">
        <f t="shared" si="204"/>
        <v>Monday</v>
      </c>
      <c r="H4413" s="3">
        <f t="shared" si="206"/>
        <v>6.7126737660381242E-3</v>
      </c>
      <c r="I4413">
        <f t="shared" si="205"/>
        <v>9</v>
      </c>
    </row>
    <row r="4414" spans="1:9" x14ac:dyDescent="0.25">
      <c r="A4414" t="s">
        <v>7</v>
      </c>
      <c r="B4414" s="1">
        <v>42997</v>
      </c>
      <c r="C4414">
        <v>10175.6</v>
      </c>
      <c r="D4414">
        <v>10178.950000000001</v>
      </c>
      <c r="E4414">
        <v>10129.950000000001</v>
      </c>
      <c r="F4414">
        <v>10147.549999999999</v>
      </c>
      <c r="G4414" t="str">
        <f t="shared" si="204"/>
        <v>Tuesday</v>
      </c>
      <c r="H4414" s="3">
        <f t="shared" si="206"/>
        <v>-5.4663107819297174E-4</v>
      </c>
      <c r="I4414">
        <f t="shared" si="205"/>
        <v>9</v>
      </c>
    </row>
    <row r="4415" spans="1:9" x14ac:dyDescent="0.25">
      <c r="A4415" t="s">
        <v>7</v>
      </c>
      <c r="B4415" s="1">
        <v>42998</v>
      </c>
      <c r="C4415">
        <v>10160.950000000001</v>
      </c>
      <c r="D4415">
        <v>10171.049999999999</v>
      </c>
      <c r="E4415">
        <v>10134.200000000001</v>
      </c>
      <c r="F4415">
        <v>10141.15</v>
      </c>
      <c r="G4415" t="str">
        <f t="shared" si="204"/>
        <v>Wednesday</v>
      </c>
      <c r="H4415" s="3">
        <f t="shared" si="206"/>
        <v>-6.3069410843008544E-4</v>
      </c>
      <c r="I4415">
        <f t="shared" si="205"/>
        <v>9</v>
      </c>
    </row>
    <row r="4416" spans="1:9" x14ac:dyDescent="0.25">
      <c r="A4416" t="s">
        <v>7</v>
      </c>
      <c r="B4416" s="1">
        <v>42999</v>
      </c>
      <c r="C4416">
        <v>10139.6</v>
      </c>
      <c r="D4416">
        <v>10158.9</v>
      </c>
      <c r="E4416">
        <v>10058.6</v>
      </c>
      <c r="F4416">
        <v>10121.9</v>
      </c>
      <c r="G4416" t="str">
        <f t="shared" si="204"/>
        <v>Thursday</v>
      </c>
      <c r="H4416" s="3">
        <f t="shared" si="206"/>
        <v>-1.8982068108646111E-3</v>
      </c>
      <c r="I4416">
        <f t="shared" si="205"/>
        <v>9</v>
      </c>
    </row>
    <row r="4417" spans="1:9" x14ac:dyDescent="0.25">
      <c r="A4417" t="s">
        <v>7</v>
      </c>
      <c r="B4417" s="1">
        <v>43000</v>
      </c>
      <c r="C4417">
        <v>10094.35</v>
      </c>
      <c r="D4417">
        <v>10095.049999999999</v>
      </c>
      <c r="E4417">
        <v>9952.7999999999993</v>
      </c>
      <c r="F4417">
        <v>9964.4</v>
      </c>
      <c r="G4417" t="str">
        <f t="shared" si="204"/>
        <v>Friday</v>
      </c>
      <c r="H4417" s="3">
        <f t="shared" si="206"/>
        <v>-1.5560319702822567E-2</v>
      </c>
      <c r="I4417">
        <f t="shared" si="205"/>
        <v>9</v>
      </c>
    </row>
    <row r="4418" spans="1:9" x14ac:dyDescent="0.25">
      <c r="A4418" t="s">
        <v>7</v>
      </c>
      <c r="B4418" s="1">
        <v>43003</v>
      </c>
      <c r="C4418">
        <v>9960.1</v>
      </c>
      <c r="D4418">
        <v>9960.5</v>
      </c>
      <c r="E4418">
        <v>9816.0499999999993</v>
      </c>
      <c r="F4418">
        <v>9872.6</v>
      </c>
      <c r="G4418" t="str">
        <f t="shared" si="204"/>
        <v>Monday</v>
      </c>
      <c r="H4418" s="3">
        <f t="shared" si="206"/>
        <v>-9.2127975593110367E-3</v>
      </c>
      <c r="I4418">
        <f t="shared" si="205"/>
        <v>9</v>
      </c>
    </row>
    <row r="4419" spans="1:9" x14ac:dyDescent="0.25">
      <c r="A4419" t="s">
        <v>7</v>
      </c>
      <c r="B4419" s="1">
        <v>43004</v>
      </c>
      <c r="C4419">
        <v>9875.25</v>
      </c>
      <c r="D4419">
        <v>9891.35</v>
      </c>
      <c r="E4419">
        <v>9813</v>
      </c>
      <c r="F4419">
        <v>9871.5</v>
      </c>
      <c r="G4419" t="str">
        <f t="shared" ref="G4419:G4482" si="207">TEXT(B4419,"dddd")</f>
        <v>Tuesday</v>
      </c>
      <c r="H4419" s="3">
        <f t="shared" si="206"/>
        <v>-1.1141948422910275E-4</v>
      </c>
      <c r="I4419">
        <f t="shared" ref="I4419:I4482" si="208">MONTH(B4419)</f>
        <v>9</v>
      </c>
    </row>
    <row r="4420" spans="1:9" x14ac:dyDescent="0.25">
      <c r="A4420" t="s">
        <v>7</v>
      </c>
      <c r="B4420" s="1">
        <v>43005</v>
      </c>
      <c r="C4420">
        <v>9920.6</v>
      </c>
      <c r="D4420">
        <v>9921.0499999999993</v>
      </c>
      <c r="E4420">
        <v>9714.4</v>
      </c>
      <c r="F4420">
        <v>9735.75</v>
      </c>
      <c r="G4420" t="str">
        <f t="shared" si="207"/>
        <v>Wednesday</v>
      </c>
      <c r="H4420" s="3">
        <f t="shared" ref="H4420:H4483" si="209">F4420/F4419-1</f>
        <v>-1.3751709466646389E-2</v>
      </c>
      <c r="I4420">
        <f t="shared" si="208"/>
        <v>9</v>
      </c>
    </row>
    <row r="4421" spans="1:9" x14ac:dyDescent="0.25">
      <c r="A4421" t="s">
        <v>7</v>
      </c>
      <c r="B4421" s="1">
        <v>43006</v>
      </c>
      <c r="C4421">
        <v>9736.4</v>
      </c>
      <c r="D4421">
        <v>9789.2000000000007</v>
      </c>
      <c r="E4421">
        <v>9687.5499999999993</v>
      </c>
      <c r="F4421">
        <v>9768.9500000000007</v>
      </c>
      <c r="G4421" t="str">
        <f t="shared" si="207"/>
        <v>Thursday</v>
      </c>
      <c r="H4421" s="3">
        <f t="shared" si="209"/>
        <v>3.4101122152891961E-3</v>
      </c>
      <c r="I4421">
        <f t="shared" si="208"/>
        <v>9</v>
      </c>
    </row>
    <row r="4422" spans="1:9" x14ac:dyDescent="0.25">
      <c r="A4422" t="s">
        <v>7</v>
      </c>
      <c r="B4422" s="1">
        <v>43007</v>
      </c>
      <c r="C4422">
        <v>9814.2999999999993</v>
      </c>
      <c r="D4422">
        <v>9854</v>
      </c>
      <c r="E4422">
        <v>9775.35</v>
      </c>
      <c r="F4422">
        <v>9788.6</v>
      </c>
      <c r="G4422" t="str">
        <f t="shared" si="207"/>
        <v>Friday</v>
      </c>
      <c r="H4422" s="3">
        <f t="shared" si="209"/>
        <v>2.0114751329467495E-3</v>
      </c>
      <c r="I4422">
        <f t="shared" si="208"/>
        <v>9</v>
      </c>
    </row>
    <row r="4423" spans="1:9" x14ac:dyDescent="0.25">
      <c r="A4423" t="s">
        <v>7</v>
      </c>
      <c r="B4423" s="1">
        <v>43011</v>
      </c>
      <c r="C4423">
        <v>9893.2999999999993</v>
      </c>
      <c r="D4423">
        <v>9895.4</v>
      </c>
      <c r="E4423">
        <v>9831.0499999999993</v>
      </c>
      <c r="F4423">
        <v>9859.5</v>
      </c>
      <c r="G4423" t="str">
        <f t="shared" si="207"/>
        <v>Tuesday</v>
      </c>
      <c r="H4423" s="3">
        <f t="shared" si="209"/>
        <v>7.2431195472284493E-3</v>
      </c>
      <c r="I4423">
        <f t="shared" si="208"/>
        <v>10</v>
      </c>
    </row>
    <row r="4424" spans="1:9" x14ac:dyDescent="0.25">
      <c r="A4424" t="s">
        <v>7</v>
      </c>
      <c r="B4424" s="1">
        <v>43012</v>
      </c>
      <c r="C4424">
        <v>9884.35</v>
      </c>
      <c r="D4424">
        <v>9938.2999999999993</v>
      </c>
      <c r="E4424">
        <v>9850.65</v>
      </c>
      <c r="F4424">
        <v>9914.9</v>
      </c>
      <c r="G4424" t="str">
        <f t="shared" si="207"/>
        <v>Wednesday</v>
      </c>
      <c r="H4424" s="3">
        <f t="shared" si="209"/>
        <v>5.61894619402592E-3</v>
      </c>
      <c r="I4424">
        <f t="shared" si="208"/>
        <v>10</v>
      </c>
    </row>
    <row r="4425" spans="1:9" x14ac:dyDescent="0.25">
      <c r="A4425" t="s">
        <v>7</v>
      </c>
      <c r="B4425" s="1">
        <v>43013</v>
      </c>
      <c r="C4425">
        <v>9927</v>
      </c>
      <c r="D4425">
        <v>9945.9500000000007</v>
      </c>
      <c r="E4425">
        <v>9881.85</v>
      </c>
      <c r="F4425">
        <v>9888.7000000000007</v>
      </c>
      <c r="G4425" t="str">
        <f t="shared" si="207"/>
        <v>Thursday</v>
      </c>
      <c r="H4425" s="3">
        <f t="shared" si="209"/>
        <v>-2.6424875692139249E-3</v>
      </c>
      <c r="I4425">
        <f t="shared" si="208"/>
        <v>10</v>
      </c>
    </row>
    <row r="4426" spans="1:9" x14ac:dyDescent="0.25">
      <c r="A4426" t="s">
        <v>7</v>
      </c>
      <c r="B4426" s="1">
        <v>43014</v>
      </c>
      <c r="C4426">
        <v>9908.15</v>
      </c>
      <c r="D4426">
        <v>9989.35</v>
      </c>
      <c r="E4426">
        <v>9906.6</v>
      </c>
      <c r="F4426">
        <v>9979.7000000000007</v>
      </c>
      <c r="G4426" t="str">
        <f t="shared" si="207"/>
        <v>Friday</v>
      </c>
      <c r="H4426" s="3">
        <f t="shared" si="209"/>
        <v>9.202422967629742E-3</v>
      </c>
      <c r="I4426">
        <f t="shared" si="208"/>
        <v>10</v>
      </c>
    </row>
    <row r="4427" spans="1:9" x14ac:dyDescent="0.25">
      <c r="A4427" t="s">
        <v>7</v>
      </c>
      <c r="B4427" s="1">
        <v>43017</v>
      </c>
      <c r="C4427">
        <v>9988.2000000000007</v>
      </c>
      <c r="D4427">
        <v>10015.75</v>
      </c>
      <c r="E4427">
        <v>9959.4500000000007</v>
      </c>
      <c r="F4427">
        <v>9988.75</v>
      </c>
      <c r="G4427" t="str">
        <f t="shared" si="207"/>
        <v>Monday</v>
      </c>
      <c r="H4427" s="3">
        <f t="shared" si="209"/>
        <v>9.0684088700054843E-4</v>
      </c>
      <c r="I4427">
        <f t="shared" si="208"/>
        <v>10</v>
      </c>
    </row>
    <row r="4428" spans="1:9" x14ac:dyDescent="0.25">
      <c r="A4428" t="s">
        <v>7</v>
      </c>
      <c r="B4428" s="1">
        <v>43018</v>
      </c>
      <c r="C4428">
        <v>10013.700000000001</v>
      </c>
      <c r="D4428">
        <v>10034</v>
      </c>
      <c r="E4428">
        <v>10002.299999999999</v>
      </c>
      <c r="F4428">
        <v>10016.950000000001</v>
      </c>
      <c r="G4428" t="str">
        <f t="shared" si="207"/>
        <v>Tuesday</v>
      </c>
      <c r="H4428" s="3">
        <f t="shared" si="209"/>
        <v>2.8231760730823563E-3</v>
      </c>
      <c r="I4428">
        <f t="shared" si="208"/>
        <v>10</v>
      </c>
    </row>
    <row r="4429" spans="1:9" x14ac:dyDescent="0.25">
      <c r="A4429" t="s">
        <v>7</v>
      </c>
      <c r="B4429" s="1">
        <v>43019</v>
      </c>
      <c r="C4429">
        <v>10042.6</v>
      </c>
      <c r="D4429">
        <v>10067.25</v>
      </c>
      <c r="E4429">
        <v>9955.7999999999993</v>
      </c>
      <c r="F4429">
        <v>9984.7999999999993</v>
      </c>
      <c r="G4429" t="str">
        <f t="shared" si="207"/>
        <v>Wednesday</v>
      </c>
      <c r="H4429" s="3">
        <f t="shared" si="209"/>
        <v>-3.2095597961456779E-3</v>
      </c>
      <c r="I4429">
        <f t="shared" si="208"/>
        <v>10</v>
      </c>
    </row>
    <row r="4430" spans="1:9" x14ac:dyDescent="0.25">
      <c r="A4430" t="s">
        <v>7</v>
      </c>
      <c r="B4430" s="1">
        <v>43020</v>
      </c>
      <c r="C4430">
        <v>10011.200000000001</v>
      </c>
      <c r="D4430">
        <v>10104.450000000001</v>
      </c>
      <c r="E4430">
        <v>9977.1</v>
      </c>
      <c r="F4430">
        <v>10096.4</v>
      </c>
      <c r="G4430" t="str">
        <f t="shared" si="207"/>
        <v>Thursday</v>
      </c>
      <c r="H4430" s="3">
        <f t="shared" si="209"/>
        <v>1.1176989023315542E-2</v>
      </c>
      <c r="I4430">
        <f t="shared" si="208"/>
        <v>10</v>
      </c>
    </row>
    <row r="4431" spans="1:9" x14ac:dyDescent="0.25">
      <c r="A4431" t="s">
        <v>7</v>
      </c>
      <c r="B4431" s="1">
        <v>43021</v>
      </c>
      <c r="C4431">
        <v>10123.700000000001</v>
      </c>
      <c r="D4431">
        <v>10191.9</v>
      </c>
      <c r="E4431">
        <v>10120.1</v>
      </c>
      <c r="F4431">
        <v>10167.450000000001</v>
      </c>
      <c r="G4431" t="str">
        <f t="shared" si="207"/>
        <v>Friday</v>
      </c>
      <c r="H4431" s="3">
        <f t="shared" si="209"/>
        <v>7.0371617606277415E-3</v>
      </c>
      <c r="I4431">
        <f t="shared" si="208"/>
        <v>10</v>
      </c>
    </row>
    <row r="4432" spans="1:9" x14ac:dyDescent="0.25">
      <c r="A4432" t="s">
        <v>7</v>
      </c>
      <c r="B4432" s="1">
        <v>43024</v>
      </c>
      <c r="C4432">
        <v>10207.4</v>
      </c>
      <c r="D4432">
        <v>10242.950000000001</v>
      </c>
      <c r="E4432">
        <v>10175.1</v>
      </c>
      <c r="F4432">
        <v>10230.85</v>
      </c>
      <c r="G4432" t="str">
        <f t="shared" si="207"/>
        <v>Monday</v>
      </c>
      <c r="H4432" s="3">
        <f t="shared" si="209"/>
        <v>6.2355851270474716E-3</v>
      </c>
      <c r="I4432">
        <f t="shared" si="208"/>
        <v>10</v>
      </c>
    </row>
    <row r="4433" spans="1:9" x14ac:dyDescent="0.25">
      <c r="A4433" t="s">
        <v>7</v>
      </c>
      <c r="B4433" s="1">
        <v>43025</v>
      </c>
      <c r="C4433">
        <v>10227.65</v>
      </c>
      <c r="D4433">
        <v>10251.85</v>
      </c>
      <c r="E4433">
        <v>10212.6</v>
      </c>
      <c r="F4433">
        <v>10234.450000000001</v>
      </c>
      <c r="G4433" t="str">
        <f t="shared" si="207"/>
        <v>Tuesday</v>
      </c>
      <c r="H4433" s="3">
        <f t="shared" si="209"/>
        <v>3.5187692127247594E-4</v>
      </c>
      <c r="I4433">
        <f t="shared" si="208"/>
        <v>10</v>
      </c>
    </row>
    <row r="4434" spans="1:9" x14ac:dyDescent="0.25">
      <c r="A4434" t="s">
        <v>7</v>
      </c>
      <c r="B4434" s="1">
        <v>43026</v>
      </c>
      <c r="C4434">
        <v>10209.4</v>
      </c>
      <c r="D4434">
        <v>10236.450000000001</v>
      </c>
      <c r="E4434">
        <v>10175.75</v>
      </c>
      <c r="F4434">
        <v>10210.85</v>
      </c>
      <c r="G4434" t="str">
        <f t="shared" si="207"/>
        <v>Wednesday</v>
      </c>
      <c r="H4434" s="3">
        <f t="shared" si="209"/>
        <v>-2.3059373000015038E-3</v>
      </c>
      <c r="I4434">
        <f t="shared" si="208"/>
        <v>10</v>
      </c>
    </row>
    <row r="4435" spans="1:9" x14ac:dyDescent="0.25">
      <c r="A4435" t="s">
        <v>7</v>
      </c>
      <c r="B4435" s="1">
        <v>43027</v>
      </c>
      <c r="C4435">
        <v>10210.35</v>
      </c>
      <c r="D4435">
        <v>10211.950000000001</v>
      </c>
      <c r="E4435">
        <v>10123.35</v>
      </c>
      <c r="F4435">
        <v>10146.549999999999</v>
      </c>
      <c r="G4435" t="str">
        <f t="shared" si="207"/>
        <v>Thursday</v>
      </c>
      <c r="H4435" s="3">
        <f t="shared" si="209"/>
        <v>-6.2972230519497963E-3</v>
      </c>
      <c r="I4435">
        <f t="shared" si="208"/>
        <v>10</v>
      </c>
    </row>
    <row r="4436" spans="1:9" x14ac:dyDescent="0.25">
      <c r="A4436" t="s">
        <v>7</v>
      </c>
      <c r="B4436" s="1">
        <v>43031</v>
      </c>
      <c r="C4436">
        <v>10176.65</v>
      </c>
      <c r="D4436">
        <v>10224.15</v>
      </c>
      <c r="E4436">
        <v>10124.5</v>
      </c>
      <c r="F4436">
        <v>10184.85</v>
      </c>
      <c r="G4436" t="str">
        <f t="shared" si="207"/>
        <v>Monday</v>
      </c>
      <c r="H4436" s="3">
        <f t="shared" si="209"/>
        <v>3.7746820347803745E-3</v>
      </c>
      <c r="I4436">
        <f t="shared" si="208"/>
        <v>10</v>
      </c>
    </row>
    <row r="4437" spans="1:9" x14ac:dyDescent="0.25">
      <c r="A4437" t="s">
        <v>7</v>
      </c>
      <c r="B4437" s="1">
        <v>43032</v>
      </c>
      <c r="C4437">
        <v>10218.549999999999</v>
      </c>
      <c r="D4437">
        <v>10237.75</v>
      </c>
      <c r="E4437">
        <v>10182.4</v>
      </c>
      <c r="F4437">
        <v>10207.700000000001</v>
      </c>
      <c r="G4437" t="str">
        <f t="shared" si="207"/>
        <v>Tuesday</v>
      </c>
      <c r="H4437" s="3">
        <f t="shared" si="209"/>
        <v>2.2435283779338455E-3</v>
      </c>
      <c r="I4437">
        <f t="shared" si="208"/>
        <v>10</v>
      </c>
    </row>
    <row r="4438" spans="1:9" x14ac:dyDescent="0.25">
      <c r="A4438" t="s">
        <v>7</v>
      </c>
      <c r="B4438" s="1">
        <v>43033</v>
      </c>
      <c r="C4438">
        <v>10321.15</v>
      </c>
      <c r="D4438">
        <v>10340.549999999999</v>
      </c>
      <c r="E4438">
        <v>10240.9</v>
      </c>
      <c r="F4438">
        <v>10295.35</v>
      </c>
      <c r="G4438" t="str">
        <f t="shared" si="207"/>
        <v>Wednesday</v>
      </c>
      <c r="H4438" s="3">
        <f t="shared" si="209"/>
        <v>8.5866551720759077E-3</v>
      </c>
      <c r="I4438">
        <f t="shared" si="208"/>
        <v>10</v>
      </c>
    </row>
    <row r="4439" spans="1:9" x14ac:dyDescent="0.25">
      <c r="A4439" t="s">
        <v>7</v>
      </c>
      <c r="B4439" s="1">
        <v>43034</v>
      </c>
      <c r="C4439">
        <v>10291.799999999999</v>
      </c>
      <c r="D4439">
        <v>10355.65</v>
      </c>
      <c r="E4439">
        <v>10271.85</v>
      </c>
      <c r="F4439">
        <v>10343.799999999999</v>
      </c>
      <c r="G4439" t="str">
        <f t="shared" si="207"/>
        <v>Thursday</v>
      </c>
      <c r="H4439" s="3">
        <f t="shared" si="209"/>
        <v>4.7060080521788006E-3</v>
      </c>
      <c r="I4439">
        <f t="shared" si="208"/>
        <v>10</v>
      </c>
    </row>
    <row r="4440" spans="1:9" x14ac:dyDescent="0.25">
      <c r="A4440" t="s">
        <v>7</v>
      </c>
      <c r="B4440" s="1">
        <v>43035</v>
      </c>
      <c r="C4440">
        <v>10362.299999999999</v>
      </c>
      <c r="D4440">
        <v>10366.15</v>
      </c>
      <c r="E4440">
        <v>10311.299999999999</v>
      </c>
      <c r="F4440">
        <v>10323.049999999999</v>
      </c>
      <c r="G4440" t="str">
        <f t="shared" si="207"/>
        <v>Friday</v>
      </c>
      <c r="H4440" s="3">
        <f t="shared" si="209"/>
        <v>-2.00603259923815E-3</v>
      </c>
      <c r="I4440">
        <f t="shared" si="208"/>
        <v>10</v>
      </c>
    </row>
    <row r="4441" spans="1:9" x14ac:dyDescent="0.25">
      <c r="A4441" t="s">
        <v>7</v>
      </c>
      <c r="B4441" s="1">
        <v>43038</v>
      </c>
      <c r="C4441">
        <v>10353.85</v>
      </c>
      <c r="D4441">
        <v>10384.5</v>
      </c>
      <c r="E4441">
        <v>10344.299999999999</v>
      </c>
      <c r="F4441">
        <v>10363.65</v>
      </c>
      <c r="G4441" t="str">
        <f t="shared" si="207"/>
        <v>Monday</v>
      </c>
      <c r="H4441" s="3">
        <f t="shared" si="209"/>
        <v>3.9329461738537574E-3</v>
      </c>
      <c r="I4441">
        <f t="shared" si="208"/>
        <v>10</v>
      </c>
    </row>
    <row r="4442" spans="1:9" x14ac:dyDescent="0.25">
      <c r="A4442" t="s">
        <v>7</v>
      </c>
      <c r="B4442" s="1">
        <v>43039</v>
      </c>
      <c r="C4442">
        <v>10364.9</v>
      </c>
      <c r="D4442">
        <v>10367.700000000001</v>
      </c>
      <c r="E4442">
        <v>10323.950000000001</v>
      </c>
      <c r="F4442">
        <v>10335.299999999999</v>
      </c>
      <c r="G4442" t="str">
        <f t="shared" si="207"/>
        <v>Tuesday</v>
      </c>
      <c r="H4442" s="3">
        <f t="shared" si="209"/>
        <v>-2.7355227164175266E-3</v>
      </c>
      <c r="I4442">
        <f t="shared" si="208"/>
        <v>10</v>
      </c>
    </row>
    <row r="4443" spans="1:9" x14ac:dyDescent="0.25">
      <c r="A4443" t="s">
        <v>7</v>
      </c>
      <c r="B4443" s="1">
        <v>43040</v>
      </c>
      <c r="C4443">
        <v>10390.35</v>
      </c>
      <c r="D4443">
        <v>10451.65</v>
      </c>
      <c r="E4443">
        <v>10383.049999999999</v>
      </c>
      <c r="F4443">
        <v>10440.5</v>
      </c>
      <c r="G4443" t="str">
        <f t="shared" si="207"/>
        <v>Wednesday</v>
      </c>
      <c r="H4443" s="3">
        <f t="shared" si="209"/>
        <v>1.0178707923330865E-2</v>
      </c>
      <c r="I4443">
        <f t="shared" si="208"/>
        <v>11</v>
      </c>
    </row>
    <row r="4444" spans="1:9" x14ac:dyDescent="0.25">
      <c r="A4444" t="s">
        <v>7</v>
      </c>
      <c r="B4444" s="1">
        <v>43041</v>
      </c>
      <c r="C4444">
        <v>10440.5</v>
      </c>
      <c r="D4444">
        <v>10453</v>
      </c>
      <c r="E4444">
        <v>10412.549999999999</v>
      </c>
      <c r="F4444">
        <v>10423.799999999999</v>
      </c>
      <c r="G4444" t="str">
        <f t="shared" si="207"/>
        <v>Thursday</v>
      </c>
      <c r="H4444" s="3">
        <f t="shared" si="209"/>
        <v>-1.599540251903675E-3</v>
      </c>
      <c r="I4444">
        <f t="shared" si="208"/>
        <v>11</v>
      </c>
    </row>
    <row r="4445" spans="1:9" x14ac:dyDescent="0.25">
      <c r="A4445" t="s">
        <v>7</v>
      </c>
      <c r="B4445" s="1">
        <v>43042</v>
      </c>
      <c r="C4445">
        <v>10461.549999999999</v>
      </c>
      <c r="D4445">
        <v>10461.700000000001</v>
      </c>
      <c r="E4445">
        <v>10403.6</v>
      </c>
      <c r="F4445">
        <v>10452.5</v>
      </c>
      <c r="G4445" t="str">
        <f t="shared" si="207"/>
        <v>Friday</v>
      </c>
      <c r="H4445" s="3">
        <f t="shared" si="209"/>
        <v>2.7533145302098827E-3</v>
      </c>
      <c r="I4445">
        <f t="shared" si="208"/>
        <v>11</v>
      </c>
    </row>
    <row r="4446" spans="1:9" x14ac:dyDescent="0.25">
      <c r="A4446" t="s">
        <v>7</v>
      </c>
      <c r="B4446" s="1">
        <v>43045</v>
      </c>
      <c r="C4446">
        <v>10431.75</v>
      </c>
      <c r="D4446">
        <v>10490.45</v>
      </c>
      <c r="E4446">
        <v>10413.75</v>
      </c>
      <c r="F4446">
        <v>10451.799999999999</v>
      </c>
      <c r="G4446" t="str">
        <f t="shared" si="207"/>
        <v>Monday</v>
      </c>
      <c r="H4446" s="3">
        <f t="shared" si="209"/>
        <v>-6.6969624491819424E-5</v>
      </c>
      <c r="I4446">
        <f t="shared" si="208"/>
        <v>11</v>
      </c>
    </row>
    <row r="4447" spans="1:9" x14ac:dyDescent="0.25">
      <c r="A4447" t="s">
        <v>7</v>
      </c>
      <c r="B4447" s="1">
        <v>43046</v>
      </c>
      <c r="C4447">
        <v>10477.15</v>
      </c>
      <c r="D4447">
        <v>10485.75</v>
      </c>
      <c r="E4447">
        <v>10340.799999999999</v>
      </c>
      <c r="F4447">
        <v>10350.15</v>
      </c>
      <c r="G4447" t="str">
        <f t="shared" si="207"/>
        <v>Tuesday</v>
      </c>
      <c r="H4447" s="3">
        <f t="shared" si="209"/>
        <v>-9.7255975047360055E-3</v>
      </c>
      <c r="I4447">
        <f t="shared" si="208"/>
        <v>11</v>
      </c>
    </row>
    <row r="4448" spans="1:9" x14ac:dyDescent="0.25">
      <c r="A4448" t="s">
        <v>7</v>
      </c>
      <c r="B4448" s="1">
        <v>43047</v>
      </c>
      <c r="C4448">
        <v>10361.950000000001</v>
      </c>
      <c r="D4448">
        <v>10384.25</v>
      </c>
      <c r="E4448">
        <v>10285.5</v>
      </c>
      <c r="F4448">
        <v>10303.15</v>
      </c>
      <c r="G4448" t="str">
        <f t="shared" si="207"/>
        <v>Wednesday</v>
      </c>
      <c r="H4448" s="3">
        <f t="shared" si="209"/>
        <v>-4.5409969903817959E-3</v>
      </c>
      <c r="I4448">
        <f t="shared" si="208"/>
        <v>11</v>
      </c>
    </row>
    <row r="4449" spans="1:9" x14ac:dyDescent="0.25">
      <c r="A4449" t="s">
        <v>7</v>
      </c>
      <c r="B4449" s="1">
        <v>43048</v>
      </c>
      <c r="C4449">
        <v>10358.65</v>
      </c>
      <c r="D4449">
        <v>10368.450000000001</v>
      </c>
      <c r="E4449">
        <v>10266.950000000001</v>
      </c>
      <c r="F4449">
        <v>10308.950000000001</v>
      </c>
      <c r="G4449" t="str">
        <f t="shared" si="207"/>
        <v>Thursday</v>
      </c>
      <c r="H4449" s="3">
        <f t="shared" si="209"/>
        <v>5.6293463649481623E-4</v>
      </c>
      <c r="I4449">
        <f t="shared" si="208"/>
        <v>11</v>
      </c>
    </row>
    <row r="4450" spans="1:9" x14ac:dyDescent="0.25">
      <c r="A4450" t="s">
        <v>7</v>
      </c>
      <c r="B4450" s="1">
        <v>43049</v>
      </c>
      <c r="C4450">
        <v>10304.35</v>
      </c>
      <c r="D4450">
        <v>10344.950000000001</v>
      </c>
      <c r="E4450">
        <v>10254.1</v>
      </c>
      <c r="F4450">
        <v>10321.75</v>
      </c>
      <c r="G4450" t="str">
        <f t="shared" si="207"/>
        <v>Friday</v>
      </c>
      <c r="H4450" s="3">
        <f t="shared" si="209"/>
        <v>1.2416395462195862E-3</v>
      </c>
      <c r="I4450">
        <f t="shared" si="208"/>
        <v>11</v>
      </c>
    </row>
    <row r="4451" spans="1:9" x14ac:dyDescent="0.25">
      <c r="A4451" t="s">
        <v>7</v>
      </c>
      <c r="B4451" s="1">
        <v>43052</v>
      </c>
      <c r="C4451">
        <v>10322</v>
      </c>
      <c r="D4451">
        <v>10334.15</v>
      </c>
      <c r="E4451">
        <v>10216.25</v>
      </c>
      <c r="F4451">
        <v>10224.950000000001</v>
      </c>
      <c r="G4451" t="str">
        <f t="shared" si="207"/>
        <v>Monday</v>
      </c>
      <c r="H4451" s="3">
        <f t="shared" si="209"/>
        <v>-9.3782546564292746E-3</v>
      </c>
      <c r="I4451">
        <f t="shared" si="208"/>
        <v>11</v>
      </c>
    </row>
    <row r="4452" spans="1:9" x14ac:dyDescent="0.25">
      <c r="A4452" t="s">
        <v>7</v>
      </c>
      <c r="B4452" s="1">
        <v>43053</v>
      </c>
      <c r="C4452">
        <v>10223.4</v>
      </c>
      <c r="D4452">
        <v>10248</v>
      </c>
      <c r="E4452">
        <v>10175.549999999999</v>
      </c>
      <c r="F4452">
        <v>10186.6</v>
      </c>
      <c r="G4452" t="str">
        <f t="shared" si="207"/>
        <v>Tuesday</v>
      </c>
      <c r="H4452" s="3">
        <f t="shared" si="209"/>
        <v>-3.750629587430776E-3</v>
      </c>
      <c r="I4452">
        <f t="shared" si="208"/>
        <v>11</v>
      </c>
    </row>
    <row r="4453" spans="1:9" x14ac:dyDescent="0.25">
      <c r="A4453" t="s">
        <v>7</v>
      </c>
      <c r="B4453" s="1">
        <v>43054</v>
      </c>
      <c r="C4453">
        <v>10171.950000000001</v>
      </c>
      <c r="D4453">
        <v>10175.450000000001</v>
      </c>
      <c r="E4453">
        <v>10094</v>
      </c>
      <c r="F4453">
        <v>10118.049999999999</v>
      </c>
      <c r="G4453" t="str">
        <f t="shared" si="207"/>
        <v>Wednesday</v>
      </c>
      <c r="H4453" s="3">
        <f t="shared" si="209"/>
        <v>-6.7294288575188155E-3</v>
      </c>
      <c r="I4453">
        <f t="shared" si="208"/>
        <v>11</v>
      </c>
    </row>
    <row r="4454" spans="1:9" x14ac:dyDescent="0.25">
      <c r="A4454" t="s">
        <v>7</v>
      </c>
      <c r="B4454" s="1">
        <v>43055</v>
      </c>
      <c r="C4454">
        <v>10152.9</v>
      </c>
      <c r="D4454">
        <v>10232.25</v>
      </c>
      <c r="E4454">
        <v>10139.200000000001</v>
      </c>
      <c r="F4454">
        <v>10214.75</v>
      </c>
      <c r="G4454" t="str">
        <f t="shared" si="207"/>
        <v>Thursday</v>
      </c>
      <c r="H4454" s="3">
        <f t="shared" si="209"/>
        <v>9.557177519383675E-3</v>
      </c>
      <c r="I4454">
        <f t="shared" si="208"/>
        <v>11</v>
      </c>
    </row>
    <row r="4455" spans="1:9" x14ac:dyDescent="0.25">
      <c r="A4455" t="s">
        <v>7</v>
      </c>
      <c r="B4455" s="1">
        <v>43056</v>
      </c>
      <c r="C4455">
        <v>10324.549999999999</v>
      </c>
      <c r="D4455">
        <v>10343.6</v>
      </c>
      <c r="E4455">
        <v>10268.049999999999</v>
      </c>
      <c r="F4455">
        <v>10283.6</v>
      </c>
      <c r="G4455" t="str">
        <f t="shared" si="207"/>
        <v>Friday</v>
      </c>
      <c r="H4455" s="3">
        <f t="shared" si="209"/>
        <v>6.7402530654201431E-3</v>
      </c>
      <c r="I4455">
        <f t="shared" si="208"/>
        <v>11</v>
      </c>
    </row>
    <row r="4456" spans="1:9" x14ac:dyDescent="0.25">
      <c r="A4456" t="s">
        <v>7</v>
      </c>
      <c r="B4456" s="1">
        <v>43059</v>
      </c>
      <c r="C4456">
        <v>10287.200000000001</v>
      </c>
      <c r="D4456">
        <v>10309.85</v>
      </c>
      <c r="E4456">
        <v>10261.5</v>
      </c>
      <c r="F4456">
        <v>10298.75</v>
      </c>
      <c r="G4456" t="str">
        <f t="shared" si="207"/>
        <v>Monday</v>
      </c>
      <c r="H4456" s="3">
        <f t="shared" si="209"/>
        <v>1.4732194951183608E-3</v>
      </c>
      <c r="I4456">
        <f t="shared" si="208"/>
        <v>11</v>
      </c>
    </row>
    <row r="4457" spans="1:9" x14ac:dyDescent="0.25">
      <c r="A4457" t="s">
        <v>7</v>
      </c>
      <c r="B4457" s="1">
        <v>43060</v>
      </c>
      <c r="C4457">
        <v>10329.25</v>
      </c>
      <c r="D4457">
        <v>10358.700000000001</v>
      </c>
      <c r="E4457">
        <v>10315.049999999999</v>
      </c>
      <c r="F4457">
        <v>10326.9</v>
      </c>
      <c r="G4457" t="str">
        <f t="shared" si="207"/>
        <v>Tuesday</v>
      </c>
      <c r="H4457" s="3">
        <f t="shared" si="209"/>
        <v>2.7333414249302024E-3</v>
      </c>
      <c r="I4457">
        <f t="shared" si="208"/>
        <v>11</v>
      </c>
    </row>
    <row r="4458" spans="1:9" x14ac:dyDescent="0.25">
      <c r="A4458" t="s">
        <v>7</v>
      </c>
      <c r="B4458" s="1">
        <v>43061</v>
      </c>
      <c r="C4458">
        <v>10350.799999999999</v>
      </c>
      <c r="D4458">
        <v>10368.700000000001</v>
      </c>
      <c r="E4458">
        <v>10309.549999999999</v>
      </c>
      <c r="F4458">
        <v>10342.299999999999</v>
      </c>
      <c r="G4458" t="str">
        <f t="shared" si="207"/>
        <v>Wednesday</v>
      </c>
      <c r="H4458" s="3">
        <f t="shared" si="209"/>
        <v>1.4912510046576344E-3</v>
      </c>
      <c r="I4458">
        <f t="shared" si="208"/>
        <v>11</v>
      </c>
    </row>
    <row r="4459" spans="1:9" x14ac:dyDescent="0.25">
      <c r="A4459" t="s">
        <v>7</v>
      </c>
      <c r="B4459" s="1">
        <v>43062</v>
      </c>
      <c r="C4459">
        <v>10358.450000000001</v>
      </c>
      <c r="D4459">
        <v>10374.299999999999</v>
      </c>
      <c r="E4459">
        <v>10307.299999999999</v>
      </c>
      <c r="F4459">
        <v>10348.75</v>
      </c>
      <c r="G4459" t="str">
        <f t="shared" si="207"/>
        <v>Thursday</v>
      </c>
      <c r="H4459" s="3">
        <f t="shared" si="209"/>
        <v>6.2365237906458759E-4</v>
      </c>
      <c r="I4459">
        <f t="shared" si="208"/>
        <v>11</v>
      </c>
    </row>
    <row r="4460" spans="1:9" x14ac:dyDescent="0.25">
      <c r="A4460" t="s">
        <v>7</v>
      </c>
      <c r="B4460" s="1">
        <v>43063</v>
      </c>
      <c r="C4460">
        <v>10366.799999999999</v>
      </c>
      <c r="D4460">
        <v>10404.5</v>
      </c>
      <c r="E4460">
        <v>10362.25</v>
      </c>
      <c r="F4460">
        <v>10389.700000000001</v>
      </c>
      <c r="G4460" t="str">
        <f t="shared" si="207"/>
        <v>Friday</v>
      </c>
      <c r="H4460" s="3">
        <f t="shared" si="209"/>
        <v>3.9569996376374039E-3</v>
      </c>
      <c r="I4460">
        <f t="shared" si="208"/>
        <v>11</v>
      </c>
    </row>
    <row r="4461" spans="1:9" x14ac:dyDescent="0.25">
      <c r="A4461" t="s">
        <v>7</v>
      </c>
      <c r="B4461" s="1">
        <v>43066</v>
      </c>
      <c r="C4461">
        <v>10361.049999999999</v>
      </c>
      <c r="D4461">
        <v>10407.15</v>
      </c>
      <c r="E4461">
        <v>10340.200000000001</v>
      </c>
      <c r="F4461">
        <v>10399.549999999999</v>
      </c>
      <c r="G4461" t="str">
        <f t="shared" si="207"/>
        <v>Monday</v>
      </c>
      <c r="H4461" s="3">
        <f t="shared" si="209"/>
        <v>9.4805432303135539E-4</v>
      </c>
      <c r="I4461">
        <f t="shared" si="208"/>
        <v>11</v>
      </c>
    </row>
    <row r="4462" spans="1:9" x14ac:dyDescent="0.25">
      <c r="A4462" t="s">
        <v>7</v>
      </c>
      <c r="B4462" s="1">
        <v>43067</v>
      </c>
      <c r="C4462">
        <v>10387.9</v>
      </c>
      <c r="D4462">
        <v>10409.549999999999</v>
      </c>
      <c r="E4462">
        <v>10355.200000000001</v>
      </c>
      <c r="F4462">
        <v>10370.25</v>
      </c>
      <c r="G4462" t="str">
        <f t="shared" si="207"/>
        <v>Tuesday</v>
      </c>
      <c r="H4462" s="3">
        <f t="shared" si="209"/>
        <v>-2.8174296003191657E-3</v>
      </c>
      <c r="I4462">
        <f t="shared" si="208"/>
        <v>11</v>
      </c>
    </row>
    <row r="4463" spans="1:9" x14ac:dyDescent="0.25">
      <c r="A4463" t="s">
        <v>7</v>
      </c>
      <c r="B4463" s="1">
        <v>43068</v>
      </c>
      <c r="C4463">
        <v>10376.65</v>
      </c>
      <c r="D4463">
        <v>10392.950000000001</v>
      </c>
      <c r="E4463">
        <v>10345.9</v>
      </c>
      <c r="F4463">
        <v>10361.299999999999</v>
      </c>
      <c r="G4463" t="str">
        <f t="shared" si="207"/>
        <v>Wednesday</v>
      </c>
      <c r="H4463" s="3">
        <f t="shared" si="209"/>
        <v>-8.6304573178086486E-4</v>
      </c>
      <c r="I4463">
        <f t="shared" si="208"/>
        <v>11</v>
      </c>
    </row>
    <row r="4464" spans="1:9" x14ac:dyDescent="0.25">
      <c r="A4464" t="s">
        <v>7</v>
      </c>
      <c r="B4464" s="1">
        <v>43069</v>
      </c>
      <c r="C4464">
        <v>10332.700000000001</v>
      </c>
      <c r="D4464">
        <v>10332.700000000001</v>
      </c>
      <c r="E4464">
        <v>10211.25</v>
      </c>
      <c r="F4464">
        <v>10226.549999999999</v>
      </c>
      <c r="G4464" t="str">
        <f t="shared" si="207"/>
        <v>Thursday</v>
      </c>
      <c r="H4464" s="3">
        <f t="shared" si="209"/>
        <v>-1.3005124839547189E-2</v>
      </c>
      <c r="I4464">
        <f t="shared" si="208"/>
        <v>11</v>
      </c>
    </row>
    <row r="4465" spans="1:9" x14ac:dyDescent="0.25">
      <c r="A4465" t="s">
        <v>7</v>
      </c>
      <c r="B4465" s="1">
        <v>43070</v>
      </c>
      <c r="C4465">
        <v>10263.700000000001</v>
      </c>
      <c r="D4465">
        <v>10272.700000000001</v>
      </c>
      <c r="E4465">
        <v>10108.549999999999</v>
      </c>
      <c r="F4465">
        <v>10121.799999999999</v>
      </c>
      <c r="G4465" t="str">
        <f t="shared" si="207"/>
        <v>Friday</v>
      </c>
      <c r="H4465" s="3">
        <f t="shared" si="209"/>
        <v>-1.0242946057076874E-2</v>
      </c>
      <c r="I4465">
        <f t="shared" si="208"/>
        <v>12</v>
      </c>
    </row>
    <row r="4466" spans="1:9" x14ac:dyDescent="0.25">
      <c r="A4466" t="s">
        <v>7</v>
      </c>
      <c r="B4466" s="1">
        <v>43073</v>
      </c>
      <c r="C4466">
        <v>10175.049999999999</v>
      </c>
      <c r="D4466">
        <v>10179.200000000001</v>
      </c>
      <c r="E4466">
        <v>10095.700000000001</v>
      </c>
      <c r="F4466">
        <v>10127.75</v>
      </c>
      <c r="G4466" t="str">
        <f t="shared" si="207"/>
        <v>Monday</v>
      </c>
      <c r="H4466" s="3">
        <f t="shared" si="209"/>
        <v>5.8784010749080018E-4</v>
      </c>
      <c r="I4466">
        <f t="shared" si="208"/>
        <v>12</v>
      </c>
    </row>
    <row r="4467" spans="1:9" x14ac:dyDescent="0.25">
      <c r="A4467" t="s">
        <v>7</v>
      </c>
      <c r="B4467" s="1">
        <v>43074</v>
      </c>
      <c r="C4467">
        <v>10118.25</v>
      </c>
      <c r="D4467">
        <v>10147.950000000001</v>
      </c>
      <c r="E4467">
        <v>10069.1</v>
      </c>
      <c r="F4467">
        <v>10118.25</v>
      </c>
      <c r="G4467" t="str">
        <f t="shared" si="207"/>
        <v>Tuesday</v>
      </c>
      <c r="H4467" s="3">
        <f t="shared" si="209"/>
        <v>-9.3801683493377475E-4</v>
      </c>
      <c r="I4467">
        <f t="shared" si="208"/>
        <v>12</v>
      </c>
    </row>
    <row r="4468" spans="1:9" x14ac:dyDescent="0.25">
      <c r="A4468" t="s">
        <v>7</v>
      </c>
      <c r="B4468" s="1">
        <v>43075</v>
      </c>
      <c r="C4468">
        <v>10088.799999999999</v>
      </c>
      <c r="D4468">
        <v>10104.200000000001</v>
      </c>
      <c r="E4468">
        <v>10033.35</v>
      </c>
      <c r="F4468">
        <v>10044.1</v>
      </c>
      <c r="G4468" t="str">
        <f t="shared" si="207"/>
        <v>Wednesday</v>
      </c>
      <c r="H4468" s="3">
        <f t="shared" si="209"/>
        <v>-7.3283423516912194E-3</v>
      </c>
      <c r="I4468">
        <f t="shared" si="208"/>
        <v>12</v>
      </c>
    </row>
    <row r="4469" spans="1:9" x14ac:dyDescent="0.25">
      <c r="A4469" t="s">
        <v>7</v>
      </c>
      <c r="B4469" s="1">
        <v>43076</v>
      </c>
      <c r="C4469">
        <v>10063.450000000001</v>
      </c>
      <c r="D4469">
        <v>10182.65</v>
      </c>
      <c r="E4469">
        <v>10061.9</v>
      </c>
      <c r="F4469">
        <v>10166.700000000001</v>
      </c>
      <c r="G4469" t="str">
        <f t="shared" si="207"/>
        <v>Thursday</v>
      </c>
      <c r="H4469" s="3">
        <f t="shared" si="209"/>
        <v>1.2206170786830173E-2</v>
      </c>
      <c r="I4469">
        <f t="shared" si="208"/>
        <v>12</v>
      </c>
    </row>
    <row r="4470" spans="1:9" x14ac:dyDescent="0.25">
      <c r="A4470" t="s">
        <v>7</v>
      </c>
      <c r="B4470" s="1">
        <v>43077</v>
      </c>
      <c r="C4470">
        <v>10198.450000000001</v>
      </c>
      <c r="D4470">
        <v>10270.85</v>
      </c>
      <c r="E4470">
        <v>10195.25</v>
      </c>
      <c r="F4470">
        <v>10265.65</v>
      </c>
      <c r="G4470" t="str">
        <f t="shared" si="207"/>
        <v>Friday</v>
      </c>
      <c r="H4470" s="3">
        <f t="shared" si="209"/>
        <v>9.7327549745738207E-3</v>
      </c>
      <c r="I4470">
        <f t="shared" si="208"/>
        <v>12</v>
      </c>
    </row>
    <row r="4471" spans="1:9" x14ac:dyDescent="0.25">
      <c r="A4471" t="s">
        <v>7</v>
      </c>
      <c r="B4471" s="1">
        <v>43080</v>
      </c>
      <c r="C4471">
        <v>10310.5</v>
      </c>
      <c r="D4471">
        <v>10329.200000000001</v>
      </c>
      <c r="E4471">
        <v>10282.049999999999</v>
      </c>
      <c r="F4471">
        <v>10322.25</v>
      </c>
      <c r="G4471" t="str">
        <f t="shared" si="207"/>
        <v>Monday</v>
      </c>
      <c r="H4471" s="3">
        <f t="shared" si="209"/>
        <v>5.5135329959623558E-3</v>
      </c>
      <c r="I4471">
        <f t="shared" si="208"/>
        <v>12</v>
      </c>
    </row>
    <row r="4472" spans="1:9" x14ac:dyDescent="0.25">
      <c r="A4472" t="s">
        <v>7</v>
      </c>
      <c r="B4472" s="1">
        <v>43081</v>
      </c>
      <c r="C4472">
        <v>10324.9</v>
      </c>
      <c r="D4472">
        <v>10326.1</v>
      </c>
      <c r="E4472">
        <v>10230.200000000001</v>
      </c>
      <c r="F4472">
        <v>10240.15</v>
      </c>
      <c r="G4472" t="str">
        <f t="shared" si="207"/>
        <v>Tuesday</v>
      </c>
      <c r="H4472" s="3">
        <f t="shared" si="209"/>
        <v>-7.9536922667055032E-3</v>
      </c>
      <c r="I4472">
        <f t="shared" si="208"/>
        <v>12</v>
      </c>
    </row>
    <row r="4473" spans="1:9" x14ac:dyDescent="0.25">
      <c r="A4473" t="s">
        <v>7</v>
      </c>
      <c r="B4473" s="1">
        <v>43082</v>
      </c>
      <c r="C4473">
        <v>10236.6</v>
      </c>
      <c r="D4473">
        <v>10296.549999999999</v>
      </c>
      <c r="E4473">
        <v>10169.85</v>
      </c>
      <c r="F4473">
        <v>10192.950000000001</v>
      </c>
      <c r="G4473" t="str">
        <f t="shared" si="207"/>
        <v>Wednesday</v>
      </c>
      <c r="H4473" s="3">
        <f t="shared" si="209"/>
        <v>-4.6093074808473133E-3</v>
      </c>
      <c r="I4473">
        <f t="shared" si="208"/>
        <v>12</v>
      </c>
    </row>
    <row r="4474" spans="1:9" x14ac:dyDescent="0.25">
      <c r="A4474" t="s">
        <v>7</v>
      </c>
      <c r="B4474" s="1">
        <v>43083</v>
      </c>
      <c r="C4474">
        <v>10229.299999999999</v>
      </c>
      <c r="D4474">
        <v>10276.1</v>
      </c>
      <c r="E4474">
        <v>10141.549999999999</v>
      </c>
      <c r="F4474">
        <v>10252.1</v>
      </c>
      <c r="G4474" t="str">
        <f t="shared" si="207"/>
        <v>Thursday</v>
      </c>
      <c r="H4474" s="3">
        <f t="shared" si="209"/>
        <v>5.8030305260008408E-3</v>
      </c>
      <c r="I4474">
        <f t="shared" si="208"/>
        <v>12</v>
      </c>
    </row>
    <row r="4475" spans="1:9" x14ac:dyDescent="0.25">
      <c r="A4475" t="s">
        <v>7</v>
      </c>
      <c r="B4475" s="1">
        <v>43084</v>
      </c>
      <c r="C4475">
        <v>10345.65</v>
      </c>
      <c r="D4475">
        <v>10373.1</v>
      </c>
      <c r="E4475">
        <v>10319.65</v>
      </c>
      <c r="F4475">
        <v>10333.25</v>
      </c>
      <c r="G4475" t="str">
        <f t="shared" si="207"/>
        <v>Friday</v>
      </c>
      <c r="H4475" s="3">
        <f t="shared" si="209"/>
        <v>7.9154514684796062E-3</v>
      </c>
      <c r="I4475">
        <f t="shared" si="208"/>
        <v>12</v>
      </c>
    </row>
    <row r="4476" spans="1:9" x14ac:dyDescent="0.25">
      <c r="A4476" t="s">
        <v>7</v>
      </c>
      <c r="B4476" s="1">
        <v>43087</v>
      </c>
      <c r="C4476">
        <v>10263.1</v>
      </c>
      <c r="D4476">
        <v>10443.549999999999</v>
      </c>
      <c r="E4476">
        <v>10074.799999999999</v>
      </c>
      <c r="F4476">
        <v>10388.75</v>
      </c>
      <c r="G4476" t="str">
        <f t="shared" si="207"/>
        <v>Monday</v>
      </c>
      <c r="H4476" s="3">
        <f t="shared" si="209"/>
        <v>5.3710110565408087E-3</v>
      </c>
      <c r="I4476">
        <f t="shared" si="208"/>
        <v>12</v>
      </c>
    </row>
    <row r="4477" spans="1:9" x14ac:dyDescent="0.25">
      <c r="A4477" t="s">
        <v>7</v>
      </c>
      <c r="B4477" s="1">
        <v>43088</v>
      </c>
      <c r="C4477">
        <v>10414.799999999999</v>
      </c>
      <c r="D4477">
        <v>10472.200000000001</v>
      </c>
      <c r="E4477">
        <v>10406</v>
      </c>
      <c r="F4477">
        <v>10463.200000000001</v>
      </c>
      <c r="G4477" t="str">
        <f t="shared" si="207"/>
        <v>Tuesday</v>
      </c>
      <c r="H4477" s="3">
        <f t="shared" si="209"/>
        <v>7.1664059679943382E-3</v>
      </c>
      <c r="I4477">
        <f t="shared" si="208"/>
        <v>12</v>
      </c>
    </row>
    <row r="4478" spans="1:9" x14ac:dyDescent="0.25">
      <c r="A4478" t="s">
        <v>7</v>
      </c>
      <c r="B4478" s="1">
        <v>43089</v>
      </c>
      <c r="C4478">
        <v>10494.4</v>
      </c>
      <c r="D4478">
        <v>10494.45</v>
      </c>
      <c r="E4478">
        <v>10437.15</v>
      </c>
      <c r="F4478">
        <v>10444.200000000001</v>
      </c>
      <c r="G4478" t="str">
        <f t="shared" si="207"/>
        <v>Wednesday</v>
      </c>
      <c r="H4478" s="3">
        <f t="shared" si="209"/>
        <v>-1.8158880648367903E-3</v>
      </c>
      <c r="I4478">
        <f t="shared" si="208"/>
        <v>12</v>
      </c>
    </row>
    <row r="4479" spans="1:9" x14ac:dyDescent="0.25">
      <c r="A4479" t="s">
        <v>7</v>
      </c>
      <c r="B4479" s="1">
        <v>43090</v>
      </c>
      <c r="C4479">
        <v>10473.950000000001</v>
      </c>
      <c r="D4479">
        <v>10473.950000000001</v>
      </c>
      <c r="E4479">
        <v>10426.9</v>
      </c>
      <c r="F4479">
        <v>10440.299999999999</v>
      </c>
      <c r="G4479" t="str">
        <f t="shared" si="207"/>
        <v>Thursday</v>
      </c>
      <c r="H4479" s="3">
        <f t="shared" si="209"/>
        <v>-3.7341299477233747E-4</v>
      </c>
      <c r="I4479">
        <f t="shared" si="208"/>
        <v>12</v>
      </c>
    </row>
    <row r="4480" spans="1:9" x14ac:dyDescent="0.25">
      <c r="A4480" t="s">
        <v>7</v>
      </c>
      <c r="B4480" s="1">
        <v>43091</v>
      </c>
      <c r="C4480">
        <v>10457.299999999999</v>
      </c>
      <c r="D4480">
        <v>10501.1</v>
      </c>
      <c r="E4480">
        <v>10448.25</v>
      </c>
      <c r="F4480">
        <v>10493</v>
      </c>
      <c r="G4480" t="str">
        <f t="shared" si="207"/>
        <v>Friday</v>
      </c>
      <c r="H4480" s="3">
        <f t="shared" si="209"/>
        <v>5.047747670086089E-3</v>
      </c>
      <c r="I4480">
        <f t="shared" si="208"/>
        <v>12</v>
      </c>
    </row>
    <row r="4481" spans="1:9" x14ac:dyDescent="0.25">
      <c r="A4481" t="s">
        <v>7</v>
      </c>
      <c r="B4481" s="1">
        <v>43095</v>
      </c>
      <c r="C4481">
        <v>10512.3</v>
      </c>
      <c r="D4481">
        <v>10545.45</v>
      </c>
      <c r="E4481">
        <v>10477.950000000001</v>
      </c>
      <c r="F4481">
        <v>10531.5</v>
      </c>
      <c r="G4481" t="str">
        <f t="shared" si="207"/>
        <v>Tuesday</v>
      </c>
      <c r="H4481" s="3">
        <f t="shared" si="209"/>
        <v>3.6691127418277958E-3</v>
      </c>
      <c r="I4481">
        <f t="shared" si="208"/>
        <v>12</v>
      </c>
    </row>
    <row r="4482" spans="1:9" x14ac:dyDescent="0.25">
      <c r="A4482" t="s">
        <v>7</v>
      </c>
      <c r="B4482" s="1">
        <v>43096</v>
      </c>
      <c r="C4482">
        <v>10531.05</v>
      </c>
      <c r="D4482">
        <v>10552.4</v>
      </c>
      <c r="E4482">
        <v>10469.25</v>
      </c>
      <c r="F4482">
        <v>10490.75</v>
      </c>
      <c r="G4482" t="str">
        <f t="shared" si="207"/>
        <v>Wednesday</v>
      </c>
      <c r="H4482" s="3">
        <f t="shared" si="209"/>
        <v>-3.8693443479086431E-3</v>
      </c>
      <c r="I4482">
        <f t="shared" si="208"/>
        <v>12</v>
      </c>
    </row>
    <row r="4483" spans="1:9" x14ac:dyDescent="0.25">
      <c r="A4483" t="s">
        <v>7</v>
      </c>
      <c r="B4483" s="1">
        <v>43097</v>
      </c>
      <c r="C4483">
        <v>10498.2</v>
      </c>
      <c r="D4483">
        <v>10534.55</v>
      </c>
      <c r="E4483">
        <v>10460.450000000001</v>
      </c>
      <c r="F4483">
        <v>10477.9</v>
      </c>
      <c r="G4483" t="str">
        <f t="shared" ref="G4483:G4546" si="210">TEXT(B4483,"dddd")</f>
        <v>Thursday</v>
      </c>
      <c r="H4483" s="3">
        <f t="shared" si="209"/>
        <v>-1.2248885923313857E-3</v>
      </c>
      <c r="I4483">
        <f t="shared" ref="I4483:I4546" si="211">MONTH(B4483)</f>
        <v>12</v>
      </c>
    </row>
    <row r="4484" spans="1:9" x14ac:dyDescent="0.25">
      <c r="A4484" t="s">
        <v>7</v>
      </c>
      <c r="B4484" s="1">
        <v>43098</v>
      </c>
      <c r="C4484">
        <v>10492.35</v>
      </c>
      <c r="D4484">
        <v>10538.7</v>
      </c>
      <c r="E4484">
        <v>10488.65</v>
      </c>
      <c r="F4484">
        <v>10530.7</v>
      </c>
      <c r="G4484" t="str">
        <f t="shared" si="210"/>
        <v>Friday</v>
      </c>
      <c r="H4484" s="3">
        <f t="shared" ref="H4484:H4547" si="212">F4484/F4483-1</f>
        <v>5.03917769782114E-3</v>
      </c>
      <c r="I4484">
        <f t="shared" si="211"/>
        <v>12</v>
      </c>
    </row>
    <row r="4485" spans="1:9" x14ac:dyDescent="0.25">
      <c r="A4485" t="s">
        <v>7</v>
      </c>
      <c r="B4485" s="1">
        <v>43101</v>
      </c>
      <c r="C4485">
        <v>10531.7</v>
      </c>
      <c r="D4485">
        <v>10537.85</v>
      </c>
      <c r="E4485">
        <v>10423.1</v>
      </c>
      <c r="F4485">
        <v>10435.549999999999</v>
      </c>
      <c r="G4485" t="str">
        <f t="shared" si="210"/>
        <v>Monday</v>
      </c>
      <c r="H4485" s="3">
        <f t="shared" si="212"/>
        <v>-9.0354867197813826E-3</v>
      </c>
      <c r="I4485">
        <f t="shared" si="211"/>
        <v>1</v>
      </c>
    </row>
    <row r="4486" spans="1:9" x14ac:dyDescent="0.25">
      <c r="A4486" t="s">
        <v>7</v>
      </c>
      <c r="B4486" s="1">
        <v>43102</v>
      </c>
      <c r="C4486">
        <v>10477.549999999999</v>
      </c>
      <c r="D4486">
        <v>10495.2</v>
      </c>
      <c r="E4486">
        <v>10404.65</v>
      </c>
      <c r="F4486">
        <v>10442.200000000001</v>
      </c>
      <c r="G4486" t="str">
        <f t="shared" si="210"/>
        <v>Tuesday</v>
      </c>
      <c r="H4486" s="3">
        <f t="shared" si="212"/>
        <v>6.3724480262195016E-4</v>
      </c>
      <c r="I4486">
        <f t="shared" si="211"/>
        <v>1</v>
      </c>
    </row>
    <row r="4487" spans="1:9" x14ac:dyDescent="0.25">
      <c r="A4487" t="s">
        <v>7</v>
      </c>
      <c r="B4487" s="1">
        <v>43103</v>
      </c>
      <c r="C4487">
        <v>10482.65</v>
      </c>
      <c r="D4487">
        <v>10503.6</v>
      </c>
      <c r="E4487">
        <v>10429.549999999999</v>
      </c>
      <c r="F4487">
        <v>10443.200000000001</v>
      </c>
      <c r="G4487" t="str">
        <f t="shared" si="210"/>
        <v>Wednesday</v>
      </c>
      <c r="H4487" s="3">
        <f t="shared" si="212"/>
        <v>9.5765260194280444E-5</v>
      </c>
      <c r="I4487">
        <f t="shared" si="211"/>
        <v>1</v>
      </c>
    </row>
    <row r="4488" spans="1:9" x14ac:dyDescent="0.25">
      <c r="A4488" t="s">
        <v>7</v>
      </c>
      <c r="B4488" s="1">
        <v>43104</v>
      </c>
      <c r="C4488">
        <v>10469.4</v>
      </c>
      <c r="D4488">
        <v>10513</v>
      </c>
      <c r="E4488">
        <v>10441.450000000001</v>
      </c>
      <c r="F4488">
        <v>10504.8</v>
      </c>
      <c r="G4488" t="str">
        <f t="shared" si="210"/>
        <v>Thursday</v>
      </c>
      <c r="H4488" s="3">
        <f t="shared" si="212"/>
        <v>5.8985751493794147E-3</v>
      </c>
      <c r="I4488">
        <f t="shared" si="211"/>
        <v>1</v>
      </c>
    </row>
    <row r="4489" spans="1:9" x14ac:dyDescent="0.25">
      <c r="A4489" t="s">
        <v>7</v>
      </c>
      <c r="B4489" s="1">
        <v>43105</v>
      </c>
      <c r="C4489">
        <v>10534.25</v>
      </c>
      <c r="D4489">
        <v>10566.1</v>
      </c>
      <c r="E4489">
        <v>10520.1</v>
      </c>
      <c r="F4489">
        <v>10558.85</v>
      </c>
      <c r="G4489" t="str">
        <f t="shared" si="210"/>
        <v>Friday</v>
      </c>
      <c r="H4489" s="3">
        <f t="shared" si="212"/>
        <v>5.1452669255960259E-3</v>
      </c>
      <c r="I4489">
        <f t="shared" si="211"/>
        <v>1</v>
      </c>
    </row>
    <row r="4490" spans="1:9" x14ac:dyDescent="0.25">
      <c r="A4490" t="s">
        <v>7</v>
      </c>
      <c r="B4490" s="1">
        <v>43108</v>
      </c>
      <c r="C4490">
        <v>10591.7</v>
      </c>
      <c r="D4490">
        <v>10631.2</v>
      </c>
      <c r="E4490">
        <v>10588.55</v>
      </c>
      <c r="F4490">
        <v>10623.6</v>
      </c>
      <c r="G4490" t="str">
        <f t="shared" si="210"/>
        <v>Monday</v>
      </c>
      <c r="H4490" s="3">
        <f t="shared" si="212"/>
        <v>6.132296604270282E-3</v>
      </c>
      <c r="I4490">
        <f t="shared" si="211"/>
        <v>1</v>
      </c>
    </row>
    <row r="4491" spans="1:9" x14ac:dyDescent="0.25">
      <c r="A4491" t="s">
        <v>7</v>
      </c>
      <c r="B4491" s="1">
        <v>43109</v>
      </c>
      <c r="C4491">
        <v>10645.1</v>
      </c>
      <c r="D4491">
        <v>10659.15</v>
      </c>
      <c r="E4491">
        <v>10603.6</v>
      </c>
      <c r="F4491">
        <v>10637</v>
      </c>
      <c r="G4491" t="str">
        <f t="shared" si="210"/>
        <v>Tuesday</v>
      </c>
      <c r="H4491" s="3">
        <f t="shared" si="212"/>
        <v>1.2613426710341713E-3</v>
      </c>
      <c r="I4491">
        <f t="shared" si="211"/>
        <v>1</v>
      </c>
    </row>
    <row r="4492" spans="1:9" x14ac:dyDescent="0.25">
      <c r="A4492" t="s">
        <v>7</v>
      </c>
      <c r="B4492" s="1">
        <v>43110</v>
      </c>
      <c r="C4492">
        <v>10652.05</v>
      </c>
      <c r="D4492">
        <v>10655.5</v>
      </c>
      <c r="E4492">
        <v>10592.7</v>
      </c>
      <c r="F4492">
        <v>10632.2</v>
      </c>
      <c r="G4492" t="str">
        <f t="shared" si="210"/>
        <v>Wednesday</v>
      </c>
      <c r="H4492" s="3">
        <f t="shared" si="212"/>
        <v>-4.5125505311638392E-4</v>
      </c>
      <c r="I4492">
        <f t="shared" si="211"/>
        <v>1</v>
      </c>
    </row>
    <row r="4493" spans="1:9" x14ac:dyDescent="0.25">
      <c r="A4493" t="s">
        <v>7</v>
      </c>
      <c r="B4493" s="1">
        <v>43111</v>
      </c>
      <c r="C4493">
        <v>10637.05</v>
      </c>
      <c r="D4493">
        <v>10664.6</v>
      </c>
      <c r="E4493">
        <v>10612.35</v>
      </c>
      <c r="F4493">
        <v>10651.2</v>
      </c>
      <c r="G4493" t="str">
        <f t="shared" si="210"/>
        <v>Thursday</v>
      </c>
      <c r="H4493" s="3">
        <f t="shared" si="212"/>
        <v>1.7870243223414572E-3</v>
      </c>
      <c r="I4493">
        <f t="shared" si="211"/>
        <v>1</v>
      </c>
    </row>
    <row r="4494" spans="1:9" x14ac:dyDescent="0.25">
      <c r="A4494" t="s">
        <v>7</v>
      </c>
      <c r="B4494" s="1">
        <v>43112</v>
      </c>
      <c r="C4494">
        <v>10682.55</v>
      </c>
      <c r="D4494">
        <v>10690.4</v>
      </c>
      <c r="E4494">
        <v>10597.1</v>
      </c>
      <c r="F4494">
        <v>10681.25</v>
      </c>
      <c r="G4494" t="str">
        <f t="shared" si="210"/>
        <v>Friday</v>
      </c>
      <c r="H4494" s="3">
        <f t="shared" si="212"/>
        <v>2.8212783536125663E-3</v>
      </c>
      <c r="I4494">
        <f t="shared" si="211"/>
        <v>1</v>
      </c>
    </row>
    <row r="4495" spans="1:9" x14ac:dyDescent="0.25">
      <c r="A4495" t="s">
        <v>7</v>
      </c>
      <c r="B4495" s="1">
        <v>43115</v>
      </c>
      <c r="C4495">
        <v>10718.5</v>
      </c>
      <c r="D4495">
        <v>10782.65</v>
      </c>
      <c r="E4495">
        <v>10713.8</v>
      </c>
      <c r="F4495">
        <v>10741.55</v>
      </c>
      <c r="G4495" t="str">
        <f t="shared" si="210"/>
        <v>Monday</v>
      </c>
      <c r="H4495" s="3">
        <f t="shared" si="212"/>
        <v>5.6454066705675654E-3</v>
      </c>
      <c r="I4495">
        <f t="shared" si="211"/>
        <v>1</v>
      </c>
    </row>
    <row r="4496" spans="1:9" x14ac:dyDescent="0.25">
      <c r="A4496" t="s">
        <v>7</v>
      </c>
      <c r="B4496" s="1">
        <v>43116</v>
      </c>
      <c r="C4496">
        <v>10761.5</v>
      </c>
      <c r="D4496">
        <v>10762.35</v>
      </c>
      <c r="E4496">
        <v>10687.85</v>
      </c>
      <c r="F4496">
        <v>10700.45</v>
      </c>
      <c r="G4496" t="str">
        <f t="shared" si="210"/>
        <v>Tuesday</v>
      </c>
      <c r="H4496" s="3">
        <f t="shared" si="212"/>
        <v>-3.8262634349789382E-3</v>
      </c>
      <c r="I4496">
        <f t="shared" si="211"/>
        <v>1</v>
      </c>
    </row>
    <row r="4497" spans="1:9" x14ac:dyDescent="0.25">
      <c r="A4497" t="s">
        <v>7</v>
      </c>
      <c r="B4497" s="1">
        <v>43117</v>
      </c>
      <c r="C4497">
        <v>10702.45</v>
      </c>
      <c r="D4497">
        <v>10803</v>
      </c>
      <c r="E4497">
        <v>10666.75</v>
      </c>
      <c r="F4497">
        <v>10788.55</v>
      </c>
      <c r="G4497" t="str">
        <f t="shared" si="210"/>
        <v>Wednesday</v>
      </c>
      <c r="H4497" s="3">
        <f t="shared" si="212"/>
        <v>8.2332985995914321E-3</v>
      </c>
      <c r="I4497">
        <f t="shared" si="211"/>
        <v>1</v>
      </c>
    </row>
    <row r="4498" spans="1:9" x14ac:dyDescent="0.25">
      <c r="A4498" t="s">
        <v>7</v>
      </c>
      <c r="B4498" s="1">
        <v>43118</v>
      </c>
      <c r="C4498">
        <v>10873.4</v>
      </c>
      <c r="D4498">
        <v>10887.5</v>
      </c>
      <c r="E4498">
        <v>10782.4</v>
      </c>
      <c r="F4498">
        <v>10817</v>
      </c>
      <c r="G4498" t="str">
        <f t="shared" si="210"/>
        <v>Thursday</v>
      </c>
      <c r="H4498" s="3">
        <f t="shared" si="212"/>
        <v>2.6370550259302572E-3</v>
      </c>
      <c r="I4498">
        <f t="shared" si="211"/>
        <v>1</v>
      </c>
    </row>
    <row r="4499" spans="1:9" x14ac:dyDescent="0.25">
      <c r="A4499" t="s">
        <v>7</v>
      </c>
      <c r="B4499" s="1">
        <v>43119</v>
      </c>
      <c r="C4499">
        <v>10829.2</v>
      </c>
      <c r="D4499">
        <v>10906.85</v>
      </c>
      <c r="E4499">
        <v>10793.9</v>
      </c>
      <c r="F4499">
        <v>10894.7</v>
      </c>
      <c r="G4499" t="str">
        <f t="shared" si="210"/>
        <v>Friday</v>
      </c>
      <c r="H4499" s="3">
        <f t="shared" si="212"/>
        <v>7.1831376536932723E-3</v>
      </c>
      <c r="I4499">
        <f t="shared" si="211"/>
        <v>1</v>
      </c>
    </row>
    <row r="4500" spans="1:9" x14ac:dyDescent="0.25">
      <c r="A4500" t="s">
        <v>7</v>
      </c>
      <c r="B4500" s="1">
        <v>43122</v>
      </c>
      <c r="C4500">
        <v>10883.2</v>
      </c>
      <c r="D4500">
        <v>10975.1</v>
      </c>
      <c r="E4500">
        <v>10881.4</v>
      </c>
      <c r="F4500">
        <v>10966.2</v>
      </c>
      <c r="G4500" t="str">
        <f t="shared" si="210"/>
        <v>Monday</v>
      </c>
      <c r="H4500" s="3">
        <f t="shared" si="212"/>
        <v>6.5628241254922504E-3</v>
      </c>
      <c r="I4500">
        <f t="shared" si="211"/>
        <v>1</v>
      </c>
    </row>
    <row r="4501" spans="1:9" x14ac:dyDescent="0.25">
      <c r="A4501" t="s">
        <v>7</v>
      </c>
      <c r="B4501" s="1">
        <v>43123</v>
      </c>
      <c r="C4501">
        <v>10997.4</v>
      </c>
      <c r="D4501">
        <v>11092.9</v>
      </c>
      <c r="E4501">
        <v>10994.55</v>
      </c>
      <c r="F4501">
        <v>11083.7</v>
      </c>
      <c r="G4501" t="str">
        <f t="shared" si="210"/>
        <v>Tuesday</v>
      </c>
      <c r="H4501" s="3">
        <f t="shared" si="212"/>
        <v>1.071474166073938E-2</v>
      </c>
      <c r="I4501">
        <f t="shared" si="211"/>
        <v>1</v>
      </c>
    </row>
    <row r="4502" spans="1:9" x14ac:dyDescent="0.25">
      <c r="A4502" t="s">
        <v>7</v>
      </c>
      <c r="B4502" s="1">
        <v>43124</v>
      </c>
      <c r="C4502">
        <v>11069.35</v>
      </c>
      <c r="D4502">
        <v>11110.1</v>
      </c>
      <c r="E4502">
        <v>11046.15</v>
      </c>
      <c r="F4502">
        <v>11086</v>
      </c>
      <c r="G4502" t="str">
        <f t="shared" si="210"/>
        <v>Wednesday</v>
      </c>
      <c r="H4502" s="3">
        <f t="shared" si="212"/>
        <v>2.0751193193602191E-4</v>
      </c>
      <c r="I4502">
        <f t="shared" si="211"/>
        <v>1</v>
      </c>
    </row>
    <row r="4503" spans="1:9" x14ac:dyDescent="0.25">
      <c r="A4503" t="s">
        <v>7</v>
      </c>
      <c r="B4503" s="1">
        <v>43125</v>
      </c>
      <c r="C4503">
        <v>11095.6</v>
      </c>
      <c r="D4503">
        <v>11095.6</v>
      </c>
      <c r="E4503">
        <v>11009.2</v>
      </c>
      <c r="F4503">
        <v>11069.65</v>
      </c>
      <c r="G4503" t="str">
        <f t="shared" si="210"/>
        <v>Thursday</v>
      </c>
      <c r="H4503" s="3">
        <f t="shared" si="212"/>
        <v>-1.4748331228576772E-3</v>
      </c>
      <c r="I4503">
        <f t="shared" si="211"/>
        <v>1</v>
      </c>
    </row>
    <row r="4504" spans="1:9" x14ac:dyDescent="0.25">
      <c r="A4504" t="s">
        <v>7</v>
      </c>
      <c r="B4504" s="1">
        <v>43129</v>
      </c>
      <c r="C4504">
        <v>11079.35</v>
      </c>
      <c r="D4504">
        <v>11171.55</v>
      </c>
      <c r="E4504">
        <v>11075.95</v>
      </c>
      <c r="F4504">
        <v>11130.4</v>
      </c>
      <c r="G4504" t="str">
        <f t="shared" si="210"/>
        <v>Monday</v>
      </c>
      <c r="H4504" s="3">
        <f t="shared" si="212"/>
        <v>5.4879783913674984E-3</v>
      </c>
      <c r="I4504">
        <f t="shared" si="211"/>
        <v>1</v>
      </c>
    </row>
    <row r="4505" spans="1:9" x14ac:dyDescent="0.25">
      <c r="A4505" t="s">
        <v>7</v>
      </c>
      <c r="B4505" s="1">
        <v>43130</v>
      </c>
      <c r="C4505">
        <v>11120.85</v>
      </c>
      <c r="D4505">
        <v>11121.1</v>
      </c>
      <c r="E4505">
        <v>11033.9</v>
      </c>
      <c r="F4505">
        <v>11049.65</v>
      </c>
      <c r="G4505" t="str">
        <f t="shared" si="210"/>
        <v>Tuesday</v>
      </c>
      <c r="H4505" s="3">
        <f t="shared" si="212"/>
        <v>-7.2549054840795879E-3</v>
      </c>
      <c r="I4505">
        <f t="shared" si="211"/>
        <v>1</v>
      </c>
    </row>
    <row r="4506" spans="1:9" x14ac:dyDescent="0.25">
      <c r="A4506" t="s">
        <v>7</v>
      </c>
      <c r="B4506" s="1">
        <v>43131</v>
      </c>
      <c r="C4506">
        <v>11018.8</v>
      </c>
      <c r="D4506">
        <v>11058.5</v>
      </c>
      <c r="E4506">
        <v>10979.3</v>
      </c>
      <c r="F4506">
        <v>11027.7</v>
      </c>
      <c r="G4506" t="str">
        <f t="shared" si="210"/>
        <v>Wednesday</v>
      </c>
      <c r="H4506" s="3">
        <f t="shared" si="212"/>
        <v>-1.9864882598090716E-3</v>
      </c>
      <c r="I4506">
        <f t="shared" si="211"/>
        <v>1</v>
      </c>
    </row>
    <row r="4507" spans="1:9" x14ac:dyDescent="0.25">
      <c r="A4507" t="s">
        <v>7</v>
      </c>
      <c r="B4507" s="1">
        <v>43132</v>
      </c>
      <c r="C4507">
        <v>11044.55</v>
      </c>
      <c r="D4507">
        <v>11117.35</v>
      </c>
      <c r="E4507">
        <v>10878.8</v>
      </c>
      <c r="F4507">
        <v>11016.9</v>
      </c>
      <c r="G4507" t="str">
        <f t="shared" si="210"/>
        <v>Thursday</v>
      </c>
      <c r="H4507" s="3">
        <f t="shared" si="212"/>
        <v>-9.7935199542975582E-4</v>
      </c>
      <c r="I4507">
        <f t="shared" si="211"/>
        <v>2</v>
      </c>
    </row>
    <row r="4508" spans="1:9" x14ac:dyDescent="0.25">
      <c r="A4508" t="s">
        <v>7</v>
      </c>
      <c r="B4508" s="1">
        <v>43133</v>
      </c>
      <c r="C4508">
        <v>10938.2</v>
      </c>
      <c r="D4508">
        <v>10954.95</v>
      </c>
      <c r="E4508">
        <v>10736.1</v>
      </c>
      <c r="F4508">
        <v>10760.6</v>
      </c>
      <c r="G4508" t="str">
        <f t="shared" si="210"/>
        <v>Friday</v>
      </c>
      <c r="H4508" s="3">
        <f t="shared" si="212"/>
        <v>-2.326425764053397E-2</v>
      </c>
      <c r="I4508">
        <f t="shared" si="211"/>
        <v>2</v>
      </c>
    </row>
    <row r="4509" spans="1:9" x14ac:dyDescent="0.25">
      <c r="A4509" t="s">
        <v>7</v>
      </c>
      <c r="B4509" s="1">
        <v>43136</v>
      </c>
      <c r="C4509">
        <v>10604.3</v>
      </c>
      <c r="D4509">
        <v>10702.75</v>
      </c>
      <c r="E4509">
        <v>10586.8</v>
      </c>
      <c r="F4509">
        <v>10666.55</v>
      </c>
      <c r="G4509" t="str">
        <f t="shared" si="210"/>
        <v>Monday</v>
      </c>
      <c r="H4509" s="3">
        <f t="shared" si="212"/>
        <v>-8.7402189468990255E-3</v>
      </c>
      <c r="I4509">
        <f t="shared" si="211"/>
        <v>2</v>
      </c>
    </row>
    <row r="4510" spans="1:9" x14ac:dyDescent="0.25">
      <c r="A4510" t="s">
        <v>7</v>
      </c>
      <c r="B4510" s="1">
        <v>43137</v>
      </c>
      <c r="C4510">
        <v>10295.15</v>
      </c>
      <c r="D4510">
        <v>10594.15</v>
      </c>
      <c r="E4510">
        <v>10276.299999999999</v>
      </c>
      <c r="F4510">
        <v>10498.25</v>
      </c>
      <c r="G4510" t="str">
        <f t="shared" si="210"/>
        <v>Tuesday</v>
      </c>
      <c r="H4510" s="3">
        <f t="shared" si="212"/>
        <v>-1.5778297575129607E-2</v>
      </c>
      <c r="I4510">
        <f t="shared" si="211"/>
        <v>2</v>
      </c>
    </row>
    <row r="4511" spans="1:9" x14ac:dyDescent="0.25">
      <c r="A4511" t="s">
        <v>7</v>
      </c>
      <c r="B4511" s="1">
        <v>43138</v>
      </c>
      <c r="C4511">
        <v>10607.2</v>
      </c>
      <c r="D4511">
        <v>10614</v>
      </c>
      <c r="E4511">
        <v>10446.4</v>
      </c>
      <c r="F4511">
        <v>10476.700000000001</v>
      </c>
      <c r="G4511" t="str">
        <f t="shared" si="210"/>
        <v>Wednesday</v>
      </c>
      <c r="H4511" s="3">
        <f t="shared" si="212"/>
        <v>-2.052723072893059E-3</v>
      </c>
      <c r="I4511">
        <f t="shared" si="211"/>
        <v>2</v>
      </c>
    </row>
    <row r="4512" spans="1:9" x14ac:dyDescent="0.25">
      <c r="A4512" t="s">
        <v>7</v>
      </c>
      <c r="B4512" s="1">
        <v>43139</v>
      </c>
      <c r="C4512">
        <v>10518.5</v>
      </c>
      <c r="D4512">
        <v>10637.8</v>
      </c>
      <c r="E4512">
        <v>10479.549999999999</v>
      </c>
      <c r="F4512">
        <v>10576.85</v>
      </c>
      <c r="G4512" t="str">
        <f t="shared" si="210"/>
        <v>Thursday</v>
      </c>
      <c r="H4512" s="3">
        <f t="shared" si="212"/>
        <v>9.5593077973026297E-3</v>
      </c>
      <c r="I4512">
        <f t="shared" si="211"/>
        <v>2</v>
      </c>
    </row>
    <row r="4513" spans="1:9" x14ac:dyDescent="0.25">
      <c r="A4513" t="s">
        <v>7</v>
      </c>
      <c r="B4513" s="1">
        <v>43140</v>
      </c>
      <c r="C4513">
        <v>10416.5</v>
      </c>
      <c r="D4513">
        <v>10480.200000000001</v>
      </c>
      <c r="E4513">
        <v>10398.200000000001</v>
      </c>
      <c r="F4513">
        <v>10454.950000000001</v>
      </c>
      <c r="G4513" t="str">
        <f t="shared" si="210"/>
        <v>Friday</v>
      </c>
      <c r="H4513" s="3">
        <f t="shared" si="212"/>
        <v>-1.1525170537541873E-2</v>
      </c>
      <c r="I4513">
        <f t="shared" si="211"/>
        <v>2</v>
      </c>
    </row>
    <row r="4514" spans="1:9" x14ac:dyDescent="0.25">
      <c r="A4514" t="s">
        <v>7</v>
      </c>
      <c r="B4514" s="1">
        <v>43143</v>
      </c>
      <c r="C4514">
        <v>10518.2</v>
      </c>
      <c r="D4514">
        <v>10555.5</v>
      </c>
      <c r="E4514">
        <v>10485.4</v>
      </c>
      <c r="F4514">
        <v>10539.75</v>
      </c>
      <c r="G4514" t="str">
        <f t="shared" si="210"/>
        <v>Monday</v>
      </c>
      <c r="H4514" s="3">
        <f t="shared" si="212"/>
        <v>8.1109904877592065E-3</v>
      </c>
      <c r="I4514">
        <f t="shared" si="211"/>
        <v>2</v>
      </c>
    </row>
    <row r="4515" spans="1:9" x14ac:dyDescent="0.25">
      <c r="A4515" t="s">
        <v>7</v>
      </c>
      <c r="B4515" s="1">
        <v>43145</v>
      </c>
      <c r="C4515">
        <v>10585.75</v>
      </c>
      <c r="D4515">
        <v>10590.55</v>
      </c>
      <c r="E4515">
        <v>10456.65</v>
      </c>
      <c r="F4515">
        <v>10500.9</v>
      </c>
      <c r="G4515" t="str">
        <f t="shared" si="210"/>
        <v>Wednesday</v>
      </c>
      <c r="H4515" s="3">
        <f t="shared" si="212"/>
        <v>-3.6860456841956157E-3</v>
      </c>
      <c r="I4515">
        <f t="shared" si="211"/>
        <v>2</v>
      </c>
    </row>
    <row r="4516" spans="1:9" x14ac:dyDescent="0.25">
      <c r="A4516" t="s">
        <v>7</v>
      </c>
      <c r="B4516" s="1">
        <v>43146</v>
      </c>
      <c r="C4516">
        <v>10537.9</v>
      </c>
      <c r="D4516">
        <v>10618.1</v>
      </c>
      <c r="E4516">
        <v>10511.05</v>
      </c>
      <c r="F4516">
        <v>10545.5</v>
      </c>
      <c r="G4516" t="str">
        <f t="shared" si="210"/>
        <v>Thursday</v>
      </c>
      <c r="H4516" s="3">
        <f t="shared" si="212"/>
        <v>4.247254997190808E-3</v>
      </c>
      <c r="I4516">
        <f t="shared" si="211"/>
        <v>2</v>
      </c>
    </row>
    <row r="4517" spans="1:9" x14ac:dyDescent="0.25">
      <c r="A4517" t="s">
        <v>7</v>
      </c>
      <c r="B4517" s="1">
        <v>43147</v>
      </c>
      <c r="C4517">
        <v>10596.2</v>
      </c>
      <c r="D4517">
        <v>10612.9</v>
      </c>
      <c r="E4517">
        <v>10434.049999999999</v>
      </c>
      <c r="F4517">
        <v>10452.299999999999</v>
      </c>
      <c r="G4517" t="str">
        <f t="shared" si="210"/>
        <v>Friday</v>
      </c>
      <c r="H4517" s="3">
        <f t="shared" si="212"/>
        <v>-8.8378929401167206E-3</v>
      </c>
      <c r="I4517">
        <f t="shared" si="211"/>
        <v>2</v>
      </c>
    </row>
    <row r="4518" spans="1:9" x14ac:dyDescent="0.25">
      <c r="A4518" t="s">
        <v>7</v>
      </c>
      <c r="B4518" s="1">
        <v>43150</v>
      </c>
      <c r="C4518">
        <v>10488.9</v>
      </c>
      <c r="D4518">
        <v>10489.35</v>
      </c>
      <c r="E4518">
        <v>10302.75</v>
      </c>
      <c r="F4518">
        <v>10378.4</v>
      </c>
      <c r="G4518" t="str">
        <f t="shared" si="210"/>
        <v>Monday</v>
      </c>
      <c r="H4518" s="3">
        <f t="shared" si="212"/>
        <v>-7.0702142112262223E-3</v>
      </c>
      <c r="I4518">
        <f t="shared" si="211"/>
        <v>2</v>
      </c>
    </row>
    <row r="4519" spans="1:9" x14ac:dyDescent="0.25">
      <c r="A4519" t="s">
        <v>7</v>
      </c>
      <c r="B4519" s="1">
        <v>43151</v>
      </c>
      <c r="C4519">
        <v>10391</v>
      </c>
      <c r="D4519">
        <v>10429.35</v>
      </c>
      <c r="E4519">
        <v>10347.65</v>
      </c>
      <c r="F4519">
        <v>10360.4</v>
      </c>
      <c r="G4519" t="str">
        <f t="shared" si="210"/>
        <v>Tuesday</v>
      </c>
      <c r="H4519" s="3">
        <f t="shared" si="212"/>
        <v>-1.7343713867262744E-3</v>
      </c>
      <c r="I4519">
        <f t="shared" si="211"/>
        <v>2</v>
      </c>
    </row>
    <row r="4520" spans="1:9" x14ac:dyDescent="0.25">
      <c r="A4520" t="s">
        <v>7</v>
      </c>
      <c r="B4520" s="1">
        <v>43152</v>
      </c>
      <c r="C4520">
        <v>10426</v>
      </c>
      <c r="D4520">
        <v>10426.1</v>
      </c>
      <c r="E4520">
        <v>10349.6</v>
      </c>
      <c r="F4520">
        <v>10397.450000000001</v>
      </c>
      <c r="G4520" t="str">
        <f t="shared" si="210"/>
        <v>Wednesday</v>
      </c>
      <c r="H4520" s="3">
        <f t="shared" si="212"/>
        <v>3.5761167522490034E-3</v>
      </c>
      <c r="I4520">
        <f t="shared" si="211"/>
        <v>2</v>
      </c>
    </row>
    <row r="4521" spans="1:9" x14ac:dyDescent="0.25">
      <c r="A4521" t="s">
        <v>7</v>
      </c>
      <c r="B4521" s="1">
        <v>43153</v>
      </c>
      <c r="C4521">
        <v>10354.35</v>
      </c>
      <c r="D4521">
        <v>10397.549999999999</v>
      </c>
      <c r="E4521">
        <v>10340.65</v>
      </c>
      <c r="F4521">
        <v>10382.700000000001</v>
      </c>
      <c r="G4521" t="str">
        <f t="shared" si="210"/>
        <v>Thursday</v>
      </c>
      <c r="H4521" s="3">
        <f t="shared" si="212"/>
        <v>-1.4186170647610963E-3</v>
      </c>
      <c r="I4521">
        <f t="shared" si="211"/>
        <v>2</v>
      </c>
    </row>
    <row r="4522" spans="1:9" x14ac:dyDescent="0.25">
      <c r="A4522" t="s">
        <v>7</v>
      </c>
      <c r="B4522" s="1">
        <v>43154</v>
      </c>
      <c r="C4522">
        <v>10408.1</v>
      </c>
      <c r="D4522">
        <v>10499.1</v>
      </c>
      <c r="E4522">
        <v>10396.65</v>
      </c>
      <c r="F4522">
        <v>10491.05</v>
      </c>
      <c r="G4522" t="str">
        <f t="shared" si="210"/>
        <v>Friday</v>
      </c>
      <c r="H4522" s="3">
        <f t="shared" si="212"/>
        <v>1.0435628497404092E-2</v>
      </c>
      <c r="I4522">
        <f t="shared" si="211"/>
        <v>2</v>
      </c>
    </row>
    <row r="4523" spans="1:9" x14ac:dyDescent="0.25">
      <c r="A4523" t="s">
        <v>7</v>
      </c>
      <c r="B4523" s="1">
        <v>43157</v>
      </c>
      <c r="C4523">
        <v>10526.55</v>
      </c>
      <c r="D4523">
        <v>10592.95</v>
      </c>
      <c r="E4523">
        <v>10520.2</v>
      </c>
      <c r="F4523">
        <v>10582.6</v>
      </c>
      <c r="G4523" t="str">
        <f t="shared" si="210"/>
        <v>Monday</v>
      </c>
      <c r="H4523" s="3">
        <f t="shared" si="212"/>
        <v>8.7264859094180469E-3</v>
      </c>
      <c r="I4523">
        <f t="shared" si="211"/>
        <v>2</v>
      </c>
    </row>
    <row r="4524" spans="1:9" x14ac:dyDescent="0.25">
      <c r="A4524" t="s">
        <v>7</v>
      </c>
      <c r="B4524" s="1">
        <v>43158</v>
      </c>
      <c r="C4524">
        <v>10615.2</v>
      </c>
      <c r="D4524">
        <v>10631.65</v>
      </c>
      <c r="E4524">
        <v>10537.25</v>
      </c>
      <c r="F4524">
        <v>10554.3</v>
      </c>
      <c r="G4524" t="str">
        <f t="shared" si="210"/>
        <v>Tuesday</v>
      </c>
      <c r="H4524" s="3">
        <f t="shared" si="212"/>
        <v>-2.6742010470017785E-3</v>
      </c>
      <c r="I4524">
        <f t="shared" si="211"/>
        <v>2</v>
      </c>
    </row>
    <row r="4525" spans="1:9" x14ac:dyDescent="0.25">
      <c r="A4525" t="s">
        <v>7</v>
      </c>
      <c r="B4525" s="1">
        <v>43159</v>
      </c>
      <c r="C4525">
        <v>10488.95</v>
      </c>
      <c r="D4525">
        <v>10535.5</v>
      </c>
      <c r="E4525">
        <v>10461.549999999999</v>
      </c>
      <c r="F4525">
        <v>10492.85</v>
      </c>
      <c r="G4525" t="str">
        <f t="shared" si="210"/>
        <v>Wednesday</v>
      </c>
      <c r="H4525" s="3">
        <f t="shared" si="212"/>
        <v>-5.8222714912404827E-3</v>
      </c>
      <c r="I4525">
        <f t="shared" si="211"/>
        <v>2</v>
      </c>
    </row>
    <row r="4526" spans="1:9" x14ac:dyDescent="0.25">
      <c r="A4526" t="s">
        <v>7</v>
      </c>
      <c r="B4526" s="1">
        <v>43160</v>
      </c>
      <c r="C4526">
        <v>10479.950000000001</v>
      </c>
      <c r="D4526">
        <v>10525.5</v>
      </c>
      <c r="E4526">
        <v>10447.15</v>
      </c>
      <c r="F4526">
        <v>10458.35</v>
      </c>
      <c r="G4526" t="str">
        <f t="shared" si="210"/>
        <v>Thursday</v>
      </c>
      <c r="H4526" s="3">
        <f t="shared" si="212"/>
        <v>-3.2879532252915178E-3</v>
      </c>
      <c r="I4526">
        <f t="shared" si="211"/>
        <v>3</v>
      </c>
    </row>
    <row r="4527" spans="1:9" x14ac:dyDescent="0.25">
      <c r="A4527" t="s">
        <v>7</v>
      </c>
      <c r="B4527" s="1">
        <v>43164</v>
      </c>
      <c r="C4527">
        <v>10428.299999999999</v>
      </c>
      <c r="D4527">
        <v>10428.700000000001</v>
      </c>
      <c r="E4527">
        <v>10323.9</v>
      </c>
      <c r="F4527">
        <v>10358.85</v>
      </c>
      <c r="G4527" t="str">
        <f t="shared" si="210"/>
        <v>Monday</v>
      </c>
      <c r="H4527" s="3">
        <f t="shared" si="212"/>
        <v>-9.5139290614676408E-3</v>
      </c>
      <c r="I4527">
        <f t="shared" si="211"/>
        <v>3</v>
      </c>
    </row>
    <row r="4528" spans="1:9" x14ac:dyDescent="0.25">
      <c r="A4528" t="s">
        <v>7</v>
      </c>
      <c r="B4528" s="1">
        <v>43165</v>
      </c>
      <c r="C4528">
        <v>10420.5</v>
      </c>
      <c r="D4528">
        <v>10441.35</v>
      </c>
      <c r="E4528">
        <v>10215.9</v>
      </c>
      <c r="F4528">
        <v>10249.25</v>
      </c>
      <c r="G4528" t="str">
        <f t="shared" si="210"/>
        <v>Tuesday</v>
      </c>
      <c r="H4528" s="3">
        <f t="shared" si="212"/>
        <v>-1.0580325036080307E-2</v>
      </c>
      <c r="I4528">
        <f t="shared" si="211"/>
        <v>3</v>
      </c>
    </row>
    <row r="4529" spans="1:9" x14ac:dyDescent="0.25">
      <c r="A4529" t="s">
        <v>7</v>
      </c>
      <c r="B4529" s="1">
        <v>43166</v>
      </c>
      <c r="C4529">
        <v>10232.950000000001</v>
      </c>
      <c r="D4529">
        <v>10243.35</v>
      </c>
      <c r="E4529">
        <v>10141.549999999999</v>
      </c>
      <c r="F4529">
        <v>10154.200000000001</v>
      </c>
      <c r="G4529" t="str">
        <f t="shared" si="210"/>
        <v>Wednesday</v>
      </c>
      <c r="H4529" s="3">
        <f t="shared" si="212"/>
        <v>-9.2738493060466887E-3</v>
      </c>
      <c r="I4529">
        <f t="shared" si="211"/>
        <v>3</v>
      </c>
    </row>
    <row r="4530" spans="1:9" x14ac:dyDescent="0.25">
      <c r="A4530" t="s">
        <v>7</v>
      </c>
      <c r="B4530" s="1">
        <v>43167</v>
      </c>
      <c r="C4530">
        <v>10216.25</v>
      </c>
      <c r="D4530">
        <v>10270.35</v>
      </c>
      <c r="E4530">
        <v>10146.4</v>
      </c>
      <c r="F4530">
        <v>10242.65</v>
      </c>
      <c r="G4530" t="str">
        <f t="shared" si="210"/>
        <v>Thursday</v>
      </c>
      <c r="H4530" s="3">
        <f t="shared" si="212"/>
        <v>8.7106812944395262E-3</v>
      </c>
      <c r="I4530">
        <f t="shared" si="211"/>
        <v>3</v>
      </c>
    </row>
    <row r="4531" spans="1:9" x14ac:dyDescent="0.25">
      <c r="A4531" t="s">
        <v>7</v>
      </c>
      <c r="B4531" s="1">
        <v>43168</v>
      </c>
      <c r="C4531">
        <v>10271.299999999999</v>
      </c>
      <c r="D4531">
        <v>10296.700000000001</v>
      </c>
      <c r="E4531">
        <v>10211.9</v>
      </c>
      <c r="F4531">
        <v>10226.85</v>
      </c>
      <c r="G4531" t="str">
        <f t="shared" si="210"/>
        <v>Friday</v>
      </c>
      <c r="H4531" s="3">
        <f t="shared" si="212"/>
        <v>-1.542569549872308E-3</v>
      </c>
      <c r="I4531">
        <f t="shared" si="211"/>
        <v>3</v>
      </c>
    </row>
    <row r="4532" spans="1:9" x14ac:dyDescent="0.25">
      <c r="A4532" t="s">
        <v>7</v>
      </c>
      <c r="B4532" s="1">
        <v>43171</v>
      </c>
      <c r="C4532">
        <v>10301.6</v>
      </c>
      <c r="D4532">
        <v>10433.65</v>
      </c>
      <c r="E4532">
        <v>10295.450000000001</v>
      </c>
      <c r="F4532">
        <v>10421.4</v>
      </c>
      <c r="G4532" t="str">
        <f t="shared" si="210"/>
        <v>Monday</v>
      </c>
      <c r="H4532" s="3">
        <f t="shared" si="212"/>
        <v>1.9023452969389343E-2</v>
      </c>
      <c r="I4532">
        <f t="shared" si="211"/>
        <v>3</v>
      </c>
    </row>
    <row r="4533" spans="1:9" x14ac:dyDescent="0.25">
      <c r="A4533" t="s">
        <v>7</v>
      </c>
      <c r="B4533" s="1">
        <v>43172</v>
      </c>
      <c r="C4533">
        <v>10389.5</v>
      </c>
      <c r="D4533">
        <v>10478.6</v>
      </c>
      <c r="E4533">
        <v>10377.85</v>
      </c>
      <c r="F4533">
        <v>10426.85</v>
      </c>
      <c r="G4533" t="str">
        <f t="shared" si="210"/>
        <v>Tuesday</v>
      </c>
      <c r="H4533" s="3">
        <f t="shared" si="212"/>
        <v>5.229623659011029E-4</v>
      </c>
      <c r="I4533">
        <f t="shared" si="211"/>
        <v>3</v>
      </c>
    </row>
    <row r="4534" spans="1:9" x14ac:dyDescent="0.25">
      <c r="A4534" t="s">
        <v>7</v>
      </c>
      <c r="B4534" s="1">
        <v>43173</v>
      </c>
      <c r="C4534">
        <v>10393.049999999999</v>
      </c>
      <c r="D4534">
        <v>10420.35</v>
      </c>
      <c r="E4534">
        <v>10336.299999999999</v>
      </c>
      <c r="F4534">
        <v>10410.9</v>
      </c>
      <c r="G4534" t="str">
        <f t="shared" si="210"/>
        <v>Wednesday</v>
      </c>
      <c r="H4534" s="3">
        <f t="shared" si="212"/>
        <v>-1.5297045608214654E-3</v>
      </c>
      <c r="I4534">
        <f t="shared" si="211"/>
        <v>3</v>
      </c>
    </row>
    <row r="4535" spans="1:9" x14ac:dyDescent="0.25">
      <c r="A4535" t="s">
        <v>7</v>
      </c>
      <c r="B4535" s="1">
        <v>43174</v>
      </c>
      <c r="C4535">
        <v>10405.450000000001</v>
      </c>
      <c r="D4535">
        <v>10420</v>
      </c>
      <c r="E4535">
        <v>10346.200000000001</v>
      </c>
      <c r="F4535">
        <v>10360.15</v>
      </c>
      <c r="G4535" t="str">
        <f t="shared" si="210"/>
        <v>Thursday</v>
      </c>
      <c r="H4535" s="3">
        <f t="shared" si="212"/>
        <v>-4.8746986331633657E-3</v>
      </c>
      <c r="I4535">
        <f t="shared" si="211"/>
        <v>3</v>
      </c>
    </row>
    <row r="4536" spans="1:9" x14ac:dyDescent="0.25">
      <c r="A4536" t="s">
        <v>7</v>
      </c>
      <c r="B4536" s="1">
        <v>43175</v>
      </c>
      <c r="C4536">
        <v>10345.15</v>
      </c>
      <c r="D4536">
        <v>10346.299999999999</v>
      </c>
      <c r="E4536">
        <v>10180.25</v>
      </c>
      <c r="F4536">
        <v>10195.15</v>
      </c>
      <c r="G4536" t="str">
        <f t="shared" si="210"/>
        <v>Friday</v>
      </c>
      <c r="H4536" s="3">
        <f t="shared" si="212"/>
        <v>-1.592641033189679E-2</v>
      </c>
      <c r="I4536">
        <f t="shared" si="211"/>
        <v>3</v>
      </c>
    </row>
    <row r="4537" spans="1:9" x14ac:dyDescent="0.25">
      <c r="A4537" t="s">
        <v>7</v>
      </c>
      <c r="B4537" s="1">
        <v>43178</v>
      </c>
      <c r="C4537">
        <v>10215.35</v>
      </c>
      <c r="D4537">
        <v>10224.549999999999</v>
      </c>
      <c r="E4537">
        <v>10075.299999999999</v>
      </c>
      <c r="F4537">
        <v>10094.25</v>
      </c>
      <c r="G4537" t="str">
        <f t="shared" si="210"/>
        <v>Monday</v>
      </c>
      <c r="H4537" s="3">
        <f t="shared" si="212"/>
        <v>-9.8968627239421902E-3</v>
      </c>
      <c r="I4537">
        <f t="shared" si="211"/>
        <v>3</v>
      </c>
    </row>
    <row r="4538" spans="1:9" x14ac:dyDescent="0.25">
      <c r="A4538" t="s">
        <v>7</v>
      </c>
      <c r="B4538" s="1">
        <v>43179</v>
      </c>
      <c r="C4538">
        <v>10051.549999999999</v>
      </c>
      <c r="D4538">
        <v>10155.65</v>
      </c>
      <c r="E4538">
        <v>10049.1</v>
      </c>
      <c r="F4538">
        <v>10124.35</v>
      </c>
      <c r="G4538" t="str">
        <f t="shared" si="210"/>
        <v>Tuesday</v>
      </c>
      <c r="H4538" s="3">
        <f t="shared" si="212"/>
        <v>2.9818956336529201E-3</v>
      </c>
      <c r="I4538">
        <f t="shared" si="211"/>
        <v>3</v>
      </c>
    </row>
    <row r="4539" spans="1:9" x14ac:dyDescent="0.25">
      <c r="A4539" t="s">
        <v>7</v>
      </c>
      <c r="B4539" s="1">
        <v>43180</v>
      </c>
      <c r="C4539">
        <v>10181.950000000001</v>
      </c>
      <c r="D4539">
        <v>10227.299999999999</v>
      </c>
      <c r="E4539">
        <v>10132.950000000001</v>
      </c>
      <c r="F4539">
        <v>10155.25</v>
      </c>
      <c r="G4539" t="str">
        <f t="shared" si="210"/>
        <v>Wednesday</v>
      </c>
      <c r="H4539" s="3">
        <f t="shared" si="212"/>
        <v>3.0520477857838291E-3</v>
      </c>
      <c r="I4539">
        <f t="shared" si="211"/>
        <v>3</v>
      </c>
    </row>
    <row r="4540" spans="1:9" x14ac:dyDescent="0.25">
      <c r="A4540" t="s">
        <v>7</v>
      </c>
      <c r="B4540" s="1">
        <v>43181</v>
      </c>
      <c r="C4540">
        <v>10167.5</v>
      </c>
      <c r="D4540">
        <v>10207.85</v>
      </c>
      <c r="E4540">
        <v>10105.4</v>
      </c>
      <c r="F4540">
        <v>10114.75</v>
      </c>
      <c r="G4540" t="str">
        <f t="shared" si="210"/>
        <v>Thursday</v>
      </c>
      <c r="H4540" s="3">
        <f t="shared" si="212"/>
        <v>-3.988084980675044E-3</v>
      </c>
      <c r="I4540">
        <f t="shared" si="211"/>
        <v>3</v>
      </c>
    </row>
    <row r="4541" spans="1:9" x14ac:dyDescent="0.25">
      <c r="A4541" t="s">
        <v>7</v>
      </c>
      <c r="B4541" s="1">
        <v>43182</v>
      </c>
      <c r="C4541">
        <v>9968.7999999999993</v>
      </c>
      <c r="D4541">
        <v>10027.700000000001</v>
      </c>
      <c r="E4541">
        <v>9951.9</v>
      </c>
      <c r="F4541">
        <v>9998.0499999999993</v>
      </c>
      <c r="G4541" t="str">
        <f t="shared" si="210"/>
        <v>Friday</v>
      </c>
      <c r="H4541" s="3">
        <f t="shared" si="212"/>
        <v>-1.1537605971477349E-2</v>
      </c>
      <c r="I4541">
        <f t="shared" si="211"/>
        <v>3</v>
      </c>
    </row>
    <row r="4542" spans="1:9" x14ac:dyDescent="0.25">
      <c r="A4542" t="s">
        <v>7</v>
      </c>
      <c r="B4542" s="1">
        <v>43185</v>
      </c>
      <c r="C4542">
        <v>9989.15</v>
      </c>
      <c r="D4542">
        <v>10143.5</v>
      </c>
      <c r="E4542">
        <v>9958.5499999999993</v>
      </c>
      <c r="F4542">
        <v>10130.65</v>
      </c>
      <c r="G4542" t="str">
        <f t="shared" si="210"/>
        <v>Monday</v>
      </c>
      <c r="H4542" s="3">
        <f t="shared" si="212"/>
        <v>1.3262586204309867E-2</v>
      </c>
      <c r="I4542">
        <f t="shared" si="211"/>
        <v>3</v>
      </c>
    </row>
    <row r="4543" spans="1:9" x14ac:dyDescent="0.25">
      <c r="A4543" t="s">
        <v>7</v>
      </c>
      <c r="B4543" s="1">
        <v>43186</v>
      </c>
      <c r="C4543">
        <v>10188</v>
      </c>
      <c r="D4543">
        <v>10207.9</v>
      </c>
      <c r="E4543">
        <v>10139.65</v>
      </c>
      <c r="F4543">
        <v>10184.15</v>
      </c>
      <c r="G4543" t="str">
        <f t="shared" si="210"/>
        <v>Tuesday</v>
      </c>
      <c r="H4543" s="3">
        <f t="shared" si="212"/>
        <v>5.2810036868315979E-3</v>
      </c>
      <c r="I4543">
        <f t="shared" si="211"/>
        <v>3</v>
      </c>
    </row>
    <row r="4544" spans="1:9" x14ac:dyDescent="0.25">
      <c r="A4544" t="s">
        <v>7</v>
      </c>
      <c r="B4544" s="1">
        <v>43187</v>
      </c>
      <c r="C4544">
        <v>10143.6</v>
      </c>
      <c r="D4544">
        <v>10158.35</v>
      </c>
      <c r="E4544">
        <v>10096.9</v>
      </c>
      <c r="F4544">
        <v>10113.700000000001</v>
      </c>
      <c r="G4544" t="str">
        <f t="shared" si="210"/>
        <v>Wednesday</v>
      </c>
      <c r="H4544" s="3">
        <f t="shared" si="212"/>
        <v>-6.9176121718551586E-3</v>
      </c>
      <c r="I4544">
        <f t="shared" si="211"/>
        <v>3</v>
      </c>
    </row>
    <row r="4545" spans="1:9" x14ac:dyDescent="0.25">
      <c r="A4545" t="s">
        <v>7</v>
      </c>
      <c r="B4545" s="1">
        <v>43192</v>
      </c>
      <c r="C4545">
        <v>10151.65</v>
      </c>
      <c r="D4545">
        <v>10220.1</v>
      </c>
      <c r="E4545">
        <v>10127.75</v>
      </c>
      <c r="F4545">
        <v>10211.799999999999</v>
      </c>
      <c r="G4545" t="str">
        <f t="shared" si="210"/>
        <v>Monday</v>
      </c>
      <c r="H4545" s="3">
        <f t="shared" si="212"/>
        <v>9.6997142489887445E-3</v>
      </c>
      <c r="I4545">
        <f t="shared" si="211"/>
        <v>4</v>
      </c>
    </row>
    <row r="4546" spans="1:9" x14ac:dyDescent="0.25">
      <c r="A4546" t="s">
        <v>7</v>
      </c>
      <c r="B4546" s="1">
        <v>43193</v>
      </c>
      <c r="C4546">
        <v>10186.85</v>
      </c>
      <c r="D4546">
        <v>10255.35</v>
      </c>
      <c r="E4546">
        <v>10171.049999999999</v>
      </c>
      <c r="F4546">
        <v>10245</v>
      </c>
      <c r="G4546" t="str">
        <f t="shared" si="210"/>
        <v>Tuesday</v>
      </c>
      <c r="H4546" s="3">
        <f t="shared" si="212"/>
        <v>3.2511408370710093E-3</v>
      </c>
      <c r="I4546">
        <f t="shared" si="211"/>
        <v>4</v>
      </c>
    </row>
    <row r="4547" spans="1:9" x14ac:dyDescent="0.25">
      <c r="A4547" t="s">
        <v>7</v>
      </c>
      <c r="B4547" s="1">
        <v>43194</v>
      </c>
      <c r="C4547">
        <v>10274.6</v>
      </c>
      <c r="D4547">
        <v>10279.85</v>
      </c>
      <c r="E4547">
        <v>10111.299999999999</v>
      </c>
      <c r="F4547">
        <v>10128.4</v>
      </c>
      <c r="G4547" t="str">
        <f t="shared" ref="G4547:G4610" si="213">TEXT(B4547,"dddd")</f>
        <v>Wednesday</v>
      </c>
      <c r="H4547" s="3">
        <f t="shared" si="212"/>
        <v>-1.1381161542215801E-2</v>
      </c>
      <c r="I4547">
        <f t="shared" ref="I4547:I4610" si="214">MONTH(B4547)</f>
        <v>4</v>
      </c>
    </row>
    <row r="4548" spans="1:9" x14ac:dyDescent="0.25">
      <c r="A4548" t="s">
        <v>7</v>
      </c>
      <c r="B4548" s="1">
        <v>43195</v>
      </c>
      <c r="C4548">
        <v>10228.450000000001</v>
      </c>
      <c r="D4548">
        <v>10331.799999999999</v>
      </c>
      <c r="E4548">
        <v>10227.450000000001</v>
      </c>
      <c r="F4548">
        <v>10325.15</v>
      </c>
      <c r="G4548" t="str">
        <f t="shared" si="213"/>
        <v>Thursday</v>
      </c>
      <c r="H4548" s="3">
        <f t="shared" ref="H4548:H4611" si="215">F4548/F4547-1</f>
        <v>1.9425575609178125E-2</v>
      </c>
      <c r="I4548">
        <f t="shared" si="214"/>
        <v>4</v>
      </c>
    </row>
    <row r="4549" spans="1:9" x14ac:dyDescent="0.25">
      <c r="A4549" t="s">
        <v>7</v>
      </c>
      <c r="B4549" s="1">
        <v>43196</v>
      </c>
      <c r="C4549">
        <v>10322.75</v>
      </c>
      <c r="D4549">
        <v>10350.450000000001</v>
      </c>
      <c r="E4549">
        <v>10290.85</v>
      </c>
      <c r="F4549">
        <v>10331.6</v>
      </c>
      <c r="G4549" t="str">
        <f t="shared" si="213"/>
        <v>Friday</v>
      </c>
      <c r="H4549" s="3">
        <f t="shared" si="215"/>
        <v>6.2468826118755594E-4</v>
      </c>
      <c r="I4549">
        <f t="shared" si="214"/>
        <v>4</v>
      </c>
    </row>
    <row r="4550" spans="1:9" x14ac:dyDescent="0.25">
      <c r="A4550" t="s">
        <v>7</v>
      </c>
      <c r="B4550" s="1">
        <v>43199</v>
      </c>
      <c r="C4550">
        <v>10333.700000000001</v>
      </c>
      <c r="D4550">
        <v>10397.700000000001</v>
      </c>
      <c r="E4550">
        <v>10328.5</v>
      </c>
      <c r="F4550">
        <v>10379.35</v>
      </c>
      <c r="G4550" t="str">
        <f t="shared" si="213"/>
        <v>Monday</v>
      </c>
      <c r="H4550" s="3">
        <f t="shared" si="215"/>
        <v>4.6217430020518702E-3</v>
      </c>
      <c r="I4550">
        <f t="shared" si="214"/>
        <v>4</v>
      </c>
    </row>
    <row r="4551" spans="1:9" x14ac:dyDescent="0.25">
      <c r="A4551" t="s">
        <v>7</v>
      </c>
      <c r="B4551" s="1">
        <v>43200</v>
      </c>
      <c r="C4551">
        <v>10412.9</v>
      </c>
      <c r="D4551">
        <v>10424.85</v>
      </c>
      <c r="E4551">
        <v>10381.5</v>
      </c>
      <c r="F4551">
        <v>10402.25</v>
      </c>
      <c r="G4551" t="str">
        <f t="shared" si="213"/>
        <v>Tuesday</v>
      </c>
      <c r="H4551" s="3">
        <f t="shared" si="215"/>
        <v>2.206303862958725E-3</v>
      </c>
      <c r="I4551">
        <f t="shared" si="214"/>
        <v>4</v>
      </c>
    </row>
    <row r="4552" spans="1:9" x14ac:dyDescent="0.25">
      <c r="A4552" t="s">
        <v>7</v>
      </c>
      <c r="B4552" s="1">
        <v>43201</v>
      </c>
      <c r="C4552">
        <v>10428.15</v>
      </c>
      <c r="D4552">
        <v>10428.15</v>
      </c>
      <c r="E4552">
        <v>10355.6</v>
      </c>
      <c r="F4552">
        <v>10417.15</v>
      </c>
      <c r="G4552" t="str">
        <f t="shared" si="213"/>
        <v>Wednesday</v>
      </c>
      <c r="H4552" s="3">
        <f t="shared" si="215"/>
        <v>1.4323824172655097E-3</v>
      </c>
      <c r="I4552">
        <f t="shared" si="214"/>
        <v>4</v>
      </c>
    </row>
    <row r="4553" spans="1:9" x14ac:dyDescent="0.25">
      <c r="A4553" t="s">
        <v>7</v>
      </c>
      <c r="B4553" s="1">
        <v>43202</v>
      </c>
      <c r="C4553">
        <v>10410.65</v>
      </c>
      <c r="D4553">
        <v>10469.9</v>
      </c>
      <c r="E4553">
        <v>10395.25</v>
      </c>
      <c r="F4553">
        <v>10458.65</v>
      </c>
      <c r="G4553" t="str">
        <f t="shared" si="213"/>
        <v>Thursday</v>
      </c>
      <c r="H4553" s="3">
        <f t="shared" si="215"/>
        <v>3.9838151509770103E-3</v>
      </c>
      <c r="I4553">
        <f t="shared" si="214"/>
        <v>4</v>
      </c>
    </row>
    <row r="4554" spans="1:9" x14ac:dyDescent="0.25">
      <c r="A4554" t="s">
        <v>7</v>
      </c>
      <c r="B4554" s="1">
        <v>43203</v>
      </c>
      <c r="C4554">
        <v>10495.3</v>
      </c>
      <c r="D4554">
        <v>10519.9</v>
      </c>
      <c r="E4554">
        <v>10451.450000000001</v>
      </c>
      <c r="F4554">
        <v>10480.6</v>
      </c>
      <c r="G4554" t="str">
        <f t="shared" si="213"/>
        <v>Friday</v>
      </c>
      <c r="H4554" s="3">
        <f t="shared" si="215"/>
        <v>2.0987412333333122E-3</v>
      </c>
      <c r="I4554">
        <f t="shared" si="214"/>
        <v>4</v>
      </c>
    </row>
    <row r="4555" spans="1:9" x14ac:dyDescent="0.25">
      <c r="A4555" t="s">
        <v>7</v>
      </c>
      <c r="B4555" s="1">
        <v>43206</v>
      </c>
      <c r="C4555">
        <v>10398.299999999999</v>
      </c>
      <c r="D4555">
        <v>10540.15</v>
      </c>
      <c r="E4555">
        <v>10396.35</v>
      </c>
      <c r="F4555">
        <v>10528.35</v>
      </c>
      <c r="G4555" t="str">
        <f t="shared" si="213"/>
        <v>Monday</v>
      </c>
      <c r="H4555" s="3">
        <f t="shared" si="215"/>
        <v>4.5560368681183405E-3</v>
      </c>
      <c r="I4555">
        <f t="shared" si="214"/>
        <v>4</v>
      </c>
    </row>
    <row r="4556" spans="1:9" x14ac:dyDescent="0.25">
      <c r="A4556" t="s">
        <v>7</v>
      </c>
      <c r="B4556" s="1">
        <v>43207</v>
      </c>
      <c r="C4556">
        <v>10557.3</v>
      </c>
      <c r="D4556">
        <v>10560.45</v>
      </c>
      <c r="E4556">
        <v>10495.65</v>
      </c>
      <c r="F4556">
        <v>10548.7</v>
      </c>
      <c r="G4556" t="str">
        <f t="shared" si="213"/>
        <v>Tuesday</v>
      </c>
      <c r="H4556" s="3">
        <f t="shared" si="215"/>
        <v>1.9328764716219915E-3</v>
      </c>
      <c r="I4556">
        <f t="shared" si="214"/>
        <v>4</v>
      </c>
    </row>
    <row r="4557" spans="1:9" x14ac:dyDescent="0.25">
      <c r="A4557" t="s">
        <v>7</v>
      </c>
      <c r="B4557" s="1">
        <v>43208</v>
      </c>
      <c r="C4557">
        <v>10578.9</v>
      </c>
      <c r="D4557">
        <v>10594.2</v>
      </c>
      <c r="E4557">
        <v>10509.7</v>
      </c>
      <c r="F4557">
        <v>10526.2</v>
      </c>
      <c r="G4557" t="str">
        <f t="shared" si="213"/>
        <v>Wednesday</v>
      </c>
      <c r="H4557" s="3">
        <f t="shared" si="215"/>
        <v>-2.1329642515190983E-3</v>
      </c>
      <c r="I4557">
        <f t="shared" si="214"/>
        <v>4</v>
      </c>
    </row>
    <row r="4558" spans="1:9" x14ac:dyDescent="0.25">
      <c r="A4558" t="s">
        <v>7</v>
      </c>
      <c r="B4558" s="1">
        <v>43209</v>
      </c>
      <c r="C4558">
        <v>10563.65</v>
      </c>
      <c r="D4558">
        <v>10572.2</v>
      </c>
      <c r="E4558">
        <v>10546.2</v>
      </c>
      <c r="F4558">
        <v>10565.3</v>
      </c>
      <c r="G4558" t="str">
        <f t="shared" si="213"/>
        <v>Thursday</v>
      </c>
      <c r="H4558" s="3">
        <f t="shared" si="215"/>
        <v>3.7145408599492669E-3</v>
      </c>
      <c r="I4558">
        <f t="shared" si="214"/>
        <v>4</v>
      </c>
    </row>
    <row r="4559" spans="1:9" x14ac:dyDescent="0.25">
      <c r="A4559" t="s">
        <v>7</v>
      </c>
      <c r="B4559" s="1">
        <v>43210</v>
      </c>
      <c r="C4559">
        <v>10560.35</v>
      </c>
      <c r="D4559">
        <v>10582.35</v>
      </c>
      <c r="E4559">
        <v>10527.45</v>
      </c>
      <c r="F4559">
        <v>10564.05</v>
      </c>
      <c r="G4559" t="str">
        <f t="shared" si="213"/>
        <v>Friday</v>
      </c>
      <c r="H4559" s="3">
        <f t="shared" si="215"/>
        <v>-1.1831183212973606E-4</v>
      </c>
      <c r="I4559">
        <f t="shared" si="214"/>
        <v>4</v>
      </c>
    </row>
    <row r="4560" spans="1:9" x14ac:dyDescent="0.25">
      <c r="A4560" t="s">
        <v>7</v>
      </c>
      <c r="B4560" s="1">
        <v>43213</v>
      </c>
      <c r="C4560">
        <v>10592.8</v>
      </c>
      <c r="D4560">
        <v>10638.35</v>
      </c>
      <c r="E4560">
        <v>10514.95</v>
      </c>
      <c r="F4560">
        <v>10584.7</v>
      </c>
      <c r="G4560" t="str">
        <f t="shared" si="213"/>
        <v>Monday</v>
      </c>
      <c r="H4560" s="3">
        <f t="shared" si="215"/>
        <v>1.9547427359773994E-3</v>
      </c>
      <c r="I4560">
        <f t="shared" si="214"/>
        <v>4</v>
      </c>
    </row>
    <row r="4561" spans="1:9" x14ac:dyDescent="0.25">
      <c r="A4561" t="s">
        <v>7</v>
      </c>
      <c r="B4561" s="1">
        <v>43214</v>
      </c>
      <c r="C4561">
        <v>10578.1</v>
      </c>
      <c r="D4561">
        <v>10636.8</v>
      </c>
      <c r="E4561">
        <v>10569</v>
      </c>
      <c r="F4561">
        <v>10614.35</v>
      </c>
      <c r="G4561" t="str">
        <f t="shared" si="213"/>
        <v>Tuesday</v>
      </c>
      <c r="H4561" s="3">
        <f t="shared" si="215"/>
        <v>2.8012130716978945E-3</v>
      </c>
      <c r="I4561">
        <f t="shared" si="214"/>
        <v>4</v>
      </c>
    </row>
    <row r="4562" spans="1:9" x14ac:dyDescent="0.25">
      <c r="A4562" t="s">
        <v>7</v>
      </c>
      <c r="B4562" s="1">
        <v>43215</v>
      </c>
      <c r="C4562">
        <v>10612.4</v>
      </c>
      <c r="D4562">
        <v>10612.6</v>
      </c>
      <c r="E4562">
        <v>10536.45</v>
      </c>
      <c r="F4562">
        <v>10570.55</v>
      </c>
      <c r="G4562" t="str">
        <f t="shared" si="213"/>
        <v>Wednesday</v>
      </c>
      <c r="H4562" s="3">
        <f t="shared" si="215"/>
        <v>-4.1264891397024828E-3</v>
      </c>
      <c r="I4562">
        <f t="shared" si="214"/>
        <v>4</v>
      </c>
    </row>
    <row r="4563" spans="1:9" x14ac:dyDescent="0.25">
      <c r="A4563" t="s">
        <v>7</v>
      </c>
      <c r="B4563" s="1">
        <v>43216</v>
      </c>
      <c r="C4563">
        <v>10586.5</v>
      </c>
      <c r="D4563">
        <v>10628.4</v>
      </c>
      <c r="E4563">
        <v>10559.65</v>
      </c>
      <c r="F4563">
        <v>10617.8</v>
      </c>
      <c r="G4563" t="str">
        <f t="shared" si="213"/>
        <v>Thursday</v>
      </c>
      <c r="H4563" s="3">
        <f t="shared" si="215"/>
        <v>4.4699660850191503E-3</v>
      </c>
      <c r="I4563">
        <f t="shared" si="214"/>
        <v>4</v>
      </c>
    </row>
    <row r="4564" spans="1:9" x14ac:dyDescent="0.25">
      <c r="A4564" t="s">
        <v>7</v>
      </c>
      <c r="B4564" s="1">
        <v>43217</v>
      </c>
      <c r="C4564">
        <v>10651.65</v>
      </c>
      <c r="D4564">
        <v>10719.8</v>
      </c>
      <c r="E4564">
        <v>10647.55</v>
      </c>
      <c r="F4564">
        <v>10692.3</v>
      </c>
      <c r="G4564" t="str">
        <f t="shared" si="213"/>
        <v>Friday</v>
      </c>
      <c r="H4564" s="3">
        <f t="shared" si="215"/>
        <v>7.0165194296369915E-3</v>
      </c>
      <c r="I4564">
        <f t="shared" si="214"/>
        <v>4</v>
      </c>
    </row>
    <row r="4565" spans="1:9" x14ac:dyDescent="0.25">
      <c r="A4565" t="s">
        <v>7</v>
      </c>
      <c r="B4565" s="1">
        <v>43220</v>
      </c>
      <c r="C4565">
        <v>10705.75</v>
      </c>
      <c r="D4565">
        <v>10759</v>
      </c>
      <c r="E4565">
        <v>10704.6</v>
      </c>
      <c r="F4565">
        <v>10739.35</v>
      </c>
      <c r="G4565" t="str">
        <f t="shared" si="213"/>
        <v>Monday</v>
      </c>
      <c r="H4565" s="3">
        <f t="shared" si="215"/>
        <v>4.4003628779589743E-3</v>
      </c>
      <c r="I4565">
        <f t="shared" si="214"/>
        <v>4</v>
      </c>
    </row>
    <row r="4566" spans="1:9" x14ac:dyDescent="0.25">
      <c r="A4566" t="s">
        <v>7</v>
      </c>
      <c r="B4566" s="1">
        <v>43222</v>
      </c>
      <c r="C4566">
        <v>10783.85</v>
      </c>
      <c r="D4566">
        <v>10784.65</v>
      </c>
      <c r="E4566">
        <v>10689.8</v>
      </c>
      <c r="F4566">
        <v>10718.05</v>
      </c>
      <c r="G4566" t="str">
        <f t="shared" si="213"/>
        <v>Wednesday</v>
      </c>
      <c r="H4566" s="3">
        <f t="shared" si="215"/>
        <v>-1.9833602592336241E-3</v>
      </c>
      <c r="I4566">
        <f t="shared" si="214"/>
        <v>5</v>
      </c>
    </row>
    <row r="4567" spans="1:9" x14ac:dyDescent="0.25">
      <c r="A4567" t="s">
        <v>7</v>
      </c>
      <c r="B4567" s="1">
        <v>43223</v>
      </c>
      <c r="C4567">
        <v>10720.15</v>
      </c>
      <c r="D4567">
        <v>10720.6</v>
      </c>
      <c r="E4567">
        <v>10647.45</v>
      </c>
      <c r="F4567">
        <v>10679.65</v>
      </c>
      <c r="G4567" t="str">
        <f t="shared" si="213"/>
        <v>Thursday</v>
      </c>
      <c r="H4567" s="3">
        <f t="shared" si="215"/>
        <v>-3.5827412635693889E-3</v>
      </c>
      <c r="I4567">
        <f t="shared" si="214"/>
        <v>5</v>
      </c>
    </row>
    <row r="4568" spans="1:9" x14ac:dyDescent="0.25">
      <c r="A4568" t="s">
        <v>7</v>
      </c>
      <c r="B4568" s="1">
        <v>43224</v>
      </c>
      <c r="C4568">
        <v>10700.45</v>
      </c>
      <c r="D4568">
        <v>10700.45</v>
      </c>
      <c r="E4568">
        <v>10601.6</v>
      </c>
      <c r="F4568">
        <v>10618.25</v>
      </c>
      <c r="G4568" t="str">
        <f t="shared" si="213"/>
        <v>Friday</v>
      </c>
      <c r="H4568" s="3">
        <f t="shared" si="215"/>
        <v>-5.7492520822310933E-3</v>
      </c>
      <c r="I4568">
        <f t="shared" si="214"/>
        <v>5</v>
      </c>
    </row>
    <row r="4569" spans="1:9" x14ac:dyDescent="0.25">
      <c r="A4569" t="s">
        <v>7</v>
      </c>
      <c r="B4569" s="1">
        <v>43227</v>
      </c>
      <c r="C4569">
        <v>10653.15</v>
      </c>
      <c r="D4569">
        <v>10725.65</v>
      </c>
      <c r="E4569">
        <v>10635.65</v>
      </c>
      <c r="F4569">
        <v>10715.5</v>
      </c>
      <c r="G4569" t="str">
        <f t="shared" si="213"/>
        <v>Monday</v>
      </c>
      <c r="H4569" s="3">
        <f t="shared" si="215"/>
        <v>9.1587596826219198E-3</v>
      </c>
      <c r="I4569">
        <f t="shared" si="214"/>
        <v>5</v>
      </c>
    </row>
    <row r="4570" spans="1:9" x14ac:dyDescent="0.25">
      <c r="A4570" t="s">
        <v>7</v>
      </c>
      <c r="B4570" s="1">
        <v>43228</v>
      </c>
      <c r="C4570">
        <v>10757.9</v>
      </c>
      <c r="D4570">
        <v>10758.55</v>
      </c>
      <c r="E4570">
        <v>10689.4</v>
      </c>
      <c r="F4570">
        <v>10717.8</v>
      </c>
      <c r="G4570" t="str">
        <f t="shared" si="213"/>
        <v>Tuesday</v>
      </c>
      <c r="H4570" s="3">
        <f t="shared" si="215"/>
        <v>2.1464234053469866E-4</v>
      </c>
      <c r="I4570">
        <f t="shared" si="214"/>
        <v>5</v>
      </c>
    </row>
    <row r="4571" spans="1:9" x14ac:dyDescent="0.25">
      <c r="A4571" t="s">
        <v>7</v>
      </c>
      <c r="B4571" s="1">
        <v>43229</v>
      </c>
      <c r="C4571">
        <v>10693.35</v>
      </c>
      <c r="D4571">
        <v>10766.25</v>
      </c>
      <c r="E4571">
        <v>10689.85</v>
      </c>
      <c r="F4571">
        <v>10741.7</v>
      </c>
      <c r="G4571" t="str">
        <f t="shared" si="213"/>
        <v>Wednesday</v>
      </c>
      <c r="H4571" s="3">
        <f t="shared" si="215"/>
        <v>2.2299352479053791E-3</v>
      </c>
      <c r="I4571">
        <f t="shared" si="214"/>
        <v>5</v>
      </c>
    </row>
    <row r="4572" spans="1:9" x14ac:dyDescent="0.25">
      <c r="A4572" t="s">
        <v>7</v>
      </c>
      <c r="B4572" s="1">
        <v>43230</v>
      </c>
      <c r="C4572">
        <v>10779.65</v>
      </c>
      <c r="D4572">
        <v>10785.55</v>
      </c>
      <c r="E4572">
        <v>10705</v>
      </c>
      <c r="F4572">
        <v>10716.55</v>
      </c>
      <c r="G4572" t="str">
        <f t="shared" si="213"/>
        <v>Thursday</v>
      </c>
      <c r="H4572" s="3">
        <f t="shared" si="215"/>
        <v>-2.3413426180214358E-3</v>
      </c>
      <c r="I4572">
        <f t="shared" si="214"/>
        <v>5</v>
      </c>
    </row>
    <row r="4573" spans="1:9" x14ac:dyDescent="0.25">
      <c r="A4573" t="s">
        <v>7</v>
      </c>
      <c r="B4573" s="1">
        <v>43231</v>
      </c>
      <c r="C4573">
        <v>10741.95</v>
      </c>
      <c r="D4573">
        <v>10812.05</v>
      </c>
      <c r="E4573">
        <v>10724.45</v>
      </c>
      <c r="F4573">
        <v>10806.5</v>
      </c>
      <c r="G4573" t="str">
        <f t="shared" si="213"/>
        <v>Friday</v>
      </c>
      <c r="H4573" s="3">
        <f t="shared" si="215"/>
        <v>8.3935594944268832E-3</v>
      </c>
      <c r="I4573">
        <f t="shared" si="214"/>
        <v>5</v>
      </c>
    </row>
    <row r="4574" spans="1:9" x14ac:dyDescent="0.25">
      <c r="A4574" t="s">
        <v>7</v>
      </c>
      <c r="B4574" s="1">
        <v>43234</v>
      </c>
      <c r="C4574">
        <v>10815.15</v>
      </c>
      <c r="D4574">
        <v>10834.85</v>
      </c>
      <c r="E4574">
        <v>10774.75</v>
      </c>
      <c r="F4574">
        <v>10806.6</v>
      </c>
      <c r="G4574" t="str">
        <f t="shared" si="213"/>
        <v>Monday</v>
      </c>
      <c r="H4574" s="3">
        <f t="shared" si="215"/>
        <v>9.2536899087836133E-6</v>
      </c>
      <c r="I4574">
        <f t="shared" si="214"/>
        <v>5</v>
      </c>
    </row>
    <row r="4575" spans="1:9" x14ac:dyDescent="0.25">
      <c r="A4575" t="s">
        <v>7</v>
      </c>
      <c r="B4575" s="1">
        <v>43235</v>
      </c>
      <c r="C4575">
        <v>10812.6</v>
      </c>
      <c r="D4575">
        <v>10929.2</v>
      </c>
      <c r="E4575">
        <v>10781.4</v>
      </c>
      <c r="F4575">
        <v>10801.85</v>
      </c>
      <c r="G4575" t="str">
        <f t="shared" si="213"/>
        <v>Tuesday</v>
      </c>
      <c r="H4575" s="3">
        <f t="shared" si="215"/>
        <v>-4.3954620324615501E-4</v>
      </c>
      <c r="I4575">
        <f t="shared" si="214"/>
        <v>5</v>
      </c>
    </row>
    <row r="4576" spans="1:9" x14ac:dyDescent="0.25">
      <c r="A4576" t="s">
        <v>7</v>
      </c>
      <c r="B4576" s="1">
        <v>43236</v>
      </c>
      <c r="C4576">
        <v>10751.95</v>
      </c>
      <c r="D4576">
        <v>10790.45</v>
      </c>
      <c r="E4576">
        <v>10699.7</v>
      </c>
      <c r="F4576">
        <v>10741.1</v>
      </c>
      <c r="G4576" t="str">
        <f t="shared" si="213"/>
        <v>Wednesday</v>
      </c>
      <c r="H4576" s="3">
        <f t="shared" si="215"/>
        <v>-5.6240366233561989E-3</v>
      </c>
      <c r="I4576">
        <f t="shared" si="214"/>
        <v>5</v>
      </c>
    </row>
    <row r="4577" spans="1:9" x14ac:dyDescent="0.25">
      <c r="A4577" t="s">
        <v>7</v>
      </c>
      <c r="B4577" s="1">
        <v>43237</v>
      </c>
      <c r="C4577">
        <v>10775.6</v>
      </c>
      <c r="D4577">
        <v>10777.25</v>
      </c>
      <c r="E4577">
        <v>10664.5</v>
      </c>
      <c r="F4577">
        <v>10682.7</v>
      </c>
      <c r="G4577" t="str">
        <f t="shared" si="213"/>
        <v>Thursday</v>
      </c>
      <c r="H4577" s="3">
        <f t="shared" si="215"/>
        <v>-5.4370595190436077E-3</v>
      </c>
      <c r="I4577">
        <f t="shared" si="214"/>
        <v>5</v>
      </c>
    </row>
    <row r="4578" spans="1:9" x14ac:dyDescent="0.25">
      <c r="A4578" t="s">
        <v>7</v>
      </c>
      <c r="B4578" s="1">
        <v>43238</v>
      </c>
      <c r="C4578">
        <v>10671.85</v>
      </c>
      <c r="D4578">
        <v>10674.95</v>
      </c>
      <c r="E4578">
        <v>10589.1</v>
      </c>
      <c r="F4578">
        <v>10596.4</v>
      </c>
      <c r="G4578" t="str">
        <f t="shared" si="213"/>
        <v>Friday</v>
      </c>
      <c r="H4578" s="3">
        <f t="shared" si="215"/>
        <v>-8.0784820316962547E-3</v>
      </c>
      <c r="I4578">
        <f t="shared" si="214"/>
        <v>5</v>
      </c>
    </row>
    <row r="4579" spans="1:9" x14ac:dyDescent="0.25">
      <c r="A4579" t="s">
        <v>7</v>
      </c>
      <c r="B4579" s="1">
        <v>43241</v>
      </c>
      <c r="C4579">
        <v>10616.7</v>
      </c>
      <c r="D4579">
        <v>10621.7</v>
      </c>
      <c r="E4579">
        <v>10505.8</v>
      </c>
      <c r="F4579">
        <v>10516.7</v>
      </c>
      <c r="G4579" t="str">
        <f t="shared" si="213"/>
        <v>Monday</v>
      </c>
      <c r="H4579" s="3">
        <f t="shared" si="215"/>
        <v>-7.5214223698613081E-3</v>
      </c>
      <c r="I4579">
        <f t="shared" si="214"/>
        <v>5</v>
      </c>
    </row>
    <row r="4580" spans="1:9" x14ac:dyDescent="0.25">
      <c r="A4580" t="s">
        <v>7</v>
      </c>
      <c r="B4580" s="1">
        <v>43242</v>
      </c>
      <c r="C4580">
        <v>10518.45</v>
      </c>
      <c r="D4580">
        <v>10558.6</v>
      </c>
      <c r="E4580">
        <v>10490.55</v>
      </c>
      <c r="F4580">
        <v>10536.7</v>
      </c>
      <c r="G4580" t="str">
        <f t="shared" si="213"/>
        <v>Tuesday</v>
      </c>
      <c r="H4580" s="3">
        <f t="shared" si="215"/>
        <v>1.9017372369660723E-3</v>
      </c>
      <c r="I4580">
        <f t="shared" si="214"/>
        <v>5</v>
      </c>
    </row>
    <row r="4581" spans="1:9" x14ac:dyDescent="0.25">
      <c r="A4581" t="s">
        <v>7</v>
      </c>
      <c r="B4581" s="1">
        <v>43243</v>
      </c>
      <c r="C4581">
        <v>10521.1</v>
      </c>
      <c r="D4581">
        <v>10533.55</v>
      </c>
      <c r="E4581">
        <v>10417.799999999999</v>
      </c>
      <c r="F4581">
        <v>10430.35</v>
      </c>
      <c r="G4581" t="str">
        <f t="shared" si="213"/>
        <v>Wednesday</v>
      </c>
      <c r="H4581" s="3">
        <f t="shared" si="215"/>
        <v>-1.0093292966488643E-2</v>
      </c>
      <c r="I4581">
        <f t="shared" si="214"/>
        <v>5</v>
      </c>
    </row>
    <row r="4582" spans="1:9" x14ac:dyDescent="0.25">
      <c r="A4582" t="s">
        <v>7</v>
      </c>
      <c r="B4582" s="1">
        <v>43244</v>
      </c>
      <c r="C4582">
        <v>10464.85</v>
      </c>
      <c r="D4582">
        <v>10535.15</v>
      </c>
      <c r="E4582">
        <v>10419.799999999999</v>
      </c>
      <c r="F4582">
        <v>10513.85</v>
      </c>
      <c r="G4582" t="str">
        <f t="shared" si="213"/>
        <v>Thursday</v>
      </c>
      <c r="H4582" s="3">
        <f t="shared" si="215"/>
        <v>8.0054839962224733E-3</v>
      </c>
      <c r="I4582">
        <f t="shared" si="214"/>
        <v>5</v>
      </c>
    </row>
    <row r="4583" spans="1:9" x14ac:dyDescent="0.25">
      <c r="A4583" t="s">
        <v>7</v>
      </c>
      <c r="B4583" s="1">
        <v>43245</v>
      </c>
      <c r="C4583">
        <v>10533.05</v>
      </c>
      <c r="D4583">
        <v>10628.05</v>
      </c>
      <c r="E4583">
        <v>10524</v>
      </c>
      <c r="F4583">
        <v>10605.15</v>
      </c>
      <c r="G4583" t="str">
        <f t="shared" si="213"/>
        <v>Friday</v>
      </c>
      <c r="H4583" s="3">
        <f t="shared" si="215"/>
        <v>8.6837837709305976E-3</v>
      </c>
      <c r="I4583">
        <f t="shared" si="214"/>
        <v>5</v>
      </c>
    </row>
    <row r="4584" spans="1:9" x14ac:dyDescent="0.25">
      <c r="A4584" t="s">
        <v>7</v>
      </c>
      <c r="B4584" s="1">
        <v>43248</v>
      </c>
      <c r="C4584">
        <v>10648.35</v>
      </c>
      <c r="D4584">
        <v>10709.8</v>
      </c>
      <c r="E4584">
        <v>10640.55</v>
      </c>
      <c r="F4584">
        <v>10688.65</v>
      </c>
      <c r="G4584" t="str">
        <f t="shared" si="213"/>
        <v>Monday</v>
      </c>
      <c r="H4584" s="3">
        <f t="shared" si="215"/>
        <v>7.8735331419168553E-3</v>
      </c>
      <c r="I4584">
        <f t="shared" si="214"/>
        <v>5</v>
      </c>
    </row>
    <row r="4585" spans="1:9" x14ac:dyDescent="0.25">
      <c r="A4585" t="s">
        <v>7</v>
      </c>
      <c r="B4585" s="1">
        <v>43249</v>
      </c>
      <c r="C4585">
        <v>10689.4</v>
      </c>
      <c r="D4585">
        <v>10717.25</v>
      </c>
      <c r="E4585">
        <v>10616.1</v>
      </c>
      <c r="F4585">
        <v>10633.3</v>
      </c>
      <c r="G4585" t="str">
        <f t="shared" si="213"/>
        <v>Tuesday</v>
      </c>
      <c r="H4585" s="3">
        <f t="shared" si="215"/>
        <v>-5.1783901615265471E-3</v>
      </c>
      <c r="I4585">
        <f t="shared" si="214"/>
        <v>5</v>
      </c>
    </row>
    <row r="4586" spans="1:9" x14ac:dyDescent="0.25">
      <c r="A4586" t="s">
        <v>7</v>
      </c>
      <c r="B4586" s="1">
        <v>43250</v>
      </c>
      <c r="C4586">
        <v>10579</v>
      </c>
      <c r="D4586">
        <v>10648.7</v>
      </c>
      <c r="E4586">
        <v>10558.45</v>
      </c>
      <c r="F4586">
        <v>10614.35</v>
      </c>
      <c r="G4586" t="str">
        <f t="shared" si="213"/>
        <v>Wednesday</v>
      </c>
      <c r="H4586" s="3">
        <f t="shared" si="215"/>
        <v>-1.7821372480790743E-3</v>
      </c>
      <c r="I4586">
        <f t="shared" si="214"/>
        <v>5</v>
      </c>
    </row>
    <row r="4587" spans="1:9" x14ac:dyDescent="0.25">
      <c r="A4587" t="s">
        <v>7</v>
      </c>
      <c r="B4587" s="1">
        <v>43251</v>
      </c>
      <c r="C4587">
        <v>10670.1</v>
      </c>
      <c r="D4587">
        <v>10763.8</v>
      </c>
      <c r="E4587">
        <v>10620.4</v>
      </c>
      <c r="F4587">
        <v>10736.15</v>
      </c>
      <c r="G4587" t="str">
        <f t="shared" si="213"/>
        <v>Thursday</v>
      </c>
      <c r="H4587" s="3">
        <f t="shared" si="215"/>
        <v>1.147503144328188E-2</v>
      </c>
      <c r="I4587">
        <f t="shared" si="214"/>
        <v>5</v>
      </c>
    </row>
    <row r="4588" spans="1:9" x14ac:dyDescent="0.25">
      <c r="A4588" t="s">
        <v>7</v>
      </c>
      <c r="B4588" s="1">
        <v>43252</v>
      </c>
      <c r="C4588">
        <v>10738.45</v>
      </c>
      <c r="D4588">
        <v>10764.75</v>
      </c>
      <c r="E4588">
        <v>10681.5</v>
      </c>
      <c r="F4588">
        <v>10696.2</v>
      </c>
      <c r="G4588" t="str">
        <f t="shared" si="213"/>
        <v>Friday</v>
      </c>
      <c r="H4588" s="3">
        <f t="shared" si="215"/>
        <v>-3.7210731966299537E-3</v>
      </c>
      <c r="I4588">
        <f t="shared" si="214"/>
        <v>6</v>
      </c>
    </row>
    <row r="4589" spans="1:9" x14ac:dyDescent="0.25">
      <c r="A4589" t="s">
        <v>7</v>
      </c>
      <c r="B4589" s="1">
        <v>43255</v>
      </c>
      <c r="C4589">
        <v>10765.95</v>
      </c>
      <c r="D4589">
        <v>10770.3</v>
      </c>
      <c r="E4589">
        <v>10618.35</v>
      </c>
      <c r="F4589">
        <v>10628.5</v>
      </c>
      <c r="G4589" t="str">
        <f t="shared" si="213"/>
        <v>Monday</v>
      </c>
      <c r="H4589" s="3">
        <f t="shared" si="215"/>
        <v>-6.3293506104972197E-3</v>
      </c>
      <c r="I4589">
        <f t="shared" si="214"/>
        <v>6</v>
      </c>
    </row>
    <row r="4590" spans="1:9" x14ac:dyDescent="0.25">
      <c r="A4590" t="s">
        <v>7</v>
      </c>
      <c r="B4590" s="1">
        <v>43256</v>
      </c>
      <c r="C4590">
        <v>10630.7</v>
      </c>
      <c r="D4590">
        <v>10633.15</v>
      </c>
      <c r="E4590">
        <v>10550.9</v>
      </c>
      <c r="F4590">
        <v>10593.15</v>
      </c>
      <c r="G4590" t="str">
        <f t="shared" si="213"/>
        <v>Tuesday</v>
      </c>
      <c r="H4590" s="3">
        <f t="shared" si="215"/>
        <v>-3.3259632121184213E-3</v>
      </c>
      <c r="I4590">
        <f t="shared" si="214"/>
        <v>6</v>
      </c>
    </row>
    <row r="4591" spans="1:9" x14ac:dyDescent="0.25">
      <c r="A4591" t="s">
        <v>7</v>
      </c>
      <c r="B4591" s="1">
        <v>43257</v>
      </c>
      <c r="C4591">
        <v>10603.45</v>
      </c>
      <c r="D4591">
        <v>10698.35</v>
      </c>
      <c r="E4591">
        <v>10587.5</v>
      </c>
      <c r="F4591">
        <v>10684.65</v>
      </c>
      <c r="G4591" t="str">
        <f t="shared" si="213"/>
        <v>Wednesday</v>
      </c>
      <c r="H4591" s="3">
        <f t="shared" si="215"/>
        <v>8.6376573540447588E-3</v>
      </c>
      <c r="I4591">
        <f t="shared" si="214"/>
        <v>6</v>
      </c>
    </row>
    <row r="4592" spans="1:9" x14ac:dyDescent="0.25">
      <c r="A4592" t="s">
        <v>7</v>
      </c>
      <c r="B4592" s="1">
        <v>43258</v>
      </c>
      <c r="C4592">
        <v>10722.6</v>
      </c>
      <c r="D4592">
        <v>10818</v>
      </c>
      <c r="E4592">
        <v>10722.6</v>
      </c>
      <c r="F4592">
        <v>10768.35</v>
      </c>
      <c r="G4592" t="str">
        <f t="shared" si="213"/>
        <v>Thursday</v>
      </c>
      <c r="H4592" s="3">
        <f t="shared" si="215"/>
        <v>7.833667925482013E-3</v>
      </c>
      <c r="I4592">
        <f t="shared" si="214"/>
        <v>6</v>
      </c>
    </row>
    <row r="4593" spans="1:9" x14ac:dyDescent="0.25">
      <c r="A4593" t="s">
        <v>7</v>
      </c>
      <c r="B4593" s="1">
        <v>43259</v>
      </c>
      <c r="C4593">
        <v>10736.4</v>
      </c>
      <c r="D4593">
        <v>10779.45</v>
      </c>
      <c r="E4593">
        <v>10709.05</v>
      </c>
      <c r="F4593">
        <v>10767.65</v>
      </c>
      <c r="G4593" t="str">
        <f t="shared" si="213"/>
        <v>Friday</v>
      </c>
      <c r="H4593" s="3">
        <f t="shared" si="215"/>
        <v>-6.5005316506328015E-5</v>
      </c>
      <c r="I4593">
        <f t="shared" si="214"/>
        <v>6</v>
      </c>
    </row>
    <row r="4594" spans="1:9" x14ac:dyDescent="0.25">
      <c r="A4594" t="s">
        <v>7</v>
      </c>
      <c r="B4594" s="1">
        <v>43262</v>
      </c>
      <c r="C4594">
        <v>10781.85</v>
      </c>
      <c r="D4594">
        <v>10850.55</v>
      </c>
      <c r="E4594">
        <v>10777.05</v>
      </c>
      <c r="F4594">
        <v>10786.95</v>
      </c>
      <c r="G4594" t="str">
        <f t="shared" si="213"/>
        <v>Monday</v>
      </c>
      <c r="H4594" s="3">
        <f t="shared" si="215"/>
        <v>1.7924059567315798E-3</v>
      </c>
      <c r="I4594">
        <f t="shared" si="214"/>
        <v>6</v>
      </c>
    </row>
    <row r="4595" spans="1:9" x14ac:dyDescent="0.25">
      <c r="A4595" t="s">
        <v>7</v>
      </c>
      <c r="B4595" s="1">
        <v>43263</v>
      </c>
      <c r="C4595">
        <v>10816.15</v>
      </c>
      <c r="D4595">
        <v>10856.55</v>
      </c>
      <c r="E4595">
        <v>10789.4</v>
      </c>
      <c r="F4595">
        <v>10842.85</v>
      </c>
      <c r="G4595" t="str">
        <f t="shared" si="213"/>
        <v>Tuesday</v>
      </c>
      <c r="H4595" s="3">
        <f t="shared" si="215"/>
        <v>5.1821877361071245E-3</v>
      </c>
      <c r="I4595">
        <f t="shared" si="214"/>
        <v>6</v>
      </c>
    </row>
    <row r="4596" spans="1:9" x14ac:dyDescent="0.25">
      <c r="A4596" t="s">
        <v>7</v>
      </c>
      <c r="B4596" s="1">
        <v>43264</v>
      </c>
      <c r="C4596">
        <v>10887.5</v>
      </c>
      <c r="D4596">
        <v>10893.25</v>
      </c>
      <c r="E4596">
        <v>10842.65</v>
      </c>
      <c r="F4596">
        <v>10856.7</v>
      </c>
      <c r="G4596" t="str">
        <f t="shared" si="213"/>
        <v>Wednesday</v>
      </c>
      <c r="H4596" s="3">
        <f t="shared" si="215"/>
        <v>1.2773394448877262E-3</v>
      </c>
      <c r="I4596">
        <f t="shared" si="214"/>
        <v>6</v>
      </c>
    </row>
    <row r="4597" spans="1:9" x14ac:dyDescent="0.25">
      <c r="A4597" t="s">
        <v>7</v>
      </c>
      <c r="B4597" s="1">
        <v>43265</v>
      </c>
      <c r="C4597">
        <v>10832.9</v>
      </c>
      <c r="D4597">
        <v>10833.7</v>
      </c>
      <c r="E4597">
        <v>10773.55</v>
      </c>
      <c r="F4597">
        <v>10808.05</v>
      </c>
      <c r="G4597" t="str">
        <f t="shared" si="213"/>
        <v>Thursday</v>
      </c>
      <c r="H4597" s="3">
        <f t="shared" si="215"/>
        <v>-4.4811038344986232E-3</v>
      </c>
      <c r="I4597">
        <f t="shared" si="214"/>
        <v>6</v>
      </c>
    </row>
    <row r="4598" spans="1:9" x14ac:dyDescent="0.25">
      <c r="A4598" t="s">
        <v>7</v>
      </c>
      <c r="B4598" s="1">
        <v>43266</v>
      </c>
      <c r="C4598">
        <v>10808.65</v>
      </c>
      <c r="D4598">
        <v>10834</v>
      </c>
      <c r="E4598">
        <v>10755.4</v>
      </c>
      <c r="F4598">
        <v>10817.7</v>
      </c>
      <c r="G4598" t="str">
        <f t="shared" si="213"/>
        <v>Friday</v>
      </c>
      <c r="H4598" s="3">
        <f t="shared" si="215"/>
        <v>8.9285301233821279E-4</v>
      </c>
      <c r="I4598">
        <f t="shared" si="214"/>
        <v>6</v>
      </c>
    </row>
    <row r="4599" spans="1:9" x14ac:dyDescent="0.25">
      <c r="A4599" t="s">
        <v>7</v>
      </c>
      <c r="B4599" s="1">
        <v>43269</v>
      </c>
      <c r="C4599">
        <v>10830.2</v>
      </c>
      <c r="D4599">
        <v>10830.2</v>
      </c>
      <c r="E4599">
        <v>10787.35</v>
      </c>
      <c r="F4599">
        <v>10799.85</v>
      </c>
      <c r="G4599" t="str">
        <f t="shared" si="213"/>
        <v>Monday</v>
      </c>
      <c r="H4599" s="3">
        <f t="shared" si="215"/>
        <v>-1.6500734906681469E-3</v>
      </c>
      <c r="I4599">
        <f t="shared" si="214"/>
        <v>6</v>
      </c>
    </row>
    <row r="4600" spans="1:9" x14ac:dyDescent="0.25">
      <c r="A4600" t="s">
        <v>7</v>
      </c>
      <c r="B4600" s="1">
        <v>43270</v>
      </c>
      <c r="C4600">
        <v>10789.45</v>
      </c>
      <c r="D4600">
        <v>10789.45</v>
      </c>
      <c r="E4600">
        <v>10701.2</v>
      </c>
      <c r="F4600">
        <v>10710.45</v>
      </c>
      <c r="G4600" t="str">
        <f t="shared" si="213"/>
        <v>Tuesday</v>
      </c>
      <c r="H4600" s="3">
        <f t="shared" si="215"/>
        <v>-8.2778927485103182E-3</v>
      </c>
      <c r="I4600">
        <f t="shared" si="214"/>
        <v>6</v>
      </c>
    </row>
    <row r="4601" spans="1:9" x14ac:dyDescent="0.25">
      <c r="A4601" t="s">
        <v>7</v>
      </c>
      <c r="B4601" s="1">
        <v>43271</v>
      </c>
      <c r="C4601">
        <v>10734.65</v>
      </c>
      <c r="D4601">
        <v>10781.8</v>
      </c>
      <c r="E4601">
        <v>10724.05</v>
      </c>
      <c r="F4601">
        <v>10772.05</v>
      </c>
      <c r="G4601" t="str">
        <f t="shared" si="213"/>
        <v>Wednesday</v>
      </c>
      <c r="H4601" s="3">
        <f t="shared" si="215"/>
        <v>5.7513923317880078E-3</v>
      </c>
      <c r="I4601">
        <f t="shared" si="214"/>
        <v>6</v>
      </c>
    </row>
    <row r="4602" spans="1:9" x14ac:dyDescent="0.25">
      <c r="A4602" t="s">
        <v>7</v>
      </c>
      <c r="B4602" s="1">
        <v>43272</v>
      </c>
      <c r="C4602">
        <v>10808.45</v>
      </c>
      <c r="D4602">
        <v>10809.6</v>
      </c>
      <c r="E4602">
        <v>10725.9</v>
      </c>
      <c r="F4602">
        <v>10741.1</v>
      </c>
      <c r="G4602" t="str">
        <f t="shared" si="213"/>
        <v>Thursday</v>
      </c>
      <c r="H4602" s="3">
        <f t="shared" si="215"/>
        <v>-2.8731764148883787E-3</v>
      </c>
      <c r="I4602">
        <f t="shared" si="214"/>
        <v>6</v>
      </c>
    </row>
    <row r="4603" spans="1:9" x14ac:dyDescent="0.25">
      <c r="A4603" t="s">
        <v>7</v>
      </c>
      <c r="B4603" s="1">
        <v>43273</v>
      </c>
      <c r="C4603">
        <v>10742.7</v>
      </c>
      <c r="D4603">
        <v>10837</v>
      </c>
      <c r="E4603">
        <v>10710.45</v>
      </c>
      <c r="F4603">
        <v>10821.85</v>
      </c>
      <c r="G4603" t="str">
        <f t="shared" si="213"/>
        <v>Friday</v>
      </c>
      <c r="H4603" s="3">
        <f t="shared" si="215"/>
        <v>7.5178519890886086E-3</v>
      </c>
      <c r="I4603">
        <f t="shared" si="214"/>
        <v>6</v>
      </c>
    </row>
    <row r="4604" spans="1:9" x14ac:dyDescent="0.25">
      <c r="A4604" t="s">
        <v>7</v>
      </c>
      <c r="B4604" s="1">
        <v>43276</v>
      </c>
      <c r="C4604">
        <v>10822.9</v>
      </c>
      <c r="D4604">
        <v>10831.05</v>
      </c>
      <c r="E4604">
        <v>10753.05</v>
      </c>
      <c r="F4604">
        <v>10762.45</v>
      </c>
      <c r="G4604" t="str">
        <f t="shared" si="213"/>
        <v>Monday</v>
      </c>
      <c r="H4604" s="3">
        <f t="shared" si="215"/>
        <v>-5.4888951519379559E-3</v>
      </c>
      <c r="I4604">
        <f t="shared" si="214"/>
        <v>6</v>
      </c>
    </row>
    <row r="4605" spans="1:9" x14ac:dyDescent="0.25">
      <c r="A4605" t="s">
        <v>7</v>
      </c>
      <c r="B4605" s="1">
        <v>43277</v>
      </c>
      <c r="C4605">
        <v>10742.7</v>
      </c>
      <c r="D4605">
        <v>10805.25</v>
      </c>
      <c r="E4605">
        <v>10732.55</v>
      </c>
      <c r="F4605">
        <v>10769.15</v>
      </c>
      <c r="G4605" t="str">
        <f t="shared" si="213"/>
        <v>Tuesday</v>
      </c>
      <c r="H4605" s="3">
        <f t="shared" si="215"/>
        <v>6.2253483175278568E-4</v>
      </c>
      <c r="I4605">
        <f t="shared" si="214"/>
        <v>6</v>
      </c>
    </row>
    <row r="4606" spans="1:9" x14ac:dyDescent="0.25">
      <c r="A4606" t="s">
        <v>7</v>
      </c>
      <c r="B4606" s="1">
        <v>43278</v>
      </c>
      <c r="C4606">
        <v>10785.5</v>
      </c>
      <c r="D4606">
        <v>10785.5</v>
      </c>
      <c r="E4606">
        <v>10652.4</v>
      </c>
      <c r="F4606">
        <v>10671.4</v>
      </c>
      <c r="G4606" t="str">
        <f t="shared" si="213"/>
        <v>Wednesday</v>
      </c>
      <c r="H4606" s="3">
        <f t="shared" si="215"/>
        <v>-9.0768537906891211E-3</v>
      </c>
      <c r="I4606">
        <f t="shared" si="214"/>
        <v>6</v>
      </c>
    </row>
    <row r="4607" spans="1:9" x14ac:dyDescent="0.25">
      <c r="A4607" t="s">
        <v>7</v>
      </c>
      <c r="B4607" s="1">
        <v>43279</v>
      </c>
      <c r="C4607">
        <v>10660.8</v>
      </c>
      <c r="D4607">
        <v>10674.2</v>
      </c>
      <c r="E4607">
        <v>10557.7</v>
      </c>
      <c r="F4607">
        <v>10589.1</v>
      </c>
      <c r="G4607" t="str">
        <f t="shared" si="213"/>
        <v>Thursday</v>
      </c>
      <c r="H4607" s="3">
        <f t="shared" si="215"/>
        <v>-7.7122027100473556E-3</v>
      </c>
      <c r="I4607">
        <f t="shared" si="214"/>
        <v>6</v>
      </c>
    </row>
    <row r="4608" spans="1:9" x14ac:dyDescent="0.25">
      <c r="A4608" t="s">
        <v>7</v>
      </c>
      <c r="B4608" s="1">
        <v>43280</v>
      </c>
      <c r="C4608">
        <v>10612.85</v>
      </c>
      <c r="D4608">
        <v>10723.05</v>
      </c>
      <c r="E4608">
        <v>10612.35</v>
      </c>
      <c r="F4608">
        <v>10714.3</v>
      </c>
      <c r="G4608" t="str">
        <f t="shared" si="213"/>
        <v>Friday</v>
      </c>
      <c r="H4608" s="3">
        <f t="shared" si="215"/>
        <v>1.1823478860337522E-2</v>
      </c>
      <c r="I4608">
        <f t="shared" si="214"/>
        <v>6</v>
      </c>
    </row>
    <row r="4609" spans="1:9" x14ac:dyDescent="0.25">
      <c r="A4609" t="s">
        <v>7</v>
      </c>
      <c r="B4609" s="1">
        <v>43283</v>
      </c>
      <c r="C4609">
        <v>10732.35</v>
      </c>
      <c r="D4609">
        <v>10736.15</v>
      </c>
      <c r="E4609">
        <v>10604.65</v>
      </c>
      <c r="F4609">
        <v>10657.3</v>
      </c>
      <c r="G4609" t="str">
        <f t="shared" si="213"/>
        <v>Monday</v>
      </c>
      <c r="H4609" s="3">
        <f t="shared" si="215"/>
        <v>-5.3199929066761742E-3</v>
      </c>
      <c r="I4609">
        <f t="shared" si="214"/>
        <v>7</v>
      </c>
    </row>
    <row r="4610" spans="1:9" x14ac:dyDescent="0.25">
      <c r="A4610" t="s">
        <v>7</v>
      </c>
      <c r="B4610" s="1">
        <v>43284</v>
      </c>
      <c r="C4610">
        <v>10668.6</v>
      </c>
      <c r="D4610">
        <v>10713.3</v>
      </c>
      <c r="E4610">
        <v>10630.25</v>
      </c>
      <c r="F4610">
        <v>10699.9</v>
      </c>
      <c r="G4610" t="str">
        <f t="shared" si="213"/>
        <v>Tuesday</v>
      </c>
      <c r="H4610" s="3">
        <f t="shared" si="215"/>
        <v>3.9972600940201275E-3</v>
      </c>
      <c r="I4610">
        <f t="shared" si="214"/>
        <v>7</v>
      </c>
    </row>
    <row r="4611" spans="1:9" x14ac:dyDescent="0.25">
      <c r="A4611" t="s">
        <v>7</v>
      </c>
      <c r="B4611" s="1">
        <v>43285</v>
      </c>
      <c r="C4611">
        <v>10715</v>
      </c>
      <c r="D4611">
        <v>10777.15</v>
      </c>
      <c r="E4611">
        <v>10677.75</v>
      </c>
      <c r="F4611">
        <v>10769.9</v>
      </c>
      <c r="G4611" t="str">
        <f t="shared" ref="G4611:G4674" si="216">TEXT(B4611,"dddd")</f>
        <v>Wednesday</v>
      </c>
      <c r="H4611" s="3">
        <f t="shared" si="215"/>
        <v>6.5421172160486929E-3</v>
      </c>
      <c r="I4611">
        <f t="shared" ref="I4611:I4674" si="217">MONTH(B4611)</f>
        <v>7</v>
      </c>
    </row>
    <row r="4612" spans="1:9" x14ac:dyDescent="0.25">
      <c r="A4612" t="s">
        <v>7</v>
      </c>
      <c r="B4612" s="1">
        <v>43286</v>
      </c>
      <c r="C4612">
        <v>10786.05</v>
      </c>
      <c r="D4612">
        <v>10786.05</v>
      </c>
      <c r="E4612">
        <v>10726.25</v>
      </c>
      <c r="F4612">
        <v>10749.75</v>
      </c>
      <c r="G4612" t="str">
        <f t="shared" si="216"/>
        <v>Thursday</v>
      </c>
      <c r="H4612" s="3">
        <f t="shared" ref="H4612:H4675" si="218">F4612/F4611-1</f>
        <v>-1.8709551620720299E-3</v>
      </c>
      <c r="I4612">
        <f t="shared" si="217"/>
        <v>7</v>
      </c>
    </row>
    <row r="4613" spans="1:9" x14ac:dyDescent="0.25">
      <c r="A4613" t="s">
        <v>7</v>
      </c>
      <c r="B4613" s="1">
        <v>43287</v>
      </c>
      <c r="C4613">
        <v>10744.15</v>
      </c>
      <c r="D4613">
        <v>10816.35</v>
      </c>
      <c r="E4613">
        <v>10735.05</v>
      </c>
      <c r="F4613">
        <v>10772.65</v>
      </c>
      <c r="G4613" t="str">
        <f t="shared" si="216"/>
        <v>Friday</v>
      </c>
      <c r="H4613" s="3">
        <f t="shared" si="218"/>
        <v>2.130282099583658E-3</v>
      </c>
      <c r="I4613">
        <f t="shared" si="217"/>
        <v>7</v>
      </c>
    </row>
    <row r="4614" spans="1:9" x14ac:dyDescent="0.25">
      <c r="A4614" t="s">
        <v>7</v>
      </c>
      <c r="B4614" s="1">
        <v>43290</v>
      </c>
      <c r="C4614">
        <v>10838.3</v>
      </c>
      <c r="D4614">
        <v>10860.35</v>
      </c>
      <c r="E4614">
        <v>10807.15</v>
      </c>
      <c r="F4614">
        <v>10852.9</v>
      </c>
      <c r="G4614" t="str">
        <f t="shared" si="216"/>
        <v>Monday</v>
      </c>
      <c r="H4614" s="3">
        <f t="shared" si="218"/>
        <v>7.4494205232695787E-3</v>
      </c>
      <c r="I4614">
        <f t="shared" si="217"/>
        <v>7</v>
      </c>
    </row>
    <row r="4615" spans="1:9" x14ac:dyDescent="0.25">
      <c r="A4615" t="s">
        <v>7</v>
      </c>
      <c r="B4615" s="1">
        <v>43291</v>
      </c>
      <c r="C4615">
        <v>10902.75</v>
      </c>
      <c r="D4615">
        <v>10956.9</v>
      </c>
      <c r="E4615">
        <v>10876.65</v>
      </c>
      <c r="F4615">
        <v>10947.25</v>
      </c>
      <c r="G4615" t="str">
        <f t="shared" si="216"/>
        <v>Tuesday</v>
      </c>
      <c r="H4615" s="3">
        <f t="shared" si="218"/>
        <v>8.6935289185379183E-3</v>
      </c>
      <c r="I4615">
        <f t="shared" si="217"/>
        <v>7</v>
      </c>
    </row>
    <row r="4616" spans="1:9" x14ac:dyDescent="0.25">
      <c r="A4616" t="s">
        <v>7</v>
      </c>
      <c r="B4616" s="1">
        <v>43292</v>
      </c>
      <c r="C4616">
        <v>10956.4</v>
      </c>
      <c r="D4616">
        <v>10976.65</v>
      </c>
      <c r="E4616">
        <v>10923</v>
      </c>
      <c r="F4616">
        <v>10948.3</v>
      </c>
      <c r="G4616" t="str">
        <f t="shared" si="216"/>
        <v>Wednesday</v>
      </c>
      <c r="H4616" s="3">
        <f t="shared" si="218"/>
        <v>9.591449907508931E-5</v>
      </c>
      <c r="I4616">
        <f t="shared" si="217"/>
        <v>7</v>
      </c>
    </row>
    <row r="4617" spans="1:9" x14ac:dyDescent="0.25">
      <c r="A4617" t="s">
        <v>7</v>
      </c>
      <c r="B4617" s="1">
        <v>43293</v>
      </c>
      <c r="C4617">
        <v>11006.95</v>
      </c>
      <c r="D4617">
        <v>11078.3</v>
      </c>
      <c r="E4617">
        <v>10999.65</v>
      </c>
      <c r="F4617">
        <v>11023.2</v>
      </c>
      <c r="G4617" t="str">
        <f t="shared" si="216"/>
        <v>Thursday</v>
      </c>
      <c r="H4617" s="3">
        <f t="shared" si="218"/>
        <v>6.8412447594605741E-3</v>
      </c>
      <c r="I4617">
        <f t="shared" si="217"/>
        <v>7</v>
      </c>
    </row>
    <row r="4618" spans="1:9" x14ac:dyDescent="0.25">
      <c r="A4618" t="s">
        <v>7</v>
      </c>
      <c r="B4618" s="1">
        <v>43294</v>
      </c>
      <c r="C4618">
        <v>11056.9</v>
      </c>
      <c r="D4618">
        <v>11071.35</v>
      </c>
      <c r="E4618">
        <v>10999.75</v>
      </c>
      <c r="F4618">
        <v>11018.9</v>
      </c>
      <c r="G4618" t="str">
        <f t="shared" si="216"/>
        <v>Friday</v>
      </c>
      <c r="H4618" s="3">
        <f t="shared" si="218"/>
        <v>-3.9008636330661872E-4</v>
      </c>
      <c r="I4618">
        <f t="shared" si="217"/>
        <v>7</v>
      </c>
    </row>
    <row r="4619" spans="1:9" x14ac:dyDescent="0.25">
      <c r="A4619" t="s">
        <v>7</v>
      </c>
      <c r="B4619" s="1">
        <v>43297</v>
      </c>
      <c r="C4619">
        <v>11018.95</v>
      </c>
      <c r="D4619">
        <v>11019.5</v>
      </c>
      <c r="E4619">
        <v>10926.25</v>
      </c>
      <c r="F4619">
        <v>10936.85</v>
      </c>
      <c r="G4619" t="str">
        <f t="shared" si="216"/>
        <v>Monday</v>
      </c>
      <c r="H4619" s="3">
        <f t="shared" si="218"/>
        <v>-7.4462968172865907E-3</v>
      </c>
      <c r="I4619">
        <f t="shared" si="217"/>
        <v>7</v>
      </c>
    </row>
    <row r="4620" spans="1:9" x14ac:dyDescent="0.25">
      <c r="A4620" t="s">
        <v>7</v>
      </c>
      <c r="B4620" s="1">
        <v>43298</v>
      </c>
      <c r="C4620">
        <v>10939.65</v>
      </c>
      <c r="D4620">
        <v>11018.5</v>
      </c>
      <c r="E4620">
        <v>10925.6</v>
      </c>
      <c r="F4620">
        <v>11008.05</v>
      </c>
      <c r="G4620" t="str">
        <f t="shared" si="216"/>
        <v>Tuesday</v>
      </c>
      <c r="H4620" s="3">
        <f t="shared" si="218"/>
        <v>6.5101011717265678E-3</v>
      </c>
      <c r="I4620">
        <f t="shared" si="217"/>
        <v>7</v>
      </c>
    </row>
    <row r="4621" spans="1:9" x14ac:dyDescent="0.25">
      <c r="A4621" t="s">
        <v>7</v>
      </c>
      <c r="B4621" s="1">
        <v>43299</v>
      </c>
      <c r="C4621">
        <v>11060.2</v>
      </c>
      <c r="D4621">
        <v>11076.2</v>
      </c>
      <c r="E4621">
        <v>10956.3</v>
      </c>
      <c r="F4621">
        <v>10980.45</v>
      </c>
      <c r="G4621" t="str">
        <f t="shared" si="216"/>
        <v>Wednesday</v>
      </c>
      <c r="H4621" s="3">
        <f t="shared" si="218"/>
        <v>-2.5072560535243094E-3</v>
      </c>
      <c r="I4621">
        <f t="shared" si="217"/>
        <v>7</v>
      </c>
    </row>
    <row r="4622" spans="1:9" x14ac:dyDescent="0.25">
      <c r="A4622" t="s">
        <v>7</v>
      </c>
      <c r="B4622" s="1">
        <v>43300</v>
      </c>
      <c r="C4622">
        <v>10999.5</v>
      </c>
      <c r="D4622">
        <v>11006.5</v>
      </c>
      <c r="E4622">
        <v>10935.45</v>
      </c>
      <c r="F4622">
        <v>10957.1</v>
      </c>
      <c r="G4622" t="str">
        <f t="shared" si="216"/>
        <v>Thursday</v>
      </c>
      <c r="H4622" s="3">
        <f t="shared" si="218"/>
        <v>-2.1265066550095746E-3</v>
      </c>
      <c r="I4622">
        <f t="shared" si="217"/>
        <v>7</v>
      </c>
    </row>
    <row r="4623" spans="1:9" x14ac:dyDescent="0.25">
      <c r="A4623" t="s">
        <v>7</v>
      </c>
      <c r="B4623" s="1">
        <v>43301</v>
      </c>
      <c r="C4623">
        <v>10963.5</v>
      </c>
      <c r="D4623">
        <v>11030.25</v>
      </c>
      <c r="E4623">
        <v>10946.2</v>
      </c>
      <c r="F4623">
        <v>11010.2</v>
      </c>
      <c r="G4623" t="str">
        <f t="shared" si="216"/>
        <v>Friday</v>
      </c>
      <c r="H4623" s="3">
        <f t="shared" si="218"/>
        <v>4.8461728011974792E-3</v>
      </c>
      <c r="I4623">
        <f t="shared" si="217"/>
        <v>7</v>
      </c>
    </row>
    <row r="4624" spans="1:9" x14ac:dyDescent="0.25">
      <c r="A4624" t="s">
        <v>7</v>
      </c>
      <c r="B4624" s="1">
        <v>43304</v>
      </c>
      <c r="C4624">
        <v>11019.85</v>
      </c>
      <c r="D4624">
        <v>11093.4</v>
      </c>
      <c r="E4624">
        <v>11010.95</v>
      </c>
      <c r="F4624">
        <v>11084.75</v>
      </c>
      <c r="G4624" t="str">
        <f t="shared" si="216"/>
        <v>Monday</v>
      </c>
      <c r="H4624" s="3">
        <f t="shared" si="218"/>
        <v>6.770994169043254E-3</v>
      </c>
      <c r="I4624">
        <f t="shared" si="217"/>
        <v>7</v>
      </c>
    </row>
    <row r="4625" spans="1:9" x14ac:dyDescent="0.25">
      <c r="A4625" t="s">
        <v>7</v>
      </c>
      <c r="B4625" s="1">
        <v>43305</v>
      </c>
      <c r="C4625">
        <v>11109</v>
      </c>
      <c r="D4625">
        <v>11143.4</v>
      </c>
      <c r="E4625">
        <v>11092.5</v>
      </c>
      <c r="F4625">
        <v>11134.3</v>
      </c>
      <c r="G4625" t="str">
        <f t="shared" si="216"/>
        <v>Tuesday</v>
      </c>
      <c r="H4625" s="3">
        <f t="shared" si="218"/>
        <v>4.4701053248832334E-3</v>
      </c>
      <c r="I4625">
        <f t="shared" si="217"/>
        <v>7</v>
      </c>
    </row>
    <row r="4626" spans="1:9" x14ac:dyDescent="0.25">
      <c r="A4626" t="s">
        <v>7</v>
      </c>
      <c r="B4626" s="1">
        <v>43306</v>
      </c>
      <c r="C4626">
        <v>11148.4</v>
      </c>
      <c r="D4626">
        <v>11157.15</v>
      </c>
      <c r="E4626">
        <v>11113.25</v>
      </c>
      <c r="F4626">
        <v>11132</v>
      </c>
      <c r="G4626" t="str">
        <f t="shared" si="216"/>
        <v>Wednesday</v>
      </c>
      <c r="H4626" s="3">
        <f t="shared" si="218"/>
        <v>-2.0656889072501183E-4</v>
      </c>
      <c r="I4626">
        <f t="shared" si="217"/>
        <v>7</v>
      </c>
    </row>
    <row r="4627" spans="1:9" x14ac:dyDescent="0.25">
      <c r="A4627" t="s">
        <v>7</v>
      </c>
      <c r="B4627" s="1">
        <v>43307</v>
      </c>
      <c r="C4627">
        <v>11132.95</v>
      </c>
      <c r="D4627">
        <v>11185.85</v>
      </c>
      <c r="E4627">
        <v>11125.7</v>
      </c>
      <c r="F4627">
        <v>11167.3</v>
      </c>
      <c r="G4627" t="str">
        <f t="shared" si="216"/>
        <v>Thursday</v>
      </c>
      <c r="H4627" s="3">
        <f t="shared" si="218"/>
        <v>3.1710384477181552E-3</v>
      </c>
      <c r="I4627">
        <f t="shared" si="217"/>
        <v>7</v>
      </c>
    </row>
    <row r="4628" spans="1:9" x14ac:dyDescent="0.25">
      <c r="A4628" t="s">
        <v>7</v>
      </c>
      <c r="B4628" s="1">
        <v>43308</v>
      </c>
      <c r="C4628">
        <v>11232.75</v>
      </c>
      <c r="D4628">
        <v>11283.4</v>
      </c>
      <c r="E4628">
        <v>11210.25</v>
      </c>
      <c r="F4628">
        <v>11278.35</v>
      </c>
      <c r="G4628" t="str">
        <f t="shared" si="216"/>
        <v>Friday</v>
      </c>
      <c r="H4628" s="3">
        <f t="shared" si="218"/>
        <v>9.9442121193127342E-3</v>
      </c>
      <c r="I4628">
        <f t="shared" si="217"/>
        <v>7</v>
      </c>
    </row>
    <row r="4629" spans="1:9" x14ac:dyDescent="0.25">
      <c r="A4629" t="s">
        <v>7</v>
      </c>
      <c r="B4629" s="1">
        <v>43311</v>
      </c>
      <c r="C4629">
        <v>11296.65</v>
      </c>
      <c r="D4629">
        <v>11328.1</v>
      </c>
      <c r="E4629">
        <v>11261.45</v>
      </c>
      <c r="F4629">
        <v>11319.55</v>
      </c>
      <c r="G4629" t="str">
        <f t="shared" si="216"/>
        <v>Monday</v>
      </c>
      <c r="H4629" s="3">
        <f t="shared" si="218"/>
        <v>3.6530166203387893E-3</v>
      </c>
      <c r="I4629">
        <f t="shared" si="217"/>
        <v>7</v>
      </c>
    </row>
    <row r="4630" spans="1:9" x14ac:dyDescent="0.25">
      <c r="A4630" t="s">
        <v>7</v>
      </c>
      <c r="B4630" s="1">
        <v>43312</v>
      </c>
      <c r="C4630">
        <v>11311.05</v>
      </c>
      <c r="D4630">
        <v>11366</v>
      </c>
      <c r="E4630">
        <v>11267.75</v>
      </c>
      <c r="F4630">
        <v>11356.5</v>
      </c>
      <c r="G4630" t="str">
        <f t="shared" si="216"/>
        <v>Tuesday</v>
      </c>
      <c r="H4630" s="3">
        <f t="shared" si="218"/>
        <v>3.2642640387647859E-3</v>
      </c>
      <c r="I4630">
        <f t="shared" si="217"/>
        <v>7</v>
      </c>
    </row>
    <row r="4631" spans="1:9" x14ac:dyDescent="0.25">
      <c r="A4631" t="s">
        <v>7</v>
      </c>
      <c r="B4631" s="1">
        <v>43313</v>
      </c>
      <c r="C4631">
        <v>11359.8</v>
      </c>
      <c r="D4631">
        <v>11390.55</v>
      </c>
      <c r="E4631">
        <v>11313.55</v>
      </c>
      <c r="F4631">
        <v>11346.2</v>
      </c>
      <c r="G4631" t="str">
        <f t="shared" si="216"/>
        <v>Wednesday</v>
      </c>
      <c r="H4631" s="3">
        <f t="shared" si="218"/>
        <v>-9.0696957689417879E-4</v>
      </c>
      <c r="I4631">
        <f t="shared" si="217"/>
        <v>8</v>
      </c>
    </row>
    <row r="4632" spans="1:9" x14ac:dyDescent="0.25">
      <c r="A4632" t="s">
        <v>7</v>
      </c>
      <c r="B4632" s="1">
        <v>43314</v>
      </c>
      <c r="C4632">
        <v>11328.9</v>
      </c>
      <c r="D4632">
        <v>11328.9</v>
      </c>
      <c r="E4632">
        <v>11234.95</v>
      </c>
      <c r="F4632">
        <v>11244.7</v>
      </c>
      <c r="G4632" t="str">
        <f t="shared" si="216"/>
        <v>Thursday</v>
      </c>
      <c r="H4632" s="3">
        <f t="shared" si="218"/>
        <v>-8.9457263224691497E-3</v>
      </c>
      <c r="I4632">
        <f t="shared" si="217"/>
        <v>8</v>
      </c>
    </row>
    <row r="4633" spans="1:9" x14ac:dyDescent="0.25">
      <c r="A4633" t="s">
        <v>7</v>
      </c>
      <c r="B4633" s="1">
        <v>43315</v>
      </c>
      <c r="C4633">
        <v>11297.8</v>
      </c>
      <c r="D4633">
        <v>11368</v>
      </c>
      <c r="E4633">
        <v>11294.55</v>
      </c>
      <c r="F4633">
        <v>11360.8</v>
      </c>
      <c r="G4633" t="str">
        <f t="shared" si="216"/>
        <v>Friday</v>
      </c>
      <c r="H4633" s="3">
        <f t="shared" si="218"/>
        <v>1.0324864158225422E-2</v>
      </c>
      <c r="I4633">
        <f t="shared" si="217"/>
        <v>8</v>
      </c>
    </row>
    <row r="4634" spans="1:9" x14ac:dyDescent="0.25">
      <c r="A4634" t="s">
        <v>7</v>
      </c>
      <c r="B4634" s="1">
        <v>43318</v>
      </c>
      <c r="C4634">
        <v>11401.5</v>
      </c>
      <c r="D4634">
        <v>11427.65</v>
      </c>
      <c r="E4634">
        <v>11370.6</v>
      </c>
      <c r="F4634">
        <v>11387.1</v>
      </c>
      <c r="G4634" t="str">
        <f t="shared" si="216"/>
        <v>Monday</v>
      </c>
      <c r="H4634" s="3">
        <f t="shared" si="218"/>
        <v>2.3149778184636816E-3</v>
      </c>
      <c r="I4634">
        <f t="shared" si="217"/>
        <v>8</v>
      </c>
    </row>
    <row r="4635" spans="1:9" x14ac:dyDescent="0.25">
      <c r="A4635" t="s">
        <v>7</v>
      </c>
      <c r="B4635" s="1">
        <v>43319</v>
      </c>
      <c r="C4635">
        <v>11423.15</v>
      </c>
      <c r="D4635">
        <v>11428.95</v>
      </c>
      <c r="E4635">
        <v>11359.7</v>
      </c>
      <c r="F4635">
        <v>11389.45</v>
      </c>
      <c r="G4635" t="str">
        <f t="shared" si="216"/>
        <v>Tuesday</v>
      </c>
      <c r="H4635" s="3">
        <f t="shared" si="218"/>
        <v>2.0637387921418338E-4</v>
      </c>
      <c r="I4635">
        <f t="shared" si="217"/>
        <v>8</v>
      </c>
    </row>
    <row r="4636" spans="1:9" x14ac:dyDescent="0.25">
      <c r="A4636" t="s">
        <v>7</v>
      </c>
      <c r="B4636" s="1">
        <v>43320</v>
      </c>
      <c r="C4636">
        <v>11412.5</v>
      </c>
      <c r="D4636">
        <v>11459.95</v>
      </c>
      <c r="E4636">
        <v>11379.3</v>
      </c>
      <c r="F4636">
        <v>11450</v>
      </c>
      <c r="G4636" t="str">
        <f t="shared" si="216"/>
        <v>Wednesday</v>
      </c>
      <c r="H4636" s="3">
        <f t="shared" si="218"/>
        <v>5.3163234396744752E-3</v>
      </c>
      <c r="I4636">
        <f t="shared" si="217"/>
        <v>8</v>
      </c>
    </row>
    <row r="4637" spans="1:9" x14ac:dyDescent="0.25">
      <c r="A4637" t="s">
        <v>7</v>
      </c>
      <c r="B4637" s="1">
        <v>43321</v>
      </c>
      <c r="C4637">
        <v>11493.25</v>
      </c>
      <c r="D4637">
        <v>11495.2</v>
      </c>
      <c r="E4637">
        <v>11454.1</v>
      </c>
      <c r="F4637">
        <v>11470.7</v>
      </c>
      <c r="G4637" t="str">
        <f t="shared" si="216"/>
        <v>Thursday</v>
      </c>
      <c r="H4637" s="3">
        <f t="shared" si="218"/>
        <v>1.8078602620088535E-3</v>
      </c>
      <c r="I4637">
        <f t="shared" si="217"/>
        <v>8</v>
      </c>
    </row>
    <row r="4638" spans="1:9" x14ac:dyDescent="0.25">
      <c r="A4638" t="s">
        <v>7</v>
      </c>
      <c r="B4638" s="1">
        <v>43322</v>
      </c>
      <c r="C4638">
        <v>11474.95</v>
      </c>
      <c r="D4638">
        <v>11478.75</v>
      </c>
      <c r="E4638">
        <v>11419.65</v>
      </c>
      <c r="F4638">
        <v>11429.5</v>
      </c>
      <c r="G4638" t="str">
        <f t="shared" si="216"/>
        <v>Friday</v>
      </c>
      <c r="H4638" s="3">
        <f t="shared" si="218"/>
        <v>-3.5917598751602497E-3</v>
      </c>
      <c r="I4638">
        <f t="shared" si="217"/>
        <v>8</v>
      </c>
    </row>
    <row r="4639" spans="1:9" x14ac:dyDescent="0.25">
      <c r="A4639" t="s">
        <v>7</v>
      </c>
      <c r="B4639" s="1">
        <v>43325</v>
      </c>
      <c r="C4639">
        <v>11369.6</v>
      </c>
      <c r="D4639">
        <v>11406.3</v>
      </c>
      <c r="E4639">
        <v>11340.3</v>
      </c>
      <c r="F4639">
        <v>11355.75</v>
      </c>
      <c r="G4639" t="str">
        <f t="shared" si="216"/>
        <v>Monday</v>
      </c>
      <c r="H4639" s="3">
        <f t="shared" si="218"/>
        <v>-6.4526007261910268E-3</v>
      </c>
      <c r="I4639">
        <f t="shared" si="217"/>
        <v>8</v>
      </c>
    </row>
    <row r="4640" spans="1:9" x14ac:dyDescent="0.25">
      <c r="A4640" t="s">
        <v>7</v>
      </c>
      <c r="B4640" s="1">
        <v>43326</v>
      </c>
      <c r="C4640">
        <v>11381.7</v>
      </c>
      <c r="D4640">
        <v>11452.45</v>
      </c>
      <c r="E4640">
        <v>11370.8</v>
      </c>
      <c r="F4640">
        <v>11435.1</v>
      </c>
      <c r="G4640" t="str">
        <f t="shared" si="216"/>
        <v>Tuesday</v>
      </c>
      <c r="H4640" s="3">
        <f t="shared" si="218"/>
        <v>6.9876494287035573E-3</v>
      </c>
      <c r="I4640">
        <f t="shared" si="217"/>
        <v>8</v>
      </c>
    </row>
    <row r="4641" spans="1:9" x14ac:dyDescent="0.25">
      <c r="A4641" t="s">
        <v>7</v>
      </c>
      <c r="B4641" s="1">
        <v>43328</v>
      </c>
      <c r="C4641">
        <v>11397.15</v>
      </c>
      <c r="D4641">
        <v>11449.85</v>
      </c>
      <c r="E4641">
        <v>11366.25</v>
      </c>
      <c r="F4641">
        <v>11385.05</v>
      </c>
      <c r="G4641" t="str">
        <f t="shared" si="216"/>
        <v>Thursday</v>
      </c>
      <c r="H4641" s="3">
        <f t="shared" si="218"/>
        <v>-4.3768747103217764E-3</v>
      </c>
      <c r="I4641">
        <f t="shared" si="217"/>
        <v>8</v>
      </c>
    </row>
    <row r="4642" spans="1:9" x14ac:dyDescent="0.25">
      <c r="A4642" t="s">
        <v>7</v>
      </c>
      <c r="B4642" s="1">
        <v>43329</v>
      </c>
      <c r="C4642">
        <v>11437.15</v>
      </c>
      <c r="D4642">
        <v>11486.45</v>
      </c>
      <c r="E4642">
        <v>11431.8</v>
      </c>
      <c r="F4642">
        <v>11470.75</v>
      </c>
      <c r="G4642" t="str">
        <f t="shared" si="216"/>
        <v>Friday</v>
      </c>
      <c r="H4642" s="3">
        <f t="shared" si="218"/>
        <v>7.5274153385360698E-3</v>
      </c>
      <c r="I4642">
        <f t="shared" si="217"/>
        <v>8</v>
      </c>
    </row>
    <row r="4643" spans="1:9" x14ac:dyDescent="0.25">
      <c r="A4643" t="s">
        <v>7</v>
      </c>
      <c r="B4643" s="1">
        <v>43332</v>
      </c>
      <c r="C4643">
        <v>11502.1</v>
      </c>
      <c r="D4643">
        <v>11565.3</v>
      </c>
      <c r="E4643">
        <v>11499.65</v>
      </c>
      <c r="F4643">
        <v>11551.75</v>
      </c>
      <c r="G4643" t="str">
        <f t="shared" si="216"/>
        <v>Monday</v>
      </c>
      <c r="H4643" s="3">
        <f t="shared" si="218"/>
        <v>7.061438877143944E-3</v>
      </c>
      <c r="I4643">
        <f t="shared" si="217"/>
        <v>8</v>
      </c>
    </row>
    <row r="4644" spans="1:9" x14ac:dyDescent="0.25">
      <c r="A4644" t="s">
        <v>7</v>
      </c>
      <c r="B4644" s="1">
        <v>43333</v>
      </c>
      <c r="C4644">
        <v>11576.2</v>
      </c>
      <c r="D4644">
        <v>11581.75</v>
      </c>
      <c r="E4644">
        <v>11539.6</v>
      </c>
      <c r="F4644">
        <v>11570.9</v>
      </c>
      <c r="G4644" t="str">
        <f t="shared" si="216"/>
        <v>Tuesday</v>
      </c>
      <c r="H4644" s="3">
        <f t="shared" si="218"/>
        <v>1.657757482632416E-3</v>
      </c>
      <c r="I4644">
        <f t="shared" si="217"/>
        <v>8</v>
      </c>
    </row>
    <row r="4645" spans="1:9" x14ac:dyDescent="0.25">
      <c r="A4645" t="s">
        <v>7</v>
      </c>
      <c r="B4645" s="1">
        <v>43335</v>
      </c>
      <c r="C4645">
        <v>11620.7</v>
      </c>
      <c r="D4645">
        <v>11620.7</v>
      </c>
      <c r="E4645">
        <v>11546.7</v>
      </c>
      <c r="F4645">
        <v>11582.75</v>
      </c>
      <c r="G4645" t="str">
        <f t="shared" si="216"/>
        <v>Thursday</v>
      </c>
      <c r="H4645" s="3">
        <f t="shared" si="218"/>
        <v>1.024120854903332E-3</v>
      </c>
      <c r="I4645">
        <f t="shared" si="217"/>
        <v>8</v>
      </c>
    </row>
    <row r="4646" spans="1:9" x14ac:dyDescent="0.25">
      <c r="A4646" t="s">
        <v>7</v>
      </c>
      <c r="B4646" s="1">
        <v>43336</v>
      </c>
      <c r="C4646">
        <v>11566.6</v>
      </c>
      <c r="D4646">
        <v>11604.6</v>
      </c>
      <c r="E4646">
        <v>11532</v>
      </c>
      <c r="F4646">
        <v>11557.1</v>
      </c>
      <c r="G4646" t="str">
        <f t="shared" si="216"/>
        <v>Friday</v>
      </c>
      <c r="H4646" s="3">
        <f t="shared" si="218"/>
        <v>-2.214500010791931E-3</v>
      </c>
      <c r="I4646">
        <f t="shared" si="217"/>
        <v>8</v>
      </c>
    </row>
    <row r="4647" spans="1:9" x14ac:dyDescent="0.25">
      <c r="A4647" t="s">
        <v>7</v>
      </c>
      <c r="B4647" s="1">
        <v>43339</v>
      </c>
      <c r="C4647">
        <v>11605.85</v>
      </c>
      <c r="D4647">
        <v>11700.95</v>
      </c>
      <c r="E4647">
        <v>11595.6</v>
      </c>
      <c r="F4647">
        <v>11691.95</v>
      </c>
      <c r="G4647" t="str">
        <f t="shared" si="216"/>
        <v>Monday</v>
      </c>
      <c r="H4647" s="3">
        <f t="shared" si="218"/>
        <v>1.1668152045063218E-2</v>
      </c>
      <c r="I4647">
        <f t="shared" si="217"/>
        <v>8</v>
      </c>
    </row>
    <row r="4648" spans="1:9" x14ac:dyDescent="0.25">
      <c r="A4648" t="s">
        <v>7</v>
      </c>
      <c r="B4648" s="1">
        <v>43340</v>
      </c>
      <c r="C4648">
        <v>11731.95</v>
      </c>
      <c r="D4648">
        <v>11760.2</v>
      </c>
      <c r="E4648">
        <v>11710.5</v>
      </c>
      <c r="F4648">
        <v>11738.5</v>
      </c>
      <c r="G4648" t="str">
        <f t="shared" si="216"/>
        <v>Tuesday</v>
      </c>
      <c r="H4648" s="3">
        <f t="shared" si="218"/>
        <v>3.9813717985450747E-3</v>
      </c>
      <c r="I4648">
        <f t="shared" si="217"/>
        <v>8</v>
      </c>
    </row>
    <row r="4649" spans="1:9" x14ac:dyDescent="0.25">
      <c r="A4649" t="s">
        <v>7</v>
      </c>
      <c r="B4649" s="1">
        <v>43341</v>
      </c>
      <c r="C4649">
        <v>11744.95</v>
      </c>
      <c r="D4649">
        <v>11753.2</v>
      </c>
      <c r="E4649">
        <v>11678.85</v>
      </c>
      <c r="F4649">
        <v>11691.9</v>
      </c>
      <c r="G4649" t="str">
        <f t="shared" si="216"/>
        <v>Wednesday</v>
      </c>
      <c r="H4649" s="3">
        <f t="shared" si="218"/>
        <v>-3.9698428248924333E-3</v>
      </c>
      <c r="I4649">
        <f t="shared" si="217"/>
        <v>8</v>
      </c>
    </row>
    <row r="4650" spans="1:9" x14ac:dyDescent="0.25">
      <c r="A4650" t="s">
        <v>7</v>
      </c>
      <c r="B4650" s="1">
        <v>43342</v>
      </c>
      <c r="C4650">
        <v>11694.75</v>
      </c>
      <c r="D4650">
        <v>11698.8</v>
      </c>
      <c r="E4650">
        <v>11639.7</v>
      </c>
      <c r="F4650">
        <v>11676.8</v>
      </c>
      <c r="G4650" t="str">
        <f t="shared" si="216"/>
        <v>Thursday</v>
      </c>
      <c r="H4650" s="3">
        <f t="shared" si="218"/>
        <v>-1.2914924007219053E-3</v>
      </c>
      <c r="I4650">
        <f t="shared" si="217"/>
        <v>8</v>
      </c>
    </row>
    <row r="4651" spans="1:9" x14ac:dyDescent="0.25">
      <c r="A4651" t="s">
        <v>7</v>
      </c>
      <c r="B4651" s="1">
        <v>43343</v>
      </c>
      <c r="C4651">
        <v>11675.85</v>
      </c>
      <c r="D4651">
        <v>11727.65</v>
      </c>
      <c r="E4651">
        <v>11640.1</v>
      </c>
      <c r="F4651">
        <v>11680.5</v>
      </c>
      <c r="G4651" t="str">
        <f t="shared" si="216"/>
        <v>Friday</v>
      </c>
      <c r="H4651" s="3">
        <f t="shared" si="218"/>
        <v>3.1686763496852066E-4</v>
      </c>
      <c r="I4651">
        <f t="shared" si="217"/>
        <v>8</v>
      </c>
    </row>
    <row r="4652" spans="1:9" x14ac:dyDescent="0.25">
      <c r="A4652" t="s">
        <v>7</v>
      </c>
      <c r="B4652" s="1">
        <v>43346</v>
      </c>
      <c r="C4652">
        <v>11751.8</v>
      </c>
      <c r="D4652">
        <v>11751.8</v>
      </c>
      <c r="E4652">
        <v>11567.4</v>
      </c>
      <c r="F4652">
        <v>11582.35</v>
      </c>
      <c r="G4652" t="str">
        <f t="shared" si="216"/>
        <v>Monday</v>
      </c>
      <c r="H4652" s="3">
        <f t="shared" si="218"/>
        <v>-8.4028937117417435E-3</v>
      </c>
      <c r="I4652">
        <f t="shared" si="217"/>
        <v>9</v>
      </c>
    </row>
    <row r="4653" spans="1:9" x14ac:dyDescent="0.25">
      <c r="A4653" t="s">
        <v>7</v>
      </c>
      <c r="B4653" s="1">
        <v>43347</v>
      </c>
      <c r="C4653">
        <v>11598.75</v>
      </c>
      <c r="D4653">
        <v>11602.55</v>
      </c>
      <c r="E4653">
        <v>11496.85</v>
      </c>
      <c r="F4653">
        <v>11520.3</v>
      </c>
      <c r="G4653" t="str">
        <f t="shared" si="216"/>
        <v>Tuesday</v>
      </c>
      <c r="H4653" s="3">
        <f t="shared" si="218"/>
        <v>-5.3572893238419406E-3</v>
      </c>
      <c r="I4653">
        <f t="shared" si="217"/>
        <v>9</v>
      </c>
    </row>
    <row r="4654" spans="1:9" x14ac:dyDescent="0.25">
      <c r="A4654" t="s">
        <v>7</v>
      </c>
      <c r="B4654" s="1">
        <v>43348</v>
      </c>
      <c r="C4654">
        <v>11514.85</v>
      </c>
      <c r="D4654">
        <v>11542.65</v>
      </c>
      <c r="E4654">
        <v>11393.85</v>
      </c>
      <c r="F4654">
        <v>11476.95</v>
      </c>
      <c r="G4654" t="str">
        <f t="shared" si="216"/>
        <v>Wednesday</v>
      </c>
      <c r="H4654" s="3">
        <f t="shared" si="218"/>
        <v>-3.7629228405509085E-3</v>
      </c>
      <c r="I4654">
        <f t="shared" si="217"/>
        <v>9</v>
      </c>
    </row>
    <row r="4655" spans="1:9" x14ac:dyDescent="0.25">
      <c r="A4655" t="s">
        <v>7</v>
      </c>
      <c r="B4655" s="1">
        <v>43349</v>
      </c>
      <c r="C4655">
        <v>11514.15</v>
      </c>
      <c r="D4655">
        <v>11562.25</v>
      </c>
      <c r="E4655">
        <v>11436.05</v>
      </c>
      <c r="F4655">
        <v>11536.9</v>
      </c>
      <c r="G4655" t="str">
        <f t="shared" si="216"/>
        <v>Thursday</v>
      </c>
      <c r="H4655" s="3">
        <f t="shared" si="218"/>
        <v>5.2235132156190911E-3</v>
      </c>
      <c r="I4655">
        <f t="shared" si="217"/>
        <v>9</v>
      </c>
    </row>
    <row r="4656" spans="1:9" x14ac:dyDescent="0.25">
      <c r="A4656" t="s">
        <v>7</v>
      </c>
      <c r="B4656" s="1">
        <v>43350</v>
      </c>
      <c r="C4656">
        <v>11558.25</v>
      </c>
      <c r="D4656">
        <v>11603</v>
      </c>
      <c r="E4656">
        <v>11484.4</v>
      </c>
      <c r="F4656">
        <v>11589.1</v>
      </c>
      <c r="G4656" t="str">
        <f t="shared" si="216"/>
        <v>Friday</v>
      </c>
      <c r="H4656" s="3">
        <f t="shared" si="218"/>
        <v>4.5246123308688713E-3</v>
      </c>
      <c r="I4656">
        <f t="shared" si="217"/>
        <v>9</v>
      </c>
    </row>
    <row r="4657" spans="1:9" x14ac:dyDescent="0.25">
      <c r="A4657" t="s">
        <v>7</v>
      </c>
      <c r="B4657" s="1">
        <v>43353</v>
      </c>
      <c r="C4657">
        <v>11570.25</v>
      </c>
      <c r="D4657">
        <v>11573</v>
      </c>
      <c r="E4657">
        <v>11427.3</v>
      </c>
      <c r="F4657">
        <v>11438.1</v>
      </c>
      <c r="G4657" t="str">
        <f t="shared" si="216"/>
        <v>Monday</v>
      </c>
      <c r="H4657" s="3">
        <f t="shared" si="218"/>
        <v>-1.3029484601910446E-2</v>
      </c>
      <c r="I4657">
        <f t="shared" si="217"/>
        <v>9</v>
      </c>
    </row>
    <row r="4658" spans="1:9" x14ac:dyDescent="0.25">
      <c r="A4658" t="s">
        <v>7</v>
      </c>
      <c r="B4658" s="1">
        <v>43354</v>
      </c>
      <c r="C4658">
        <v>11476.85</v>
      </c>
      <c r="D4658">
        <v>11479.4</v>
      </c>
      <c r="E4658">
        <v>11274</v>
      </c>
      <c r="F4658">
        <v>11287.5</v>
      </c>
      <c r="G4658" t="str">
        <f t="shared" si="216"/>
        <v>Tuesday</v>
      </c>
      <c r="H4658" s="3">
        <f t="shared" si="218"/>
        <v>-1.3166522411939052E-2</v>
      </c>
      <c r="I4658">
        <f t="shared" si="217"/>
        <v>9</v>
      </c>
    </row>
    <row r="4659" spans="1:9" x14ac:dyDescent="0.25">
      <c r="A4659" t="s">
        <v>7</v>
      </c>
      <c r="B4659" s="1">
        <v>43355</v>
      </c>
      <c r="C4659">
        <v>11340.1</v>
      </c>
      <c r="D4659">
        <v>11380.75</v>
      </c>
      <c r="E4659">
        <v>11250.2</v>
      </c>
      <c r="F4659">
        <v>11369.9</v>
      </c>
      <c r="G4659" t="str">
        <f t="shared" si="216"/>
        <v>Wednesday</v>
      </c>
      <c r="H4659" s="3">
        <f t="shared" si="218"/>
        <v>7.300110741971233E-3</v>
      </c>
      <c r="I4659">
        <f t="shared" si="217"/>
        <v>9</v>
      </c>
    </row>
    <row r="4660" spans="1:9" x14ac:dyDescent="0.25">
      <c r="A4660" t="s">
        <v>7</v>
      </c>
      <c r="B4660" s="1">
        <v>43357</v>
      </c>
      <c r="C4660">
        <v>11443.5</v>
      </c>
      <c r="D4660">
        <v>11523.25</v>
      </c>
      <c r="E4660">
        <v>11430.55</v>
      </c>
      <c r="F4660">
        <v>11515.2</v>
      </c>
      <c r="G4660" t="str">
        <f t="shared" si="216"/>
        <v>Friday</v>
      </c>
      <c r="H4660" s="3">
        <f t="shared" si="218"/>
        <v>1.2779356018962407E-2</v>
      </c>
      <c r="I4660">
        <f t="shared" si="217"/>
        <v>9</v>
      </c>
    </row>
    <row r="4661" spans="1:9" x14ac:dyDescent="0.25">
      <c r="A4661" t="s">
        <v>7</v>
      </c>
      <c r="B4661" s="1">
        <v>43360</v>
      </c>
      <c r="C4661">
        <v>11464.95</v>
      </c>
      <c r="D4661">
        <v>11464.95</v>
      </c>
      <c r="E4661">
        <v>11366.9</v>
      </c>
      <c r="F4661">
        <v>11377.75</v>
      </c>
      <c r="G4661" t="str">
        <f t="shared" si="216"/>
        <v>Monday</v>
      </c>
      <c r="H4661" s="3">
        <f t="shared" si="218"/>
        <v>-1.1936397109907015E-2</v>
      </c>
      <c r="I4661">
        <f t="shared" si="217"/>
        <v>9</v>
      </c>
    </row>
    <row r="4662" spans="1:9" x14ac:dyDescent="0.25">
      <c r="A4662" t="s">
        <v>7</v>
      </c>
      <c r="B4662" s="1">
        <v>43361</v>
      </c>
      <c r="C4662">
        <v>11381.55</v>
      </c>
      <c r="D4662">
        <v>11411.45</v>
      </c>
      <c r="E4662">
        <v>11268.95</v>
      </c>
      <c r="F4662">
        <v>11278.9</v>
      </c>
      <c r="G4662" t="str">
        <f t="shared" si="216"/>
        <v>Tuesday</v>
      </c>
      <c r="H4662" s="3">
        <f t="shared" si="218"/>
        <v>-8.6880094922107132E-3</v>
      </c>
      <c r="I4662">
        <f t="shared" si="217"/>
        <v>9</v>
      </c>
    </row>
    <row r="4663" spans="1:9" x14ac:dyDescent="0.25">
      <c r="A4663" t="s">
        <v>7</v>
      </c>
      <c r="B4663" s="1">
        <v>43362</v>
      </c>
      <c r="C4663">
        <v>11326.65</v>
      </c>
      <c r="D4663">
        <v>11332.05</v>
      </c>
      <c r="E4663">
        <v>11210.9</v>
      </c>
      <c r="F4663">
        <v>11234.35</v>
      </c>
      <c r="G4663" t="str">
        <f t="shared" si="216"/>
        <v>Wednesday</v>
      </c>
      <c r="H4663" s="3">
        <f t="shared" si="218"/>
        <v>-3.9498532658326369E-3</v>
      </c>
      <c r="I4663">
        <f t="shared" si="217"/>
        <v>9</v>
      </c>
    </row>
    <row r="4664" spans="1:9" x14ac:dyDescent="0.25">
      <c r="A4664" t="s">
        <v>7</v>
      </c>
      <c r="B4664" s="1">
        <v>43364</v>
      </c>
      <c r="C4664">
        <v>11271.3</v>
      </c>
      <c r="D4664">
        <v>11346.8</v>
      </c>
      <c r="E4664">
        <v>10866.45</v>
      </c>
      <c r="F4664">
        <v>11143.1</v>
      </c>
      <c r="G4664" t="str">
        <f t="shared" si="216"/>
        <v>Friday</v>
      </c>
      <c r="H4664" s="3">
        <f t="shared" si="218"/>
        <v>-8.1224102863094449E-3</v>
      </c>
      <c r="I4664">
        <f t="shared" si="217"/>
        <v>9</v>
      </c>
    </row>
    <row r="4665" spans="1:9" x14ac:dyDescent="0.25">
      <c r="A4665" t="s">
        <v>7</v>
      </c>
      <c r="B4665" s="1">
        <v>43367</v>
      </c>
      <c r="C4665">
        <v>11164.4</v>
      </c>
      <c r="D4665">
        <v>11170.15</v>
      </c>
      <c r="E4665">
        <v>10943.6</v>
      </c>
      <c r="F4665">
        <v>10967.4</v>
      </c>
      <c r="G4665" t="str">
        <f t="shared" si="216"/>
        <v>Monday</v>
      </c>
      <c r="H4665" s="3">
        <f t="shared" si="218"/>
        <v>-1.5767605065017842E-2</v>
      </c>
      <c r="I4665">
        <f t="shared" si="217"/>
        <v>9</v>
      </c>
    </row>
    <row r="4666" spans="1:9" x14ac:dyDescent="0.25">
      <c r="A4666" t="s">
        <v>7</v>
      </c>
      <c r="B4666" s="1">
        <v>43368</v>
      </c>
      <c r="C4666">
        <v>10969.95</v>
      </c>
      <c r="D4666">
        <v>11080.6</v>
      </c>
      <c r="E4666">
        <v>10882.85</v>
      </c>
      <c r="F4666">
        <v>11067.45</v>
      </c>
      <c r="G4666" t="str">
        <f t="shared" si="216"/>
        <v>Tuesday</v>
      </c>
      <c r="H4666" s="3">
        <f t="shared" si="218"/>
        <v>9.1224902894031512E-3</v>
      </c>
      <c r="I4666">
        <f t="shared" si="217"/>
        <v>9</v>
      </c>
    </row>
    <row r="4667" spans="1:9" x14ac:dyDescent="0.25">
      <c r="A4667" t="s">
        <v>7</v>
      </c>
      <c r="B4667" s="1">
        <v>43369</v>
      </c>
      <c r="C4667">
        <v>11145.55</v>
      </c>
      <c r="D4667">
        <v>11145.55</v>
      </c>
      <c r="E4667">
        <v>10993.05</v>
      </c>
      <c r="F4667">
        <v>11053.8</v>
      </c>
      <c r="G4667" t="str">
        <f t="shared" si="216"/>
        <v>Wednesday</v>
      </c>
      <c r="H4667" s="3">
        <f t="shared" si="218"/>
        <v>-1.233346434815763E-3</v>
      </c>
      <c r="I4667">
        <f t="shared" si="217"/>
        <v>9</v>
      </c>
    </row>
    <row r="4668" spans="1:9" x14ac:dyDescent="0.25">
      <c r="A4668" t="s">
        <v>7</v>
      </c>
      <c r="B4668" s="1">
        <v>43370</v>
      </c>
      <c r="C4668">
        <v>11079.8</v>
      </c>
      <c r="D4668">
        <v>11089.45</v>
      </c>
      <c r="E4668">
        <v>10953.35</v>
      </c>
      <c r="F4668">
        <v>10977.55</v>
      </c>
      <c r="G4668" t="str">
        <f t="shared" si="216"/>
        <v>Thursday</v>
      </c>
      <c r="H4668" s="3">
        <f t="shared" si="218"/>
        <v>-6.8980802981779554E-3</v>
      </c>
      <c r="I4668">
        <f t="shared" si="217"/>
        <v>9</v>
      </c>
    </row>
    <row r="4669" spans="1:9" x14ac:dyDescent="0.25">
      <c r="A4669" t="s">
        <v>7</v>
      </c>
      <c r="B4669" s="1">
        <v>43371</v>
      </c>
      <c r="C4669">
        <v>11008.1</v>
      </c>
      <c r="D4669">
        <v>11034.1</v>
      </c>
      <c r="E4669">
        <v>10850.3</v>
      </c>
      <c r="F4669">
        <v>10930.45</v>
      </c>
      <c r="G4669" t="str">
        <f t="shared" si="216"/>
        <v>Friday</v>
      </c>
      <c r="H4669" s="3">
        <f t="shared" si="218"/>
        <v>-4.2905748550449152E-3</v>
      </c>
      <c r="I4669">
        <f t="shared" si="217"/>
        <v>9</v>
      </c>
    </row>
    <row r="4670" spans="1:9" x14ac:dyDescent="0.25">
      <c r="A4670" t="s">
        <v>7</v>
      </c>
      <c r="B4670" s="1">
        <v>43374</v>
      </c>
      <c r="C4670">
        <v>10930.9</v>
      </c>
      <c r="D4670">
        <v>11035.65</v>
      </c>
      <c r="E4670">
        <v>10821.55</v>
      </c>
      <c r="F4670">
        <v>11008.3</v>
      </c>
      <c r="G4670" t="str">
        <f t="shared" si="216"/>
        <v>Monday</v>
      </c>
      <c r="H4670" s="3">
        <f t="shared" si="218"/>
        <v>7.1223051201001475E-3</v>
      </c>
      <c r="I4670">
        <f t="shared" si="217"/>
        <v>10</v>
      </c>
    </row>
    <row r="4671" spans="1:9" x14ac:dyDescent="0.25">
      <c r="A4671" t="s">
        <v>7</v>
      </c>
      <c r="B4671" s="1">
        <v>43376</v>
      </c>
      <c r="C4671">
        <v>10982.7</v>
      </c>
      <c r="D4671">
        <v>10989.05</v>
      </c>
      <c r="E4671">
        <v>10843.75</v>
      </c>
      <c r="F4671">
        <v>10858.25</v>
      </c>
      <c r="G4671" t="str">
        <f t="shared" si="216"/>
        <v>Wednesday</v>
      </c>
      <c r="H4671" s="3">
        <f t="shared" si="218"/>
        <v>-1.3630624165402394E-2</v>
      </c>
      <c r="I4671">
        <f t="shared" si="217"/>
        <v>10</v>
      </c>
    </row>
    <row r="4672" spans="1:9" x14ac:dyDescent="0.25">
      <c r="A4672" t="s">
        <v>7</v>
      </c>
      <c r="B4672" s="1">
        <v>43377</v>
      </c>
      <c r="C4672">
        <v>10754.7</v>
      </c>
      <c r="D4672">
        <v>10754.7</v>
      </c>
      <c r="E4672">
        <v>10547.25</v>
      </c>
      <c r="F4672">
        <v>10599.25</v>
      </c>
      <c r="G4672" t="str">
        <f t="shared" si="216"/>
        <v>Thursday</v>
      </c>
      <c r="H4672" s="3">
        <f t="shared" si="218"/>
        <v>-2.3852830796859514E-2</v>
      </c>
      <c r="I4672">
        <f t="shared" si="217"/>
        <v>10</v>
      </c>
    </row>
    <row r="4673" spans="1:9" x14ac:dyDescent="0.25">
      <c r="A4673" t="s">
        <v>7</v>
      </c>
      <c r="B4673" s="1">
        <v>43378</v>
      </c>
      <c r="C4673">
        <v>10514.1</v>
      </c>
      <c r="D4673">
        <v>10540.65</v>
      </c>
      <c r="E4673">
        <v>10261.9</v>
      </c>
      <c r="F4673">
        <v>10316.450000000001</v>
      </c>
      <c r="G4673" t="str">
        <f t="shared" si="216"/>
        <v>Friday</v>
      </c>
      <c r="H4673" s="3">
        <f t="shared" si="218"/>
        <v>-2.6681133099039966E-2</v>
      </c>
      <c r="I4673">
        <f t="shared" si="217"/>
        <v>10</v>
      </c>
    </row>
    <row r="4674" spans="1:9" x14ac:dyDescent="0.25">
      <c r="A4674" t="s">
        <v>7</v>
      </c>
      <c r="B4674" s="1">
        <v>43381</v>
      </c>
      <c r="C4674">
        <v>10310.15</v>
      </c>
      <c r="D4674">
        <v>10398.35</v>
      </c>
      <c r="E4674">
        <v>10198.4</v>
      </c>
      <c r="F4674">
        <v>10348.049999999999</v>
      </c>
      <c r="G4674" t="str">
        <f t="shared" si="216"/>
        <v>Monday</v>
      </c>
      <c r="H4674" s="3">
        <f t="shared" si="218"/>
        <v>3.0630691759276907E-3</v>
      </c>
      <c r="I4674">
        <f t="shared" si="217"/>
        <v>10</v>
      </c>
    </row>
    <row r="4675" spans="1:9" x14ac:dyDescent="0.25">
      <c r="A4675" t="s">
        <v>7</v>
      </c>
      <c r="B4675" s="1">
        <v>43382</v>
      </c>
      <c r="C4675">
        <v>10390.299999999999</v>
      </c>
      <c r="D4675">
        <v>10397.6</v>
      </c>
      <c r="E4675">
        <v>10279.35</v>
      </c>
      <c r="F4675">
        <v>10301.049999999999</v>
      </c>
      <c r="G4675" t="str">
        <f t="shared" ref="G4675:G4738" si="219">TEXT(B4675,"dddd")</f>
        <v>Tuesday</v>
      </c>
      <c r="H4675" s="3">
        <f t="shared" si="218"/>
        <v>-4.5419185257126182E-3</v>
      </c>
      <c r="I4675">
        <f t="shared" ref="I4675:I4738" si="220">MONTH(B4675)</f>
        <v>10</v>
      </c>
    </row>
    <row r="4676" spans="1:9" x14ac:dyDescent="0.25">
      <c r="A4676" t="s">
        <v>7</v>
      </c>
      <c r="B4676" s="1">
        <v>43383</v>
      </c>
      <c r="C4676">
        <v>10331.85</v>
      </c>
      <c r="D4676">
        <v>10482.35</v>
      </c>
      <c r="E4676">
        <v>10318.25</v>
      </c>
      <c r="F4676">
        <v>10460.1</v>
      </c>
      <c r="G4676" t="str">
        <f t="shared" si="219"/>
        <v>Wednesday</v>
      </c>
      <c r="H4676" s="3">
        <f t="shared" ref="H4676:H4739" si="221">F4676/F4675-1</f>
        <v>1.544017357453864E-2</v>
      </c>
      <c r="I4676">
        <f t="shared" si="220"/>
        <v>10</v>
      </c>
    </row>
    <row r="4677" spans="1:9" x14ac:dyDescent="0.25">
      <c r="A4677" t="s">
        <v>7</v>
      </c>
      <c r="B4677" s="1">
        <v>43384</v>
      </c>
      <c r="C4677">
        <v>10169.799999999999</v>
      </c>
      <c r="D4677">
        <v>10335.950000000001</v>
      </c>
      <c r="E4677">
        <v>10138.6</v>
      </c>
      <c r="F4677">
        <v>10234.65</v>
      </c>
      <c r="G4677" t="str">
        <f t="shared" si="219"/>
        <v>Thursday</v>
      </c>
      <c r="H4677" s="3">
        <f t="shared" si="221"/>
        <v>-2.1553331230103057E-2</v>
      </c>
      <c r="I4677">
        <f t="shared" si="220"/>
        <v>10</v>
      </c>
    </row>
    <row r="4678" spans="1:9" x14ac:dyDescent="0.25">
      <c r="A4678" t="s">
        <v>7</v>
      </c>
      <c r="B4678" s="1">
        <v>43385</v>
      </c>
      <c r="C4678">
        <v>10331.549999999999</v>
      </c>
      <c r="D4678">
        <v>10492.45</v>
      </c>
      <c r="E4678">
        <v>10322.15</v>
      </c>
      <c r="F4678">
        <v>10472.5</v>
      </c>
      <c r="G4678" t="str">
        <f t="shared" si="219"/>
        <v>Friday</v>
      </c>
      <c r="H4678" s="3">
        <f t="shared" si="221"/>
        <v>2.323968088796402E-2</v>
      </c>
      <c r="I4678">
        <f t="shared" si="220"/>
        <v>10</v>
      </c>
    </row>
    <row r="4679" spans="1:9" x14ac:dyDescent="0.25">
      <c r="A4679" t="s">
        <v>7</v>
      </c>
      <c r="B4679" s="1">
        <v>43388</v>
      </c>
      <c r="C4679">
        <v>10524.2</v>
      </c>
      <c r="D4679">
        <v>10526.3</v>
      </c>
      <c r="E4679">
        <v>10410.15</v>
      </c>
      <c r="F4679">
        <v>10512.5</v>
      </c>
      <c r="G4679" t="str">
        <f t="shared" si="219"/>
        <v>Monday</v>
      </c>
      <c r="H4679" s="3">
        <f t="shared" si="221"/>
        <v>3.8195273334924451E-3</v>
      </c>
      <c r="I4679">
        <f t="shared" si="220"/>
        <v>10</v>
      </c>
    </row>
    <row r="4680" spans="1:9" x14ac:dyDescent="0.25">
      <c r="A4680" t="s">
        <v>7</v>
      </c>
      <c r="B4680" s="1">
        <v>43389</v>
      </c>
      <c r="C4680">
        <v>10550.15</v>
      </c>
      <c r="D4680">
        <v>10604.9</v>
      </c>
      <c r="E4680">
        <v>10525.3</v>
      </c>
      <c r="F4680">
        <v>10584.75</v>
      </c>
      <c r="G4680" t="str">
        <f t="shared" si="219"/>
        <v>Tuesday</v>
      </c>
      <c r="H4680" s="3">
        <f t="shared" si="221"/>
        <v>6.8727705112960891E-3</v>
      </c>
      <c r="I4680">
        <f t="shared" si="220"/>
        <v>10</v>
      </c>
    </row>
    <row r="4681" spans="1:9" x14ac:dyDescent="0.25">
      <c r="A4681" t="s">
        <v>7</v>
      </c>
      <c r="B4681" s="1">
        <v>43390</v>
      </c>
      <c r="C4681">
        <v>10688.7</v>
      </c>
      <c r="D4681">
        <v>10710.15</v>
      </c>
      <c r="E4681">
        <v>10436.450000000001</v>
      </c>
      <c r="F4681">
        <v>10453.049999999999</v>
      </c>
      <c r="G4681" t="str">
        <f t="shared" si="219"/>
        <v>Wednesday</v>
      </c>
      <c r="H4681" s="3">
        <f t="shared" si="221"/>
        <v>-1.2442428966201402E-2</v>
      </c>
      <c r="I4681">
        <f t="shared" si="220"/>
        <v>10</v>
      </c>
    </row>
    <row r="4682" spans="1:9" x14ac:dyDescent="0.25">
      <c r="A4682" t="s">
        <v>7</v>
      </c>
      <c r="B4682" s="1">
        <v>43392</v>
      </c>
      <c r="C4682">
        <v>10339.700000000001</v>
      </c>
      <c r="D4682">
        <v>10380.1</v>
      </c>
      <c r="E4682">
        <v>10249.6</v>
      </c>
      <c r="F4682">
        <v>10303.549999999999</v>
      </c>
      <c r="G4682" t="str">
        <f t="shared" si="219"/>
        <v>Friday</v>
      </c>
      <c r="H4682" s="3">
        <f t="shared" si="221"/>
        <v>-1.4302045814379549E-2</v>
      </c>
      <c r="I4682">
        <f t="shared" si="220"/>
        <v>10</v>
      </c>
    </row>
    <row r="4683" spans="1:9" x14ac:dyDescent="0.25">
      <c r="A4683" t="s">
        <v>7</v>
      </c>
      <c r="B4683" s="1">
        <v>43395</v>
      </c>
      <c r="C4683">
        <v>10405.85</v>
      </c>
      <c r="D4683">
        <v>10408.549999999999</v>
      </c>
      <c r="E4683">
        <v>10224</v>
      </c>
      <c r="F4683">
        <v>10245.25</v>
      </c>
      <c r="G4683" t="str">
        <f t="shared" si="219"/>
        <v>Monday</v>
      </c>
      <c r="H4683" s="3">
        <f t="shared" si="221"/>
        <v>-5.6582440032802994E-3</v>
      </c>
      <c r="I4683">
        <f t="shared" si="220"/>
        <v>10</v>
      </c>
    </row>
    <row r="4684" spans="1:9" x14ac:dyDescent="0.25">
      <c r="A4684" t="s">
        <v>7</v>
      </c>
      <c r="B4684" s="1">
        <v>43396</v>
      </c>
      <c r="C4684">
        <v>10152.6</v>
      </c>
      <c r="D4684">
        <v>10222.1</v>
      </c>
      <c r="E4684">
        <v>10102.35</v>
      </c>
      <c r="F4684">
        <v>10146.799999999999</v>
      </c>
      <c r="G4684" t="str">
        <f t="shared" si="219"/>
        <v>Tuesday</v>
      </c>
      <c r="H4684" s="3">
        <f t="shared" si="221"/>
        <v>-9.609331153461409E-3</v>
      </c>
      <c r="I4684">
        <f t="shared" si="220"/>
        <v>10</v>
      </c>
    </row>
    <row r="4685" spans="1:9" x14ac:dyDescent="0.25">
      <c r="A4685" t="s">
        <v>7</v>
      </c>
      <c r="B4685" s="1">
        <v>43397</v>
      </c>
      <c r="C4685">
        <v>10278.15</v>
      </c>
      <c r="D4685">
        <v>10290.65</v>
      </c>
      <c r="E4685">
        <v>10126.700000000001</v>
      </c>
      <c r="F4685">
        <v>10224.75</v>
      </c>
      <c r="G4685" t="str">
        <f t="shared" si="219"/>
        <v>Wednesday</v>
      </c>
      <c r="H4685" s="3">
        <f t="shared" si="221"/>
        <v>7.682224937911597E-3</v>
      </c>
      <c r="I4685">
        <f t="shared" si="220"/>
        <v>10</v>
      </c>
    </row>
    <row r="4686" spans="1:9" x14ac:dyDescent="0.25">
      <c r="A4686" t="s">
        <v>7</v>
      </c>
      <c r="B4686" s="1">
        <v>43398</v>
      </c>
      <c r="C4686">
        <v>10135.049999999999</v>
      </c>
      <c r="D4686">
        <v>10166.6</v>
      </c>
      <c r="E4686">
        <v>10079.299999999999</v>
      </c>
      <c r="F4686">
        <v>10124.9</v>
      </c>
      <c r="G4686" t="str">
        <f t="shared" si="219"/>
        <v>Thursday</v>
      </c>
      <c r="H4686" s="3">
        <f t="shared" si="221"/>
        <v>-9.76551993936281E-3</v>
      </c>
      <c r="I4686">
        <f t="shared" si="220"/>
        <v>10</v>
      </c>
    </row>
    <row r="4687" spans="1:9" x14ac:dyDescent="0.25">
      <c r="A4687" t="s">
        <v>7</v>
      </c>
      <c r="B4687" s="1">
        <v>43399</v>
      </c>
      <c r="C4687">
        <v>10122.35</v>
      </c>
      <c r="D4687">
        <v>10128.85</v>
      </c>
      <c r="E4687">
        <v>10004.549999999999</v>
      </c>
      <c r="F4687">
        <v>10030</v>
      </c>
      <c r="G4687" t="str">
        <f t="shared" si="219"/>
        <v>Friday</v>
      </c>
      <c r="H4687" s="3">
        <f t="shared" si="221"/>
        <v>-9.3729320783414449E-3</v>
      </c>
      <c r="I4687">
        <f t="shared" si="220"/>
        <v>10</v>
      </c>
    </row>
    <row r="4688" spans="1:9" x14ac:dyDescent="0.25">
      <c r="A4688" t="s">
        <v>7</v>
      </c>
      <c r="B4688" s="1">
        <v>43402</v>
      </c>
      <c r="C4688">
        <v>10078.1</v>
      </c>
      <c r="D4688">
        <v>10275.299999999999</v>
      </c>
      <c r="E4688">
        <v>10020.35</v>
      </c>
      <c r="F4688">
        <v>10250.85</v>
      </c>
      <c r="G4688" t="str">
        <f t="shared" si="219"/>
        <v>Monday</v>
      </c>
      <c r="H4688" s="3">
        <f t="shared" si="221"/>
        <v>2.201894317048847E-2</v>
      </c>
      <c r="I4688">
        <f t="shared" si="220"/>
        <v>10</v>
      </c>
    </row>
    <row r="4689" spans="1:9" x14ac:dyDescent="0.25">
      <c r="A4689" t="s">
        <v>7</v>
      </c>
      <c r="B4689" s="1">
        <v>43403</v>
      </c>
      <c r="C4689">
        <v>10239.4</v>
      </c>
      <c r="D4689">
        <v>10285.1</v>
      </c>
      <c r="E4689">
        <v>10175.35</v>
      </c>
      <c r="F4689">
        <v>10198.4</v>
      </c>
      <c r="G4689" t="str">
        <f t="shared" si="219"/>
        <v>Tuesday</v>
      </c>
      <c r="H4689" s="3">
        <f t="shared" si="221"/>
        <v>-5.1166488632650164E-3</v>
      </c>
      <c r="I4689">
        <f t="shared" si="220"/>
        <v>10</v>
      </c>
    </row>
    <row r="4690" spans="1:9" x14ac:dyDescent="0.25">
      <c r="A4690" t="s">
        <v>7</v>
      </c>
      <c r="B4690" s="1">
        <v>43404</v>
      </c>
      <c r="C4690">
        <v>10209.549999999999</v>
      </c>
      <c r="D4690">
        <v>10396</v>
      </c>
      <c r="E4690">
        <v>10105.1</v>
      </c>
      <c r="F4690">
        <v>10386.6</v>
      </c>
      <c r="G4690" t="str">
        <f t="shared" si="219"/>
        <v>Wednesday</v>
      </c>
      <c r="H4690" s="3">
        <f t="shared" si="221"/>
        <v>1.8453875117665497E-2</v>
      </c>
      <c r="I4690">
        <f t="shared" si="220"/>
        <v>10</v>
      </c>
    </row>
    <row r="4691" spans="1:9" x14ac:dyDescent="0.25">
      <c r="A4691" t="s">
        <v>7</v>
      </c>
      <c r="B4691" s="1">
        <v>43405</v>
      </c>
      <c r="C4691">
        <v>10441.700000000001</v>
      </c>
      <c r="D4691">
        <v>10441.9</v>
      </c>
      <c r="E4691">
        <v>10341.9</v>
      </c>
      <c r="F4691">
        <v>10380.450000000001</v>
      </c>
      <c r="G4691" t="str">
        <f t="shared" si="219"/>
        <v>Thursday</v>
      </c>
      <c r="H4691" s="3">
        <f t="shared" si="221"/>
        <v>-5.921090636011872E-4</v>
      </c>
      <c r="I4691">
        <f t="shared" si="220"/>
        <v>11</v>
      </c>
    </row>
    <row r="4692" spans="1:9" x14ac:dyDescent="0.25">
      <c r="A4692" t="s">
        <v>7</v>
      </c>
      <c r="B4692" s="1">
        <v>43406</v>
      </c>
      <c r="C4692">
        <v>10462.299999999999</v>
      </c>
      <c r="D4692">
        <v>10606.95</v>
      </c>
      <c r="E4692">
        <v>10457.700000000001</v>
      </c>
      <c r="F4692">
        <v>10553</v>
      </c>
      <c r="G4692" t="str">
        <f t="shared" si="219"/>
        <v>Friday</v>
      </c>
      <c r="H4692" s="3">
        <f t="shared" si="221"/>
        <v>1.6622593432847221E-2</v>
      </c>
      <c r="I4692">
        <f t="shared" si="220"/>
        <v>11</v>
      </c>
    </row>
    <row r="4693" spans="1:9" x14ac:dyDescent="0.25">
      <c r="A4693" t="s">
        <v>7</v>
      </c>
      <c r="B4693" s="1">
        <v>43409</v>
      </c>
      <c r="C4693">
        <v>10558.75</v>
      </c>
      <c r="D4693">
        <v>10558.8</v>
      </c>
      <c r="E4693">
        <v>10477</v>
      </c>
      <c r="F4693">
        <v>10524</v>
      </c>
      <c r="G4693" t="str">
        <f t="shared" si="219"/>
        <v>Monday</v>
      </c>
      <c r="H4693" s="3">
        <f t="shared" si="221"/>
        <v>-2.7480337344830685E-3</v>
      </c>
      <c r="I4693">
        <f t="shared" si="220"/>
        <v>11</v>
      </c>
    </row>
    <row r="4694" spans="1:9" x14ac:dyDescent="0.25">
      <c r="A4694" t="s">
        <v>7</v>
      </c>
      <c r="B4694" s="1">
        <v>43410</v>
      </c>
      <c r="C4694">
        <v>10552</v>
      </c>
      <c r="D4694">
        <v>10600.25</v>
      </c>
      <c r="E4694">
        <v>10491.45</v>
      </c>
      <c r="F4694">
        <v>10530</v>
      </c>
      <c r="G4694" t="str">
        <f t="shared" si="219"/>
        <v>Tuesday</v>
      </c>
      <c r="H4694" s="3">
        <f t="shared" si="221"/>
        <v>5.7012542759404816E-4</v>
      </c>
      <c r="I4694">
        <f t="shared" si="220"/>
        <v>11</v>
      </c>
    </row>
    <row r="4695" spans="1:9" x14ac:dyDescent="0.25">
      <c r="A4695" t="s">
        <v>7</v>
      </c>
      <c r="B4695" s="1">
        <v>43411</v>
      </c>
      <c r="C4695">
        <v>10614.45</v>
      </c>
      <c r="D4695">
        <v>10616.45</v>
      </c>
      <c r="E4695">
        <v>10582.3</v>
      </c>
      <c r="F4695">
        <v>10598.4</v>
      </c>
      <c r="G4695" t="str">
        <f t="shared" si="219"/>
        <v>Wednesday</v>
      </c>
      <c r="H4695" s="3">
        <f t="shared" si="221"/>
        <v>6.4957264957263838E-3</v>
      </c>
      <c r="I4695">
        <f t="shared" si="220"/>
        <v>11</v>
      </c>
    </row>
    <row r="4696" spans="1:9" x14ac:dyDescent="0.25">
      <c r="A4696" t="s">
        <v>7</v>
      </c>
      <c r="B4696" s="1">
        <v>43413</v>
      </c>
      <c r="C4696">
        <v>10614.7</v>
      </c>
      <c r="D4696">
        <v>10619.55</v>
      </c>
      <c r="E4696">
        <v>10544.85</v>
      </c>
      <c r="F4696">
        <v>10585.2</v>
      </c>
      <c r="G4696" t="str">
        <f t="shared" si="219"/>
        <v>Friday</v>
      </c>
      <c r="H4696" s="3">
        <f t="shared" si="221"/>
        <v>-1.2454710144926828E-3</v>
      </c>
      <c r="I4696">
        <f t="shared" si="220"/>
        <v>11</v>
      </c>
    </row>
    <row r="4697" spans="1:9" x14ac:dyDescent="0.25">
      <c r="A4697" t="s">
        <v>7</v>
      </c>
      <c r="B4697" s="1">
        <v>43416</v>
      </c>
      <c r="C4697">
        <v>10607.8</v>
      </c>
      <c r="D4697">
        <v>10645.5</v>
      </c>
      <c r="E4697">
        <v>10464.049999999999</v>
      </c>
      <c r="F4697">
        <v>10482.200000000001</v>
      </c>
      <c r="G4697" t="str">
        <f t="shared" si="219"/>
        <v>Monday</v>
      </c>
      <c r="H4697" s="3">
        <f t="shared" si="221"/>
        <v>-9.7305672070437943E-3</v>
      </c>
      <c r="I4697">
        <f t="shared" si="220"/>
        <v>11</v>
      </c>
    </row>
    <row r="4698" spans="1:9" x14ac:dyDescent="0.25">
      <c r="A4698" t="s">
        <v>7</v>
      </c>
      <c r="B4698" s="1">
        <v>43417</v>
      </c>
      <c r="C4698">
        <v>10451.9</v>
      </c>
      <c r="D4698">
        <v>10596.25</v>
      </c>
      <c r="E4698">
        <v>10440.549999999999</v>
      </c>
      <c r="F4698">
        <v>10582.5</v>
      </c>
      <c r="G4698" t="str">
        <f t="shared" si="219"/>
        <v>Tuesday</v>
      </c>
      <c r="H4698" s="3">
        <f t="shared" si="221"/>
        <v>9.56860201102816E-3</v>
      </c>
      <c r="I4698">
        <f t="shared" si="220"/>
        <v>11</v>
      </c>
    </row>
    <row r="4699" spans="1:9" x14ac:dyDescent="0.25">
      <c r="A4699" t="s">
        <v>7</v>
      </c>
      <c r="B4699" s="1">
        <v>43418</v>
      </c>
      <c r="C4699">
        <v>10634.9</v>
      </c>
      <c r="D4699">
        <v>10651.6</v>
      </c>
      <c r="E4699">
        <v>10532.7</v>
      </c>
      <c r="F4699">
        <v>10576.3</v>
      </c>
      <c r="G4699" t="str">
        <f t="shared" si="219"/>
        <v>Wednesday</v>
      </c>
      <c r="H4699" s="3">
        <f t="shared" si="221"/>
        <v>-5.8587290337830389E-4</v>
      </c>
      <c r="I4699">
        <f t="shared" si="220"/>
        <v>11</v>
      </c>
    </row>
    <row r="4700" spans="1:9" x14ac:dyDescent="0.25">
      <c r="A4700" t="s">
        <v>7</v>
      </c>
      <c r="B4700" s="1">
        <v>43419</v>
      </c>
      <c r="C4700">
        <v>10580.6</v>
      </c>
      <c r="D4700">
        <v>10646.5</v>
      </c>
      <c r="E4700">
        <v>10557.5</v>
      </c>
      <c r="F4700">
        <v>10616.7</v>
      </c>
      <c r="G4700" t="str">
        <f t="shared" si="219"/>
        <v>Thursday</v>
      </c>
      <c r="H4700" s="3">
        <f t="shared" si="221"/>
        <v>3.8198613881983423E-3</v>
      </c>
      <c r="I4700">
        <f t="shared" si="220"/>
        <v>11</v>
      </c>
    </row>
    <row r="4701" spans="1:9" x14ac:dyDescent="0.25">
      <c r="A4701" t="s">
        <v>7</v>
      </c>
      <c r="B4701" s="1">
        <v>43420</v>
      </c>
      <c r="C4701">
        <v>10644</v>
      </c>
      <c r="D4701">
        <v>10695.15</v>
      </c>
      <c r="E4701">
        <v>10631.15</v>
      </c>
      <c r="F4701">
        <v>10682.2</v>
      </c>
      <c r="G4701" t="str">
        <f t="shared" si="219"/>
        <v>Friday</v>
      </c>
      <c r="H4701" s="3">
        <f t="shared" si="221"/>
        <v>6.1695253704070474E-3</v>
      </c>
      <c r="I4701">
        <f t="shared" si="220"/>
        <v>11</v>
      </c>
    </row>
    <row r="4702" spans="1:9" x14ac:dyDescent="0.25">
      <c r="A4702" t="s">
        <v>7</v>
      </c>
      <c r="B4702" s="1">
        <v>43423</v>
      </c>
      <c r="C4702">
        <v>10731.25</v>
      </c>
      <c r="D4702">
        <v>10774.7</v>
      </c>
      <c r="E4702">
        <v>10688.8</v>
      </c>
      <c r="F4702">
        <v>10763.4</v>
      </c>
      <c r="G4702" t="str">
        <f t="shared" si="219"/>
        <v>Monday</v>
      </c>
      <c r="H4702" s="3">
        <f t="shared" si="221"/>
        <v>7.6014304169551572E-3</v>
      </c>
      <c r="I4702">
        <f t="shared" si="220"/>
        <v>11</v>
      </c>
    </row>
    <row r="4703" spans="1:9" x14ac:dyDescent="0.25">
      <c r="A4703" t="s">
        <v>7</v>
      </c>
      <c r="B4703" s="1">
        <v>43424</v>
      </c>
      <c r="C4703">
        <v>10740.1</v>
      </c>
      <c r="D4703">
        <v>10740.85</v>
      </c>
      <c r="E4703">
        <v>10640.85</v>
      </c>
      <c r="F4703">
        <v>10656.2</v>
      </c>
      <c r="G4703" t="str">
        <f t="shared" si="219"/>
        <v>Tuesday</v>
      </c>
      <c r="H4703" s="3">
        <f t="shared" si="221"/>
        <v>-9.9596781686083213E-3</v>
      </c>
      <c r="I4703">
        <f t="shared" si="220"/>
        <v>11</v>
      </c>
    </row>
    <row r="4704" spans="1:9" x14ac:dyDescent="0.25">
      <c r="A4704" t="s">
        <v>7</v>
      </c>
      <c r="B4704" s="1">
        <v>43425</v>
      </c>
      <c r="C4704">
        <v>10670.95</v>
      </c>
      <c r="D4704">
        <v>10671.3</v>
      </c>
      <c r="E4704">
        <v>10562.35</v>
      </c>
      <c r="F4704">
        <v>10600.05</v>
      </c>
      <c r="G4704" t="str">
        <f t="shared" si="219"/>
        <v>Wednesday</v>
      </c>
      <c r="H4704" s="3">
        <f t="shared" si="221"/>
        <v>-5.2692329348174027E-3</v>
      </c>
      <c r="I4704">
        <f t="shared" si="220"/>
        <v>11</v>
      </c>
    </row>
    <row r="4705" spans="1:9" x14ac:dyDescent="0.25">
      <c r="A4705" t="s">
        <v>7</v>
      </c>
      <c r="B4705" s="1">
        <v>43426</v>
      </c>
      <c r="C4705">
        <v>10612.65</v>
      </c>
      <c r="D4705">
        <v>10646.25</v>
      </c>
      <c r="E4705">
        <v>10512</v>
      </c>
      <c r="F4705">
        <v>10526.75</v>
      </c>
      <c r="G4705" t="str">
        <f t="shared" si="219"/>
        <v>Thursday</v>
      </c>
      <c r="H4705" s="3">
        <f t="shared" si="221"/>
        <v>-6.9150617214068788E-3</v>
      </c>
      <c r="I4705">
        <f t="shared" si="220"/>
        <v>11</v>
      </c>
    </row>
    <row r="4706" spans="1:9" x14ac:dyDescent="0.25">
      <c r="A4706" t="s">
        <v>7</v>
      </c>
      <c r="B4706" s="1">
        <v>43430</v>
      </c>
      <c r="C4706">
        <v>10568.3</v>
      </c>
      <c r="D4706">
        <v>10637.8</v>
      </c>
      <c r="E4706">
        <v>10489.75</v>
      </c>
      <c r="F4706">
        <v>10628.6</v>
      </c>
      <c r="G4706" t="str">
        <f t="shared" si="219"/>
        <v>Monday</v>
      </c>
      <c r="H4706" s="3">
        <f t="shared" si="221"/>
        <v>9.6753508917757358E-3</v>
      </c>
      <c r="I4706">
        <f t="shared" si="220"/>
        <v>11</v>
      </c>
    </row>
    <row r="4707" spans="1:9" x14ac:dyDescent="0.25">
      <c r="A4707" t="s">
        <v>7</v>
      </c>
      <c r="B4707" s="1">
        <v>43431</v>
      </c>
      <c r="C4707">
        <v>10621.45</v>
      </c>
      <c r="D4707">
        <v>10695.15</v>
      </c>
      <c r="E4707">
        <v>10596.35</v>
      </c>
      <c r="F4707">
        <v>10685.6</v>
      </c>
      <c r="G4707" t="str">
        <f t="shared" si="219"/>
        <v>Tuesday</v>
      </c>
      <c r="H4707" s="3">
        <f t="shared" si="221"/>
        <v>5.3628888094385818E-3</v>
      </c>
      <c r="I4707">
        <f t="shared" si="220"/>
        <v>11</v>
      </c>
    </row>
    <row r="4708" spans="1:9" x14ac:dyDescent="0.25">
      <c r="A4708" t="s">
        <v>7</v>
      </c>
      <c r="B4708" s="1">
        <v>43432</v>
      </c>
      <c r="C4708">
        <v>10708.75</v>
      </c>
      <c r="D4708">
        <v>10757.8</v>
      </c>
      <c r="E4708">
        <v>10699.85</v>
      </c>
      <c r="F4708">
        <v>10728.85</v>
      </c>
      <c r="G4708" t="str">
        <f t="shared" si="219"/>
        <v>Wednesday</v>
      </c>
      <c r="H4708" s="3">
        <f t="shared" si="221"/>
        <v>4.0475031818523188E-3</v>
      </c>
      <c r="I4708">
        <f t="shared" si="220"/>
        <v>11</v>
      </c>
    </row>
    <row r="4709" spans="1:9" x14ac:dyDescent="0.25">
      <c r="A4709" t="s">
        <v>7</v>
      </c>
      <c r="B4709" s="1">
        <v>43433</v>
      </c>
      <c r="C4709">
        <v>10808.7</v>
      </c>
      <c r="D4709">
        <v>10883.05</v>
      </c>
      <c r="E4709">
        <v>10782.35</v>
      </c>
      <c r="F4709">
        <v>10858.7</v>
      </c>
      <c r="G4709" t="str">
        <f t="shared" si="219"/>
        <v>Thursday</v>
      </c>
      <c r="H4709" s="3">
        <f t="shared" si="221"/>
        <v>1.21028814831039E-2</v>
      </c>
      <c r="I4709">
        <f t="shared" si="220"/>
        <v>11</v>
      </c>
    </row>
    <row r="4710" spans="1:9" x14ac:dyDescent="0.25">
      <c r="A4710" t="s">
        <v>7</v>
      </c>
      <c r="B4710" s="1">
        <v>43434</v>
      </c>
      <c r="C4710">
        <v>10892.1</v>
      </c>
      <c r="D4710">
        <v>10922.45</v>
      </c>
      <c r="E4710">
        <v>10835.1</v>
      </c>
      <c r="F4710">
        <v>10876.75</v>
      </c>
      <c r="G4710" t="str">
        <f t="shared" si="219"/>
        <v>Friday</v>
      </c>
      <c r="H4710" s="3">
        <f t="shared" si="221"/>
        <v>1.6622615966919163E-3</v>
      </c>
      <c r="I4710">
        <f t="shared" si="220"/>
        <v>11</v>
      </c>
    </row>
    <row r="4711" spans="1:9" x14ac:dyDescent="0.25">
      <c r="A4711" t="s">
        <v>7</v>
      </c>
      <c r="B4711" s="1">
        <v>43437</v>
      </c>
      <c r="C4711">
        <v>10930.7</v>
      </c>
      <c r="D4711">
        <v>10941.2</v>
      </c>
      <c r="E4711">
        <v>10845.35</v>
      </c>
      <c r="F4711">
        <v>10883.75</v>
      </c>
      <c r="G4711" t="str">
        <f t="shared" si="219"/>
        <v>Monday</v>
      </c>
      <c r="H4711" s="3">
        <f t="shared" si="221"/>
        <v>6.4357459719133203E-4</v>
      </c>
      <c r="I4711">
        <f t="shared" si="220"/>
        <v>12</v>
      </c>
    </row>
    <row r="4712" spans="1:9" x14ac:dyDescent="0.25">
      <c r="A4712" t="s">
        <v>7</v>
      </c>
      <c r="B4712" s="1">
        <v>43438</v>
      </c>
      <c r="C4712">
        <v>10877.1</v>
      </c>
      <c r="D4712">
        <v>10890.95</v>
      </c>
      <c r="E4712">
        <v>10833.35</v>
      </c>
      <c r="F4712">
        <v>10869.5</v>
      </c>
      <c r="G4712" t="str">
        <f t="shared" si="219"/>
        <v>Tuesday</v>
      </c>
      <c r="H4712" s="3">
        <f t="shared" si="221"/>
        <v>-1.3092913747559942E-3</v>
      </c>
      <c r="I4712">
        <f t="shared" si="220"/>
        <v>12</v>
      </c>
    </row>
    <row r="4713" spans="1:9" x14ac:dyDescent="0.25">
      <c r="A4713" t="s">
        <v>7</v>
      </c>
      <c r="B4713" s="1">
        <v>43439</v>
      </c>
      <c r="C4713">
        <v>10820.45</v>
      </c>
      <c r="D4713">
        <v>10821.05</v>
      </c>
      <c r="E4713">
        <v>10747.95</v>
      </c>
      <c r="F4713">
        <v>10782.9</v>
      </c>
      <c r="G4713" t="str">
        <f t="shared" si="219"/>
        <v>Wednesday</v>
      </c>
      <c r="H4713" s="3">
        <f t="shared" si="221"/>
        <v>-7.9672478034868988E-3</v>
      </c>
      <c r="I4713">
        <f t="shared" si="220"/>
        <v>12</v>
      </c>
    </row>
    <row r="4714" spans="1:9" x14ac:dyDescent="0.25">
      <c r="A4714" t="s">
        <v>7</v>
      </c>
      <c r="B4714" s="1">
        <v>43440</v>
      </c>
      <c r="C4714">
        <v>10718.15</v>
      </c>
      <c r="D4714">
        <v>10722.65</v>
      </c>
      <c r="E4714">
        <v>10588.25</v>
      </c>
      <c r="F4714">
        <v>10601.15</v>
      </c>
      <c r="G4714" t="str">
        <f t="shared" si="219"/>
        <v>Thursday</v>
      </c>
      <c r="H4714" s="3">
        <f t="shared" si="221"/>
        <v>-1.6855391406764397E-2</v>
      </c>
      <c r="I4714">
        <f t="shared" si="220"/>
        <v>12</v>
      </c>
    </row>
    <row r="4715" spans="1:9" x14ac:dyDescent="0.25">
      <c r="A4715" t="s">
        <v>7</v>
      </c>
      <c r="B4715" s="1">
        <v>43441</v>
      </c>
      <c r="C4715">
        <v>10644.8</v>
      </c>
      <c r="D4715">
        <v>10704.55</v>
      </c>
      <c r="E4715">
        <v>10599.35</v>
      </c>
      <c r="F4715">
        <v>10693.7</v>
      </c>
      <c r="G4715" t="str">
        <f t="shared" si="219"/>
        <v>Friday</v>
      </c>
      <c r="H4715" s="3">
        <f t="shared" si="221"/>
        <v>8.7301849327667824E-3</v>
      </c>
      <c r="I4715">
        <f t="shared" si="220"/>
        <v>12</v>
      </c>
    </row>
    <row r="4716" spans="1:9" x14ac:dyDescent="0.25">
      <c r="A4716" t="s">
        <v>7</v>
      </c>
      <c r="B4716" s="1">
        <v>43444</v>
      </c>
      <c r="C4716">
        <v>10508.7</v>
      </c>
      <c r="D4716">
        <v>10558.85</v>
      </c>
      <c r="E4716">
        <v>10474.950000000001</v>
      </c>
      <c r="F4716">
        <v>10488.45</v>
      </c>
      <c r="G4716" t="str">
        <f t="shared" si="219"/>
        <v>Monday</v>
      </c>
      <c r="H4716" s="3">
        <f t="shared" si="221"/>
        <v>-1.919354386227401E-2</v>
      </c>
      <c r="I4716">
        <f t="shared" si="220"/>
        <v>12</v>
      </c>
    </row>
    <row r="4717" spans="1:9" x14ac:dyDescent="0.25">
      <c r="A4717" t="s">
        <v>7</v>
      </c>
      <c r="B4717" s="1">
        <v>43445</v>
      </c>
      <c r="C4717">
        <v>10350.049999999999</v>
      </c>
      <c r="D4717">
        <v>10567.15</v>
      </c>
      <c r="E4717">
        <v>10333.85</v>
      </c>
      <c r="F4717">
        <v>10549.15</v>
      </c>
      <c r="G4717" t="str">
        <f t="shared" si="219"/>
        <v>Tuesday</v>
      </c>
      <c r="H4717" s="3">
        <f t="shared" si="221"/>
        <v>5.7873184312267067E-3</v>
      </c>
      <c r="I4717">
        <f t="shared" si="220"/>
        <v>12</v>
      </c>
    </row>
    <row r="4718" spans="1:9" x14ac:dyDescent="0.25">
      <c r="A4718" t="s">
        <v>7</v>
      </c>
      <c r="B4718" s="1">
        <v>43446</v>
      </c>
      <c r="C4718">
        <v>10591</v>
      </c>
      <c r="D4718">
        <v>10752.2</v>
      </c>
      <c r="E4718">
        <v>10560.8</v>
      </c>
      <c r="F4718">
        <v>10737.6</v>
      </c>
      <c r="G4718" t="str">
        <f t="shared" si="219"/>
        <v>Wednesday</v>
      </c>
      <c r="H4718" s="3">
        <f t="shared" si="221"/>
        <v>1.7863998521207902E-2</v>
      </c>
      <c r="I4718">
        <f t="shared" si="220"/>
        <v>12</v>
      </c>
    </row>
    <row r="4719" spans="1:9" x14ac:dyDescent="0.25">
      <c r="A4719" t="s">
        <v>7</v>
      </c>
      <c r="B4719" s="1">
        <v>43447</v>
      </c>
      <c r="C4719">
        <v>10810.75</v>
      </c>
      <c r="D4719">
        <v>10838.6</v>
      </c>
      <c r="E4719">
        <v>10749.5</v>
      </c>
      <c r="F4719">
        <v>10791.55</v>
      </c>
      <c r="G4719" t="str">
        <f t="shared" si="219"/>
        <v>Thursday</v>
      </c>
      <c r="H4719" s="3">
        <f t="shared" si="221"/>
        <v>5.0244002384145503E-3</v>
      </c>
      <c r="I4719">
        <f t="shared" si="220"/>
        <v>12</v>
      </c>
    </row>
    <row r="4720" spans="1:9" x14ac:dyDescent="0.25">
      <c r="A4720" t="s">
        <v>7</v>
      </c>
      <c r="B4720" s="1">
        <v>43448</v>
      </c>
      <c r="C4720">
        <v>10784.5</v>
      </c>
      <c r="D4720">
        <v>10815.75</v>
      </c>
      <c r="E4720">
        <v>10752.1</v>
      </c>
      <c r="F4720">
        <v>10805.45</v>
      </c>
      <c r="G4720" t="str">
        <f t="shared" si="219"/>
        <v>Friday</v>
      </c>
      <c r="H4720" s="3">
        <f t="shared" si="221"/>
        <v>1.2880448128398392E-3</v>
      </c>
      <c r="I4720">
        <f t="shared" si="220"/>
        <v>12</v>
      </c>
    </row>
    <row r="4721" spans="1:9" x14ac:dyDescent="0.25">
      <c r="A4721" t="s">
        <v>7</v>
      </c>
      <c r="B4721" s="1">
        <v>43451</v>
      </c>
      <c r="C4721">
        <v>10853.2</v>
      </c>
      <c r="D4721">
        <v>10900.35</v>
      </c>
      <c r="E4721">
        <v>10844.85</v>
      </c>
      <c r="F4721">
        <v>10888.35</v>
      </c>
      <c r="G4721" t="str">
        <f t="shared" si="219"/>
        <v>Monday</v>
      </c>
      <c r="H4721" s="3">
        <f t="shared" si="221"/>
        <v>7.6720543799655427E-3</v>
      </c>
      <c r="I4721">
        <f t="shared" si="220"/>
        <v>12</v>
      </c>
    </row>
    <row r="4722" spans="1:9" x14ac:dyDescent="0.25">
      <c r="A4722" t="s">
        <v>7</v>
      </c>
      <c r="B4722" s="1">
        <v>43452</v>
      </c>
      <c r="C4722">
        <v>10850.9</v>
      </c>
      <c r="D4722">
        <v>10915.4</v>
      </c>
      <c r="E4722">
        <v>10819.1</v>
      </c>
      <c r="F4722">
        <v>10908.7</v>
      </c>
      <c r="G4722" t="str">
        <f t="shared" si="219"/>
        <v>Tuesday</v>
      </c>
      <c r="H4722" s="3">
        <f t="shared" si="221"/>
        <v>1.8689700459666447E-3</v>
      </c>
      <c r="I4722">
        <f t="shared" si="220"/>
        <v>12</v>
      </c>
    </row>
    <row r="4723" spans="1:9" x14ac:dyDescent="0.25">
      <c r="A4723" t="s">
        <v>7</v>
      </c>
      <c r="B4723" s="1">
        <v>43453</v>
      </c>
      <c r="C4723">
        <v>10930.55</v>
      </c>
      <c r="D4723">
        <v>10985.15</v>
      </c>
      <c r="E4723">
        <v>10928</v>
      </c>
      <c r="F4723">
        <v>10967.3</v>
      </c>
      <c r="G4723" t="str">
        <f t="shared" si="219"/>
        <v>Wednesday</v>
      </c>
      <c r="H4723" s="3">
        <f t="shared" si="221"/>
        <v>5.3718591582863073E-3</v>
      </c>
      <c r="I4723">
        <f t="shared" si="220"/>
        <v>12</v>
      </c>
    </row>
    <row r="4724" spans="1:9" x14ac:dyDescent="0.25">
      <c r="A4724" t="s">
        <v>7</v>
      </c>
      <c r="B4724" s="1">
        <v>43454</v>
      </c>
      <c r="C4724">
        <v>10885.2</v>
      </c>
      <c r="D4724">
        <v>10962.55</v>
      </c>
      <c r="E4724">
        <v>10880.05</v>
      </c>
      <c r="F4724">
        <v>10951.7</v>
      </c>
      <c r="G4724" t="str">
        <f t="shared" si="219"/>
        <v>Thursday</v>
      </c>
      <c r="H4724" s="3">
        <f t="shared" si="221"/>
        <v>-1.4224102559425855E-3</v>
      </c>
      <c r="I4724">
        <f t="shared" si="220"/>
        <v>12</v>
      </c>
    </row>
    <row r="4725" spans="1:9" x14ac:dyDescent="0.25">
      <c r="A4725" t="s">
        <v>7</v>
      </c>
      <c r="B4725" s="1">
        <v>43455</v>
      </c>
      <c r="C4725">
        <v>10944.25</v>
      </c>
      <c r="D4725">
        <v>10963.65</v>
      </c>
      <c r="E4725">
        <v>10738.65</v>
      </c>
      <c r="F4725">
        <v>10754</v>
      </c>
      <c r="G4725" t="str">
        <f t="shared" si="219"/>
        <v>Friday</v>
      </c>
      <c r="H4725" s="3">
        <f t="shared" si="221"/>
        <v>-1.8051991928193845E-2</v>
      </c>
      <c r="I4725">
        <f t="shared" si="220"/>
        <v>12</v>
      </c>
    </row>
    <row r="4726" spans="1:9" x14ac:dyDescent="0.25">
      <c r="A4726" t="s">
        <v>7</v>
      </c>
      <c r="B4726" s="1">
        <v>43458</v>
      </c>
      <c r="C4726">
        <v>10780.9</v>
      </c>
      <c r="D4726">
        <v>10782.3</v>
      </c>
      <c r="E4726">
        <v>10649.25</v>
      </c>
      <c r="F4726">
        <v>10663.5</v>
      </c>
      <c r="G4726" t="str">
        <f t="shared" si="219"/>
        <v>Monday</v>
      </c>
      <c r="H4726" s="3">
        <f t="shared" si="221"/>
        <v>-8.4154733122558945E-3</v>
      </c>
      <c r="I4726">
        <f t="shared" si="220"/>
        <v>12</v>
      </c>
    </row>
    <row r="4727" spans="1:9" x14ac:dyDescent="0.25">
      <c r="A4727" t="s">
        <v>7</v>
      </c>
      <c r="B4727" s="1">
        <v>43460</v>
      </c>
      <c r="C4727">
        <v>10635.45</v>
      </c>
      <c r="D4727">
        <v>10747.5</v>
      </c>
      <c r="E4727">
        <v>10534.55</v>
      </c>
      <c r="F4727">
        <v>10729.85</v>
      </c>
      <c r="G4727" t="str">
        <f t="shared" si="219"/>
        <v>Wednesday</v>
      </c>
      <c r="H4727" s="3">
        <f t="shared" si="221"/>
        <v>6.2221597036620224E-3</v>
      </c>
      <c r="I4727">
        <f t="shared" si="220"/>
        <v>12</v>
      </c>
    </row>
    <row r="4728" spans="1:9" x14ac:dyDescent="0.25">
      <c r="A4728" t="s">
        <v>7</v>
      </c>
      <c r="B4728" s="1">
        <v>43461</v>
      </c>
      <c r="C4728">
        <v>10817.9</v>
      </c>
      <c r="D4728">
        <v>10834.2</v>
      </c>
      <c r="E4728">
        <v>10764.45</v>
      </c>
      <c r="F4728">
        <v>10779.8</v>
      </c>
      <c r="G4728" t="str">
        <f t="shared" si="219"/>
        <v>Thursday</v>
      </c>
      <c r="H4728" s="3">
        <f t="shared" si="221"/>
        <v>4.6552374916704053E-3</v>
      </c>
      <c r="I4728">
        <f t="shared" si="220"/>
        <v>12</v>
      </c>
    </row>
    <row r="4729" spans="1:9" x14ac:dyDescent="0.25">
      <c r="A4729" t="s">
        <v>7</v>
      </c>
      <c r="B4729" s="1">
        <v>43462</v>
      </c>
      <c r="C4729">
        <v>10820.95</v>
      </c>
      <c r="D4729">
        <v>10893.6</v>
      </c>
      <c r="E4729">
        <v>10817.15</v>
      </c>
      <c r="F4729">
        <v>10859.9</v>
      </c>
      <c r="G4729" t="str">
        <f t="shared" si="219"/>
        <v>Friday</v>
      </c>
      <c r="H4729" s="3">
        <f t="shared" si="221"/>
        <v>7.4305645744818793E-3</v>
      </c>
      <c r="I4729">
        <f t="shared" si="220"/>
        <v>12</v>
      </c>
    </row>
    <row r="4730" spans="1:9" x14ac:dyDescent="0.25">
      <c r="A4730" t="s">
        <v>7</v>
      </c>
      <c r="B4730" s="1">
        <v>43465</v>
      </c>
      <c r="C4730">
        <v>10913.2</v>
      </c>
      <c r="D4730">
        <v>10923.55</v>
      </c>
      <c r="E4730">
        <v>10853.2</v>
      </c>
      <c r="F4730">
        <v>10862.55</v>
      </c>
      <c r="G4730" t="str">
        <f t="shared" si="219"/>
        <v>Monday</v>
      </c>
      <c r="H4730" s="3">
        <f t="shared" si="221"/>
        <v>2.4401697989850923E-4</v>
      </c>
      <c r="I4730">
        <f t="shared" si="220"/>
        <v>12</v>
      </c>
    </row>
    <row r="4731" spans="1:9" x14ac:dyDescent="0.25">
      <c r="A4731" t="s">
        <v>7</v>
      </c>
      <c r="B4731" s="1">
        <v>43466</v>
      </c>
      <c r="C4731">
        <v>10881.7</v>
      </c>
      <c r="D4731">
        <v>10923.6</v>
      </c>
      <c r="E4731">
        <v>10807.1</v>
      </c>
      <c r="F4731">
        <v>10910.1</v>
      </c>
      <c r="G4731" t="str">
        <f t="shared" si="219"/>
        <v>Tuesday</v>
      </c>
      <c r="H4731" s="3">
        <f t="shared" si="221"/>
        <v>4.3774251902177763E-3</v>
      </c>
      <c r="I4731">
        <f t="shared" si="220"/>
        <v>1</v>
      </c>
    </row>
    <row r="4732" spans="1:9" x14ac:dyDescent="0.25">
      <c r="A4732" t="s">
        <v>7</v>
      </c>
      <c r="B4732" s="1">
        <v>43467</v>
      </c>
      <c r="C4732">
        <v>10868.85</v>
      </c>
      <c r="D4732">
        <v>10895.35</v>
      </c>
      <c r="E4732">
        <v>10735.05</v>
      </c>
      <c r="F4732">
        <v>10792.5</v>
      </c>
      <c r="G4732" t="str">
        <f t="shared" si="219"/>
        <v>Wednesday</v>
      </c>
      <c r="H4732" s="3">
        <f t="shared" si="221"/>
        <v>-1.0779002942227889E-2</v>
      </c>
      <c r="I4732">
        <f t="shared" si="220"/>
        <v>1</v>
      </c>
    </row>
    <row r="4733" spans="1:9" x14ac:dyDescent="0.25">
      <c r="A4733" t="s">
        <v>7</v>
      </c>
      <c r="B4733" s="1">
        <v>43468</v>
      </c>
      <c r="C4733">
        <v>10796.8</v>
      </c>
      <c r="D4733">
        <v>10814.05</v>
      </c>
      <c r="E4733">
        <v>10661.25</v>
      </c>
      <c r="F4733">
        <v>10672.25</v>
      </c>
      <c r="G4733" t="str">
        <f t="shared" si="219"/>
        <v>Thursday</v>
      </c>
      <c r="H4733" s="3">
        <f t="shared" si="221"/>
        <v>-1.1141996757007222E-2</v>
      </c>
      <c r="I4733">
        <f t="shared" si="220"/>
        <v>1</v>
      </c>
    </row>
    <row r="4734" spans="1:9" x14ac:dyDescent="0.25">
      <c r="A4734" t="s">
        <v>7</v>
      </c>
      <c r="B4734" s="1">
        <v>43469</v>
      </c>
      <c r="C4734">
        <v>10699.7</v>
      </c>
      <c r="D4734">
        <v>10741.05</v>
      </c>
      <c r="E4734">
        <v>10628.65</v>
      </c>
      <c r="F4734">
        <v>10727.35</v>
      </c>
      <c r="G4734" t="str">
        <f t="shared" si="219"/>
        <v>Friday</v>
      </c>
      <c r="H4734" s="3">
        <f t="shared" si="221"/>
        <v>5.1629225327367578E-3</v>
      </c>
      <c r="I4734">
        <f t="shared" si="220"/>
        <v>1</v>
      </c>
    </row>
    <row r="4735" spans="1:9" x14ac:dyDescent="0.25">
      <c r="A4735" t="s">
        <v>7</v>
      </c>
      <c r="B4735" s="1">
        <v>43472</v>
      </c>
      <c r="C4735">
        <v>10804.85</v>
      </c>
      <c r="D4735">
        <v>10835.95</v>
      </c>
      <c r="E4735">
        <v>10750.15</v>
      </c>
      <c r="F4735">
        <v>10771.8</v>
      </c>
      <c r="G4735" t="str">
        <f t="shared" si="219"/>
        <v>Monday</v>
      </c>
      <c r="H4735" s="3">
        <f t="shared" si="221"/>
        <v>4.1436142197279757E-3</v>
      </c>
      <c r="I4735">
        <f t="shared" si="220"/>
        <v>1</v>
      </c>
    </row>
    <row r="4736" spans="1:9" x14ac:dyDescent="0.25">
      <c r="A4736" t="s">
        <v>7</v>
      </c>
      <c r="B4736" s="1">
        <v>43473</v>
      </c>
      <c r="C4736">
        <v>10786.25</v>
      </c>
      <c r="D4736">
        <v>10818.45</v>
      </c>
      <c r="E4736">
        <v>10733.25</v>
      </c>
      <c r="F4736">
        <v>10802.15</v>
      </c>
      <c r="G4736" t="str">
        <f t="shared" si="219"/>
        <v>Tuesday</v>
      </c>
      <c r="H4736" s="3">
        <f t="shared" si="221"/>
        <v>2.8175421006702006E-3</v>
      </c>
      <c r="I4736">
        <f t="shared" si="220"/>
        <v>1</v>
      </c>
    </row>
    <row r="4737" spans="1:9" x14ac:dyDescent="0.25">
      <c r="A4737" t="s">
        <v>7</v>
      </c>
      <c r="B4737" s="1">
        <v>43474</v>
      </c>
      <c r="C4737">
        <v>10862.4</v>
      </c>
      <c r="D4737">
        <v>10870.4</v>
      </c>
      <c r="E4737">
        <v>10749.4</v>
      </c>
      <c r="F4737">
        <v>10855.15</v>
      </c>
      <c r="G4737" t="str">
        <f t="shared" si="219"/>
        <v>Wednesday</v>
      </c>
      <c r="H4737" s="3">
        <f t="shared" si="221"/>
        <v>4.9064306642658817E-3</v>
      </c>
      <c r="I4737">
        <f t="shared" si="220"/>
        <v>1</v>
      </c>
    </row>
    <row r="4738" spans="1:9" x14ac:dyDescent="0.25">
      <c r="A4738" t="s">
        <v>7</v>
      </c>
      <c r="B4738" s="1">
        <v>43475</v>
      </c>
      <c r="C4738">
        <v>10859.35</v>
      </c>
      <c r="D4738">
        <v>10859.35</v>
      </c>
      <c r="E4738">
        <v>10801.8</v>
      </c>
      <c r="F4738">
        <v>10821.6</v>
      </c>
      <c r="G4738" t="str">
        <f t="shared" si="219"/>
        <v>Thursday</v>
      </c>
      <c r="H4738" s="3">
        <f t="shared" si="221"/>
        <v>-3.0906988848610206E-3</v>
      </c>
      <c r="I4738">
        <f t="shared" si="220"/>
        <v>1</v>
      </c>
    </row>
    <row r="4739" spans="1:9" x14ac:dyDescent="0.25">
      <c r="A4739" t="s">
        <v>7</v>
      </c>
      <c r="B4739" s="1">
        <v>43476</v>
      </c>
      <c r="C4739">
        <v>10834.75</v>
      </c>
      <c r="D4739">
        <v>10850.15</v>
      </c>
      <c r="E4739">
        <v>10739.4</v>
      </c>
      <c r="F4739">
        <v>10794.95</v>
      </c>
      <c r="G4739" t="str">
        <f t="shared" ref="G4739:G4802" si="222">TEXT(B4739,"dddd")</f>
        <v>Friday</v>
      </c>
      <c r="H4739" s="3">
        <f t="shared" si="221"/>
        <v>-2.4626672580764231E-3</v>
      </c>
      <c r="I4739">
        <f t="shared" ref="I4739:I4802" si="223">MONTH(B4739)</f>
        <v>1</v>
      </c>
    </row>
    <row r="4740" spans="1:9" x14ac:dyDescent="0.25">
      <c r="A4740" t="s">
        <v>7</v>
      </c>
      <c r="B4740" s="1">
        <v>43479</v>
      </c>
      <c r="C4740">
        <v>10807</v>
      </c>
      <c r="D4740">
        <v>10808</v>
      </c>
      <c r="E4740">
        <v>10692.35</v>
      </c>
      <c r="F4740">
        <v>10737.6</v>
      </c>
      <c r="G4740" t="str">
        <f t="shared" si="222"/>
        <v>Monday</v>
      </c>
      <c r="H4740" s="3">
        <f t="shared" ref="H4740:H4803" si="224">F4740/F4739-1</f>
        <v>-5.3126693500201716E-3</v>
      </c>
      <c r="I4740">
        <f t="shared" si="223"/>
        <v>1</v>
      </c>
    </row>
    <row r="4741" spans="1:9" x14ac:dyDescent="0.25">
      <c r="A4741" t="s">
        <v>7</v>
      </c>
      <c r="B4741" s="1">
        <v>43480</v>
      </c>
      <c r="C4741">
        <v>10777.55</v>
      </c>
      <c r="D4741">
        <v>10896.95</v>
      </c>
      <c r="E4741">
        <v>10777.55</v>
      </c>
      <c r="F4741">
        <v>10886.8</v>
      </c>
      <c r="G4741" t="str">
        <f t="shared" si="222"/>
        <v>Tuesday</v>
      </c>
      <c r="H4741" s="3">
        <f t="shared" si="224"/>
        <v>1.3895097600953532E-2</v>
      </c>
      <c r="I4741">
        <f t="shared" si="223"/>
        <v>1</v>
      </c>
    </row>
    <row r="4742" spans="1:9" x14ac:dyDescent="0.25">
      <c r="A4742" t="s">
        <v>7</v>
      </c>
      <c r="B4742" s="1">
        <v>43481</v>
      </c>
      <c r="C4742">
        <v>10899.65</v>
      </c>
      <c r="D4742">
        <v>10928.15</v>
      </c>
      <c r="E4742">
        <v>10876.9</v>
      </c>
      <c r="F4742">
        <v>10890.3</v>
      </c>
      <c r="G4742" t="str">
        <f t="shared" si="222"/>
        <v>Wednesday</v>
      </c>
      <c r="H4742" s="3">
        <f t="shared" si="224"/>
        <v>3.2149024506744617E-4</v>
      </c>
      <c r="I4742">
        <f t="shared" si="223"/>
        <v>1</v>
      </c>
    </row>
    <row r="4743" spans="1:9" x14ac:dyDescent="0.25">
      <c r="A4743" t="s">
        <v>7</v>
      </c>
      <c r="B4743" s="1">
        <v>43482</v>
      </c>
      <c r="C4743">
        <v>10920.85</v>
      </c>
      <c r="D4743">
        <v>10930.65</v>
      </c>
      <c r="E4743">
        <v>10844.65</v>
      </c>
      <c r="F4743">
        <v>10905.2</v>
      </c>
      <c r="G4743" t="str">
        <f t="shared" si="222"/>
        <v>Thursday</v>
      </c>
      <c r="H4743" s="3">
        <f t="shared" si="224"/>
        <v>1.368190040678563E-3</v>
      </c>
      <c r="I4743">
        <f t="shared" si="223"/>
        <v>1</v>
      </c>
    </row>
    <row r="4744" spans="1:9" x14ac:dyDescent="0.25">
      <c r="A4744" t="s">
        <v>7</v>
      </c>
      <c r="B4744" s="1">
        <v>43483</v>
      </c>
      <c r="C4744">
        <v>10914.85</v>
      </c>
      <c r="D4744">
        <v>10928.2</v>
      </c>
      <c r="E4744">
        <v>10852.2</v>
      </c>
      <c r="F4744">
        <v>10906.95</v>
      </c>
      <c r="G4744" t="str">
        <f t="shared" si="222"/>
        <v>Friday</v>
      </c>
      <c r="H4744" s="3">
        <f t="shared" si="224"/>
        <v>1.6047390235840453E-4</v>
      </c>
      <c r="I4744">
        <f t="shared" si="223"/>
        <v>1</v>
      </c>
    </row>
    <row r="4745" spans="1:9" x14ac:dyDescent="0.25">
      <c r="A4745" t="s">
        <v>7</v>
      </c>
      <c r="B4745" s="1">
        <v>43486</v>
      </c>
      <c r="C4745">
        <v>10919.35</v>
      </c>
      <c r="D4745">
        <v>10987.45</v>
      </c>
      <c r="E4745">
        <v>10885.75</v>
      </c>
      <c r="F4745">
        <v>10961.85</v>
      </c>
      <c r="G4745" t="str">
        <f t="shared" si="222"/>
        <v>Monday</v>
      </c>
      <c r="H4745" s="3">
        <f t="shared" si="224"/>
        <v>5.0334878219850943E-3</v>
      </c>
      <c r="I4745">
        <f t="shared" si="223"/>
        <v>1</v>
      </c>
    </row>
    <row r="4746" spans="1:9" x14ac:dyDescent="0.25">
      <c r="A4746" t="s">
        <v>7</v>
      </c>
      <c r="B4746" s="1">
        <v>43487</v>
      </c>
      <c r="C4746">
        <v>10949.8</v>
      </c>
      <c r="D4746">
        <v>10949.8</v>
      </c>
      <c r="E4746">
        <v>10864.15</v>
      </c>
      <c r="F4746">
        <v>10922.75</v>
      </c>
      <c r="G4746" t="str">
        <f t="shared" si="222"/>
        <v>Tuesday</v>
      </c>
      <c r="H4746" s="3">
        <f t="shared" si="224"/>
        <v>-3.5669161683474782E-3</v>
      </c>
      <c r="I4746">
        <f t="shared" si="223"/>
        <v>1</v>
      </c>
    </row>
    <row r="4747" spans="1:9" x14ac:dyDescent="0.25">
      <c r="A4747" t="s">
        <v>7</v>
      </c>
      <c r="B4747" s="1">
        <v>43488</v>
      </c>
      <c r="C4747">
        <v>10931.05</v>
      </c>
      <c r="D4747">
        <v>10944.8</v>
      </c>
      <c r="E4747">
        <v>10811.95</v>
      </c>
      <c r="F4747">
        <v>10831.5</v>
      </c>
      <c r="G4747" t="str">
        <f t="shared" si="222"/>
        <v>Wednesday</v>
      </c>
      <c r="H4747" s="3">
        <f t="shared" si="224"/>
        <v>-8.3541232748163274E-3</v>
      </c>
      <c r="I4747">
        <f t="shared" si="223"/>
        <v>1</v>
      </c>
    </row>
    <row r="4748" spans="1:9" x14ac:dyDescent="0.25">
      <c r="A4748" t="s">
        <v>7</v>
      </c>
      <c r="B4748" s="1">
        <v>43489</v>
      </c>
      <c r="C4748">
        <v>10844.05</v>
      </c>
      <c r="D4748">
        <v>10866.6</v>
      </c>
      <c r="E4748">
        <v>10798.65</v>
      </c>
      <c r="F4748">
        <v>10849.8</v>
      </c>
      <c r="G4748" t="str">
        <f t="shared" si="222"/>
        <v>Thursday</v>
      </c>
      <c r="H4748" s="3">
        <f t="shared" si="224"/>
        <v>1.6895166874393297E-3</v>
      </c>
      <c r="I4748">
        <f t="shared" si="223"/>
        <v>1</v>
      </c>
    </row>
    <row r="4749" spans="1:9" x14ac:dyDescent="0.25">
      <c r="A4749" t="s">
        <v>7</v>
      </c>
      <c r="B4749" s="1">
        <v>43490</v>
      </c>
      <c r="C4749">
        <v>10859.75</v>
      </c>
      <c r="D4749">
        <v>10931.7</v>
      </c>
      <c r="E4749">
        <v>10756.45</v>
      </c>
      <c r="F4749">
        <v>10780.55</v>
      </c>
      <c r="G4749" t="str">
        <f t="shared" si="222"/>
        <v>Friday</v>
      </c>
      <c r="H4749" s="3">
        <f t="shared" si="224"/>
        <v>-6.3826061309886217E-3</v>
      </c>
      <c r="I4749">
        <f t="shared" si="223"/>
        <v>1</v>
      </c>
    </row>
    <row r="4750" spans="1:9" x14ac:dyDescent="0.25">
      <c r="A4750" t="s">
        <v>7</v>
      </c>
      <c r="B4750" s="1">
        <v>43493</v>
      </c>
      <c r="C4750">
        <v>10792.45</v>
      </c>
      <c r="D4750">
        <v>10804.45</v>
      </c>
      <c r="E4750">
        <v>10630.95</v>
      </c>
      <c r="F4750">
        <v>10661.55</v>
      </c>
      <c r="G4750" t="str">
        <f t="shared" si="222"/>
        <v>Monday</v>
      </c>
      <c r="H4750" s="3">
        <f t="shared" si="224"/>
        <v>-1.1038397855396953E-2</v>
      </c>
      <c r="I4750">
        <f t="shared" si="223"/>
        <v>1</v>
      </c>
    </row>
    <row r="4751" spans="1:9" x14ac:dyDescent="0.25">
      <c r="A4751" t="s">
        <v>7</v>
      </c>
      <c r="B4751" s="1">
        <v>43494</v>
      </c>
      <c r="C4751">
        <v>10653.7</v>
      </c>
      <c r="D4751">
        <v>10690.35</v>
      </c>
      <c r="E4751">
        <v>10583.65</v>
      </c>
      <c r="F4751">
        <v>10652.2</v>
      </c>
      <c r="G4751" t="str">
        <f t="shared" si="222"/>
        <v>Tuesday</v>
      </c>
      <c r="H4751" s="3">
        <f t="shared" si="224"/>
        <v>-8.7698317786799596E-4</v>
      </c>
      <c r="I4751">
        <f t="shared" si="223"/>
        <v>1</v>
      </c>
    </row>
    <row r="4752" spans="1:9" x14ac:dyDescent="0.25">
      <c r="A4752" t="s">
        <v>7</v>
      </c>
      <c r="B4752" s="1">
        <v>43495</v>
      </c>
      <c r="C4752">
        <v>10702.25</v>
      </c>
      <c r="D4752">
        <v>10710.2</v>
      </c>
      <c r="E4752">
        <v>10612.85</v>
      </c>
      <c r="F4752">
        <v>10651.8</v>
      </c>
      <c r="G4752" t="str">
        <f t="shared" si="222"/>
        <v>Wednesday</v>
      </c>
      <c r="H4752" s="3">
        <f t="shared" si="224"/>
        <v>-3.7550928446816734E-5</v>
      </c>
      <c r="I4752">
        <f t="shared" si="223"/>
        <v>1</v>
      </c>
    </row>
    <row r="4753" spans="1:9" x14ac:dyDescent="0.25">
      <c r="A4753" t="s">
        <v>7</v>
      </c>
      <c r="B4753" s="1">
        <v>43496</v>
      </c>
      <c r="C4753">
        <v>10690.55</v>
      </c>
      <c r="D4753">
        <v>10838.05</v>
      </c>
      <c r="E4753">
        <v>10678.55</v>
      </c>
      <c r="F4753">
        <v>10830.95</v>
      </c>
      <c r="G4753" t="str">
        <f t="shared" si="222"/>
        <v>Thursday</v>
      </c>
      <c r="H4753" s="3">
        <f t="shared" si="224"/>
        <v>1.6818753637882988E-2</v>
      </c>
      <c r="I4753">
        <f t="shared" si="223"/>
        <v>1</v>
      </c>
    </row>
    <row r="4754" spans="1:9" x14ac:dyDescent="0.25">
      <c r="A4754" t="s">
        <v>7</v>
      </c>
      <c r="B4754" s="1">
        <v>43497</v>
      </c>
      <c r="C4754">
        <v>10851.35</v>
      </c>
      <c r="D4754">
        <v>10983.45</v>
      </c>
      <c r="E4754">
        <v>10813.45</v>
      </c>
      <c r="F4754">
        <v>10893.65</v>
      </c>
      <c r="G4754" t="str">
        <f t="shared" si="222"/>
        <v>Friday</v>
      </c>
      <c r="H4754" s="3">
        <f t="shared" si="224"/>
        <v>5.7889658801857369E-3</v>
      </c>
      <c r="I4754">
        <f t="shared" si="223"/>
        <v>2</v>
      </c>
    </row>
    <row r="4755" spans="1:9" x14ac:dyDescent="0.25">
      <c r="A4755" t="s">
        <v>7</v>
      </c>
      <c r="B4755" s="1">
        <v>43500</v>
      </c>
      <c r="C4755">
        <v>10876.75</v>
      </c>
      <c r="D4755">
        <v>10927.9</v>
      </c>
      <c r="E4755">
        <v>10814.15</v>
      </c>
      <c r="F4755">
        <v>10912.25</v>
      </c>
      <c r="G4755" t="str">
        <f t="shared" si="222"/>
        <v>Monday</v>
      </c>
      <c r="H4755" s="3">
        <f t="shared" si="224"/>
        <v>1.7074167060626699E-3</v>
      </c>
      <c r="I4755">
        <f t="shared" si="223"/>
        <v>2</v>
      </c>
    </row>
    <row r="4756" spans="1:9" x14ac:dyDescent="0.25">
      <c r="A4756" t="s">
        <v>7</v>
      </c>
      <c r="B4756" s="1">
        <v>43501</v>
      </c>
      <c r="C4756">
        <v>10908.65</v>
      </c>
      <c r="D4756">
        <v>10956.7</v>
      </c>
      <c r="E4756">
        <v>10886.7</v>
      </c>
      <c r="F4756">
        <v>10934.35</v>
      </c>
      <c r="G4756" t="str">
        <f t="shared" si="222"/>
        <v>Tuesday</v>
      </c>
      <c r="H4756" s="3">
        <f t="shared" si="224"/>
        <v>2.0252468555981284E-3</v>
      </c>
      <c r="I4756">
        <f t="shared" si="223"/>
        <v>2</v>
      </c>
    </row>
    <row r="4757" spans="1:9" x14ac:dyDescent="0.25">
      <c r="A4757" t="s">
        <v>7</v>
      </c>
      <c r="B4757" s="1">
        <v>43502</v>
      </c>
      <c r="C4757">
        <v>10965.1</v>
      </c>
      <c r="D4757">
        <v>11072.6</v>
      </c>
      <c r="E4757">
        <v>10962.7</v>
      </c>
      <c r="F4757">
        <v>11062.45</v>
      </c>
      <c r="G4757" t="str">
        <f t="shared" si="222"/>
        <v>Wednesday</v>
      </c>
      <c r="H4757" s="3">
        <f t="shared" si="224"/>
        <v>1.1715374027720049E-2</v>
      </c>
      <c r="I4757">
        <f t="shared" si="223"/>
        <v>2</v>
      </c>
    </row>
    <row r="4758" spans="1:9" x14ac:dyDescent="0.25">
      <c r="A4758" t="s">
        <v>7</v>
      </c>
      <c r="B4758" s="1">
        <v>43503</v>
      </c>
      <c r="C4758">
        <v>11070.45</v>
      </c>
      <c r="D4758">
        <v>11118.1</v>
      </c>
      <c r="E4758">
        <v>11043.6</v>
      </c>
      <c r="F4758">
        <v>11069.4</v>
      </c>
      <c r="G4758" t="str">
        <f t="shared" si="222"/>
        <v>Thursday</v>
      </c>
      <c r="H4758" s="3">
        <f t="shared" si="224"/>
        <v>6.2825142712497062E-4</v>
      </c>
      <c r="I4758">
        <f t="shared" si="223"/>
        <v>2</v>
      </c>
    </row>
    <row r="4759" spans="1:9" x14ac:dyDescent="0.25">
      <c r="A4759" t="s">
        <v>7</v>
      </c>
      <c r="B4759" s="1">
        <v>43504</v>
      </c>
      <c r="C4759">
        <v>11023.5</v>
      </c>
      <c r="D4759">
        <v>11041.2</v>
      </c>
      <c r="E4759">
        <v>10925.45</v>
      </c>
      <c r="F4759">
        <v>10943.6</v>
      </c>
      <c r="G4759" t="str">
        <f t="shared" si="222"/>
        <v>Friday</v>
      </c>
      <c r="H4759" s="3">
        <f t="shared" si="224"/>
        <v>-1.1364662944694293E-2</v>
      </c>
      <c r="I4759">
        <f t="shared" si="223"/>
        <v>2</v>
      </c>
    </row>
    <row r="4760" spans="1:9" x14ac:dyDescent="0.25">
      <c r="A4760" t="s">
        <v>7</v>
      </c>
      <c r="B4760" s="1">
        <v>43507</v>
      </c>
      <c r="C4760">
        <v>10930.9</v>
      </c>
      <c r="D4760">
        <v>10930.9</v>
      </c>
      <c r="E4760">
        <v>10857.1</v>
      </c>
      <c r="F4760">
        <v>10888.8</v>
      </c>
      <c r="G4760" t="str">
        <f t="shared" si="222"/>
        <v>Monday</v>
      </c>
      <c r="H4760" s="3">
        <f t="shared" si="224"/>
        <v>-5.0074929639242205E-3</v>
      </c>
      <c r="I4760">
        <f t="shared" si="223"/>
        <v>2</v>
      </c>
    </row>
    <row r="4761" spans="1:9" x14ac:dyDescent="0.25">
      <c r="A4761" t="s">
        <v>7</v>
      </c>
      <c r="B4761" s="1">
        <v>43508</v>
      </c>
      <c r="C4761">
        <v>10879.7</v>
      </c>
      <c r="D4761">
        <v>10910.9</v>
      </c>
      <c r="E4761">
        <v>10823.8</v>
      </c>
      <c r="F4761">
        <v>10831.4</v>
      </c>
      <c r="G4761" t="str">
        <f t="shared" si="222"/>
        <v>Tuesday</v>
      </c>
      <c r="H4761" s="3">
        <f t="shared" si="224"/>
        <v>-5.2714716038497755E-3</v>
      </c>
      <c r="I4761">
        <f t="shared" si="223"/>
        <v>2</v>
      </c>
    </row>
    <row r="4762" spans="1:9" x14ac:dyDescent="0.25">
      <c r="A4762" t="s">
        <v>7</v>
      </c>
      <c r="B4762" s="1">
        <v>43509</v>
      </c>
      <c r="C4762">
        <v>10870.55</v>
      </c>
      <c r="D4762">
        <v>10891.65</v>
      </c>
      <c r="E4762">
        <v>10772.1</v>
      </c>
      <c r="F4762">
        <v>10793.65</v>
      </c>
      <c r="G4762" t="str">
        <f t="shared" si="222"/>
        <v>Wednesday</v>
      </c>
      <c r="H4762" s="3">
        <f t="shared" si="224"/>
        <v>-3.485237365437488E-3</v>
      </c>
      <c r="I4762">
        <f t="shared" si="223"/>
        <v>2</v>
      </c>
    </row>
    <row r="4763" spans="1:9" x14ac:dyDescent="0.25">
      <c r="A4763" t="s">
        <v>7</v>
      </c>
      <c r="B4763" s="1">
        <v>43510</v>
      </c>
      <c r="C4763">
        <v>10786.1</v>
      </c>
      <c r="D4763">
        <v>10792.7</v>
      </c>
      <c r="E4763">
        <v>10718.75</v>
      </c>
      <c r="F4763">
        <v>10746.05</v>
      </c>
      <c r="G4763" t="str">
        <f t="shared" si="222"/>
        <v>Thursday</v>
      </c>
      <c r="H4763" s="3">
        <f t="shared" si="224"/>
        <v>-4.4100003242647512E-3</v>
      </c>
      <c r="I4763">
        <f t="shared" si="223"/>
        <v>2</v>
      </c>
    </row>
    <row r="4764" spans="1:9" x14ac:dyDescent="0.25">
      <c r="A4764" t="s">
        <v>7</v>
      </c>
      <c r="B4764" s="1">
        <v>43511</v>
      </c>
      <c r="C4764">
        <v>10780.25</v>
      </c>
      <c r="D4764">
        <v>10785.75</v>
      </c>
      <c r="E4764">
        <v>10620.4</v>
      </c>
      <c r="F4764">
        <v>10724.4</v>
      </c>
      <c r="G4764" t="str">
        <f t="shared" si="222"/>
        <v>Friday</v>
      </c>
      <c r="H4764" s="3">
        <f t="shared" si="224"/>
        <v>-2.0146937711996715E-3</v>
      </c>
      <c r="I4764">
        <f t="shared" si="223"/>
        <v>2</v>
      </c>
    </row>
    <row r="4765" spans="1:9" x14ac:dyDescent="0.25">
      <c r="A4765" t="s">
        <v>7</v>
      </c>
      <c r="B4765" s="1">
        <v>43514</v>
      </c>
      <c r="C4765">
        <v>10738.65</v>
      </c>
      <c r="D4765">
        <v>10759.9</v>
      </c>
      <c r="E4765">
        <v>10628.4</v>
      </c>
      <c r="F4765">
        <v>10640.95</v>
      </c>
      <c r="G4765" t="str">
        <f t="shared" si="222"/>
        <v>Monday</v>
      </c>
      <c r="H4765" s="3">
        <f t="shared" si="224"/>
        <v>-7.7813210995485438E-3</v>
      </c>
      <c r="I4765">
        <f t="shared" si="223"/>
        <v>2</v>
      </c>
    </row>
    <row r="4766" spans="1:9" x14ac:dyDescent="0.25">
      <c r="A4766" t="s">
        <v>7</v>
      </c>
      <c r="B4766" s="1">
        <v>43515</v>
      </c>
      <c r="C4766">
        <v>10636.7</v>
      </c>
      <c r="D4766">
        <v>10722.85</v>
      </c>
      <c r="E4766">
        <v>10585.65</v>
      </c>
      <c r="F4766">
        <v>10604.35</v>
      </c>
      <c r="G4766" t="str">
        <f t="shared" si="222"/>
        <v>Tuesday</v>
      </c>
      <c r="H4766" s="3">
        <f t="shared" si="224"/>
        <v>-3.4395425220492548E-3</v>
      </c>
      <c r="I4766">
        <f t="shared" si="223"/>
        <v>2</v>
      </c>
    </row>
    <row r="4767" spans="1:9" x14ac:dyDescent="0.25">
      <c r="A4767" t="s">
        <v>7</v>
      </c>
      <c r="B4767" s="1">
        <v>43516</v>
      </c>
      <c r="C4767">
        <v>10655.45</v>
      </c>
      <c r="D4767">
        <v>10752.7</v>
      </c>
      <c r="E4767">
        <v>10646.4</v>
      </c>
      <c r="F4767">
        <v>10735.45</v>
      </c>
      <c r="G4767" t="str">
        <f t="shared" si="222"/>
        <v>Wednesday</v>
      </c>
      <c r="H4767" s="3">
        <f t="shared" si="224"/>
        <v>1.2362851094126492E-2</v>
      </c>
      <c r="I4767">
        <f t="shared" si="223"/>
        <v>2</v>
      </c>
    </row>
    <row r="4768" spans="1:9" x14ac:dyDescent="0.25">
      <c r="A4768" t="s">
        <v>7</v>
      </c>
      <c r="B4768" s="1">
        <v>43517</v>
      </c>
      <c r="C4768">
        <v>10744.1</v>
      </c>
      <c r="D4768">
        <v>10808.85</v>
      </c>
      <c r="E4768">
        <v>10721.5</v>
      </c>
      <c r="F4768">
        <v>10789.85</v>
      </c>
      <c r="G4768" t="str">
        <f t="shared" si="222"/>
        <v>Thursday</v>
      </c>
      <c r="H4768" s="3">
        <f t="shared" si="224"/>
        <v>5.0673236799574362E-3</v>
      </c>
      <c r="I4768">
        <f t="shared" si="223"/>
        <v>2</v>
      </c>
    </row>
    <row r="4769" spans="1:9" x14ac:dyDescent="0.25">
      <c r="A4769" t="s">
        <v>7</v>
      </c>
      <c r="B4769" s="1">
        <v>43518</v>
      </c>
      <c r="C4769">
        <v>10782.7</v>
      </c>
      <c r="D4769">
        <v>10801.55</v>
      </c>
      <c r="E4769">
        <v>10758.4</v>
      </c>
      <c r="F4769">
        <v>10791.65</v>
      </c>
      <c r="G4769" t="str">
        <f t="shared" si="222"/>
        <v>Friday</v>
      </c>
      <c r="H4769" s="3">
        <f t="shared" si="224"/>
        <v>1.6682344981622244E-4</v>
      </c>
      <c r="I4769">
        <f t="shared" si="223"/>
        <v>2</v>
      </c>
    </row>
    <row r="4770" spans="1:9" x14ac:dyDescent="0.25">
      <c r="A4770" t="s">
        <v>7</v>
      </c>
      <c r="B4770" s="1">
        <v>43521</v>
      </c>
      <c r="C4770">
        <v>10813.25</v>
      </c>
      <c r="D4770">
        <v>10887.1</v>
      </c>
      <c r="E4770">
        <v>10788.05</v>
      </c>
      <c r="F4770">
        <v>10880.1</v>
      </c>
      <c r="G4770" t="str">
        <f t="shared" si="222"/>
        <v>Monday</v>
      </c>
      <c r="H4770" s="3">
        <f t="shared" si="224"/>
        <v>8.1961516542883306E-3</v>
      </c>
      <c r="I4770">
        <f t="shared" si="223"/>
        <v>2</v>
      </c>
    </row>
    <row r="4771" spans="1:9" x14ac:dyDescent="0.25">
      <c r="A4771" t="s">
        <v>7</v>
      </c>
      <c r="B4771" s="1">
        <v>43522</v>
      </c>
      <c r="C4771">
        <v>10775.3</v>
      </c>
      <c r="D4771">
        <v>10888.75</v>
      </c>
      <c r="E4771">
        <v>10729.3</v>
      </c>
      <c r="F4771">
        <v>10835.3</v>
      </c>
      <c r="G4771" t="str">
        <f t="shared" si="222"/>
        <v>Tuesday</v>
      </c>
      <c r="H4771" s="3">
        <f t="shared" si="224"/>
        <v>-4.1176092131507414E-3</v>
      </c>
      <c r="I4771">
        <f t="shared" si="223"/>
        <v>2</v>
      </c>
    </row>
    <row r="4772" spans="1:9" x14ac:dyDescent="0.25">
      <c r="A4772" t="s">
        <v>7</v>
      </c>
      <c r="B4772" s="1">
        <v>43523</v>
      </c>
      <c r="C4772">
        <v>10881.2</v>
      </c>
      <c r="D4772">
        <v>10939.7</v>
      </c>
      <c r="E4772">
        <v>10751.2</v>
      </c>
      <c r="F4772">
        <v>10806.65</v>
      </c>
      <c r="G4772" t="str">
        <f t="shared" si="222"/>
        <v>Wednesday</v>
      </c>
      <c r="H4772" s="3">
        <f t="shared" si="224"/>
        <v>-2.6441353723477556E-3</v>
      </c>
      <c r="I4772">
        <f t="shared" si="223"/>
        <v>2</v>
      </c>
    </row>
    <row r="4773" spans="1:9" x14ac:dyDescent="0.25">
      <c r="A4773" t="s">
        <v>7</v>
      </c>
      <c r="B4773" s="1">
        <v>43524</v>
      </c>
      <c r="C4773">
        <v>10865.7</v>
      </c>
      <c r="D4773">
        <v>10865.7</v>
      </c>
      <c r="E4773">
        <v>10784.85</v>
      </c>
      <c r="F4773">
        <v>10792.5</v>
      </c>
      <c r="G4773" t="str">
        <f t="shared" si="222"/>
        <v>Thursday</v>
      </c>
      <c r="H4773" s="3">
        <f t="shared" si="224"/>
        <v>-1.3093789472222728E-3</v>
      </c>
      <c r="I4773">
        <f t="shared" si="223"/>
        <v>2</v>
      </c>
    </row>
    <row r="4774" spans="1:9" x14ac:dyDescent="0.25">
      <c r="A4774" t="s">
        <v>7</v>
      </c>
      <c r="B4774" s="1">
        <v>43525</v>
      </c>
      <c r="C4774">
        <v>10842.65</v>
      </c>
      <c r="D4774">
        <v>10877.9</v>
      </c>
      <c r="E4774">
        <v>10823.1</v>
      </c>
      <c r="F4774">
        <v>10863.5</v>
      </c>
      <c r="G4774" t="str">
        <f t="shared" si="222"/>
        <v>Friday</v>
      </c>
      <c r="H4774" s="3">
        <f t="shared" si="224"/>
        <v>6.5786425758629363E-3</v>
      </c>
      <c r="I4774">
        <f t="shared" si="223"/>
        <v>3</v>
      </c>
    </row>
    <row r="4775" spans="1:9" x14ac:dyDescent="0.25">
      <c r="A4775" t="s">
        <v>7</v>
      </c>
      <c r="B4775" s="1">
        <v>43529</v>
      </c>
      <c r="C4775">
        <v>10864.85</v>
      </c>
      <c r="D4775">
        <v>10994.9</v>
      </c>
      <c r="E4775">
        <v>10817</v>
      </c>
      <c r="F4775">
        <v>10987.45</v>
      </c>
      <c r="G4775" t="str">
        <f t="shared" si="222"/>
        <v>Tuesday</v>
      </c>
      <c r="H4775" s="3">
        <f t="shared" si="224"/>
        <v>1.1409766649790543E-2</v>
      </c>
      <c r="I4775">
        <f t="shared" si="223"/>
        <v>3</v>
      </c>
    </row>
    <row r="4776" spans="1:9" x14ac:dyDescent="0.25">
      <c r="A4776" t="s">
        <v>7</v>
      </c>
      <c r="B4776" s="1">
        <v>43530</v>
      </c>
      <c r="C4776">
        <v>11024.85</v>
      </c>
      <c r="D4776">
        <v>11062.3</v>
      </c>
      <c r="E4776">
        <v>10998.85</v>
      </c>
      <c r="F4776">
        <v>11053</v>
      </c>
      <c r="G4776" t="str">
        <f t="shared" si="222"/>
        <v>Wednesday</v>
      </c>
      <c r="H4776" s="3">
        <f t="shared" si="224"/>
        <v>5.9658974557335043E-3</v>
      </c>
      <c r="I4776">
        <f t="shared" si="223"/>
        <v>3</v>
      </c>
    </row>
    <row r="4777" spans="1:9" x14ac:dyDescent="0.25">
      <c r="A4777" t="s">
        <v>7</v>
      </c>
      <c r="B4777" s="1">
        <v>43531</v>
      </c>
      <c r="C4777">
        <v>11077.95</v>
      </c>
      <c r="D4777">
        <v>11089.05</v>
      </c>
      <c r="E4777">
        <v>11027.1</v>
      </c>
      <c r="F4777">
        <v>11058.2</v>
      </c>
      <c r="G4777" t="str">
        <f t="shared" si="222"/>
        <v>Thursday</v>
      </c>
      <c r="H4777" s="3">
        <f t="shared" si="224"/>
        <v>4.7046050845933607E-4</v>
      </c>
      <c r="I4777">
        <f t="shared" si="223"/>
        <v>3</v>
      </c>
    </row>
    <row r="4778" spans="1:9" x14ac:dyDescent="0.25">
      <c r="A4778" t="s">
        <v>7</v>
      </c>
      <c r="B4778" s="1">
        <v>43532</v>
      </c>
      <c r="C4778">
        <v>11038.85</v>
      </c>
      <c r="D4778">
        <v>11049</v>
      </c>
      <c r="E4778">
        <v>11008.95</v>
      </c>
      <c r="F4778">
        <v>11035.4</v>
      </c>
      <c r="G4778" t="str">
        <f t="shared" si="222"/>
        <v>Friday</v>
      </c>
      <c r="H4778" s="3">
        <f t="shared" si="224"/>
        <v>-2.0618183791214495E-3</v>
      </c>
      <c r="I4778">
        <f t="shared" si="223"/>
        <v>3</v>
      </c>
    </row>
    <row r="4779" spans="1:9" x14ac:dyDescent="0.25">
      <c r="A4779" t="s">
        <v>7</v>
      </c>
      <c r="B4779" s="1">
        <v>43535</v>
      </c>
      <c r="C4779">
        <v>11068.75</v>
      </c>
      <c r="D4779">
        <v>11180.9</v>
      </c>
      <c r="E4779">
        <v>11059.85</v>
      </c>
      <c r="F4779">
        <v>11168.05</v>
      </c>
      <c r="G4779" t="str">
        <f t="shared" si="222"/>
        <v>Monday</v>
      </c>
      <c r="H4779" s="3">
        <f t="shared" si="224"/>
        <v>1.2020407053663584E-2</v>
      </c>
      <c r="I4779">
        <f t="shared" si="223"/>
        <v>3</v>
      </c>
    </row>
    <row r="4780" spans="1:9" x14ac:dyDescent="0.25">
      <c r="A4780" t="s">
        <v>7</v>
      </c>
      <c r="B4780" s="1">
        <v>43536</v>
      </c>
      <c r="C4780">
        <v>11231.35</v>
      </c>
      <c r="D4780">
        <v>11320.4</v>
      </c>
      <c r="E4780">
        <v>11227</v>
      </c>
      <c r="F4780">
        <v>11301.2</v>
      </c>
      <c r="G4780" t="str">
        <f t="shared" si="222"/>
        <v>Tuesday</v>
      </c>
      <c r="H4780" s="3">
        <f t="shared" si="224"/>
        <v>1.1922403642534052E-2</v>
      </c>
      <c r="I4780">
        <f t="shared" si="223"/>
        <v>3</v>
      </c>
    </row>
    <row r="4781" spans="1:9" x14ac:dyDescent="0.25">
      <c r="A4781" t="s">
        <v>7</v>
      </c>
      <c r="B4781" s="1">
        <v>43537</v>
      </c>
      <c r="C4781">
        <v>11326.2</v>
      </c>
      <c r="D4781">
        <v>11352.3</v>
      </c>
      <c r="E4781">
        <v>11276.6</v>
      </c>
      <c r="F4781">
        <v>11341.7</v>
      </c>
      <c r="G4781" t="str">
        <f t="shared" si="222"/>
        <v>Wednesday</v>
      </c>
      <c r="H4781" s="3">
        <f t="shared" si="224"/>
        <v>3.5836902275865334E-3</v>
      </c>
      <c r="I4781">
        <f t="shared" si="223"/>
        <v>3</v>
      </c>
    </row>
    <row r="4782" spans="1:9" x14ac:dyDescent="0.25">
      <c r="A4782" t="s">
        <v>7</v>
      </c>
      <c r="B4782" s="1">
        <v>43538</v>
      </c>
      <c r="C4782">
        <v>11382.5</v>
      </c>
      <c r="D4782">
        <v>11383.45</v>
      </c>
      <c r="E4782">
        <v>11313.75</v>
      </c>
      <c r="F4782">
        <v>11343.25</v>
      </c>
      <c r="G4782" t="str">
        <f t="shared" si="222"/>
        <v>Thursday</v>
      </c>
      <c r="H4782" s="3">
        <f t="shared" si="224"/>
        <v>1.3666381582999598E-4</v>
      </c>
      <c r="I4782">
        <f t="shared" si="223"/>
        <v>3</v>
      </c>
    </row>
    <row r="4783" spans="1:9" x14ac:dyDescent="0.25">
      <c r="A4783" t="s">
        <v>7</v>
      </c>
      <c r="B4783" s="1">
        <v>43539</v>
      </c>
      <c r="C4783">
        <v>11376.85</v>
      </c>
      <c r="D4783">
        <v>11487</v>
      </c>
      <c r="E4783">
        <v>11370.8</v>
      </c>
      <c r="F4783">
        <v>11426.85</v>
      </c>
      <c r="G4783" t="str">
        <f t="shared" si="222"/>
        <v>Friday</v>
      </c>
      <c r="H4783" s="3">
        <f t="shared" si="224"/>
        <v>7.3700218191434796E-3</v>
      </c>
      <c r="I4783">
        <f t="shared" si="223"/>
        <v>3</v>
      </c>
    </row>
    <row r="4784" spans="1:9" x14ac:dyDescent="0.25">
      <c r="A4784" t="s">
        <v>7</v>
      </c>
      <c r="B4784" s="1">
        <v>43542</v>
      </c>
      <c r="C4784">
        <v>11473.85</v>
      </c>
      <c r="D4784">
        <v>11530.15</v>
      </c>
      <c r="E4784">
        <v>11412.5</v>
      </c>
      <c r="F4784">
        <v>11462.2</v>
      </c>
      <c r="G4784" t="str">
        <f t="shared" si="222"/>
        <v>Monday</v>
      </c>
      <c r="H4784" s="3">
        <f t="shared" si="224"/>
        <v>3.0935909721401256E-3</v>
      </c>
      <c r="I4784">
        <f t="shared" si="223"/>
        <v>3</v>
      </c>
    </row>
    <row r="4785" spans="1:9" x14ac:dyDescent="0.25">
      <c r="A4785" t="s">
        <v>7</v>
      </c>
      <c r="B4785" s="1">
        <v>43543</v>
      </c>
      <c r="C4785">
        <v>11500.3</v>
      </c>
      <c r="D4785">
        <v>11543.85</v>
      </c>
      <c r="E4785">
        <v>11451.25</v>
      </c>
      <c r="F4785">
        <v>11532.4</v>
      </c>
      <c r="G4785" t="str">
        <f t="shared" si="222"/>
        <v>Tuesday</v>
      </c>
      <c r="H4785" s="3">
        <f t="shared" si="224"/>
        <v>6.1244787213623475E-3</v>
      </c>
      <c r="I4785">
        <f t="shared" si="223"/>
        <v>3</v>
      </c>
    </row>
    <row r="4786" spans="1:9" x14ac:dyDescent="0.25">
      <c r="A4786" t="s">
        <v>7</v>
      </c>
      <c r="B4786" s="1">
        <v>43544</v>
      </c>
      <c r="C4786">
        <v>11553.35</v>
      </c>
      <c r="D4786">
        <v>11556.1</v>
      </c>
      <c r="E4786">
        <v>11503.1</v>
      </c>
      <c r="F4786">
        <v>11521.05</v>
      </c>
      <c r="G4786" t="str">
        <f t="shared" si="222"/>
        <v>Wednesday</v>
      </c>
      <c r="H4786" s="3">
        <f t="shared" si="224"/>
        <v>-9.8418369116581861E-4</v>
      </c>
      <c r="I4786">
        <f t="shared" si="223"/>
        <v>3</v>
      </c>
    </row>
    <row r="4787" spans="1:9" x14ac:dyDescent="0.25">
      <c r="A4787" t="s">
        <v>7</v>
      </c>
      <c r="B4787" s="1">
        <v>43546</v>
      </c>
      <c r="C4787">
        <v>11549.2</v>
      </c>
      <c r="D4787">
        <v>11572.8</v>
      </c>
      <c r="E4787">
        <v>11434.55</v>
      </c>
      <c r="F4787">
        <v>11456.9</v>
      </c>
      <c r="G4787" t="str">
        <f t="shared" si="222"/>
        <v>Friday</v>
      </c>
      <c r="H4787" s="3">
        <f t="shared" si="224"/>
        <v>-5.5680688826105218E-3</v>
      </c>
      <c r="I4787">
        <f t="shared" si="223"/>
        <v>3</v>
      </c>
    </row>
    <row r="4788" spans="1:9" x14ac:dyDescent="0.25">
      <c r="A4788" t="s">
        <v>7</v>
      </c>
      <c r="B4788" s="1">
        <v>43549</v>
      </c>
      <c r="C4788">
        <v>11395.65</v>
      </c>
      <c r="D4788">
        <v>11395.65</v>
      </c>
      <c r="E4788">
        <v>11311.6</v>
      </c>
      <c r="F4788">
        <v>11354.25</v>
      </c>
      <c r="G4788" t="str">
        <f t="shared" si="222"/>
        <v>Monday</v>
      </c>
      <c r="H4788" s="3">
        <f t="shared" si="224"/>
        <v>-8.9596662273389027E-3</v>
      </c>
      <c r="I4788">
        <f t="shared" si="223"/>
        <v>3</v>
      </c>
    </row>
    <row r="4789" spans="1:9" x14ac:dyDescent="0.25">
      <c r="A4789" t="s">
        <v>7</v>
      </c>
      <c r="B4789" s="1">
        <v>43550</v>
      </c>
      <c r="C4789">
        <v>11375.2</v>
      </c>
      <c r="D4789">
        <v>11496.75</v>
      </c>
      <c r="E4789">
        <v>11352.45</v>
      </c>
      <c r="F4789">
        <v>11483.25</v>
      </c>
      <c r="G4789" t="str">
        <f t="shared" si="222"/>
        <v>Tuesday</v>
      </c>
      <c r="H4789" s="3">
        <f t="shared" si="224"/>
        <v>1.1361384503600025E-2</v>
      </c>
      <c r="I4789">
        <f t="shared" si="223"/>
        <v>3</v>
      </c>
    </row>
    <row r="4790" spans="1:9" x14ac:dyDescent="0.25">
      <c r="A4790" t="s">
        <v>7</v>
      </c>
      <c r="B4790" s="1">
        <v>43551</v>
      </c>
      <c r="C4790">
        <v>11531.45</v>
      </c>
      <c r="D4790">
        <v>11546.2</v>
      </c>
      <c r="E4790">
        <v>11413</v>
      </c>
      <c r="F4790">
        <v>11445.05</v>
      </c>
      <c r="G4790" t="str">
        <f t="shared" si="222"/>
        <v>Wednesday</v>
      </c>
      <c r="H4790" s="3">
        <f t="shared" si="224"/>
        <v>-3.3265843728910172E-3</v>
      </c>
      <c r="I4790">
        <f t="shared" si="223"/>
        <v>3</v>
      </c>
    </row>
    <row r="4791" spans="1:9" x14ac:dyDescent="0.25">
      <c r="A4791" t="s">
        <v>7</v>
      </c>
      <c r="B4791" s="1">
        <v>43552</v>
      </c>
      <c r="C4791">
        <v>11463.65</v>
      </c>
      <c r="D4791">
        <v>11588.5</v>
      </c>
      <c r="E4791">
        <v>11452.45</v>
      </c>
      <c r="F4791">
        <v>11570</v>
      </c>
      <c r="G4791" t="str">
        <f t="shared" si="222"/>
        <v>Thursday</v>
      </c>
      <c r="H4791" s="3">
        <f t="shared" si="224"/>
        <v>1.0917383497669464E-2</v>
      </c>
      <c r="I4791">
        <f t="shared" si="223"/>
        <v>3</v>
      </c>
    </row>
    <row r="4792" spans="1:9" x14ac:dyDescent="0.25">
      <c r="A4792" t="s">
        <v>7</v>
      </c>
      <c r="B4792" s="1">
        <v>43553</v>
      </c>
      <c r="C4792">
        <v>11625.45</v>
      </c>
      <c r="D4792">
        <v>11630.35</v>
      </c>
      <c r="E4792">
        <v>11570.15</v>
      </c>
      <c r="F4792">
        <v>11623.9</v>
      </c>
      <c r="G4792" t="str">
        <f t="shared" si="222"/>
        <v>Friday</v>
      </c>
      <c r="H4792" s="3">
        <f t="shared" si="224"/>
        <v>4.6585998271391205E-3</v>
      </c>
      <c r="I4792">
        <f t="shared" si="223"/>
        <v>3</v>
      </c>
    </row>
    <row r="4793" spans="1:9" x14ac:dyDescent="0.25">
      <c r="A4793" t="s">
        <v>7</v>
      </c>
      <c r="B4793" s="1">
        <v>43556</v>
      </c>
      <c r="C4793">
        <v>11665.2</v>
      </c>
      <c r="D4793">
        <v>11738.1</v>
      </c>
      <c r="E4793">
        <v>11644.75</v>
      </c>
      <c r="F4793">
        <v>11669.15</v>
      </c>
      <c r="G4793" t="str">
        <f t="shared" si="222"/>
        <v>Monday</v>
      </c>
      <c r="H4793" s="3">
        <f t="shared" si="224"/>
        <v>3.8928414731715932E-3</v>
      </c>
      <c r="I4793">
        <f t="shared" si="223"/>
        <v>4</v>
      </c>
    </row>
    <row r="4794" spans="1:9" x14ac:dyDescent="0.25">
      <c r="A4794" t="s">
        <v>7</v>
      </c>
      <c r="B4794" s="1">
        <v>43557</v>
      </c>
      <c r="C4794">
        <v>11711.55</v>
      </c>
      <c r="D4794">
        <v>11729.35</v>
      </c>
      <c r="E4794">
        <v>11655.85</v>
      </c>
      <c r="F4794">
        <v>11713.2</v>
      </c>
      <c r="G4794" t="str">
        <f t="shared" si="222"/>
        <v>Tuesday</v>
      </c>
      <c r="H4794" s="3">
        <f t="shared" si="224"/>
        <v>3.7749107689935002E-3</v>
      </c>
      <c r="I4794">
        <f t="shared" si="223"/>
        <v>4</v>
      </c>
    </row>
    <row r="4795" spans="1:9" x14ac:dyDescent="0.25">
      <c r="A4795" t="s">
        <v>7</v>
      </c>
      <c r="B4795" s="1">
        <v>43558</v>
      </c>
      <c r="C4795">
        <v>11735.3</v>
      </c>
      <c r="D4795">
        <v>11761</v>
      </c>
      <c r="E4795">
        <v>11629.15</v>
      </c>
      <c r="F4795">
        <v>11643.95</v>
      </c>
      <c r="G4795" t="str">
        <f t="shared" si="222"/>
        <v>Wednesday</v>
      </c>
      <c r="H4795" s="3">
        <f t="shared" si="224"/>
        <v>-5.9121333196735515E-3</v>
      </c>
      <c r="I4795">
        <f t="shared" si="223"/>
        <v>4</v>
      </c>
    </row>
    <row r="4796" spans="1:9" x14ac:dyDescent="0.25">
      <c r="A4796" t="s">
        <v>7</v>
      </c>
      <c r="B4796" s="1">
        <v>43559</v>
      </c>
      <c r="C4796">
        <v>11660.2</v>
      </c>
      <c r="D4796">
        <v>11662.55</v>
      </c>
      <c r="E4796">
        <v>11559.2</v>
      </c>
      <c r="F4796">
        <v>11598</v>
      </c>
      <c r="G4796" t="str">
        <f t="shared" si="222"/>
        <v>Thursday</v>
      </c>
      <c r="H4796" s="3">
        <f t="shared" si="224"/>
        <v>-3.9462553514916232E-3</v>
      </c>
      <c r="I4796">
        <f t="shared" si="223"/>
        <v>4</v>
      </c>
    </row>
    <row r="4797" spans="1:9" x14ac:dyDescent="0.25">
      <c r="A4797" t="s">
        <v>7</v>
      </c>
      <c r="B4797" s="1">
        <v>43560</v>
      </c>
      <c r="C4797">
        <v>11638.4</v>
      </c>
      <c r="D4797">
        <v>11689.65</v>
      </c>
      <c r="E4797">
        <v>11609.5</v>
      </c>
      <c r="F4797">
        <v>11665.95</v>
      </c>
      <c r="G4797" t="str">
        <f t="shared" si="222"/>
        <v>Friday</v>
      </c>
      <c r="H4797" s="3">
        <f t="shared" si="224"/>
        <v>5.8587687532334343E-3</v>
      </c>
      <c r="I4797">
        <f t="shared" si="223"/>
        <v>4</v>
      </c>
    </row>
    <row r="4798" spans="1:9" x14ac:dyDescent="0.25">
      <c r="A4798" t="s">
        <v>7</v>
      </c>
      <c r="B4798" s="1">
        <v>43563</v>
      </c>
      <c r="C4798">
        <v>11704.35</v>
      </c>
      <c r="D4798">
        <v>11710.3</v>
      </c>
      <c r="E4798">
        <v>11549.1</v>
      </c>
      <c r="F4798">
        <v>11604.5</v>
      </c>
      <c r="G4798" t="str">
        <f t="shared" si="222"/>
        <v>Monday</v>
      </c>
      <c r="H4798" s="3">
        <f t="shared" si="224"/>
        <v>-5.2674664300808027E-3</v>
      </c>
      <c r="I4798">
        <f t="shared" si="223"/>
        <v>4</v>
      </c>
    </row>
    <row r="4799" spans="1:9" x14ac:dyDescent="0.25">
      <c r="A4799" t="s">
        <v>7</v>
      </c>
      <c r="B4799" s="1">
        <v>43564</v>
      </c>
      <c r="C4799">
        <v>11612.05</v>
      </c>
      <c r="D4799">
        <v>11683.9</v>
      </c>
      <c r="E4799">
        <v>11569.7</v>
      </c>
      <c r="F4799">
        <v>11671.95</v>
      </c>
      <c r="G4799" t="str">
        <f t="shared" si="222"/>
        <v>Tuesday</v>
      </c>
      <c r="H4799" s="3">
        <f t="shared" si="224"/>
        <v>5.8124003619286491E-3</v>
      </c>
      <c r="I4799">
        <f t="shared" si="223"/>
        <v>4</v>
      </c>
    </row>
    <row r="4800" spans="1:9" x14ac:dyDescent="0.25">
      <c r="A4800" t="s">
        <v>7</v>
      </c>
      <c r="B4800" s="1">
        <v>43565</v>
      </c>
      <c r="C4800">
        <v>11646.85</v>
      </c>
      <c r="D4800">
        <v>11680.05</v>
      </c>
      <c r="E4800">
        <v>11571.75</v>
      </c>
      <c r="F4800">
        <v>11584.3</v>
      </c>
      <c r="G4800" t="str">
        <f t="shared" si="222"/>
        <v>Wednesday</v>
      </c>
      <c r="H4800" s="3">
        <f t="shared" si="224"/>
        <v>-7.5094564318731738E-3</v>
      </c>
      <c r="I4800">
        <f t="shared" si="223"/>
        <v>4</v>
      </c>
    </row>
    <row r="4801" spans="1:9" x14ac:dyDescent="0.25">
      <c r="A4801" t="s">
        <v>7</v>
      </c>
      <c r="B4801" s="1">
        <v>43566</v>
      </c>
      <c r="C4801">
        <v>11592.55</v>
      </c>
      <c r="D4801">
        <v>11606.7</v>
      </c>
      <c r="E4801">
        <v>11550.55</v>
      </c>
      <c r="F4801">
        <v>11596.7</v>
      </c>
      <c r="G4801" t="str">
        <f t="shared" si="222"/>
        <v>Thursday</v>
      </c>
      <c r="H4801" s="3">
        <f t="shared" si="224"/>
        <v>1.0704142675863615E-3</v>
      </c>
      <c r="I4801">
        <f t="shared" si="223"/>
        <v>4</v>
      </c>
    </row>
    <row r="4802" spans="1:9" x14ac:dyDescent="0.25">
      <c r="A4802" t="s">
        <v>7</v>
      </c>
      <c r="B4802" s="1">
        <v>43567</v>
      </c>
      <c r="C4802">
        <v>11612.85</v>
      </c>
      <c r="D4802">
        <v>11657.35</v>
      </c>
      <c r="E4802">
        <v>11578.8</v>
      </c>
      <c r="F4802">
        <v>11643.45</v>
      </c>
      <c r="G4802" t="str">
        <f t="shared" si="222"/>
        <v>Friday</v>
      </c>
      <c r="H4802" s="3">
        <f t="shared" si="224"/>
        <v>4.0313192546155285E-3</v>
      </c>
      <c r="I4802">
        <f t="shared" si="223"/>
        <v>4</v>
      </c>
    </row>
    <row r="4803" spans="1:9" x14ac:dyDescent="0.25">
      <c r="A4803" t="s">
        <v>7</v>
      </c>
      <c r="B4803" s="1">
        <v>43570</v>
      </c>
      <c r="C4803">
        <v>11667</v>
      </c>
      <c r="D4803">
        <v>11704.6</v>
      </c>
      <c r="E4803">
        <v>11648.25</v>
      </c>
      <c r="F4803">
        <v>11690.35</v>
      </c>
      <c r="G4803" t="str">
        <f t="shared" ref="G4803:G4866" si="225">TEXT(B4803,"dddd")</f>
        <v>Monday</v>
      </c>
      <c r="H4803" s="3">
        <f t="shared" si="224"/>
        <v>4.0280157513450376E-3</v>
      </c>
      <c r="I4803">
        <f t="shared" ref="I4803:I4866" si="226">MONTH(B4803)</f>
        <v>4</v>
      </c>
    </row>
    <row r="4804" spans="1:9" x14ac:dyDescent="0.25">
      <c r="A4804" t="s">
        <v>7</v>
      </c>
      <c r="B4804" s="1">
        <v>43571</v>
      </c>
      <c r="C4804">
        <v>11736.2</v>
      </c>
      <c r="D4804">
        <v>11810.95</v>
      </c>
      <c r="E4804">
        <v>11731.55</v>
      </c>
      <c r="F4804">
        <v>11787.15</v>
      </c>
      <c r="G4804" t="str">
        <f t="shared" si="225"/>
        <v>Tuesday</v>
      </c>
      <c r="H4804" s="3">
        <f t="shared" ref="H4804:H4867" si="227">F4804/F4803-1</f>
        <v>8.2803337795702703E-3</v>
      </c>
      <c r="I4804">
        <f t="shared" si="226"/>
        <v>4</v>
      </c>
    </row>
    <row r="4805" spans="1:9" x14ac:dyDescent="0.25">
      <c r="A4805" t="s">
        <v>7</v>
      </c>
      <c r="B4805" s="1">
        <v>43573</v>
      </c>
      <c r="C4805">
        <v>11856.15</v>
      </c>
      <c r="D4805">
        <v>11856.15</v>
      </c>
      <c r="E4805">
        <v>11738.5</v>
      </c>
      <c r="F4805">
        <v>11752.8</v>
      </c>
      <c r="G4805" t="str">
        <f t="shared" si="225"/>
        <v>Thursday</v>
      </c>
      <c r="H4805" s="3">
        <f t="shared" si="227"/>
        <v>-2.9141904531629903E-3</v>
      </c>
      <c r="I4805">
        <f t="shared" si="226"/>
        <v>4</v>
      </c>
    </row>
    <row r="4806" spans="1:9" x14ac:dyDescent="0.25">
      <c r="A4806" t="s">
        <v>7</v>
      </c>
      <c r="B4806" s="1">
        <v>43577</v>
      </c>
      <c r="C4806">
        <v>11727.05</v>
      </c>
      <c r="D4806">
        <v>11727.05</v>
      </c>
      <c r="E4806">
        <v>11583.95</v>
      </c>
      <c r="F4806">
        <v>11594.45</v>
      </c>
      <c r="G4806" t="str">
        <f t="shared" si="225"/>
        <v>Monday</v>
      </c>
      <c r="H4806" s="3">
        <f t="shared" si="227"/>
        <v>-1.3473385065686405E-2</v>
      </c>
      <c r="I4806">
        <f t="shared" si="226"/>
        <v>4</v>
      </c>
    </row>
    <row r="4807" spans="1:9" x14ac:dyDescent="0.25">
      <c r="A4807" t="s">
        <v>7</v>
      </c>
      <c r="B4807" s="1">
        <v>43578</v>
      </c>
      <c r="C4807">
        <v>11612.95</v>
      </c>
      <c r="D4807">
        <v>11645.95</v>
      </c>
      <c r="E4807">
        <v>11564.8</v>
      </c>
      <c r="F4807">
        <v>11575.95</v>
      </c>
      <c r="G4807" t="str">
        <f t="shared" si="225"/>
        <v>Tuesday</v>
      </c>
      <c r="H4807" s="3">
        <f t="shared" si="227"/>
        <v>-1.5955909939668889E-3</v>
      </c>
      <c r="I4807">
        <f t="shared" si="226"/>
        <v>4</v>
      </c>
    </row>
    <row r="4808" spans="1:9" x14ac:dyDescent="0.25">
      <c r="A4808" t="s">
        <v>7</v>
      </c>
      <c r="B4808" s="1">
        <v>43579</v>
      </c>
      <c r="C4808">
        <v>11601.5</v>
      </c>
      <c r="D4808">
        <v>11740.85</v>
      </c>
      <c r="E4808">
        <v>11578.85</v>
      </c>
      <c r="F4808">
        <v>11726.15</v>
      </c>
      <c r="G4808" t="str">
        <f t="shared" si="225"/>
        <v>Wednesday</v>
      </c>
      <c r="H4808" s="3">
        <f t="shared" si="227"/>
        <v>1.2975176983314407E-2</v>
      </c>
      <c r="I4808">
        <f t="shared" si="226"/>
        <v>4</v>
      </c>
    </row>
    <row r="4809" spans="1:9" x14ac:dyDescent="0.25">
      <c r="A4809" t="s">
        <v>7</v>
      </c>
      <c r="B4809" s="1">
        <v>43580</v>
      </c>
      <c r="C4809">
        <v>11735.7</v>
      </c>
      <c r="D4809">
        <v>11796.75</v>
      </c>
      <c r="E4809">
        <v>11624.3</v>
      </c>
      <c r="F4809">
        <v>11641.8</v>
      </c>
      <c r="G4809" t="str">
        <f t="shared" si="225"/>
        <v>Thursday</v>
      </c>
      <c r="H4809" s="3">
        <f t="shared" si="227"/>
        <v>-7.1933243221347087E-3</v>
      </c>
      <c r="I4809">
        <f t="shared" si="226"/>
        <v>4</v>
      </c>
    </row>
    <row r="4810" spans="1:9" x14ac:dyDescent="0.25">
      <c r="A4810" t="s">
        <v>7</v>
      </c>
      <c r="B4810" s="1">
        <v>43581</v>
      </c>
      <c r="C4810">
        <v>11683.75</v>
      </c>
      <c r="D4810">
        <v>11762.9</v>
      </c>
      <c r="E4810">
        <v>11661.75</v>
      </c>
      <c r="F4810">
        <v>11754.65</v>
      </c>
      <c r="G4810" t="str">
        <f t="shared" si="225"/>
        <v>Friday</v>
      </c>
      <c r="H4810" s="3">
        <f t="shared" si="227"/>
        <v>9.6935181844732821E-3</v>
      </c>
      <c r="I4810">
        <f t="shared" si="226"/>
        <v>4</v>
      </c>
    </row>
    <row r="4811" spans="1:9" x14ac:dyDescent="0.25">
      <c r="A4811" t="s">
        <v>7</v>
      </c>
      <c r="B4811" s="1">
        <v>43585</v>
      </c>
      <c r="C4811">
        <v>11748.75</v>
      </c>
      <c r="D4811">
        <v>11756.25</v>
      </c>
      <c r="E4811">
        <v>11655.9</v>
      </c>
      <c r="F4811">
        <v>11748.15</v>
      </c>
      <c r="G4811" t="str">
        <f t="shared" si="225"/>
        <v>Tuesday</v>
      </c>
      <c r="H4811" s="3">
        <f t="shared" si="227"/>
        <v>-5.5297265337550527E-4</v>
      </c>
      <c r="I4811">
        <f t="shared" si="226"/>
        <v>4</v>
      </c>
    </row>
    <row r="4812" spans="1:9" x14ac:dyDescent="0.25">
      <c r="A4812" t="s">
        <v>7</v>
      </c>
      <c r="B4812" s="1">
        <v>43587</v>
      </c>
      <c r="C4812">
        <v>11725.55</v>
      </c>
      <c r="D4812">
        <v>11789.3</v>
      </c>
      <c r="E4812">
        <v>11699.55</v>
      </c>
      <c r="F4812">
        <v>11724.75</v>
      </c>
      <c r="G4812" t="str">
        <f t="shared" si="225"/>
        <v>Thursday</v>
      </c>
      <c r="H4812" s="3">
        <f t="shared" si="227"/>
        <v>-1.9918029647221225E-3</v>
      </c>
      <c r="I4812">
        <f t="shared" si="226"/>
        <v>5</v>
      </c>
    </row>
    <row r="4813" spans="1:9" x14ac:dyDescent="0.25">
      <c r="A4813" t="s">
        <v>7</v>
      </c>
      <c r="B4813" s="1">
        <v>43588</v>
      </c>
      <c r="C4813">
        <v>11722.6</v>
      </c>
      <c r="D4813">
        <v>11770.9</v>
      </c>
      <c r="E4813">
        <v>11699.35</v>
      </c>
      <c r="F4813">
        <v>11712.25</v>
      </c>
      <c r="G4813" t="str">
        <f t="shared" si="225"/>
        <v>Friday</v>
      </c>
      <c r="H4813" s="3">
        <f t="shared" si="227"/>
        <v>-1.0661208128105448E-3</v>
      </c>
      <c r="I4813">
        <f t="shared" si="226"/>
        <v>5</v>
      </c>
    </row>
    <row r="4814" spans="1:9" x14ac:dyDescent="0.25">
      <c r="A4814" t="s">
        <v>7</v>
      </c>
      <c r="B4814" s="1">
        <v>43591</v>
      </c>
      <c r="C4814">
        <v>11605.8</v>
      </c>
      <c r="D4814">
        <v>11632.55</v>
      </c>
      <c r="E4814">
        <v>11571.35</v>
      </c>
      <c r="F4814">
        <v>11598.25</v>
      </c>
      <c r="G4814" t="str">
        <f t="shared" si="225"/>
        <v>Monday</v>
      </c>
      <c r="H4814" s="3">
        <f t="shared" si="227"/>
        <v>-9.7333987918631903E-3</v>
      </c>
      <c r="I4814">
        <f t="shared" si="226"/>
        <v>5</v>
      </c>
    </row>
    <row r="4815" spans="1:9" x14ac:dyDescent="0.25">
      <c r="A4815" t="s">
        <v>7</v>
      </c>
      <c r="B4815" s="1">
        <v>43592</v>
      </c>
      <c r="C4815">
        <v>11651.5</v>
      </c>
      <c r="D4815">
        <v>11657.05</v>
      </c>
      <c r="E4815">
        <v>11484.45</v>
      </c>
      <c r="F4815">
        <v>11497.9</v>
      </c>
      <c r="G4815" t="str">
        <f t="shared" si="225"/>
        <v>Tuesday</v>
      </c>
      <c r="H4815" s="3">
        <f t="shared" si="227"/>
        <v>-8.652167352833473E-3</v>
      </c>
      <c r="I4815">
        <f t="shared" si="226"/>
        <v>5</v>
      </c>
    </row>
    <row r="4816" spans="1:9" x14ac:dyDescent="0.25">
      <c r="A4816" t="s">
        <v>7</v>
      </c>
      <c r="B4816" s="1">
        <v>43593</v>
      </c>
      <c r="C4816">
        <v>11478.7</v>
      </c>
      <c r="D4816">
        <v>11479.1</v>
      </c>
      <c r="E4816">
        <v>11346.95</v>
      </c>
      <c r="F4816">
        <v>11359.45</v>
      </c>
      <c r="G4816" t="str">
        <f t="shared" si="225"/>
        <v>Wednesday</v>
      </c>
      <c r="H4816" s="3">
        <f t="shared" si="227"/>
        <v>-1.2041329286217373E-2</v>
      </c>
      <c r="I4816">
        <f t="shared" si="226"/>
        <v>5</v>
      </c>
    </row>
    <row r="4817" spans="1:9" x14ac:dyDescent="0.25">
      <c r="A4817" t="s">
        <v>7</v>
      </c>
      <c r="B4817" s="1">
        <v>43594</v>
      </c>
      <c r="C4817">
        <v>11322.4</v>
      </c>
      <c r="D4817">
        <v>11357.6</v>
      </c>
      <c r="E4817">
        <v>11255.05</v>
      </c>
      <c r="F4817">
        <v>11301.8</v>
      </c>
      <c r="G4817" t="str">
        <f t="shared" si="225"/>
        <v>Thursday</v>
      </c>
      <c r="H4817" s="3">
        <f t="shared" si="227"/>
        <v>-5.0750696556612906E-3</v>
      </c>
      <c r="I4817">
        <f t="shared" si="226"/>
        <v>5</v>
      </c>
    </row>
    <row r="4818" spans="1:9" x14ac:dyDescent="0.25">
      <c r="A4818" t="s">
        <v>7</v>
      </c>
      <c r="B4818" s="1">
        <v>43595</v>
      </c>
      <c r="C4818">
        <v>11314.15</v>
      </c>
      <c r="D4818">
        <v>11345.8</v>
      </c>
      <c r="E4818">
        <v>11251.05</v>
      </c>
      <c r="F4818">
        <v>11278.9</v>
      </c>
      <c r="G4818" t="str">
        <f t="shared" si="225"/>
        <v>Friday</v>
      </c>
      <c r="H4818" s="3">
        <f t="shared" si="227"/>
        <v>-2.0262259109168346E-3</v>
      </c>
      <c r="I4818">
        <f t="shared" si="226"/>
        <v>5</v>
      </c>
    </row>
    <row r="4819" spans="1:9" x14ac:dyDescent="0.25">
      <c r="A4819" t="s">
        <v>7</v>
      </c>
      <c r="B4819" s="1">
        <v>43598</v>
      </c>
      <c r="C4819">
        <v>11258.7</v>
      </c>
      <c r="D4819">
        <v>11300.2</v>
      </c>
      <c r="E4819">
        <v>11125.6</v>
      </c>
      <c r="F4819">
        <v>11148.2</v>
      </c>
      <c r="G4819" t="str">
        <f t="shared" si="225"/>
        <v>Monday</v>
      </c>
      <c r="H4819" s="3">
        <f t="shared" si="227"/>
        <v>-1.1588009469008398E-2</v>
      </c>
      <c r="I4819">
        <f t="shared" si="226"/>
        <v>5</v>
      </c>
    </row>
    <row r="4820" spans="1:9" x14ac:dyDescent="0.25">
      <c r="A4820" t="s">
        <v>7</v>
      </c>
      <c r="B4820" s="1">
        <v>43599</v>
      </c>
      <c r="C4820">
        <v>11151.65</v>
      </c>
      <c r="D4820">
        <v>11294.75</v>
      </c>
      <c r="E4820">
        <v>11108.3</v>
      </c>
      <c r="F4820">
        <v>11222.05</v>
      </c>
      <c r="G4820" t="str">
        <f t="shared" si="225"/>
        <v>Tuesday</v>
      </c>
      <c r="H4820" s="3">
        <f t="shared" si="227"/>
        <v>6.6243877935450168E-3</v>
      </c>
      <c r="I4820">
        <f t="shared" si="226"/>
        <v>5</v>
      </c>
    </row>
    <row r="4821" spans="1:9" x14ac:dyDescent="0.25">
      <c r="A4821" t="s">
        <v>7</v>
      </c>
      <c r="B4821" s="1">
        <v>43600</v>
      </c>
      <c r="C4821">
        <v>11271.7</v>
      </c>
      <c r="D4821">
        <v>11286.8</v>
      </c>
      <c r="E4821">
        <v>11136.95</v>
      </c>
      <c r="F4821">
        <v>11157</v>
      </c>
      <c r="G4821" t="str">
        <f t="shared" si="225"/>
        <v>Wednesday</v>
      </c>
      <c r="H4821" s="3">
        <f t="shared" si="227"/>
        <v>-5.7966236115504222E-3</v>
      </c>
      <c r="I4821">
        <f t="shared" si="226"/>
        <v>5</v>
      </c>
    </row>
    <row r="4822" spans="1:9" x14ac:dyDescent="0.25">
      <c r="A4822" t="s">
        <v>7</v>
      </c>
      <c r="B4822" s="1">
        <v>43601</v>
      </c>
      <c r="C4822">
        <v>11180.35</v>
      </c>
      <c r="D4822">
        <v>11281.55</v>
      </c>
      <c r="E4822">
        <v>11143.35</v>
      </c>
      <c r="F4822">
        <v>11257.1</v>
      </c>
      <c r="G4822" t="str">
        <f t="shared" si="225"/>
        <v>Thursday</v>
      </c>
      <c r="H4822" s="3">
        <f t="shared" si="227"/>
        <v>8.9719458635835192E-3</v>
      </c>
      <c r="I4822">
        <f t="shared" si="226"/>
        <v>5</v>
      </c>
    </row>
    <row r="4823" spans="1:9" x14ac:dyDescent="0.25">
      <c r="A4823" t="s">
        <v>7</v>
      </c>
      <c r="B4823" s="1">
        <v>43602</v>
      </c>
      <c r="C4823">
        <v>11261.9</v>
      </c>
      <c r="D4823">
        <v>11426.15</v>
      </c>
      <c r="E4823">
        <v>11259.85</v>
      </c>
      <c r="F4823">
        <v>11407.15</v>
      </c>
      <c r="G4823" t="str">
        <f t="shared" si="225"/>
        <v>Friday</v>
      </c>
      <c r="H4823" s="3">
        <f t="shared" si="227"/>
        <v>1.3329365467127374E-2</v>
      </c>
      <c r="I4823">
        <f t="shared" si="226"/>
        <v>5</v>
      </c>
    </row>
    <row r="4824" spans="1:9" x14ac:dyDescent="0.25">
      <c r="A4824" t="s">
        <v>7</v>
      </c>
      <c r="B4824" s="1">
        <v>43605</v>
      </c>
      <c r="C4824">
        <v>11651.9</v>
      </c>
      <c r="D4824">
        <v>11845.2</v>
      </c>
      <c r="E4824">
        <v>11591.7</v>
      </c>
      <c r="F4824">
        <v>11828.25</v>
      </c>
      <c r="G4824" t="str">
        <f t="shared" si="225"/>
        <v>Monday</v>
      </c>
      <c r="H4824" s="3">
        <f t="shared" si="227"/>
        <v>3.691544338419317E-2</v>
      </c>
      <c r="I4824">
        <f t="shared" si="226"/>
        <v>5</v>
      </c>
    </row>
    <row r="4825" spans="1:9" x14ac:dyDescent="0.25">
      <c r="A4825" t="s">
        <v>7</v>
      </c>
      <c r="B4825" s="1">
        <v>43606</v>
      </c>
      <c r="C4825">
        <v>11863.65</v>
      </c>
      <c r="D4825">
        <v>11883.55</v>
      </c>
      <c r="E4825">
        <v>11682.8</v>
      </c>
      <c r="F4825">
        <v>11709.1</v>
      </c>
      <c r="G4825" t="str">
        <f t="shared" si="225"/>
        <v>Tuesday</v>
      </c>
      <c r="H4825" s="3">
        <f t="shared" si="227"/>
        <v>-1.0073341364952526E-2</v>
      </c>
      <c r="I4825">
        <f t="shared" si="226"/>
        <v>5</v>
      </c>
    </row>
    <row r="4826" spans="1:9" x14ac:dyDescent="0.25">
      <c r="A4826" t="s">
        <v>7</v>
      </c>
      <c r="B4826" s="1">
        <v>43607</v>
      </c>
      <c r="C4826">
        <v>11727.95</v>
      </c>
      <c r="D4826">
        <v>11784.8</v>
      </c>
      <c r="E4826">
        <v>11682.4</v>
      </c>
      <c r="F4826">
        <v>11737.9</v>
      </c>
      <c r="G4826" t="str">
        <f t="shared" si="225"/>
        <v>Wednesday</v>
      </c>
      <c r="H4826" s="3">
        <f t="shared" si="227"/>
        <v>2.4596254195454748E-3</v>
      </c>
      <c r="I4826">
        <f t="shared" si="226"/>
        <v>5</v>
      </c>
    </row>
    <row r="4827" spans="1:9" x14ac:dyDescent="0.25">
      <c r="A4827" t="s">
        <v>7</v>
      </c>
      <c r="B4827" s="1">
        <v>43608</v>
      </c>
      <c r="C4827">
        <v>11901.3</v>
      </c>
      <c r="D4827">
        <v>12041.15</v>
      </c>
      <c r="E4827">
        <v>11614.5</v>
      </c>
      <c r="F4827">
        <v>11657.05</v>
      </c>
      <c r="G4827" t="str">
        <f t="shared" si="225"/>
        <v>Thursday</v>
      </c>
      <c r="H4827" s="3">
        <f t="shared" si="227"/>
        <v>-6.8879441808160635E-3</v>
      </c>
      <c r="I4827">
        <f t="shared" si="226"/>
        <v>5</v>
      </c>
    </row>
    <row r="4828" spans="1:9" x14ac:dyDescent="0.25">
      <c r="A4828" t="s">
        <v>7</v>
      </c>
      <c r="B4828" s="1">
        <v>43609</v>
      </c>
      <c r="C4828">
        <v>11748</v>
      </c>
      <c r="D4828">
        <v>11859</v>
      </c>
      <c r="E4828">
        <v>11658.1</v>
      </c>
      <c r="F4828">
        <v>11844.1</v>
      </c>
      <c r="G4828" t="str">
        <f t="shared" si="225"/>
        <v>Friday</v>
      </c>
      <c r="H4828" s="3">
        <f t="shared" si="227"/>
        <v>1.6046083700421709E-2</v>
      </c>
      <c r="I4828">
        <f t="shared" si="226"/>
        <v>5</v>
      </c>
    </row>
    <row r="4829" spans="1:9" x14ac:dyDescent="0.25">
      <c r="A4829" t="s">
        <v>7</v>
      </c>
      <c r="B4829" s="1">
        <v>43612</v>
      </c>
      <c r="C4829">
        <v>11855.5</v>
      </c>
      <c r="D4829">
        <v>11957.15</v>
      </c>
      <c r="E4829">
        <v>11812.4</v>
      </c>
      <c r="F4829">
        <v>11924.75</v>
      </c>
      <c r="G4829" t="str">
        <f t="shared" si="225"/>
        <v>Monday</v>
      </c>
      <c r="H4829" s="3">
        <f t="shared" si="227"/>
        <v>6.809297456117358E-3</v>
      </c>
      <c r="I4829">
        <f t="shared" si="226"/>
        <v>5</v>
      </c>
    </row>
    <row r="4830" spans="1:9" x14ac:dyDescent="0.25">
      <c r="A4830" t="s">
        <v>7</v>
      </c>
      <c r="B4830" s="1">
        <v>43613</v>
      </c>
      <c r="C4830">
        <v>11958.35</v>
      </c>
      <c r="D4830">
        <v>11958.55</v>
      </c>
      <c r="E4830">
        <v>11864.9</v>
      </c>
      <c r="F4830">
        <v>11928.75</v>
      </c>
      <c r="G4830" t="str">
        <f t="shared" si="225"/>
        <v>Tuesday</v>
      </c>
      <c r="H4830" s="3">
        <f t="shared" si="227"/>
        <v>3.3543680161018941E-4</v>
      </c>
      <c r="I4830">
        <f t="shared" si="226"/>
        <v>5</v>
      </c>
    </row>
    <row r="4831" spans="1:9" x14ac:dyDescent="0.25">
      <c r="A4831" t="s">
        <v>7</v>
      </c>
      <c r="B4831" s="1">
        <v>43614</v>
      </c>
      <c r="C4831">
        <v>11905.8</v>
      </c>
      <c r="D4831">
        <v>11931.9</v>
      </c>
      <c r="E4831">
        <v>11836.8</v>
      </c>
      <c r="F4831">
        <v>11861.1</v>
      </c>
      <c r="G4831" t="str">
        <f t="shared" si="225"/>
        <v>Wednesday</v>
      </c>
      <c r="H4831" s="3">
        <f t="shared" si="227"/>
        <v>-5.6711725872367058E-3</v>
      </c>
      <c r="I4831">
        <f t="shared" si="226"/>
        <v>5</v>
      </c>
    </row>
    <row r="4832" spans="1:9" x14ac:dyDescent="0.25">
      <c r="A4832" t="s">
        <v>7</v>
      </c>
      <c r="B4832" s="1">
        <v>43615</v>
      </c>
      <c r="C4832">
        <v>11865.3</v>
      </c>
      <c r="D4832">
        <v>11968.55</v>
      </c>
      <c r="E4832">
        <v>11859.4</v>
      </c>
      <c r="F4832">
        <v>11945.9</v>
      </c>
      <c r="G4832" t="str">
        <f t="shared" si="225"/>
        <v>Thursday</v>
      </c>
      <c r="H4832" s="3">
        <f t="shared" si="227"/>
        <v>7.1494212172562577E-3</v>
      </c>
      <c r="I4832">
        <f t="shared" si="226"/>
        <v>5</v>
      </c>
    </row>
    <row r="4833" spans="1:9" x14ac:dyDescent="0.25">
      <c r="A4833" t="s">
        <v>7</v>
      </c>
      <c r="B4833" s="1">
        <v>43616</v>
      </c>
      <c r="C4833">
        <v>11999.8</v>
      </c>
      <c r="D4833">
        <v>12039.25</v>
      </c>
      <c r="E4833">
        <v>11829.45</v>
      </c>
      <c r="F4833">
        <v>11922.8</v>
      </c>
      <c r="G4833" t="str">
        <f t="shared" si="225"/>
        <v>Friday</v>
      </c>
      <c r="H4833" s="3">
        <f t="shared" si="227"/>
        <v>-1.9337178446161563E-3</v>
      </c>
      <c r="I4833">
        <f t="shared" si="226"/>
        <v>5</v>
      </c>
    </row>
    <row r="4834" spans="1:9" x14ac:dyDescent="0.25">
      <c r="A4834" t="s">
        <v>7</v>
      </c>
      <c r="B4834" s="1">
        <v>43619</v>
      </c>
      <c r="C4834">
        <v>11953.75</v>
      </c>
      <c r="D4834">
        <v>12103.05</v>
      </c>
      <c r="E4834">
        <v>11920.1</v>
      </c>
      <c r="F4834">
        <v>12088.55</v>
      </c>
      <c r="G4834" t="str">
        <f t="shared" si="225"/>
        <v>Monday</v>
      </c>
      <c r="H4834" s="3">
        <f t="shared" si="227"/>
        <v>1.3901935786895692E-2</v>
      </c>
      <c r="I4834">
        <f t="shared" si="226"/>
        <v>6</v>
      </c>
    </row>
    <row r="4835" spans="1:9" x14ac:dyDescent="0.25">
      <c r="A4835" t="s">
        <v>7</v>
      </c>
      <c r="B4835" s="1">
        <v>43620</v>
      </c>
      <c r="C4835">
        <v>12052.65</v>
      </c>
      <c r="D4835">
        <v>12095.2</v>
      </c>
      <c r="E4835">
        <v>12005.85</v>
      </c>
      <c r="F4835">
        <v>12021.65</v>
      </c>
      <c r="G4835" t="str">
        <f t="shared" si="225"/>
        <v>Tuesday</v>
      </c>
      <c r="H4835" s="3">
        <f t="shared" si="227"/>
        <v>-5.5341624926066313E-3</v>
      </c>
      <c r="I4835">
        <f t="shared" si="226"/>
        <v>6</v>
      </c>
    </row>
    <row r="4836" spans="1:9" x14ac:dyDescent="0.25">
      <c r="A4836" t="s">
        <v>7</v>
      </c>
      <c r="B4836" s="1">
        <v>43622</v>
      </c>
      <c r="C4836">
        <v>12039.8</v>
      </c>
      <c r="D4836">
        <v>12039.8</v>
      </c>
      <c r="E4836">
        <v>11830.25</v>
      </c>
      <c r="F4836">
        <v>11843.75</v>
      </c>
      <c r="G4836" t="str">
        <f t="shared" si="225"/>
        <v>Thursday</v>
      </c>
      <c r="H4836" s="3">
        <f t="shared" si="227"/>
        <v>-1.479830139789462E-2</v>
      </c>
      <c r="I4836">
        <f t="shared" si="226"/>
        <v>6</v>
      </c>
    </row>
    <row r="4837" spans="1:9" x14ac:dyDescent="0.25">
      <c r="A4837" t="s">
        <v>7</v>
      </c>
      <c r="B4837" s="1">
        <v>43623</v>
      </c>
      <c r="C4837">
        <v>11865.2</v>
      </c>
      <c r="D4837">
        <v>11897.5</v>
      </c>
      <c r="E4837">
        <v>11769.5</v>
      </c>
      <c r="F4837">
        <v>11870.65</v>
      </c>
      <c r="G4837" t="str">
        <f t="shared" si="225"/>
        <v>Friday</v>
      </c>
      <c r="H4837" s="3">
        <f t="shared" si="227"/>
        <v>2.271240105540917E-3</v>
      </c>
      <c r="I4837">
        <f t="shared" si="226"/>
        <v>6</v>
      </c>
    </row>
    <row r="4838" spans="1:9" x14ac:dyDescent="0.25">
      <c r="A4838" t="s">
        <v>7</v>
      </c>
      <c r="B4838" s="1">
        <v>43626</v>
      </c>
      <c r="C4838">
        <v>11934.9</v>
      </c>
      <c r="D4838">
        <v>11975.05</v>
      </c>
      <c r="E4838">
        <v>11871.75</v>
      </c>
      <c r="F4838">
        <v>11922.7</v>
      </c>
      <c r="G4838" t="str">
        <f t="shared" si="225"/>
        <v>Monday</v>
      </c>
      <c r="H4838" s="3">
        <f t="shared" si="227"/>
        <v>4.3847641030609896E-3</v>
      </c>
      <c r="I4838">
        <f t="shared" si="226"/>
        <v>6</v>
      </c>
    </row>
    <row r="4839" spans="1:9" x14ac:dyDescent="0.25">
      <c r="A4839" t="s">
        <v>7</v>
      </c>
      <c r="B4839" s="1">
        <v>43627</v>
      </c>
      <c r="C4839">
        <v>11959.85</v>
      </c>
      <c r="D4839">
        <v>12000.35</v>
      </c>
      <c r="E4839">
        <v>11904.35</v>
      </c>
      <c r="F4839">
        <v>11965.6</v>
      </c>
      <c r="G4839" t="str">
        <f t="shared" si="225"/>
        <v>Tuesday</v>
      </c>
      <c r="H4839" s="3">
        <f t="shared" si="227"/>
        <v>3.5981782649903149E-3</v>
      </c>
      <c r="I4839">
        <f t="shared" si="226"/>
        <v>6</v>
      </c>
    </row>
    <row r="4840" spans="1:9" x14ac:dyDescent="0.25">
      <c r="A4840" t="s">
        <v>7</v>
      </c>
      <c r="B4840" s="1">
        <v>43628</v>
      </c>
      <c r="C4840">
        <v>11962.45</v>
      </c>
      <c r="D4840">
        <v>11962.45</v>
      </c>
      <c r="E4840">
        <v>11866.35</v>
      </c>
      <c r="F4840">
        <v>11906.2</v>
      </c>
      <c r="G4840" t="str">
        <f t="shared" si="225"/>
        <v>Wednesday</v>
      </c>
      <c r="H4840" s="3">
        <f t="shared" si="227"/>
        <v>-4.9642307949454567E-3</v>
      </c>
      <c r="I4840">
        <f t="shared" si="226"/>
        <v>6</v>
      </c>
    </row>
    <row r="4841" spans="1:9" x14ac:dyDescent="0.25">
      <c r="A4841" t="s">
        <v>7</v>
      </c>
      <c r="B4841" s="1">
        <v>43629</v>
      </c>
      <c r="C4841">
        <v>11873.9</v>
      </c>
      <c r="D4841">
        <v>11931.35</v>
      </c>
      <c r="E4841">
        <v>11817.05</v>
      </c>
      <c r="F4841">
        <v>11914.05</v>
      </c>
      <c r="G4841" t="str">
        <f t="shared" si="225"/>
        <v>Thursday</v>
      </c>
      <c r="H4841" s="3">
        <f t="shared" si="227"/>
        <v>6.5932035410121159E-4</v>
      </c>
      <c r="I4841">
        <f t="shared" si="226"/>
        <v>6</v>
      </c>
    </row>
    <row r="4842" spans="1:9" x14ac:dyDescent="0.25">
      <c r="A4842" t="s">
        <v>7</v>
      </c>
      <c r="B4842" s="1">
        <v>43630</v>
      </c>
      <c r="C4842">
        <v>11910.1</v>
      </c>
      <c r="D4842">
        <v>11911.85</v>
      </c>
      <c r="E4842">
        <v>11797.7</v>
      </c>
      <c r="F4842">
        <v>11823.3</v>
      </c>
      <c r="G4842" t="str">
        <f t="shared" si="225"/>
        <v>Friday</v>
      </c>
      <c r="H4842" s="3">
        <f t="shared" si="227"/>
        <v>-7.6170571719944569E-3</v>
      </c>
      <c r="I4842">
        <f t="shared" si="226"/>
        <v>6</v>
      </c>
    </row>
    <row r="4843" spans="1:9" x14ac:dyDescent="0.25">
      <c r="A4843" t="s">
        <v>7</v>
      </c>
      <c r="B4843" s="1">
        <v>43633</v>
      </c>
      <c r="C4843">
        <v>11844</v>
      </c>
      <c r="D4843">
        <v>11844.05</v>
      </c>
      <c r="E4843">
        <v>11657.75</v>
      </c>
      <c r="F4843">
        <v>11672.15</v>
      </c>
      <c r="G4843" t="str">
        <f t="shared" si="225"/>
        <v>Monday</v>
      </c>
      <c r="H4843" s="3">
        <f t="shared" si="227"/>
        <v>-1.2784078895063056E-2</v>
      </c>
      <c r="I4843">
        <f t="shared" si="226"/>
        <v>6</v>
      </c>
    </row>
    <row r="4844" spans="1:9" x14ac:dyDescent="0.25">
      <c r="A4844" t="s">
        <v>7</v>
      </c>
      <c r="B4844" s="1">
        <v>43634</v>
      </c>
      <c r="C4844">
        <v>11677.05</v>
      </c>
      <c r="D4844">
        <v>11727.2</v>
      </c>
      <c r="E4844">
        <v>11641.15</v>
      </c>
      <c r="F4844">
        <v>11691.5</v>
      </c>
      <c r="G4844" t="str">
        <f t="shared" si="225"/>
        <v>Tuesday</v>
      </c>
      <c r="H4844" s="3">
        <f t="shared" si="227"/>
        <v>1.657792266206437E-3</v>
      </c>
      <c r="I4844">
        <f t="shared" si="226"/>
        <v>6</v>
      </c>
    </row>
    <row r="4845" spans="1:9" x14ac:dyDescent="0.25">
      <c r="A4845" t="s">
        <v>7</v>
      </c>
      <c r="B4845" s="1">
        <v>43635</v>
      </c>
      <c r="C4845">
        <v>11744.45</v>
      </c>
      <c r="D4845">
        <v>11802.5</v>
      </c>
      <c r="E4845">
        <v>11625.1</v>
      </c>
      <c r="F4845">
        <v>11691.45</v>
      </c>
      <c r="G4845" t="str">
        <f t="shared" si="225"/>
        <v>Wednesday</v>
      </c>
      <c r="H4845" s="3">
        <f t="shared" si="227"/>
        <v>-4.2766112131609191E-6</v>
      </c>
      <c r="I4845">
        <f t="shared" si="226"/>
        <v>6</v>
      </c>
    </row>
    <row r="4846" spans="1:9" x14ac:dyDescent="0.25">
      <c r="A4846" t="s">
        <v>7</v>
      </c>
      <c r="B4846" s="1">
        <v>43636</v>
      </c>
      <c r="C4846">
        <v>11653.65</v>
      </c>
      <c r="D4846">
        <v>11843.5</v>
      </c>
      <c r="E4846">
        <v>11635.05</v>
      </c>
      <c r="F4846">
        <v>11831.75</v>
      </c>
      <c r="G4846" t="str">
        <f t="shared" si="225"/>
        <v>Thursday</v>
      </c>
      <c r="H4846" s="3">
        <f t="shared" si="227"/>
        <v>1.2000222384733972E-2</v>
      </c>
      <c r="I4846">
        <f t="shared" si="226"/>
        <v>6</v>
      </c>
    </row>
    <row r="4847" spans="1:9" x14ac:dyDescent="0.25">
      <c r="A4847" t="s">
        <v>7</v>
      </c>
      <c r="B4847" s="1">
        <v>43637</v>
      </c>
      <c r="C4847">
        <v>11827.6</v>
      </c>
      <c r="D4847">
        <v>11827.95</v>
      </c>
      <c r="E4847">
        <v>11705.1</v>
      </c>
      <c r="F4847">
        <v>11724.1</v>
      </c>
      <c r="G4847" t="str">
        <f t="shared" si="225"/>
        <v>Friday</v>
      </c>
      <c r="H4847" s="3">
        <f t="shared" si="227"/>
        <v>-9.098400490206382E-3</v>
      </c>
      <c r="I4847">
        <f t="shared" si="226"/>
        <v>6</v>
      </c>
    </row>
    <row r="4848" spans="1:9" x14ac:dyDescent="0.25">
      <c r="A4848" t="s">
        <v>7</v>
      </c>
      <c r="B4848" s="1">
        <v>43640</v>
      </c>
      <c r="C4848">
        <v>11725.8</v>
      </c>
      <c r="D4848">
        <v>11754</v>
      </c>
      <c r="E4848">
        <v>11670.2</v>
      </c>
      <c r="F4848">
        <v>11699.65</v>
      </c>
      <c r="G4848" t="str">
        <f t="shared" si="225"/>
        <v>Monday</v>
      </c>
      <c r="H4848" s="3">
        <f t="shared" si="227"/>
        <v>-2.0854479235080658E-3</v>
      </c>
      <c r="I4848">
        <f t="shared" si="226"/>
        <v>6</v>
      </c>
    </row>
    <row r="4849" spans="1:9" x14ac:dyDescent="0.25">
      <c r="A4849" t="s">
        <v>7</v>
      </c>
      <c r="B4849" s="1">
        <v>43641</v>
      </c>
      <c r="C4849">
        <v>11681</v>
      </c>
      <c r="D4849">
        <v>11814.4</v>
      </c>
      <c r="E4849">
        <v>11651</v>
      </c>
      <c r="F4849">
        <v>11796.45</v>
      </c>
      <c r="G4849" t="str">
        <f t="shared" si="225"/>
        <v>Tuesday</v>
      </c>
      <c r="H4849" s="3">
        <f t="shared" si="227"/>
        <v>8.2737517788995518E-3</v>
      </c>
      <c r="I4849">
        <f t="shared" si="226"/>
        <v>6</v>
      </c>
    </row>
    <row r="4850" spans="1:9" x14ac:dyDescent="0.25">
      <c r="A4850" t="s">
        <v>7</v>
      </c>
      <c r="B4850" s="1">
        <v>43642</v>
      </c>
      <c r="C4850">
        <v>11768.15</v>
      </c>
      <c r="D4850">
        <v>11871.85</v>
      </c>
      <c r="E4850">
        <v>11757.55</v>
      </c>
      <c r="F4850">
        <v>11847.55</v>
      </c>
      <c r="G4850" t="str">
        <f t="shared" si="225"/>
        <v>Wednesday</v>
      </c>
      <c r="H4850" s="3">
        <f t="shared" si="227"/>
        <v>4.331811689109788E-3</v>
      </c>
      <c r="I4850">
        <f t="shared" si="226"/>
        <v>6</v>
      </c>
    </row>
    <row r="4851" spans="1:9" x14ac:dyDescent="0.25">
      <c r="A4851" t="s">
        <v>7</v>
      </c>
      <c r="B4851" s="1">
        <v>43643</v>
      </c>
      <c r="C4851">
        <v>11860.85</v>
      </c>
      <c r="D4851">
        <v>11911.15</v>
      </c>
      <c r="E4851">
        <v>11821.05</v>
      </c>
      <c r="F4851">
        <v>11841.55</v>
      </c>
      <c r="G4851" t="str">
        <f t="shared" si="225"/>
        <v>Thursday</v>
      </c>
      <c r="H4851" s="3">
        <f t="shared" si="227"/>
        <v>-5.0643381965043144E-4</v>
      </c>
      <c r="I4851">
        <f t="shared" si="226"/>
        <v>6</v>
      </c>
    </row>
    <row r="4852" spans="1:9" x14ac:dyDescent="0.25">
      <c r="A4852" t="s">
        <v>7</v>
      </c>
      <c r="B4852" s="1">
        <v>43644</v>
      </c>
      <c r="C4852">
        <v>11861.15</v>
      </c>
      <c r="D4852">
        <v>11871.7</v>
      </c>
      <c r="E4852">
        <v>11775.5</v>
      </c>
      <c r="F4852">
        <v>11788.85</v>
      </c>
      <c r="G4852" t="str">
        <f t="shared" si="225"/>
        <v>Friday</v>
      </c>
      <c r="H4852" s="3">
        <f t="shared" si="227"/>
        <v>-4.4504308979820273E-3</v>
      </c>
      <c r="I4852">
        <f t="shared" si="226"/>
        <v>6</v>
      </c>
    </row>
    <row r="4853" spans="1:9" x14ac:dyDescent="0.25">
      <c r="A4853" t="s">
        <v>7</v>
      </c>
      <c r="B4853" s="1">
        <v>43647</v>
      </c>
      <c r="C4853">
        <v>11839.9</v>
      </c>
      <c r="D4853">
        <v>11884.65</v>
      </c>
      <c r="E4853">
        <v>11830.8</v>
      </c>
      <c r="F4853">
        <v>11865.6</v>
      </c>
      <c r="G4853" t="str">
        <f t="shared" si="225"/>
        <v>Monday</v>
      </c>
      <c r="H4853" s="3">
        <f t="shared" si="227"/>
        <v>6.5103890540638698E-3</v>
      </c>
      <c r="I4853">
        <f t="shared" si="226"/>
        <v>7</v>
      </c>
    </row>
    <row r="4854" spans="1:9" x14ac:dyDescent="0.25">
      <c r="A4854" t="s">
        <v>7</v>
      </c>
      <c r="B4854" s="1">
        <v>43648</v>
      </c>
      <c r="C4854">
        <v>11890.3</v>
      </c>
      <c r="D4854">
        <v>11917.45</v>
      </c>
      <c r="E4854">
        <v>11814.7</v>
      </c>
      <c r="F4854">
        <v>11910.3</v>
      </c>
      <c r="G4854" t="str">
        <f t="shared" si="225"/>
        <v>Tuesday</v>
      </c>
      <c r="H4854" s="3">
        <f t="shared" si="227"/>
        <v>3.767192556634269E-3</v>
      </c>
      <c r="I4854">
        <f t="shared" si="226"/>
        <v>7</v>
      </c>
    </row>
    <row r="4855" spans="1:9" x14ac:dyDescent="0.25">
      <c r="A4855" t="s">
        <v>7</v>
      </c>
      <c r="B4855" s="1">
        <v>43649</v>
      </c>
      <c r="C4855">
        <v>11932.15</v>
      </c>
      <c r="D4855">
        <v>11945.2</v>
      </c>
      <c r="E4855">
        <v>11887.05</v>
      </c>
      <c r="F4855">
        <v>11916.75</v>
      </c>
      <c r="G4855" t="str">
        <f t="shared" si="225"/>
        <v>Wednesday</v>
      </c>
      <c r="H4855" s="3">
        <f t="shared" si="227"/>
        <v>5.4154807183715015E-4</v>
      </c>
      <c r="I4855">
        <f t="shared" si="226"/>
        <v>7</v>
      </c>
    </row>
    <row r="4856" spans="1:9" x14ac:dyDescent="0.25">
      <c r="A4856" t="s">
        <v>7</v>
      </c>
      <c r="B4856" s="1">
        <v>43650</v>
      </c>
      <c r="C4856">
        <v>11928.8</v>
      </c>
      <c r="D4856">
        <v>11969.25</v>
      </c>
      <c r="E4856">
        <v>11923.65</v>
      </c>
      <c r="F4856">
        <v>11946.75</v>
      </c>
      <c r="G4856" t="str">
        <f t="shared" si="225"/>
        <v>Thursday</v>
      </c>
      <c r="H4856" s="3">
        <f t="shared" si="227"/>
        <v>2.5174649128327786E-3</v>
      </c>
      <c r="I4856">
        <f t="shared" si="226"/>
        <v>7</v>
      </c>
    </row>
    <row r="4857" spans="1:9" x14ac:dyDescent="0.25">
      <c r="A4857" t="s">
        <v>7</v>
      </c>
      <c r="B4857" s="1">
        <v>43651</v>
      </c>
      <c r="C4857">
        <v>11964.75</v>
      </c>
      <c r="D4857">
        <v>11981.75</v>
      </c>
      <c r="E4857">
        <v>11797.9</v>
      </c>
      <c r="F4857">
        <v>11811.15</v>
      </c>
      <c r="G4857" t="str">
        <f t="shared" si="225"/>
        <v>Friday</v>
      </c>
      <c r="H4857" s="3">
        <f t="shared" si="227"/>
        <v>-1.1350367254692739E-2</v>
      </c>
      <c r="I4857">
        <f t="shared" si="226"/>
        <v>7</v>
      </c>
    </row>
    <row r="4858" spans="1:9" x14ac:dyDescent="0.25">
      <c r="A4858" t="s">
        <v>7</v>
      </c>
      <c r="B4858" s="1">
        <v>43654</v>
      </c>
      <c r="C4858">
        <v>11770.4</v>
      </c>
      <c r="D4858">
        <v>11771.9</v>
      </c>
      <c r="E4858">
        <v>11523.3</v>
      </c>
      <c r="F4858">
        <v>11558.6</v>
      </c>
      <c r="G4858" t="str">
        <f t="shared" si="225"/>
        <v>Monday</v>
      </c>
      <c r="H4858" s="3">
        <f t="shared" si="227"/>
        <v>-2.1382337875651358E-2</v>
      </c>
      <c r="I4858">
        <f t="shared" si="226"/>
        <v>7</v>
      </c>
    </row>
    <row r="4859" spans="1:9" x14ac:dyDescent="0.25">
      <c r="A4859" t="s">
        <v>7</v>
      </c>
      <c r="B4859" s="1">
        <v>43655</v>
      </c>
      <c r="C4859">
        <v>11531.6</v>
      </c>
      <c r="D4859">
        <v>11582.55</v>
      </c>
      <c r="E4859">
        <v>11461</v>
      </c>
      <c r="F4859">
        <v>11555.9</v>
      </c>
      <c r="G4859" t="str">
        <f t="shared" si="225"/>
        <v>Tuesday</v>
      </c>
      <c r="H4859" s="3">
        <f t="shared" si="227"/>
        <v>-2.335923035662324E-4</v>
      </c>
      <c r="I4859">
        <f t="shared" si="226"/>
        <v>7</v>
      </c>
    </row>
    <row r="4860" spans="1:9" x14ac:dyDescent="0.25">
      <c r="A4860" t="s">
        <v>7</v>
      </c>
      <c r="B4860" s="1">
        <v>43656</v>
      </c>
      <c r="C4860">
        <v>11536.15</v>
      </c>
      <c r="D4860">
        <v>11593.7</v>
      </c>
      <c r="E4860">
        <v>11475.65</v>
      </c>
      <c r="F4860">
        <v>11498.9</v>
      </c>
      <c r="G4860" t="str">
        <f t="shared" si="225"/>
        <v>Wednesday</v>
      </c>
      <c r="H4860" s="3">
        <f t="shared" si="227"/>
        <v>-4.93254527990028E-3</v>
      </c>
      <c r="I4860">
        <f t="shared" si="226"/>
        <v>7</v>
      </c>
    </row>
    <row r="4861" spans="1:9" x14ac:dyDescent="0.25">
      <c r="A4861" t="s">
        <v>7</v>
      </c>
      <c r="B4861" s="1">
        <v>43657</v>
      </c>
      <c r="C4861">
        <v>11561.45</v>
      </c>
      <c r="D4861">
        <v>11599</v>
      </c>
      <c r="E4861">
        <v>11519.5</v>
      </c>
      <c r="F4861">
        <v>11582.9</v>
      </c>
      <c r="G4861" t="str">
        <f t="shared" si="225"/>
        <v>Thursday</v>
      </c>
      <c r="H4861" s="3">
        <f t="shared" si="227"/>
        <v>7.3050465696717914E-3</v>
      </c>
      <c r="I4861">
        <f t="shared" si="226"/>
        <v>7</v>
      </c>
    </row>
    <row r="4862" spans="1:9" x14ac:dyDescent="0.25">
      <c r="A4862" t="s">
        <v>7</v>
      </c>
      <c r="B4862" s="1">
        <v>43658</v>
      </c>
      <c r="C4862">
        <v>11601.15</v>
      </c>
      <c r="D4862">
        <v>11639.55</v>
      </c>
      <c r="E4862">
        <v>11538.6</v>
      </c>
      <c r="F4862">
        <v>11552.5</v>
      </c>
      <c r="G4862" t="str">
        <f t="shared" si="225"/>
        <v>Friday</v>
      </c>
      <c r="H4862" s="3">
        <f t="shared" si="227"/>
        <v>-2.6245586165812851E-3</v>
      </c>
      <c r="I4862">
        <f t="shared" si="226"/>
        <v>7</v>
      </c>
    </row>
    <row r="4863" spans="1:9" x14ac:dyDescent="0.25">
      <c r="A4863" t="s">
        <v>7</v>
      </c>
      <c r="B4863" s="1">
        <v>43661</v>
      </c>
      <c r="C4863">
        <v>11614.75</v>
      </c>
      <c r="D4863">
        <v>11618.4</v>
      </c>
      <c r="E4863">
        <v>11532.3</v>
      </c>
      <c r="F4863">
        <v>11588.35</v>
      </c>
      <c r="G4863" t="str">
        <f t="shared" si="225"/>
        <v>Monday</v>
      </c>
      <c r="H4863" s="3">
        <f t="shared" si="227"/>
        <v>3.1032244103008644E-3</v>
      </c>
      <c r="I4863">
        <f t="shared" si="226"/>
        <v>7</v>
      </c>
    </row>
    <row r="4864" spans="1:9" x14ac:dyDescent="0.25">
      <c r="A4864" t="s">
        <v>7</v>
      </c>
      <c r="B4864" s="1">
        <v>43662</v>
      </c>
      <c r="C4864">
        <v>11596.65</v>
      </c>
      <c r="D4864">
        <v>11670.05</v>
      </c>
      <c r="E4864">
        <v>11573.95</v>
      </c>
      <c r="F4864">
        <v>11662.6</v>
      </c>
      <c r="G4864" t="str">
        <f t="shared" si="225"/>
        <v>Tuesday</v>
      </c>
      <c r="H4864" s="3">
        <f t="shared" si="227"/>
        <v>6.4072969836086457E-3</v>
      </c>
      <c r="I4864">
        <f t="shared" si="226"/>
        <v>7</v>
      </c>
    </row>
    <row r="4865" spans="1:9" x14ac:dyDescent="0.25">
      <c r="A4865" t="s">
        <v>7</v>
      </c>
      <c r="B4865" s="1">
        <v>43663</v>
      </c>
      <c r="C4865">
        <v>11670.75</v>
      </c>
      <c r="D4865">
        <v>11706.65</v>
      </c>
      <c r="E4865">
        <v>11651.15</v>
      </c>
      <c r="F4865">
        <v>11687.5</v>
      </c>
      <c r="G4865" t="str">
        <f t="shared" si="225"/>
        <v>Wednesday</v>
      </c>
      <c r="H4865" s="3">
        <f t="shared" si="227"/>
        <v>2.1350299247164806E-3</v>
      </c>
      <c r="I4865">
        <f t="shared" si="226"/>
        <v>7</v>
      </c>
    </row>
    <row r="4866" spans="1:9" x14ac:dyDescent="0.25">
      <c r="A4866" t="s">
        <v>7</v>
      </c>
      <c r="B4866" s="1">
        <v>43664</v>
      </c>
      <c r="C4866">
        <v>11675.6</v>
      </c>
      <c r="D4866">
        <v>11677.15</v>
      </c>
      <c r="E4866">
        <v>11582.4</v>
      </c>
      <c r="F4866">
        <v>11596.9</v>
      </c>
      <c r="G4866" t="str">
        <f t="shared" si="225"/>
        <v>Thursday</v>
      </c>
      <c r="H4866" s="3">
        <f t="shared" si="227"/>
        <v>-7.7518716577540392E-3</v>
      </c>
      <c r="I4866">
        <f t="shared" si="226"/>
        <v>7</v>
      </c>
    </row>
    <row r="4867" spans="1:9" x14ac:dyDescent="0.25">
      <c r="A4867" t="s">
        <v>7</v>
      </c>
      <c r="B4867" s="1">
        <v>43665</v>
      </c>
      <c r="C4867">
        <v>11627.95</v>
      </c>
      <c r="D4867">
        <v>11640.35</v>
      </c>
      <c r="E4867">
        <v>11399.3</v>
      </c>
      <c r="F4867">
        <v>11419.25</v>
      </c>
      <c r="G4867" t="str">
        <f t="shared" ref="G4867:G4930" si="228">TEXT(B4867,"dddd")</f>
        <v>Friday</v>
      </c>
      <c r="H4867" s="3">
        <f t="shared" si="227"/>
        <v>-1.531874897601937E-2</v>
      </c>
      <c r="I4867">
        <f t="shared" ref="I4867:I4930" si="229">MONTH(B4867)</f>
        <v>7</v>
      </c>
    </row>
    <row r="4868" spans="1:9" x14ac:dyDescent="0.25">
      <c r="A4868" t="s">
        <v>7</v>
      </c>
      <c r="B4868" s="1">
        <v>43668</v>
      </c>
      <c r="C4868">
        <v>11392.85</v>
      </c>
      <c r="D4868">
        <v>11398.15</v>
      </c>
      <c r="E4868">
        <v>11301.25</v>
      </c>
      <c r="F4868">
        <v>11346.2</v>
      </c>
      <c r="G4868" t="str">
        <f t="shared" si="228"/>
        <v>Monday</v>
      </c>
      <c r="H4868" s="3">
        <f t="shared" ref="H4868:H4931" si="230">F4868/F4867-1</f>
        <v>-6.3970926286751606E-3</v>
      </c>
      <c r="I4868">
        <f t="shared" si="229"/>
        <v>7</v>
      </c>
    </row>
    <row r="4869" spans="1:9" x14ac:dyDescent="0.25">
      <c r="A4869" t="s">
        <v>7</v>
      </c>
      <c r="B4869" s="1">
        <v>43669</v>
      </c>
      <c r="C4869">
        <v>11372.25</v>
      </c>
      <c r="D4869">
        <v>11398.15</v>
      </c>
      <c r="E4869">
        <v>11302.8</v>
      </c>
      <c r="F4869">
        <v>11331.05</v>
      </c>
      <c r="G4869" t="str">
        <f t="shared" si="228"/>
        <v>Tuesday</v>
      </c>
      <c r="H4869" s="3">
        <f t="shared" si="230"/>
        <v>-1.3352488057677414E-3</v>
      </c>
      <c r="I4869">
        <f t="shared" si="229"/>
        <v>7</v>
      </c>
    </row>
    <row r="4870" spans="1:9" x14ac:dyDescent="0.25">
      <c r="A4870" t="s">
        <v>7</v>
      </c>
      <c r="B4870" s="1">
        <v>43670</v>
      </c>
      <c r="C4870">
        <v>11322.45</v>
      </c>
      <c r="D4870">
        <v>11359.75</v>
      </c>
      <c r="E4870">
        <v>11229.8</v>
      </c>
      <c r="F4870">
        <v>11271.3</v>
      </c>
      <c r="G4870" t="str">
        <f t="shared" si="228"/>
        <v>Wednesday</v>
      </c>
      <c r="H4870" s="3">
        <f t="shared" si="230"/>
        <v>-5.2731212023598983E-3</v>
      </c>
      <c r="I4870">
        <f t="shared" si="229"/>
        <v>7</v>
      </c>
    </row>
    <row r="4871" spans="1:9" x14ac:dyDescent="0.25">
      <c r="A4871" t="s">
        <v>7</v>
      </c>
      <c r="B4871" s="1">
        <v>43671</v>
      </c>
      <c r="C4871">
        <v>11290.4</v>
      </c>
      <c r="D4871">
        <v>11361.4</v>
      </c>
      <c r="E4871">
        <v>11239.35</v>
      </c>
      <c r="F4871">
        <v>11252.15</v>
      </c>
      <c r="G4871" t="str">
        <f t="shared" si="228"/>
        <v>Thursday</v>
      </c>
      <c r="H4871" s="3">
        <f t="shared" si="230"/>
        <v>-1.6990054385918052E-3</v>
      </c>
      <c r="I4871">
        <f t="shared" si="229"/>
        <v>7</v>
      </c>
    </row>
    <row r="4872" spans="1:9" x14ac:dyDescent="0.25">
      <c r="A4872" t="s">
        <v>7</v>
      </c>
      <c r="B4872" s="1">
        <v>43672</v>
      </c>
      <c r="C4872">
        <v>11247.45</v>
      </c>
      <c r="D4872">
        <v>11307.6</v>
      </c>
      <c r="E4872">
        <v>11210.05</v>
      </c>
      <c r="F4872">
        <v>11284.3</v>
      </c>
      <c r="G4872" t="str">
        <f t="shared" si="228"/>
        <v>Friday</v>
      </c>
      <c r="H4872" s="3">
        <f t="shared" si="230"/>
        <v>2.8572317290473936E-3</v>
      </c>
      <c r="I4872">
        <f t="shared" si="229"/>
        <v>7</v>
      </c>
    </row>
    <row r="4873" spans="1:9" x14ac:dyDescent="0.25">
      <c r="A4873" t="s">
        <v>7</v>
      </c>
      <c r="B4873" s="1">
        <v>43675</v>
      </c>
      <c r="C4873">
        <v>11307.5</v>
      </c>
      <c r="D4873">
        <v>11310.95</v>
      </c>
      <c r="E4873">
        <v>11152.4</v>
      </c>
      <c r="F4873">
        <v>11189.2</v>
      </c>
      <c r="G4873" t="str">
        <f t="shared" si="228"/>
        <v>Monday</v>
      </c>
      <c r="H4873" s="3">
        <f t="shared" si="230"/>
        <v>-8.4276384002550664E-3</v>
      </c>
      <c r="I4873">
        <f t="shared" si="229"/>
        <v>7</v>
      </c>
    </row>
    <row r="4874" spans="1:9" x14ac:dyDescent="0.25">
      <c r="A4874" t="s">
        <v>7</v>
      </c>
      <c r="B4874" s="1">
        <v>43676</v>
      </c>
      <c r="C4874">
        <v>11213.7</v>
      </c>
      <c r="D4874">
        <v>11267.45</v>
      </c>
      <c r="E4874">
        <v>11072.65</v>
      </c>
      <c r="F4874">
        <v>11085.4</v>
      </c>
      <c r="G4874" t="str">
        <f t="shared" si="228"/>
        <v>Tuesday</v>
      </c>
      <c r="H4874" s="3">
        <f t="shared" si="230"/>
        <v>-9.2768026311086382E-3</v>
      </c>
      <c r="I4874">
        <f t="shared" si="229"/>
        <v>7</v>
      </c>
    </row>
    <row r="4875" spans="1:9" x14ac:dyDescent="0.25">
      <c r="A4875" t="s">
        <v>7</v>
      </c>
      <c r="B4875" s="1">
        <v>43677</v>
      </c>
      <c r="C4875">
        <v>11034.05</v>
      </c>
      <c r="D4875">
        <v>11145.3</v>
      </c>
      <c r="E4875">
        <v>10999.4</v>
      </c>
      <c r="F4875">
        <v>11118</v>
      </c>
      <c r="G4875" t="str">
        <f t="shared" si="228"/>
        <v>Wednesday</v>
      </c>
      <c r="H4875" s="3">
        <f t="shared" si="230"/>
        <v>2.94080502282279E-3</v>
      </c>
      <c r="I4875">
        <f t="shared" si="229"/>
        <v>7</v>
      </c>
    </row>
    <row r="4876" spans="1:9" x14ac:dyDescent="0.25">
      <c r="A4876" t="s">
        <v>7</v>
      </c>
      <c r="B4876" s="1">
        <v>43678</v>
      </c>
      <c r="C4876">
        <v>11060.2</v>
      </c>
      <c r="D4876">
        <v>11076.75</v>
      </c>
      <c r="E4876">
        <v>10881</v>
      </c>
      <c r="F4876">
        <v>10980</v>
      </c>
      <c r="G4876" t="str">
        <f t="shared" si="228"/>
        <v>Thursday</v>
      </c>
      <c r="H4876" s="3">
        <f t="shared" si="230"/>
        <v>-1.2412304371289817E-2</v>
      </c>
      <c r="I4876">
        <f t="shared" si="229"/>
        <v>8</v>
      </c>
    </row>
    <row r="4877" spans="1:9" x14ac:dyDescent="0.25">
      <c r="A4877" t="s">
        <v>7</v>
      </c>
      <c r="B4877" s="1">
        <v>43679</v>
      </c>
      <c r="C4877">
        <v>10930.3</v>
      </c>
      <c r="D4877">
        <v>11080.15</v>
      </c>
      <c r="E4877">
        <v>10848.95</v>
      </c>
      <c r="F4877">
        <v>10997.35</v>
      </c>
      <c r="G4877" t="str">
        <f t="shared" si="228"/>
        <v>Friday</v>
      </c>
      <c r="H4877" s="3">
        <f t="shared" si="230"/>
        <v>1.5801457194899449E-3</v>
      </c>
      <c r="I4877">
        <f t="shared" si="229"/>
        <v>8</v>
      </c>
    </row>
    <row r="4878" spans="1:9" x14ac:dyDescent="0.25">
      <c r="A4878" t="s">
        <v>7</v>
      </c>
      <c r="B4878" s="1">
        <v>43682</v>
      </c>
      <c r="C4878">
        <v>10895.8</v>
      </c>
      <c r="D4878">
        <v>10895.8</v>
      </c>
      <c r="E4878">
        <v>10782.6</v>
      </c>
      <c r="F4878">
        <v>10862.6</v>
      </c>
      <c r="G4878" t="str">
        <f t="shared" si="228"/>
        <v>Monday</v>
      </c>
      <c r="H4878" s="3">
        <f t="shared" si="230"/>
        <v>-1.2252951847490534E-2</v>
      </c>
      <c r="I4878">
        <f t="shared" si="229"/>
        <v>8</v>
      </c>
    </row>
    <row r="4879" spans="1:9" x14ac:dyDescent="0.25">
      <c r="A4879" t="s">
        <v>7</v>
      </c>
      <c r="B4879" s="1">
        <v>43683</v>
      </c>
      <c r="C4879">
        <v>10815.4</v>
      </c>
      <c r="D4879">
        <v>11018.55</v>
      </c>
      <c r="E4879">
        <v>10813.8</v>
      </c>
      <c r="F4879">
        <v>10948.25</v>
      </c>
      <c r="G4879" t="str">
        <f t="shared" si="228"/>
        <v>Tuesday</v>
      </c>
      <c r="H4879" s="3">
        <f t="shared" si="230"/>
        <v>7.8848526135546493E-3</v>
      </c>
      <c r="I4879">
        <f t="shared" si="229"/>
        <v>8</v>
      </c>
    </row>
    <row r="4880" spans="1:9" x14ac:dyDescent="0.25">
      <c r="A4880" t="s">
        <v>7</v>
      </c>
      <c r="B4880" s="1">
        <v>43684</v>
      </c>
      <c r="C4880">
        <v>10958.1</v>
      </c>
      <c r="D4880">
        <v>10975.65</v>
      </c>
      <c r="E4880">
        <v>10835.9</v>
      </c>
      <c r="F4880">
        <v>10855.5</v>
      </c>
      <c r="G4880" t="str">
        <f t="shared" si="228"/>
        <v>Wednesday</v>
      </c>
      <c r="H4880" s="3">
        <f t="shared" si="230"/>
        <v>-8.4716735551343403E-3</v>
      </c>
      <c r="I4880">
        <f t="shared" si="229"/>
        <v>8</v>
      </c>
    </row>
    <row r="4881" spans="1:9" x14ac:dyDescent="0.25">
      <c r="A4881" t="s">
        <v>7</v>
      </c>
      <c r="B4881" s="1">
        <v>43685</v>
      </c>
      <c r="C4881">
        <v>10899.2</v>
      </c>
      <c r="D4881">
        <v>11058.05</v>
      </c>
      <c r="E4881">
        <v>10842.95</v>
      </c>
      <c r="F4881">
        <v>11032.45</v>
      </c>
      <c r="G4881" t="str">
        <f t="shared" si="228"/>
        <v>Thursday</v>
      </c>
      <c r="H4881" s="3">
        <f t="shared" si="230"/>
        <v>1.6300492837732161E-2</v>
      </c>
      <c r="I4881">
        <f t="shared" si="229"/>
        <v>8</v>
      </c>
    </row>
    <row r="4882" spans="1:9" x14ac:dyDescent="0.25">
      <c r="A4882" t="s">
        <v>7</v>
      </c>
      <c r="B4882" s="1">
        <v>43686</v>
      </c>
      <c r="C4882">
        <v>11087.9</v>
      </c>
      <c r="D4882">
        <v>11181.45</v>
      </c>
      <c r="E4882">
        <v>11062.8</v>
      </c>
      <c r="F4882">
        <v>11109.65</v>
      </c>
      <c r="G4882" t="str">
        <f t="shared" si="228"/>
        <v>Friday</v>
      </c>
      <c r="H4882" s="3">
        <f t="shared" si="230"/>
        <v>6.9975390779020152E-3</v>
      </c>
      <c r="I4882">
        <f t="shared" si="229"/>
        <v>8</v>
      </c>
    </row>
    <row r="4883" spans="1:9" x14ac:dyDescent="0.25">
      <c r="A4883" t="s">
        <v>7</v>
      </c>
      <c r="B4883" s="1">
        <v>43690</v>
      </c>
      <c r="C4883">
        <v>11139.4</v>
      </c>
      <c r="D4883">
        <v>11145.9</v>
      </c>
      <c r="E4883">
        <v>10901.6</v>
      </c>
      <c r="F4883">
        <v>10925.85</v>
      </c>
      <c r="G4883" t="str">
        <f t="shared" si="228"/>
        <v>Tuesday</v>
      </c>
      <c r="H4883" s="3">
        <f t="shared" si="230"/>
        <v>-1.6544175559085939E-2</v>
      </c>
      <c r="I4883">
        <f t="shared" si="229"/>
        <v>8</v>
      </c>
    </row>
    <row r="4884" spans="1:9" x14ac:dyDescent="0.25">
      <c r="A4884" t="s">
        <v>7</v>
      </c>
      <c r="B4884" s="1">
        <v>43691</v>
      </c>
      <c r="C4884">
        <v>11003.25</v>
      </c>
      <c r="D4884">
        <v>11078.15</v>
      </c>
      <c r="E4884">
        <v>10935.6</v>
      </c>
      <c r="F4884">
        <v>11029.4</v>
      </c>
      <c r="G4884" t="str">
        <f t="shared" si="228"/>
        <v>Wednesday</v>
      </c>
      <c r="H4884" s="3">
        <f t="shared" si="230"/>
        <v>9.4775234878750059E-3</v>
      </c>
      <c r="I4884">
        <f t="shared" si="229"/>
        <v>8</v>
      </c>
    </row>
    <row r="4885" spans="1:9" x14ac:dyDescent="0.25">
      <c r="A4885" t="s">
        <v>7</v>
      </c>
      <c r="B4885" s="1">
        <v>43693</v>
      </c>
      <c r="C4885">
        <v>11043.65</v>
      </c>
      <c r="D4885">
        <v>11068.65</v>
      </c>
      <c r="E4885">
        <v>10924.3</v>
      </c>
      <c r="F4885">
        <v>11047.8</v>
      </c>
      <c r="G4885" t="str">
        <f t="shared" si="228"/>
        <v>Friday</v>
      </c>
      <c r="H4885" s="3">
        <f t="shared" si="230"/>
        <v>1.6682684461530872E-3</v>
      </c>
      <c r="I4885">
        <f t="shared" si="229"/>
        <v>8</v>
      </c>
    </row>
    <row r="4886" spans="1:9" x14ac:dyDescent="0.25">
      <c r="A4886" t="s">
        <v>7</v>
      </c>
      <c r="B4886" s="1">
        <v>43696</v>
      </c>
      <c r="C4886">
        <v>11094.8</v>
      </c>
      <c r="D4886">
        <v>11146.9</v>
      </c>
      <c r="E4886">
        <v>11037.85</v>
      </c>
      <c r="F4886">
        <v>11053.9</v>
      </c>
      <c r="G4886" t="str">
        <f t="shared" si="228"/>
        <v>Monday</v>
      </c>
      <c r="H4886" s="3">
        <f t="shared" si="230"/>
        <v>5.5214612864107337E-4</v>
      </c>
      <c r="I4886">
        <f t="shared" si="229"/>
        <v>8</v>
      </c>
    </row>
    <row r="4887" spans="1:9" x14ac:dyDescent="0.25">
      <c r="A4887" t="s">
        <v>7</v>
      </c>
      <c r="B4887" s="1">
        <v>43697</v>
      </c>
      <c r="C4887">
        <v>11063.9</v>
      </c>
      <c r="D4887">
        <v>11076.3</v>
      </c>
      <c r="E4887">
        <v>10985.3</v>
      </c>
      <c r="F4887">
        <v>11017</v>
      </c>
      <c r="G4887" t="str">
        <f t="shared" si="228"/>
        <v>Tuesday</v>
      </c>
      <c r="H4887" s="3">
        <f t="shared" si="230"/>
        <v>-3.338188331719949E-3</v>
      </c>
      <c r="I4887">
        <f t="shared" si="229"/>
        <v>8</v>
      </c>
    </row>
    <row r="4888" spans="1:9" x14ac:dyDescent="0.25">
      <c r="A4888" t="s">
        <v>7</v>
      </c>
      <c r="B4888" s="1">
        <v>43698</v>
      </c>
      <c r="C4888">
        <v>11018.15</v>
      </c>
      <c r="D4888">
        <v>11034.2</v>
      </c>
      <c r="E4888">
        <v>10906.65</v>
      </c>
      <c r="F4888">
        <v>10918.7</v>
      </c>
      <c r="G4888" t="str">
        <f t="shared" si="228"/>
        <v>Wednesday</v>
      </c>
      <c r="H4888" s="3">
        <f t="shared" si="230"/>
        <v>-8.9225742035036193E-3</v>
      </c>
      <c r="I4888">
        <f t="shared" si="229"/>
        <v>8</v>
      </c>
    </row>
    <row r="4889" spans="1:9" x14ac:dyDescent="0.25">
      <c r="A4889" t="s">
        <v>7</v>
      </c>
      <c r="B4889" s="1">
        <v>43699</v>
      </c>
      <c r="C4889">
        <v>10905.3</v>
      </c>
      <c r="D4889">
        <v>10908.25</v>
      </c>
      <c r="E4889">
        <v>10718.3</v>
      </c>
      <c r="F4889">
        <v>10741.35</v>
      </c>
      <c r="G4889" t="str">
        <f t="shared" si="228"/>
        <v>Thursday</v>
      </c>
      <c r="H4889" s="3">
        <f t="shared" si="230"/>
        <v>-1.6242776154670513E-2</v>
      </c>
      <c r="I4889">
        <f t="shared" si="229"/>
        <v>8</v>
      </c>
    </row>
    <row r="4890" spans="1:9" x14ac:dyDescent="0.25">
      <c r="A4890" t="s">
        <v>7</v>
      </c>
      <c r="B4890" s="1">
        <v>43700</v>
      </c>
      <c r="C4890">
        <v>10699.6</v>
      </c>
      <c r="D4890">
        <v>10862.55</v>
      </c>
      <c r="E4890">
        <v>10637.15</v>
      </c>
      <c r="F4890">
        <v>10829.35</v>
      </c>
      <c r="G4890" t="str">
        <f t="shared" si="228"/>
        <v>Friday</v>
      </c>
      <c r="H4890" s="3">
        <f t="shared" si="230"/>
        <v>8.1926387279065427E-3</v>
      </c>
      <c r="I4890">
        <f t="shared" si="229"/>
        <v>8</v>
      </c>
    </row>
    <row r="4891" spans="1:9" x14ac:dyDescent="0.25">
      <c r="A4891" t="s">
        <v>7</v>
      </c>
      <c r="B4891" s="1">
        <v>43703</v>
      </c>
      <c r="C4891">
        <v>11000.3</v>
      </c>
      <c r="D4891">
        <v>11070.3</v>
      </c>
      <c r="E4891">
        <v>10756.55</v>
      </c>
      <c r="F4891">
        <v>11057.85</v>
      </c>
      <c r="G4891" t="str">
        <f t="shared" si="228"/>
        <v>Monday</v>
      </c>
      <c r="H4891" s="3">
        <f t="shared" si="230"/>
        <v>2.1100066024276609E-2</v>
      </c>
      <c r="I4891">
        <f t="shared" si="229"/>
        <v>8</v>
      </c>
    </row>
    <row r="4892" spans="1:9" x14ac:dyDescent="0.25">
      <c r="A4892" t="s">
        <v>7</v>
      </c>
      <c r="B4892" s="1">
        <v>43704</v>
      </c>
      <c r="C4892">
        <v>11106.55</v>
      </c>
      <c r="D4892">
        <v>11141.75</v>
      </c>
      <c r="E4892">
        <v>11049.5</v>
      </c>
      <c r="F4892">
        <v>11105.35</v>
      </c>
      <c r="G4892" t="str">
        <f t="shared" si="228"/>
        <v>Tuesday</v>
      </c>
      <c r="H4892" s="3">
        <f t="shared" si="230"/>
        <v>4.2955909150512728E-3</v>
      </c>
      <c r="I4892">
        <f t="shared" si="229"/>
        <v>8</v>
      </c>
    </row>
    <row r="4893" spans="1:9" x14ac:dyDescent="0.25">
      <c r="A4893" t="s">
        <v>7</v>
      </c>
      <c r="B4893" s="1">
        <v>43705</v>
      </c>
      <c r="C4893">
        <v>11101.3</v>
      </c>
      <c r="D4893">
        <v>11129.65</v>
      </c>
      <c r="E4893">
        <v>10987.65</v>
      </c>
      <c r="F4893">
        <v>11046.1</v>
      </c>
      <c r="G4893" t="str">
        <f t="shared" si="228"/>
        <v>Wednesday</v>
      </c>
      <c r="H4893" s="3">
        <f t="shared" si="230"/>
        <v>-5.3352663355950014E-3</v>
      </c>
      <c r="I4893">
        <f t="shared" si="229"/>
        <v>8</v>
      </c>
    </row>
    <row r="4894" spans="1:9" x14ac:dyDescent="0.25">
      <c r="A4894" t="s">
        <v>7</v>
      </c>
      <c r="B4894" s="1">
        <v>43706</v>
      </c>
      <c r="C4894">
        <v>10996.05</v>
      </c>
      <c r="D4894">
        <v>11021.1</v>
      </c>
      <c r="E4894">
        <v>10922.4</v>
      </c>
      <c r="F4894">
        <v>10948.3</v>
      </c>
      <c r="G4894" t="str">
        <f t="shared" si="228"/>
        <v>Thursday</v>
      </c>
      <c r="H4894" s="3">
        <f t="shared" si="230"/>
        <v>-8.8538036048922963E-3</v>
      </c>
      <c r="I4894">
        <f t="shared" si="229"/>
        <v>8</v>
      </c>
    </row>
    <row r="4895" spans="1:9" x14ac:dyDescent="0.25">
      <c r="A4895" t="s">
        <v>7</v>
      </c>
      <c r="B4895" s="1">
        <v>43707</v>
      </c>
      <c r="C4895">
        <v>10987.8</v>
      </c>
      <c r="D4895">
        <v>11042.6</v>
      </c>
      <c r="E4895">
        <v>10874.8</v>
      </c>
      <c r="F4895">
        <v>11023.25</v>
      </c>
      <c r="G4895" t="str">
        <f t="shared" si="228"/>
        <v>Friday</v>
      </c>
      <c r="H4895" s="3">
        <f t="shared" si="230"/>
        <v>6.845811678525493E-3</v>
      </c>
      <c r="I4895">
        <f t="shared" si="229"/>
        <v>8</v>
      </c>
    </row>
    <row r="4896" spans="1:9" x14ac:dyDescent="0.25">
      <c r="A4896" t="s">
        <v>7</v>
      </c>
      <c r="B4896" s="1">
        <v>43711</v>
      </c>
      <c r="C4896">
        <v>10960.95</v>
      </c>
      <c r="D4896">
        <v>10967.5</v>
      </c>
      <c r="E4896">
        <v>10772.7</v>
      </c>
      <c r="F4896">
        <v>10797.9</v>
      </c>
      <c r="G4896" t="str">
        <f t="shared" si="228"/>
        <v>Tuesday</v>
      </c>
      <c r="H4896" s="3">
        <f t="shared" si="230"/>
        <v>-2.0443154242170025E-2</v>
      </c>
      <c r="I4896">
        <f t="shared" si="229"/>
        <v>9</v>
      </c>
    </row>
    <row r="4897" spans="1:9" x14ac:dyDescent="0.25">
      <c r="A4897" t="s">
        <v>7</v>
      </c>
      <c r="B4897" s="1">
        <v>43712</v>
      </c>
      <c r="C4897">
        <v>10790.4</v>
      </c>
      <c r="D4897">
        <v>10858.75</v>
      </c>
      <c r="E4897">
        <v>10746.35</v>
      </c>
      <c r="F4897">
        <v>10844.65</v>
      </c>
      <c r="G4897" t="str">
        <f t="shared" si="228"/>
        <v>Wednesday</v>
      </c>
      <c r="H4897" s="3">
        <f t="shared" si="230"/>
        <v>4.3295455597847088E-3</v>
      </c>
      <c r="I4897">
        <f t="shared" si="229"/>
        <v>9</v>
      </c>
    </row>
    <row r="4898" spans="1:9" x14ac:dyDescent="0.25">
      <c r="A4898" t="s">
        <v>7</v>
      </c>
      <c r="B4898" s="1">
        <v>43713</v>
      </c>
      <c r="C4898">
        <v>10860.95</v>
      </c>
      <c r="D4898">
        <v>10920.1</v>
      </c>
      <c r="E4898">
        <v>10816</v>
      </c>
      <c r="F4898">
        <v>10847.9</v>
      </c>
      <c r="G4898" t="str">
        <f t="shared" si="228"/>
        <v>Thursday</v>
      </c>
      <c r="H4898" s="3">
        <f t="shared" si="230"/>
        <v>2.9968694240944949E-4</v>
      </c>
      <c r="I4898">
        <f t="shared" si="229"/>
        <v>9</v>
      </c>
    </row>
    <row r="4899" spans="1:9" x14ac:dyDescent="0.25">
      <c r="A4899" t="s">
        <v>7</v>
      </c>
      <c r="B4899" s="1">
        <v>43714</v>
      </c>
      <c r="C4899">
        <v>10883.8</v>
      </c>
      <c r="D4899">
        <v>10957.05</v>
      </c>
      <c r="E4899">
        <v>10867.45</v>
      </c>
      <c r="F4899">
        <v>10946.2</v>
      </c>
      <c r="G4899" t="str">
        <f t="shared" si="228"/>
        <v>Friday</v>
      </c>
      <c r="H4899" s="3">
        <f t="shared" si="230"/>
        <v>9.0616617041088254E-3</v>
      </c>
      <c r="I4899">
        <f t="shared" si="229"/>
        <v>9</v>
      </c>
    </row>
    <row r="4900" spans="1:9" x14ac:dyDescent="0.25">
      <c r="A4900" t="s">
        <v>7</v>
      </c>
      <c r="B4900" s="1">
        <v>43717</v>
      </c>
      <c r="C4900">
        <v>10936.7</v>
      </c>
      <c r="D4900">
        <v>11028.85</v>
      </c>
      <c r="E4900">
        <v>10889.8</v>
      </c>
      <c r="F4900">
        <v>11003.05</v>
      </c>
      <c r="G4900" t="str">
        <f t="shared" si="228"/>
        <v>Monday</v>
      </c>
      <c r="H4900" s="3">
        <f t="shared" si="230"/>
        <v>5.1935831612794914E-3</v>
      </c>
      <c r="I4900">
        <f t="shared" si="229"/>
        <v>9</v>
      </c>
    </row>
    <row r="4901" spans="1:9" x14ac:dyDescent="0.25">
      <c r="A4901" t="s">
        <v>7</v>
      </c>
      <c r="B4901" s="1">
        <v>43719</v>
      </c>
      <c r="C4901">
        <v>11028.5</v>
      </c>
      <c r="D4901">
        <v>11054.8</v>
      </c>
      <c r="E4901">
        <v>11011.65</v>
      </c>
      <c r="F4901">
        <v>11035.7</v>
      </c>
      <c r="G4901" t="str">
        <f t="shared" si="228"/>
        <v>Wednesday</v>
      </c>
      <c r="H4901" s="3">
        <f t="shared" si="230"/>
        <v>2.9673590504453173E-3</v>
      </c>
      <c r="I4901">
        <f t="shared" si="229"/>
        <v>9</v>
      </c>
    </row>
    <row r="4902" spans="1:9" x14ac:dyDescent="0.25">
      <c r="A4902" t="s">
        <v>7</v>
      </c>
      <c r="B4902" s="1">
        <v>43720</v>
      </c>
      <c r="C4902">
        <v>11058.3</v>
      </c>
      <c r="D4902">
        <v>11081.75</v>
      </c>
      <c r="E4902">
        <v>10964.95</v>
      </c>
      <c r="F4902">
        <v>10982.8</v>
      </c>
      <c r="G4902" t="str">
        <f t="shared" si="228"/>
        <v>Thursday</v>
      </c>
      <c r="H4902" s="3">
        <f t="shared" si="230"/>
        <v>-4.7935337133123701E-3</v>
      </c>
      <c r="I4902">
        <f t="shared" si="229"/>
        <v>9</v>
      </c>
    </row>
    <row r="4903" spans="1:9" x14ac:dyDescent="0.25">
      <c r="A4903" t="s">
        <v>7</v>
      </c>
      <c r="B4903" s="1">
        <v>43721</v>
      </c>
      <c r="C4903">
        <v>10986.8</v>
      </c>
      <c r="D4903">
        <v>11084.45</v>
      </c>
      <c r="E4903">
        <v>10945.75</v>
      </c>
      <c r="F4903">
        <v>11075.9</v>
      </c>
      <c r="G4903" t="str">
        <f t="shared" si="228"/>
        <v>Friday</v>
      </c>
      <c r="H4903" s="3">
        <f t="shared" si="230"/>
        <v>8.4768911388717338E-3</v>
      </c>
      <c r="I4903">
        <f t="shared" si="229"/>
        <v>9</v>
      </c>
    </row>
    <row r="4904" spans="1:9" x14ac:dyDescent="0.25">
      <c r="A4904" t="s">
        <v>7</v>
      </c>
      <c r="B4904" s="1">
        <v>43724</v>
      </c>
      <c r="C4904">
        <v>10994.85</v>
      </c>
      <c r="D4904">
        <v>11052.7</v>
      </c>
      <c r="E4904">
        <v>10968.2</v>
      </c>
      <c r="F4904">
        <v>11003.5</v>
      </c>
      <c r="G4904" t="str">
        <f t="shared" si="228"/>
        <v>Monday</v>
      </c>
      <c r="H4904" s="3">
        <f t="shared" si="230"/>
        <v>-6.5367148493575833E-3</v>
      </c>
      <c r="I4904">
        <f t="shared" si="229"/>
        <v>9</v>
      </c>
    </row>
    <row r="4905" spans="1:9" x14ac:dyDescent="0.25">
      <c r="A4905" t="s">
        <v>7</v>
      </c>
      <c r="B4905" s="1">
        <v>43725</v>
      </c>
      <c r="C4905">
        <v>11000.1</v>
      </c>
      <c r="D4905">
        <v>11000.1</v>
      </c>
      <c r="E4905">
        <v>10796.5</v>
      </c>
      <c r="F4905">
        <v>10817.6</v>
      </c>
      <c r="G4905" t="str">
        <f t="shared" si="228"/>
        <v>Tuesday</v>
      </c>
      <c r="H4905" s="3">
        <f t="shared" si="230"/>
        <v>-1.6894624437678862E-2</v>
      </c>
      <c r="I4905">
        <f t="shared" si="229"/>
        <v>9</v>
      </c>
    </row>
    <row r="4906" spans="1:9" x14ac:dyDescent="0.25">
      <c r="A4906" t="s">
        <v>7</v>
      </c>
      <c r="B4906" s="1">
        <v>43726</v>
      </c>
      <c r="C4906">
        <v>10872.8</v>
      </c>
      <c r="D4906">
        <v>10885.15</v>
      </c>
      <c r="E4906">
        <v>10804.85</v>
      </c>
      <c r="F4906">
        <v>10840.65</v>
      </c>
      <c r="G4906" t="str">
        <f t="shared" si="228"/>
        <v>Wednesday</v>
      </c>
      <c r="H4906" s="3">
        <f t="shared" si="230"/>
        <v>2.1307868658482221E-3</v>
      </c>
      <c r="I4906">
        <f t="shared" si="229"/>
        <v>9</v>
      </c>
    </row>
    <row r="4907" spans="1:9" x14ac:dyDescent="0.25">
      <c r="A4907" t="s">
        <v>7</v>
      </c>
      <c r="B4907" s="1">
        <v>43727</v>
      </c>
      <c r="C4907">
        <v>10845.2</v>
      </c>
      <c r="D4907">
        <v>10845.2</v>
      </c>
      <c r="E4907">
        <v>10670.25</v>
      </c>
      <c r="F4907">
        <v>10704.8</v>
      </c>
      <c r="G4907" t="str">
        <f t="shared" si="228"/>
        <v>Thursday</v>
      </c>
      <c r="H4907" s="3">
        <f t="shared" si="230"/>
        <v>-1.2531536393112996E-2</v>
      </c>
      <c r="I4907">
        <f t="shared" si="229"/>
        <v>9</v>
      </c>
    </row>
    <row r="4908" spans="1:9" x14ac:dyDescent="0.25">
      <c r="A4908" t="s">
        <v>7</v>
      </c>
      <c r="B4908" s="1">
        <v>43728</v>
      </c>
      <c r="C4908">
        <v>10746.8</v>
      </c>
      <c r="D4908">
        <v>11381.9</v>
      </c>
      <c r="E4908">
        <v>10691</v>
      </c>
      <c r="F4908">
        <v>11274.2</v>
      </c>
      <c r="G4908" t="str">
        <f t="shared" si="228"/>
        <v>Friday</v>
      </c>
      <c r="H4908" s="3">
        <f t="shared" si="230"/>
        <v>5.3191091846648275E-2</v>
      </c>
      <c r="I4908">
        <f t="shared" si="229"/>
        <v>9</v>
      </c>
    </row>
    <row r="4909" spans="1:9" x14ac:dyDescent="0.25">
      <c r="A4909" t="s">
        <v>7</v>
      </c>
      <c r="B4909" s="1">
        <v>43731</v>
      </c>
      <c r="C4909">
        <v>11542.7</v>
      </c>
      <c r="D4909">
        <v>11694.85</v>
      </c>
      <c r="E4909">
        <v>11471.35</v>
      </c>
      <c r="F4909">
        <v>11600.2</v>
      </c>
      <c r="G4909" t="str">
        <f t="shared" si="228"/>
        <v>Monday</v>
      </c>
      <c r="H4909" s="3">
        <f t="shared" si="230"/>
        <v>2.8915577158467931E-2</v>
      </c>
      <c r="I4909">
        <f t="shared" si="229"/>
        <v>9</v>
      </c>
    </row>
    <row r="4910" spans="1:9" x14ac:dyDescent="0.25">
      <c r="A4910" t="s">
        <v>7</v>
      </c>
      <c r="B4910" s="1">
        <v>43732</v>
      </c>
      <c r="C4910">
        <v>11590.7</v>
      </c>
      <c r="D4910">
        <v>11655.05</v>
      </c>
      <c r="E4910">
        <v>11539.2</v>
      </c>
      <c r="F4910">
        <v>11588.2</v>
      </c>
      <c r="G4910" t="str">
        <f t="shared" si="228"/>
        <v>Tuesday</v>
      </c>
      <c r="H4910" s="3">
        <f t="shared" si="230"/>
        <v>-1.0344649230186187E-3</v>
      </c>
      <c r="I4910">
        <f t="shared" si="229"/>
        <v>9</v>
      </c>
    </row>
    <row r="4911" spans="1:9" x14ac:dyDescent="0.25">
      <c r="A4911" t="s">
        <v>7</v>
      </c>
      <c r="B4911" s="1">
        <v>43733</v>
      </c>
      <c r="C4911">
        <v>11564.85</v>
      </c>
      <c r="D4911">
        <v>11564.95</v>
      </c>
      <c r="E4911">
        <v>11416.1</v>
      </c>
      <c r="F4911">
        <v>11440.2</v>
      </c>
      <c r="G4911" t="str">
        <f t="shared" si="228"/>
        <v>Wednesday</v>
      </c>
      <c r="H4911" s="3">
        <f t="shared" si="230"/>
        <v>-1.2771612502373131E-2</v>
      </c>
      <c r="I4911">
        <f t="shared" si="229"/>
        <v>9</v>
      </c>
    </row>
    <row r="4912" spans="1:9" x14ac:dyDescent="0.25">
      <c r="A4912" t="s">
        <v>7</v>
      </c>
      <c r="B4912" s="1">
        <v>43734</v>
      </c>
      <c r="C4912">
        <v>11469.85</v>
      </c>
      <c r="D4912">
        <v>11610.85</v>
      </c>
      <c r="E4912">
        <v>11466.35</v>
      </c>
      <c r="F4912">
        <v>11571.2</v>
      </c>
      <c r="G4912" t="str">
        <f t="shared" si="228"/>
        <v>Thursday</v>
      </c>
      <c r="H4912" s="3">
        <f t="shared" si="230"/>
        <v>1.1450848761385357E-2</v>
      </c>
      <c r="I4912">
        <f t="shared" si="229"/>
        <v>9</v>
      </c>
    </row>
    <row r="4913" spans="1:9" x14ac:dyDescent="0.25">
      <c r="A4913" t="s">
        <v>7</v>
      </c>
      <c r="B4913" s="1">
        <v>43735</v>
      </c>
      <c r="C4913">
        <v>11556.35</v>
      </c>
      <c r="D4913">
        <v>11593.6</v>
      </c>
      <c r="E4913">
        <v>11499.75</v>
      </c>
      <c r="F4913">
        <v>11512.4</v>
      </c>
      <c r="G4913" t="str">
        <f t="shared" si="228"/>
        <v>Friday</v>
      </c>
      <c r="H4913" s="3">
        <f t="shared" si="230"/>
        <v>-5.0815818584071248E-3</v>
      </c>
      <c r="I4913">
        <f t="shared" si="229"/>
        <v>9</v>
      </c>
    </row>
    <row r="4914" spans="1:9" x14ac:dyDescent="0.25">
      <c r="A4914" t="s">
        <v>7</v>
      </c>
      <c r="B4914" s="1">
        <v>43738</v>
      </c>
      <c r="C4914">
        <v>11491.15</v>
      </c>
      <c r="D4914">
        <v>11508.25</v>
      </c>
      <c r="E4914">
        <v>11390.8</v>
      </c>
      <c r="F4914">
        <v>11474.45</v>
      </c>
      <c r="G4914" t="str">
        <f t="shared" si="228"/>
        <v>Monday</v>
      </c>
      <c r="H4914" s="3">
        <f t="shared" si="230"/>
        <v>-3.2964455717312546E-3</v>
      </c>
      <c r="I4914">
        <f t="shared" si="229"/>
        <v>9</v>
      </c>
    </row>
    <row r="4915" spans="1:9" x14ac:dyDescent="0.25">
      <c r="A4915" t="s">
        <v>7</v>
      </c>
      <c r="B4915" s="1">
        <v>43739</v>
      </c>
      <c r="C4915">
        <v>11515.4</v>
      </c>
      <c r="D4915">
        <v>11554.2</v>
      </c>
      <c r="E4915">
        <v>11247.9</v>
      </c>
      <c r="F4915">
        <v>11359.9</v>
      </c>
      <c r="G4915" t="str">
        <f t="shared" si="228"/>
        <v>Tuesday</v>
      </c>
      <c r="H4915" s="3">
        <f t="shared" si="230"/>
        <v>-9.9830492964805284E-3</v>
      </c>
      <c r="I4915">
        <f t="shared" si="229"/>
        <v>10</v>
      </c>
    </row>
    <row r="4916" spans="1:9" x14ac:dyDescent="0.25">
      <c r="A4916" t="s">
        <v>7</v>
      </c>
      <c r="B4916" s="1">
        <v>43741</v>
      </c>
      <c r="C4916">
        <v>11322.25</v>
      </c>
      <c r="D4916">
        <v>11370.4</v>
      </c>
      <c r="E4916">
        <v>11257.35</v>
      </c>
      <c r="F4916">
        <v>11314</v>
      </c>
      <c r="G4916" t="str">
        <f t="shared" si="228"/>
        <v>Thursday</v>
      </c>
      <c r="H4916" s="3">
        <f t="shared" si="230"/>
        <v>-4.0405285257792967E-3</v>
      </c>
      <c r="I4916">
        <f t="shared" si="229"/>
        <v>10</v>
      </c>
    </row>
    <row r="4917" spans="1:9" x14ac:dyDescent="0.25">
      <c r="A4917" t="s">
        <v>7</v>
      </c>
      <c r="B4917" s="1">
        <v>43742</v>
      </c>
      <c r="C4917">
        <v>11388.45</v>
      </c>
      <c r="D4917">
        <v>11400.3</v>
      </c>
      <c r="E4917">
        <v>11158.35</v>
      </c>
      <c r="F4917">
        <v>11174.75</v>
      </c>
      <c r="G4917" t="str">
        <f t="shared" si="228"/>
        <v>Friday</v>
      </c>
      <c r="H4917" s="3">
        <f t="shared" si="230"/>
        <v>-1.2307760296977222E-2</v>
      </c>
      <c r="I4917">
        <f t="shared" si="229"/>
        <v>10</v>
      </c>
    </row>
    <row r="4918" spans="1:9" x14ac:dyDescent="0.25">
      <c r="A4918" t="s">
        <v>7</v>
      </c>
      <c r="B4918" s="1">
        <v>43745</v>
      </c>
      <c r="C4918">
        <v>11196.2</v>
      </c>
      <c r="D4918">
        <v>11233.85</v>
      </c>
      <c r="E4918">
        <v>11112.65</v>
      </c>
      <c r="F4918">
        <v>11126.4</v>
      </c>
      <c r="G4918" t="str">
        <f t="shared" si="228"/>
        <v>Monday</v>
      </c>
      <c r="H4918" s="3">
        <f t="shared" si="230"/>
        <v>-4.3267187185396239E-3</v>
      </c>
      <c r="I4918">
        <f t="shared" si="229"/>
        <v>10</v>
      </c>
    </row>
    <row r="4919" spans="1:9" x14ac:dyDescent="0.25">
      <c r="A4919" t="s">
        <v>7</v>
      </c>
      <c r="B4919" s="1">
        <v>43747</v>
      </c>
      <c r="C4919">
        <v>11152.95</v>
      </c>
      <c r="D4919">
        <v>11321.6</v>
      </c>
      <c r="E4919">
        <v>11090.15</v>
      </c>
      <c r="F4919">
        <v>11313.3</v>
      </c>
      <c r="G4919" t="str">
        <f t="shared" si="228"/>
        <v>Wednesday</v>
      </c>
      <c r="H4919" s="3">
        <f t="shared" si="230"/>
        <v>1.6797886108714355E-2</v>
      </c>
      <c r="I4919">
        <f t="shared" si="229"/>
        <v>10</v>
      </c>
    </row>
    <row r="4920" spans="1:9" x14ac:dyDescent="0.25">
      <c r="A4920" t="s">
        <v>7</v>
      </c>
      <c r="B4920" s="1">
        <v>43748</v>
      </c>
      <c r="C4920">
        <v>11280.5</v>
      </c>
      <c r="D4920">
        <v>11293.35</v>
      </c>
      <c r="E4920">
        <v>11208.55</v>
      </c>
      <c r="F4920">
        <v>11234.55</v>
      </c>
      <c r="G4920" t="str">
        <f t="shared" si="228"/>
        <v>Thursday</v>
      </c>
      <c r="H4920" s="3">
        <f t="shared" si="230"/>
        <v>-6.9608337089973604E-3</v>
      </c>
      <c r="I4920">
        <f t="shared" si="229"/>
        <v>10</v>
      </c>
    </row>
    <row r="4921" spans="1:9" x14ac:dyDescent="0.25">
      <c r="A4921" t="s">
        <v>7</v>
      </c>
      <c r="B4921" s="1">
        <v>43749</v>
      </c>
      <c r="C4921">
        <v>11257.7</v>
      </c>
      <c r="D4921">
        <v>11362.9</v>
      </c>
      <c r="E4921">
        <v>11189.4</v>
      </c>
      <c r="F4921">
        <v>11305.05</v>
      </c>
      <c r="G4921" t="str">
        <f t="shared" si="228"/>
        <v>Friday</v>
      </c>
      <c r="H4921" s="3">
        <f t="shared" si="230"/>
        <v>6.2752847243547905E-3</v>
      </c>
      <c r="I4921">
        <f t="shared" si="229"/>
        <v>10</v>
      </c>
    </row>
    <row r="4922" spans="1:9" x14ac:dyDescent="0.25">
      <c r="A4922" t="s">
        <v>7</v>
      </c>
      <c r="B4922" s="1">
        <v>43752</v>
      </c>
      <c r="C4922">
        <v>11335.9</v>
      </c>
      <c r="D4922">
        <v>11420.45</v>
      </c>
      <c r="E4922">
        <v>11290.05</v>
      </c>
      <c r="F4922">
        <v>11341.15</v>
      </c>
      <c r="G4922" t="str">
        <f t="shared" si="228"/>
        <v>Monday</v>
      </c>
      <c r="H4922" s="3">
        <f t="shared" si="230"/>
        <v>3.1932631876905315E-3</v>
      </c>
      <c r="I4922">
        <f t="shared" si="229"/>
        <v>10</v>
      </c>
    </row>
    <row r="4923" spans="1:9" x14ac:dyDescent="0.25">
      <c r="A4923" t="s">
        <v>7</v>
      </c>
      <c r="B4923" s="1">
        <v>43753</v>
      </c>
      <c r="C4923">
        <v>11360.85</v>
      </c>
      <c r="D4923">
        <v>11462.35</v>
      </c>
      <c r="E4923">
        <v>11342.1</v>
      </c>
      <c r="F4923">
        <v>11428.3</v>
      </c>
      <c r="G4923" t="str">
        <f t="shared" si="228"/>
        <v>Tuesday</v>
      </c>
      <c r="H4923" s="3">
        <f t="shared" si="230"/>
        <v>7.6844059023997158E-3</v>
      </c>
      <c r="I4923">
        <f t="shared" si="229"/>
        <v>10</v>
      </c>
    </row>
    <row r="4924" spans="1:9" x14ac:dyDescent="0.25">
      <c r="A4924" t="s">
        <v>7</v>
      </c>
      <c r="B4924" s="1">
        <v>43754</v>
      </c>
      <c r="C4924">
        <v>11464.95</v>
      </c>
      <c r="D4924">
        <v>11481.05</v>
      </c>
      <c r="E4924">
        <v>11411.1</v>
      </c>
      <c r="F4924">
        <v>11464</v>
      </c>
      <c r="G4924" t="str">
        <f t="shared" si="228"/>
        <v>Wednesday</v>
      </c>
      <c r="H4924" s="3">
        <f t="shared" si="230"/>
        <v>3.1238241908246867E-3</v>
      </c>
      <c r="I4924">
        <f t="shared" si="229"/>
        <v>10</v>
      </c>
    </row>
    <row r="4925" spans="1:9" x14ac:dyDescent="0.25">
      <c r="A4925" t="s">
        <v>7</v>
      </c>
      <c r="B4925" s="1">
        <v>43755</v>
      </c>
      <c r="C4925">
        <v>11466.3</v>
      </c>
      <c r="D4925">
        <v>11599.1</v>
      </c>
      <c r="E4925">
        <v>11439.65</v>
      </c>
      <c r="F4925">
        <v>11586.35</v>
      </c>
      <c r="G4925" t="str">
        <f t="shared" si="228"/>
        <v>Thursday</v>
      </c>
      <c r="H4925" s="3">
        <f t="shared" si="230"/>
        <v>1.0672540125610697E-2</v>
      </c>
      <c r="I4925">
        <f t="shared" si="229"/>
        <v>10</v>
      </c>
    </row>
    <row r="4926" spans="1:9" x14ac:dyDescent="0.25">
      <c r="A4926" t="s">
        <v>7</v>
      </c>
      <c r="B4926" s="1">
        <v>43756</v>
      </c>
      <c r="C4926">
        <v>11580.3</v>
      </c>
      <c r="D4926">
        <v>11684.7</v>
      </c>
      <c r="E4926">
        <v>11553.15</v>
      </c>
      <c r="F4926">
        <v>11661.85</v>
      </c>
      <c r="G4926" t="str">
        <f t="shared" si="228"/>
        <v>Friday</v>
      </c>
      <c r="H4926" s="3">
        <f t="shared" si="230"/>
        <v>6.5162885636977919E-3</v>
      </c>
      <c r="I4926">
        <f t="shared" si="229"/>
        <v>10</v>
      </c>
    </row>
    <row r="4927" spans="1:9" x14ac:dyDescent="0.25">
      <c r="A4927" t="s">
        <v>7</v>
      </c>
      <c r="B4927" s="1">
        <v>43760</v>
      </c>
      <c r="C4927">
        <v>11657.15</v>
      </c>
      <c r="D4927">
        <v>11714.35</v>
      </c>
      <c r="E4927">
        <v>11573.65</v>
      </c>
      <c r="F4927">
        <v>11588.35</v>
      </c>
      <c r="G4927" t="str">
        <f t="shared" si="228"/>
        <v>Tuesday</v>
      </c>
      <c r="H4927" s="3">
        <f t="shared" si="230"/>
        <v>-6.302602074284902E-3</v>
      </c>
      <c r="I4927">
        <f t="shared" si="229"/>
        <v>10</v>
      </c>
    </row>
    <row r="4928" spans="1:9" x14ac:dyDescent="0.25">
      <c r="A4928" t="s">
        <v>7</v>
      </c>
      <c r="B4928" s="1">
        <v>43761</v>
      </c>
      <c r="C4928">
        <v>11596.2</v>
      </c>
      <c r="D4928">
        <v>11651.6</v>
      </c>
      <c r="E4928">
        <v>11554.4</v>
      </c>
      <c r="F4928">
        <v>11604.1</v>
      </c>
      <c r="G4928" t="str">
        <f t="shared" si="228"/>
        <v>Wednesday</v>
      </c>
      <c r="H4928" s="3">
        <f t="shared" si="230"/>
        <v>1.3591236025836118E-3</v>
      </c>
      <c r="I4928">
        <f t="shared" si="229"/>
        <v>10</v>
      </c>
    </row>
    <row r="4929" spans="1:9" x14ac:dyDescent="0.25">
      <c r="A4929" t="s">
        <v>7</v>
      </c>
      <c r="B4929" s="1">
        <v>43762</v>
      </c>
      <c r="C4929">
        <v>11661.65</v>
      </c>
      <c r="D4929">
        <v>11679.6</v>
      </c>
      <c r="E4929">
        <v>11534.65</v>
      </c>
      <c r="F4929">
        <v>11582.6</v>
      </c>
      <c r="G4929" t="str">
        <f t="shared" si="228"/>
        <v>Thursday</v>
      </c>
      <c r="H4929" s="3">
        <f t="shared" si="230"/>
        <v>-1.8527934092260612E-3</v>
      </c>
      <c r="I4929">
        <f t="shared" si="229"/>
        <v>10</v>
      </c>
    </row>
    <row r="4930" spans="1:9" x14ac:dyDescent="0.25">
      <c r="A4930" t="s">
        <v>7</v>
      </c>
      <c r="B4930" s="1">
        <v>43763</v>
      </c>
      <c r="C4930">
        <v>11646.15</v>
      </c>
      <c r="D4930">
        <v>11646.9</v>
      </c>
      <c r="E4930">
        <v>11490.75</v>
      </c>
      <c r="F4930">
        <v>11583.9</v>
      </c>
      <c r="G4930" t="str">
        <f t="shared" si="228"/>
        <v>Friday</v>
      </c>
      <c r="H4930" s="3">
        <f t="shared" si="230"/>
        <v>1.122373214994532E-4</v>
      </c>
      <c r="I4930">
        <f t="shared" si="229"/>
        <v>10</v>
      </c>
    </row>
    <row r="4931" spans="1:9" x14ac:dyDescent="0.25">
      <c r="A4931" t="s">
        <v>7</v>
      </c>
      <c r="B4931" s="1">
        <v>43765</v>
      </c>
      <c r="C4931">
        <v>11662.25</v>
      </c>
      <c r="D4931">
        <v>11672.4</v>
      </c>
      <c r="E4931">
        <v>11604.6</v>
      </c>
      <c r="F4931">
        <v>11627.15</v>
      </c>
      <c r="G4931" t="str">
        <f t="shared" ref="G4931:G4994" si="231">TEXT(B4931,"dddd")</f>
        <v>Sunday</v>
      </c>
      <c r="H4931" s="3">
        <f t="shared" si="230"/>
        <v>3.7336302972228452E-3</v>
      </c>
      <c r="I4931">
        <f t="shared" ref="I4931:I4994" si="232">MONTH(B4931)</f>
        <v>10</v>
      </c>
    </row>
    <row r="4932" spans="1:9" x14ac:dyDescent="0.25">
      <c r="A4932" t="s">
        <v>7</v>
      </c>
      <c r="B4932" s="1">
        <v>43767</v>
      </c>
      <c r="C4932">
        <v>11643.95</v>
      </c>
      <c r="D4932">
        <v>11809.4</v>
      </c>
      <c r="E4932">
        <v>11627.35</v>
      </c>
      <c r="F4932">
        <v>11786.85</v>
      </c>
      <c r="G4932" t="str">
        <f t="shared" si="231"/>
        <v>Tuesday</v>
      </c>
      <c r="H4932" s="3">
        <f t="shared" ref="H4932:H4995" si="233">F4932/F4931-1</f>
        <v>1.3735094154629479E-2</v>
      </c>
      <c r="I4932">
        <f t="shared" si="232"/>
        <v>10</v>
      </c>
    </row>
    <row r="4933" spans="1:9" x14ac:dyDescent="0.25">
      <c r="A4933" t="s">
        <v>7</v>
      </c>
      <c r="B4933" s="1">
        <v>43768</v>
      </c>
      <c r="C4933">
        <v>11883.9</v>
      </c>
      <c r="D4933">
        <v>11883.95</v>
      </c>
      <c r="E4933">
        <v>11784.45</v>
      </c>
      <c r="F4933">
        <v>11844.1</v>
      </c>
      <c r="G4933" t="str">
        <f t="shared" si="231"/>
        <v>Wednesday</v>
      </c>
      <c r="H4933" s="3">
        <f t="shared" si="233"/>
        <v>4.8571077090147075E-3</v>
      </c>
      <c r="I4933">
        <f t="shared" si="232"/>
        <v>10</v>
      </c>
    </row>
    <row r="4934" spans="1:9" x14ac:dyDescent="0.25">
      <c r="A4934" t="s">
        <v>7</v>
      </c>
      <c r="B4934" s="1">
        <v>43769</v>
      </c>
      <c r="C4934">
        <v>11890.45</v>
      </c>
      <c r="D4934">
        <v>11945</v>
      </c>
      <c r="E4934">
        <v>11855.1</v>
      </c>
      <c r="F4934">
        <v>11877.45</v>
      </c>
      <c r="G4934" t="str">
        <f t="shared" si="231"/>
        <v>Thursday</v>
      </c>
      <c r="H4934" s="3">
        <f t="shared" si="233"/>
        <v>2.8157479251273987E-3</v>
      </c>
      <c r="I4934">
        <f t="shared" si="232"/>
        <v>10</v>
      </c>
    </row>
    <row r="4935" spans="1:9" x14ac:dyDescent="0.25">
      <c r="A4935" t="s">
        <v>7</v>
      </c>
      <c r="B4935" s="1">
        <v>43770</v>
      </c>
      <c r="C4935">
        <v>11886.6</v>
      </c>
      <c r="D4935">
        <v>11918.3</v>
      </c>
      <c r="E4935">
        <v>11843.35</v>
      </c>
      <c r="F4935">
        <v>11890.6</v>
      </c>
      <c r="G4935" t="str">
        <f t="shared" si="231"/>
        <v>Friday</v>
      </c>
      <c r="H4935" s="3">
        <f t="shared" si="233"/>
        <v>1.1071400005893128E-3</v>
      </c>
      <c r="I4935">
        <f t="shared" si="232"/>
        <v>11</v>
      </c>
    </row>
    <row r="4936" spans="1:9" x14ac:dyDescent="0.25">
      <c r="A4936" t="s">
        <v>7</v>
      </c>
      <c r="B4936" s="1">
        <v>43773</v>
      </c>
      <c r="C4936">
        <v>11928.9</v>
      </c>
      <c r="D4936">
        <v>11989.15</v>
      </c>
      <c r="E4936">
        <v>11905.35</v>
      </c>
      <c r="F4936">
        <v>11941.3</v>
      </c>
      <c r="G4936" t="str">
        <f t="shared" si="231"/>
        <v>Monday</v>
      </c>
      <c r="H4936" s="3">
        <f t="shared" si="233"/>
        <v>4.2638723024910341E-3</v>
      </c>
      <c r="I4936">
        <f t="shared" si="232"/>
        <v>11</v>
      </c>
    </row>
    <row r="4937" spans="1:9" x14ac:dyDescent="0.25">
      <c r="A4937" t="s">
        <v>7</v>
      </c>
      <c r="B4937" s="1">
        <v>43774</v>
      </c>
      <c r="C4937">
        <v>11974.6</v>
      </c>
      <c r="D4937">
        <v>11978.95</v>
      </c>
      <c r="E4937">
        <v>11861.9</v>
      </c>
      <c r="F4937">
        <v>11917.2</v>
      </c>
      <c r="G4937" t="str">
        <f t="shared" si="231"/>
        <v>Tuesday</v>
      </c>
      <c r="H4937" s="3">
        <f t="shared" si="233"/>
        <v>-2.0182057229948258E-3</v>
      </c>
      <c r="I4937">
        <f t="shared" si="232"/>
        <v>11</v>
      </c>
    </row>
    <row r="4938" spans="1:9" x14ac:dyDescent="0.25">
      <c r="A4938" t="s">
        <v>7</v>
      </c>
      <c r="B4938" s="1">
        <v>43775</v>
      </c>
      <c r="C4938">
        <v>11911.5</v>
      </c>
      <c r="D4938">
        <v>12002.9</v>
      </c>
      <c r="E4938">
        <v>11850.25</v>
      </c>
      <c r="F4938">
        <v>11966.05</v>
      </c>
      <c r="G4938" t="str">
        <f t="shared" si="231"/>
        <v>Wednesday</v>
      </c>
      <c r="H4938" s="3">
        <f t="shared" si="233"/>
        <v>4.0991172423050504E-3</v>
      </c>
      <c r="I4938">
        <f t="shared" si="232"/>
        <v>11</v>
      </c>
    </row>
    <row r="4939" spans="1:9" x14ac:dyDescent="0.25">
      <c r="A4939" t="s">
        <v>7</v>
      </c>
      <c r="B4939" s="1">
        <v>43776</v>
      </c>
      <c r="C4939">
        <v>12021.1</v>
      </c>
      <c r="D4939">
        <v>12021.4</v>
      </c>
      <c r="E4939">
        <v>11946.85</v>
      </c>
      <c r="F4939">
        <v>12012.05</v>
      </c>
      <c r="G4939" t="str">
        <f t="shared" si="231"/>
        <v>Thursday</v>
      </c>
      <c r="H4939" s="3">
        <f t="shared" si="233"/>
        <v>3.8442092419803675E-3</v>
      </c>
      <c r="I4939">
        <f t="shared" si="232"/>
        <v>11</v>
      </c>
    </row>
    <row r="4940" spans="1:9" x14ac:dyDescent="0.25">
      <c r="A4940" t="s">
        <v>7</v>
      </c>
      <c r="B4940" s="1">
        <v>43777</v>
      </c>
      <c r="C4940">
        <v>11987.15</v>
      </c>
      <c r="D4940">
        <v>12034.15</v>
      </c>
      <c r="E4940">
        <v>11888.75</v>
      </c>
      <c r="F4940">
        <v>11908.15</v>
      </c>
      <c r="G4940" t="str">
        <f t="shared" si="231"/>
        <v>Friday</v>
      </c>
      <c r="H4940" s="3">
        <f t="shared" si="233"/>
        <v>-8.6496476454892557E-3</v>
      </c>
      <c r="I4940">
        <f t="shared" si="232"/>
        <v>11</v>
      </c>
    </row>
    <row r="4941" spans="1:9" x14ac:dyDescent="0.25">
      <c r="A4941" t="s">
        <v>7</v>
      </c>
      <c r="B4941" s="1">
        <v>43780</v>
      </c>
      <c r="C4941">
        <v>11879.2</v>
      </c>
      <c r="D4941">
        <v>11932.65</v>
      </c>
      <c r="E4941">
        <v>11853.95</v>
      </c>
      <c r="F4941">
        <v>11913.45</v>
      </c>
      <c r="G4941" t="str">
        <f t="shared" si="231"/>
        <v>Monday</v>
      </c>
      <c r="H4941" s="3">
        <f t="shared" si="233"/>
        <v>4.4507333212973066E-4</v>
      </c>
      <c r="I4941">
        <f t="shared" si="232"/>
        <v>11</v>
      </c>
    </row>
    <row r="4942" spans="1:9" x14ac:dyDescent="0.25">
      <c r="A4942" t="s">
        <v>7</v>
      </c>
      <c r="B4942" s="1">
        <v>43782</v>
      </c>
      <c r="C4942">
        <v>11908.3</v>
      </c>
      <c r="D4942">
        <v>11946.8</v>
      </c>
      <c r="E4942">
        <v>11823.2</v>
      </c>
      <c r="F4942">
        <v>11840.45</v>
      </c>
      <c r="G4942" t="str">
        <f t="shared" si="231"/>
        <v>Wednesday</v>
      </c>
      <c r="H4942" s="3">
        <f t="shared" si="233"/>
        <v>-6.1275281299707496E-3</v>
      </c>
      <c r="I4942">
        <f t="shared" si="232"/>
        <v>11</v>
      </c>
    </row>
    <row r="4943" spans="1:9" x14ac:dyDescent="0.25">
      <c r="A4943" t="s">
        <v>7</v>
      </c>
      <c r="B4943" s="1">
        <v>43783</v>
      </c>
      <c r="C4943">
        <v>11858.75</v>
      </c>
      <c r="D4943">
        <v>11895.65</v>
      </c>
      <c r="E4943">
        <v>11802.65</v>
      </c>
      <c r="F4943">
        <v>11872.1</v>
      </c>
      <c r="G4943" t="str">
        <f t="shared" si="231"/>
        <v>Thursday</v>
      </c>
      <c r="H4943" s="3">
        <f t="shared" si="233"/>
        <v>2.6730402982995116E-3</v>
      </c>
      <c r="I4943">
        <f t="shared" si="232"/>
        <v>11</v>
      </c>
    </row>
    <row r="4944" spans="1:9" x14ac:dyDescent="0.25">
      <c r="A4944" t="s">
        <v>7</v>
      </c>
      <c r="B4944" s="1">
        <v>43784</v>
      </c>
      <c r="C4944">
        <v>11904.2</v>
      </c>
      <c r="D4944">
        <v>11973.65</v>
      </c>
      <c r="E4944">
        <v>11879.25</v>
      </c>
      <c r="F4944">
        <v>11895.45</v>
      </c>
      <c r="G4944" t="str">
        <f t="shared" si="231"/>
        <v>Friday</v>
      </c>
      <c r="H4944" s="3">
        <f t="shared" si="233"/>
        <v>1.9667961017848512E-3</v>
      </c>
      <c r="I4944">
        <f t="shared" si="232"/>
        <v>11</v>
      </c>
    </row>
    <row r="4945" spans="1:9" x14ac:dyDescent="0.25">
      <c r="A4945" t="s">
        <v>7</v>
      </c>
      <c r="B4945" s="1">
        <v>43787</v>
      </c>
      <c r="C4945">
        <v>11915.15</v>
      </c>
      <c r="D4945">
        <v>11946.2</v>
      </c>
      <c r="E4945">
        <v>11867.6</v>
      </c>
      <c r="F4945">
        <v>11884.5</v>
      </c>
      <c r="G4945" t="str">
        <f t="shared" si="231"/>
        <v>Monday</v>
      </c>
      <c r="H4945" s="3">
        <f t="shared" si="233"/>
        <v>-9.2052003076814604E-4</v>
      </c>
      <c r="I4945">
        <f t="shared" si="232"/>
        <v>11</v>
      </c>
    </row>
    <row r="4946" spans="1:9" x14ac:dyDescent="0.25">
      <c r="A4946" t="s">
        <v>7</v>
      </c>
      <c r="B4946" s="1">
        <v>43788</v>
      </c>
      <c r="C4946">
        <v>11919.45</v>
      </c>
      <c r="D4946">
        <v>11958.85</v>
      </c>
      <c r="E4946">
        <v>11881.75</v>
      </c>
      <c r="F4946">
        <v>11940.1</v>
      </c>
      <c r="G4946" t="str">
        <f t="shared" si="231"/>
        <v>Tuesday</v>
      </c>
      <c r="H4946" s="3">
        <f t="shared" si="233"/>
        <v>4.6783625730995038E-3</v>
      </c>
      <c r="I4946">
        <f t="shared" si="232"/>
        <v>11</v>
      </c>
    </row>
    <row r="4947" spans="1:9" x14ac:dyDescent="0.25">
      <c r="A4947" t="s">
        <v>7</v>
      </c>
      <c r="B4947" s="1">
        <v>43789</v>
      </c>
      <c r="C4947">
        <v>12004.75</v>
      </c>
      <c r="D4947">
        <v>12038.6</v>
      </c>
      <c r="E4947">
        <v>11966.05</v>
      </c>
      <c r="F4947">
        <v>11999.1</v>
      </c>
      <c r="G4947" t="str">
        <f t="shared" si="231"/>
        <v>Wednesday</v>
      </c>
      <c r="H4947" s="3">
        <f t="shared" si="233"/>
        <v>4.941332149646982E-3</v>
      </c>
      <c r="I4947">
        <f t="shared" si="232"/>
        <v>11</v>
      </c>
    </row>
    <row r="4948" spans="1:9" x14ac:dyDescent="0.25">
      <c r="A4948" t="s">
        <v>7</v>
      </c>
      <c r="B4948" s="1">
        <v>43790</v>
      </c>
      <c r="C4948">
        <v>12025.65</v>
      </c>
      <c r="D4948">
        <v>12028.2</v>
      </c>
      <c r="E4948">
        <v>11956.9</v>
      </c>
      <c r="F4948">
        <v>11968.4</v>
      </c>
      <c r="G4948" t="str">
        <f t="shared" si="231"/>
        <v>Thursday</v>
      </c>
      <c r="H4948" s="3">
        <f t="shared" si="233"/>
        <v>-2.5585252227251498E-3</v>
      </c>
      <c r="I4948">
        <f t="shared" si="232"/>
        <v>11</v>
      </c>
    </row>
    <row r="4949" spans="1:9" x14ac:dyDescent="0.25">
      <c r="A4949" t="s">
        <v>7</v>
      </c>
      <c r="B4949" s="1">
        <v>43791</v>
      </c>
      <c r="C4949">
        <v>11967.3</v>
      </c>
      <c r="D4949">
        <v>11968.1</v>
      </c>
      <c r="E4949">
        <v>11883.5</v>
      </c>
      <c r="F4949">
        <v>11914.4</v>
      </c>
      <c r="G4949" t="str">
        <f t="shared" si="231"/>
        <v>Friday</v>
      </c>
      <c r="H4949" s="3">
        <f t="shared" si="233"/>
        <v>-4.5118812873901071E-3</v>
      </c>
      <c r="I4949">
        <f t="shared" si="232"/>
        <v>11</v>
      </c>
    </row>
    <row r="4950" spans="1:9" x14ac:dyDescent="0.25">
      <c r="A4950" t="s">
        <v>7</v>
      </c>
      <c r="B4950" s="1">
        <v>43794</v>
      </c>
      <c r="C4950">
        <v>11922.45</v>
      </c>
      <c r="D4950">
        <v>12084.5</v>
      </c>
      <c r="E4950">
        <v>11919.75</v>
      </c>
      <c r="F4950">
        <v>12073.75</v>
      </c>
      <c r="G4950" t="str">
        <f t="shared" si="231"/>
        <v>Monday</v>
      </c>
      <c r="H4950" s="3">
        <f t="shared" si="233"/>
        <v>1.3374571946552116E-2</v>
      </c>
      <c r="I4950">
        <f t="shared" si="232"/>
        <v>11</v>
      </c>
    </row>
    <row r="4951" spans="1:9" x14ac:dyDescent="0.25">
      <c r="A4951" t="s">
        <v>7</v>
      </c>
      <c r="B4951" s="1">
        <v>43795</v>
      </c>
      <c r="C4951">
        <v>12110.2</v>
      </c>
      <c r="D4951">
        <v>12132.45</v>
      </c>
      <c r="E4951">
        <v>12006.35</v>
      </c>
      <c r="F4951">
        <v>12037.7</v>
      </c>
      <c r="G4951" t="str">
        <f t="shared" si="231"/>
        <v>Tuesday</v>
      </c>
      <c r="H4951" s="3">
        <f t="shared" si="233"/>
        <v>-2.9858163370948265E-3</v>
      </c>
      <c r="I4951">
        <f t="shared" si="232"/>
        <v>11</v>
      </c>
    </row>
    <row r="4952" spans="1:9" x14ac:dyDescent="0.25">
      <c r="A4952" t="s">
        <v>7</v>
      </c>
      <c r="B4952" s="1">
        <v>43796</v>
      </c>
      <c r="C4952">
        <v>12068.5</v>
      </c>
      <c r="D4952">
        <v>12114.9</v>
      </c>
      <c r="E4952">
        <v>12055.15</v>
      </c>
      <c r="F4952">
        <v>12100.7</v>
      </c>
      <c r="G4952" t="str">
        <f t="shared" si="231"/>
        <v>Wednesday</v>
      </c>
      <c r="H4952" s="3">
        <f t="shared" si="233"/>
        <v>5.2335579055799997E-3</v>
      </c>
      <c r="I4952">
        <f t="shared" si="232"/>
        <v>11</v>
      </c>
    </row>
    <row r="4953" spans="1:9" x14ac:dyDescent="0.25">
      <c r="A4953" t="s">
        <v>7</v>
      </c>
      <c r="B4953" s="1">
        <v>43797</v>
      </c>
      <c r="C4953">
        <v>12132.1</v>
      </c>
      <c r="D4953">
        <v>12158.8</v>
      </c>
      <c r="E4953">
        <v>12099.95</v>
      </c>
      <c r="F4953">
        <v>12151.15</v>
      </c>
      <c r="G4953" t="str">
        <f t="shared" si="231"/>
        <v>Thursday</v>
      </c>
      <c r="H4953" s="3">
        <f t="shared" si="233"/>
        <v>4.1691802953547352E-3</v>
      </c>
      <c r="I4953">
        <f t="shared" si="232"/>
        <v>11</v>
      </c>
    </row>
    <row r="4954" spans="1:9" x14ac:dyDescent="0.25">
      <c r="A4954" t="s">
        <v>7</v>
      </c>
      <c r="B4954" s="1">
        <v>43798</v>
      </c>
      <c r="C4954">
        <v>12146.2</v>
      </c>
      <c r="D4954">
        <v>12147.4</v>
      </c>
      <c r="E4954">
        <v>12017.4</v>
      </c>
      <c r="F4954">
        <v>12056.05</v>
      </c>
      <c r="G4954" t="str">
        <f t="shared" si="231"/>
        <v>Friday</v>
      </c>
      <c r="H4954" s="3">
        <f t="shared" si="233"/>
        <v>-7.8264197215901499E-3</v>
      </c>
      <c r="I4954">
        <f t="shared" si="232"/>
        <v>11</v>
      </c>
    </row>
    <row r="4955" spans="1:9" x14ac:dyDescent="0.25">
      <c r="A4955" t="s">
        <v>7</v>
      </c>
      <c r="B4955" s="1">
        <v>43801</v>
      </c>
      <c r="C4955">
        <v>12137.05</v>
      </c>
      <c r="D4955">
        <v>12137.15</v>
      </c>
      <c r="E4955">
        <v>12023.7</v>
      </c>
      <c r="F4955">
        <v>12048.2</v>
      </c>
      <c r="G4955" t="str">
        <f t="shared" si="231"/>
        <v>Monday</v>
      </c>
      <c r="H4955" s="3">
        <f t="shared" si="233"/>
        <v>-6.5112536859079917E-4</v>
      </c>
      <c r="I4955">
        <f t="shared" si="232"/>
        <v>12</v>
      </c>
    </row>
    <row r="4956" spans="1:9" x14ac:dyDescent="0.25">
      <c r="A4956" t="s">
        <v>7</v>
      </c>
      <c r="B4956" s="1">
        <v>43802</v>
      </c>
      <c r="C4956">
        <v>12067.65</v>
      </c>
      <c r="D4956">
        <v>12068.6</v>
      </c>
      <c r="E4956">
        <v>11956.4</v>
      </c>
      <c r="F4956">
        <v>11994.2</v>
      </c>
      <c r="G4956" t="str">
        <f t="shared" si="231"/>
        <v>Tuesday</v>
      </c>
      <c r="H4956" s="3">
        <f t="shared" si="233"/>
        <v>-4.4819973108015665E-3</v>
      </c>
      <c r="I4956">
        <f t="shared" si="232"/>
        <v>12</v>
      </c>
    </row>
    <row r="4957" spans="1:9" x14ac:dyDescent="0.25">
      <c r="A4957" t="s">
        <v>7</v>
      </c>
      <c r="B4957" s="1">
        <v>43803</v>
      </c>
      <c r="C4957">
        <v>11969.95</v>
      </c>
      <c r="D4957">
        <v>12054.7</v>
      </c>
      <c r="E4957">
        <v>11935.3</v>
      </c>
      <c r="F4957">
        <v>12043.2</v>
      </c>
      <c r="G4957" t="str">
        <f t="shared" si="231"/>
        <v>Wednesday</v>
      </c>
      <c r="H4957" s="3">
        <f t="shared" si="233"/>
        <v>4.0853078988176694E-3</v>
      </c>
      <c r="I4957">
        <f t="shared" si="232"/>
        <v>12</v>
      </c>
    </row>
    <row r="4958" spans="1:9" x14ac:dyDescent="0.25">
      <c r="A4958" t="s">
        <v>7</v>
      </c>
      <c r="B4958" s="1">
        <v>43804</v>
      </c>
      <c r="C4958">
        <v>12071.25</v>
      </c>
      <c r="D4958">
        <v>12081.2</v>
      </c>
      <c r="E4958">
        <v>11998.75</v>
      </c>
      <c r="F4958">
        <v>12018.4</v>
      </c>
      <c r="G4958" t="str">
        <f t="shared" si="231"/>
        <v>Thursday</v>
      </c>
      <c r="H4958" s="3">
        <f t="shared" si="233"/>
        <v>-2.0592533545902292E-3</v>
      </c>
      <c r="I4958">
        <f t="shared" si="232"/>
        <v>12</v>
      </c>
    </row>
    <row r="4959" spans="1:9" x14ac:dyDescent="0.25">
      <c r="A4959" t="s">
        <v>7</v>
      </c>
      <c r="B4959" s="1">
        <v>43805</v>
      </c>
      <c r="C4959">
        <v>12047.35</v>
      </c>
      <c r="D4959">
        <v>12057.05</v>
      </c>
      <c r="E4959">
        <v>11888.85</v>
      </c>
      <c r="F4959">
        <v>11921.5</v>
      </c>
      <c r="G4959" t="str">
        <f t="shared" si="231"/>
        <v>Friday</v>
      </c>
      <c r="H4959" s="3">
        <f t="shared" si="233"/>
        <v>-8.062637289489416E-3</v>
      </c>
      <c r="I4959">
        <f t="shared" si="232"/>
        <v>12</v>
      </c>
    </row>
    <row r="4960" spans="1:9" x14ac:dyDescent="0.25">
      <c r="A4960" t="s">
        <v>7</v>
      </c>
      <c r="B4960" s="1">
        <v>43808</v>
      </c>
      <c r="C4960">
        <v>11939.1</v>
      </c>
      <c r="D4960">
        <v>11981.95</v>
      </c>
      <c r="E4960">
        <v>11888.05</v>
      </c>
      <c r="F4960">
        <v>11937.5</v>
      </c>
      <c r="G4960" t="str">
        <f t="shared" si="231"/>
        <v>Monday</v>
      </c>
      <c r="H4960" s="3">
        <f t="shared" si="233"/>
        <v>1.342112989137334E-3</v>
      </c>
      <c r="I4960">
        <f t="shared" si="232"/>
        <v>12</v>
      </c>
    </row>
    <row r="4961" spans="1:9" x14ac:dyDescent="0.25">
      <c r="A4961" t="s">
        <v>7</v>
      </c>
      <c r="B4961" s="1">
        <v>43809</v>
      </c>
      <c r="C4961">
        <v>11950.5</v>
      </c>
      <c r="D4961">
        <v>11953.2</v>
      </c>
      <c r="E4961">
        <v>11844.7</v>
      </c>
      <c r="F4961">
        <v>11856.8</v>
      </c>
      <c r="G4961" t="str">
        <f t="shared" si="231"/>
        <v>Tuesday</v>
      </c>
      <c r="H4961" s="3">
        <f t="shared" si="233"/>
        <v>-6.7602094240838406E-3</v>
      </c>
      <c r="I4961">
        <f t="shared" si="232"/>
        <v>12</v>
      </c>
    </row>
    <row r="4962" spans="1:9" x14ac:dyDescent="0.25">
      <c r="A4962" t="s">
        <v>7</v>
      </c>
      <c r="B4962" s="1">
        <v>43810</v>
      </c>
      <c r="C4962">
        <v>11867.35</v>
      </c>
      <c r="D4962">
        <v>11923.2</v>
      </c>
      <c r="E4962">
        <v>11832.3</v>
      </c>
      <c r="F4962">
        <v>11910.15</v>
      </c>
      <c r="G4962" t="str">
        <f t="shared" si="231"/>
        <v>Wednesday</v>
      </c>
      <c r="H4962" s="3">
        <f t="shared" si="233"/>
        <v>4.4995276971864229E-3</v>
      </c>
      <c r="I4962">
        <f t="shared" si="232"/>
        <v>12</v>
      </c>
    </row>
    <row r="4963" spans="1:9" x14ac:dyDescent="0.25">
      <c r="A4963" t="s">
        <v>7</v>
      </c>
      <c r="B4963" s="1">
        <v>43811</v>
      </c>
      <c r="C4963">
        <v>11944.3</v>
      </c>
      <c r="D4963">
        <v>12005.5</v>
      </c>
      <c r="E4963">
        <v>11934</v>
      </c>
      <c r="F4963">
        <v>11971.8</v>
      </c>
      <c r="G4963" t="str">
        <f t="shared" si="231"/>
        <v>Thursday</v>
      </c>
      <c r="H4963" s="3">
        <f t="shared" si="233"/>
        <v>5.1762572259794748E-3</v>
      </c>
      <c r="I4963">
        <f t="shared" si="232"/>
        <v>12</v>
      </c>
    </row>
    <row r="4964" spans="1:9" x14ac:dyDescent="0.25">
      <c r="A4964" t="s">
        <v>7</v>
      </c>
      <c r="B4964" s="1">
        <v>43812</v>
      </c>
      <c r="C4964">
        <v>12026.4</v>
      </c>
      <c r="D4964">
        <v>12098.85</v>
      </c>
      <c r="E4964">
        <v>12023.6</v>
      </c>
      <c r="F4964">
        <v>12086.7</v>
      </c>
      <c r="G4964" t="str">
        <f t="shared" si="231"/>
        <v>Friday</v>
      </c>
      <c r="H4964" s="3">
        <f t="shared" si="233"/>
        <v>9.5975542524935342E-3</v>
      </c>
      <c r="I4964">
        <f t="shared" si="232"/>
        <v>12</v>
      </c>
    </row>
    <row r="4965" spans="1:9" x14ac:dyDescent="0.25">
      <c r="A4965" t="s">
        <v>7</v>
      </c>
      <c r="B4965" s="1">
        <v>43815</v>
      </c>
      <c r="C4965">
        <v>12131.35</v>
      </c>
      <c r="D4965">
        <v>12134.65</v>
      </c>
      <c r="E4965">
        <v>12046.3</v>
      </c>
      <c r="F4965">
        <v>12053.95</v>
      </c>
      <c r="G4965" t="str">
        <f t="shared" si="231"/>
        <v>Monday</v>
      </c>
      <c r="H4965" s="3">
        <f t="shared" si="233"/>
        <v>-2.7095898797852014E-3</v>
      </c>
      <c r="I4965">
        <f t="shared" si="232"/>
        <v>12</v>
      </c>
    </row>
    <row r="4966" spans="1:9" x14ac:dyDescent="0.25">
      <c r="A4966" t="s">
        <v>7</v>
      </c>
      <c r="B4966" s="1">
        <v>43816</v>
      </c>
      <c r="C4966">
        <v>12082.45</v>
      </c>
      <c r="D4966">
        <v>12182.75</v>
      </c>
      <c r="E4966">
        <v>12070.35</v>
      </c>
      <c r="F4966">
        <v>12165</v>
      </c>
      <c r="G4966" t="str">
        <f t="shared" si="231"/>
        <v>Tuesday</v>
      </c>
      <c r="H4966" s="3">
        <f t="shared" si="233"/>
        <v>9.2127476885168758E-3</v>
      </c>
      <c r="I4966">
        <f t="shared" si="232"/>
        <v>12</v>
      </c>
    </row>
    <row r="4967" spans="1:9" x14ac:dyDescent="0.25">
      <c r="A4967" t="s">
        <v>7</v>
      </c>
      <c r="B4967" s="1">
        <v>43817</v>
      </c>
      <c r="C4967">
        <v>12197</v>
      </c>
      <c r="D4967">
        <v>12237.7</v>
      </c>
      <c r="E4967">
        <v>12163.45</v>
      </c>
      <c r="F4967">
        <v>12221.65</v>
      </c>
      <c r="G4967" t="str">
        <f t="shared" si="231"/>
        <v>Wednesday</v>
      </c>
      <c r="H4967" s="3">
        <f t="shared" si="233"/>
        <v>4.6568023016850812E-3</v>
      </c>
      <c r="I4967">
        <f t="shared" si="232"/>
        <v>12</v>
      </c>
    </row>
    <row r="4968" spans="1:9" x14ac:dyDescent="0.25">
      <c r="A4968" t="s">
        <v>7</v>
      </c>
      <c r="B4968" s="1">
        <v>43818</v>
      </c>
      <c r="C4968">
        <v>12223.4</v>
      </c>
      <c r="D4968">
        <v>12268.35</v>
      </c>
      <c r="E4968">
        <v>12191.15</v>
      </c>
      <c r="F4968">
        <v>12259.7</v>
      </c>
      <c r="G4968" t="str">
        <f t="shared" si="231"/>
        <v>Thursday</v>
      </c>
      <c r="H4968" s="3">
        <f t="shared" si="233"/>
        <v>3.1133275785184544E-3</v>
      </c>
      <c r="I4968">
        <f t="shared" si="232"/>
        <v>12</v>
      </c>
    </row>
    <row r="4969" spans="1:9" x14ac:dyDescent="0.25">
      <c r="A4969" t="s">
        <v>7</v>
      </c>
      <c r="B4969" s="1">
        <v>43819</v>
      </c>
      <c r="C4969">
        <v>12266.45</v>
      </c>
      <c r="D4969">
        <v>12293.9</v>
      </c>
      <c r="E4969">
        <v>12252.75</v>
      </c>
      <c r="F4969">
        <v>12271.8</v>
      </c>
      <c r="G4969" t="str">
        <f t="shared" si="231"/>
        <v>Friday</v>
      </c>
      <c r="H4969" s="3">
        <f t="shared" si="233"/>
        <v>9.8697358010380043E-4</v>
      </c>
      <c r="I4969">
        <f t="shared" si="232"/>
        <v>12</v>
      </c>
    </row>
    <row r="4970" spans="1:9" x14ac:dyDescent="0.25">
      <c r="A4970" t="s">
        <v>7</v>
      </c>
      <c r="B4970" s="1">
        <v>43822</v>
      </c>
      <c r="C4970">
        <v>12235.45</v>
      </c>
      <c r="D4970">
        <v>12287.15</v>
      </c>
      <c r="E4970">
        <v>12213.25</v>
      </c>
      <c r="F4970">
        <v>12262.75</v>
      </c>
      <c r="G4970" t="str">
        <f t="shared" si="231"/>
        <v>Monday</v>
      </c>
      <c r="H4970" s="3">
        <f t="shared" si="233"/>
        <v>-7.3746312684364046E-4</v>
      </c>
      <c r="I4970">
        <f t="shared" si="232"/>
        <v>12</v>
      </c>
    </row>
    <row r="4971" spans="1:9" x14ac:dyDescent="0.25">
      <c r="A4971" t="s">
        <v>7</v>
      </c>
      <c r="B4971" s="1">
        <v>43823</v>
      </c>
      <c r="C4971">
        <v>12269.25</v>
      </c>
      <c r="D4971">
        <v>12283.7</v>
      </c>
      <c r="E4971">
        <v>12202.1</v>
      </c>
      <c r="F4971">
        <v>12214.55</v>
      </c>
      <c r="G4971" t="str">
        <f t="shared" si="231"/>
        <v>Tuesday</v>
      </c>
      <c r="H4971" s="3">
        <f t="shared" si="233"/>
        <v>-3.930602841940134E-3</v>
      </c>
      <c r="I4971">
        <f t="shared" si="232"/>
        <v>12</v>
      </c>
    </row>
    <row r="4972" spans="1:9" x14ac:dyDescent="0.25">
      <c r="A4972" t="s">
        <v>7</v>
      </c>
      <c r="B4972" s="1">
        <v>43825</v>
      </c>
      <c r="C4972">
        <v>12211.85</v>
      </c>
      <c r="D4972">
        <v>12221.55</v>
      </c>
      <c r="E4972">
        <v>12118.85</v>
      </c>
      <c r="F4972">
        <v>12126.55</v>
      </c>
      <c r="G4972" t="str">
        <f t="shared" si="231"/>
        <v>Thursday</v>
      </c>
      <c r="H4972" s="3">
        <f t="shared" si="233"/>
        <v>-7.2045224752447234E-3</v>
      </c>
      <c r="I4972">
        <f t="shared" si="232"/>
        <v>12</v>
      </c>
    </row>
    <row r="4973" spans="1:9" x14ac:dyDescent="0.25">
      <c r="A4973" t="s">
        <v>7</v>
      </c>
      <c r="B4973" s="1">
        <v>43826</v>
      </c>
      <c r="C4973">
        <v>12172.9</v>
      </c>
      <c r="D4973">
        <v>12258.45</v>
      </c>
      <c r="E4973">
        <v>12157.9</v>
      </c>
      <c r="F4973">
        <v>12245.8</v>
      </c>
      <c r="G4973" t="str">
        <f t="shared" si="231"/>
        <v>Friday</v>
      </c>
      <c r="H4973" s="3">
        <f t="shared" si="233"/>
        <v>9.8337944427722146E-3</v>
      </c>
      <c r="I4973">
        <f t="shared" si="232"/>
        <v>12</v>
      </c>
    </row>
    <row r="4974" spans="1:9" x14ac:dyDescent="0.25">
      <c r="A4974" t="s">
        <v>7</v>
      </c>
      <c r="B4974" s="1">
        <v>43829</v>
      </c>
      <c r="C4974">
        <v>12274.9</v>
      </c>
      <c r="D4974">
        <v>12286.45</v>
      </c>
      <c r="E4974">
        <v>12213.8</v>
      </c>
      <c r="F4974">
        <v>12255.85</v>
      </c>
      <c r="G4974" t="str">
        <f t="shared" si="231"/>
        <v>Monday</v>
      </c>
      <c r="H4974" s="3">
        <f t="shared" si="233"/>
        <v>8.206895425371119E-4</v>
      </c>
      <c r="I4974">
        <f t="shared" si="232"/>
        <v>12</v>
      </c>
    </row>
    <row r="4975" spans="1:9" x14ac:dyDescent="0.25">
      <c r="A4975" t="s">
        <v>7</v>
      </c>
      <c r="B4975" s="1">
        <v>43830</v>
      </c>
      <c r="C4975">
        <v>12247.1</v>
      </c>
      <c r="D4975">
        <v>12247.1</v>
      </c>
      <c r="E4975">
        <v>12151.8</v>
      </c>
      <c r="F4975">
        <v>12168.45</v>
      </c>
      <c r="G4975" t="str">
        <f t="shared" si="231"/>
        <v>Tuesday</v>
      </c>
      <c r="H4975" s="3">
        <f t="shared" si="233"/>
        <v>-7.1312883235352675E-3</v>
      </c>
      <c r="I4975">
        <f t="shared" si="232"/>
        <v>12</v>
      </c>
    </row>
    <row r="4976" spans="1:9" x14ac:dyDescent="0.25">
      <c r="A4976" t="s">
        <v>7</v>
      </c>
      <c r="B4976" s="1">
        <v>43831</v>
      </c>
      <c r="C4976">
        <v>12202.15</v>
      </c>
      <c r="D4976">
        <v>12222.2</v>
      </c>
      <c r="E4976">
        <v>12165.3</v>
      </c>
      <c r="F4976">
        <v>12182.5</v>
      </c>
      <c r="G4976" t="str">
        <f t="shared" si="231"/>
        <v>Wednesday</v>
      </c>
      <c r="H4976" s="3">
        <f t="shared" si="233"/>
        <v>1.1546252809520041E-3</v>
      </c>
      <c r="I4976">
        <f t="shared" si="232"/>
        <v>1</v>
      </c>
    </row>
    <row r="4977" spans="1:9" x14ac:dyDescent="0.25">
      <c r="A4977" t="s">
        <v>7</v>
      </c>
      <c r="B4977" s="1">
        <v>43832</v>
      </c>
      <c r="C4977">
        <v>12198.55</v>
      </c>
      <c r="D4977">
        <v>12289.9</v>
      </c>
      <c r="E4977">
        <v>12195.25</v>
      </c>
      <c r="F4977">
        <v>12282.2</v>
      </c>
      <c r="G4977" t="str">
        <f t="shared" si="231"/>
        <v>Thursday</v>
      </c>
      <c r="H4977" s="3">
        <f t="shared" si="233"/>
        <v>8.1838703057666162E-3</v>
      </c>
      <c r="I4977">
        <f t="shared" si="232"/>
        <v>1</v>
      </c>
    </row>
    <row r="4978" spans="1:9" x14ac:dyDescent="0.25">
      <c r="A4978" t="s">
        <v>7</v>
      </c>
      <c r="B4978" s="1">
        <v>43833</v>
      </c>
      <c r="C4978">
        <v>12261.1</v>
      </c>
      <c r="D4978">
        <v>12265.6</v>
      </c>
      <c r="E4978">
        <v>12191.35</v>
      </c>
      <c r="F4978">
        <v>12226.65</v>
      </c>
      <c r="G4978" t="str">
        <f t="shared" si="231"/>
        <v>Friday</v>
      </c>
      <c r="H4978" s="3">
        <f t="shared" si="233"/>
        <v>-4.5228053606032326E-3</v>
      </c>
      <c r="I4978">
        <f t="shared" si="232"/>
        <v>1</v>
      </c>
    </row>
    <row r="4979" spans="1:9" x14ac:dyDescent="0.25">
      <c r="A4979" t="s">
        <v>7</v>
      </c>
      <c r="B4979" s="1">
        <v>43836</v>
      </c>
      <c r="C4979">
        <v>12170.6</v>
      </c>
      <c r="D4979">
        <v>12179.1</v>
      </c>
      <c r="E4979">
        <v>11974.2</v>
      </c>
      <c r="F4979">
        <v>11993.05</v>
      </c>
      <c r="G4979" t="str">
        <f t="shared" si="231"/>
        <v>Monday</v>
      </c>
      <c r="H4979" s="3">
        <f t="shared" si="233"/>
        <v>-1.91058057603678E-2</v>
      </c>
      <c r="I4979">
        <f t="shared" si="232"/>
        <v>1</v>
      </c>
    </row>
    <row r="4980" spans="1:9" x14ac:dyDescent="0.25">
      <c r="A4980" t="s">
        <v>7</v>
      </c>
      <c r="B4980" s="1">
        <v>43837</v>
      </c>
      <c r="C4980">
        <v>12079.1</v>
      </c>
      <c r="D4980">
        <v>12152.15</v>
      </c>
      <c r="E4980">
        <v>12005.35</v>
      </c>
      <c r="F4980">
        <v>12052.95</v>
      </c>
      <c r="G4980" t="str">
        <f t="shared" si="231"/>
        <v>Tuesday</v>
      </c>
      <c r="H4980" s="3">
        <f t="shared" si="233"/>
        <v>4.9945593489564288E-3</v>
      </c>
      <c r="I4980">
        <f t="shared" si="232"/>
        <v>1</v>
      </c>
    </row>
    <row r="4981" spans="1:9" x14ac:dyDescent="0.25">
      <c r="A4981" t="s">
        <v>7</v>
      </c>
      <c r="B4981" s="1">
        <v>43838</v>
      </c>
      <c r="C4981">
        <v>11939.1</v>
      </c>
      <c r="D4981">
        <v>12044.95</v>
      </c>
      <c r="E4981">
        <v>11929.6</v>
      </c>
      <c r="F4981">
        <v>12025.35</v>
      </c>
      <c r="G4981" t="str">
        <f t="shared" si="231"/>
        <v>Wednesday</v>
      </c>
      <c r="H4981" s="3">
        <f t="shared" si="233"/>
        <v>-2.2898958346296849E-3</v>
      </c>
      <c r="I4981">
        <f t="shared" si="232"/>
        <v>1</v>
      </c>
    </row>
    <row r="4982" spans="1:9" x14ac:dyDescent="0.25">
      <c r="A4982" t="s">
        <v>7</v>
      </c>
      <c r="B4982" s="1">
        <v>43839</v>
      </c>
      <c r="C4982">
        <v>12153.15</v>
      </c>
      <c r="D4982">
        <v>12224.05</v>
      </c>
      <c r="E4982">
        <v>12132.55</v>
      </c>
      <c r="F4982">
        <v>12215.9</v>
      </c>
      <c r="G4982" t="str">
        <f t="shared" si="231"/>
        <v>Thursday</v>
      </c>
      <c r="H4982" s="3">
        <f t="shared" si="233"/>
        <v>1.5845692640962472E-2</v>
      </c>
      <c r="I4982">
        <f t="shared" si="232"/>
        <v>1</v>
      </c>
    </row>
    <row r="4983" spans="1:9" x14ac:dyDescent="0.25">
      <c r="A4983" t="s">
        <v>7</v>
      </c>
      <c r="B4983" s="1">
        <v>43840</v>
      </c>
      <c r="C4983">
        <v>12271</v>
      </c>
      <c r="D4983">
        <v>12311.2</v>
      </c>
      <c r="E4983">
        <v>12213.2</v>
      </c>
      <c r="F4983">
        <v>12256.8</v>
      </c>
      <c r="G4983" t="str">
        <f t="shared" si="231"/>
        <v>Friday</v>
      </c>
      <c r="H4983" s="3">
        <f t="shared" si="233"/>
        <v>3.3480955148617042E-3</v>
      </c>
      <c r="I4983">
        <f t="shared" si="232"/>
        <v>1</v>
      </c>
    </row>
    <row r="4984" spans="1:9" x14ac:dyDescent="0.25">
      <c r="A4984" t="s">
        <v>7</v>
      </c>
      <c r="B4984" s="1">
        <v>43843</v>
      </c>
      <c r="C4984">
        <v>12296.7</v>
      </c>
      <c r="D4984">
        <v>12337.75</v>
      </c>
      <c r="E4984">
        <v>12285.8</v>
      </c>
      <c r="F4984">
        <v>12329.55</v>
      </c>
      <c r="G4984" t="str">
        <f t="shared" si="231"/>
        <v>Monday</v>
      </c>
      <c r="H4984" s="3">
        <f t="shared" si="233"/>
        <v>5.9354807127471876E-3</v>
      </c>
      <c r="I4984">
        <f t="shared" si="232"/>
        <v>1</v>
      </c>
    </row>
    <row r="4985" spans="1:9" x14ac:dyDescent="0.25">
      <c r="A4985" t="s">
        <v>7</v>
      </c>
      <c r="B4985" s="1">
        <v>43844</v>
      </c>
      <c r="C4985">
        <v>12333.1</v>
      </c>
      <c r="D4985">
        <v>12374.25</v>
      </c>
      <c r="E4985">
        <v>12308.7</v>
      </c>
      <c r="F4985">
        <v>12362.3</v>
      </c>
      <c r="G4985" t="str">
        <f t="shared" si="231"/>
        <v>Tuesday</v>
      </c>
      <c r="H4985" s="3">
        <f t="shared" si="233"/>
        <v>2.6562202189048811E-3</v>
      </c>
      <c r="I4985">
        <f t="shared" si="232"/>
        <v>1</v>
      </c>
    </row>
    <row r="4986" spans="1:9" x14ac:dyDescent="0.25">
      <c r="A4986" t="s">
        <v>7</v>
      </c>
      <c r="B4986" s="1">
        <v>43845</v>
      </c>
      <c r="C4986">
        <v>12349.4</v>
      </c>
      <c r="D4986">
        <v>12355.15</v>
      </c>
      <c r="E4986">
        <v>12278.75</v>
      </c>
      <c r="F4986">
        <v>12343.3</v>
      </c>
      <c r="G4986" t="str">
        <f t="shared" si="231"/>
        <v>Wednesday</v>
      </c>
      <c r="H4986" s="3">
        <f t="shared" si="233"/>
        <v>-1.5369308300234863E-3</v>
      </c>
      <c r="I4986">
        <f t="shared" si="232"/>
        <v>1</v>
      </c>
    </row>
    <row r="4987" spans="1:9" x14ac:dyDescent="0.25">
      <c r="A4987" t="s">
        <v>7</v>
      </c>
      <c r="B4987" s="1">
        <v>43846</v>
      </c>
      <c r="C4987">
        <v>12347.1</v>
      </c>
      <c r="D4987">
        <v>12389.05</v>
      </c>
      <c r="E4987">
        <v>12315.8</v>
      </c>
      <c r="F4987">
        <v>12355.5</v>
      </c>
      <c r="G4987" t="str">
        <f t="shared" si="231"/>
        <v>Thursday</v>
      </c>
      <c r="H4987" s="3">
        <f t="shared" si="233"/>
        <v>9.8839046284227017E-4</v>
      </c>
      <c r="I4987">
        <f t="shared" si="232"/>
        <v>1</v>
      </c>
    </row>
    <row r="4988" spans="1:9" x14ac:dyDescent="0.25">
      <c r="A4988" t="s">
        <v>7</v>
      </c>
      <c r="B4988" s="1">
        <v>43847</v>
      </c>
      <c r="C4988">
        <v>12328.4</v>
      </c>
      <c r="D4988">
        <v>12385.45</v>
      </c>
      <c r="E4988">
        <v>12321.4</v>
      </c>
      <c r="F4988">
        <v>12352.35</v>
      </c>
      <c r="G4988" t="str">
        <f t="shared" si="231"/>
        <v>Friday</v>
      </c>
      <c r="H4988" s="3">
        <f t="shared" si="233"/>
        <v>-2.5494718951069029E-4</v>
      </c>
      <c r="I4988">
        <f t="shared" si="232"/>
        <v>1</v>
      </c>
    </row>
    <row r="4989" spans="1:9" x14ac:dyDescent="0.25">
      <c r="A4989" t="s">
        <v>7</v>
      </c>
      <c r="B4989" s="1">
        <v>43850</v>
      </c>
      <c r="C4989">
        <v>12430.5</v>
      </c>
      <c r="D4989">
        <v>12430.5</v>
      </c>
      <c r="E4989">
        <v>12216.9</v>
      </c>
      <c r="F4989">
        <v>12224.55</v>
      </c>
      <c r="G4989" t="str">
        <f t="shared" si="231"/>
        <v>Monday</v>
      </c>
      <c r="H4989" s="3">
        <f t="shared" si="233"/>
        <v>-1.0346209425736941E-2</v>
      </c>
      <c r="I4989">
        <f t="shared" si="232"/>
        <v>1</v>
      </c>
    </row>
    <row r="4990" spans="1:9" x14ac:dyDescent="0.25">
      <c r="A4990" t="s">
        <v>7</v>
      </c>
      <c r="B4990" s="1">
        <v>43851</v>
      </c>
      <c r="C4990">
        <v>12195.3</v>
      </c>
      <c r="D4990">
        <v>12230.05</v>
      </c>
      <c r="E4990">
        <v>12162.3</v>
      </c>
      <c r="F4990">
        <v>12169.85</v>
      </c>
      <c r="G4990" t="str">
        <f t="shared" si="231"/>
        <v>Tuesday</v>
      </c>
      <c r="H4990" s="3">
        <f t="shared" si="233"/>
        <v>-4.4746023371002863E-3</v>
      </c>
      <c r="I4990">
        <f t="shared" si="232"/>
        <v>1</v>
      </c>
    </row>
    <row r="4991" spans="1:9" x14ac:dyDescent="0.25">
      <c r="A4991" t="s">
        <v>7</v>
      </c>
      <c r="B4991" s="1">
        <v>43852</v>
      </c>
      <c r="C4991">
        <v>12218.35</v>
      </c>
      <c r="D4991">
        <v>12225.05</v>
      </c>
      <c r="E4991">
        <v>12087.9</v>
      </c>
      <c r="F4991">
        <v>12106.9</v>
      </c>
      <c r="G4991" t="str">
        <f t="shared" si="231"/>
        <v>Wednesday</v>
      </c>
      <c r="H4991" s="3">
        <f t="shared" si="233"/>
        <v>-5.172619218807184E-3</v>
      </c>
      <c r="I4991">
        <f t="shared" si="232"/>
        <v>1</v>
      </c>
    </row>
    <row r="4992" spans="1:9" x14ac:dyDescent="0.25">
      <c r="A4992" t="s">
        <v>7</v>
      </c>
      <c r="B4992" s="1">
        <v>43853</v>
      </c>
      <c r="C4992">
        <v>12123.75</v>
      </c>
      <c r="D4992">
        <v>12189</v>
      </c>
      <c r="E4992">
        <v>12094.1</v>
      </c>
      <c r="F4992">
        <v>12180.35</v>
      </c>
      <c r="G4992" t="str">
        <f t="shared" si="231"/>
        <v>Thursday</v>
      </c>
      <c r="H4992" s="3">
        <f t="shared" si="233"/>
        <v>6.0667883603564565E-3</v>
      </c>
      <c r="I4992">
        <f t="shared" si="232"/>
        <v>1</v>
      </c>
    </row>
    <row r="4993" spans="1:9" x14ac:dyDescent="0.25">
      <c r="A4993" t="s">
        <v>7</v>
      </c>
      <c r="B4993" s="1">
        <v>43854</v>
      </c>
      <c r="C4993">
        <v>12174.55</v>
      </c>
      <c r="D4993">
        <v>12272.15</v>
      </c>
      <c r="E4993">
        <v>12149.65</v>
      </c>
      <c r="F4993">
        <v>12248.25</v>
      </c>
      <c r="G4993" t="str">
        <f t="shared" si="231"/>
        <v>Friday</v>
      </c>
      <c r="H4993" s="3">
        <f t="shared" si="233"/>
        <v>5.5745524553891812E-3</v>
      </c>
      <c r="I4993">
        <f t="shared" si="232"/>
        <v>1</v>
      </c>
    </row>
    <row r="4994" spans="1:9" x14ac:dyDescent="0.25">
      <c r="A4994" t="s">
        <v>7</v>
      </c>
      <c r="B4994" s="1">
        <v>43857</v>
      </c>
      <c r="C4994">
        <v>12197.1</v>
      </c>
      <c r="D4994">
        <v>12216.6</v>
      </c>
      <c r="E4994">
        <v>12107</v>
      </c>
      <c r="F4994">
        <v>12119</v>
      </c>
      <c r="G4994" t="str">
        <f t="shared" si="231"/>
        <v>Monday</v>
      </c>
      <c r="H4994" s="3">
        <f t="shared" si="233"/>
        <v>-1.0552527912150667E-2</v>
      </c>
      <c r="I4994">
        <f t="shared" si="232"/>
        <v>1</v>
      </c>
    </row>
    <row r="4995" spans="1:9" x14ac:dyDescent="0.25">
      <c r="A4995" t="s">
        <v>7</v>
      </c>
      <c r="B4995" s="1">
        <v>43858</v>
      </c>
      <c r="C4995">
        <v>12148.1</v>
      </c>
      <c r="D4995">
        <v>12163.55</v>
      </c>
      <c r="E4995">
        <v>12024.5</v>
      </c>
      <c r="F4995">
        <v>12055.8</v>
      </c>
      <c r="G4995" t="str">
        <f t="shared" ref="G4995:G5058" si="234">TEXT(B4995,"dddd")</f>
        <v>Tuesday</v>
      </c>
      <c r="H4995" s="3">
        <f t="shared" si="233"/>
        <v>-5.2149517286905755E-3</v>
      </c>
      <c r="I4995">
        <f t="shared" ref="I4995:I5058" si="235">MONTH(B4995)</f>
        <v>1</v>
      </c>
    </row>
    <row r="4996" spans="1:9" x14ac:dyDescent="0.25">
      <c r="A4996" t="s">
        <v>7</v>
      </c>
      <c r="B4996" s="1">
        <v>43859</v>
      </c>
      <c r="C4996">
        <v>12114.9</v>
      </c>
      <c r="D4996">
        <v>12169.6</v>
      </c>
      <c r="E4996">
        <v>12103.8</v>
      </c>
      <c r="F4996">
        <v>12129.5</v>
      </c>
      <c r="G4996" t="str">
        <f t="shared" si="234"/>
        <v>Wednesday</v>
      </c>
      <c r="H4996" s="3">
        <f t="shared" ref="H4996:H5059" si="236">F4996/F4995-1</f>
        <v>6.1132401002008674E-3</v>
      </c>
      <c r="I4996">
        <f t="shared" si="235"/>
        <v>1</v>
      </c>
    </row>
    <row r="4997" spans="1:9" x14ac:dyDescent="0.25">
      <c r="A4997" t="s">
        <v>7</v>
      </c>
      <c r="B4997" s="1">
        <v>43860</v>
      </c>
      <c r="C4997">
        <v>12147.75</v>
      </c>
      <c r="D4997">
        <v>12150.3</v>
      </c>
      <c r="E4997">
        <v>12010.6</v>
      </c>
      <c r="F4997">
        <v>12035.8</v>
      </c>
      <c r="G4997" t="str">
        <f t="shared" si="234"/>
        <v>Thursday</v>
      </c>
      <c r="H4997" s="3">
        <f t="shared" si="236"/>
        <v>-7.7249680530937503E-3</v>
      </c>
      <c r="I4997">
        <f t="shared" si="235"/>
        <v>1</v>
      </c>
    </row>
    <row r="4998" spans="1:9" x14ac:dyDescent="0.25">
      <c r="A4998" t="s">
        <v>7</v>
      </c>
      <c r="B4998" s="1">
        <v>43861</v>
      </c>
      <c r="C4998">
        <v>12100.4</v>
      </c>
      <c r="D4998">
        <v>12103.55</v>
      </c>
      <c r="E4998">
        <v>11945.85</v>
      </c>
      <c r="F4998">
        <v>11962.1</v>
      </c>
      <c r="G4998" t="str">
        <f t="shared" si="234"/>
        <v>Friday</v>
      </c>
      <c r="H4998" s="3">
        <f t="shared" si="236"/>
        <v>-6.1233985277254765E-3</v>
      </c>
      <c r="I4998">
        <f t="shared" si="235"/>
        <v>1</v>
      </c>
    </row>
    <row r="4999" spans="1:9" x14ac:dyDescent="0.25">
      <c r="A4999" t="s">
        <v>7</v>
      </c>
      <c r="B4999" s="1">
        <v>43862</v>
      </c>
      <c r="C4999">
        <v>11939</v>
      </c>
      <c r="D4999">
        <v>12017.35</v>
      </c>
      <c r="E4999">
        <v>11633.3</v>
      </c>
      <c r="F4999">
        <v>11661.85</v>
      </c>
      <c r="G4999" t="str">
        <f t="shared" si="234"/>
        <v>Saturday</v>
      </c>
      <c r="H4999" s="3">
        <f t="shared" si="236"/>
        <v>-2.5100107840596575E-2</v>
      </c>
      <c r="I4999">
        <f t="shared" si="235"/>
        <v>2</v>
      </c>
    </row>
    <row r="5000" spans="1:9" x14ac:dyDescent="0.25">
      <c r="A5000" t="s">
        <v>7</v>
      </c>
      <c r="B5000" s="1">
        <v>43864</v>
      </c>
      <c r="C5000">
        <v>11627.45</v>
      </c>
      <c r="D5000">
        <v>11749.85</v>
      </c>
      <c r="E5000">
        <v>11614.5</v>
      </c>
      <c r="F5000">
        <v>11707.9</v>
      </c>
      <c r="G5000" t="str">
        <f t="shared" si="234"/>
        <v>Monday</v>
      </c>
      <c r="H5000" s="3">
        <f t="shared" si="236"/>
        <v>3.9487731363376799E-3</v>
      </c>
      <c r="I5000">
        <f t="shared" si="235"/>
        <v>2</v>
      </c>
    </row>
    <row r="5001" spans="1:9" x14ac:dyDescent="0.25">
      <c r="A5001" t="s">
        <v>7</v>
      </c>
      <c r="B5001" s="1">
        <v>43865</v>
      </c>
      <c r="C5001">
        <v>11786.25</v>
      </c>
      <c r="D5001">
        <v>11986.15</v>
      </c>
      <c r="E5001">
        <v>11783.4</v>
      </c>
      <c r="F5001">
        <v>11979.65</v>
      </c>
      <c r="G5001" t="str">
        <f t="shared" si="234"/>
        <v>Tuesday</v>
      </c>
      <c r="H5001" s="3">
        <f t="shared" si="236"/>
        <v>2.3210823461081942E-2</v>
      </c>
      <c r="I5001">
        <f t="shared" si="235"/>
        <v>2</v>
      </c>
    </row>
    <row r="5002" spans="1:9" x14ac:dyDescent="0.25">
      <c r="A5002" t="s">
        <v>7</v>
      </c>
      <c r="B5002" s="1">
        <v>43866</v>
      </c>
      <c r="C5002">
        <v>12005.85</v>
      </c>
      <c r="D5002">
        <v>12098.15</v>
      </c>
      <c r="E5002">
        <v>11953.35</v>
      </c>
      <c r="F5002">
        <v>12089.15</v>
      </c>
      <c r="G5002" t="str">
        <f t="shared" si="234"/>
        <v>Wednesday</v>
      </c>
      <c r="H5002" s="3">
        <f t="shared" si="236"/>
        <v>9.1405007658822424E-3</v>
      </c>
      <c r="I5002">
        <f t="shared" si="235"/>
        <v>2</v>
      </c>
    </row>
    <row r="5003" spans="1:9" x14ac:dyDescent="0.25">
      <c r="A5003" t="s">
        <v>7</v>
      </c>
      <c r="B5003" s="1">
        <v>43867</v>
      </c>
      <c r="C5003">
        <v>12120</v>
      </c>
      <c r="D5003">
        <v>12160.6</v>
      </c>
      <c r="E5003">
        <v>12084.65</v>
      </c>
      <c r="F5003">
        <v>12137.95</v>
      </c>
      <c r="G5003" t="str">
        <f t="shared" si="234"/>
        <v>Thursday</v>
      </c>
      <c r="H5003" s="3">
        <f t="shared" si="236"/>
        <v>4.0366775166162938E-3</v>
      </c>
      <c r="I5003">
        <f t="shared" si="235"/>
        <v>2</v>
      </c>
    </row>
    <row r="5004" spans="1:9" x14ac:dyDescent="0.25">
      <c r="A5004" t="s">
        <v>7</v>
      </c>
      <c r="B5004" s="1">
        <v>43868</v>
      </c>
      <c r="C5004">
        <v>12151.15</v>
      </c>
      <c r="D5004">
        <v>12154.7</v>
      </c>
      <c r="E5004">
        <v>12073.95</v>
      </c>
      <c r="F5004">
        <v>12098.35</v>
      </c>
      <c r="G5004" t="str">
        <f t="shared" si="234"/>
        <v>Friday</v>
      </c>
      <c r="H5004" s="3">
        <f t="shared" si="236"/>
        <v>-3.2624949023517535E-3</v>
      </c>
      <c r="I5004">
        <f t="shared" si="235"/>
        <v>2</v>
      </c>
    </row>
    <row r="5005" spans="1:9" x14ac:dyDescent="0.25">
      <c r="A5005" t="s">
        <v>7</v>
      </c>
      <c r="B5005" s="1">
        <v>43871</v>
      </c>
      <c r="C5005">
        <v>12102.35</v>
      </c>
      <c r="D5005">
        <v>12103.55</v>
      </c>
      <c r="E5005">
        <v>11990.75</v>
      </c>
      <c r="F5005">
        <v>12031.5</v>
      </c>
      <c r="G5005" t="str">
        <f t="shared" si="234"/>
        <v>Monday</v>
      </c>
      <c r="H5005" s="3">
        <f t="shared" si="236"/>
        <v>-5.525546872094167E-3</v>
      </c>
      <c r="I5005">
        <f t="shared" si="235"/>
        <v>2</v>
      </c>
    </row>
    <row r="5006" spans="1:9" x14ac:dyDescent="0.25">
      <c r="A5006" t="s">
        <v>7</v>
      </c>
      <c r="B5006" s="1">
        <v>43872</v>
      </c>
      <c r="C5006">
        <v>12108.4</v>
      </c>
      <c r="D5006">
        <v>12172.3</v>
      </c>
      <c r="E5006">
        <v>12099</v>
      </c>
      <c r="F5006">
        <v>12107.9</v>
      </c>
      <c r="G5006" t="str">
        <f t="shared" si="234"/>
        <v>Tuesday</v>
      </c>
      <c r="H5006" s="3">
        <f t="shared" si="236"/>
        <v>6.3499979221210978E-3</v>
      </c>
      <c r="I5006">
        <f t="shared" si="235"/>
        <v>2</v>
      </c>
    </row>
    <row r="5007" spans="1:9" x14ac:dyDescent="0.25">
      <c r="A5007" t="s">
        <v>7</v>
      </c>
      <c r="B5007" s="1">
        <v>43873</v>
      </c>
      <c r="C5007">
        <v>12151</v>
      </c>
      <c r="D5007">
        <v>12231.75</v>
      </c>
      <c r="E5007">
        <v>12144.3</v>
      </c>
      <c r="F5007">
        <v>12201.2</v>
      </c>
      <c r="G5007" t="str">
        <f t="shared" si="234"/>
        <v>Wednesday</v>
      </c>
      <c r="H5007" s="3">
        <f t="shared" si="236"/>
        <v>7.7057127990816099E-3</v>
      </c>
      <c r="I5007">
        <f t="shared" si="235"/>
        <v>2</v>
      </c>
    </row>
    <row r="5008" spans="1:9" x14ac:dyDescent="0.25">
      <c r="A5008" t="s">
        <v>7</v>
      </c>
      <c r="B5008" s="1">
        <v>43874</v>
      </c>
      <c r="C5008">
        <v>12219.55</v>
      </c>
      <c r="D5008">
        <v>12225.65</v>
      </c>
      <c r="E5008">
        <v>12139.8</v>
      </c>
      <c r="F5008">
        <v>12174.65</v>
      </c>
      <c r="G5008" t="str">
        <f t="shared" si="234"/>
        <v>Thursday</v>
      </c>
      <c r="H5008" s="3">
        <f t="shared" si="236"/>
        <v>-2.1760154738879045E-3</v>
      </c>
      <c r="I5008">
        <f t="shared" si="235"/>
        <v>2</v>
      </c>
    </row>
    <row r="5009" spans="1:9" x14ac:dyDescent="0.25">
      <c r="A5009" t="s">
        <v>7</v>
      </c>
      <c r="B5009" s="1">
        <v>43875</v>
      </c>
      <c r="C5009">
        <v>12190.15</v>
      </c>
      <c r="D5009">
        <v>12246.7</v>
      </c>
      <c r="E5009">
        <v>12091.2</v>
      </c>
      <c r="F5009">
        <v>12113.45</v>
      </c>
      <c r="G5009" t="str">
        <f t="shared" si="234"/>
        <v>Friday</v>
      </c>
      <c r="H5009" s="3">
        <f t="shared" si="236"/>
        <v>-5.0268385538803084E-3</v>
      </c>
      <c r="I5009">
        <f t="shared" si="235"/>
        <v>2</v>
      </c>
    </row>
    <row r="5010" spans="1:9" x14ac:dyDescent="0.25">
      <c r="A5010" t="s">
        <v>7</v>
      </c>
      <c r="B5010" s="1">
        <v>43878</v>
      </c>
      <c r="C5010">
        <v>12131.8</v>
      </c>
      <c r="D5010">
        <v>12159.6</v>
      </c>
      <c r="E5010">
        <v>12037</v>
      </c>
      <c r="F5010">
        <v>12045.8</v>
      </c>
      <c r="G5010" t="str">
        <f t="shared" si="234"/>
        <v>Monday</v>
      </c>
      <c r="H5010" s="3">
        <f t="shared" si="236"/>
        <v>-5.5847013030970727E-3</v>
      </c>
      <c r="I5010">
        <f t="shared" si="235"/>
        <v>2</v>
      </c>
    </row>
    <row r="5011" spans="1:9" x14ac:dyDescent="0.25">
      <c r="A5011" t="s">
        <v>7</v>
      </c>
      <c r="B5011" s="1">
        <v>43879</v>
      </c>
      <c r="C5011">
        <v>12028.25</v>
      </c>
      <c r="D5011">
        <v>12030.75</v>
      </c>
      <c r="E5011">
        <v>11908.05</v>
      </c>
      <c r="F5011">
        <v>11992.5</v>
      </c>
      <c r="G5011" t="str">
        <f t="shared" si="234"/>
        <v>Tuesday</v>
      </c>
      <c r="H5011" s="3">
        <f t="shared" si="236"/>
        <v>-4.4247787610618428E-3</v>
      </c>
      <c r="I5011">
        <f t="shared" si="235"/>
        <v>2</v>
      </c>
    </row>
    <row r="5012" spans="1:9" x14ac:dyDescent="0.25">
      <c r="A5012" t="s">
        <v>7</v>
      </c>
      <c r="B5012" s="1">
        <v>43880</v>
      </c>
      <c r="C5012">
        <v>12090.6</v>
      </c>
      <c r="D5012">
        <v>12134.7</v>
      </c>
      <c r="E5012">
        <v>12042.1</v>
      </c>
      <c r="F5012">
        <v>12125.9</v>
      </c>
      <c r="G5012" t="str">
        <f t="shared" si="234"/>
        <v>Wednesday</v>
      </c>
      <c r="H5012" s="3">
        <f t="shared" si="236"/>
        <v>1.1123618928496892E-2</v>
      </c>
      <c r="I5012">
        <f t="shared" si="235"/>
        <v>2</v>
      </c>
    </row>
    <row r="5013" spans="1:9" x14ac:dyDescent="0.25">
      <c r="A5013" t="s">
        <v>7</v>
      </c>
      <c r="B5013" s="1">
        <v>43881</v>
      </c>
      <c r="C5013">
        <v>12119</v>
      </c>
      <c r="D5013">
        <v>12152</v>
      </c>
      <c r="E5013">
        <v>12071.45</v>
      </c>
      <c r="F5013">
        <v>12080.85</v>
      </c>
      <c r="G5013" t="str">
        <f t="shared" si="234"/>
        <v>Thursday</v>
      </c>
      <c r="H5013" s="3">
        <f t="shared" si="236"/>
        <v>-3.7151881509825957E-3</v>
      </c>
      <c r="I5013">
        <f t="shared" si="235"/>
        <v>2</v>
      </c>
    </row>
    <row r="5014" spans="1:9" x14ac:dyDescent="0.25">
      <c r="A5014" t="s">
        <v>7</v>
      </c>
      <c r="B5014" s="1">
        <v>43885</v>
      </c>
      <c r="C5014">
        <v>12012.55</v>
      </c>
      <c r="D5014">
        <v>12012.55</v>
      </c>
      <c r="E5014">
        <v>11813.4</v>
      </c>
      <c r="F5014">
        <v>11829.4</v>
      </c>
      <c r="G5014" t="str">
        <f t="shared" si="234"/>
        <v>Monday</v>
      </c>
      <c r="H5014" s="3">
        <f t="shared" si="236"/>
        <v>-2.0813932794463974E-2</v>
      </c>
      <c r="I5014">
        <f t="shared" si="235"/>
        <v>2</v>
      </c>
    </row>
    <row r="5015" spans="1:9" x14ac:dyDescent="0.25">
      <c r="A5015" t="s">
        <v>7</v>
      </c>
      <c r="B5015" s="1">
        <v>43886</v>
      </c>
      <c r="C5015">
        <v>11877.5</v>
      </c>
      <c r="D5015">
        <v>11883.05</v>
      </c>
      <c r="E5015">
        <v>11779.9</v>
      </c>
      <c r="F5015">
        <v>11797.9</v>
      </c>
      <c r="G5015" t="str">
        <f t="shared" si="234"/>
        <v>Tuesday</v>
      </c>
      <c r="H5015" s="3">
        <f t="shared" si="236"/>
        <v>-2.6628569496339738E-3</v>
      </c>
      <c r="I5015">
        <f t="shared" si="235"/>
        <v>2</v>
      </c>
    </row>
    <row r="5016" spans="1:9" x14ac:dyDescent="0.25">
      <c r="A5016" t="s">
        <v>7</v>
      </c>
      <c r="B5016" s="1">
        <v>43887</v>
      </c>
      <c r="C5016">
        <v>11738.55</v>
      </c>
      <c r="D5016">
        <v>11783.25</v>
      </c>
      <c r="E5016">
        <v>11639.6</v>
      </c>
      <c r="F5016">
        <v>11678.5</v>
      </c>
      <c r="G5016" t="str">
        <f t="shared" si="234"/>
        <v>Wednesday</v>
      </c>
      <c r="H5016" s="3">
        <f t="shared" si="236"/>
        <v>-1.0120445163969816E-2</v>
      </c>
      <c r="I5016">
        <f t="shared" si="235"/>
        <v>2</v>
      </c>
    </row>
    <row r="5017" spans="1:9" x14ac:dyDescent="0.25">
      <c r="A5017" t="s">
        <v>7</v>
      </c>
      <c r="B5017" s="1">
        <v>43888</v>
      </c>
      <c r="C5017">
        <v>11661.25</v>
      </c>
      <c r="D5017">
        <v>11663.85</v>
      </c>
      <c r="E5017">
        <v>11536.7</v>
      </c>
      <c r="F5017">
        <v>11633.3</v>
      </c>
      <c r="G5017" t="str">
        <f t="shared" si="234"/>
        <v>Thursday</v>
      </c>
      <c r="H5017" s="3">
        <f t="shared" si="236"/>
        <v>-3.8703600633643864E-3</v>
      </c>
      <c r="I5017">
        <f t="shared" si="235"/>
        <v>2</v>
      </c>
    </row>
    <row r="5018" spans="1:9" x14ac:dyDescent="0.25">
      <c r="A5018" t="s">
        <v>7</v>
      </c>
      <c r="B5018" s="1">
        <v>43889</v>
      </c>
      <c r="C5018">
        <v>11382</v>
      </c>
      <c r="D5018">
        <v>11384.8</v>
      </c>
      <c r="E5018">
        <v>11175.05</v>
      </c>
      <c r="F5018">
        <v>11201.75</v>
      </c>
      <c r="G5018" t="str">
        <f t="shared" si="234"/>
        <v>Friday</v>
      </c>
      <c r="H5018" s="3">
        <f t="shared" si="236"/>
        <v>-3.709609483121723E-2</v>
      </c>
      <c r="I5018">
        <f t="shared" si="235"/>
        <v>2</v>
      </c>
    </row>
    <row r="5019" spans="1:9" x14ac:dyDescent="0.25">
      <c r="A5019" t="s">
        <v>7</v>
      </c>
      <c r="B5019" s="1">
        <v>43892</v>
      </c>
      <c r="C5019">
        <v>11387.35</v>
      </c>
      <c r="D5019">
        <v>11433</v>
      </c>
      <c r="E5019">
        <v>11036.25</v>
      </c>
      <c r="F5019">
        <v>11132.75</v>
      </c>
      <c r="G5019" t="str">
        <f t="shared" si="234"/>
        <v>Monday</v>
      </c>
      <c r="H5019" s="3">
        <f t="shared" si="236"/>
        <v>-6.1597518244916882E-3</v>
      </c>
      <c r="I5019">
        <f t="shared" si="235"/>
        <v>3</v>
      </c>
    </row>
    <row r="5020" spans="1:9" x14ac:dyDescent="0.25">
      <c r="A5020" t="s">
        <v>7</v>
      </c>
      <c r="B5020" s="1">
        <v>43893</v>
      </c>
      <c r="C5020">
        <v>11217.55</v>
      </c>
      <c r="D5020">
        <v>11342.25</v>
      </c>
      <c r="E5020">
        <v>11152.55</v>
      </c>
      <c r="F5020">
        <v>11303.3</v>
      </c>
      <c r="G5020" t="str">
        <f t="shared" si="234"/>
        <v>Tuesday</v>
      </c>
      <c r="H5020" s="3">
        <f t="shared" si="236"/>
        <v>1.5319664952504919E-2</v>
      </c>
      <c r="I5020">
        <f t="shared" si="235"/>
        <v>3</v>
      </c>
    </row>
    <row r="5021" spans="1:9" x14ac:dyDescent="0.25">
      <c r="A5021" t="s">
        <v>7</v>
      </c>
      <c r="B5021" s="1">
        <v>43894</v>
      </c>
      <c r="C5021">
        <v>11351.35</v>
      </c>
      <c r="D5021">
        <v>11356.6</v>
      </c>
      <c r="E5021">
        <v>11082.15</v>
      </c>
      <c r="F5021">
        <v>11251</v>
      </c>
      <c r="G5021" t="str">
        <f t="shared" si="234"/>
        <v>Wednesday</v>
      </c>
      <c r="H5021" s="3">
        <f t="shared" si="236"/>
        <v>-4.626967345819244E-3</v>
      </c>
      <c r="I5021">
        <f t="shared" si="235"/>
        <v>3</v>
      </c>
    </row>
    <row r="5022" spans="1:9" x14ac:dyDescent="0.25">
      <c r="A5022" t="s">
        <v>7</v>
      </c>
      <c r="B5022" s="1">
        <v>43895</v>
      </c>
      <c r="C5022">
        <v>11306.05</v>
      </c>
      <c r="D5022">
        <v>11389.5</v>
      </c>
      <c r="E5022">
        <v>11244.6</v>
      </c>
      <c r="F5022">
        <v>11269</v>
      </c>
      <c r="G5022" t="str">
        <f t="shared" si="234"/>
        <v>Thursday</v>
      </c>
      <c r="H5022" s="3">
        <f t="shared" si="236"/>
        <v>1.5998577904186018E-3</v>
      </c>
      <c r="I5022">
        <f t="shared" si="235"/>
        <v>3</v>
      </c>
    </row>
    <row r="5023" spans="1:9" x14ac:dyDescent="0.25">
      <c r="A5023" t="s">
        <v>7</v>
      </c>
      <c r="B5023" s="1">
        <v>43896</v>
      </c>
      <c r="C5023">
        <v>10942.65</v>
      </c>
      <c r="D5023">
        <v>11035.1</v>
      </c>
      <c r="E5023">
        <v>10827.4</v>
      </c>
      <c r="F5023">
        <v>10989.45</v>
      </c>
      <c r="G5023" t="str">
        <f t="shared" si="234"/>
        <v>Friday</v>
      </c>
      <c r="H5023" s="3">
        <f t="shared" si="236"/>
        <v>-2.4806992634661351E-2</v>
      </c>
      <c r="I5023">
        <f t="shared" si="235"/>
        <v>3</v>
      </c>
    </row>
    <row r="5024" spans="1:9" x14ac:dyDescent="0.25">
      <c r="A5024" t="s">
        <v>7</v>
      </c>
      <c r="B5024" s="1">
        <v>43899</v>
      </c>
      <c r="C5024">
        <v>10742.05</v>
      </c>
      <c r="D5024">
        <v>10751.55</v>
      </c>
      <c r="E5024">
        <v>10294.450000000001</v>
      </c>
      <c r="F5024">
        <v>10451.450000000001</v>
      </c>
      <c r="G5024" t="str">
        <f t="shared" si="234"/>
        <v>Monday</v>
      </c>
      <c r="H5024" s="3">
        <f t="shared" si="236"/>
        <v>-4.8956044206033944E-2</v>
      </c>
      <c r="I5024">
        <f t="shared" si="235"/>
        <v>3</v>
      </c>
    </row>
    <row r="5025" spans="1:9" x14ac:dyDescent="0.25">
      <c r="A5025" t="s">
        <v>7</v>
      </c>
      <c r="B5025" s="1">
        <v>43901</v>
      </c>
      <c r="C5025">
        <v>10334.299999999999</v>
      </c>
      <c r="D5025">
        <v>10545.1</v>
      </c>
      <c r="E5025">
        <v>10334</v>
      </c>
      <c r="F5025">
        <v>10458.4</v>
      </c>
      <c r="G5025" t="str">
        <f t="shared" si="234"/>
        <v>Wednesday</v>
      </c>
      <c r="H5025" s="3">
        <f t="shared" si="236"/>
        <v>6.6497950045207865E-4</v>
      </c>
      <c r="I5025">
        <f t="shared" si="235"/>
        <v>3</v>
      </c>
    </row>
    <row r="5026" spans="1:9" x14ac:dyDescent="0.25">
      <c r="A5026" t="s">
        <v>7</v>
      </c>
      <c r="B5026" s="1">
        <v>43902</v>
      </c>
      <c r="C5026">
        <v>10039.950000000001</v>
      </c>
      <c r="D5026">
        <v>10040.75</v>
      </c>
      <c r="E5026">
        <v>9508</v>
      </c>
      <c r="F5026">
        <v>9590.15</v>
      </c>
      <c r="G5026" t="str">
        <f t="shared" si="234"/>
        <v>Thursday</v>
      </c>
      <c r="H5026" s="3">
        <f t="shared" si="236"/>
        <v>-8.3019391111451069E-2</v>
      </c>
      <c r="I5026">
        <f t="shared" si="235"/>
        <v>3</v>
      </c>
    </row>
    <row r="5027" spans="1:9" x14ac:dyDescent="0.25">
      <c r="A5027" t="s">
        <v>7</v>
      </c>
      <c r="B5027" s="1">
        <v>43903</v>
      </c>
      <c r="C5027">
        <v>9107.6</v>
      </c>
      <c r="D5027">
        <v>10159.4</v>
      </c>
      <c r="E5027">
        <v>8555.15</v>
      </c>
      <c r="F5027">
        <v>9955.2000000000007</v>
      </c>
      <c r="G5027" t="str">
        <f t="shared" si="234"/>
        <v>Friday</v>
      </c>
      <c r="H5027" s="3">
        <f t="shared" si="236"/>
        <v>3.8065098043305046E-2</v>
      </c>
      <c r="I5027">
        <f t="shared" si="235"/>
        <v>3</v>
      </c>
    </row>
    <row r="5028" spans="1:9" x14ac:dyDescent="0.25">
      <c r="A5028" t="s">
        <v>7</v>
      </c>
      <c r="B5028" s="1">
        <v>43906</v>
      </c>
      <c r="C5028">
        <v>9587.7999999999993</v>
      </c>
      <c r="D5028">
        <v>9602.2000000000007</v>
      </c>
      <c r="E5028">
        <v>9165.1</v>
      </c>
      <c r="F5028">
        <v>9197.4</v>
      </c>
      <c r="G5028" t="str">
        <f t="shared" si="234"/>
        <v>Monday</v>
      </c>
      <c r="H5028" s="3">
        <f t="shared" si="236"/>
        <v>-7.6121022179363673E-2</v>
      </c>
      <c r="I5028">
        <f t="shared" si="235"/>
        <v>3</v>
      </c>
    </row>
    <row r="5029" spans="1:9" x14ac:dyDescent="0.25">
      <c r="A5029" t="s">
        <v>7</v>
      </c>
      <c r="B5029" s="1">
        <v>43907</v>
      </c>
      <c r="C5029">
        <v>9285.4</v>
      </c>
      <c r="D5029">
        <v>9403.7999999999993</v>
      </c>
      <c r="E5029">
        <v>8915.6</v>
      </c>
      <c r="F5029">
        <v>8967.0499999999993</v>
      </c>
      <c r="G5029" t="str">
        <f t="shared" si="234"/>
        <v>Tuesday</v>
      </c>
      <c r="H5029" s="3">
        <f t="shared" si="236"/>
        <v>-2.5045121447365593E-2</v>
      </c>
      <c r="I5029">
        <f t="shared" si="235"/>
        <v>3</v>
      </c>
    </row>
    <row r="5030" spans="1:9" x14ac:dyDescent="0.25">
      <c r="A5030" t="s">
        <v>7</v>
      </c>
      <c r="B5030" s="1">
        <v>43908</v>
      </c>
      <c r="C5030">
        <v>9088.4500000000007</v>
      </c>
      <c r="D5030">
        <v>9127.5499999999993</v>
      </c>
      <c r="E5030">
        <v>8407.0499999999993</v>
      </c>
      <c r="F5030">
        <v>8468.7999999999993</v>
      </c>
      <c r="G5030" t="str">
        <f t="shared" si="234"/>
        <v>Wednesday</v>
      </c>
      <c r="H5030" s="3">
        <f t="shared" si="236"/>
        <v>-5.5564539062456397E-2</v>
      </c>
      <c r="I5030">
        <f t="shared" si="235"/>
        <v>3</v>
      </c>
    </row>
    <row r="5031" spans="1:9" x14ac:dyDescent="0.25">
      <c r="A5031" t="s">
        <v>7</v>
      </c>
      <c r="B5031" s="1">
        <v>43909</v>
      </c>
      <c r="C5031">
        <v>8063.3</v>
      </c>
      <c r="D5031">
        <v>8575.4500000000007</v>
      </c>
      <c r="E5031">
        <v>7832.55</v>
      </c>
      <c r="F5031">
        <v>8263.4500000000007</v>
      </c>
      <c r="G5031" t="str">
        <f t="shared" si="234"/>
        <v>Thursday</v>
      </c>
      <c r="H5031" s="3">
        <f t="shared" si="236"/>
        <v>-2.4247827319100579E-2</v>
      </c>
      <c r="I5031">
        <f t="shared" si="235"/>
        <v>3</v>
      </c>
    </row>
    <row r="5032" spans="1:9" x14ac:dyDescent="0.25">
      <c r="A5032" t="s">
        <v>7</v>
      </c>
      <c r="B5032" s="1">
        <v>43910</v>
      </c>
      <c r="C5032">
        <v>8284.4500000000007</v>
      </c>
      <c r="D5032">
        <v>8883</v>
      </c>
      <c r="E5032">
        <v>8178.2</v>
      </c>
      <c r="F5032">
        <v>8745.4500000000007</v>
      </c>
      <c r="G5032" t="str">
        <f t="shared" si="234"/>
        <v>Friday</v>
      </c>
      <c r="H5032" s="3">
        <f t="shared" si="236"/>
        <v>5.8329148237116435E-2</v>
      </c>
      <c r="I5032">
        <f t="shared" si="235"/>
        <v>3</v>
      </c>
    </row>
    <row r="5033" spans="1:9" x14ac:dyDescent="0.25">
      <c r="A5033" t="s">
        <v>7</v>
      </c>
      <c r="B5033" s="1">
        <v>43913</v>
      </c>
      <c r="C5033">
        <v>7945.7</v>
      </c>
      <c r="D5033">
        <v>8159.25</v>
      </c>
      <c r="E5033">
        <v>7583.6</v>
      </c>
      <c r="F5033">
        <v>7610.25</v>
      </c>
      <c r="G5033" t="str">
        <f t="shared" si="234"/>
        <v>Monday</v>
      </c>
      <c r="H5033" s="3">
        <f t="shared" si="236"/>
        <v>-0.12980464127060365</v>
      </c>
      <c r="I5033">
        <f t="shared" si="235"/>
        <v>3</v>
      </c>
    </row>
    <row r="5034" spans="1:9" x14ac:dyDescent="0.25">
      <c r="A5034" t="s">
        <v>7</v>
      </c>
      <c r="B5034" s="1">
        <v>43914</v>
      </c>
      <c r="C5034">
        <v>7848.3</v>
      </c>
      <c r="D5034">
        <v>8036.95</v>
      </c>
      <c r="E5034">
        <v>7511.1</v>
      </c>
      <c r="F5034">
        <v>7801.05</v>
      </c>
      <c r="G5034" t="str">
        <f t="shared" si="234"/>
        <v>Tuesday</v>
      </c>
      <c r="H5034" s="3">
        <f t="shared" si="236"/>
        <v>2.507144968956343E-2</v>
      </c>
      <c r="I5034">
        <f t="shared" si="235"/>
        <v>3</v>
      </c>
    </row>
    <row r="5035" spans="1:9" x14ac:dyDescent="0.25">
      <c r="A5035" t="s">
        <v>7</v>
      </c>
      <c r="B5035" s="1">
        <v>43915</v>
      </c>
      <c r="C5035">
        <v>7735.15</v>
      </c>
      <c r="D5035">
        <v>8376.75</v>
      </c>
      <c r="E5035">
        <v>7714.75</v>
      </c>
      <c r="F5035">
        <v>8317.85</v>
      </c>
      <c r="G5035" t="str">
        <f t="shared" si="234"/>
        <v>Wednesday</v>
      </c>
      <c r="H5035" s="3">
        <f t="shared" si="236"/>
        <v>6.6247492324751134E-2</v>
      </c>
      <c r="I5035">
        <f t="shared" si="235"/>
        <v>3</v>
      </c>
    </row>
    <row r="5036" spans="1:9" x14ac:dyDescent="0.25">
      <c r="A5036" t="s">
        <v>7</v>
      </c>
      <c r="B5036" s="1">
        <v>43916</v>
      </c>
      <c r="C5036">
        <v>8451</v>
      </c>
      <c r="D5036">
        <v>8749.0499999999993</v>
      </c>
      <c r="E5036">
        <v>8304.9</v>
      </c>
      <c r="F5036">
        <v>8641.4500000000007</v>
      </c>
      <c r="G5036" t="str">
        <f t="shared" si="234"/>
        <v>Thursday</v>
      </c>
      <c r="H5036" s="3">
        <f t="shared" si="236"/>
        <v>3.890428415996916E-2</v>
      </c>
      <c r="I5036">
        <f t="shared" si="235"/>
        <v>3</v>
      </c>
    </row>
    <row r="5037" spans="1:9" x14ac:dyDescent="0.25">
      <c r="A5037" t="s">
        <v>7</v>
      </c>
      <c r="B5037" s="1">
        <v>43917</v>
      </c>
      <c r="C5037">
        <v>8949.1</v>
      </c>
      <c r="D5037">
        <v>9038.9</v>
      </c>
      <c r="E5037">
        <v>8522.9</v>
      </c>
      <c r="F5037">
        <v>8660.25</v>
      </c>
      <c r="G5037" t="str">
        <f t="shared" si="234"/>
        <v>Friday</v>
      </c>
      <c r="H5037" s="3">
        <f t="shared" si="236"/>
        <v>2.1755608144464755E-3</v>
      </c>
      <c r="I5037">
        <f t="shared" si="235"/>
        <v>3</v>
      </c>
    </row>
    <row r="5038" spans="1:9" x14ac:dyDescent="0.25">
      <c r="A5038" t="s">
        <v>7</v>
      </c>
      <c r="B5038" s="1">
        <v>43920</v>
      </c>
      <c r="C5038">
        <v>8385.9500000000007</v>
      </c>
      <c r="D5038">
        <v>8576</v>
      </c>
      <c r="E5038">
        <v>8244</v>
      </c>
      <c r="F5038">
        <v>8281.1</v>
      </c>
      <c r="G5038" t="str">
        <f t="shared" si="234"/>
        <v>Monday</v>
      </c>
      <c r="H5038" s="3">
        <f t="shared" si="236"/>
        <v>-4.3780491325308146E-2</v>
      </c>
      <c r="I5038">
        <f t="shared" si="235"/>
        <v>3</v>
      </c>
    </row>
    <row r="5039" spans="1:9" x14ac:dyDescent="0.25">
      <c r="A5039" t="s">
        <v>7</v>
      </c>
      <c r="B5039" s="1">
        <v>43921</v>
      </c>
      <c r="C5039">
        <v>8529.35</v>
      </c>
      <c r="D5039">
        <v>8678.2999999999993</v>
      </c>
      <c r="E5039">
        <v>8358</v>
      </c>
      <c r="F5039">
        <v>8597.75</v>
      </c>
      <c r="G5039" t="str">
        <f t="shared" si="234"/>
        <v>Tuesday</v>
      </c>
      <c r="H5039" s="3">
        <f t="shared" si="236"/>
        <v>3.8237673738996003E-2</v>
      </c>
      <c r="I5039">
        <f t="shared" si="235"/>
        <v>3</v>
      </c>
    </row>
    <row r="5040" spans="1:9" x14ac:dyDescent="0.25">
      <c r="A5040" t="s">
        <v>7</v>
      </c>
      <c r="B5040" s="1">
        <v>43922</v>
      </c>
      <c r="C5040">
        <v>8584.1</v>
      </c>
      <c r="D5040">
        <v>8588.1</v>
      </c>
      <c r="E5040">
        <v>8198.35</v>
      </c>
      <c r="F5040">
        <v>8253.7999999999993</v>
      </c>
      <c r="G5040" t="str">
        <f t="shared" si="234"/>
        <v>Wednesday</v>
      </c>
      <c r="H5040" s="3">
        <f t="shared" si="236"/>
        <v>-4.0004652379983185E-2</v>
      </c>
      <c r="I5040">
        <f t="shared" si="235"/>
        <v>4</v>
      </c>
    </row>
    <row r="5041" spans="1:9" x14ac:dyDescent="0.25">
      <c r="A5041" t="s">
        <v>7</v>
      </c>
      <c r="B5041" s="1">
        <v>43924</v>
      </c>
      <c r="C5041">
        <v>8356.5499999999993</v>
      </c>
      <c r="D5041">
        <v>8356.5499999999993</v>
      </c>
      <c r="E5041">
        <v>8055.8</v>
      </c>
      <c r="F5041">
        <v>8083.8</v>
      </c>
      <c r="G5041" t="str">
        <f t="shared" si="234"/>
        <v>Friday</v>
      </c>
      <c r="H5041" s="3">
        <f t="shared" si="236"/>
        <v>-2.0596573699386833E-2</v>
      </c>
      <c r="I5041">
        <f t="shared" si="235"/>
        <v>4</v>
      </c>
    </row>
    <row r="5042" spans="1:9" x14ac:dyDescent="0.25">
      <c r="A5042" t="s">
        <v>7</v>
      </c>
      <c r="B5042" s="1">
        <v>43928</v>
      </c>
      <c r="C5042">
        <v>8446.2999999999993</v>
      </c>
      <c r="D5042">
        <v>8819.4</v>
      </c>
      <c r="E5042">
        <v>8360.9500000000007</v>
      </c>
      <c r="F5042">
        <v>8792.2000000000007</v>
      </c>
      <c r="G5042" t="str">
        <f t="shared" si="234"/>
        <v>Tuesday</v>
      </c>
      <c r="H5042" s="3">
        <f t="shared" si="236"/>
        <v>8.7632054231920664E-2</v>
      </c>
      <c r="I5042">
        <f t="shared" si="235"/>
        <v>4</v>
      </c>
    </row>
    <row r="5043" spans="1:9" x14ac:dyDescent="0.25">
      <c r="A5043" t="s">
        <v>7</v>
      </c>
      <c r="B5043" s="1">
        <v>43929</v>
      </c>
      <c r="C5043">
        <v>8688.9</v>
      </c>
      <c r="D5043">
        <v>9131.7000000000007</v>
      </c>
      <c r="E5043">
        <v>8653.9</v>
      </c>
      <c r="F5043">
        <v>8748.75</v>
      </c>
      <c r="G5043" t="str">
        <f t="shared" si="234"/>
        <v>Wednesday</v>
      </c>
      <c r="H5043" s="3">
        <f t="shared" si="236"/>
        <v>-4.9418803029959157E-3</v>
      </c>
      <c r="I5043">
        <f t="shared" si="235"/>
        <v>4</v>
      </c>
    </row>
    <row r="5044" spans="1:9" x14ac:dyDescent="0.25">
      <c r="A5044" t="s">
        <v>7</v>
      </c>
      <c r="B5044" s="1">
        <v>43930</v>
      </c>
      <c r="C5044">
        <v>8973.0499999999993</v>
      </c>
      <c r="D5044">
        <v>9128.35</v>
      </c>
      <c r="E5044">
        <v>8904.5499999999993</v>
      </c>
      <c r="F5044">
        <v>9111.9</v>
      </c>
      <c r="G5044" t="str">
        <f t="shared" si="234"/>
        <v>Thursday</v>
      </c>
      <c r="H5044" s="3">
        <f t="shared" si="236"/>
        <v>4.1508786969566946E-2</v>
      </c>
      <c r="I5044">
        <f t="shared" si="235"/>
        <v>4</v>
      </c>
    </row>
    <row r="5045" spans="1:9" x14ac:dyDescent="0.25">
      <c r="A5045" t="s">
        <v>7</v>
      </c>
      <c r="B5045" s="1">
        <v>43934</v>
      </c>
      <c r="C5045">
        <v>9103.9500000000007</v>
      </c>
      <c r="D5045">
        <v>9112.0499999999993</v>
      </c>
      <c r="E5045">
        <v>8912.4</v>
      </c>
      <c r="F5045">
        <v>8993.85</v>
      </c>
      <c r="G5045" t="str">
        <f t="shared" si="234"/>
        <v>Monday</v>
      </c>
      <c r="H5045" s="3">
        <f t="shared" si="236"/>
        <v>-1.2955585552958171E-2</v>
      </c>
      <c r="I5045">
        <f t="shared" si="235"/>
        <v>4</v>
      </c>
    </row>
    <row r="5046" spans="1:9" x14ac:dyDescent="0.25">
      <c r="A5046" t="s">
        <v>7</v>
      </c>
      <c r="B5046" s="1">
        <v>43936</v>
      </c>
      <c r="C5046">
        <v>9196.4</v>
      </c>
      <c r="D5046">
        <v>9261.2000000000007</v>
      </c>
      <c r="E5046">
        <v>8874.1</v>
      </c>
      <c r="F5046">
        <v>8925.2999999999993</v>
      </c>
      <c r="G5046" t="str">
        <f t="shared" si="234"/>
        <v>Wednesday</v>
      </c>
      <c r="H5046" s="3">
        <f t="shared" si="236"/>
        <v>-7.6218749478811354E-3</v>
      </c>
      <c r="I5046">
        <f t="shared" si="235"/>
        <v>4</v>
      </c>
    </row>
    <row r="5047" spans="1:9" x14ac:dyDescent="0.25">
      <c r="A5047" t="s">
        <v>7</v>
      </c>
      <c r="B5047" s="1">
        <v>43937</v>
      </c>
      <c r="C5047">
        <v>8851.25</v>
      </c>
      <c r="D5047">
        <v>9053.75</v>
      </c>
      <c r="E5047">
        <v>8821.9</v>
      </c>
      <c r="F5047">
        <v>8992.7999999999993</v>
      </c>
      <c r="G5047" t="str">
        <f t="shared" si="234"/>
        <v>Thursday</v>
      </c>
      <c r="H5047" s="3">
        <f t="shared" si="236"/>
        <v>7.5627709992940328E-3</v>
      </c>
      <c r="I5047">
        <f t="shared" si="235"/>
        <v>4</v>
      </c>
    </row>
    <row r="5048" spans="1:9" x14ac:dyDescent="0.25">
      <c r="A5048" t="s">
        <v>7</v>
      </c>
      <c r="B5048" s="1">
        <v>43938</v>
      </c>
      <c r="C5048">
        <v>9323.4500000000007</v>
      </c>
      <c r="D5048">
        <v>9324</v>
      </c>
      <c r="E5048">
        <v>9091.35</v>
      </c>
      <c r="F5048">
        <v>9266.75</v>
      </c>
      <c r="G5048" t="str">
        <f t="shared" si="234"/>
        <v>Friday</v>
      </c>
      <c r="H5048" s="3">
        <f t="shared" si="236"/>
        <v>3.0463259496486206E-2</v>
      </c>
      <c r="I5048">
        <f t="shared" si="235"/>
        <v>4</v>
      </c>
    </row>
    <row r="5049" spans="1:9" x14ac:dyDescent="0.25">
      <c r="A5049" t="s">
        <v>7</v>
      </c>
      <c r="B5049" s="1">
        <v>43941</v>
      </c>
      <c r="C5049">
        <v>9390.2000000000007</v>
      </c>
      <c r="D5049">
        <v>9390.85</v>
      </c>
      <c r="E5049">
        <v>9230.7999999999993</v>
      </c>
      <c r="F5049">
        <v>9261.85</v>
      </c>
      <c r="G5049" t="str">
        <f t="shared" si="234"/>
        <v>Monday</v>
      </c>
      <c r="H5049" s="3">
        <f t="shared" si="236"/>
        <v>-5.2877222327130102E-4</v>
      </c>
      <c r="I5049">
        <f t="shared" si="235"/>
        <v>4</v>
      </c>
    </row>
    <row r="5050" spans="1:9" x14ac:dyDescent="0.25">
      <c r="A5050" t="s">
        <v>7</v>
      </c>
      <c r="B5050" s="1">
        <v>43942</v>
      </c>
      <c r="C5050">
        <v>9016.9500000000007</v>
      </c>
      <c r="D5050">
        <v>9044.4</v>
      </c>
      <c r="E5050">
        <v>8909.4</v>
      </c>
      <c r="F5050">
        <v>8981.4500000000007</v>
      </c>
      <c r="G5050" t="str">
        <f t="shared" si="234"/>
        <v>Tuesday</v>
      </c>
      <c r="H5050" s="3">
        <f t="shared" si="236"/>
        <v>-3.0274729130789213E-2</v>
      </c>
      <c r="I5050">
        <f t="shared" si="235"/>
        <v>4</v>
      </c>
    </row>
    <row r="5051" spans="1:9" x14ac:dyDescent="0.25">
      <c r="A5051" t="s">
        <v>7</v>
      </c>
      <c r="B5051" s="1">
        <v>43943</v>
      </c>
      <c r="C5051">
        <v>9026.75</v>
      </c>
      <c r="D5051">
        <v>9209.75</v>
      </c>
      <c r="E5051">
        <v>8946.25</v>
      </c>
      <c r="F5051">
        <v>9187.2999999999993</v>
      </c>
      <c r="G5051" t="str">
        <f t="shared" si="234"/>
        <v>Wednesday</v>
      </c>
      <c r="H5051" s="3">
        <f t="shared" si="236"/>
        <v>2.2919461779556505E-2</v>
      </c>
      <c r="I5051">
        <f t="shared" si="235"/>
        <v>4</v>
      </c>
    </row>
    <row r="5052" spans="1:9" x14ac:dyDescent="0.25">
      <c r="A5052" t="s">
        <v>7</v>
      </c>
      <c r="B5052" s="1">
        <v>43944</v>
      </c>
      <c r="C5052">
        <v>9232.35</v>
      </c>
      <c r="D5052">
        <v>9343.6</v>
      </c>
      <c r="E5052">
        <v>9170.15</v>
      </c>
      <c r="F5052">
        <v>9313.9</v>
      </c>
      <c r="G5052" t="str">
        <f t="shared" si="234"/>
        <v>Thursday</v>
      </c>
      <c r="H5052" s="3">
        <f t="shared" si="236"/>
        <v>1.3779891807168543E-2</v>
      </c>
      <c r="I5052">
        <f t="shared" si="235"/>
        <v>4</v>
      </c>
    </row>
    <row r="5053" spans="1:9" x14ac:dyDescent="0.25">
      <c r="A5053" t="s">
        <v>7</v>
      </c>
      <c r="B5053" s="1">
        <v>43945</v>
      </c>
      <c r="C5053">
        <v>9163.9</v>
      </c>
      <c r="D5053">
        <v>9296.9</v>
      </c>
      <c r="E5053">
        <v>9141.2999999999993</v>
      </c>
      <c r="F5053">
        <v>9154.4</v>
      </c>
      <c r="G5053" t="str">
        <f t="shared" si="234"/>
        <v>Friday</v>
      </c>
      <c r="H5053" s="3">
        <f t="shared" si="236"/>
        <v>-1.7124942290554945E-2</v>
      </c>
      <c r="I5053">
        <f t="shared" si="235"/>
        <v>4</v>
      </c>
    </row>
    <row r="5054" spans="1:9" x14ac:dyDescent="0.25">
      <c r="A5054" t="s">
        <v>7</v>
      </c>
      <c r="B5054" s="1">
        <v>43948</v>
      </c>
      <c r="C5054">
        <v>9259.7000000000007</v>
      </c>
      <c r="D5054">
        <v>9377.1</v>
      </c>
      <c r="E5054">
        <v>9250.35</v>
      </c>
      <c r="F5054">
        <v>9282.2999999999993</v>
      </c>
      <c r="G5054" t="str">
        <f t="shared" si="234"/>
        <v>Monday</v>
      </c>
      <c r="H5054" s="3">
        <f t="shared" si="236"/>
        <v>1.3971423577733066E-2</v>
      </c>
      <c r="I5054">
        <f t="shared" si="235"/>
        <v>4</v>
      </c>
    </row>
    <row r="5055" spans="1:9" x14ac:dyDescent="0.25">
      <c r="A5055" t="s">
        <v>7</v>
      </c>
      <c r="B5055" s="1">
        <v>43949</v>
      </c>
      <c r="C5055">
        <v>9389.7999999999993</v>
      </c>
      <c r="D5055">
        <v>9404.4</v>
      </c>
      <c r="E5055">
        <v>9260</v>
      </c>
      <c r="F5055">
        <v>9380.9</v>
      </c>
      <c r="G5055" t="str">
        <f t="shared" si="234"/>
        <v>Tuesday</v>
      </c>
      <c r="H5055" s="3">
        <f t="shared" si="236"/>
        <v>1.0622367301207802E-2</v>
      </c>
      <c r="I5055">
        <f t="shared" si="235"/>
        <v>4</v>
      </c>
    </row>
    <row r="5056" spans="1:9" x14ac:dyDescent="0.25">
      <c r="A5056" t="s">
        <v>7</v>
      </c>
      <c r="B5056" s="1">
        <v>43950</v>
      </c>
      <c r="C5056">
        <v>9408.6</v>
      </c>
      <c r="D5056">
        <v>9599.85</v>
      </c>
      <c r="E5056">
        <v>9392.35</v>
      </c>
      <c r="F5056">
        <v>9553.35</v>
      </c>
      <c r="G5056" t="str">
        <f t="shared" si="234"/>
        <v>Wednesday</v>
      </c>
      <c r="H5056" s="3">
        <f t="shared" si="236"/>
        <v>1.8383097570595641E-2</v>
      </c>
      <c r="I5056">
        <f t="shared" si="235"/>
        <v>4</v>
      </c>
    </row>
    <row r="5057" spans="1:9" x14ac:dyDescent="0.25">
      <c r="A5057" t="s">
        <v>7</v>
      </c>
      <c r="B5057" s="1">
        <v>43951</v>
      </c>
      <c r="C5057">
        <v>9753.5</v>
      </c>
      <c r="D5057">
        <v>9889.0499999999993</v>
      </c>
      <c r="E5057">
        <v>9731.5</v>
      </c>
      <c r="F5057">
        <v>9859.9</v>
      </c>
      <c r="G5057" t="str">
        <f t="shared" si="234"/>
        <v>Thursday</v>
      </c>
      <c r="H5057" s="3">
        <f t="shared" si="236"/>
        <v>3.2088220362490594E-2</v>
      </c>
      <c r="I5057">
        <f t="shared" si="235"/>
        <v>4</v>
      </c>
    </row>
    <row r="5058" spans="1:9" x14ac:dyDescent="0.25">
      <c r="A5058" t="s">
        <v>7</v>
      </c>
      <c r="B5058" s="1">
        <v>43955</v>
      </c>
      <c r="C5058">
        <v>9533.5</v>
      </c>
      <c r="D5058">
        <v>9533.5</v>
      </c>
      <c r="E5058">
        <v>9266.9500000000007</v>
      </c>
      <c r="F5058">
        <v>9293.5</v>
      </c>
      <c r="G5058" t="str">
        <f t="shared" si="234"/>
        <v>Monday</v>
      </c>
      <c r="H5058" s="3">
        <f t="shared" si="236"/>
        <v>-5.7444801671416523E-2</v>
      </c>
      <c r="I5058">
        <f t="shared" si="235"/>
        <v>5</v>
      </c>
    </row>
    <row r="5059" spans="1:9" x14ac:dyDescent="0.25">
      <c r="A5059" t="s">
        <v>7</v>
      </c>
      <c r="B5059" s="1">
        <v>43956</v>
      </c>
      <c r="C5059">
        <v>9429.4</v>
      </c>
      <c r="D5059">
        <v>9450.9</v>
      </c>
      <c r="E5059">
        <v>9190.75</v>
      </c>
      <c r="F5059">
        <v>9205.6</v>
      </c>
      <c r="G5059" t="str">
        <f t="shared" ref="G5059:G5122" si="237">TEXT(B5059,"dddd")</f>
        <v>Tuesday</v>
      </c>
      <c r="H5059" s="3">
        <f t="shared" si="236"/>
        <v>-9.4582234895356221E-3</v>
      </c>
      <c r="I5059">
        <f t="shared" ref="I5059:I5122" si="238">MONTH(B5059)</f>
        <v>5</v>
      </c>
    </row>
    <row r="5060" spans="1:9" x14ac:dyDescent="0.25">
      <c r="A5060" t="s">
        <v>7</v>
      </c>
      <c r="B5060" s="1">
        <v>43957</v>
      </c>
      <c r="C5060">
        <v>9226.7999999999993</v>
      </c>
      <c r="D5060">
        <v>9346.9</v>
      </c>
      <c r="E5060">
        <v>9116.5</v>
      </c>
      <c r="F5060">
        <v>9270.9</v>
      </c>
      <c r="G5060" t="str">
        <f t="shared" si="237"/>
        <v>Wednesday</v>
      </c>
      <c r="H5060" s="3">
        <f t="shared" ref="H5060:H5123" si="239">F5060/F5059-1</f>
        <v>7.093508299296003E-3</v>
      </c>
      <c r="I5060">
        <f t="shared" si="238"/>
        <v>5</v>
      </c>
    </row>
    <row r="5061" spans="1:9" x14ac:dyDescent="0.25">
      <c r="A5061" t="s">
        <v>7</v>
      </c>
      <c r="B5061" s="1">
        <v>43958</v>
      </c>
      <c r="C5061">
        <v>9234.0499999999993</v>
      </c>
      <c r="D5061">
        <v>9277.85</v>
      </c>
      <c r="E5061">
        <v>9175.9</v>
      </c>
      <c r="F5061">
        <v>9199.0499999999993</v>
      </c>
      <c r="G5061" t="str">
        <f t="shared" si="237"/>
        <v>Thursday</v>
      </c>
      <c r="H5061" s="3">
        <f t="shared" si="239"/>
        <v>-7.7500566288063455E-3</v>
      </c>
      <c r="I5061">
        <f t="shared" si="238"/>
        <v>5</v>
      </c>
    </row>
    <row r="5062" spans="1:9" x14ac:dyDescent="0.25">
      <c r="A5062" t="s">
        <v>7</v>
      </c>
      <c r="B5062" s="1">
        <v>43959</v>
      </c>
      <c r="C5062">
        <v>9376.9500000000007</v>
      </c>
      <c r="D5062">
        <v>9382.65</v>
      </c>
      <c r="E5062">
        <v>9238.2000000000007</v>
      </c>
      <c r="F5062">
        <v>9251.5</v>
      </c>
      <c r="G5062" t="str">
        <f t="shared" si="237"/>
        <v>Friday</v>
      </c>
      <c r="H5062" s="3">
        <f t="shared" si="239"/>
        <v>5.701675716514254E-3</v>
      </c>
      <c r="I5062">
        <f t="shared" si="238"/>
        <v>5</v>
      </c>
    </row>
    <row r="5063" spans="1:9" x14ac:dyDescent="0.25">
      <c r="A5063" t="s">
        <v>7</v>
      </c>
      <c r="B5063" s="1">
        <v>43962</v>
      </c>
      <c r="C5063">
        <v>9348.15</v>
      </c>
      <c r="D5063">
        <v>9439.9</v>
      </c>
      <c r="E5063">
        <v>9219.9500000000007</v>
      </c>
      <c r="F5063">
        <v>9239.2000000000007</v>
      </c>
      <c r="G5063" t="str">
        <f t="shared" si="237"/>
        <v>Monday</v>
      </c>
      <c r="H5063" s="3">
        <f t="shared" si="239"/>
        <v>-1.3295141328432125E-3</v>
      </c>
      <c r="I5063">
        <f t="shared" si="238"/>
        <v>5</v>
      </c>
    </row>
    <row r="5064" spans="1:9" x14ac:dyDescent="0.25">
      <c r="A5064" t="s">
        <v>7</v>
      </c>
      <c r="B5064" s="1">
        <v>43963</v>
      </c>
      <c r="C5064">
        <v>9168.85</v>
      </c>
      <c r="D5064">
        <v>9240.85</v>
      </c>
      <c r="E5064">
        <v>9043.9500000000007</v>
      </c>
      <c r="F5064">
        <v>9196.5499999999993</v>
      </c>
      <c r="G5064" t="str">
        <f t="shared" si="237"/>
        <v>Tuesday</v>
      </c>
      <c r="H5064" s="3">
        <f t="shared" si="239"/>
        <v>-4.6162005368431958E-3</v>
      </c>
      <c r="I5064">
        <f t="shared" si="238"/>
        <v>5</v>
      </c>
    </row>
    <row r="5065" spans="1:9" x14ac:dyDescent="0.25">
      <c r="A5065" t="s">
        <v>7</v>
      </c>
      <c r="B5065" s="1">
        <v>43964</v>
      </c>
      <c r="C5065">
        <v>9584.2000000000007</v>
      </c>
      <c r="D5065">
        <v>9584.5</v>
      </c>
      <c r="E5065">
        <v>9351.1</v>
      </c>
      <c r="F5065">
        <v>9383.5499999999993</v>
      </c>
      <c r="G5065" t="str">
        <f t="shared" si="237"/>
        <v>Wednesday</v>
      </c>
      <c r="H5065" s="3">
        <f t="shared" si="239"/>
        <v>2.0333712098558721E-2</v>
      </c>
      <c r="I5065">
        <f t="shared" si="238"/>
        <v>5</v>
      </c>
    </row>
    <row r="5066" spans="1:9" x14ac:dyDescent="0.25">
      <c r="A5066" t="s">
        <v>7</v>
      </c>
      <c r="B5066" s="1">
        <v>43965</v>
      </c>
      <c r="C5066">
        <v>9213.9500000000007</v>
      </c>
      <c r="D5066">
        <v>9281.1</v>
      </c>
      <c r="E5066">
        <v>9119.75</v>
      </c>
      <c r="F5066">
        <v>9142.75</v>
      </c>
      <c r="G5066" t="str">
        <f t="shared" si="237"/>
        <v>Thursday</v>
      </c>
      <c r="H5066" s="3">
        <f t="shared" si="239"/>
        <v>-2.5661929653489235E-2</v>
      </c>
      <c r="I5066">
        <f t="shared" si="238"/>
        <v>5</v>
      </c>
    </row>
    <row r="5067" spans="1:9" x14ac:dyDescent="0.25">
      <c r="A5067" t="s">
        <v>7</v>
      </c>
      <c r="B5067" s="1">
        <v>43966</v>
      </c>
      <c r="C5067">
        <v>9182.4</v>
      </c>
      <c r="D5067">
        <v>9182.4</v>
      </c>
      <c r="E5067">
        <v>9050</v>
      </c>
      <c r="F5067">
        <v>9136.85</v>
      </c>
      <c r="G5067" t="str">
        <f t="shared" si="237"/>
        <v>Friday</v>
      </c>
      <c r="H5067" s="3">
        <f t="shared" si="239"/>
        <v>-6.4532006234441219E-4</v>
      </c>
      <c r="I5067">
        <f t="shared" si="238"/>
        <v>5</v>
      </c>
    </row>
    <row r="5068" spans="1:9" x14ac:dyDescent="0.25">
      <c r="A5068" t="s">
        <v>7</v>
      </c>
      <c r="B5068" s="1">
        <v>43969</v>
      </c>
      <c r="C5068">
        <v>9158.2999999999993</v>
      </c>
      <c r="D5068">
        <v>9158.2999999999993</v>
      </c>
      <c r="E5068">
        <v>8806.75</v>
      </c>
      <c r="F5068">
        <v>8823.25</v>
      </c>
      <c r="G5068" t="str">
        <f t="shared" si="237"/>
        <v>Monday</v>
      </c>
      <c r="H5068" s="3">
        <f t="shared" si="239"/>
        <v>-3.4322550988579281E-2</v>
      </c>
      <c r="I5068">
        <f t="shared" si="238"/>
        <v>5</v>
      </c>
    </row>
    <row r="5069" spans="1:9" x14ac:dyDescent="0.25">
      <c r="A5069" t="s">
        <v>7</v>
      </c>
      <c r="B5069" s="1">
        <v>43970</v>
      </c>
      <c r="C5069">
        <v>8961.7000000000007</v>
      </c>
      <c r="D5069">
        <v>9030.35</v>
      </c>
      <c r="E5069">
        <v>8855.2999999999993</v>
      </c>
      <c r="F5069">
        <v>8879.1</v>
      </c>
      <c r="G5069" t="str">
        <f t="shared" si="237"/>
        <v>Tuesday</v>
      </c>
      <c r="H5069" s="3">
        <f t="shared" si="239"/>
        <v>6.3298671124585315E-3</v>
      </c>
      <c r="I5069">
        <f t="shared" si="238"/>
        <v>5</v>
      </c>
    </row>
    <row r="5070" spans="1:9" x14ac:dyDescent="0.25">
      <c r="A5070" t="s">
        <v>7</v>
      </c>
      <c r="B5070" s="1">
        <v>43971</v>
      </c>
      <c r="C5070">
        <v>8889.15</v>
      </c>
      <c r="D5070">
        <v>9093.7999999999993</v>
      </c>
      <c r="E5070">
        <v>8875.35</v>
      </c>
      <c r="F5070">
        <v>9066.5499999999993</v>
      </c>
      <c r="G5070" t="str">
        <f t="shared" si="237"/>
        <v>Wednesday</v>
      </c>
      <c r="H5070" s="3">
        <f t="shared" si="239"/>
        <v>2.1111373900507768E-2</v>
      </c>
      <c r="I5070">
        <f t="shared" si="238"/>
        <v>5</v>
      </c>
    </row>
    <row r="5071" spans="1:9" x14ac:dyDescent="0.25">
      <c r="A5071" t="s">
        <v>7</v>
      </c>
      <c r="B5071" s="1">
        <v>43972</v>
      </c>
      <c r="C5071">
        <v>9079.4500000000007</v>
      </c>
      <c r="D5071">
        <v>9178.5499999999993</v>
      </c>
      <c r="E5071">
        <v>9056.1</v>
      </c>
      <c r="F5071">
        <v>9106.25</v>
      </c>
      <c r="G5071" t="str">
        <f t="shared" si="237"/>
        <v>Thursday</v>
      </c>
      <c r="H5071" s="3">
        <f t="shared" si="239"/>
        <v>4.3787328145767912E-3</v>
      </c>
      <c r="I5071">
        <f t="shared" si="238"/>
        <v>5</v>
      </c>
    </row>
    <row r="5072" spans="1:9" x14ac:dyDescent="0.25">
      <c r="A5072" t="s">
        <v>7</v>
      </c>
      <c r="B5072" s="1">
        <v>43973</v>
      </c>
      <c r="C5072">
        <v>9067.9</v>
      </c>
      <c r="D5072">
        <v>9149.6</v>
      </c>
      <c r="E5072">
        <v>8968.5499999999993</v>
      </c>
      <c r="F5072">
        <v>9039.25</v>
      </c>
      <c r="G5072" t="str">
        <f t="shared" si="237"/>
        <v>Friday</v>
      </c>
      <c r="H5072" s="3">
        <f t="shared" si="239"/>
        <v>-7.3575840768702605E-3</v>
      </c>
      <c r="I5072">
        <f t="shared" si="238"/>
        <v>5</v>
      </c>
    </row>
    <row r="5073" spans="1:9" x14ac:dyDescent="0.25">
      <c r="A5073" t="s">
        <v>7</v>
      </c>
      <c r="B5073" s="1">
        <v>43977</v>
      </c>
      <c r="C5073">
        <v>9099.75</v>
      </c>
      <c r="D5073">
        <v>9161.65</v>
      </c>
      <c r="E5073">
        <v>8996.65</v>
      </c>
      <c r="F5073">
        <v>9029.0499999999993</v>
      </c>
      <c r="G5073" t="str">
        <f t="shared" si="237"/>
        <v>Tuesday</v>
      </c>
      <c r="H5073" s="3">
        <f t="shared" si="239"/>
        <v>-1.1284122023398346E-3</v>
      </c>
      <c r="I5073">
        <f t="shared" si="238"/>
        <v>5</v>
      </c>
    </row>
    <row r="5074" spans="1:9" x14ac:dyDescent="0.25">
      <c r="A5074" t="s">
        <v>7</v>
      </c>
      <c r="B5074" s="1">
        <v>43978</v>
      </c>
      <c r="C5074">
        <v>9082.2000000000007</v>
      </c>
      <c r="D5074">
        <v>9334</v>
      </c>
      <c r="E5074">
        <v>9004.25</v>
      </c>
      <c r="F5074">
        <v>9314.9500000000007</v>
      </c>
      <c r="G5074" t="str">
        <f t="shared" si="237"/>
        <v>Wednesday</v>
      </c>
      <c r="H5074" s="3">
        <f t="shared" si="239"/>
        <v>3.1664460823674911E-2</v>
      </c>
      <c r="I5074">
        <f t="shared" si="238"/>
        <v>5</v>
      </c>
    </row>
    <row r="5075" spans="1:9" x14ac:dyDescent="0.25">
      <c r="A5075" t="s">
        <v>7</v>
      </c>
      <c r="B5075" s="1">
        <v>43979</v>
      </c>
      <c r="C5075">
        <v>9364.9500000000007</v>
      </c>
      <c r="D5075">
        <v>9511.25</v>
      </c>
      <c r="E5075">
        <v>9336.5</v>
      </c>
      <c r="F5075">
        <v>9490.1</v>
      </c>
      <c r="G5075" t="str">
        <f t="shared" si="237"/>
        <v>Thursday</v>
      </c>
      <c r="H5075" s="3">
        <f t="shared" si="239"/>
        <v>1.8803106833638283E-2</v>
      </c>
      <c r="I5075">
        <f t="shared" si="238"/>
        <v>5</v>
      </c>
    </row>
    <row r="5076" spans="1:9" x14ac:dyDescent="0.25">
      <c r="A5076" t="s">
        <v>7</v>
      </c>
      <c r="B5076" s="1">
        <v>43980</v>
      </c>
      <c r="C5076">
        <v>9422.2000000000007</v>
      </c>
      <c r="D5076">
        <v>9598.85</v>
      </c>
      <c r="E5076">
        <v>9376.9</v>
      </c>
      <c r="F5076">
        <v>9580.2999999999993</v>
      </c>
      <c r="G5076" t="str">
        <f t="shared" si="237"/>
        <v>Friday</v>
      </c>
      <c r="H5076" s="3">
        <f t="shared" si="239"/>
        <v>9.5046416792234911E-3</v>
      </c>
      <c r="I5076">
        <f t="shared" si="238"/>
        <v>5</v>
      </c>
    </row>
    <row r="5077" spans="1:9" x14ac:dyDescent="0.25">
      <c r="A5077" t="s">
        <v>7</v>
      </c>
      <c r="B5077" s="1">
        <v>43983</v>
      </c>
      <c r="C5077">
        <v>9726.85</v>
      </c>
      <c r="D5077">
        <v>9931.6</v>
      </c>
      <c r="E5077">
        <v>9706.9500000000007</v>
      </c>
      <c r="F5077">
        <v>9826.15</v>
      </c>
      <c r="G5077" t="str">
        <f t="shared" si="237"/>
        <v>Monday</v>
      </c>
      <c r="H5077" s="3">
        <f t="shared" si="239"/>
        <v>2.5662035635627412E-2</v>
      </c>
      <c r="I5077">
        <f t="shared" si="238"/>
        <v>6</v>
      </c>
    </row>
    <row r="5078" spans="1:9" x14ac:dyDescent="0.25">
      <c r="A5078" t="s">
        <v>7</v>
      </c>
      <c r="B5078" s="1">
        <v>43984</v>
      </c>
      <c r="C5078">
        <v>9880.85</v>
      </c>
      <c r="D5078">
        <v>9995.6</v>
      </c>
      <c r="E5078">
        <v>9824.0499999999993</v>
      </c>
      <c r="F5078">
        <v>9979.1</v>
      </c>
      <c r="G5078" t="str">
        <f t="shared" si="237"/>
        <v>Tuesday</v>
      </c>
      <c r="H5078" s="3">
        <f t="shared" si="239"/>
        <v>1.5565608096762329E-2</v>
      </c>
      <c r="I5078">
        <f t="shared" si="238"/>
        <v>6</v>
      </c>
    </row>
    <row r="5079" spans="1:9" x14ac:dyDescent="0.25">
      <c r="A5079" t="s">
        <v>7</v>
      </c>
      <c r="B5079" s="1">
        <v>43985</v>
      </c>
      <c r="C5079">
        <v>10108.299999999999</v>
      </c>
      <c r="D5079">
        <v>10176.200000000001</v>
      </c>
      <c r="E5079">
        <v>10035.549999999999</v>
      </c>
      <c r="F5079">
        <v>10061.549999999999</v>
      </c>
      <c r="G5079" t="str">
        <f t="shared" si="237"/>
        <v>Wednesday</v>
      </c>
      <c r="H5079" s="3">
        <f t="shared" si="239"/>
        <v>8.2622681404134202E-3</v>
      </c>
      <c r="I5079">
        <f t="shared" si="238"/>
        <v>6</v>
      </c>
    </row>
    <row r="5080" spans="1:9" x14ac:dyDescent="0.25">
      <c r="A5080" t="s">
        <v>7</v>
      </c>
      <c r="B5080" s="1">
        <v>43986</v>
      </c>
      <c r="C5080">
        <v>10054.25</v>
      </c>
      <c r="D5080">
        <v>10123.85</v>
      </c>
      <c r="E5080">
        <v>9944.25</v>
      </c>
      <c r="F5080">
        <v>10029.1</v>
      </c>
      <c r="G5080" t="str">
        <f t="shared" si="237"/>
        <v>Thursday</v>
      </c>
      <c r="H5080" s="3">
        <f t="shared" si="239"/>
        <v>-3.2251492066330822E-3</v>
      </c>
      <c r="I5080">
        <f t="shared" si="238"/>
        <v>6</v>
      </c>
    </row>
    <row r="5081" spans="1:9" x14ac:dyDescent="0.25">
      <c r="A5081" t="s">
        <v>7</v>
      </c>
      <c r="B5081" s="1">
        <v>43987</v>
      </c>
      <c r="C5081">
        <v>10093.799999999999</v>
      </c>
      <c r="D5081">
        <v>10177.799999999999</v>
      </c>
      <c r="E5081">
        <v>10040.75</v>
      </c>
      <c r="F5081">
        <v>10142.15</v>
      </c>
      <c r="G5081" t="str">
        <f t="shared" si="237"/>
        <v>Friday</v>
      </c>
      <c r="H5081" s="3">
        <f t="shared" si="239"/>
        <v>1.1272197904099057E-2</v>
      </c>
      <c r="I5081">
        <f t="shared" si="238"/>
        <v>6</v>
      </c>
    </row>
    <row r="5082" spans="1:9" x14ac:dyDescent="0.25">
      <c r="A5082" t="s">
        <v>7</v>
      </c>
      <c r="B5082" s="1">
        <v>43990</v>
      </c>
      <c r="C5082">
        <v>10326.75</v>
      </c>
      <c r="D5082">
        <v>10328.5</v>
      </c>
      <c r="E5082">
        <v>10120.25</v>
      </c>
      <c r="F5082">
        <v>10167.450000000001</v>
      </c>
      <c r="G5082" t="str">
        <f t="shared" si="237"/>
        <v>Monday</v>
      </c>
      <c r="H5082" s="3">
        <f t="shared" si="239"/>
        <v>2.4945401123037669E-3</v>
      </c>
      <c r="I5082">
        <f t="shared" si="238"/>
        <v>6</v>
      </c>
    </row>
    <row r="5083" spans="1:9" x14ac:dyDescent="0.25">
      <c r="A5083" t="s">
        <v>7</v>
      </c>
      <c r="B5083" s="1">
        <v>43991</v>
      </c>
      <c r="C5083">
        <v>10181.15</v>
      </c>
      <c r="D5083">
        <v>10291.15</v>
      </c>
      <c r="E5083">
        <v>10021.450000000001</v>
      </c>
      <c r="F5083">
        <v>10046.65</v>
      </c>
      <c r="G5083" t="str">
        <f t="shared" si="237"/>
        <v>Tuesday</v>
      </c>
      <c r="H5083" s="3">
        <f t="shared" si="239"/>
        <v>-1.1881051787813179E-2</v>
      </c>
      <c r="I5083">
        <f t="shared" si="238"/>
        <v>6</v>
      </c>
    </row>
    <row r="5084" spans="1:9" x14ac:dyDescent="0.25">
      <c r="A5084" t="s">
        <v>7</v>
      </c>
      <c r="B5084" s="1">
        <v>43992</v>
      </c>
      <c r="C5084">
        <v>10072.6</v>
      </c>
      <c r="D5084">
        <v>10148.75</v>
      </c>
      <c r="E5084">
        <v>10036.85</v>
      </c>
      <c r="F5084">
        <v>10116.15</v>
      </c>
      <c r="G5084" t="str">
        <f t="shared" si="237"/>
        <v>Wednesday</v>
      </c>
      <c r="H5084" s="3">
        <f t="shared" si="239"/>
        <v>6.9177287951704969E-3</v>
      </c>
      <c r="I5084">
        <f t="shared" si="238"/>
        <v>6</v>
      </c>
    </row>
    <row r="5085" spans="1:9" x14ac:dyDescent="0.25">
      <c r="A5085" t="s">
        <v>7</v>
      </c>
      <c r="B5085" s="1">
        <v>43993</v>
      </c>
      <c r="C5085">
        <v>10094.1</v>
      </c>
      <c r="D5085">
        <v>10112.049999999999</v>
      </c>
      <c r="E5085">
        <v>9885.0499999999993</v>
      </c>
      <c r="F5085">
        <v>9902</v>
      </c>
      <c r="G5085" t="str">
        <f t="shared" si="237"/>
        <v>Thursday</v>
      </c>
      <c r="H5085" s="3">
        <f t="shared" si="239"/>
        <v>-2.1169120663493524E-2</v>
      </c>
      <c r="I5085">
        <f t="shared" si="238"/>
        <v>6</v>
      </c>
    </row>
    <row r="5086" spans="1:9" x14ac:dyDescent="0.25">
      <c r="A5086" t="s">
        <v>7</v>
      </c>
      <c r="B5086" s="1">
        <v>43994</v>
      </c>
      <c r="C5086">
        <v>9544.9500000000007</v>
      </c>
      <c r="D5086">
        <v>9996.0499999999993</v>
      </c>
      <c r="E5086">
        <v>9544.35</v>
      </c>
      <c r="F5086">
        <v>9972.9</v>
      </c>
      <c r="G5086" t="str">
        <f t="shared" si="237"/>
        <v>Friday</v>
      </c>
      <c r="H5086" s="3">
        <f t="shared" si="239"/>
        <v>7.1601696626943934E-3</v>
      </c>
      <c r="I5086">
        <f t="shared" si="238"/>
        <v>6</v>
      </c>
    </row>
    <row r="5087" spans="1:9" x14ac:dyDescent="0.25">
      <c r="A5087" t="s">
        <v>7</v>
      </c>
      <c r="B5087" s="1">
        <v>43997</v>
      </c>
      <c r="C5087">
        <v>9919.35</v>
      </c>
      <c r="D5087">
        <v>9943.35</v>
      </c>
      <c r="E5087">
        <v>9726.35</v>
      </c>
      <c r="F5087">
        <v>9813.7000000000007</v>
      </c>
      <c r="G5087" t="str">
        <f t="shared" si="237"/>
        <v>Monday</v>
      </c>
      <c r="H5087" s="3">
        <f t="shared" si="239"/>
        <v>-1.596326043578089E-2</v>
      </c>
      <c r="I5087">
        <f t="shared" si="238"/>
        <v>6</v>
      </c>
    </row>
    <row r="5088" spans="1:9" x14ac:dyDescent="0.25">
      <c r="A5088" t="s">
        <v>7</v>
      </c>
      <c r="B5088" s="1">
        <v>43998</v>
      </c>
      <c r="C5088">
        <v>10014.799999999999</v>
      </c>
      <c r="D5088">
        <v>10046.15</v>
      </c>
      <c r="E5088">
        <v>9728.5</v>
      </c>
      <c r="F5088">
        <v>9914</v>
      </c>
      <c r="G5088" t="str">
        <f t="shared" si="237"/>
        <v>Tuesday</v>
      </c>
      <c r="H5088" s="3">
        <f t="shared" si="239"/>
        <v>1.0220406166889129E-2</v>
      </c>
      <c r="I5088">
        <f t="shared" si="238"/>
        <v>6</v>
      </c>
    </row>
    <row r="5089" spans="1:9" x14ac:dyDescent="0.25">
      <c r="A5089" t="s">
        <v>7</v>
      </c>
      <c r="B5089" s="1">
        <v>43999</v>
      </c>
      <c r="C5089">
        <v>9876.7000000000007</v>
      </c>
      <c r="D5089">
        <v>10003.6</v>
      </c>
      <c r="E5089">
        <v>9833.7999999999993</v>
      </c>
      <c r="F5089">
        <v>9881.15</v>
      </c>
      <c r="G5089" t="str">
        <f t="shared" si="237"/>
        <v>Wednesday</v>
      </c>
      <c r="H5089" s="3">
        <f t="shared" si="239"/>
        <v>-3.3134960661690416E-3</v>
      </c>
      <c r="I5089">
        <f t="shared" si="238"/>
        <v>6</v>
      </c>
    </row>
    <row r="5090" spans="1:9" x14ac:dyDescent="0.25">
      <c r="A5090" t="s">
        <v>7</v>
      </c>
      <c r="B5090" s="1">
        <v>44000</v>
      </c>
      <c r="C5090">
        <v>9863.25</v>
      </c>
      <c r="D5090">
        <v>10111.200000000001</v>
      </c>
      <c r="E5090">
        <v>9845.0499999999993</v>
      </c>
      <c r="F5090">
        <v>10091.65</v>
      </c>
      <c r="G5090" t="str">
        <f t="shared" si="237"/>
        <v>Thursday</v>
      </c>
      <c r="H5090" s="3">
        <f t="shared" si="239"/>
        <v>2.1303188394063532E-2</v>
      </c>
      <c r="I5090">
        <f t="shared" si="238"/>
        <v>6</v>
      </c>
    </row>
    <row r="5091" spans="1:9" x14ac:dyDescent="0.25">
      <c r="A5091" t="s">
        <v>7</v>
      </c>
      <c r="B5091" s="1">
        <v>44001</v>
      </c>
      <c r="C5091">
        <v>10119</v>
      </c>
      <c r="D5091">
        <v>10272.4</v>
      </c>
      <c r="E5091">
        <v>10072.65</v>
      </c>
      <c r="F5091">
        <v>10244.4</v>
      </c>
      <c r="G5091" t="str">
        <f t="shared" si="237"/>
        <v>Friday</v>
      </c>
      <c r="H5091" s="3">
        <f t="shared" si="239"/>
        <v>1.5136276030183415E-2</v>
      </c>
      <c r="I5091">
        <f t="shared" si="238"/>
        <v>6</v>
      </c>
    </row>
    <row r="5092" spans="1:9" x14ac:dyDescent="0.25">
      <c r="A5092" t="s">
        <v>7</v>
      </c>
      <c r="B5092" s="1">
        <v>44004</v>
      </c>
      <c r="C5092">
        <v>10318.75</v>
      </c>
      <c r="D5092">
        <v>10393.65</v>
      </c>
      <c r="E5092">
        <v>10277.6</v>
      </c>
      <c r="F5092">
        <v>10311.200000000001</v>
      </c>
      <c r="G5092" t="str">
        <f t="shared" si="237"/>
        <v>Monday</v>
      </c>
      <c r="H5092" s="3">
        <f t="shared" si="239"/>
        <v>6.5206356643630059E-3</v>
      </c>
      <c r="I5092">
        <f t="shared" si="238"/>
        <v>6</v>
      </c>
    </row>
    <row r="5093" spans="1:9" x14ac:dyDescent="0.25">
      <c r="A5093" t="s">
        <v>7</v>
      </c>
      <c r="B5093" s="1">
        <v>44005</v>
      </c>
      <c r="C5093">
        <v>10347.950000000001</v>
      </c>
      <c r="D5093">
        <v>10484.700000000001</v>
      </c>
      <c r="E5093">
        <v>10301.75</v>
      </c>
      <c r="F5093">
        <v>10471</v>
      </c>
      <c r="G5093" t="str">
        <f t="shared" si="237"/>
        <v>Tuesday</v>
      </c>
      <c r="H5093" s="3">
        <f t="shared" si="239"/>
        <v>1.5497711226627242E-2</v>
      </c>
      <c r="I5093">
        <f t="shared" si="238"/>
        <v>6</v>
      </c>
    </row>
    <row r="5094" spans="1:9" x14ac:dyDescent="0.25">
      <c r="A5094" t="s">
        <v>7</v>
      </c>
      <c r="B5094" s="1">
        <v>44006</v>
      </c>
      <c r="C5094">
        <v>10529.25</v>
      </c>
      <c r="D5094">
        <v>10553.15</v>
      </c>
      <c r="E5094">
        <v>10281.950000000001</v>
      </c>
      <c r="F5094">
        <v>10305.299999999999</v>
      </c>
      <c r="G5094" t="str">
        <f t="shared" si="237"/>
        <v>Wednesday</v>
      </c>
      <c r="H5094" s="3">
        <f t="shared" si="239"/>
        <v>-1.5824658580842366E-2</v>
      </c>
      <c r="I5094">
        <f t="shared" si="238"/>
        <v>6</v>
      </c>
    </row>
    <row r="5095" spans="1:9" x14ac:dyDescent="0.25">
      <c r="A5095" t="s">
        <v>7</v>
      </c>
      <c r="B5095" s="1">
        <v>44007</v>
      </c>
      <c r="C5095">
        <v>10235.549999999999</v>
      </c>
      <c r="D5095">
        <v>10361.799999999999</v>
      </c>
      <c r="E5095">
        <v>10194.5</v>
      </c>
      <c r="F5095">
        <v>10288.9</v>
      </c>
      <c r="G5095" t="str">
        <f t="shared" si="237"/>
        <v>Thursday</v>
      </c>
      <c r="H5095" s="3">
        <f t="shared" si="239"/>
        <v>-1.5914141267114879E-3</v>
      </c>
      <c r="I5095">
        <f t="shared" si="238"/>
        <v>6</v>
      </c>
    </row>
    <row r="5096" spans="1:9" x14ac:dyDescent="0.25">
      <c r="A5096" t="s">
        <v>7</v>
      </c>
      <c r="B5096" s="1">
        <v>44008</v>
      </c>
      <c r="C5096">
        <v>10378.9</v>
      </c>
      <c r="D5096">
        <v>10409.85</v>
      </c>
      <c r="E5096">
        <v>10311.25</v>
      </c>
      <c r="F5096">
        <v>10383</v>
      </c>
      <c r="G5096" t="str">
        <f t="shared" si="237"/>
        <v>Friday</v>
      </c>
      <c r="H5096" s="3">
        <f t="shared" si="239"/>
        <v>9.1457784602824166E-3</v>
      </c>
      <c r="I5096">
        <f t="shared" si="238"/>
        <v>6</v>
      </c>
    </row>
    <row r="5097" spans="1:9" x14ac:dyDescent="0.25">
      <c r="A5097" t="s">
        <v>7</v>
      </c>
      <c r="B5097" s="1">
        <v>44011</v>
      </c>
      <c r="C5097">
        <v>10311.950000000001</v>
      </c>
      <c r="D5097">
        <v>10337.950000000001</v>
      </c>
      <c r="E5097">
        <v>10223.6</v>
      </c>
      <c r="F5097">
        <v>10312.4</v>
      </c>
      <c r="G5097" t="str">
        <f t="shared" si="237"/>
        <v>Monday</v>
      </c>
      <c r="H5097" s="3">
        <f t="shared" si="239"/>
        <v>-6.7995762303766361E-3</v>
      </c>
      <c r="I5097">
        <f t="shared" si="238"/>
        <v>6</v>
      </c>
    </row>
    <row r="5098" spans="1:9" x14ac:dyDescent="0.25">
      <c r="A5098" t="s">
        <v>7</v>
      </c>
      <c r="B5098" s="1">
        <v>44012</v>
      </c>
      <c r="C5098">
        <v>10382.6</v>
      </c>
      <c r="D5098">
        <v>10401.049999999999</v>
      </c>
      <c r="E5098">
        <v>10267.35</v>
      </c>
      <c r="F5098">
        <v>10302.1</v>
      </c>
      <c r="G5098" t="str">
        <f t="shared" si="237"/>
        <v>Tuesday</v>
      </c>
      <c r="H5098" s="3">
        <f t="shared" si="239"/>
        <v>-9.9879756409748666E-4</v>
      </c>
      <c r="I5098">
        <f t="shared" si="238"/>
        <v>6</v>
      </c>
    </row>
    <row r="5099" spans="1:9" x14ac:dyDescent="0.25">
      <c r="A5099" t="s">
        <v>7</v>
      </c>
      <c r="B5099" s="1">
        <v>44013</v>
      </c>
      <c r="C5099">
        <v>10323.799999999999</v>
      </c>
      <c r="D5099">
        <v>10447.049999999999</v>
      </c>
      <c r="E5099">
        <v>10299.6</v>
      </c>
      <c r="F5099">
        <v>10430.049999999999</v>
      </c>
      <c r="G5099" t="str">
        <f t="shared" si="237"/>
        <v>Wednesday</v>
      </c>
      <c r="H5099" s="3">
        <f t="shared" si="239"/>
        <v>1.241979790528136E-2</v>
      </c>
      <c r="I5099">
        <f t="shared" si="238"/>
        <v>7</v>
      </c>
    </row>
    <row r="5100" spans="1:9" x14ac:dyDescent="0.25">
      <c r="A5100" t="s">
        <v>7</v>
      </c>
      <c r="B5100" s="1">
        <v>44014</v>
      </c>
      <c r="C5100">
        <v>10493.05</v>
      </c>
      <c r="D5100">
        <v>10598.2</v>
      </c>
      <c r="E5100">
        <v>10485.549999999999</v>
      </c>
      <c r="F5100">
        <v>10551.7</v>
      </c>
      <c r="G5100" t="str">
        <f t="shared" si="237"/>
        <v>Thursday</v>
      </c>
      <c r="H5100" s="3">
        <f t="shared" si="239"/>
        <v>1.1663414844607756E-2</v>
      </c>
      <c r="I5100">
        <f t="shared" si="238"/>
        <v>7</v>
      </c>
    </row>
    <row r="5101" spans="1:9" x14ac:dyDescent="0.25">
      <c r="A5101" t="s">
        <v>7</v>
      </c>
      <c r="B5101" s="1">
        <v>44015</v>
      </c>
      <c r="C5101">
        <v>10614.95</v>
      </c>
      <c r="D5101">
        <v>10631.3</v>
      </c>
      <c r="E5101">
        <v>10562.65</v>
      </c>
      <c r="F5101">
        <v>10607.35</v>
      </c>
      <c r="G5101" t="str">
        <f t="shared" si="237"/>
        <v>Friday</v>
      </c>
      <c r="H5101" s="3">
        <f t="shared" si="239"/>
        <v>5.2740316726214154E-3</v>
      </c>
      <c r="I5101">
        <f t="shared" si="238"/>
        <v>7</v>
      </c>
    </row>
    <row r="5102" spans="1:9" x14ac:dyDescent="0.25">
      <c r="A5102" t="s">
        <v>7</v>
      </c>
      <c r="B5102" s="1">
        <v>44018</v>
      </c>
      <c r="C5102">
        <v>10723.85</v>
      </c>
      <c r="D5102">
        <v>10811.4</v>
      </c>
      <c r="E5102">
        <v>10695.1</v>
      </c>
      <c r="F5102">
        <v>10763.65</v>
      </c>
      <c r="G5102" t="str">
        <f t="shared" si="237"/>
        <v>Monday</v>
      </c>
      <c r="H5102" s="3">
        <f t="shared" si="239"/>
        <v>1.4735065779860168E-2</v>
      </c>
      <c r="I5102">
        <f t="shared" si="238"/>
        <v>7</v>
      </c>
    </row>
    <row r="5103" spans="1:9" x14ac:dyDescent="0.25">
      <c r="A5103" t="s">
        <v>7</v>
      </c>
      <c r="B5103" s="1">
        <v>44019</v>
      </c>
      <c r="C5103">
        <v>10802.85</v>
      </c>
      <c r="D5103">
        <v>10813.8</v>
      </c>
      <c r="E5103">
        <v>10689.7</v>
      </c>
      <c r="F5103">
        <v>10799.65</v>
      </c>
      <c r="G5103" t="str">
        <f t="shared" si="237"/>
        <v>Tuesday</v>
      </c>
      <c r="H5103" s="3">
        <f t="shared" si="239"/>
        <v>3.3445903573601221E-3</v>
      </c>
      <c r="I5103">
        <f t="shared" si="238"/>
        <v>7</v>
      </c>
    </row>
    <row r="5104" spans="1:9" x14ac:dyDescent="0.25">
      <c r="A5104" t="s">
        <v>7</v>
      </c>
      <c r="B5104" s="1">
        <v>44020</v>
      </c>
      <c r="C5104">
        <v>10818.65</v>
      </c>
      <c r="D5104">
        <v>10847.85</v>
      </c>
      <c r="E5104">
        <v>10676.55</v>
      </c>
      <c r="F5104">
        <v>10705.75</v>
      </c>
      <c r="G5104" t="str">
        <f t="shared" si="237"/>
        <v>Wednesday</v>
      </c>
      <c r="H5104" s="3">
        <f t="shared" si="239"/>
        <v>-8.6947262179792872E-3</v>
      </c>
      <c r="I5104">
        <f t="shared" si="238"/>
        <v>7</v>
      </c>
    </row>
    <row r="5105" spans="1:9" x14ac:dyDescent="0.25">
      <c r="A5105" t="s">
        <v>7</v>
      </c>
      <c r="B5105" s="1">
        <v>44021</v>
      </c>
      <c r="C5105">
        <v>10755.55</v>
      </c>
      <c r="D5105">
        <v>10836.85</v>
      </c>
      <c r="E5105">
        <v>10733</v>
      </c>
      <c r="F5105">
        <v>10813.45</v>
      </c>
      <c r="G5105" t="str">
        <f t="shared" si="237"/>
        <v>Thursday</v>
      </c>
      <c r="H5105" s="3">
        <f t="shared" si="239"/>
        <v>1.006001447820104E-2</v>
      </c>
      <c r="I5105">
        <f t="shared" si="238"/>
        <v>7</v>
      </c>
    </row>
    <row r="5106" spans="1:9" x14ac:dyDescent="0.25">
      <c r="A5106" t="s">
        <v>7</v>
      </c>
      <c r="B5106" s="1">
        <v>44022</v>
      </c>
      <c r="C5106">
        <v>10764.1</v>
      </c>
      <c r="D5106">
        <v>10819.4</v>
      </c>
      <c r="E5106">
        <v>10713</v>
      </c>
      <c r="F5106">
        <v>10768.05</v>
      </c>
      <c r="G5106" t="str">
        <f t="shared" si="237"/>
        <v>Friday</v>
      </c>
      <c r="H5106" s="3">
        <f t="shared" si="239"/>
        <v>-4.1984750472792154E-3</v>
      </c>
      <c r="I5106">
        <f t="shared" si="238"/>
        <v>7</v>
      </c>
    </row>
    <row r="5107" spans="1:9" x14ac:dyDescent="0.25">
      <c r="A5107" t="s">
        <v>7</v>
      </c>
      <c r="B5107" s="1">
        <v>44025</v>
      </c>
      <c r="C5107">
        <v>10851.85</v>
      </c>
      <c r="D5107">
        <v>10894.05</v>
      </c>
      <c r="E5107">
        <v>10756.05</v>
      </c>
      <c r="F5107">
        <v>10802.7</v>
      </c>
      <c r="G5107" t="str">
        <f t="shared" si="237"/>
        <v>Monday</v>
      </c>
      <c r="H5107" s="3">
        <f t="shared" si="239"/>
        <v>3.2178528145765384E-3</v>
      </c>
      <c r="I5107">
        <f t="shared" si="238"/>
        <v>7</v>
      </c>
    </row>
    <row r="5108" spans="1:9" x14ac:dyDescent="0.25">
      <c r="A5108" t="s">
        <v>7</v>
      </c>
      <c r="B5108" s="1">
        <v>44026</v>
      </c>
      <c r="C5108">
        <v>10750.85</v>
      </c>
      <c r="D5108">
        <v>10755.65</v>
      </c>
      <c r="E5108">
        <v>10562.9</v>
      </c>
      <c r="F5108">
        <v>10607.35</v>
      </c>
      <c r="G5108" t="str">
        <f t="shared" si="237"/>
        <v>Tuesday</v>
      </c>
      <c r="H5108" s="3">
        <f t="shared" si="239"/>
        <v>-1.8083442102437397E-2</v>
      </c>
      <c r="I5108">
        <f t="shared" si="238"/>
        <v>7</v>
      </c>
    </row>
    <row r="5109" spans="1:9" x14ac:dyDescent="0.25">
      <c r="A5109" t="s">
        <v>7</v>
      </c>
      <c r="B5109" s="1">
        <v>44027</v>
      </c>
      <c r="C5109">
        <v>10701</v>
      </c>
      <c r="D5109">
        <v>10827.45</v>
      </c>
      <c r="E5109">
        <v>10577.75</v>
      </c>
      <c r="F5109">
        <v>10618.2</v>
      </c>
      <c r="G5109" t="str">
        <f t="shared" si="237"/>
        <v>Wednesday</v>
      </c>
      <c r="H5109" s="3">
        <f t="shared" si="239"/>
        <v>1.0228756475463285E-3</v>
      </c>
      <c r="I5109">
        <f t="shared" si="238"/>
        <v>7</v>
      </c>
    </row>
    <row r="5110" spans="1:9" x14ac:dyDescent="0.25">
      <c r="A5110" t="s">
        <v>7</v>
      </c>
      <c r="B5110" s="1">
        <v>44028</v>
      </c>
      <c r="C5110">
        <v>10706.2</v>
      </c>
      <c r="D5110">
        <v>10755.3</v>
      </c>
      <c r="E5110">
        <v>10595.2</v>
      </c>
      <c r="F5110">
        <v>10739.95</v>
      </c>
      <c r="G5110" t="str">
        <f t="shared" si="237"/>
        <v>Thursday</v>
      </c>
      <c r="H5110" s="3">
        <f t="shared" si="239"/>
        <v>1.1466161873010527E-2</v>
      </c>
      <c r="I5110">
        <f t="shared" si="238"/>
        <v>7</v>
      </c>
    </row>
    <row r="5111" spans="1:9" x14ac:dyDescent="0.25">
      <c r="A5111" t="s">
        <v>7</v>
      </c>
      <c r="B5111" s="1">
        <v>44029</v>
      </c>
      <c r="C5111">
        <v>10752</v>
      </c>
      <c r="D5111">
        <v>10933.45</v>
      </c>
      <c r="E5111">
        <v>10749.65</v>
      </c>
      <c r="F5111">
        <v>10901.7</v>
      </c>
      <c r="G5111" t="str">
        <f t="shared" si="237"/>
        <v>Friday</v>
      </c>
      <c r="H5111" s="3">
        <f t="shared" si="239"/>
        <v>1.5060591529755696E-2</v>
      </c>
      <c r="I5111">
        <f t="shared" si="238"/>
        <v>7</v>
      </c>
    </row>
    <row r="5112" spans="1:9" x14ac:dyDescent="0.25">
      <c r="A5112" t="s">
        <v>7</v>
      </c>
      <c r="B5112" s="1">
        <v>44032</v>
      </c>
      <c r="C5112">
        <v>10999.45</v>
      </c>
      <c r="D5112">
        <v>11037.9</v>
      </c>
      <c r="E5112">
        <v>10953</v>
      </c>
      <c r="F5112">
        <v>11022.2</v>
      </c>
      <c r="G5112" t="str">
        <f t="shared" si="237"/>
        <v>Monday</v>
      </c>
      <c r="H5112" s="3">
        <f t="shared" si="239"/>
        <v>1.1053321958960582E-2</v>
      </c>
      <c r="I5112">
        <f t="shared" si="238"/>
        <v>7</v>
      </c>
    </row>
    <row r="5113" spans="1:9" x14ac:dyDescent="0.25">
      <c r="A5113" t="s">
        <v>7</v>
      </c>
      <c r="B5113" s="1">
        <v>44033</v>
      </c>
      <c r="C5113">
        <v>11126.1</v>
      </c>
      <c r="D5113">
        <v>11179.55</v>
      </c>
      <c r="E5113">
        <v>11113.25</v>
      </c>
      <c r="F5113">
        <v>11162.25</v>
      </c>
      <c r="G5113" t="str">
        <f t="shared" si="237"/>
        <v>Tuesday</v>
      </c>
      <c r="H5113" s="3">
        <f t="shared" si="239"/>
        <v>1.2706174810836135E-2</v>
      </c>
      <c r="I5113">
        <f t="shared" si="238"/>
        <v>7</v>
      </c>
    </row>
    <row r="5114" spans="1:9" x14ac:dyDescent="0.25">
      <c r="A5114" t="s">
        <v>7</v>
      </c>
      <c r="B5114" s="1">
        <v>44034</v>
      </c>
      <c r="C5114">
        <v>11231.2</v>
      </c>
      <c r="D5114">
        <v>11238.1</v>
      </c>
      <c r="E5114">
        <v>11056.55</v>
      </c>
      <c r="F5114">
        <v>11132.6</v>
      </c>
      <c r="G5114" t="str">
        <f t="shared" si="237"/>
        <v>Wednesday</v>
      </c>
      <c r="H5114" s="3">
        <f t="shared" si="239"/>
        <v>-2.6562744966291962E-3</v>
      </c>
      <c r="I5114">
        <f t="shared" si="238"/>
        <v>7</v>
      </c>
    </row>
    <row r="5115" spans="1:9" x14ac:dyDescent="0.25">
      <c r="A5115" t="s">
        <v>7</v>
      </c>
      <c r="B5115" s="1">
        <v>44035</v>
      </c>
      <c r="C5115">
        <v>11135</v>
      </c>
      <c r="D5115">
        <v>11239.8</v>
      </c>
      <c r="E5115">
        <v>11103.15</v>
      </c>
      <c r="F5115">
        <v>11215.45</v>
      </c>
      <c r="G5115" t="str">
        <f t="shared" si="237"/>
        <v>Thursday</v>
      </c>
      <c r="H5115" s="3">
        <f t="shared" si="239"/>
        <v>7.4421069651293692E-3</v>
      </c>
      <c r="I5115">
        <f t="shared" si="238"/>
        <v>7</v>
      </c>
    </row>
    <row r="5116" spans="1:9" x14ac:dyDescent="0.25">
      <c r="A5116" t="s">
        <v>7</v>
      </c>
      <c r="B5116" s="1">
        <v>44036</v>
      </c>
      <c r="C5116">
        <v>11149.95</v>
      </c>
      <c r="D5116">
        <v>11225.4</v>
      </c>
      <c r="E5116">
        <v>11090.3</v>
      </c>
      <c r="F5116">
        <v>11194.15</v>
      </c>
      <c r="G5116" t="str">
        <f t="shared" si="237"/>
        <v>Friday</v>
      </c>
      <c r="H5116" s="3">
        <f t="shared" si="239"/>
        <v>-1.8991658827778313E-3</v>
      </c>
      <c r="I5116">
        <f t="shared" si="238"/>
        <v>7</v>
      </c>
    </row>
    <row r="5117" spans="1:9" x14ac:dyDescent="0.25">
      <c r="A5117" t="s">
        <v>7</v>
      </c>
      <c r="B5117" s="1">
        <v>44039</v>
      </c>
      <c r="C5117">
        <v>11225</v>
      </c>
      <c r="D5117">
        <v>11225</v>
      </c>
      <c r="E5117">
        <v>11087.85</v>
      </c>
      <c r="F5117">
        <v>11131.8</v>
      </c>
      <c r="G5117" t="str">
        <f t="shared" si="237"/>
        <v>Monday</v>
      </c>
      <c r="H5117" s="3">
        <f t="shared" si="239"/>
        <v>-5.5698735500239183E-3</v>
      </c>
      <c r="I5117">
        <f t="shared" si="238"/>
        <v>7</v>
      </c>
    </row>
    <row r="5118" spans="1:9" x14ac:dyDescent="0.25">
      <c r="A5118" t="s">
        <v>7</v>
      </c>
      <c r="B5118" s="1">
        <v>44040</v>
      </c>
      <c r="C5118">
        <v>11154.1</v>
      </c>
      <c r="D5118">
        <v>11317.75</v>
      </c>
      <c r="E5118">
        <v>11151.4</v>
      </c>
      <c r="F5118">
        <v>11300.55</v>
      </c>
      <c r="G5118" t="str">
        <f t="shared" si="237"/>
        <v>Tuesday</v>
      </c>
      <c r="H5118" s="3">
        <f t="shared" si="239"/>
        <v>1.5159273432868048E-2</v>
      </c>
      <c r="I5118">
        <f t="shared" si="238"/>
        <v>7</v>
      </c>
    </row>
    <row r="5119" spans="1:9" x14ac:dyDescent="0.25">
      <c r="A5119" t="s">
        <v>7</v>
      </c>
      <c r="B5119" s="1">
        <v>44041</v>
      </c>
      <c r="C5119">
        <v>11276.9</v>
      </c>
      <c r="D5119">
        <v>11341.4</v>
      </c>
      <c r="E5119">
        <v>11149.75</v>
      </c>
      <c r="F5119">
        <v>11202.85</v>
      </c>
      <c r="G5119" t="str">
        <f t="shared" si="237"/>
        <v>Wednesday</v>
      </c>
      <c r="H5119" s="3">
        <f t="shared" si="239"/>
        <v>-8.6455968957261931E-3</v>
      </c>
      <c r="I5119">
        <f t="shared" si="238"/>
        <v>7</v>
      </c>
    </row>
    <row r="5120" spans="1:9" x14ac:dyDescent="0.25">
      <c r="A5120" t="s">
        <v>7</v>
      </c>
      <c r="B5120" s="1">
        <v>44042</v>
      </c>
      <c r="C5120">
        <v>11254.3</v>
      </c>
      <c r="D5120">
        <v>11299.95</v>
      </c>
      <c r="E5120">
        <v>11084.95</v>
      </c>
      <c r="F5120">
        <v>11102.15</v>
      </c>
      <c r="G5120" t="str">
        <f t="shared" si="237"/>
        <v>Thursday</v>
      </c>
      <c r="H5120" s="3">
        <f t="shared" si="239"/>
        <v>-8.9887841040450223E-3</v>
      </c>
      <c r="I5120">
        <f t="shared" si="238"/>
        <v>7</v>
      </c>
    </row>
    <row r="5121" spans="1:9" x14ac:dyDescent="0.25">
      <c r="A5121" t="s">
        <v>7</v>
      </c>
      <c r="B5121" s="1">
        <v>44043</v>
      </c>
      <c r="C5121">
        <v>11139.5</v>
      </c>
      <c r="D5121">
        <v>11150.4</v>
      </c>
      <c r="E5121">
        <v>11026.65</v>
      </c>
      <c r="F5121">
        <v>11073.45</v>
      </c>
      <c r="G5121" t="str">
        <f t="shared" si="237"/>
        <v>Friday</v>
      </c>
      <c r="H5121" s="3">
        <f t="shared" si="239"/>
        <v>-2.5850848709483287E-3</v>
      </c>
      <c r="I5121">
        <f t="shared" si="238"/>
        <v>7</v>
      </c>
    </row>
    <row r="5122" spans="1:9" x14ac:dyDescent="0.25">
      <c r="A5122" t="s">
        <v>7</v>
      </c>
      <c r="B5122" s="1">
        <v>44046</v>
      </c>
      <c r="C5122">
        <v>11057.55</v>
      </c>
      <c r="D5122">
        <v>11058.05</v>
      </c>
      <c r="E5122">
        <v>10882.25</v>
      </c>
      <c r="F5122">
        <v>10891.6</v>
      </c>
      <c r="G5122" t="str">
        <f t="shared" si="237"/>
        <v>Monday</v>
      </c>
      <c r="H5122" s="3">
        <f t="shared" si="239"/>
        <v>-1.6422162921221561E-2</v>
      </c>
      <c r="I5122">
        <f t="shared" si="238"/>
        <v>8</v>
      </c>
    </row>
    <row r="5123" spans="1:9" x14ac:dyDescent="0.25">
      <c r="A5123" t="s">
        <v>7</v>
      </c>
      <c r="B5123" s="1">
        <v>44047</v>
      </c>
      <c r="C5123">
        <v>10946.65</v>
      </c>
      <c r="D5123">
        <v>11112.25</v>
      </c>
      <c r="E5123">
        <v>10908.1</v>
      </c>
      <c r="F5123">
        <v>11095.25</v>
      </c>
      <c r="G5123" t="str">
        <f t="shared" ref="G5123:G5186" si="240">TEXT(B5123,"dddd")</f>
        <v>Tuesday</v>
      </c>
      <c r="H5123" s="3">
        <f t="shared" si="239"/>
        <v>1.8697895625986893E-2</v>
      </c>
      <c r="I5123">
        <f t="shared" ref="I5123:I5186" si="241">MONTH(B5123)</f>
        <v>8</v>
      </c>
    </row>
    <row r="5124" spans="1:9" x14ac:dyDescent="0.25">
      <c r="A5124" t="s">
        <v>7</v>
      </c>
      <c r="B5124" s="1">
        <v>44048</v>
      </c>
      <c r="C5124">
        <v>11155.75</v>
      </c>
      <c r="D5124">
        <v>11225.65</v>
      </c>
      <c r="E5124">
        <v>11064.05</v>
      </c>
      <c r="F5124">
        <v>11101.65</v>
      </c>
      <c r="G5124" t="str">
        <f t="shared" si="240"/>
        <v>Wednesday</v>
      </c>
      <c r="H5124" s="3">
        <f t="shared" ref="H5124:H5187" si="242">F5124/F5123-1</f>
        <v>5.7682341542553139E-4</v>
      </c>
      <c r="I5124">
        <f t="shared" si="241"/>
        <v>8</v>
      </c>
    </row>
    <row r="5125" spans="1:9" x14ac:dyDescent="0.25">
      <c r="A5125" t="s">
        <v>7</v>
      </c>
      <c r="B5125" s="1">
        <v>44049</v>
      </c>
      <c r="C5125">
        <v>11185.7</v>
      </c>
      <c r="D5125">
        <v>11256.8</v>
      </c>
      <c r="E5125">
        <v>11127.3</v>
      </c>
      <c r="F5125">
        <v>11200.15</v>
      </c>
      <c r="G5125" t="str">
        <f t="shared" si="240"/>
        <v>Thursday</v>
      </c>
      <c r="H5125" s="3">
        <f t="shared" si="242"/>
        <v>8.8725549805659387E-3</v>
      </c>
      <c r="I5125">
        <f t="shared" si="241"/>
        <v>8</v>
      </c>
    </row>
    <row r="5126" spans="1:9" x14ac:dyDescent="0.25">
      <c r="A5126" t="s">
        <v>7</v>
      </c>
      <c r="B5126" s="1">
        <v>44050</v>
      </c>
      <c r="C5126">
        <v>11186.65</v>
      </c>
      <c r="D5126">
        <v>11231.9</v>
      </c>
      <c r="E5126">
        <v>11142.05</v>
      </c>
      <c r="F5126">
        <v>11214.05</v>
      </c>
      <c r="G5126" t="str">
        <f t="shared" si="240"/>
        <v>Friday</v>
      </c>
      <c r="H5126" s="3">
        <f t="shared" si="242"/>
        <v>1.2410548073016336E-3</v>
      </c>
      <c r="I5126">
        <f t="shared" si="241"/>
        <v>8</v>
      </c>
    </row>
    <row r="5127" spans="1:9" x14ac:dyDescent="0.25">
      <c r="A5127" t="s">
        <v>7</v>
      </c>
      <c r="B5127" s="1">
        <v>44053</v>
      </c>
      <c r="C5127">
        <v>11270.25</v>
      </c>
      <c r="D5127">
        <v>11337.3</v>
      </c>
      <c r="E5127">
        <v>11238</v>
      </c>
      <c r="F5127">
        <v>11270.15</v>
      </c>
      <c r="G5127" t="str">
        <f t="shared" si="240"/>
        <v>Monday</v>
      </c>
      <c r="H5127" s="3">
        <f t="shared" si="242"/>
        <v>5.0026529220041915E-3</v>
      </c>
      <c r="I5127">
        <f t="shared" si="241"/>
        <v>8</v>
      </c>
    </row>
    <row r="5128" spans="1:9" x14ac:dyDescent="0.25">
      <c r="A5128" t="s">
        <v>7</v>
      </c>
      <c r="B5128" s="1">
        <v>44054</v>
      </c>
      <c r="C5128">
        <v>11322.25</v>
      </c>
      <c r="D5128">
        <v>11373.6</v>
      </c>
      <c r="E5128">
        <v>11299.15</v>
      </c>
      <c r="F5128">
        <v>11322.5</v>
      </c>
      <c r="G5128" t="str">
        <f t="shared" si="240"/>
        <v>Tuesday</v>
      </c>
      <c r="H5128" s="3">
        <f t="shared" si="242"/>
        <v>4.6450135978670648E-3</v>
      </c>
      <c r="I5128">
        <f t="shared" si="241"/>
        <v>8</v>
      </c>
    </row>
    <row r="5129" spans="1:9" x14ac:dyDescent="0.25">
      <c r="A5129" t="s">
        <v>7</v>
      </c>
      <c r="B5129" s="1">
        <v>44055</v>
      </c>
      <c r="C5129">
        <v>11289</v>
      </c>
      <c r="D5129">
        <v>11322</v>
      </c>
      <c r="E5129">
        <v>11242.65</v>
      </c>
      <c r="F5129">
        <v>11308.4</v>
      </c>
      <c r="G5129" t="str">
        <f t="shared" si="240"/>
        <v>Wednesday</v>
      </c>
      <c r="H5129" s="3">
        <f t="shared" si="242"/>
        <v>-1.2453080150144347E-3</v>
      </c>
      <c r="I5129">
        <f t="shared" si="241"/>
        <v>8</v>
      </c>
    </row>
    <row r="5130" spans="1:9" x14ac:dyDescent="0.25">
      <c r="A5130" t="s">
        <v>7</v>
      </c>
      <c r="B5130" s="1">
        <v>44056</v>
      </c>
      <c r="C5130">
        <v>11334.85</v>
      </c>
      <c r="D5130">
        <v>11359.3</v>
      </c>
      <c r="E5130">
        <v>11269.95</v>
      </c>
      <c r="F5130">
        <v>11300.45</v>
      </c>
      <c r="G5130" t="str">
        <f t="shared" si="240"/>
        <v>Thursday</v>
      </c>
      <c r="H5130" s="3">
        <f t="shared" si="242"/>
        <v>-7.0301722613264062E-4</v>
      </c>
      <c r="I5130">
        <f t="shared" si="241"/>
        <v>8</v>
      </c>
    </row>
    <row r="5131" spans="1:9" x14ac:dyDescent="0.25">
      <c r="A5131" t="s">
        <v>7</v>
      </c>
      <c r="B5131" s="1">
        <v>44057</v>
      </c>
      <c r="C5131">
        <v>11353.3</v>
      </c>
      <c r="D5131">
        <v>11366.25</v>
      </c>
      <c r="E5131">
        <v>11111.45</v>
      </c>
      <c r="F5131">
        <v>11178.4</v>
      </c>
      <c r="G5131" t="str">
        <f t="shared" si="240"/>
        <v>Friday</v>
      </c>
      <c r="H5131" s="3">
        <f t="shared" si="242"/>
        <v>-1.0800454849143271E-2</v>
      </c>
      <c r="I5131">
        <f t="shared" si="241"/>
        <v>8</v>
      </c>
    </row>
    <row r="5132" spans="1:9" x14ac:dyDescent="0.25">
      <c r="A5132" t="s">
        <v>7</v>
      </c>
      <c r="B5132" s="1">
        <v>44060</v>
      </c>
      <c r="C5132">
        <v>11248.9</v>
      </c>
      <c r="D5132">
        <v>11267.1</v>
      </c>
      <c r="E5132">
        <v>11144.5</v>
      </c>
      <c r="F5132">
        <v>11247.1</v>
      </c>
      <c r="G5132" t="str">
        <f t="shared" si="240"/>
        <v>Monday</v>
      </c>
      <c r="H5132" s="3">
        <f t="shared" si="242"/>
        <v>6.1457811493594861E-3</v>
      </c>
      <c r="I5132">
        <f t="shared" si="241"/>
        <v>8</v>
      </c>
    </row>
    <row r="5133" spans="1:9" x14ac:dyDescent="0.25">
      <c r="A5133" t="s">
        <v>7</v>
      </c>
      <c r="B5133" s="1">
        <v>44061</v>
      </c>
      <c r="C5133">
        <v>11259.8</v>
      </c>
      <c r="D5133">
        <v>11401.7</v>
      </c>
      <c r="E5133">
        <v>11253.15</v>
      </c>
      <c r="F5133">
        <v>11385.35</v>
      </c>
      <c r="G5133" t="str">
        <f t="shared" si="240"/>
        <v>Tuesday</v>
      </c>
      <c r="H5133" s="3">
        <f t="shared" si="242"/>
        <v>1.2292057508157761E-2</v>
      </c>
      <c r="I5133">
        <f t="shared" si="241"/>
        <v>8</v>
      </c>
    </row>
    <row r="5134" spans="1:9" x14ac:dyDescent="0.25">
      <c r="A5134" t="s">
        <v>7</v>
      </c>
      <c r="B5134" s="1">
        <v>44062</v>
      </c>
      <c r="C5134">
        <v>11452.15</v>
      </c>
      <c r="D5134">
        <v>11460.35</v>
      </c>
      <c r="E5134">
        <v>11394.1</v>
      </c>
      <c r="F5134">
        <v>11408.4</v>
      </c>
      <c r="G5134" t="str">
        <f t="shared" si="240"/>
        <v>Wednesday</v>
      </c>
      <c r="H5134" s="3">
        <f t="shared" si="242"/>
        <v>2.024531525161688E-3</v>
      </c>
      <c r="I5134">
        <f t="shared" si="241"/>
        <v>8</v>
      </c>
    </row>
    <row r="5135" spans="1:9" x14ac:dyDescent="0.25">
      <c r="A5135" t="s">
        <v>7</v>
      </c>
      <c r="B5135" s="1">
        <v>44063</v>
      </c>
      <c r="C5135">
        <v>11317.45</v>
      </c>
      <c r="D5135">
        <v>11361.45</v>
      </c>
      <c r="E5135">
        <v>11289.8</v>
      </c>
      <c r="F5135">
        <v>11312.2</v>
      </c>
      <c r="G5135" t="str">
        <f t="shared" si="240"/>
        <v>Thursday</v>
      </c>
      <c r="H5135" s="3">
        <f t="shared" si="242"/>
        <v>-8.4323831562707063E-3</v>
      </c>
      <c r="I5135">
        <f t="shared" si="241"/>
        <v>8</v>
      </c>
    </row>
    <row r="5136" spans="1:9" x14ac:dyDescent="0.25">
      <c r="A5136" t="s">
        <v>7</v>
      </c>
      <c r="B5136" s="1">
        <v>44064</v>
      </c>
      <c r="C5136">
        <v>11409.65</v>
      </c>
      <c r="D5136">
        <v>11418.5</v>
      </c>
      <c r="E5136">
        <v>11362.2</v>
      </c>
      <c r="F5136">
        <v>11371.6</v>
      </c>
      <c r="G5136" t="str">
        <f t="shared" si="240"/>
        <v>Friday</v>
      </c>
      <c r="H5136" s="3">
        <f t="shared" si="242"/>
        <v>5.2509679814713994E-3</v>
      </c>
      <c r="I5136">
        <f t="shared" si="241"/>
        <v>8</v>
      </c>
    </row>
    <row r="5137" spans="1:9" x14ac:dyDescent="0.25">
      <c r="A5137" t="s">
        <v>7</v>
      </c>
      <c r="B5137" s="1">
        <v>44067</v>
      </c>
      <c r="C5137">
        <v>11412</v>
      </c>
      <c r="D5137">
        <v>11497.25</v>
      </c>
      <c r="E5137">
        <v>11410.65</v>
      </c>
      <c r="F5137">
        <v>11466.45</v>
      </c>
      <c r="G5137" t="str">
        <f t="shared" si="240"/>
        <v>Monday</v>
      </c>
      <c r="H5137" s="3">
        <f t="shared" si="242"/>
        <v>8.3409546589749972E-3</v>
      </c>
      <c r="I5137">
        <f t="shared" si="241"/>
        <v>8</v>
      </c>
    </row>
    <row r="5138" spans="1:9" x14ac:dyDescent="0.25">
      <c r="A5138" t="s">
        <v>7</v>
      </c>
      <c r="B5138" s="1">
        <v>44068</v>
      </c>
      <c r="C5138">
        <v>11513.1</v>
      </c>
      <c r="D5138">
        <v>11525.9</v>
      </c>
      <c r="E5138">
        <v>11423.35</v>
      </c>
      <c r="F5138">
        <v>11472.25</v>
      </c>
      <c r="G5138" t="str">
        <f t="shared" si="240"/>
        <v>Tuesday</v>
      </c>
      <c r="H5138" s="3">
        <f t="shared" si="242"/>
        <v>5.0582351120009861E-4</v>
      </c>
      <c r="I5138">
        <f t="shared" si="241"/>
        <v>8</v>
      </c>
    </row>
    <row r="5139" spans="1:9" x14ac:dyDescent="0.25">
      <c r="A5139" t="s">
        <v>7</v>
      </c>
      <c r="B5139" s="1">
        <v>44069</v>
      </c>
      <c r="C5139">
        <v>11512.85</v>
      </c>
      <c r="D5139">
        <v>11561.75</v>
      </c>
      <c r="E5139">
        <v>11461.85</v>
      </c>
      <c r="F5139">
        <v>11549.6</v>
      </c>
      <c r="G5139" t="str">
        <f t="shared" si="240"/>
        <v>Wednesday</v>
      </c>
      <c r="H5139" s="3">
        <f t="shared" si="242"/>
        <v>6.7423565560373877E-3</v>
      </c>
      <c r="I5139">
        <f t="shared" si="241"/>
        <v>8</v>
      </c>
    </row>
    <row r="5140" spans="1:9" x14ac:dyDescent="0.25">
      <c r="A5140" t="s">
        <v>7</v>
      </c>
      <c r="B5140" s="1">
        <v>44070</v>
      </c>
      <c r="C5140">
        <v>11609.3</v>
      </c>
      <c r="D5140">
        <v>11617.35</v>
      </c>
      <c r="E5140">
        <v>11540.6</v>
      </c>
      <c r="F5140">
        <v>11559.25</v>
      </c>
      <c r="G5140" t="str">
        <f t="shared" si="240"/>
        <v>Thursday</v>
      </c>
      <c r="H5140" s="3">
        <f t="shared" si="242"/>
        <v>8.3552677148990284E-4</v>
      </c>
      <c r="I5140">
        <f t="shared" si="241"/>
        <v>8</v>
      </c>
    </row>
    <row r="5141" spans="1:9" x14ac:dyDescent="0.25">
      <c r="A5141" t="s">
        <v>7</v>
      </c>
      <c r="B5141" s="1">
        <v>44071</v>
      </c>
      <c r="C5141">
        <v>11602.95</v>
      </c>
      <c r="D5141">
        <v>11686.05</v>
      </c>
      <c r="E5141">
        <v>11589.4</v>
      </c>
      <c r="F5141">
        <v>11647.6</v>
      </c>
      <c r="G5141" t="str">
        <f t="shared" si="240"/>
        <v>Friday</v>
      </c>
      <c r="H5141" s="3">
        <f t="shared" si="242"/>
        <v>7.6432294482773333E-3</v>
      </c>
      <c r="I5141">
        <f t="shared" si="241"/>
        <v>8</v>
      </c>
    </row>
    <row r="5142" spans="1:9" x14ac:dyDescent="0.25">
      <c r="A5142" t="s">
        <v>7</v>
      </c>
      <c r="B5142" s="1">
        <v>44074</v>
      </c>
      <c r="C5142">
        <v>11777.55</v>
      </c>
      <c r="D5142">
        <v>11794.25</v>
      </c>
      <c r="E5142">
        <v>11325.85</v>
      </c>
      <c r="F5142">
        <v>11387.5</v>
      </c>
      <c r="G5142" t="str">
        <f t="shared" si="240"/>
        <v>Monday</v>
      </c>
      <c r="H5142" s="3">
        <f t="shared" si="242"/>
        <v>-2.2330780589992827E-2</v>
      </c>
      <c r="I5142">
        <f t="shared" si="241"/>
        <v>8</v>
      </c>
    </row>
    <row r="5143" spans="1:9" x14ac:dyDescent="0.25">
      <c r="A5143" t="s">
        <v>7</v>
      </c>
      <c r="B5143" s="1">
        <v>44075</v>
      </c>
      <c r="C5143">
        <v>11464.3</v>
      </c>
      <c r="D5143">
        <v>11553.55</v>
      </c>
      <c r="E5143">
        <v>11366.9</v>
      </c>
      <c r="F5143">
        <v>11470.25</v>
      </c>
      <c r="G5143" t="str">
        <f t="shared" si="240"/>
        <v>Tuesday</v>
      </c>
      <c r="H5143" s="3">
        <f t="shared" si="242"/>
        <v>7.2667398463226451E-3</v>
      </c>
      <c r="I5143">
        <f t="shared" si="241"/>
        <v>9</v>
      </c>
    </row>
    <row r="5144" spans="1:9" x14ac:dyDescent="0.25">
      <c r="A5144" t="s">
        <v>7</v>
      </c>
      <c r="B5144" s="1">
        <v>44076</v>
      </c>
      <c r="C5144">
        <v>11478.55</v>
      </c>
      <c r="D5144">
        <v>11554.75</v>
      </c>
      <c r="E5144">
        <v>11430.4</v>
      </c>
      <c r="F5144">
        <v>11535</v>
      </c>
      <c r="G5144" t="str">
        <f t="shared" si="240"/>
        <v>Wednesday</v>
      </c>
      <c r="H5144" s="3">
        <f t="shared" si="242"/>
        <v>5.6450382511279429E-3</v>
      </c>
      <c r="I5144">
        <f t="shared" si="241"/>
        <v>9</v>
      </c>
    </row>
    <row r="5145" spans="1:9" x14ac:dyDescent="0.25">
      <c r="A5145" t="s">
        <v>7</v>
      </c>
      <c r="B5145" s="1">
        <v>44077</v>
      </c>
      <c r="C5145">
        <v>11566.2</v>
      </c>
      <c r="D5145">
        <v>11584.95</v>
      </c>
      <c r="E5145">
        <v>11507.65</v>
      </c>
      <c r="F5145">
        <v>11527.45</v>
      </c>
      <c r="G5145" t="str">
        <f t="shared" si="240"/>
        <v>Thursday</v>
      </c>
      <c r="H5145" s="3">
        <f t="shared" si="242"/>
        <v>-6.5452969224089053E-4</v>
      </c>
      <c r="I5145">
        <f t="shared" si="241"/>
        <v>9</v>
      </c>
    </row>
    <row r="5146" spans="1:9" x14ac:dyDescent="0.25">
      <c r="A5146" t="s">
        <v>7</v>
      </c>
      <c r="B5146" s="1">
        <v>44078</v>
      </c>
      <c r="C5146">
        <v>11354.4</v>
      </c>
      <c r="D5146">
        <v>11452.05</v>
      </c>
      <c r="E5146">
        <v>11303.65</v>
      </c>
      <c r="F5146">
        <v>11333.85</v>
      </c>
      <c r="G5146" t="str">
        <f t="shared" si="240"/>
        <v>Friday</v>
      </c>
      <c r="H5146" s="3">
        <f t="shared" si="242"/>
        <v>-1.6794694403359012E-2</v>
      </c>
      <c r="I5146">
        <f t="shared" si="241"/>
        <v>9</v>
      </c>
    </row>
    <row r="5147" spans="1:9" x14ac:dyDescent="0.25">
      <c r="A5147" t="s">
        <v>7</v>
      </c>
      <c r="B5147" s="1">
        <v>44081</v>
      </c>
      <c r="C5147">
        <v>11359.6</v>
      </c>
      <c r="D5147">
        <v>11381.15</v>
      </c>
      <c r="E5147">
        <v>11251.7</v>
      </c>
      <c r="F5147">
        <v>11355.05</v>
      </c>
      <c r="G5147" t="str">
        <f t="shared" si="240"/>
        <v>Monday</v>
      </c>
      <c r="H5147" s="3">
        <f t="shared" si="242"/>
        <v>1.8705029623649061E-3</v>
      </c>
      <c r="I5147">
        <f t="shared" si="241"/>
        <v>9</v>
      </c>
    </row>
    <row r="5148" spans="1:9" x14ac:dyDescent="0.25">
      <c r="A5148" t="s">
        <v>7</v>
      </c>
      <c r="B5148" s="1">
        <v>44082</v>
      </c>
      <c r="C5148">
        <v>11378.55</v>
      </c>
      <c r="D5148">
        <v>11437.25</v>
      </c>
      <c r="E5148">
        <v>11290.45</v>
      </c>
      <c r="F5148">
        <v>11317.35</v>
      </c>
      <c r="G5148" t="str">
        <f t="shared" si="240"/>
        <v>Tuesday</v>
      </c>
      <c r="H5148" s="3">
        <f t="shared" si="242"/>
        <v>-3.3201086741140307E-3</v>
      </c>
      <c r="I5148">
        <f t="shared" si="241"/>
        <v>9</v>
      </c>
    </row>
    <row r="5149" spans="1:9" x14ac:dyDescent="0.25">
      <c r="A5149" t="s">
        <v>7</v>
      </c>
      <c r="B5149" s="1">
        <v>44083</v>
      </c>
      <c r="C5149">
        <v>11218.6</v>
      </c>
      <c r="D5149">
        <v>11298.15</v>
      </c>
      <c r="E5149">
        <v>11185.15</v>
      </c>
      <c r="F5149">
        <v>11278</v>
      </c>
      <c r="G5149" t="str">
        <f t="shared" si="240"/>
        <v>Wednesday</v>
      </c>
      <c r="H5149" s="3">
        <f t="shared" si="242"/>
        <v>-3.4769623630973578E-3</v>
      </c>
      <c r="I5149">
        <f t="shared" si="241"/>
        <v>9</v>
      </c>
    </row>
    <row r="5150" spans="1:9" x14ac:dyDescent="0.25">
      <c r="A5150" t="s">
        <v>7</v>
      </c>
      <c r="B5150" s="1">
        <v>44084</v>
      </c>
      <c r="C5150">
        <v>11363.3</v>
      </c>
      <c r="D5150">
        <v>11464.05</v>
      </c>
      <c r="E5150">
        <v>11327.4</v>
      </c>
      <c r="F5150">
        <v>11449.25</v>
      </c>
      <c r="G5150" t="str">
        <f t="shared" si="240"/>
        <v>Thursday</v>
      </c>
      <c r="H5150" s="3">
        <f t="shared" si="242"/>
        <v>1.5184429863450921E-2</v>
      </c>
      <c r="I5150">
        <f t="shared" si="241"/>
        <v>9</v>
      </c>
    </row>
    <row r="5151" spans="1:9" x14ac:dyDescent="0.25">
      <c r="A5151" t="s">
        <v>7</v>
      </c>
      <c r="B5151" s="1">
        <v>44085</v>
      </c>
      <c r="C5151">
        <v>11447.8</v>
      </c>
      <c r="D5151">
        <v>11493.5</v>
      </c>
      <c r="E5151">
        <v>11419.9</v>
      </c>
      <c r="F5151">
        <v>11464.45</v>
      </c>
      <c r="G5151" t="str">
        <f t="shared" si="240"/>
        <v>Friday</v>
      </c>
      <c r="H5151" s="3">
        <f t="shared" si="242"/>
        <v>1.3275978775904029E-3</v>
      </c>
      <c r="I5151">
        <f t="shared" si="241"/>
        <v>9</v>
      </c>
    </row>
    <row r="5152" spans="1:9" x14ac:dyDescent="0.25">
      <c r="A5152" t="s">
        <v>7</v>
      </c>
      <c r="B5152" s="1">
        <v>44088</v>
      </c>
      <c r="C5152">
        <v>11540.15</v>
      </c>
      <c r="D5152">
        <v>11568.9</v>
      </c>
      <c r="E5152">
        <v>11383.55</v>
      </c>
      <c r="F5152">
        <v>11440.05</v>
      </c>
      <c r="G5152" t="str">
        <f t="shared" si="240"/>
        <v>Monday</v>
      </c>
      <c r="H5152" s="3">
        <f t="shared" si="242"/>
        <v>-2.1283184103905173E-3</v>
      </c>
      <c r="I5152">
        <f t="shared" si="241"/>
        <v>9</v>
      </c>
    </row>
    <row r="5153" spans="1:9" x14ac:dyDescent="0.25">
      <c r="A5153" t="s">
        <v>7</v>
      </c>
      <c r="B5153" s="1">
        <v>44089</v>
      </c>
      <c r="C5153">
        <v>11487.2</v>
      </c>
      <c r="D5153">
        <v>11535.95</v>
      </c>
      <c r="E5153">
        <v>11442.25</v>
      </c>
      <c r="F5153">
        <v>11521.8</v>
      </c>
      <c r="G5153" t="str">
        <f t="shared" si="240"/>
        <v>Tuesday</v>
      </c>
      <c r="H5153" s="3">
        <f t="shared" si="242"/>
        <v>7.1459477886897105E-3</v>
      </c>
      <c r="I5153">
        <f t="shared" si="241"/>
        <v>9</v>
      </c>
    </row>
    <row r="5154" spans="1:9" x14ac:dyDescent="0.25">
      <c r="A5154" t="s">
        <v>7</v>
      </c>
      <c r="B5154" s="1">
        <v>44090</v>
      </c>
      <c r="C5154">
        <v>11538.45</v>
      </c>
      <c r="D5154">
        <v>11618.1</v>
      </c>
      <c r="E5154">
        <v>11516.75</v>
      </c>
      <c r="F5154">
        <v>11604.55</v>
      </c>
      <c r="G5154" t="str">
        <f t="shared" si="240"/>
        <v>Wednesday</v>
      </c>
      <c r="H5154" s="3">
        <f t="shared" si="242"/>
        <v>7.182037528858265E-3</v>
      </c>
      <c r="I5154">
        <f t="shared" si="241"/>
        <v>9</v>
      </c>
    </row>
    <row r="5155" spans="1:9" x14ac:dyDescent="0.25">
      <c r="A5155" t="s">
        <v>7</v>
      </c>
      <c r="B5155" s="1">
        <v>44091</v>
      </c>
      <c r="C5155">
        <v>11539.4</v>
      </c>
      <c r="D5155">
        <v>11587.2</v>
      </c>
      <c r="E5155">
        <v>11498.5</v>
      </c>
      <c r="F5155">
        <v>11516.1</v>
      </c>
      <c r="G5155" t="str">
        <f t="shared" si="240"/>
        <v>Thursday</v>
      </c>
      <c r="H5155" s="3">
        <f t="shared" si="242"/>
        <v>-7.6220103321541499E-3</v>
      </c>
      <c r="I5155">
        <f t="shared" si="241"/>
        <v>9</v>
      </c>
    </row>
    <row r="5156" spans="1:9" x14ac:dyDescent="0.25">
      <c r="A5156" t="s">
        <v>7</v>
      </c>
      <c r="B5156" s="1">
        <v>44092</v>
      </c>
      <c r="C5156">
        <v>11584.1</v>
      </c>
      <c r="D5156">
        <v>11584.1</v>
      </c>
      <c r="E5156">
        <v>11446.1</v>
      </c>
      <c r="F5156">
        <v>11504.95</v>
      </c>
      <c r="G5156" t="str">
        <f t="shared" si="240"/>
        <v>Friday</v>
      </c>
      <c r="H5156" s="3">
        <f t="shared" si="242"/>
        <v>-9.6820972377797965E-4</v>
      </c>
      <c r="I5156">
        <f t="shared" si="241"/>
        <v>9</v>
      </c>
    </row>
    <row r="5157" spans="1:9" x14ac:dyDescent="0.25">
      <c r="A5157" t="s">
        <v>7</v>
      </c>
      <c r="B5157" s="1">
        <v>44095</v>
      </c>
      <c r="C5157">
        <v>11503.8</v>
      </c>
      <c r="D5157">
        <v>11535.25</v>
      </c>
      <c r="E5157">
        <v>11218.5</v>
      </c>
      <c r="F5157">
        <v>11250.55</v>
      </c>
      <c r="G5157" t="str">
        <f t="shared" si="240"/>
        <v>Monday</v>
      </c>
      <c r="H5157" s="3">
        <f t="shared" si="242"/>
        <v>-2.2112221261283316E-2</v>
      </c>
      <c r="I5157">
        <f t="shared" si="241"/>
        <v>9</v>
      </c>
    </row>
    <row r="5158" spans="1:9" x14ac:dyDescent="0.25">
      <c r="A5158" t="s">
        <v>7</v>
      </c>
      <c r="B5158" s="1">
        <v>44096</v>
      </c>
      <c r="C5158">
        <v>11301.75</v>
      </c>
      <c r="D5158">
        <v>11302.2</v>
      </c>
      <c r="E5158">
        <v>11084.65</v>
      </c>
      <c r="F5158">
        <v>11153.65</v>
      </c>
      <c r="G5158" t="str">
        <f t="shared" si="240"/>
        <v>Tuesday</v>
      </c>
      <c r="H5158" s="3">
        <f t="shared" si="242"/>
        <v>-8.6129122576229511E-3</v>
      </c>
      <c r="I5158">
        <f t="shared" si="241"/>
        <v>9</v>
      </c>
    </row>
    <row r="5159" spans="1:9" x14ac:dyDescent="0.25">
      <c r="A5159" t="s">
        <v>7</v>
      </c>
      <c r="B5159" s="1">
        <v>44097</v>
      </c>
      <c r="C5159">
        <v>11258.75</v>
      </c>
      <c r="D5159">
        <v>11259.55</v>
      </c>
      <c r="E5159">
        <v>11024.4</v>
      </c>
      <c r="F5159">
        <v>11131.85</v>
      </c>
      <c r="G5159" t="str">
        <f t="shared" si="240"/>
        <v>Wednesday</v>
      </c>
      <c r="H5159" s="3">
        <f t="shared" si="242"/>
        <v>-1.9545171311632359E-3</v>
      </c>
      <c r="I5159">
        <f t="shared" si="241"/>
        <v>9</v>
      </c>
    </row>
    <row r="5160" spans="1:9" x14ac:dyDescent="0.25">
      <c r="A5160" t="s">
        <v>7</v>
      </c>
      <c r="B5160" s="1">
        <v>44098</v>
      </c>
      <c r="C5160">
        <v>11011</v>
      </c>
      <c r="D5160">
        <v>11015.3</v>
      </c>
      <c r="E5160">
        <v>10790.2</v>
      </c>
      <c r="F5160">
        <v>10805.55</v>
      </c>
      <c r="G5160" t="str">
        <f t="shared" si="240"/>
        <v>Thursday</v>
      </c>
      <c r="H5160" s="3">
        <f t="shared" si="242"/>
        <v>-2.9312288613303372E-2</v>
      </c>
      <c r="I5160">
        <f t="shared" si="241"/>
        <v>9</v>
      </c>
    </row>
    <row r="5161" spans="1:9" x14ac:dyDescent="0.25">
      <c r="A5161" t="s">
        <v>7</v>
      </c>
      <c r="B5161" s="1">
        <v>44099</v>
      </c>
      <c r="C5161">
        <v>10910.4</v>
      </c>
      <c r="D5161">
        <v>11072.6</v>
      </c>
      <c r="E5161">
        <v>10854.85</v>
      </c>
      <c r="F5161">
        <v>11050.25</v>
      </c>
      <c r="G5161" t="str">
        <f t="shared" si="240"/>
        <v>Friday</v>
      </c>
      <c r="H5161" s="3">
        <f t="shared" si="242"/>
        <v>2.2645769997825305E-2</v>
      </c>
      <c r="I5161">
        <f t="shared" si="241"/>
        <v>9</v>
      </c>
    </row>
    <row r="5162" spans="1:9" x14ac:dyDescent="0.25">
      <c r="A5162" t="s">
        <v>7</v>
      </c>
      <c r="B5162" s="1">
        <v>44102</v>
      </c>
      <c r="C5162">
        <v>11140.85</v>
      </c>
      <c r="D5162">
        <v>11239.35</v>
      </c>
      <c r="E5162">
        <v>11099.85</v>
      </c>
      <c r="F5162">
        <v>11227.55</v>
      </c>
      <c r="G5162" t="str">
        <f t="shared" si="240"/>
        <v>Monday</v>
      </c>
      <c r="H5162" s="3">
        <f t="shared" si="242"/>
        <v>1.6044885862310787E-2</v>
      </c>
      <c r="I5162">
        <f t="shared" si="241"/>
        <v>9</v>
      </c>
    </row>
    <row r="5163" spans="1:9" x14ac:dyDescent="0.25">
      <c r="A5163" t="s">
        <v>7</v>
      </c>
      <c r="B5163" s="1">
        <v>44103</v>
      </c>
      <c r="C5163">
        <v>11288.6</v>
      </c>
      <c r="D5163">
        <v>11305.4</v>
      </c>
      <c r="E5163">
        <v>11181</v>
      </c>
      <c r="F5163">
        <v>11222.4</v>
      </c>
      <c r="G5163" t="str">
        <f t="shared" si="240"/>
        <v>Tuesday</v>
      </c>
      <c r="H5163" s="3">
        <f t="shared" si="242"/>
        <v>-4.5869312539237317E-4</v>
      </c>
      <c r="I5163">
        <f t="shared" si="241"/>
        <v>9</v>
      </c>
    </row>
    <row r="5164" spans="1:9" x14ac:dyDescent="0.25">
      <c r="A5164" t="s">
        <v>7</v>
      </c>
      <c r="B5164" s="1">
        <v>44104</v>
      </c>
      <c r="C5164">
        <v>11244.45</v>
      </c>
      <c r="D5164">
        <v>11295.4</v>
      </c>
      <c r="E5164">
        <v>11184.55</v>
      </c>
      <c r="F5164">
        <v>11247.55</v>
      </c>
      <c r="G5164" t="str">
        <f t="shared" si="240"/>
        <v>Wednesday</v>
      </c>
      <c r="H5164" s="3">
        <f t="shared" si="242"/>
        <v>2.2410536070716081E-3</v>
      </c>
      <c r="I5164">
        <f t="shared" si="241"/>
        <v>9</v>
      </c>
    </row>
    <row r="5165" spans="1:9" x14ac:dyDescent="0.25">
      <c r="A5165" t="s">
        <v>7</v>
      </c>
      <c r="B5165" s="1">
        <v>44105</v>
      </c>
      <c r="C5165">
        <v>11364.45</v>
      </c>
      <c r="D5165">
        <v>11428.6</v>
      </c>
      <c r="E5165">
        <v>11347.05</v>
      </c>
      <c r="F5165">
        <v>11416.95</v>
      </c>
      <c r="G5165" t="str">
        <f t="shared" si="240"/>
        <v>Thursday</v>
      </c>
      <c r="H5165" s="3">
        <f t="shared" si="242"/>
        <v>1.5061057741463824E-2</v>
      </c>
      <c r="I5165">
        <f t="shared" si="241"/>
        <v>10</v>
      </c>
    </row>
    <row r="5166" spans="1:9" x14ac:dyDescent="0.25">
      <c r="A5166" t="s">
        <v>7</v>
      </c>
      <c r="B5166" s="1">
        <v>44109</v>
      </c>
      <c r="C5166">
        <v>11487.8</v>
      </c>
      <c r="D5166">
        <v>11578.05</v>
      </c>
      <c r="E5166">
        <v>11452.3</v>
      </c>
      <c r="F5166">
        <v>11503.35</v>
      </c>
      <c r="G5166" t="str">
        <f t="shared" si="240"/>
        <v>Monday</v>
      </c>
      <c r="H5166" s="3">
        <f t="shared" si="242"/>
        <v>7.5676954002601438E-3</v>
      </c>
      <c r="I5166">
        <f t="shared" si="241"/>
        <v>10</v>
      </c>
    </row>
    <row r="5167" spans="1:9" x14ac:dyDescent="0.25">
      <c r="A5167" t="s">
        <v>7</v>
      </c>
      <c r="B5167" s="1">
        <v>44110</v>
      </c>
      <c r="C5167">
        <v>11603.45</v>
      </c>
      <c r="D5167">
        <v>11680.3</v>
      </c>
      <c r="E5167">
        <v>11564.3</v>
      </c>
      <c r="F5167">
        <v>11662.4</v>
      </c>
      <c r="G5167" t="str">
        <f t="shared" si="240"/>
        <v>Tuesday</v>
      </c>
      <c r="H5167" s="3">
        <f t="shared" si="242"/>
        <v>1.3826407090108406E-2</v>
      </c>
      <c r="I5167">
        <f t="shared" si="241"/>
        <v>10</v>
      </c>
    </row>
    <row r="5168" spans="1:9" x14ac:dyDescent="0.25">
      <c r="A5168" t="s">
        <v>7</v>
      </c>
      <c r="B5168" s="1">
        <v>44111</v>
      </c>
      <c r="C5168">
        <v>11679.25</v>
      </c>
      <c r="D5168">
        <v>11763.05</v>
      </c>
      <c r="E5168">
        <v>11629.35</v>
      </c>
      <c r="F5168">
        <v>11738.85</v>
      </c>
      <c r="G5168" t="str">
        <f t="shared" si="240"/>
        <v>Wednesday</v>
      </c>
      <c r="H5168" s="3">
        <f t="shared" si="242"/>
        <v>6.555254493071816E-3</v>
      </c>
      <c r="I5168">
        <f t="shared" si="241"/>
        <v>10</v>
      </c>
    </row>
    <row r="5169" spans="1:9" x14ac:dyDescent="0.25">
      <c r="A5169" t="s">
        <v>7</v>
      </c>
      <c r="B5169" s="1">
        <v>44112</v>
      </c>
      <c r="C5169">
        <v>11835.4</v>
      </c>
      <c r="D5169">
        <v>11905.7</v>
      </c>
      <c r="E5169">
        <v>11791.15</v>
      </c>
      <c r="F5169">
        <v>11834.6</v>
      </c>
      <c r="G5169" t="str">
        <f t="shared" si="240"/>
        <v>Thursday</v>
      </c>
      <c r="H5169" s="3">
        <f t="shared" si="242"/>
        <v>8.1566763354161687E-3</v>
      </c>
      <c r="I5169">
        <f t="shared" si="241"/>
        <v>10</v>
      </c>
    </row>
    <row r="5170" spans="1:9" x14ac:dyDescent="0.25">
      <c r="A5170" t="s">
        <v>7</v>
      </c>
      <c r="B5170" s="1">
        <v>44113</v>
      </c>
      <c r="C5170">
        <v>11852.05</v>
      </c>
      <c r="D5170">
        <v>11938.6</v>
      </c>
      <c r="E5170">
        <v>11805.2</v>
      </c>
      <c r="F5170">
        <v>11914.2</v>
      </c>
      <c r="G5170" t="str">
        <f t="shared" si="240"/>
        <v>Friday</v>
      </c>
      <c r="H5170" s="3">
        <f t="shared" si="242"/>
        <v>6.7260405928379896E-3</v>
      </c>
      <c r="I5170">
        <f t="shared" si="241"/>
        <v>10</v>
      </c>
    </row>
    <row r="5171" spans="1:9" x14ac:dyDescent="0.25">
      <c r="A5171" t="s">
        <v>7</v>
      </c>
      <c r="B5171" s="1">
        <v>44116</v>
      </c>
      <c r="C5171">
        <v>11973.55</v>
      </c>
      <c r="D5171">
        <v>12022.05</v>
      </c>
      <c r="E5171">
        <v>11867.2</v>
      </c>
      <c r="F5171">
        <v>11930.95</v>
      </c>
      <c r="G5171" t="str">
        <f t="shared" si="240"/>
        <v>Monday</v>
      </c>
      <c r="H5171" s="3">
        <f t="shared" si="242"/>
        <v>1.4058854140437393E-3</v>
      </c>
      <c r="I5171">
        <f t="shared" si="241"/>
        <v>10</v>
      </c>
    </row>
    <row r="5172" spans="1:9" x14ac:dyDescent="0.25">
      <c r="A5172" t="s">
        <v>7</v>
      </c>
      <c r="B5172" s="1">
        <v>44117</v>
      </c>
      <c r="C5172">
        <v>11934.65</v>
      </c>
      <c r="D5172">
        <v>11988.2</v>
      </c>
      <c r="E5172">
        <v>11888.9</v>
      </c>
      <c r="F5172">
        <v>11934.5</v>
      </c>
      <c r="G5172" t="str">
        <f t="shared" si="240"/>
        <v>Tuesday</v>
      </c>
      <c r="H5172" s="3">
        <f t="shared" si="242"/>
        <v>2.9754545949822742E-4</v>
      </c>
      <c r="I5172">
        <f t="shared" si="241"/>
        <v>10</v>
      </c>
    </row>
    <row r="5173" spans="1:9" x14ac:dyDescent="0.25">
      <c r="A5173" t="s">
        <v>7</v>
      </c>
      <c r="B5173" s="1">
        <v>44118</v>
      </c>
      <c r="C5173">
        <v>11917.4</v>
      </c>
      <c r="D5173">
        <v>11997.2</v>
      </c>
      <c r="E5173">
        <v>11822.15</v>
      </c>
      <c r="F5173">
        <v>11971.05</v>
      </c>
      <c r="G5173" t="str">
        <f t="shared" si="240"/>
        <v>Wednesday</v>
      </c>
      <c r="H5173" s="3">
        <f t="shared" si="242"/>
        <v>3.0625497507226207E-3</v>
      </c>
      <c r="I5173">
        <f t="shared" si="241"/>
        <v>10</v>
      </c>
    </row>
    <row r="5174" spans="1:9" x14ac:dyDescent="0.25">
      <c r="A5174" t="s">
        <v>7</v>
      </c>
      <c r="B5174" s="1">
        <v>44119</v>
      </c>
      <c r="C5174">
        <v>12023.45</v>
      </c>
      <c r="D5174">
        <v>12025.45</v>
      </c>
      <c r="E5174">
        <v>11661.3</v>
      </c>
      <c r="F5174">
        <v>11680.35</v>
      </c>
      <c r="G5174" t="str">
        <f t="shared" si="240"/>
        <v>Thursday</v>
      </c>
      <c r="H5174" s="3">
        <f t="shared" si="242"/>
        <v>-2.4283584146753912E-2</v>
      </c>
      <c r="I5174">
        <f t="shared" si="241"/>
        <v>10</v>
      </c>
    </row>
    <row r="5175" spans="1:9" x14ac:dyDescent="0.25">
      <c r="A5175" t="s">
        <v>7</v>
      </c>
      <c r="B5175" s="1">
        <v>44120</v>
      </c>
      <c r="C5175">
        <v>11727.4</v>
      </c>
      <c r="D5175">
        <v>11789.75</v>
      </c>
      <c r="E5175">
        <v>11667.85</v>
      </c>
      <c r="F5175">
        <v>11762.45</v>
      </c>
      <c r="G5175" t="str">
        <f t="shared" si="240"/>
        <v>Friday</v>
      </c>
      <c r="H5175" s="3">
        <f t="shared" si="242"/>
        <v>7.0288989627880216E-3</v>
      </c>
      <c r="I5175">
        <f t="shared" si="241"/>
        <v>10</v>
      </c>
    </row>
    <row r="5176" spans="1:9" x14ac:dyDescent="0.25">
      <c r="A5176" t="s">
        <v>7</v>
      </c>
      <c r="B5176" s="1">
        <v>44123</v>
      </c>
      <c r="C5176">
        <v>11879.2</v>
      </c>
      <c r="D5176">
        <v>11898.25</v>
      </c>
      <c r="E5176">
        <v>11820.4</v>
      </c>
      <c r="F5176">
        <v>11873.05</v>
      </c>
      <c r="G5176" t="str">
        <f t="shared" si="240"/>
        <v>Monday</v>
      </c>
      <c r="H5176" s="3">
        <f t="shared" si="242"/>
        <v>9.4028029874726471E-3</v>
      </c>
      <c r="I5176">
        <f t="shared" si="241"/>
        <v>10</v>
      </c>
    </row>
    <row r="5177" spans="1:9" x14ac:dyDescent="0.25">
      <c r="A5177" t="s">
        <v>7</v>
      </c>
      <c r="B5177" s="1">
        <v>44124</v>
      </c>
      <c r="C5177">
        <v>11861</v>
      </c>
      <c r="D5177">
        <v>11949.25</v>
      </c>
      <c r="E5177">
        <v>11837.25</v>
      </c>
      <c r="F5177">
        <v>11896.8</v>
      </c>
      <c r="G5177" t="str">
        <f t="shared" si="240"/>
        <v>Tuesday</v>
      </c>
      <c r="H5177" s="3">
        <f t="shared" si="242"/>
        <v>2.0003284749916528E-3</v>
      </c>
      <c r="I5177">
        <f t="shared" si="241"/>
        <v>10</v>
      </c>
    </row>
    <row r="5178" spans="1:9" x14ac:dyDescent="0.25">
      <c r="A5178" t="s">
        <v>7</v>
      </c>
      <c r="B5178" s="1">
        <v>44125</v>
      </c>
      <c r="C5178">
        <v>11958.55</v>
      </c>
      <c r="D5178">
        <v>12018.65</v>
      </c>
      <c r="E5178">
        <v>11775.75</v>
      </c>
      <c r="F5178">
        <v>11937.65</v>
      </c>
      <c r="G5178" t="str">
        <f t="shared" si="240"/>
        <v>Wednesday</v>
      </c>
      <c r="H5178" s="3">
        <f t="shared" si="242"/>
        <v>3.4336964561898498E-3</v>
      </c>
      <c r="I5178">
        <f t="shared" si="241"/>
        <v>10</v>
      </c>
    </row>
    <row r="5179" spans="1:9" x14ac:dyDescent="0.25">
      <c r="A5179" t="s">
        <v>7</v>
      </c>
      <c r="B5179" s="1">
        <v>44126</v>
      </c>
      <c r="C5179">
        <v>11890</v>
      </c>
      <c r="D5179">
        <v>11939.55</v>
      </c>
      <c r="E5179">
        <v>11823.45</v>
      </c>
      <c r="F5179">
        <v>11896.45</v>
      </c>
      <c r="G5179" t="str">
        <f t="shared" si="240"/>
        <v>Thursday</v>
      </c>
      <c r="H5179" s="3">
        <f t="shared" si="242"/>
        <v>-3.4512655338361231E-3</v>
      </c>
      <c r="I5179">
        <f t="shared" si="241"/>
        <v>10</v>
      </c>
    </row>
    <row r="5180" spans="1:9" x14ac:dyDescent="0.25">
      <c r="A5180" t="s">
        <v>7</v>
      </c>
      <c r="B5180" s="1">
        <v>44127</v>
      </c>
      <c r="C5180">
        <v>11957.9</v>
      </c>
      <c r="D5180">
        <v>11974.55</v>
      </c>
      <c r="E5180">
        <v>11908.75</v>
      </c>
      <c r="F5180">
        <v>11930.35</v>
      </c>
      <c r="G5180" t="str">
        <f t="shared" si="240"/>
        <v>Friday</v>
      </c>
      <c r="H5180" s="3">
        <f t="shared" si="242"/>
        <v>2.8495895834470542E-3</v>
      </c>
      <c r="I5180">
        <f t="shared" si="241"/>
        <v>10</v>
      </c>
    </row>
    <row r="5181" spans="1:9" x14ac:dyDescent="0.25">
      <c r="A5181" t="s">
        <v>7</v>
      </c>
      <c r="B5181" s="1">
        <v>44130</v>
      </c>
      <c r="C5181">
        <v>11937.4</v>
      </c>
      <c r="D5181">
        <v>11942.85</v>
      </c>
      <c r="E5181">
        <v>11711.7</v>
      </c>
      <c r="F5181">
        <v>11767.75</v>
      </c>
      <c r="G5181" t="str">
        <f t="shared" si="240"/>
        <v>Monday</v>
      </c>
      <c r="H5181" s="3">
        <f t="shared" si="242"/>
        <v>-1.362910560042252E-2</v>
      </c>
      <c r="I5181">
        <f t="shared" si="241"/>
        <v>10</v>
      </c>
    </row>
    <row r="5182" spans="1:9" x14ac:dyDescent="0.25">
      <c r="A5182" t="s">
        <v>7</v>
      </c>
      <c r="B5182" s="1">
        <v>44131</v>
      </c>
      <c r="C5182">
        <v>11807.1</v>
      </c>
      <c r="D5182">
        <v>11899.05</v>
      </c>
      <c r="E5182">
        <v>11723</v>
      </c>
      <c r="F5182">
        <v>11889.4</v>
      </c>
      <c r="G5182" t="str">
        <f t="shared" si="240"/>
        <v>Tuesday</v>
      </c>
      <c r="H5182" s="3">
        <f t="shared" si="242"/>
        <v>1.0337575152429279E-2</v>
      </c>
      <c r="I5182">
        <f t="shared" si="241"/>
        <v>10</v>
      </c>
    </row>
    <row r="5183" spans="1:9" x14ac:dyDescent="0.25">
      <c r="A5183" t="s">
        <v>7</v>
      </c>
      <c r="B5183" s="1">
        <v>44132</v>
      </c>
      <c r="C5183">
        <v>11922.6</v>
      </c>
      <c r="D5183">
        <v>11929.4</v>
      </c>
      <c r="E5183">
        <v>11684.85</v>
      </c>
      <c r="F5183">
        <v>11729.6</v>
      </c>
      <c r="G5183" t="str">
        <f t="shared" si="240"/>
        <v>Wednesday</v>
      </c>
      <c r="H5183" s="3">
        <f t="shared" si="242"/>
        <v>-1.3440543677561423E-2</v>
      </c>
      <c r="I5183">
        <f t="shared" si="241"/>
        <v>10</v>
      </c>
    </row>
    <row r="5184" spans="1:9" x14ac:dyDescent="0.25">
      <c r="A5184" t="s">
        <v>7</v>
      </c>
      <c r="B5184" s="1">
        <v>44133</v>
      </c>
      <c r="C5184">
        <v>11633.3</v>
      </c>
      <c r="D5184">
        <v>11744.15</v>
      </c>
      <c r="E5184">
        <v>11606.45</v>
      </c>
      <c r="F5184">
        <v>11670.8</v>
      </c>
      <c r="G5184" t="str">
        <f t="shared" si="240"/>
        <v>Thursday</v>
      </c>
      <c r="H5184" s="3">
        <f t="shared" si="242"/>
        <v>-5.0129586686673555E-3</v>
      </c>
      <c r="I5184">
        <f t="shared" si="241"/>
        <v>10</v>
      </c>
    </row>
    <row r="5185" spans="1:9" x14ac:dyDescent="0.25">
      <c r="A5185" t="s">
        <v>7</v>
      </c>
      <c r="B5185" s="1">
        <v>44134</v>
      </c>
      <c r="C5185">
        <v>11678.45</v>
      </c>
      <c r="D5185">
        <v>11748.95</v>
      </c>
      <c r="E5185">
        <v>11535.45</v>
      </c>
      <c r="F5185">
        <v>11642.4</v>
      </c>
      <c r="G5185" t="str">
        <f t="shared" si="240"/>
        <v>Friday</v>
      </c>
      <c r="H5185" s="3">
        <f t="shared" si="242"/>
        <v>-2.4334235870719922E-3</v>
      </c>
      <c r="I5185">
        <f t="shared" si="241"/>
        <v>10</v>
      </c>
    </row>
    <row r="5186" spans="1:9" x14ac:dyDescent="0.25">
      <c r="A5186" t="s">
        <v>7</v>
      </c>
      <c r="B5186" s="1">
        <v>44137</v>
      </c>
      <c r="C5186">
        <v>11697.35</v>
      </c>
      <c r="D5186">
        <v>11725.65</v>
      </c>
      <c r="E5186">
        <v>11557.4</v>
      </c>
      <c r="F5186">
        <v>11669.15</v>
      </c>
      <c r="G5186" t="str">
        <f t="shared" si="240"/>
        <v>Monday</v>
      </c>
      <c r="H5186" s="3">
        <f t="shared" si="242"/>
        <v>2.297636226207711E-3</v>
      </c>
      <c r="I5186">
        <f t="shared" si="241"/>
        <v>11</v>
      </c>
    </row>
    <row r="5187" spans="1:9" x14ac:dyDescent="0.25">
      <c r="A5187" t="s">
        <v>7</v>
      </c>
      <c r="B5187" s="1">
        <v>44138</v>
      </c>
      <c r="C5187">
        <v>11734.45</v>
      </c>
      <c r="D5187">
        <v>11836.2</v>
      </c>
      <c r="E5187">
        <v>11723.3</v>
      </c>
      <c r="F5187">
        <v>11813.5</v>
      </c>
      <c r="G5187" t="str">
        <f t="shared" ref="G5187:G5250" si="243">TEXT(B5187,"dddd")</f>
        <v>Tuesday</v>
      </c>
      <c r="H5187" s="3">
        <f t="shared" si="242"/>
        <v>1.237022405230892E-2</v>
      </c>
      <c r="I5187">
        <f t="shared" ref="I5187:I5250" si="244">MONTH(B5187)</f>
        <v>11</v>
      </c>
    </row>
    <row r="5188" spans="1:9" x14ac:dyDescent="0.25">
      <c r="A5188" t="s">
        <v>7</v>
      </c>
      <c r="B5188" s="1">
        <v>44139</v>
      </c>
      <c r="C5188">
        <v>11783.35</v>
      </c>
      <c r="D5188">
        <v>11929.65</v>
      </c>
      <c r="E5188">
        <v>11756.4</v>
      </c>
      <c r="F5188">
        <v>11908.5</v>
      </c>
      <c r="G5188" t="str">
        <f t="shared" si="243"/>
        <v>Wednesday</v>
      </c>
      <c r="H5188" s="3">
        <f t="shared" ref="H5188:H5251" si="245">F5188/F5187-1</f>
        <v>8.0416472679560869E-3</v>
      </c>
      <c r="I5188">
        <f t="shared" si="244"/>
        <v>11</v>
      </c>
    </row>
    <row r="5189" spans="1:9" x14ac:dyDescent="0.25">
      <c r="A5189" t="s">
        <v>7</v>
      </c>
      <c r="B5189" s="1">
        <v>44140</v>
      </c>
      <c r="C5189">
        <v>12062.4</v>
      </c>
      <c r="D5189">
        <v>12131.1</v>
      </c>
      <c r="E5189">
        <v>12027.6</v>
      </c>
      <c r="F5189">
        <v>12120.3</v>
      </c>
      <c r="G5189" t="str">
        <f t="shared" si="243"/>
        <v>Thursday</v>
      </c>
      <c r="H5189" s="3">
        <f t="shared" si="245"/>
        <v>1.7785615316790571E-2</v>
      </c>
      <c r="I5189">
        <f t="shared" si="244"/>
        <v>11</v>
      </c>
    </row>
    <row r="5190" spans="1:9" x14ac:dyDescent="0.25">
      <c r="A5190" t="s">
        <v>7</v>
      </c>
      <c r="B5190" s="1">
        <v>44141</v>
      </c>
      <c r="C5190">
        <v>12156.65</v>
      </c>
      <c r="D5190">
        <v>12280.4</v>
      </c>
      <c r="E5190">
        <v>12131.85</v>
      </c>
      <c r="F5190">
        <v>12263.55</v>
      </c>
      <c r="G5190" t="str">
        <f t="shared" si="243"/>
        <v>Friday</v>
      </c>
      <c r="H5190" s="3">
        <f t="shared" si="245"/>
        <v>1.1819014380832105E-2</v>
      </c>
      <c r="I5190">
        <f t="shared" si="244"/>
        <v>11</v>
      </c>
    </row>
    <row r="5191" spans="1:9" x14ac:dyDescent="0.25">
      <c r="A5191" t="s">
        <v>7</v>
      </c>
      <c r="B5191" s="1">
        <v>44144</v>
      </c>
      <c r="C5191">
        <v>12399.4</v>
      </c>
      <c r="D5191">
        <v>12474.05</v>
      </c>
      <c r="E5191">
        <v>12367.35</v>
      </c>
      <c r="F5191">
        <v>12461.05</v>
      </c>
      <c r="G5191" t="str">
        <f t="shared" si="243"/>
        <v>Monday</v>
      </c>
      <c r="H5191" s="3">
        <f t="shared" si="245"/>
        <v>1.6104635280974833E-2</v>
      </c>
      <c r="I5191">
        <f t="shared" si="244"/>
        <v>11</v>
      </c>
    </row>
    <row r="5192" spans="1:9" x14ac:dyDescent="0.25">
      <c r="A5192" t="s">
        <v>7</v>
      </c>
      <c r="B5192" s="1">
        <v>44145</v>
      </c>
      <c r="C5192">
        <v>12556.4</v>
      </c>
      <c r="D5192">
        <v>12643.9</v>
      </c>
      <c r="E5192">
        <v>12475.25</v>
      </c>
      <c r="F5192">
        <v>12631.1</v>
      </c>
      <c r="G5192" t="str">
        <f t="shared" si="243"/>
        <v>Tuesday</v>
      </c>
      <c r="H5192" s="3">
        <f t="shared" si="245"/>
        <v>1.3646522564310537E-2</v>
      </c>
      <c r="I5192">
        <f t="shared" si="244"/>
        <v>11</v>
      </c>
    </row>
    <row r="5193" spans="1:9" x14ac:dyDescent="0.25">
      <c r="A5193" t="s">
        <v>7</v>
      </c>
      <c r="B5193" s="1">
        <v>44146</v>
      </c>
      <c r="C5193">
        <v>12680.6</v>
      </c>
      <c r="D5193">
        <v>12769.75</v>
      </c>
      <c r="E5193">
        <v>12571.1</v>
      </c>
      <c r="F5193">
        <v>12749.15</v>
      </c>
      <c r="G5193" t="str">
        <f t="shared" si="243"/>
        <v>Wednesday</v>
      </c>
      <c r="H5193" s="3">
        <f t="shared" si="245"/>
        <v>9.3459793683843273E-3</v>
      </c>
      <c r="I5193">
        <f t="shared" si="244"/>
        <v>11</v>
      </c>
    </row>
    <row r="5194" spans="1:9" x14ac:dyDescent="0.25">
      <c r="A5194" t="s">
        <v>7</v>
      </c>
      <c r="B5194" s="1">
        <v>44147</v>
      </c>
      <c r="C5194">
        <v>12702.15</v>
      </c>
      <c r="D5194">
        <v>12741.15</v>
      </c>
      <c r="E5194">
        <v>12624.85</v>
      </c>
      <c r="F5194">
        <v>12690.8</v>
      </c>
      <c r="G5194" t="str">
        <f t="shared" si="243"/>
        <v>Thursday</v>
      </c>
      <c r="H5194" s="3">
        <f t="shared" si="245"/>
        <v>-4.5767757066157433E-3</v>
      </c>
      <c r="I5194">
        <f t="shared" si="244"/>
        <v>11</v>
      </c>
    </row>
    <row r="5195" spans="1:9" x14ac:dyDescent="0.25">
      <c r="A5195" t="s">
        <v>7</v>
      </c>
      <c r="B5195" s="1">
        <v>44148</v>
      </c>
      <c r="C5195">
        <v>12659.7</v>
      </c>
      <c r="D5195">
        <v>12735.95</v>
      </c>
      <c r="E5195">
        <v>12607.7</v>
      </c>
      <c r="F5195">
        <v>12719.95</v>
      </c>
      <c r="G5195" t="str">
        <f t="shared" si="243"/>
        <v>Friday</v>
      </c>
      <c r="H5195" s="3">
        <f t="shared" si="245"/>
        <v>2.2969395152394601E-3</v>
      </c>
      <c r="I5195">
        <f t="shared" si="244"/>
        <v>11</v>
      </c>
    </row>
    <row r="5196" spans="1:9" x14ac:dyDescent="0.25">
      <c r="A5196" t="s">
        <v>7</v>
      </c>
      <c r="B5196" s="1">
        <v>44149</v>
      </c>
      <c r="C5196">
        <v>12823.35</v>
      </c>
      <c r="D5196">
        <v>12828.7</v>
      </c>
      <c r="E5196">
        <v>12749.45</v>
      </c>
      <c r="F5196">
        <v>12780.25</v>
      </c>
      <c r="G5196" t="str">
        <f t="shared" si="243"/>
        <v>Saturday</v>
      </c>
      <c r="H5196" s="3">
        <f t="shared" si="245"/>
        <v>4.7405846721095823E-3</v>
      </c>
      <c r="I5196">
        <f t="shared" si="244"/>
        <v>11</v>
      </c>
    </row>
    <row r="5197" spans="1:9" x14ac:dyDescent="0.25">
      <c r="A5197" t="s">
        <v>7</v>
      </c>
      <c r="B5197" s="1">
        <v>44152</v>
      </c>
      <c r="C5197">
        <v>12932.5</v>
      </c>
      <c r="D5197">
        <v>12934.05</v>
      </c>
      <c r="E5197">
        <v>12797.1</v>
      </c>
      <c r="F5197">
        <v>12874.2</v>
      </c>
      <c r="G5197" t="str">
        <f t="shared" si="243"/>
        <v>Tuesday</v>
      </c>
      <c r="H5197" s="3">
        <f t="shared" si="245"/>
        <v>7.3511864008921624E-3</v>
      </c>
      <c r="I5197">
        <f t="shared" si="244"/>
        <v>11</v>
      </c>
    </row>
    <row r="5198" spans="1:9" x14ac:dyDescent="0.25">
      <c r="A5198" t="s">
        <v>7</v>
      </c>
      <c r="B5198" s="1">
        <v>44153</v>
      </c>
      <c r="C5198">
        <v>12860.1</v>
      </c>
      <c r="D5198">
        <v>12948.85</v>
      </c>
      <c r="E5198">
        <v>12819.35</v>
      </c>
      <c r="F5198">
        <v>12938.25</v>
      </c>
      <c r="G5198" t="str">
        <f t="shared" si="243"/>
        <v>Wednesday</v>
      </c>
      <c r="H5198" s="3">
        <f t="shared" si="245"/>
        <v>4.9750664118934917E-3</v>
      </c>
      <c r="I5198">
        <f t="shared" si="244"/>
        <v>11</v>
      </c>
    </row>
    <row r="5199" spans="1:9" x14ac:dyDescent="0.25">
      <c r="A5199" t="s">
        <v>7</v>
      </c>
      <c r="B5199" s="1">
        <v>44154</v>
      </c>
      <c r="C5199">
        <v>12839.5</v>
      </c>
      <c r="D5199">
        <v>12963</v>
      </c>
      <c r="E5199">
        <v>12745.75</v>
      </c>
      <c r="F5199">
        <v>12771.7</v>
      </c>
      <c r="G5199" t="str">
        <f t="shared" si="243"/>
        <v>Thursday</v>
      </c>
      <c r="H5199" s="3">
        <f t="shared" si="245"/>
        <v>-1.2872683709156951E-2</v>
      </c>
      <c r="I5199">
        <f t="shared" si="244"/>
        <v>11</v>
      </c>
    </row>
    <row r="5200" spans="1:9" x14ac:dyDescent="0.25">
      <c r="A5200" t="s">
        <v>7</v>
      </c>
      <c r="B5200" s="1">
        <v>44155</v>
      </c>
      <c r="C5200">
        <v>12813.4</v>
      </c>
      <c r="D5200">
        <v>12892.45</v>
      </c>
      <c r="E5200">
        <v>12730.25</v>
      </c>
      <c r="F5200">
        <v>12859.05</v>
      </c>
      <c r="G5200" t="str">
        <f t="shared" si="243"/>
        <v>Friday</v>
      </c>
      <c r="H5200" s="3">
        <f t="shared" si="245"/>
        <v>6.8393401035100609E-3</v>
      </c>
      <c r="I5200">
        <f t="shared" si="244"/>
        <v>11</v>
      </c>
    </row>
    <row r="5201" spans="1:9" x14ac:dyDescent="0.25">
      <c r="A5201" t="s">
        <v>7</v>
      </c>
      <c r="B5201" s="1">
        <v>44158</v>
      </c>
      <c r="C5201">
        <v>12960.3</v>
      </c>
      <c r="D5201">
        <v>12968.85</v>
      </c>
      <c r="E5201">
        <v>12825.7</v>
      </c>
      <c r="F5201">
        <v>12926.45</v>
      </c>
      <c r="G5201" t="str">
        <f t="shared" si="243"/>
        <v>Monday</v>
      </c>
      <c r="H5201" s="3">
        <f t="shared" si="245"/>
        <v>5.2414447412523213E-3</v>
      </c>
      <c r="I5201">
        <f t="shared" si="244"/>
        <v>11</v>
      </c>
    </row>
    <row r="5202" spans="1:9" x14ac:dyDescent="0.25">
      <c r="A5202" t="s">
        <v>7</v>
      </c>
      <c r="B5202" s="1">
        <v>44159</v>
      </c>
      <c r="C5202">
        <v>13002.6</v>
      </c>
      <c r="D5202">
        <v>13079.1</v>
      </c>
      <c r="E5202">
        <v>12978</v>
      </c>
      <c r="F5202">
        <v>13055.15</v>
      </c>
      <c r="G5202" t="str">
        <f t="shared" si="243"/>
        <v>Tuesday</v>
      </c>
      <c r="H5202" s="3">
        <f t="shared" si="245"/>
        <v>9.956329850809631E-3</v>
      </c>
      <c r="I5202">
        <f t="shared" si="244"/>
        <v>11</v>
      </c>
    </row>
    <row r="5203" spans="1:9" x14ac:dyDescent="0.25">
      <c r="A5203" t="s">
        <v>7</v>
      </c>
      <c r="B5203" s="1">
        <v>44160</v>
      </c>
      <c r="C5203">
        <v>13130</v>
      </c>
      <c r="D5203">
        <v>13145.85</v>
      </c>
      <c r="E5203">
        <v>12833.65</v>
      </c>
      <c r="F5203">
        <v>12858.4</v>
      </c>
      <c r="G5203" t="str">
        <f t="shared" si="243"/>
        <v>Wednesday</v>
      </c>
      <c r="H5203" s="3">
        <f t="shared" si="245"/>
        <v>-1.5070680919024304E-2</v>
      </c>
      <c r="I5203">
        <f t="shared" si="244"/>
        <v>11</v>
      </c>
    </row>
    <row r="5204" spans="1:9" x14ac:dyDescent="0.25">
      <c r="A5204" t="s">
        <v>7</v>
      </c>
      <c r="B5204" s="1">
        <v>44161</v>
      </c>
      <c r="C5204">
        <v>12906.45</v>
      </c>
      <c r="D5204">
        <v>13018</v>
      </c>
      <c r="E5204">
        <v>12790.4</v>
      </c>
      <c r="F5204">
        <v>12987</v>
      </c>
      <c r="G5204" t="str">
        <f t="shared" si="243"/>
        <v>Thursday</v>
      </c>
      <c r="H5204" s="3">
        <f t="shared" si="245"/>
        <v>1.000124432277727E-2</v>
      </c>
      <c r="I5204">
        <f t="shared" si="244"/>
        <v>11</v>
      </c>
    </row>
    <row r="5205" spans="1:9" x14ac:dyDescent="0.25">
      <c r="A5205" t="s">
        <v>7</v>
      </c>
      <c r="B5205" s="1">
        <v>44162</v>
      </c>
      <c r="C5205">
        <v>13012.05</v>
      </c>
      <c r="D5205">
        <v>13035.3</v>
      </c>
      <c r="E5205">
        <v>12914.3</v>
      </c>
      <c r="F5205">
        <v>12968.95</v>
      </c>
      <c r="G5205" t="str">
        <f t="shared" si="243"/>
        <v>Friday</v>
      </c>
      <c r="H5205" s="3">
        <f t="shared" si="245"/>
        <v>-1.3898513898513709E-3</v>
      </c>
      <c r="I5205">
        <f t="shared" si="244"/>
        <v>11</v>
      </c>
    </row>
    <row r="5206" spans="1:9" x14ac:dyDescent="0.25">
      <c r="A5206" t="s">
        <v>7</v>
      </c>
      <c r="B5206" s="1">
        <v>44166</v>
      </c>
      <c r="C5206">
        <v>13062.2</v>
      </c>
      <c r="D5206">
        <v>13128.4</v>
      </c>
      <c r="E5206">
        <v>12962.8</v>
      </c>
      <c r="F5206">
        <v>13109.05</v>
      </c>
      <c r="G5206" t="str">
        <f t="shared" si="243"/>
        <v>Tuesday</v>
      </c>
      <c r="H5206" s="3">
        <f t="shared" si="245"/>
        <v>1.0802724970024435E-2</v>
      </c>
      <c r="I5206">
        <f t="shared" si="244"/>
        <v>12</v>
      </c>
    </row>
    <row r="5207" spans="1:9" x14ac:dyDescent="0.25">
      <c r="A5207" t="s">
        <v>7</v>
      </c>
      <c r="B5207" s="1">
        <v>44167</v>
      </c>
      <c r="C5207">
        <v>13121.4</v>
      </c>
      <c r="D5207">
        <v>13128.5</v>
      </c>
      <c r="E5207">
        <v>12983.55</v>
      </c>
      <c r="F5207">
        <v>13113.75</v>
      </c>
      <c r="G5207" t="str">
        <f t="shared" si="243"/>
        <v>Wednesday</v>
      </c>
      <c r="H5207" s="3">
        <f t="shared" si="245"/>
        <v>3.5853093855009455E-4</v>
      </c>
      <c r="I5207">
        <f t="shared" si="244"/>
        <v>12</v>
      </c>
    </row>
    <row r="5208" spans="1:9" x14ac:dyDescent="0.25">
      <c r="A5208" t="s">
        <v>7</v>
      </c>
      <c r="B5208" s="1">
        <v>44168</v>
      </c>
      <c r="C5208">
        <v>13215.3</v>
      </c>
      <c r="D5208">
        <v>13216.6</v>
      </c>
      <c r="E5208">
        <v>13107.9</v>
      </c>
      <c r="F5208">
        <v>13133.9</v>
      </c>
      <c r="G5208" t="str">
        <f t="shared" si="243"/>
        <v>Thursday</v>
      </c>
      <c r="H5208" s="3">
        <f t="shared" si="245"/>
        <v>1.5365551425030599E-3</v>
      </c>
      <c r="I5208">
        <f t="shared" si="244"/>
        <v>12</v>
      </c>
    </row>
    <row r="5209" spans="1:9" x14ac:dyDescent="0.25">
      <c r="A5209" t="s">
        <v>7</v>
      </c>
      <c r="B5209" s="1">
        <v>44169</v>
      </c>
      <c r="C5209">
        <v>13177.4</v>
      </c>
      <c r="D5209">
        <v>13280.05</v>
      </c>
      <c r="E5209">
        <v>13152.85</v>
      </c>
      <c r="F5209">
        <v>13258.55</v>
      </c>
      <c r="G5209" t="str">
        <f t="shared" si="243"/>
        <v>Friday</v>
      </c>
      <c r="H5209" s="3">
        <f t="shared" si="245"/>
        <v>9.4907072537480097E-3</v>
      </c>
      <c r="I5209">
        <f t="shared" si="244"/>
        <v>12</v>
      </c>
    </row>
    <row r="5210" spans="1:9" x14ac:dyDescent="0.25">
      <c r="A5210" t="s">
        <v>7</v>
      </c>
      <c r="B5210" s="1">
        <v>44172</v>
      </c>
      <c r="C5210">
        <v>13264.85</v>
      </c>
      <c r="D5210">
        <v>13366.65</v>
      </c>
      <c r="E5210">
        <v>13241.95</v>
      </c>
      <c r="F5210">
        <v>13355.75</v>
      </c>
      <c r="G5210" t="str">
        <f t="shared" si="243"/>
        <v>Monday</v>
      </c>
      <c r="H5210" s="3">
        <f t="shared" si="245"/>
        <v>7.331118410384363E-3</v>
      </c>
      <c r="I5210">
        <f t="shared" si="244"/>
        <v>12</v>
      </c>
    </row>
    <row r="5211" spans="1:9" x14ac:dyDescent="0.25">
      <c r="A5211" t="s">
        <v>7</v>
      </c>
      <c r="B5211" s="1">
        <v>44173</v>
      </c>
      <c r="C5211">
        <v>13393.85</v>
      </c>
      <c r="D5211">
        <v>13435.45</v>
      </c>
      <c r="E5211">
        <v>13311.05</v>
      </c>
      <c r="F5211">
        <v>13392.95</v>
      </c>
      <c r="G5211" t="str">
        <f t="shared" si="243"/>
        <v>Tuesday</v>
      </c>
      <c r="H5211" s="3">
        <f t="shared" si="245"/>
        <v>2.785317185481917E-3</v>
      </c>
      <c r="I5211">
        <f t="shared" si="244"/>
        <v>12</v>
      </c>
    </row>
    <row r="5212" spans="1:9" x14ac:dyDescent="0.25">
      <c r="A5212" t="s">
        <v>7</v>
      </c>
      <c r="B5212" s="1">
        <v>44174</v>
      </c>
      <c r="C5212">
        <v>13458.1</v>
      </c>
      <c r="D5212">
        <v>13548.9</v>
      </c>
      <c r="E5212">
        <v>13449.6</v>
      </c>
      <c r="F5212">
        <v>13529.1</v>
      </c>
      <c r="G5212" t="str">
        <f t="shared" si="243"/>
        <v>Wednesday</v>
      </c>
      <c r="H5212" s="3">
        <f t="shared" si="245"/>
        <v>1.0165796183813081E-2</v>
      </c>
      <c r="I5212">
        <f t="shared" si="244"/>
        <v>12</v>
      </c>
    </row>
    <row r="5213" spans="1:9" x14ac:dyDescent="0.25">
      <c r="A5213" t="s">
        <v>7</v>
      </c>
      <c r="B5213" s="1">
        <v>44175</v>
      </c>
      <c r="C5213">
        <v>13488.5</v>
      </c>
      <c r="D5213">
        <v>13503.55</v>
      </c>
      <c r="E5213">
        <v>13399.3</v>
      </c>
      <c r="F5213">
        <v>13478.3</v>
      </c>
      <c r="G5213" t="str">
        <f t="shared" si="243"/>
        <v>Thursday</v>
      </c>
      <c r="H5213" s="3">
        <f t="shared" si="245"/>
        <v>-3.7548691339409634E-3</v>
      </c>
      <c r="I5213">
        <f t="shared" si="244"/>
        <v>12</v>
      </c>
    </row>
    <row r="5214" spans="1:9" x14ac:dyDescent="0.25">
      <c r="A5214" t="s">
        <v>7</v>
      </c>
      <c r="B5214" s="1">
        <v>44176</v>
      </c>
      <c r="C5214">
        <v>13512.3</v>
      </c>
      <c r="D5214">
        <v>13579.35</v>
      </c>
      <c r="E5214">
        <v>13402.85</v>
      </c>
      <c r="F5214">
        <v>13513.85</v>
      </c>
      <c r="G5214" t="str">
        <f t="shared" si="243"/>
        <v>Friday</v>
      </c>
      <c r="H5214" s="3">
        <f t="shared" si="245"/>
        <v>2.6375729876915166E-3</v>
      </c>
      <c r="I5214">
        <f t="shared" si="244"/>
        <v>12</v>
      </c>
    </row>
    <row r="5215" spans="1:9" x14ac:dyDescent="0.25">
      <c r="A5215" t="s">
        <v>7</v>
      </c>
      <c r="B5215" s="1">
        <v>44179</v>
      </c>
      <c r="C5215">
        <v>13571.45</v>
      </c>
      <c r="D5215">
        <v>13597.5</v>
      </c>
      <c r="E5215">
        <v>13472.45</v>
      </c>
      <c r="F5215">
        <v>13558.15</v>
      </c>
      <c r="G5215" t="str">
        <f t="shared" si="243"/>
        <v>Monday</v>
      </c>
      <c r="H5215" s="3">
        <f t="shared" si="245"/>
        <v>3.2781183748524789E-3</v>
      </c>
      <c r="I5215">
        <f t="shared" si="244"/>
        <v>12</v>
      </c>
    </row>
    <row r="5216" spans="1:9" x14ac:dyDescent="0.25">
      <c r="A5216" t="s">
        <v>7</v>
      </c>
      <c r="B5216" s="1">
        <v>44180</v>
      </c>
      <c r="C5216">
        <v>13547.2</v>
      </c>
      <c r="D5216">
        <v>13589.65</v>
      </c>
      <c r="E5216">
        <v>13447.05</v>
      </c>
      <c r="F5216">
        <v>13567.85</v>
      </c>
      <c r="G5216" t="str">
        <f t="shared" si="243"/>
        <v>Tuesday</v>
      </c>
      <c r="H5216" s="3">
        <f t="shared" si="245"/>
        <v>7.1543684057195911E-4</v>
      </c>
      <c r="I5216">
        <f t="shared" si="244"/>
        <v>12</v>
      </c>
    </row>
    <row r="5217" spans="1:9" x14ac:dyDescent="0.25">
      <c r="A5217" t="s">
        <v>7</v>
      </c>
      <c r="B5217" s="1">
        <v>44181</v>
      </c>
      <c r="C5217">
        <v>13663.1</v>
      </c>
      <c r="D5217">
        <v>13692.35</v>
      </c>
      <c r="E5217">
        <v>13606.45</v>
      </c>
      <c r="F5217">
        <v>13682.7</v>
      </c>
      <c r="G5217" t="str">
        <f t="shared" si="243"/>
        <v>Wednesday</v>
      </c>
      <c r="H5217" s="3">
        <f t="shared" si="245"/>
        <v>8.4648636298307878E-3</v>
      </c>
      <c r="I5217">
        <f t="shared" si="244"/>
        <v>12</v>
      </c>
    </row>
    <row r="5218" spans="1:9" x14ac:dyDescent="0.25">
      <c r="A5218" t="s">
        <v>7</v>
      </c>
      <c r="B5218" s="1">
        <v>44182</v>
      </c>
      <c r="C5218">
        <v>13713.55</v>
      </c>
      <c r="D5218">
        <v>13773.25</v>
      </c>
      <c r="E5218">
        <v>13673.55</v>
      </c>
      <c r="F5218">
        <v>13740.7</v>
      </c>
      <c r="G5218" t="str">
        <f t="shared" si="243"/>
        <v>Thursday</v>
      </c>
      <c r="H5218" s="3">
        <f t="shared" si="245"/>
        <v>4.2389294510585263E-3</v>
      </c>
      <c r="I5218">
        <f t="shared" si="244"/>
        <v>12</v>
      </c>
    </row>
    <row r="5219" spans="1:9" x14ac:dyDescent="0.25">
      <c r="A5219" t="s">
        <v>7</v>
      </c>
      <c r="B5219" s="1">
        <v>44183</v>
      </c>
      <c r="C5219">
        <v>13764.4</v>
      </c>
      <c r="D5219">
        <v>13772.85</v>
      </c>
      <c r="E5219">
        <v>13658.6</v>
      </c>
      <c r="F5219">
        <v>13760.55</v>
      </c>
      <c r="G5219" t="str">
        <f t="shared" si="243"/>
        <v>Friday</v>
      </c>
      <c r="H5219" s="3">
        <f t="shared" si="245"/>
        <v>1.4446134476409078E-3</v>
      </c>
      <c r="I5219">
        <f t="shared" si="244"/>
        <v>12</v>
      </c>
    </row>
    <row r="5220" spans="1:9" x14ac:dyDescent="0.25">
      <c r="A5220" t="s">
        <v>7</v>
      </c>
      <c r="B5220" s="1">
        <v>44186</v>
      </c>
      <c r="C5220">
        <v>13741.9</v>
      </c>
      <c r="D5220">
        <v>13777.5</v>
      </c>
      <c r="E5220">
        <v>13131.45</v>
      </c>
      <c r="F5220">
        <v>13328.4</v>
      </c>
      <c r="G5220" t="str">
        <f t="shared" si="243"/>
        <v>Monday</v>
      </c>
      <c r="H5220" s="3">
        <f t="shared" si="245"/>
        <v>-3.1404994713147394E-2</v>
      </c>
      <c r="I5220">
        <f t="shared" si="244"/>
        <v>12</v>
      </c>
    </row>
    <row r="5221" spans="1:9" x14ac:dyDescent="0.25">
      <c r="A5221" t="s">
        <v>7</v>
      </c>
      <c r="B5221" s="1">
        <v>44187</v>
      </c>
      <c r="C5221">
        <v>13373.65</v>
      </c>
      <c r="D5221">
        <v>13492.05</v>
      </c>
      <c r="E5221">
        <v>13192.9</v>
      </c>
      <c r="F5221">
        <v>13466.3</v>
      </c>
      <c r="G5221" t="str">
        <f t="shared" si="243"/>
        <v>Tuesday</v>
      </c>
      <c r="H5221" s="3">
        <f t="shared" si="245"/>
        <v>1.0346328141412231E-2</v>
      </c>
      <c r="I5221">
        <f t="shared" si="244"/>
        <v>12</v>
      </c>
    </row>
    <row r="5222" spans="1:9" x14ac:dyDescent="0.25">
      <c r="A5222" t="s">
        <v>7</v>
      </c>
      <c r="B5222" s="1">
        <v>44188</v>
      </c>
      <c r="C5222">
        <v>13473.5</v>
      </c>
      <c r="D5222">
        <v>13619.45</v>
      </c>
      <c r="E5222">
        <v>13432.2</v>
      </c>
      <c r="F5222">
        <v>13601.1</v>
      </c>
      <c r="G5222" t="str">
        <f t="shared" si="243"/>
        <v>Wednesday</v>
      </c>
      <c r="H5222" s="3">
        <f t="shared" si="245"/>
        <v>1.0010173544329204E-2</v>
      </c>
      <c r="I5222">
        <f t="shared" si="244"/>
        <v>12</v>
      </c>
    </row>
    <row r="5223" spans="1:9" x14ac:dyDescent="0.25">
      <c r="A5223" t="s">
        <v>7</v>
      </c>
      <c r="B5223" s="1">
        <v>44189</v>
      </c>
      <c r="C5223">
        <v>13672.15</v>
      </c>
      <c r="D5223">
        <v>13771.75</v>
      </c>
      <c r="E5223">
        <v>13626.9</v>
      </c>
      <c r="F5223">
        <v>13749.25</v>
      </c>
      <c r="G5223" t="str">
        <f t="shared" si="243"/>
        <v>Thursday</v>
      </c>
      <c r="H5223" s="3">
        <f t="shared" si="245"/>
        <v>1.0892501341803307E-2</v>
      </c>
      <c r="I5223">
        <f t="shared" si="244"/>
        <v>12</v>
      </c>
    </row>
    <row r="5224" spans="1:9" x14ac:dyDescent="0.25">
      <c r="A5224" t="s">
        <v>7</v>
      </c>
      <c r="B5224" s="1">
        <v>44193</v>
      </c>
      <c r="C5224">
        <v>13815.15</v>
      </c>
      <c r="D5224">
        <v>13885.3</v>
      </c>
      <c r="E5224">
        <v>13811.55</v>
      </c>
      <c r="F5224">
        <v>13873.2</v>
      </c>
      <c r="G5224" t="str">
        <f t="shared" si="243"/>
        <v>Monday</v>
      </c>
      <c r="H5224" s="3">
        <f t="shared" si="245"/>
        <v>9.0150371838464416E-3</v>
      </c>
      <c r="I5224">
        <f t="shared" si="244"/>
        <v>12</v>
      </c>
    </row>
    <row r="5225" spans="1:9" x14ac:dyDescent="0.25">
      <c r="A5225" t="s">
        <v>7</v>
      </c>
      <c r="B5225" s="1">
        <v>44194</v>
      </c>
      <c r="C5225">
        <v>13910.35</v>
      </c>
      <c r="D5225">
        <v>13967.6</v>
      </c>
      <c r="E5225">
        <v>13859.9</v>
      </c>
      <c r="F5225">
        <v>13932.6</v>
      </c>
      <c r="G5225" t="str">
        <f t="shared" si="243"/>
        <v>Tuesday</v>
      </c>
      <c r="H5225" s="3">
        <f t="shared" si="245"/>
        <v>4.2816365366318276E-3</v>
      </c>
      <c r="I5225">
        <f t="shared" si="244"/>
        <v>12</v>
      </c>
    </row>
    <row r="5226" spans="1:9" x14ac:dyDescent="0.25">
      <c r="A5226" t="s">
        <v>7</v>
      </c>
      <c r="B5226" s="1">
        <v>44195</v>
      </c>
      <c r="C5226">
        <v>13980.9</v>
      </c>
      <c r="D5226">
        <v>13997</v>
      </c>
      <c r="E5226">
        <v>13864.95</v>
      </c>
      <c r="F5226">
        <v>13981.95</v>
      </c>
      <c r="G5226" t="str">
        <f t="shared" si="243"/>
        <v>Wednesday</v>
      </c>
      <c r="H5226" s="3">
        <f t="shared" si="245"/>
        <v>3.5420524525213715E-3</v>
      </c>
      <c r="I5226">
        <f t="shared" si="244"/>
        <v>12</v>
      </c>
    </row>
    <row r="5227" spans="1:9" x14ac:dyDescent="0.25">
      <c r="A5227" t="s">
        <v>7</v>
      </c>
      <c r="B5227" s="1">
        <v>44196</v>
      </c>
      <c r="C5227">
        <v>13970</v>
      </c>
      <c r="D5227">
        <v>14024.85</v>
      </c>
      <c r="E5227">
        <v>13936.45</v>
      </c>
      <c r="F5227">
        <v>13981.75</v>
      </c>
      <c r="G5227" t="str">
        <f t="shared" si="243"/>
        <v>Thursday</v>
      </c>
      <c r="H5227" s="3">
        <f t="shared" si="245"/>
        <v>-1.430415643033367E-5</v>
      </c>
      <c r="I5227">
        <f t="shared" si="244"/>
        <v>12</v>
      </c>
    </row>
    <row r="5228" spans="1:9" x14ac:dyDescent="0.25">
      <c r="A5228" t="s">
        <v>7</v>
      </c>
      <c r="B5228" s="1">
        <v>44197</v>
      </c>
      <c r="C5228">
        <v>13996.1</v>
      </c>
      <c r="D5228">
        <v>14049.85</v>
      </c>
      <c r="E5228">
        <v>13991.35</v>
      </c>
      <c r="F5228">
        <v>14018.5</v>
      </c>
      <c r="G5228" t="str">
        <f t="shared" si="243"/>
        <v>Friday</v>
      </c>
      <c r="H5228" s="3">
        <f t="shared" si="245"/>
        <v>2.6284263414808606E-3</v>
      </c>
      <c r="I5228">
        <f t="shared" si="244"/>
        <v>1</v>
      </c>
    </row>
    <row r="5229" spans="1:9" x14ac:dyDescent="0.25">
      <c r="A5229" t="s">
        <v>7</v>
      </c>
      <c r="B5229" s="1">
        <v>44200</v>
      </c>
      <c r="C5229">
        <v>14104.35</v>
      </c>
      <c r="D5229">
        <v>14147.95</v>
      </c>
      <c r="E5229">
        <v>13953.75</v>
      </c>
      <c r="F5229">
        <v>14132.9</v>
      </c>
      <c r="G5229" t="str">
        <f t="shared" si="243"/>
        <v>Monday</v>
      </c>
      <c r="H5229" s="3">
        <f t="shared" si="245"/>
        <v>8.1606448621465155E-3</v>
      </c>
      <c r="I5229">
        <f t="shared" si="244"/>
        <v>1</v>
      </c>
    </row>
    <row r="5230" spans="1:9" x14ac:dyDescent="0.25">
      <c r="A5230" t="s">
        <v>7</v>
      </c>
      <c r="B5230" s="1">
        <v>44201</v>
      </c>
      <c r="C5230">
        <v>14075.15</v>
      </c>
      <c r="D5230">
        <v>14215.6</v>
      </c>
      <c r="E5230">
        <v>14048.15</v>
      </c>
      <c r="F5230">
        <v>14199.5</v>
      </c>
      <c r="G5230" t="str">
        <f t="shared" si="243"/>
        <v>Tuesday</v>
      </c>
      <c r="H5230" s="3">
        <f t="shared" si="245"/>
        <v>4.7124086351704175E-3</v>
      </c>
      <c r="I5230">
        <f t="shared" si="244"/>
        <v>1</v>
      </c>
    </row>
    <row r="5231" spans="1:9" x14ac:dyDescent="0.25">
      <c r="A5231" t="s">
        <v>7</v>
      </c>
      <c r="B5231" s="1">
        <v>44202</v>
      </c>
      <c r="C5231">
        <v>14240.95</v>
      </c>
      <c r="D5231">
        <v>14244.15</v>
      </c>
      <c r="E5231">
        <v>14039.9</v>
      </c>
      <c r="F5231">
        <v>14146.25</v>
      </c>
      <c r="G5231" t="str">
        <f t="shared" si="243"/>
        <v>Wednesday</v>
      </c>
      <c r="H5231" s="3">
        <f t="shared" si="245"/>
        <v>-3.7501320469031096E-3</v>
      </c>
      <c r="I5231">
        <f t="shared" si="244"/>
        <v>1</v>
      </c>
    </row>
    <row r="5232" spans="1:9" x14ac:dyDescent="0.25">
      <c r="A5232" t="s">
        <v>7</v>
      </c>
      <c r="B5232" s="1">
        <v>44203</v>
      </c>
      <c r="C5232">
        <v>14253.75</v>
      </c>
      <c r="D5232">
        <v>14256.25</v>
      </c>
      <c r="E5232">
        <v>14123.1</v>
      </c>
      <c r="F5232">
        <v>14137.35</v>
      </c>
      <c r="G5232" t="str">
        <f t="shared" si="243"/>
        <v>Thursday</v>
      </c>
      <c r="H5232" s="3">
        <f t="shared" si="245"/>
        <v>-6.2914199876284993E-4</v>
      </c>
      <c r="I5232">
        <f t="shared" si="244"/>
        <v>1</v>
      </c>
    </row>
    <row r="5233" spans="1:9" x14ac:dyDescent="0.25">
      <c r="A5233" t="s">
        <v>7</v>
      </c>
      <c r="B5233" s="1">
        <v>44204</v>
      </c>
      <c r="C5233">
        <v>14258.4</v>
      </c>
      <c r="D5233">
        <v>14367.3</v>
      </c>
      <c r="E5233">
        <v>14221.65</v>
      </c>
      <c r="F5233">
        <v>14347.25</v>
      </c>
      <c r="G5233" t="str">
        <f t="shared" si="243"/>
        <v>Friday</v>
      </c>
      <c r="H5233" s="3">
        <f t="shared" si="245"/>
        <v>1.4847195549378078E-2</v>
      </c>
      <c r="I5233">
        <f t="shared" si="244"/>
        <v>1</v>
      </c>
    </row>
    <row r="5234" spans="1:9" x14ac:dyDescent="0.25">
      <c r="A5234" t="s">
        <v>7</v>
      </c>
      <c r="B5234" s="1">
        <v>44207</v>
      </c>
      <c r="C5234">
        <v>14474.05</v>
      </c>
      <c r="D5234">
        <v>14498.2</v>
      </c>
      <c r="E5234">
        <v>14383.1</v>
      </c>
      <c r="F5234">
        <v>14484.75</v>
      </c>
      <c r="G5234" t="str">
        <f t="shared" si="243"/>
        <v>Monday</v>
      </c>
      <c r="H5234" s="3">
        <f t="shared" si="245"/>
        <v>9.5837181341371647E-3</v>
      </c>
      <c r="I5234">
        <f t="shared" si="244"/>
        <v>1</v>
      </c>
    </row>
    <row r="5235" spans="1:9" x14ac:dyDescent="0.25">
      <c r="A5235" t="s">
        <v>7</v>
      </c>
      <c r="B5235" s="1">
        <v>44208</v>
      </c>
      <c r="C5235">
        <v>14473.8</v>
      </c>
      <c r="D5235">
        <v>14590.65</v>
      </c>
      <c r="E5235">
        <v>14432.85</v>
      </c>
      <c r="F5235">
        <v>14563.45</v>
      </c>
      <c r="G5235" t="str">
        <f t="shared" si="243"/>
        <v>Tuesday</v>
      </c>
      <c r="H5235" s="3">
        <f t="shared" si="245"/>
        <v>5.4333005402233958E-3</v>
      </c>
      <c r="I5235">
        <f t="shared" si="244"/>
        <v>1</v>
      </c>
    </row>
    <row r="5236" spans="1:9" x14ac:dyDescent="0.25">
      <c r="A5236" t="s">
        <v>7</v>
      </c>
      <c r="B5236" s="1">
        <v>44209</v>
      </c>
      <c r="C5236">
        <v>14639.8</v>
      </c>
      <c r="D5236">
        <v>14653.35</v>
      </c>
      <c r="E5236">
        <v>14435.7</v>
      </c>
      <c r="F5236">
        <v>14564.85</v>
      </c>
      <c r="G5236" t="str">
        <f t="shared" si="243"/>
        <v>Wednesday</v>
      </c>
      <c r="H5236" s="3">
        <f t="shared" si="245"/>
        <v>9.6131067844451579E-5</v>
      </c>
      <c r="I5236">
        <f t="shared" si="244"/>
        <v>1</v>
      </c>
    </row>
    <row r="5237" spans="1:9" x14ac:dyDescent="0.25">
      <c r="A5237" t="s">
        <v>7</v>
      </c>
      <c r="B5237" s="1">
        <v>44210</v>
      </c>
      <c r="C5237">
        <v>14550.05</v>
      </c>
      <c r="D5237">
        <v>14617.8</v>
      </c>
      <c r="E5237">
        <v>14471.5</v>
      </c>
      <c r="F5237">
        <v>14595.6</v>
      </c>
      <c r="G5237" t="str">
        <f t="shared" si="243"/>
        <v>Thursday</v>
      </c>
      <c r="H5237" s="3">
        <f t="shared" si="245"/>
        <v>2.1112472837001572E-3</v>
      </c>
      <c r="I5237">
        <f t="shared" si="244"/>
        <v>1</v>
      </c>
    </row>
    <row r="5238" spans="1:9" x14ac:dyDescent="0.25">
      <c r="A5238" t="s">
        <v>7</v>
      </c>
      <c r="B5238" s="1">
        <v>44211</v>
      </c>
      <c r="C5238">
        <v>14594.35</v>
      </c>
      <c r="D5238">
        <v>14617.45</v>
      </c>
      <c r="E5238">
        <v>14357.85</v>
      </c>
      <c r="F5238">
        <v>14433.7</v>
      </c>
      <c r="G5238" t="str">
        <f t="shared" si="243"/>
        <v>Friday</v>
      </c>
      <c r="H5238" s="3">
        <f t="shared" si="245"/>
        <v>-1.1092384006138767E-2</v>
      </c>
      <c r="I5238">
        <f t="shared" si="244"/>
        <v>1</v>
      </c>
    </row>
    <row r="5239" spans="1:9" x14ac:dyDescent="0.25">
      <c r="A5239" t="s">
        <v>7</v>
      </c>
      <c r="B5239" s="1">
        <v>44214</v>
      </c>
      <c r="C5239">
        <v>14453.3</v>
      </c>
      <c r="D5239">
        <v>14459.15</v>
      </c>
      <c r="E5239">
        <v>14222.8</v>
      </c>
      <c r="F5239">
        <v>14281.3</v>
      </c>
      <c r="G5239" t="str">
        <f t="shared" si="243"/>
        <v>Monday</v>
      </c>
      <c r="H5239" s="3">
        <f t="shared" si="245"/>
        <v>-1.0558623222042929E-2</v>
      </c>
      <c r="I5239">
        <f t="shared" si="244"/>
        <v>1</v>
      </c>
    </row>
    <row r="5240" spans="1:9" x14ac:dyDescent="0.25">
      <c r="A5240" t="s">
        <v>7</v>
      </c>
      <c r="B5240" s="1">
        <v>44215</v>
      </c>
      <c r="C5240">
        <v>14371.65</v>
      </c>
      <c r="D5240">
        <v>14546.05</v>
      </c>
      <c r="E5240">
        <v>14350.85</v>
      </c>
      <c r="F5240">
        <v>14521.15</v>
      </c>
      <c r="G5240" t="str">
        <f t="shared" si="243"/>
        <v>Tuesday</v>
      </c>
      <c r="H5240" s="3">
        <f t="shared" si="245"/>
        <v>1.6794689559073817E-2</v>
      </c>
      <c r="I5240">
        <f t="shared" si="244"/>
        <v>1</v>
      </c>
    </row>
    <row r="5241" spans="1:9" x14ac:dyDescent="0.25">
      <c r="A5241" t="s">
        <v>7</v>
      </c>
      <c r="B5241" s="1">
        <v>44216</v>
      </c>
      <c r="C5241">
        <v>14538.3</v>
      </c>
      <c r="D5241">
        <v>14666.45</v>
      </c>
      <c r="E5241">
        <v>14517.55</v>
      </c>
      <c r="F5241">
        <v>14644.7</v>
      </c>
      <c r="G5241" t="str">
        <f t="shared" si="243"/>
        <v>Wednesday</v>
      </c>
      <c r="H5241" s="3">
        <f t="shared" si="245"/>
        <v>8.508279302947841E-3</v>
      </c>
      <c r="I5241">
        <f t="shared" si="244"/>
        <v>1</v>
      </c>
    </row>
    <row r="5242" spans="1:9" x14ac:dyDescent="0.25">
      <c r="A5242" t="s">
        <v>7</v>
      </c>
      <c r="B5242" s="1">
        <v>44217</v>
      </c>
      <c r="C5242">
        <v>14730.95</v>
      </c>
      <c r="D5242">
        <v>14753.55</v>
      </c>
      <c r="E5242">
        <v>14517.25</v>
      </c>
      <c r="F5242">
        <v>14590.35</v>
      </c>
      <c r="G5242" t="str">
        <f t="shared" si="243"/>
        <v>Thursday</v>
      </c>
      <c r="H5242" s="3">
        <f t="shared" si="245"/>
        <v>-3.711240243910785E-3</v>
      </c>
      <c r="I5242">
        <f t="shared" si="244"/>
        <v>1</v>
      </c>
    </row>
    <row r="5243" spans="1:9" x14ac:dyDescent="0.25">
      <c r="A5243" t="s">
        <v>7</v>
      </c>
      <c r="B5243" s="1">
        <v>44218</v>
      </c>
      <c r="C5243">
        <v>14583.4</v>
      </c>
      <c r="D5243">
        <v>14619.9</v>
      </c>
      <c r="E5243">
        <v>14357.75</v>
      </c>
      <c r="F5243">
        <v>14371.9</v>
      </c>
      <c r="G5243" t="str">
        <f t="shared" si="243"/>
        <v>Friday</v>
      </c>
      <c r="H5243" s="3">
        <f t="shared" si="245"/>
        <v>-1.4972224792414224E-2</v>
      </c>
      <c r="I5243">
        <f t="shared" si="244"/>
        <v>1</v>
      </c>
    </row>
    <row r="5244" spans="1:9" x14ac:dyDescent="0.25">
      <c r="A5244" t="s">
        <v>7</v>
      </c>
      <c r="B5244" s="1">
        <v>44221</v>
      </c>
      <c r="C5244">
        <v>14477.8</v>
      </c>
      <c r="D5244">
        <v>14491.1</v>
      </c>
      <c r="E5244">
        <v>14218.6</v>
      </c>
      <c r="F5244">
        <v>14238.9</v>
      </c>
      <c r="G5244" t="str">
        <f t="shared" si="243"/>
        <v>Monday</v>
      </c>
      <c r="H5244" s="3">
        <f t="shared" si="245"/>
        <v>-9.2541695948343827E-3</v>
      </c>
      <c r="I5244">
        <f t="shared" si="244"/>
        <v>1</v>
      </c>
    </row>
    <row r="5245" spans="1:9" x14ac:dyDescent="0.25">
      <c r="A5245" t="s">
        <v>7</v>
      </c>
      <c r="B5245" s="1">
        <v>44223</v>
      </c>
      <c r="C5245">
        <v>14237.95</v>
      </c>
      <c r="D5245">
        <v>14237.95</v>
      </c>
      <c r="E5245">
        <v>13929.3</v>
      </c>
      <c r="F5245">
        <v>13967.5</v>
      </c>
      <c r="G5245" t="str">
        <f t="shared" si="243"/>
        <v>Wednesday</v>
      </c>
      <c r="H5245" s="3">
        <f t="shared" si="245"/>
        <v>-1.9060461131126694E-2</v>
      </c>
      <c r="I5245">
        <f t="shared" si="244"/>
        <v>1</v>
      </c>
    </row>
    <row r="5246" spans="1:9" x14ac:dyDescent="0.25">
      <c r="A5246" t="s">
        <v>7</v>
      </c>
      <c r="B5246" s="1">
        <v>44224</v>
      </c>
      <c r="C5246">
        <v>13810.4</v>
      </c>
      <c r="D5246">
        <v>13898.25</v>
      </c>
      <c r="E5246">
        <v>13713.25</v>
      </c>
      <c r="F5246">
        <v>13817.55</v>
      </c>
      <c r="G5246" t="str">
        <f t="shared" si="243"/>
        <v>Thursday</v>
      </c>
      <c r="H5246" s="3">
        <f t="shared" si="245"/>
        <v>-1.0735636298550233E-2</v>
      </c>
      <c r="I5246">
        <f t="shared" si="244"/>
        <v>1</v>
      </c>
    </row>
    <row r="5247" spans="1:9" x14ac:dyDescent="0.25">
      <c r="A5247" t="s">
        <v>7</v>
      </c>
      <c r="B5247" s="1">
        <v>44225</v>
      </c>
      <c r="C5247">
        <v>13946.6</v>
      </c>
      <c r="D5247">
        <v>13966.85</v>
      </c>
      <c r="E5247">
        <v>13596.75</v>
      </c>
      <c r="F5247">
        <v>13634.6</v>
      </c>
      <c r="G5247" t="str">
        <f t="shared" si="243"/>
        <v>Friday</v>
      </c>
      <c r="H5247" s="3">
        <f t="shared" si="245"/>
        <v>-1.3240408031814588E-2</v>
      </c>
      <c r="I5247">
        <f t="shared" si="244"/>
        <v>1</v>
      </c>
    </row>
    <row r="5248" spans="1:9" x14ac:dyDescent="0.25">
      <c r="A5248" t="s">
        <v>7</v>
      </c>
      <c r="B5248" s="1">
        <v>44228</v>
      </c>
      <c r="C5248">
        <v>13758.6</v>
      </c>
      <c r="D5248">
        <v>14336.35</v>
      </c>
      <c r="E5248">
        <v>13661.75</v>
      </c>
      <c r="F5248">
        <v>14281.2</v>
      </c>
      <c r="G5248" t="str">
        <f t="shared" si="243"/>
        <v>Monday</v>
      </c>
      <c r="H5248" s="3">
        <f t="shared" si="245"/>
        <v>4.7423466768368838E-2</v>
      </c>
      <c r="I5248">
        <f t="shared" si="244"/>
        <v>2</v>
      </c>
    </row>
    <row r="5249" spans="1:9" x14ac:dyDescent="0.25">
      <c r="A5249" t="s">
        <v>7</v>
      </c>
      <c r="B5249" s="1">
        <v>44229</v>
      </c>
      <c r="C5249">
        <v>14481.1</v>
      </c>
      <c r="D5249">
        <v>14731.7</v>
      </c>
      <c r="E5249">
        <v>14469.15</v>
      </c>
      <c r="F5249">
        <v>14647.85</v>
      </c>
      <c r="G5249" t="str">
        <f t="shared" si="243"/>
        <v>Tuesday</v>
      </c>
      <c r="H5249" s="3">
        <f t="shared" si="245"/>
        <v>2.5673612861664363E-2</v>
      </c>
      <c r="I5249">
        <f t="shared" si="244"/>
        <v>2</v>
      </c>
    </row>
    <row r="5250" spans="1:9" x14ac:dyDescent="0.25">
      <c r="A5250" t="s">
        <v>7</v>
      </c>
      <c r="B5250" s="1">
        <v>44230</v>
      </c>
      <c r="C5250">
        <v>14754.9</v>
      </c>
      <c r="D5250">
        <v>14868.85</v>
      </c>
      <c r="E5250">
        <v>14574.15</v>
      </c>
      <c r="F5250">
        <v>14789.95</v>
      </c>
      <c r="G5250" t="str">
        <f t="shared" si="243"/>
        <v>Wednesday</v>
      </c>
      <c r="H5250" s="3">
        <f t="shared" si="245"/>
        <v>9.7010824114118765E-3</v>
      </c>
      <c r="I5250">
        <f t="shared" si="244"/>
        <v>2</v>
      </c>
    </row>
    <row r="5251" spans="1:9" x14ac:dyDescent="0.25">
      <c r="A5251" t="s">
        <v>7</v>
      </c>
      <c r="B5251" s="1">
        <v>44231</v>
      </c>
      <c r="C5251">
        <v>14789.05</v>
      </c>
      <c r="D5251">
        <v>14913.7</v>
      </c>
      <c r="E5251">
        <v>14714.75</v>
      </c>
      <c r="F5251">
        <v>14895.65</v>
      </c>
      <c r="G5251" t="str">
        <f t="shared" ref="G5251:G5314" si="246">TEXT(B5251,"dddd")</f>
        <v>Thursday</v>
      </c>
      <c r="H5251" s="3">
        <f t="shared" si="245"/>
        <v>7.1467449180016018E-3</v>
      </c>
      <c r="I5251">
        <f t="shared" ref="I5251:I5314" si="247">MONTH(B5251)</f>
        <v>2</v>
      </c>
    </row>
    <row r="5252" spans="1:9" x14ac:dyDescent="0.25">
      <c r="A5252" t="s">
        <v>7</v>
      </c>
      <c r="B5252" s="1">
        <v>44232</v>
      </c>
      <c r="C5252">
        <v>14952.6</v>
      </c>
      <c r="D5252">
        <v>15014.65</v>
      </c>
      <c r="E5252">
        <v>14864.75</v>
      </c>
      <c r="F5252">
        <v>14924.25</v>
      </c>
      <c r="G5252" t="str">
        <f t="shared" si="246"/>
        <v>Friday</v>
      </c>
      <c r="H5252" s="3">
        <f t="shared" ref="H5252:H5315" si="248">F5252/F5251-1</f>
        <v>1.9200236310601415E-3</v>
      </c>
      <c r="I5252">
        <f t="shared" si="247"/>
        <v>2</v>
      </c>
    </row>
    <row r="5253" spans="1:9" x14ac:dyDescent="0.25">
      <c r="A5253" t="s">
        <v>7</v>
      </c>
      <c r="B5253" s="1">
        <v>44235</v>
      </c>
      <c r="C5253">
        <v>15064.3</v>
      </c>
      <c r="D5253">
        <v>15159.9</v>
      </c>
      <c r="E5253">
        <v>15041.05</v>
      </c>
      <c r="F5253">
        <v>15115.8</v>
      </c>
      <c r="G5253" t="str">
        <f t="shared" si="246"/>
        <v>Monday</v>
      </c>
      <c r="H5253" s="3">
        <f t="shared" si="248"/>
        <v>1.2834815819890322E-2</v>
      </c>
      <c r="I5253">
        <f t="shared" si="247"/>
        <v>2</v>
      </c>
    </row>
    <row r="5254" spans="1:9" x14ac:dyDescent="0.25">
      <c r="A5254" t="s">
        <v>7</v>
      </c>
      <c r="B5254" s="1">
        <v>44236</v>
      </c>
      <c r="C5254">
        <v>15164.15</v>
      </c>
      <c r="D5254">
        <v>15257.1</v>
      </c>
      <c r="E5254">
        <v>15064.3</v>
      </c>
      <c r="F5254">
        <v>15109.3</v>
      </c>
      <c r="G5254" t="str">
        <f t="shared" si="246"/>
        <v>Tuesday</v>
      </c>
      <c r="H5254" s="3">
        <f t="shared" si="248"/>
        <v>-4.3001362812422617E-4</v>
      </c>
      <c r="I5254">
        <f t="shared" si="247"/>
        <v>2</v>
      </c>
    </row>
    <row r="5255" spans="1:9" x14ac:dyDescent="0.25">
      <c r="A5255" t="s">
        <v>7</v>
      </c>
      <c r="B5255" s="1">
        <v>44237</v>
      </c>
      <c r="C5255">
        <v>15119.05</v>
      </c>
      <c r="D5255">
        <v>15168.25</v>
      </c>
      <c r="E5255">
        <v>14977.2</v>
      </c>
      <c r="F5255">
        <v>15106.5</v>
      </c>
      <c r="G5255" t="str">
        <f t="shared" si="246"/>
        <v>Wednesday</v>
      </c>
      <c r="H5255" s="3">
        <f t="shared" si="248"/>
        <v>-1.8531632835405709E-4</v>
      </c>
      <c r="I5255">
        <f t="shared" si="247"/>
        <v>2</v>
      </c>
    </row>
    <row r="5256" spans="1:9" x14ac:dyDescent="0.25">
      <c r="A5256" t="s">
        <v>7</v>
      </c>
      <c r="B5256" s="1">
        <v>44238</v>
      </c>
      <c r="C5256">
        <v>15073.25</v>
      </c>
      <c r="D5256">
        <v>15188.5</v>
      </c>
      <c r="E5256">
        <v>15065.4</v>
      </c>
      <c r="F5256">
        <v>15173.3</v>
      </c>
      <c r="G5256" t="str">
        <f t="shared" si="246"/>
        <v>Thursday</v>
      </c>
      <c r="H5256" s="3">
        <f t="shared" si="248"/>
        <v>4.4219375765397473E-3</v>
      </c>
      <c r="I5256">
        <f t="shared" si="247"/>
        <v>2</v>
      </c>
    </row>
    <row r="5257" spans="1:9" x14ac:dyDescent="0.25">
      <c r="A5257" t="s">
        <v>7</v>
      </c>
      <c r="B5257" s="1">
        <v>44239</v>
      </c>
      <c r="C5257">
        <v>15186.2</v>
      </c>
      <c r="D5257">
        <v>15243.5</v>
      </c>
      <c r="E5257">
        <v>15081</v>
      </c>
      <c r="F5257">
        <v>15163.3</v>
      </c>
      <c r="G5257" t="str">
        <f t="shared" si="246"/>
        <v>Friday</v>
      </c>
      <c r="H5257" s="3">
        <f t="shared" si="248"/>
        <v>-6.5905241443853235E-4</v>
      </c>
      <c r="I5257">
        <f t="shared" si="247"/>
        <v>2</v>
      </c>
    </row>
    <row r="5258" spans="1:9" x14ac:dyDescent="0.25">
      <c r="A5258" t="s">
        <v>7</v>
      </c>
      <c r="B5258" s="1">
        <v>44242</v>
      </c>
      <c r="C5258">
        <v>15270.3</v>
      </c>
      <c r="D5258">
        <v>15340.15</v>
      </c>
      <c r="E5258">
        <v>15243.4</v>
      </c>
      <c r="F5258">
        <v>15314.7</v>
      </c>
      <c r="G5258" t="str">
        <f t="shared" si="246"/>
        <v>Monday</v>
      </c>
      <c r="H5258" s="3">
        <f t="shared" si="248"/>
        <v>9.9846339517124516E-3</v>
      </c>
      <c r="I5258">
        <f t="shared" si="247"/>
        <v>2</v>
      </c>
    </row>
    <row r="5259" spans="1:9" x14ac:dyDescent="0.25">
      <c r="A5259" t="s">
        <v>7</v>
      </c>
      <c r="B5259" s="1">
        <v>44243</v>
      </c>
      <c r="C5259">
        <v>15371.45</v>
      </c>
      <c r="D5259">
        <v>15431.75</v>
      </c>
      <c r="E5259">
        <v>15242.2</v>
      </c>
      <c r="F5259">
        <v>15313.45</v>
      </c>
      <c r="G5259" t="str">
        <f t="shared" si="246"/>
        <v>Tuesday</v>
      </c>
      <c r="H5259" s="3">
        <f t="shared" si="248"/>
        <v>-8.1620926299597052E-5</v>
      </c>
      <c r="I5259">
        <f t="shared" si="247"/>
        <v>2</v>
      </c>
    </row>
    <row r="5260" spans="1:9" x14ac:dyDescent="0.25">
      <c r="A5260" t="s">
        <v>7</v>
      </c>
      <c r="B5260" s="1">
        <v>44244</v>
      </c>
      <c r="C5260">
        <v>15279.9</v>
      </c>
      <c r="D5260">
        <v>15314.3</v>
      </c>
      <c r="E5260">
        <v>15170.75</v>
      </c>
      <c r="F5260">
        <v>15208.9</v>
      </c>
      <c r="G5260" t="str">
        <f t="shared" si="246"/>
        <v>Wednesday</v>
      </c>
      <c r="H5260" s="3">
        <f t="shared" si="248"/>
        <v>-6.8273315288195358E-3</v>
      </c>
      <c r="I5260">
        <f t="shared" si="247"/>
        <v>2</v>
      </c>
    </row>
    <row r="5261" spans="1:9" x14ac:dyDescent="0.25">
      <c r="A5261" t="s">
        <v>7</v>
      </c>
      <c r="B5261" s="1">
        <v>44245</v>
      </c>
      <c r="C5261">
        <v>15238.7</v>
      </c>
      <c r="D5261">
        <v>15250.75</v>
      </c>
      <c r="E5261">
        <v>15078.05</v>
      </c>
      <c r="F5261">
        <v>15118.95</v>
      </c>
      <c r="G5261" t="str">
        <f t="shared" si="246"/>
        <v>Thursday</v>
      </c>
      <c r="H5261" s="3">
        <f t="shared" si="248"/>
        <v>-5.9143001795001204E-3</v>
      </c>
      <c r="I5261">
        <f t="shared" si="247"/>
        <v>2</v>
      </c>
    </row>
    <row r="5262" spans="1:9" x14ac:dyDescent="0.25">
      <c r="A5262" t="s">
        <v>7</v>
      </c>
      <c r="B5262" s="1">
        <v>44246</v>
      </c>
      <c r="C5262">
        <v>15074.8</v>
      </c>
      <c r="D5262">
        <v>15144.05</v>
      </c>
      <c r="E5262">
        <v>14898.2</v>
      </c>
      <c r="F5262">
        <v>14981.75</v>
      </c>
      <c r="G5262" t="str">
        <f t="shared" si="246"/>
        <v>Friday</v>
      </c>
      <c r="H5262" s="3">
        <f t="shared" si="248"/>
        <v>-9.0747042618700702E-3</v>
      </c>
      <c r="I5262">
        <f t="shared" si="247"/>
        <v>2</v>
      </c>
    </row>
    <row r="5263" spans="1:9" x14ac:dyDescent="0.25">
      <c r="A5263" t="s">
        <v>7</v>
      </c>
      <c r="B5263" s="1">
        <v>44249</v>
      </c>
      <c r="C5263">
        <v>14999.05</v>
      </c>
      <c r="D5263">
        <v>15010.1</v>
      </c>
      <c r="E5263">
        <v>14635.05</v>
      </c>
      <c r="F5263">
        <v>14675.7</v>
      </c>
      <c r="G5263" t="str">
        <f t="shared" si="246"/>
        <v>Monday</v>
      </c>
      <c r="H5263" s="3">
        <f t="shared" si="248"/>
        <v>-2.0428187628281025E-2</v>
      </c>
      <c r="I5263">
        <f t="shared" si="247"/>
        <v>2</v>
      </c>
    </row>
    <row r="5264" spans="1:9" x14ac:dyDescent="0.25">
      <c r="A5264" t="s">
        <v>7</v>
      </c>
      <c r="B5264" s="1">
        <v>44250</v>
      </c>
      <c r="C5264">
        <v>14782.25</v>
      </c>
      <c r="D5264">
        <v>14854.5</v>
      </c>
      <c r="E5264">
        <v>14651.85</v>
      </c>
      <c r="F5264">
        <v>14707.8</v>
      </c>
      <c r="G5264" t="str">
        <f t="shared" si="246"/>
        <v>Tuesday</v>
      </c>
      <c r="H5264" s="3">
        <f t="shared" si="248"/>
        <v>2.1872891923382376E-3</v>
      </c>
      <c r="I5264">
        <f t="shared" si="247"/>
        <v>2</v>
      </c>
    </row>
    <row r="5265" spans="1:9" x14ac:dyDescent="0.25">
      <c r="A5265" t="s">
        <v>7</v>
      </c>
      <c r="B5265" s="1">
        <v>44251</v>
      </c>
      <c r="C5265">
        <v>14729.15</v>
      </c>
      <c r="D5265">
        <v>15008.8</v>
      </c>
      <c r="E5265">
        <v>14723.05</v>
      </c>
      <c r="F5265">
        <v>14982</v>
      </c>
      <c r="G5265" t="str">
        <f t="shared" si="246"/>
        <v>Wednesday</v>
      </c>
      <c r="H5265" s="3">
        <f t="shared" si="248"/>
        <v>1.8643168930771559E-2</v>
      </c>
      <c r="I5265">
        <f t="shared" si="247"/>
        <v>2</v>
      </c>
    </row>
    <row r="5266" spans="1:9" x14ac:dyDescent="0.25">
      <c r="A5266" t="s">
        <v>7</v>
      </c>
      <c r="B5266" s="1">
        <v>44252</v>
      </c>
      <c r="C5266">
        <v>15079.85</v>
      </c>
      <c r="D5266">
        <v>15176.5</v>
      </c>
      <c r="E5266">
        <v>15065.35</v>
      </c>
      <c r="F5266">
        <v>15097.35</v>
      </c>
      <c r="G5266" t="str">
        <f t="shared" si="246"/>
        <v>Thursday</v>
      </c>
      <c r="H5266" s="3">
        <f t="shared" si="248"/>
        <v>7.699239086904397E-3</v>
      </c>
      <c r="I5266">
        <f t="shared" si="247"/>
        <v>2</v>
      </c>
    </row>
    <row r="5267" spans="1:9" x14ac:dyDescent="0.25">
      <c r="A5267" t="s">
        <v>7</v>
      </c>
      <c r="B5267" s="1">
        <v>44253</v>
      </c>
      <c r="C5267">
        <v>14888.6</v>
      </c>
      <c r="D5267">
        <v>14919.45</v>
      </c>
      <c r="E5267">
        <v>14467.75</v>
      </c>
      <c r="F5267">
        <v>14529.15</v>
      </c>
      <c r="G5267" t="str">
        <f t="shared" si="246"/>
        <v>Friday</v>
      </c>
      <c r="H5267" s="3">
        <f t="shared" si="248"/>
        <v>-3.7635744021301765E-2</v>
      </c>
      <c r="I5267">
        <f t="shared" si="247"/>
        <v>2</v>
      </c>
    </row>
    <row r="5268" spans="1:9" x14ac:dyDescent="0.25">
      <c r="A5268" t="s">
        <v>7</v>
      </c>
      <c r="B5268" s="1">
        <v>44256</v>
      </c>
      <c r="C5268">
        <v>14702.5</v>
      </c>
      <c r="D5268">
        <v>14806.8</v>
      </c>
      <c r="E5268">
        <v>14638.55</v>
      </c>
      <c r="F5268">
        <v>14761.55</v>
      </c>
      <c r="G5268" t="str">
        <f t="shared" si="246"/>
        <v>Monday</v>
      </c>
      <c r="H5268" s="3">
        <f t="shared" si="248"/>
        <v>1.5995429877177836E-2</v>
      </c>
      <c r="I5268">
        <f t="shared" si="247"/>
        <v>3</v>
      </c>
    </row>
    <row r="5269" spans="1:9" x14ac:dyDescent="0.25">
      <c r="A5269" t="s">
        <v>7</v>
      </c>
      <c r="B5269" s="1">
        <v>44257</v>
      </c>
      <c r="C5269">
        <v>14865.3</v>
      </c>
      <c r="D5269">
        <v>14959.1</v>
      </c>
      <c r="E5269">
        <v>14760.8</v>
      </c>
      <c r="F5269">
        <v>14919.1</v>
      </c>
      <c r="G5269" t="str">
        <f t="shared" si="246"/>
        <v>Tuesday</v>
      </c>
      <c r="H5269" s="3">
        <f t="shared" si="248"/>
        <v>1.0672998431736636E-2</v>
      </c>
      <c r="I5269">
        <f t="shared" si="247"/>
        <v>3</v>
      </c>
    </row>
    <row r="5270" spans="1:9" x14ac:dyDescent="0.25">
      <c r="A5270" t="s">
        <v>7</v>
      </c>
      <c r="B5270" s="1">
        <v>44258</v>
      </c>
      <c r="C5270">
        <v>15064.4</v>
      </c>
      <c r="D5270">
        <v>15273.15</v>
      </c>
      <c r="E5270">
        <v>14995.8</v>
      </c>
      <c r="F5270">
        <v>15245.6</v>
      </c>
      <c r="G5270" t="str">
        <f t="shared" si="246"/>
        <v>Wednesday</v>
      </c>
      <c r="H5270" s="3">
        <f t="shared" si="248"/>
        <v>2.188469813862759E-2</v>
      </c>
      <c r="I5270">
        <f t="shared" si="247"/>
        <v>3</v>
      </c>
    </row>
    <row r="5271" spans="1:9" x14ac:dyDescent="0.25">
      <c r="A5271" t="s">
        <v>7</v>
      </c>
      <c r="B5271" s="1">
        <v>44259</v>
      </c>
      <c r="C5271">
        <v>15026.75</v>
      </c>
      <c r="D5271">
        <v>15202.35</v>
      </c>
      <c r="E5271">
        <v>14980.2</v>
      </c>
      <c r="F5271">
        <v>15080.75</v>
      </c>
      <c r="G5271" t="str">
        <f t="shared" si="246"/>
        <v>Thursday</v>
      </c>
      <c r="H5271" s="3">
        <f t="shared" si="248"/>
        <v>-1.0812955869234475E-2</v>
      </c>
      <c r="I5271">
        <f t="shared" si="247"/>
        <v>3</v>
      </c>
    </row>
    <row r="5272" spans="1:9" x14ac:dyDescent="0.25">
      <c r="A5272" t="s">
        <v>7</v>
      </c>
      <c r="B5272" s="1">
        <v>44260</v>
      </c>
      <c r="C5272">
        <v>14977.95</v>
      </c>
      <c r="D5272">
        <v>15092.35</v>
      </c>
      <c r="E5272">
        <v>14862.1</v>
      </c>
      <c r="F5272">
        <v>14938.1</v>
      </c>
      <c r="G5272" t="str">
        <f t="shared" si="246"/>
        <v>Friday</v>
      </c>
      <c r="H5272" s="3">
        <f t="shared" si="248"/>
        <v>-9.4590786267261251E-3</v>
      </c>
      <c r="I5272">
        <f t="shared" si="247"/>
        <v>3</v>
      </c>
    </row>
    <row r="5273" spans="1:9" x14ac:dyDescent="0.25">
      <c r="A5273" t="s">
        <v>7</v>
      </c>
      <c r="B5273" s="1">
        <v>44263</v>
      </c>
      <c r="C5273">
        <v>15002.45</v>
      </c>
      <c r="D5273">
        <v>15111.15</v>
      </c>
      <c r="E5273">
        <v>14919.9</v>
      </c>
      <c r="F5273">
        <v>14956.2</v>
      </c>
      <c r="G5273" t="str">
        <f t="shared" si="246"/>
        <v>Monday</v>
      </c>
      <c r="H5273" s="3">
        <f t="shared" si="248"/>
        <v>1.2116668117096996E-3</v>
      </c>
      <c r="I5273">
        <f t="shared" si="247"/>
        <v>3</v>
      </c>
    </row>
    <row r="5274" spans="1:9" x14ac:dyDescent="0.25">
      <c r="A5274" t="s">
        <v>7</v>
      </c>
      <c r="B5274" s="1">
        <v>44264</v>
      </c>
      <c r="C5274">
        <v>15049.9</v>
      </c>
      <c r="D5274">
        <v>15126.85</v>
      </c>
      <c r="E5274">
        <v>14925.45</v>
      </c>
      <c r="F5274">
        <v>15098.4</v>
      </c>
      <c r="G5274" t="str">
        <f t="shared" si="246"/>
        <v>Tuesday</v>
      </c>
      <c r="H5274" s="3">
        <f t="shared" si="248"/>
        <v>9.5077626669874959E-3</v>
      </c>
      <c r="I5274">
        <f t="shared" si="247"/>
        <v>3</v>
      </c>
    </row>
    <row r="5275" spans="1:9" x14ac:dyDescent="0.25">
      <c r="A5275" t="s">
        <v>7</v>
      </c>
      <c r="B5275" s="1">
        <v>44265</v>
      </c>
      <c r="C5275">
        <v>15202.15</v>
      </c>
      <c r="D5275">
        <v>15218.45</v>
      </c>
      <c r="E5275">
        <v>15100.85</v>
      </c>
      <c r="F5275">
        <v>15174.8</v>
      </c>
      <c r="G5275" t="str">
        <f t="shared" si="246"/>
        <v>Wednesday</v>
      </c>
      <c r="H5275" s="3">
        <f t="shared" si="248"/>
        <v>5.0601388226567678E-3</v>
      </c>
      <c r="I5275">
        <f t="shared" si="247"/>
        <v>3</v>
      </c>
    </row>
    <row r="5276" spans="1:9" x14ac:dyDescent="0.25">
      <c r="A5276" t="s">
        <v>7</v>
      </c>
      <c r="B5276" s="1">
        <v>44267</v>
      </c>
      <c r="C5276">
        <v>15321.15</v>
      </c>
      <c r="D5276">
        <v>15336.3</v>
      </c>
      <c r="E5276">
        <v>14953.6</v>
      </c>
      <c r="F5276">
        <v>15030.95</v>
      </c>
      <c r="G5276" t="str">
        <f t="shared" si="246"/>
        <v>Friday</v>
      </c>
      <c r="H5276" s="3">
        <f t="shared" si="248"/>
        <v>-9.4795318554444785E-3</v>
      </c>
      <c r="I5276">
        <f t="shared" si="247"/>
        <v>3</v>
      </c>
    </row>
    <row r="5277" spans="1:9" x14ac:dyDescent="0.25">
      <c r="A5277" t="s">
        <v>7</v>
      </c>
      <c r="B5277" s="1">
        <v>44270</v>
      </c>
      <c r="C5277">
        <v>15048.4</v>
      </c>
      <c r="D5277">
        <v>15048.4</v>
      </c>
      <c r="E5277">
        <v>14745.85</v>
      </c>
      <c r="F5277">
        <v>14929.5</v>
      </c>
      <c r="G5277" t="str">
        <f t="shared" si="246"/>
        <v>Monday</v>
      </c>
      <c r="H5277" s="3">
        <f t="shared" si="248"/>
        <v>-6.7494070567729603E-3</v>
      </c>
      <c r="I5277">
        <f t="shared" si="247"/>
        <v>3</v>
      </c>
    </row>
    <row r="5278" spans="1:9" x14ac:dyDescent="0.25">
      <c r="A5278" t="s">
        <v>7</v>
      </c>
      <c r="B5278" s="1">
        <v>44271</v>
      </c>
      <c r="C5278">
        <v>14996.1</v>
      </c>
      <c r="D5278">
        <v>15051.6</v>
      </c>
      <c r="E5278">
        <v>14890.65</v>
      </c>
      <c r="F5278">
        <v>14910.45</v>
      </c>
      <c r="G5278" t="str">
        <f t="shared" si="246"/>
        <v>Tuesday</v>
      </c>
      <c r="H5278" s="3">
        <f t="shared" si="248"/>
        <v>-1.2759971867778441E-3</v>
      </c>
      <c r="I5278">
        <f t="shared" si="247"/>
        <v>3</v>
      </c>
    </row>
    <row r="5279" spans="1:9" x14ac:dyDescent="0.25">
      <c r="A5279" t="s">
        <v>7</v>
      </c>
      <c r="B5279" s="1">
        <v>44272</v>
      </c>
      <c r="C5279">
        <v>14946.55</v>
      </c>
      <c r="D5279">
        <v>14956.55</v>
      </c>
      <c r="E5279">
        <v>14696.05</v>
      </c>
      <c r="F5279">
        <v>14721.3</v>
      </c>
      <c r="G5279" t="str">
        <f t="shared" si="246"/>
        <v>Wednesday</v>
      </c>
      <c r="H5279" s="3">
        <f t="shared" si="248"/>
        <v>-1.2685733830971047E-2</v>
      </c>
      <c r="I5279">
        <f t="shared" si="247"/>
        <v>3</v>
      </c>
    </row>
    <row r="5280" spans="1:9" x14ac:dyDescent="0.25">
      <c r="A5280" t="s">
        <v>7</v>
      </c>
      <c r="B5280" s="1">
        <v>44273</v>
      </c>
      <c r="C5280">
        <v>14855.5</v>
      </c>
      <c r="D5280">
        <v>14875.2</v>
      </c>
      <c r="E5280">
        <v>14478.6</v>
      </c>
      <c r="F5280">
        <v>14557.85</v>
      </c>
      <c r="G5280" t="str">
        <f t="shared" si="246"/>
        <v>Thursday</v>
      </c>
      <c r="H5280" s="3">
        <f t="shared" si="248"/>
        <v>-1.1102959657095401E-2</v>
      </c>
      <c r="I5280">
        <f t="shared" si="247"/>
        <v>3</v>
      </c>
    </row>
    <row r="5281" spans="1:9" x14ac:dyDescent="0.25">
      <c r="A5281" t="s">
        <v>7</v>
      </c>
      <c r="B5281" s="1">
        <v>44274</v>
      </c>
      <c r="C5281">
        <v>14471.15</v>
      </c>
      <c r="D5281">
        <v>14788.25</v>
      </c>
      <c r="E5281">
        <v>14350.1</v>
      </c>
      <c r="F5281">
        <v>14744</v>
      </c>
      <c r="G5281" t="str">
        <f t="shared" si="246"/>
        <v>Friday</v>
      </c>
      <c r="H5281" s="3">
        <f t="shared" si="248"/>
        <v>1.2786915650319308E-2</v>
      </c>
      <c r="I5281">
        <f t="shared" si="247"/>
        <v>3</v>
      </c>
    </row>
    <row r="5282" spans="1:9" x14ac:dyDescent="0.25">
      <c r="A5282" t="s">
        <v>7</v>
      </c>
      <c r="B5282" s="1">
        <v>44277</v>
      </c>
      <c r="C5282">
        <v>14736.3</v>
      </c>
      <c r="D5282">
        <v>14763.9</v>
      </c>
      <c r="E5282">
        <v>14597.85</v>
      </c>
      <c r="F5282">
        <v>14736.4</v>
      </c>
      <c r="G5282" t="str">
        <f t="shared" si="246"/>
        <v>Monday</v>
      </c>
      <c r="H5282" s="3">
        <f t="shared" si="248"/>
        <v>-5.1546391752577136E-4</v>
      </c>
      <c r="I5282">
        <f t="shared" si="247"/>
        <v>3</v>
      </c>
    </row>
    <row r="5283" spans="1:9" x14ac:dyDescent="0.25">
      <c r="A5283" t="s">
        <v>7</v>
      </c>
      <c r="B5283" s="1">
        <v>44278</v>
      </c>
      <c r="C5283">
        <v>14768.55</v>
      </c>
      <c r="D5283">
        <v>14878.6</v>
      </c>
      <c r="E5283">
        <v>14707</v>
      </c>
      <c r="F5283">
        <v>14814.75</v>
      </c>
      <c r="G5283" t="str">
        <f t="shared" si="246"/>
        <v>Tuesday</v>
      </c>
      <c r="H5283" s="3">
        <f t="shared" si="248"/>
        <v>5.3167666458564522E-3</v>
      </c>
      <c r="I5283">
        <f t="shared" si="247"/>
        <v>3</v>
      </c>
    </row>
    <row r="5284" spans="1:9" x14ac:dyDescent="0.25">
      <c r="A5284" t="s">
        <v>7</v>
      </c>
      <c r="B5284" s="1">
        <v>44279</v>
      </c>
      <c r="C5284">
        <v>14712.45</v>
      </c>
      <c r="D5284">
        <v>14752.35</v>
      </c>
      <c r="E5284">
        <v>14535</v>
      </c>
      <c r="F5284">
        <v>14549.4</v>
      </c>
      <c r="G5284" t="str">
        <f t="shared" si="246"/>
        <v>Wednesday</v>
      </c>
      <c r="H5284" s="3">
        <f t="shared" si="248"/>
        <v>-1.7911203361514749E-2</v>
      </c>
      <c r="I5284">
        <f t="shared" si="247"/>
        <v>3</v>
      </c>
    </row>
    <row r="5285" spans="1:9" x14ac:dyDescent="0.25">
      <c r="A5285" t="s">
        <v>7</v>
      </c>
      <c r="B5285" s="1">
        <v>44280</v>
      </c>
      <c r="C5285">
        <v>14570.9</v>
      </c>
      <c r="D5285">
        <v>14575.6</v>
      </c>
      <c r="E5285">
        <v>14264.4</v>
      </c>
      <c r="F5285">
        <v>14324.9</v>
      </c>
      <c r="G5285" t="str">
        <f t="shared" si="246"/>
        <v>Thursday</v>
      </c>
      <c r="H5285" s="3">
        <f t="shared" si="248"/>
        <v>-1.5430189561081553E-2</v>
      </c>
      <c r="I5285">
        <f t="shared" si="247"/>
        <v>3</v>
      </c>
    </row>
    <row r="5286" spans="1:9" x14ac:dyDescent="0.25">
      <c r="A5286" t="s">
        <v>7</v>
      </c>
      <c r="B5286" s="1">
        <v>44281</v>
      </c>
      <c r="C5286">
        <v>14506.3</v>
      </c>
      <c r="D5286">
        <v>14572.9</v>
      </c>
      <c r="E5286">
        <v>14414.25</v>
      </c>
      <c r="F5286">
        <v>14507.3</v>
      </c>
      <c r="G5286" t="str">
        <f t="shared" si="246"/>
        <v>Friday</v>
      </c>
      <c r="H5286" s="3">
        <f t="shared" si="248"/>
        <v>1.2733073180266397E-2</v>
      </c>
      <c r="I5286">
        <f t="shared" si="247"/>
        <v>3</v>
      </c>
    </row>
    <row r="5287" spans="1:9" x14ac:dyDescent="0.25">
      <c r="A5287" t="s">
        <v>7</v>
      </c>
      <c r="B5287" s="1">
        <v>44285</v>
      </c>
      <c r="C5287">
        <v>14628.5</v>
      </c>
      <c r="D5287">
        <v>14876.3</v>
      </c>
      <c r="E5287">
        <v>14617.6</v>
      </c>
      <c r="F5287">
        <v>14845.1</v>
      </c>
      <c r="G5287" t="str">
        <f t="shared" si="246"/>
        <v>Tuesday</v>
      </c>
      <c r="H5287" s="3">
        <f t="shared" si="248"/>
        <v>2.3284829017115705E-2</v>
      </c>
      <c r="I5287">
        <f t="shared" si="247"/>
        <v>3</v>
      </c>
    </row>
    <row r="5288" spans="1:9" x14ac:dyDescent="0.25">
      <c r="A5288" t="s">
        <v>7</v>
      </c>
      <c r="B5288" s="1">
        <v>44286</v>
      </c>
      <c r="C5288">
        <v>14811.85</v>
      </c>
      <c r="D5288">
        <v>14813.75</v>
      </c>
      <c r="E5288">
        <v>14670.25</v>
      </c>
      <c r="F5288">
        <v>14690.7</v>
      </c>
      <c r="G5288" t="str">
        <f t="shared" si="246"/>
        <v>Wednesday</v>
      </c>
      <c r="H5288" s="3">
        <f t="shared" si="248"/>
        <v>-1.0400738290749056E-2</v>
      </c>
      <c r="I5288">
        <f t="shared" si="247"/>
        <v>3</v>
      </c>
    </row>
    <row r="5289" spans="1:9" x14ac:dyDescent="0.25">
      <c r="A5289" t="s">
        <v>7</v>
      </c>
      <c r="B5289" s="1">
        <v>44287</v>
      </c>
      <c r="C5289">
        <v>14798.4</v>
      </c>
      <c r="D5289">
        <v>14883.2</v>
      </c>
      <c r="E5289">
        <v>14692.45</v>
      </c>
      <c r="F5289">
        <v>14867.35</v>
      </c>
      <c r="G5289" t="str">
        <f t="shared" si="246"/>
        <v>Thursday</v>
      </c>
      <c r="H5289" s="3">
        <f t="shared" si="248"/>
        <v>1.2024614211712192E-2</v>
      </c>
      <c r="I5289">
        <f t="shared" si="247"/>
        <v>4</v>
      </c>
    </row>
    <row r="5290" spans="1:9" x14ac:dyDescent="0.25">
      <c r="A5290" t="s">
        <v>7</v>
      </c>
      <c r="B5290" s="1">
        <v>44291</v>
      </c>
      <c r="C5290">
        <v>14837.7</v>
      </c>
      <c r="D5290">
        <v>14849.85</v>
      </c>
      <c r="E5290">
        <v>14459.5</v>
      </c>
      <c r="F5290">
        <v>14637.8</v>
      </c>
      <c r="G5290" t="str">
        <f t="shared" si="246"/>
        <v>Monday</v>
      </c>
      <c r="H5290" s="3">
        <f t="shared" si="248"/>
        <v>-1.5439873279367244E-2</v>
      </c>
      <c r="I5290">
        <f t="shared" si="247"/>
        <v>4</v>
      </c>
    </row>
    <row r="5291" spans="1:9" x14ac:dyDescent="0.25">
      <c r="A5291" t="s">
        <v>7</v>
      </c>
      <c r="B5291" s="1">
        <v>44292</v>
      </c>
      <c r="C5291">
        <v>14737</v>
      </c>
      <c r="D5291">
        <v>14779.1</v>
      </c>
      <c r="E5291">
        <v>14573.9</v>
      </c>
      <c r="F5291">
        <v>14683.5</v>
      </c>
      <c r="G5291" t="str">
        <f t="shared" si="246"/>
        <v>Tuesday</v>
      </c>
      <c r="H5291" s="3">
        <f t="shared" si="248"/>
        <v>3.1220538605529757E-3</v>
      </c>
      <c r="I5291">
        <f t="shared" si="247"/>
        <v>4</v>
      </c>
    </row>
    <row r="5292" spans="1:9" x14ac:dyDescent="0.25">
      <c r="A5292" t="s">
        <v>7</v>
      </c>
      <c r="B5292" s="1">
        <v>44293</v>
      </c>
      <c r="C5292">
        <v>14716.45</v>
      </c>
      <c r="D5292">
        <v>14879.8</v>
      </c>
      <c r="E5292">
        <v>14649.85</v>
      </c>
      <c r="F5292">
        <v>14819.05</v>
      </c>
      <c r="G5292" t="str">
        <f t="shared" si="246"/>
        <v>Wednesday</v>
      </c>
      <c r="H5292" s="3">
        <f t="shared" si="248"/>
        <v>9.2314502673067622E-3</v>
      </c>
      <c r="I5292">
        <f t="shared" si="247"/>
        <v>4</v>
      </c>
    </row>
    <row r="5293" spans="1:9" x14ac:dyDescent="0.25">
      <c r="A5293" t="s">
        <v>7</v>
      </c>
      <c r="B5293" s="1">
        <v>44294</v>
      </c>
      <c r="C5293">
        <v>14875.65</v>
      </c>
      <c r="D5293">
        <v>14984.15</v>
      </c>
      <c r="E5293">
        <v>14821.1</v>
      </c>
      <c r="F5293">
        <v>14873.8</v>
      </c>
      <c r="G5293" t="str">
        <f t="shared" si="246"/>
        <v>Thursday</v>
      </c>
      <c r="H5293" s="3">
        <f t="shared" si="248"/>
        <v>3.6945688151399647E-3</v>
      </c>
      <c r="I5293">
        <f t="shared" si="247"/>
        <v>4</v>
      </c>
    </row>
    <row r="5294" spans="1:9" x14ac:dyDescent="0.25">
      <c r="A5294" t="s">
        <v>7</v>
      </c>
      <c r="B5294" s="1">
        <v>44295</v>
      </c>
      <c r="C5294">
        <v>14882.65</v>
      </c>
      <c r="D5294">
        <v>14918.45</v>
      </c>
      <c r="E5294">
        <v>14785.65</v>
      </c>
      <c r="F5294">
        <v>14834.85</v>
      </c>
      <c r="G5294" t="str">
        <f t="shared" si="246"/>
        <v>Friday</v>
      </c>
      <c r="H5294" s="3">
        <f t="shared" si="248"/>
        <v>-2.6186986513196953E-3</v>
      </c>
      <c r="I5294">
        <f t="shared" si="247"/>
        <v>4</v>
      </c>
    </row>
    <row r="5295" spans="1:9" x14ac:dyDescent="0.25">
      <c r="A5295" t="s">
        <v>7</v>
      </c>
      <c r="B5295" s="1">
        <v>44298</v>
      </c>
      <c r="C5295">
        <v>14644.65</v>
      </c>
      <c r="D5295">
        <v>14652.5</v>
      </c>
      <c r="E5295">
        <v>14248.7</v>
      </c>
      <c r="F5295">
        <v>14310.8</v>
      </c>
      <c r="G5295" t="str">
        <f t="shared" si="246"/>
        <v>Monday</v>
      </c>
      <c r="H5295" s="3">
        <f t="shared" si="248"/>
        <v>-3.5325601539617946E-2</v>
      </c>
      <c r="I5295">
        <f t="shared" si="247"/>
        <v>4</v>
      </c>
    </row>
    <row r="5296" spans="1:9" x14ac:dyDescent="0.25">
      <c r="A5296" t="s">
        <v>7</v>
      </c>
      <c r="B5296" s="1">
        <v>44299</v>
      </c>
      <c r="C5296">
        <v>14364.9</v>
      </c>
      <c r="D5296">
        <v>14528.9</v>
      </c>
      <c r="E5296">
        <v>14274.9</v>
      </c>
      <c r="F5296">
        <v>14504.8</v>
      </c>
      <c r="G5296" t="str">
        <f t="shared" si="246"/>
        <v>Tuesday</v>
      </c>
      <c r="H5296" s="3">
        <f t="shared" si="248"/>
        <v>1.3556195321016373E-2</v>
      </c>
      <c r="I5296">
        <f t="shared" si="247"/>
        <v>4</v>
      </c>
    </row>
    <row r="5297" spans="1:9" x14ac:dyDescent="0.25">
      <c r="A5297" t="s">
        <v>7</v>
      </c>
      <c r="B5297" s="1">
        <v>44301</v>
      </c>
      <c r="C5297">
        <v>14522.4</v>
      </c>
      <c r="D5297">
        <v>14597.55</v>
      </c>
      <c r="E5297">
        <v>14353.2</v>
      </c>
      <c r="F5297">
        <v>14581.45</v>
      </c>
      <c r="G5297" t="str">
        <f t="shared" si="246"/>
        <v>Thursday</v>
      </c>
      <c r="H5297" s="3">
        <f t="shared" si="248"/>
        <v>5.2844575588770759E-3</v>
      </c>
      <c r="I5297">
        <f t="shared" si="247"/>
        <v>4</v>
      </c>
    </row>
    <row r="5298" spans="1:9" x14ac:dyDescent="0.25">
      <c r="A5298" t="s">
        <v>7</v>
      </c>
      <c r="B5298" s="1">
        <v>44302</v>
      </c>
      <c r="C5298">
        <v>14599.6</v>
      </c>
      <c r="D5298">
        <v>14697.7</v>
      </c>
      <c r="E5298">
        <v>14559</v>
      </c>
      <c r="F5298">
        <v>14617.85</v>
      </c>
      <c r="G5298" t="str">
        <f t="shared" si="246"/>
        <v>Friday</v>
      </c>
      <c r="H5298" s="3">
        <f t="shared" si="248"/>
        <v>2.4963223822047631E-3</v>
      </c>
      <c r="I5298">
        <f t="shared" si="247"/>
        <v>4</v>
      </c>
    </row>
    <row r="5299" spans="1:9" x14ac:dyDescent="0.25">
      <c r="A5299" t="s">
        <v>7</v>
      </c>
      <c r="B5299" s="1">
        <v>44305</v>
      </c>
      <c r="C5299">
        <v>14306.6</v>
      </c>
      <c r="D5299">
        <v>14382.3</v>
      </c>
      <c r="E5299">
        <v>14191.4</v>
      </c>
      <c r="F5299">
        <v>14359.45</v>
      </c>
      <c r="G5299" t="str">
        <f t="shared" si="246"/>
        <v>Monday</v>
      </c>
      <c r="H5299" s="3">
        <f t="shared" si="248"/>
        <v>-1.7677018166146197E-2</v>
      </c>
      <c r="I5299">
        <f t="shared" si="247"/>
        <v>4</v>
      </c>
    </row>
    <row r="5300" spans="1:9" x14ac:dyDescent="0.25">
      <c r="A5300" t="s">
        <v>7</v>
      </c>
      <c r="B5300" s="1">
        <v>44306</v>
      </c>
      <c r="C5300">
        <v>14526.7</v>
      </c>
      <c r="D5300">
        <v>14526.95</v>
      </c>
      <c r="E5300">
        <v>14207.3</v>
      </c>
      <c r="F5300">
        <v>14296.4</v>
      </c>
      <c r="G5300" t="str">
        <f t="shared" si="246"/>
        <v>Tuesday</v>
      </c>
      <c r="H5300" s="3">
        <f t="shared" si="248"/>
        <v>-4.3908366963916201E-3</v>
      </c>
      <c r="I5300">
        <f t="shared" si="247"/>
        <v>4</v>
      </c>
    </row>
    <row r="5301" spans="1:9" x14ac:dyDescent="0.25">
      <c r="A5301" t="s">
        <v>7</v>
      </c>
      <c r="B5301" s="1">
        <v>44308</v>
      </c>
      <c r="C5301">
        <v>14219.15</v>
      </c>
      <c r="D5301">
        <v>14424.75</v>
      </c>
      <c r="E5301">
        <v>14151.4</v>
      </c>
      <c r="F5301">
        <v>14406.15</v>
      </c>
      <c r="G5301" t="str">
        <f t="shared" si="246"/>
        <v>Thursday</v>
      </c>
      <c r="H5301" s="3">
        <f t="shared" si="248"/>
        <v>7.6767577851766244E-3</v>
      </c>
      <c r="I5301">
        <f t="shared" si="247"/>
        <v>4</v>
      </c>
    </row>
    <row r="5302" spans="1:9" x14ac:dyDescent="0.25">
      <c r="A5302" t="s">
        <v>7</v>
      </c>
      <c r="B5302" s="1">
        <v>44309</v>
      </c>
      <c r="C5302">
        <v>14326.35</v>
      </c>
      <c r="D5302">
        <v>14461.15</v>
      </c>
      <c r="E5302">
        <v>14273.3</v>
      </c>
      <c r="F5302">
        <v>14341.35</v>
      </c>
      <c r="G5302" t="str">
        <f t="shared" si="246"/>
        <v>Friday</v>
      </c>
      <c r="H5302" s="3">
        <f t="shared" si="248"/>
        <v>-4.4980789454502901E-3</v>
      </c>
      <c r="I5302">
        <f t="shared" si="247"/>
        <v>4</v>
      </c>
    </row>
    <row r="5303" spans="1:9" x14ac:dyDescent="0.25">
      <c r="A5303" t="s">
        <v>7</v>
      </c>
      <c r="B5303" s="1">
        <v>44312</v>
      </c>
      <c r="C5303">
        <v>14449.45</v>
      </c>
      <c r="D5303">
        <v>14557.5</v>
      </c>
      <c r="E5303">
        <v>14421.3</v>
      </c>
      <c r="F5303">
        <v>14485</v>
      </c>
      <c r="G5303" t="str">
        <f t="shared" si="246"/>
        <v>Monday</v>
      </c>
      <c r="H5303" s="3">
        <f t="shared" si="248"/>
        <v>1.0016490776670217E-2</v>
      </c>
      <c r="I5303">
        <f t="shared" si="247"/>
        <v>4</v>
      </c>
    </row>
    <row r="5304" spans="1:9" x14ac:dyDescent="0.25">
      <c r="A5304" t="s">
        <v>7</v>
      </c>
      <c r="B5304" s="1">
        <v>44313</v>
      </c>
      <c r="C5304">
        <v>14493.8</v>
      </c>
      <c r="D5304">
        <v>14667.55</v>
      </c>
      <c r="E5304">
        <v>14484.85</v>
      </c>
      <c r="F5304">
        <v>14653.05</v>
      </c>
      <c r="G5304" t="str">
        <f t="shared" si="246"/>
        <v>Tuesday</v>
      </c>
      <c r="H5304" s="3">
        <f t="shared" si="248"/>
        <v>1.1601656886434109E-2</v>
      </c>
      <c r="I5304">
        <f t="shared" si="247"/>
        <v>4</v>
      </c>
    </row>
    <row r="5305" spans="1:9" x14ac:dyDescent="0.25">
      <c r="A5305" t="s">
        <v>7</v>
      </c>
      <c r="B5305" s="1">
        <v>44314</v>
      </c>
      <c r="C5305">
        <v>14710.5</v>
      </c>
      <c r="D5305">
        <v>14890.25</v>
      </c>
      <c r="E5305">
        <v>14694.95</v>
      </c>
      <c r="F5305">
        <v>14864.55</v>
      </c>
      <c r="G5305" t="str">
        <f t="shared" si="246"/>
        <v>Wednesday</v>
      </c>
      <c r="H5305" s="3">
        <f t="shared" si="248"/>
        <v>1.4433855067716328E-2</v>
      </c>
      <c r="I5305">
        <f t="shared" si="247"/>
        <v>4</v>
      </c>
    </row>
    <row r="5306" spans="1:9" x14ac:dyDescent="0.25">
      <c r="A5306" t="s">
        <v>7</v>
      </c>
      <c r="B5306" s="1">
        <v>44315</v>
      </c>
      <c r="C5306">
        <v>14979</v>
      </c>
      <c r="D5306">
        <v>15044.35</v>
      </c>
      <c r="E5306">
        <v>14814.45</v>
      </c>
      <c r="F5306">
        <v>14894.9</v>
      </c>
      <c r="G5306" t="str">
        <f t="shared" si="246"/>
        <v>Thursday</v>
      </c>
      <c r="H5306" s="3">
        <f t="shared" si="248"/>
        <v>2.0417705211392967E-3</v>
      </c>
      <c r="I5306">
        <f t="shared" si="247"/>
        <v>4</v>
      </c>
    </row>
    <row r="5307" spans="1:9" x14ac:dyDescent="0.25">
      <c r="A5307" t="s">
        <v>7</v>
      </c>
      <c r="B5307" s="1">
        <v>44316</v>
      </c>
      <c r="C5307">
        <v>14747.35</v>
      </c>
      <c r="D5307">
        <v>14855.45</v>
      </c>
      <c r="E5307">
        <v>14601.7</v>
      </c>
      <c r="F5307">
        <v>14631.1</v>
      </c>
      <c r="G5307" t="str">
        <f t="shared" si="246"/>
        <v>Friday</v>
      </c>
      <c r="H5307" s="3">
        <f t="shared" si="248"/>
        <v>-1.7710760058812003E-2</v>
      </c>
      <c r="I5307">
        <f t="shared" si="247"/>
        <v>4</v>
      </c>
    </row>
    <row r="5308" spans="1:9" x14ac:dyDescent="0.25">
      <c r="A5308" t="s">
        <v>7</v>
      </c>
      <c r="B5308" s="1">
        <v>44319</v>
      </c>
      <c r="C5308">
        <v>14481.05</v>
      </c>
      <c r="D5308">
        <v>14673.85</v>
      </c>
      <c r="E5308">
        <v>14416.25</v>
      </c>
      <c r="F5308">
        <v>14634.15</v>
      </c>
      <c r="G5308" t="str">
        <f t="shared" si="246"/>
        <v>Monday</v>
      </c>
      <c r="H5308" s="3">
        <f t="shared" si="248"/>
        <v>2.0846006110275539E-4</v>
      </c>
      <c r="I5308">
        <f t="shared" si="247"/>
        <v>5</v>
      </c>
    </row>
    <row r="5309" spans="1:9" x14ac:dyDescent="0.25">
      <c r="A5309" t="s">
        <v>7</v>
      </c>
      <c r="B5309" s="1">
        <v>44320</v>
      </c>
      <c r="C5309">
        <v>14687.25</v>
      </c>
      <c r="D5309">
        <v>14723.4</v>
      </c>
      <c r="E5309">
        <v>14461.5</v>
      </c>
      <c r="F5309">
        <v>14496.5</v>
      </c>
      <c r="G5309" t="str">
        <f t="shared" si="246"/>
        <v>Tuesday</v>
      </c>
      <c r="H5309" s="3">
        <f t="shared" si="248"/>
        <v>-9.4060809818130586E-3</v>
      </c>
      <c r="I5309">
        <f t="shared" si="247"/>
        <v>5</v>
      </c>
    </row>
    <row r="5310" spans="1:9" x14ac:dyDescent="0.25">
      <c r="A5310" t="s">
        <v>7</v>
      </c>
      <c r="B5310" s="1">
        <v>44321</v>
      </c>
      <c r="C5310">
        <v>14604.15</v>
      </c>
      <c r="D5310">
        <v>14637.9</v>
      </c>
      <c r="E5310">
        <v>14506.6</v>
      </c>
      <c r="F5310">
        <v>14617.85</v>
      </c>
      <c r="G5310" t="str">
        <f t="shared" si="246"/>
        <v>Wednesday</v>
      </c>
      <c r="H5310" s="3">
        <f t="shared" si="248"/>
        <v>8.3709861000931252E-3</v>
      </c>
      <c r="I5310">
        <f t="shared" si="247"/>
        <v>5</v>
      </c>
    </row>
    <row r="5311" spans="1:9" x14ac:dyDescent="0.25">
      <c r="A5311" t="s">
        <v>7</v>
      </c>
      <c r="B5311" s="1">
        <v>44322</v>
      </c>
      <c r="C5311">
        <v>14668.35</v>
      </c>
      <c r="D5311">
        <v>14743.9</v>
      </c>
      <c r="E5311">
        <v>14611.5</v>
      </c>
      <c r="F5311">
        <v>14724.8</v>
      </c>
      <c r="G5311" t="str">
        <f t="shared" si="246"/>
        <v>Thursday</v>
      </c>
      <c r="H5311" s="3">
        <f t="shared" si="248"/>
        <v>7.3163974182248737E-3</v>
      </c>
      <c r="I5311">
        <f t="shared" si="247"/>
        <v>5</v>
      </c>
    </row>
    <row r="5312" spans="1:9" x14ac:dyDescent="0.25">
      <c r="A5312" t="s">
        <v>7</v>
      </c>
      <c r="B5312" s="1">
        <v>44323</v>
      </c>
      <c r="C5312">
        <v>14816.85</v>
      </c>
      <c r="D5312">
        <v>14863.05</v>
      </c>
      <c r="E5312">
        <v>14765.5</v>
      </c>
      <c r="F5312">
        <v>14823.15</v>
      </c>
      <c r="G5312" t="str">
        <f t="shared" si="246"/>
        <v>Friday</v>
      </c>
      <c r="H5312" s="3">
        <f t="shared" si="248"/>
        <v>6.6792078669999366E-3</v>
      </c>
      <c r="I5312">
        <f t="shared" si="247"/>
        <v>5</v>
      </c>
    </row>
    <row r="5313" spans="1:9" x14ac:dyDescent="0.25">
      <c r="A5313" t="s">
        <v>7</v>
      </c>
      <c r="B5313" s="1">
        <v>44326</v>
      </c>
      <c r="C5313">
        <v>14928.25</v>
      </c>
      <c r="D5313">
        <v>14966.9</v>
      </c>
      <c r="E5313">
        <v>14892.5</v>
      </c>
      <c r="F5313">
        <v>14942.35</v>
      </c>
      <c r="G5313" t="str">
        <f t="shared" si="246"/>
        <v>Monday</v>
      </c>
      <c r="H5313" s="3">
        <f t="shared" si="248"/>
        <v>8.0414756647542163E-3</v>
      </c>
      <c r="I5313">
        <f t="shared" si="247"/>
        <v>5</v>
      </c>
    </row>
    <row r="5314" spans="1:9" x14ac:dyDescent="0.25">
      <c r="A5314" t="s">
        <v>7</v>
      </c>
      <c r="B5314" s="1">
        <v>44327</v>
      </c>
      <c r="C5314">
        <v>14789.7</v>
      </c>
      <c r="D5314">
        <v>14900</v>
      </c>
      <c r="E5314">
        <v>14771.4</v>
      </c>
      <c r="F5314">
        <v>14850.75</v>
      </c>
      <c r="G5314" t="str">
        <f t="shared" si="246"/>
        <v>Tuesday</v>
      </c>
      <c r="H5314" s="3">
        <f t="shared" si="248"/>
        <v>-6.1302271731019653E-3</v>
      </c>
      <c r="I5314">
        <f t="shared" si="247"/>
        <v>5</v>
      </c>
    </row>
    <row r="5315" spans="1:9" x14ac:dyDescent="0.25">
      <c r="A5315" t="s">
        <v>7</v>
      </c>
      <c r="B5315" s="1">
        <v>44328</v>
      </c>
      <c r="C5315">
        <v>14823.55</v>
      </c>
      <c r="D5315">
        <v>14824.05</v>
      </c>
      <c r="E5315">
        <v>14649.7</v>
      </c>
      <c r="F5315">
        <v>14696.5</v>
      </c>
      <c r="G5315" t="str">
        <f t="shared" ref="G5315:G5378" si="249">TEXT(B5315,"dddd")</f>
        <v>Wednesday</v>
      </c>
      <c r="H5315" s="3">
        <f t="shared" si="248"/>
        <v>-1.0386680807366599E-2</v>
      </c>
      <c r="I5315">
        <f t="shared" ref="I5315:I5378" si="250">MONTH(B5315)</f>
        <v>5</v>
      </c>
    </row>
    <row r="5316" spans="1:9" x14ac:dyDescent="0.25">
      <c r="A5316" t="s">
        <v>7</v>
      </c>
      <c r="B5316" s="1">
        <v>44330</v>
      </c>
      <c r="C5316">
        <v>14749.4</v>
      </c>
      <c r="D5316">
        <v>14749.65</v>
      </c>
      <c r="E5316">
        <v>14591.9</v>
      </c>
      <c r="F5316">
        <v>14677.8</v>
      </c>
      <c r="G5316" t="str">
        <f t="shared" si="249"/>
        <v>Friday</v>
      </c>
      <c r="H5316" s="3">
        <f t="shared" ref="H5316:H5379" si="251">F5316/F5315-1</f>
        <v>-1.2724117987276129E-3</v>
      </c>
      <c r="I5316">
        <f t="shared" si="250"/>
        <v>5</v>
      </c>
    </row>
    <row r="5317" spans="1:9" x14ac:dyDescent="0.25">
      <c r="A5317" t="s">
        <v>7</v>
      </c>
      <c r="B5317" s="1">
        <v>44333</v>
      </c>
      <c r="C5317">
        <v>14756.25</v>
      </c>
      <c r="D5317">
        <v>14938</v>
      </c>
      <c r="E5317">
        <v>14725.35</v>
      </c>
      <c r="F5317">
        <v>14923.15</v>
      </c>
      <c r="G5317" t="str">
        <f t="shared" si="249"/>
        <v>Monday</v>
      </c>
      <c r="H5317" s="3">
        <f t="shared" si="251"/>
        <v>1.671572033956048E-2</v>
      </c>
      <c r="I5317">
        <f t="shared" si="250"/>
        <v>5</v>
      </c>
    </row>
    <row r="5318" spans="1:9" x14ac:dyDescent="0.25">
      <c r="A5318" t="s">
        <v>7</v>
      </c>
      <c r="B5318" s="1">
        <v>44334</v>
      </c>
      <c r="C5318">
        <v>15067.2</v>
      </c>
      <c r="D5318">
        <v>15137.25</v>
      </c>
      <c r="E5318">
        <v>15043.7</v>
      </c>
      <c r="F5318">
        <v>15108.1</v>
      </c>
      <c r="G5318" t="str">
        <f t="shared" si="249"/>
        <v>Tuesday</v>
      </c>
      <c r="H5318" s="3">
        <f t="shared" si="251"/>
        <v>1.2393496011230853E-2</v>
      </c>
      <c r="I5318">
        <f t="shared" si="250"/>
        <v>5</v>
      </c>
    </row>
    <row r="5319" spans="1:9" x14ac:dyDescent="0.25">
      <c r="A5319" t="s">
        <v>7</v>
      </c>
      <c r="B5319" s="1">
        <v>44335</v>
      </c>
      <c r="C5319">
        <v>15058.6</v>
      </c>
      <c r="D5319">
        <v>15133.4</v>
      </c>
      <c r="E5319">
        <v>15008.85</v>
      </c>
      <c r="F5319">
        <v>15030.15</v>
      </c>
      <c r="G5319" t="str">
        <f t="shared" si="249"/>
        <v>Wednesday</v>
      </c>
      <c r="H5319" s="3">
        <f t="shared" si="251"/>
        <v>-5.1594839854118835E-3</v>
      </c>
      <c r="I5319">
        <f t="shared" si="250"/>
        <v>5</v>
      </c>
    </row>
    <row r="5320" spans="1:9" x14ac:dyDescent="0.25">
      <c r="A5320" t="s">
        <v>7</v>
      </c>
      <c r="B5320" s="1">
        <v>44336</v>
      </c>
      <c r="C5320">
        <v>15042.6</v>
      </c>
      <c r="D5320">
        <v>15069.8</v>
      </c>
      <c r="E5320">
        <v>14884.9</v>
      </c>
      <c r="F5320">
        <v>14906.05</v>
      </c>
      <c r="G5320" t="str">
        <f t="shared" si="249"/>
        <v>Thursday</v>
      </c>
      <c r="H5320" s="3">
        <f t="shared" si="251"/>
        <v>-8.2567372913776582E-3</v>
      </c>
      <c r="I5320">
        <f t="shared" si="250"/>
        <v>5</v>
      </c>
    </row>
    <row r="5321" spans="1:9" x14ac:dyDescent="0.25">
      <c r="A5321" t="s">
        <v>7</v>
      </c>
      <c r="B5321" s="1">
        <v>44337</v>
      </c>
      <c r="C5321">
        <v>14987.8</v>
      </c>
      <c r="D5321">
        <v>15190</v>
      </c>
      <c r="E5321">
        <v>14985.85</v>
      </c>
      <c r="F5321">
        <v>15175.3</v>
      </c>
      <c r="G5321" t="str">
        <f t="shared" si="249"/>
        <v>Friday</v>
      </c>
      <c r="H5321" s="3">
        <f t="shared" si="251"/>
        <v>1.8063135438295186E-2</v>
      </c>
      <c r="I5321">
        <f t="shared" si="250"/>
        <v>5</v>
      </c>
    </row>
    <row r="5322" spans="1:9" x14ac:dyDescent="0.25">
      <c r="A5322" t="s">
        <v>7</v>
      </c>
      <c r="B5322" s="1">
        <v>44340</v>
      </c>
      <c r="C5322">
        <v>15211.35</v>
      </c>
      <c r="D5322">
        <v>15256.25</v>
      </c>
      <c r="E5322">
        <v>15145.45</v>
      </c>
      <c r="F5322">
        <v>15197.7</v>
      </c>
      <c r="G5322" t="str">
        <f t="shared" si="249"/>
        <v>Monday</v>
      </c>
      <c r="H5322" s="3">
        <f t="shared" si="251"/>
        <v>1.4760828451498842E-3</v>
      </c>
      <c r="I5322">
        <f t="shared" si="250"/>
        <v>5</v>
      </c>
    </row>
    <row r="5323" spans="1:9" x14ac:dyDescent="0.25">
      <c r="A5323" t="s">
        <v>7</v>
      </c>
      <c r="B5323" s="1">
        <v>44341</v>
      </c>
      <c r="C5323">
        <v>15291.75</v>
      </c>
      <c r="D5323">
        <v>15293.85</v>
      </c>
      <c r="E5323">
        <v>15163.4</v>
      </c>
      <c r="F5323">
        <v>15208.45</v>
      </c>
      <c r="G5323" t="str">
        <f t="shared" si="249"/>
        <v>Tuesday</v>
      </c>
      <c r="H5323" s="3">
        <f t="shared" si="251"/>
        <v>7.0734387440207769E-4</v>
      </c>
      <c r="I5323">
        <f t="shared" si="250"/>
        <v>5</v>
      </c>
    </row>
    <row r="5324" spans="1:9" x14ac:dyDescent="0.25">
      <c r="A5324" t="s">
        <v>7</v>
      </c>
      <c r="B5324" s="1">
        <v>44342</v>
      </c>
      <c r="C5324">
        <v>15257.05</v>
      </c>
      <c r="D5324">
        <v>15319.9</v>
      </c>
      <c r="E5324">
        <v>15194.95</v>
      </c>
      <c r="F5324">
        <v>15301.45</v>
      </c>
      <c r="G5324" t="str">
        <f t="shared" si="249"/>
        <v>Wednesday</v>
      </c>
      <c r="H5324" s="3">
        <f t="shared" si="251"/>
        <v>6.115021583396052E-3</v>
      </c>
      <c r="I5324">
        <f t="shared" si="250"/>
        <v>5</v>
      </c>
    </row>
    <row r="5325" spans="1:9" x14ac:dyDescent="0.25">
      <c r="A5325" t="s">
        <v>7</v>
      </c>
      <c r="B5325" s="1">
        <v>44343</v>
      </c>
      <c r="C5325">
        <v>15323.95</v>
      </c>
      <c r="D5325">
        <v>15384.55</v>
      </c>
      <c r="E5325">
        <v>15272.5</v>
      </c>
      <c r="F5325">
        <v>15337.85</v>
      </c>
      <c r="G5325" t="str">
        <f t="shared" si="249"/>
        <v>Thursday</v>
      </c>
      <c r="H5325" s="3">
        <f t="shared" si="251"/>
        <v>2.3788595198495077E-3</v>
      </c>
      <c r="I5325">
        <f t="shared" si="250"/>
        <v>5</v>
      </c>
    </row>
    <row r="5326" spans="1:9" x14ac:dyDescent="0.25">
      <c r="A5326" t="s">
        <v>7</v>
      </c>
      <c r="B5326" s="1">
        <v>44344</v>
      </c>
      <c r="C5326">
        <v>15421.2</v>
      </c>
      <c r="D5326">
        <v>15469.65</v>
      </c>
      <c r="E5326">
        <v>15394.75</v>
      </c>
      <c r="F5326">
        <v>15435.65</v>
      </c>
      <c r="G5326" t="str">
        <f t="shared" si="249"/>
        <v>Friday</v>
      </c>
      <c r="H5326" s="3">
        <f t="shared" si="251"/>
        <v>6.3763826090357245E-3</v>
      </c>
      <c r="I5326">
        <f t="shared" si="250"/>
        <v>5</v>
      </c>
    </row>
    <row r="5327" spans="1:9" x14ac:dyDescent="0.25">
      <c r="A5327" t="s">
        <v>7</v>
      </c>
      <c r="B5327" s="1">
        <v>44347</v>
      </c>
      <c r="C5327">
        <v>15437.75</v>
      </c>
      <c r="D5327">
        <v>15606.35</v>
      </c>
      <c r="E5327">
        <v>15374</v>
      </c>
      <c r="F5327">
        <v>15582.8</v>
      </c>
      <c r="G5327" t="str">
        <f t="shared" si="249"/>
        <v>Monday</v>
      </c>
      <c r="H5327" s="3">
        <f t="shared" si="251"/>
        <v>9.5331262369904302E-3</v>
      </c>
      <c r="I5327">
        <f t="shared" si="250"/>
        <v>5</v>
      </c>
    </row>
    <row r="5328" spans="1:9" x14ac:dyDescent="0.25">
      <c r="A5328" t="s">
        <v>7</v>
      </c>
      <c r="B5328" s="1">
        <v>44348</v>
      </c>
      <c r="C5328">
        <v>15629.65</v>
      </c>
      <c r="D5328">
        <v>15660.75</v>
      </c>
      <c r="E5328">
        <v>15528.3</v>
      </c>
      <c r="F5328">
        <v>15574.85</v>
      </c>
      <c r="G5328" t="str">
        <f t="shared" si="249"/>
        <v>Tuesday</v>
      </c>
      <c r="H5328" s="3">
        <f t="shared" si="251"/>
        <v>-5.1017788844098799E-4</v>
      </c>
      <c r="I5328">
        <f t="shared" si="250"/>
        <v>6</v>
      </c>
    </row>
    <row r="5329" spans="1:9" x14ac:dyDescent="0.25">
      <c r="A5329" t="s">
        <v>7</v>
      </c>
      <c r="B5329" s="1">
        <v>44349</v>
      </c>
      <c r="C5329">
        <v>15520.35</v>
      </c>
      <c r="D5329">
        <v>15597.45</v>
      </c>
      <c r="E5329">
        <v>15459.85</v>
      </c>
      <c r="F5329">
        <v>15576.2</v>
      </c>
      <c r="G5329" t="str">
        <f t="shared" si="249"/>
        <v>Wednesday</v>
      </c>
      <c r="H5329" s="3">
        <f t="shared" si="251"/>
        <v>8.667820235830348E-5</v>
      </c>
      <c r="I5329">
        <f t="shared" si="250"/>
        <v>6</v>
      </c>
    </row>
    <row r="5330" spans="1:9" x14ac:dyDescent="0.25">
      <c r="A5330" t="s">
        <v>7</v>
      </c>
      <c r="B5330" s="1">
        <v>44350</v>
      </c>
      <c r="C5330">
        <v>15655.55</v>
      </c>
      <c r="D5330">
        <v>15705.1</v>
      </c>
      <c r="E5330">
        <v>15611</v>
      </c>
      <c r="F5330">
        <v>15690.35</v>
      </c>
      <c r="G5330" t="str">
        <f t="shared" si="249"/>
        <v>Thursday</v>
      </c>
      <c r="H5330" s="3">
        <f t="shared" si="251"/>
        <v>7.3284883347670693E-3</v>
      </c>
      <c r="I5330">
        <f t="shared" si="250"/>
        <v>6</v>
      </c>
    </row>
    <row r="5331" spans="1:9" x14ac:dyDescent="0.25">
      <c r="A5331" t="s">
        <v>7</v>
      </c>
      <c r="B5331" s="1">
        <v>44351</v>
      </c>
      <c r="C5331">
        <v>15712.5</v>
      </c>
      <c r="D5331">
        <v>15733.6</v>
      </c>
      <c r="E5331">
        <v>15622.35</v>
      </c>
      <c r="F5331">
        <v>15670.25</v>
      </c>
      <c r="G5331" t="str">
        <f t="shared" si="249"/>
        <v>Friday</v>
      </c>
      <c r="H5331" s="3">
        <f t="shared" si="251"/>
        <v>-1.2810421692314167E-3</v>
      </c>
      <c r="I5331">
        <f t="shared" si="250"/>
        <v>6</v>
      </c>
    </row>
    <row r="5332" spans="1:9" x14ac:dyDescent="0.25">
      <c r="A5332" t="s">
        <v>7</v>
      </c>
      <c r="B5332" s="1">
        <v>44354</v>
      </c>
      <c r="C5332">
        <v>15725.1</v>
      </c>
      <c r="D5332">
        <v>15773.45</v>
      </c>
      <c r="E5332">
        <v>15678.1</v>
      </c>
      <c r="F5332">
        <v>15751.65</v>
      </c>
      <c r="G5332" t="str">
        <f t="shared" si="249"/>
        <v>Monday</v>
      </c>
      <c r="H5332" s="3">
        <f t="shared" si="251"/>
        <v>5.1945565641899893E-3</v>
      </c>
      <c r="I5332">
        <f t="shared" si="250"/>
        <v>6</v>
      </c>
    </row>
    <row r="5333" spans="1:9" x14ac:dyDescent="0.25">
      <c r="A5333" t="s">
        <v>7</v>
      </c>
      <c r="B5333" s="1">
        <v>44355</v>
      </c>
      <c r="C5333">
        <v>15773.9</v>
      </c>
      <c r="D5333">
        <v>15778.8</v>
      </c>
      <c r="E5333">
        <v>15680</v>
      </c>
      <c r="F5333">
        <v>15740.1</v>
      </c>
      <c r="G5333" t="str">
        <f t="shared" si="249"/>
        <v>Tuesday</v>
      </c>
      <c r="H5333" s="3">
        <f t="shared" si="251"/>
        <v>-7.3325651598399322E-4</v>
      </c>
      <c r="I5333">
        <f t="shared" si="250"/>
        <v>6</v>
      </c>
    </row>
    <row r="5334" spans="1:9" x14ac:dyDescent="0.25">
      <c r="A5334" t="s">
        <v>7</v>
      </c>
      <c r="B5334" s="1">
        <v>44356</v>
      </c>
      <c r="C5334">
        <v>15766.3</v>
      </c>
      <c r="D5334">
        <v>15800.45</v>
      </c>
      <c r="E5334">
        <v>15566.9</v>
      </c>
      <c r="F5334">
        <v>15635.35</v>
      </c>
      <c r="G5334" t="str">
        <f t="shared" si="249"/>
        <v>Wednesday</v>
      </c>
      <c r="H5334" s="3">
        <f t="shared" si="251"/>
        <v>-6.6549767790547998E-3</v>
      </c>
      <c r="I5334">
        <f t="shared" si="250"/>
        <v>6</v>
      </c>
    </row>
    <row r="5335" spans="1:9" x14ac:dyDescent="0.25">
      <c r="A5335" t="s">
        <v>7</v>
      </c>
      <c r="B5335" s="1">
        <v>44357</v>
      </c>
      <c r="C5335">
        <v>15692.1</v>
      </c>
      <c r="D5335">
        <v>15751.25</v>
      </c>
      <c r="E5335">
        <v>15648.5</v>
      </c>
      <c r="F5335">
        <v>15737.75</v>
      </c>
      <c r="G5335" t="str">
        <f t="shared" si="249"/>
        <v>Thursday</v>
      </c>
      <c r="H5335" s="3">
        <f t="shared" si="251"/>
        <v>6.5492617690041666E-3</v>
      </c>
      <c r="I5335">
        <f t="shared" si="250"/>
        <v>6</v>
      </c>
    </row>
    <row r="5336" spans="1:9" x14ac:dyDescent="0.25">
      <c r="A5336" t="s">
        <v>7</v>
      </c>
      <c r="B5336" s="1">
        <v>44358</v>
      </c>
      <c r="C5336">
        <v>15796.45</v>
      </c>
      <c r="D5336">
        <v>15835.55</v>
      </c>
      <c r="E5336">
        <v>15749.8</v>
      </c>
      <c r="F5336">
        <v>15799.35</v>
      </c>
      <c r="G5336" t="str">
        <f t="shared" si="249"/>
        <v>Friday</v>
      </c>
      <c r="H5336" s="3">
        <f t="shared" si="251"/>
        <v>3.9141554542421186E-3</v>
      </c>
      <c r="I5336">
        <f t="shared" si="250"/>
        <v>6</v>
      </c>
    </row>
    <row r="5337" spans="1:9" x14ac:dyDescent="0.25">
      <c r="A5337" t="s">
        <v>7</v>
      </c>
      <c r="B5337" s="1">
        <v>44361</v>
      </c>
      <c r="C5337">
        <v>15791.4</v>
      </c>
      <c r="D5337">
        <v>15823.05</v>
      </c>
      <c r="E5337">
        <v>15606.5</v>
      </c>
      <c r="F5337">
        <v>15811.85</v>
      </c>
      <c r="G5337" t="str">
        <f t="shared" si="249"/>
        <v>Monday</v>
      </c>
      <c r="H5337" s="3">
        <f t="shared" si="251"/>
        <v>7.911717887127967E-4</v>
      </c>
      <c r="I5337">
        <f t="shared" si="250"/>
        <v>6</v>
      </c>
    </row>
    <row r="5338" spans="1:9" x14ac:dyDescent="0.25">
      <c r="A5338" t="s">
        <v>7</v>
      </c>
      <c r="B5338" s="1">
        <v>44362</v>
      </c>
      <c r="C5338">
        <v>15866.95</v>
      </c>
      <c r="D5338">
        <v>15901.6</v>
      </c>
      <c r="E5338">
        <v>15842.4</v>
      </c>
      <c r="F5338">
        <v>15869.25</v>
      </c>
      <c r="G5338" t="str">
        <f t="shared" si="249"/>
        <v>Tuesday</v>
      </c>
      <c r="H5338" s="3">
        <f t="shared" si="251"/>
        <v>3.6301887508418673E-3</v>
      </c>
      <c r="I5338">
        <f t="shared" si="250"/>
        <v>6</v>
      </c>
    </row>
    <row r="5339" spans="1:9" x14ac:dyDescent="0.25">
      <c r="A5339" t="s">
        <v>7</v>
      </c>
      <c r="B5339" s="1">
        <v>44363</v>
      </c>
      <c r="C5339">
        <v>15847.5</v>
      </c>
      <c r="D5339">
        <v>15880.85</v>
      </c>
      <c r="E5339">
        <v>15742.6</v>
      </c>
      <c r="F5339">
        <v>15767.55</v>
      </c>
      <c r="G5339" t="str">
        <f t="shared" si="249"/>
        <v>Wednesday</v>
      </c>
      <c r="H5339" s="3">
        <f t="shared" si="251"/>
        <v>-6.4086204452006301E-3</v>
      </c>
      <c r="I5339">
        <f t="shared" si="250"/>
        <v>6</v>
      </c>
    </row>
    <row r="5340" spans="1:9" x14ac:dyDescent="0.25">
      <c r="A5340" t="s">
        <v>7</v>
      </c>
      <c r="B5340" s="1">
        <v>44364</v>
      </c>
      <c r="C5340">
        <v>15648.3</v>
      </c>
      <c r="D5340">
        <v>15769.35</v>
      </c>
      <c r="E5340">
        <v>15616.75</v>
      </c>
      <c r="F5340">
        <v>15691.4</v>
      </c>
      <c r="G5340" t="str">
        <f t="shared" si="249"/>
        <v>Thursday</v>
      </c>
      <c r="H5340" s="3">
        <f t="shared" si="251"/>
        <v>-4.8295391484409755E-3</v>
      </c>
      <c r="I5340">
        <f t="shared" si="250"/>
        <v>6</v>
      </c>
    </row>
    <row r="5341" spans="1:9" x14ac:dyDescent="0.25">
      <c r="A5341" t="s">
        <v>7</v>
      </c>
      <c r="B5341" s="1">
        <v>44365</v>
      </c>
      <c r="C5341">
        <v>15756.5</v>
      </c>
      <c r="D5341">
        <v>15761.5</v>
      </c>
      <c r="E5341">
        <v>15450.9</v>
      </c>
      <c r="F5341">
        <v>15683.35</v>
      </c>
      <c r="G5341" t="str">
        <f t="shared" si="249"/>
        <v>Friday</v>
      </c>
      <c r="H5341" s="3">
        <f t="shared" si="251"/>
        <v>-5.1301987075713651E-4</v>
      </c>
      <c r="I5341">
        <f t="shared" si="250"/>
        <v>6</v>
      </c>
    </row>
    <row r="5342" spans="1:9" x14ac:dyDescent="0.25">
      <c r="A5342" t="s">
        <v>7</v>
      </c>
      <c r="B5342" s="1">
        <v>44368</v>
      </c>
      <c r="C5342">
        <v>15525.85</v>
      </c>
      <c r="D5342">
        <v>15765.15</v>
      </c>
      <c r="E5342">
        <v>15505.65</v>
      </c>
      <c r="F5342">
        <v>15746.5</v>
      </c>
      <c r="G5342" t="str">
        <f t="shared" si="249"/>
        <v>Monday</v>
      </c>
      <c r="H5342" s="3">
        <f t="shared" si="251"/>
        <v>4.0265632023770426E-3</v>
      </c>
      <c r="I5342">
        <f t="shared" si="250"/>
        <v>6</v>
      </c>
    </row>
    <row r="5343" spans="1:9" x14ac:dyDescent="0.25">
      <c r="A5343" t="s">
        <v>7</v>
      </c>
      <c r="B5343" s="1">
        <v>44369</v>
      </c>
      <c r="C5343">
        <v>15840.5</v>
      </c>
      <c r="D5343">
        <v>15895.75</v>
      </c>
      <c r="E5343">
        <v>15752.1</v>
      </c>
      <c r="F5343">
        <v>15772.75</v>
      </c>
      <c r="G5343" t="str">
        <f t="shared" si="249"/>
        <v>Tuesday</v>
      </c>
      <c r="H5343" s="3">
        <f t="shared" si="251"/>
        <v>1.6670371193598932E-3</v>
      </c>
      <c r="I5343">
        <f t="shared" si="250"/>
        <v>6</v>
      </c>
    </row>
    <row r="5344" spans="1:9" x14ac:dyDescent="0.25">
      <c r="A5344" t="s">
        <v>7</v>
      </c>
      <c r="B5344" s="1">
        <v>44370</v>
      </c>
      <c r="C5344">
        <v>15862.8</v>
      </c>
      <c r="D5344">
        <v>15862.95</v>
      </c>
      <c r="E5344">
        <v>15673.95</v>
      </c>
      <c r="F5344">
        <v>15686.95</v>
      </c>
      <c r="G5344" t="str">
        <f t="shared" si="249"/>
        <v>Wednesday</v>
      </c>
      <c r="H5344" s="3">
        <f t="shared" si="251"/>
        <v>-5.4397616141762528E-3</v>
      </c>
      <c r="I5344">
        <f t="shared" si="250"/>
        <v>6</v>
      </c>
    </row>
    <row r="5345" spans="1:9" x14ac:dyDescent="0.25">
      <c r="A5345" t="s">
        <v>7</v>
      </c>
      <c r="B5345" s="1">
        <v>44371</v>
      </c>
      <c r="C5345">
        <v>15737.3</v>
      </c>
      <c r="D5345">
        <v>15821.4</v>
      </c>
      <c r="E5345">
        <v>15702.7</v>
      </c>
      <c r="F5345">
        <v>15790.45</v>
      </c>
      <c r="G5345" t="str">
        <f t="shared" si="249"/>
        <v>Thursday</v>
      </c>
      <c r="H5345" s="3">
        <f t="shared" si="251"/>
        <v>6.5978408804769906E-3</v>
      </c>
      <c r="I5345">
        <f t="shared" si="250"/>
        <v>6</v>
      </c>
    </row>
    <row r="5346" spans="1:9" x14ac:dyDescent="0.25">
      <c r="A5346" t="s">
        <v>7</v>
      </c>
      <c r="B5346" s="1">
        <v>44372</v>
      </c>
      <c r="C5346">
        <v>15839.35</v>
      </c>
      <c r="D5346">
        <v>15870.8</v>
      </c>
      <c r="E5346">
        <v>15772.3</v>
      </c>
      <c r="F5346">
        <v>15860.35</v>
      </c>
      <c r="G5346" t="str">
        <f t="shared" si="249"/>
        <v>Friday</v>
      </c>
      <c r="H5346" s="3">
        <f t="shared" si="251"/>
        <v>4.4267262807582419E-3</v>
      </c>
      <c r="I5346">
        <f t="shared" si="250"/>
        <v>6</v>
      </c>
    </row>
    <row r="5347" spans="1:9" x14ac:dyDescent="0.25">
      <c r="A5347" t="s">
        <v>7</v>
      </c>
      <c r="B5347" s="1">
        <v>44375</v>
      </c>
      <c r="C5347">
        <v>15915.35</v>
      </c>
      <c r="D5347">
        <v>15915.65</v>
      </c>
      <c r="E5347">
        <v>15792.15</v>
      </c>
      <c r="F5347">
        <v>15814.7</v>
      </c>
      <c r="G5347" t="str">
        <f t="shared" si="249"/>
        <v>Monday</v>
      </c>
      <c r="H5347" s="3">
        <f t="shared" si="251"/>
        <v>-2.8782466969518028E-3</v>
      </c>
      <c r="I5347">
        <f t="shared" si="250"/>
        <v>6</v>
      </c>
    </row>
    <row r="5348" spans="1:9" x14ac:dyDescent="0.25">
      <c r="A5348" t="s">
        <v>7</v>
      </c>
      <c r="B5348" s="1">
        <v>44376</v>
      </c>
      <c r="C5348">
        <v>15807.5</v>
      </c>
      <c r="D5348">
        <v>15835.9</v>
      </c>
      <c r="E5348">
        <v>15724.05</v>
      </c>
      <c r="F5348">
        <v>15748.45</v>
      </c>
      <c r="G5348" t="str">
        <f t="shared" si="249"/>
        <v>Tuesday</v>
      </c>
      <c r="H5348" s="3">
        <f t="shared" si="251"/>
        <v>-4.1891404832212764E-3</v>
      </c>
      <c r="I5348">
        <f t="shared" si="250"/>
        <v>6</v>
      </c>
    </row>
    <row r="5349" spans="1:9" x14ac:dyDescent="0.25">
      <c r="A5349" t="s">
        <v>7</v>
      </c>
      <c r="B5349" s="1">
        <v>44377</v>
      </c>
      <c r="C5349">
        <v>15776.9</v>
      </c>
      <c r="D5349">
        <v>15839.1</v>
      </c>
      <c r="E5349">
        <v>15708.75</v>
      </c>
      <c r="F5349">
        <v>15721.5</v>
      </c>
      <c r="G5349" t="str">
        <f t="shared" si="249"/>
        <v>Wednesday</v>
      </c>
      <c r="H5349" s="3">
        <f t="shared" si="251"/>
        <v>-1.7112795227467448E-3</v>
      </c>
      <c r="I5349">
        <f t="shared" si="250"/>
        <v>6</v>
      </c>
    </row>
    <row r="5350" spans="1:9" x14ac:dyDescent="0.25">
      <c r="A5350" t="s">
        <v>7</v>
      </c>
      <c r="B5350" s="1">
        <v>44378</v>
      </c>
      <c r="C5350">
        <v>15755.05</v>
      </c>
      <c r="D5350">
        <v>15755.55</v>
      </c>
      <c r="E5350">
        <v>15667.05</v>
      </c>
      <c r="F5350">
        <v>15680</v>
      </c>
      <c r="G5350" t="str">
        <f t="shared" si="249"/>
        <v>Thursday</v>
      </c>
      <c r="H5350" s="3">
        <f t="shared" si="251"/>
        <v>-2.639697229908089E-3</v>
      </c>
      <c r="I5350">
        <f t="shared" si="250"/>
        <v>7</v>
      </c>
    </row>
    <row r="5351" spans="1:9" x14ac:dyDescent="0.25">
      <c r="A5351" t="s">
        <v>7</v>
      </c>
      <c r="B5351" s="1">
        <v>44379</v>
      </c>
      <c r="C5351">
        <v>15705.85</v>
      </c>
      <c r="D5351">
        <v>15738.35</v>
      </c>
      <c r="E5351">
        <v>15635.95</v>
      </c>
      <c r="F5351">
        <v>15722.2</v>
      </c>
      <c r="G5351" t="str">
        <f t="shared" si="249"/>
        <v>Friday</v>
      </c>
      <c r="H5351" s="3">
        <f t="shared" si="251"/>
        <v>2.6913265306123257E-3</v>
      </c>
      <c r="I5351">
        <f t="shared" si="250"/>
        <v>7</v>
      </c>
    </row>
    <row r="5352" spans="1:9" x14ac:dyDescent="0.25">
      <c r="A5352" t="s">
        <v>7</v>
      </c>
      <c r="B5352" s="1">
        <v>44382</v>
      </c>
      <c r="C5352">
        <v>15793.4</v>
      </c>
      <c r="D5352">
        <v>15845.95</v>
      </c>
      <c r="E5352">
        <v>15762.05</v>
      </c>
      <c r="F5352">
        <v>15834.35</v>
      </c>
      <c r="G5352" t="str">
        <f t="shared" si="249"/>
        <v>Monday</v>
      </c>
      <c r="H5352" s="3">
        <f t="shared" si="251"/>
        <v>7.1332256300009611E-3</v>
      </c>
      <c r="I5352">
        <f t="shared" si="250"/>
        <v>7</v>
      </c>
    </row>
    <row r="5353" spans="1:9" x14ac:dyDescent="0.25">
      <c r="A5353" t="s">
        <v>7</v>
      </c>
      <c r="B5353" s="1">
        <v>44383</v>
      </c>
      <c r="C5353">
        <v>15813.75</v>
      </c>
      <c r="D5353">
        <v>15914.2</v>
      </c>
      <c r="E5353">
        <v>15801</v>
      </c>
      <c r="F5353">
        <v>15818.25</v>
      </c>
      <c r="G5353" t="str">
        <f t="shared" si="249"/>
        <v>Tuesday</v>
      </c>
      <c r="H5353" s="3">
        <f t="shared" si="251"/>
        <v>-1.0167768174885738E-3</v>
      </c>
      <c r="I5353">
        <f t="shared" si="250"/>
        <v>7</v>
      </c>
    </row>
    <row r="5354" spans="1:9" x14ac:dyDescent="0.25">
      <c r="A5354" t="s">
        <v>7</v>
      </c>
      <c r="B5354" s="1">
        <v>44384</v>
      </c>
      <c r="C5354">
        <v>15819.6</v>
      </c>
      <c r="D5354">
        <v>15893.55</v>
      </c>
      <c r="E5354">
        <v>15779.7</v>
      </c>
      <c r="F5354">
        <v>15879.65</v>
      </c>
      <c r="G5354" t="str">
        <f t="shared" si="249"/>
        <v>Wednesday</v>
      </c>
      <c r="H5354" s="3">
        <f t="shared" si="251"/>
        <v>3.8815924644002298E-3</v>
      </c>
      <c r="I5354">
        <f t="shared" si="250"/>
        <v>7</v>
      </c>
    </row>
    <row r="5355" spans="1:9" x14ac:dyDescent="0.25">
      <c r="A5355" t="s">
        <v>7</v>
      </c>
      <c r="B5355" s="1">
        <v>44385</v>
      </c>
      <c r="C5355">
        <v>15855.4</v>
      </c>
      <c r="D5355">
        <v>15885.75</v>
      </c>
      <c r="E5355">
        <v>15682.9</v>
      </c>
      <c r="F5355">
        <v>15727.9</v>
      </c>
      <c r="G5355" t="str">
        <f t="shared" si="249"/>
        <v>Thursday</v>
      </c>
      <c r="H5355" s="3">
        <f t="shared" si="251"/>
        <v>-9.5562559628203925E-3</v>
      </c>
      <c r="I5355">
        <f t="shared" si="250"/>
        <v>7</v>
      </c>
    </row>
    <row r="5356" spans="1:9" x14ac:dyDescent="0.25">
      <c r="A5356" t="s">
        <v>7</v>
      </c>
      <c r="B5356" s="1">
        <v>44386</v>
      </c>
      <c r="C5356">
        <v>15688.25</v>
      </c>
      <c r="D5356">
        <v>15730.85</v>
      </c>
      <c r="E5356">
        <v>15632.75</v>
      </c>
      <c r="F5356">
        <v>15689.8</v>
      </c>
      <c r="G5356" t="str">
        <f t="shared" si="249"/>
        <v>Friday</v>
      </c>
      <c r="H5356" s="3">
        <f t="shared" si="251"/>
        <v>-2.4224467347834233E-3</v>
      </c>
      <c r="I5356">
        <f t="shared" si="250"/>
        <v>7</v>
      </c>
    </row>
    <row r="5357" spans="1:9" x14ac:dyDescent="0.25">
      <c r="A5357" t="s">
        <v>7</v>
      </c>
      <c r="B5357" s="1">
        <v>44389</v>
      </c>
      <c r="C5357">
        <v>15766.8</v>
      </c>
      <c r="D5357">
        <v>15789.2</v>
      </c>
      <c r="E5357">
        <v>15644.75</v>
      </c>
      <c r="F5357">
        <v>15692.6</v>
      </c>
      <c r="G5357" t="str">
        <f t="shared" si="249"/>
        <v>Monday</v>
      </c>
      <c r="H5357" s="3">
        <f t="shared" si="251"/>
        <v>1.7845989113962624E-4</v>
      </c>
      <c r="I5357">
        <f t="shared" si="250"/>
        <v>7</v>
      </c>
    </row>
    <row r="5358" spans="1:9" x14ac:dyDescent="0.25">
      <c r="A5358" t="s">
        <v>7</v>
      </c>
      <c r="B5358" s="1">
        <v>44390</v>
      </c>
      <c r="C5358">
        <v>15794</v>
      </c>
      <c r="D5358">
        <v>15820.8</v>
      </c>
      <c r="E5358">
        <v>15744.6</v>
      </c>
      <c r="F5358">
        <v>15812.35</v>
      </c>
      <c r="G5358" t="str">
        <f t="shared" si="249"/>
        <v>Tuesday</v>
      </c>
      <c r="H5358" s="3">
        <f t="shared" si="251"/>
        <v>7.6309853051756971E-3</v>
      </c>
      <c r="I5358">
        <f t="shared" si="250"/>
        <v>7</v>
      </c>
    </row>
    <row r="5359" spans="1:9" x14ac:dyDescent="0.25">
      <c r="A5359" t="s">
        <v>7</v>
      </c>
      <c r="B5359" s="1">
        <v>44391</v>
      </c>
      <c r="C5359">
        <v>15808.7</v>
      </c>
      <c r="D5359">
        <v>15877.35</v>
      </c>
      <c r="E5359">
        <v>15764.2</v>
      </c>
      <c r="F5359">
        <v>15853.95</v>
      </c>
      <c r="G5359" t="str">
        <f t="shared" si="249"/>
        <v>Wednesday</v>
      </c>
      <c r="H5359" s="3">
        <f t="shared" si="251"/>
        <v>2.6308549962530403E-3</v>
      </c>
      <c r="I5359">
        <f t="shared" si="250"/>
        <v>7</v>
      </c>
    </row>
    <row r="5360" spans="1:9" x14ac:dyDescent="0.25">
      <c r="A5360" t="s">
        <v>7</v>
      </c>
      <c r="B5360" s="1">
        <v>44392</v>
      </c>
      <c r="C5360">
        <v>15872.15</v>
      </c>
      <c r="D5360">
        <v>15952.35</v>
      </c>
      <c r="E5360">
        <v>15855</v>
      </c>
      <c r="F5360">
        <v>15924.2</v>
      </c>
      <c r="G5360" t="str">
        <f t="shared" si="249"/>
        <v>Thursday</v>
      </c>
      <c r="H5360" s="3">
        <f t="shared" si="251"/>
        <v>4.4310723825924381E-3</v>
      </c>
      <c r="I5360">
        <f t="shared" si="250"/>
        <v>7</v>
      </c>
    </row>
    <row r="5361" spans="1:9" x14ac:dyDescent="0.25">
      <c r="A5361" t="s">
        <v>7</v>
      </c>
      <c r="B5361" s="1">
        <v>44393</v>
      </c>
      <c r="C5361">
        <v>15958.35</v>
      </c>
      <c r="D5361">
        <v>15962.25</v>
      </c>
      <c r="E5361">
        <v>15882.6</v>
      </c>
      <c r="F5361">
        <v>15923.4</v>
      </c>
      <c r="G5361" t="str">
        <f t="shared" si="249"/>
        <v>Friday</v>
      </c>
      <c r="H5361" s="3">
        <f t="shared" si="251"/>
        <v>-5.023800253711741E-5</v>
      </c>
      <c r="I5361">
        <f t="shared" si="250"/>
        <v>7</v>
      </c>
    </row>
    <row r="5362" spans="1:9" x14ac:dyDescent="0.25">
      <c r="A5362" t="s">
        <v>7</v>
      </c>
      <c r="B5362" s="1">
        <v>44396</v>
      </c>
      <c r="C5362">
        <v>15754.5</v>
      </c>
      <c r="D5362">
        <v>15836.9</v>
      </c>
      <c r="E5362">
        <v>15707.5</v>
      </c>
      <c r="F5362">
        <v>15752.4</v>
      </c>
      <c r="G5362" t="str">
        <f t="shared" si="249"/>
        <v>Monday</v>
      </c>
      <c r="H5362" s="3">
        <f t="shared" si="251"/>
        <v>-1.0738912543803436E-2</v>
      </c>
      <c r="I5362">
        <f t="shared" si="250"/>
        <v>7</v>
      </c>
    </row>
    <row r="5363" spans="1:9" x14ac:dyDescent="0.25">
      <c r="A5363" t="s">
        <v>7</v>
      </c>
      <c r="B5363" s="1">
        <v>44397</v>
      </c>
      <c r="C5363">
        <v>15703.95</v>
      </c>
      <c r="D5363">
        <v>15728.45</v>
      </c>
      <c r="E5363">
        <v>15578.55</v>
      </c>
      <c r="F5363">
        <v>15632.1</v>
      </c>
      <c r="G5363" t="str">
        <f t="shared" si="249"/>
        <v>Tuesday</v>
      </c>
      <c r="H5363" s="3">
        <f t="shared" si="251"/>
        <v>-7.6369315151976203E-3</v>
      </c>
      <c r="I5363">
        <f t="shared" si="250"/>
        <v>7</v>
      </c>
    </row>
    <row r="5364" spans="1:9" x14ac:dyDescent="0.25">
      <c r="A5364" t="s">
        <v>7</v>
      </c>
      <c r="B5364" s="1">
        <v>44399</v>
      </c>
      <c r="C5364">
        <v>15736.6</v>
      </c>
      <c r="D5364">
        <v>15834.8</v>
      </c>
      <c r="E5364">
        <v>15726.4</v>
      </c>
      <c r="F5364">
        <v>15824.05</v>
      </c>
      <c r="G5364" t="str">
        <f t="shared" si="249"/>
        <v>Thursday</v>
      </c>
      <c r="H5364" s="3">
        <f t="shared" si="251"/>
        <v>1.2279220322285456E-2</v>
      </c>
      <c r="I5364">
        <f t="shared" si="250"/>
        <v>7</v>
      </c>
    </row>
    <row r="5365" spans="1:9" x14ac:dyDescent="0.25">
      <c r="A5365" t="s">
        <v>7</v>
      </c>
      <c r="B5365" s="1">
        <v>44400</v>
      </c>
      <c r="C5365">
        <v>15856.8</v>
      </c>
      <c r="D5365">
        <v>15899.8</v>
      </c>
      <c r="E5365">
        <v>15768.4</v>
      </c>
      <c r="F5365">
        <v>15856.05</v>
      </c>
      <c r="G5365" t="str">
        <f t="shared" si="249"/>
        <v>Friday</v>
      </c>
      <c r="H5365" s="3">
        <f t="shared" si="251"/>
        <v>2.022238301825352E-3</v>
      </c>
      <c r="I5365">
        <f t="shared" si="250"/>
        <v>7</v>
      </c>
    </row>
    <row r="5366" spans="1:9" x14ac:dyDescent="0.25">
      <c r="A5366" t="s">
        <v>7</v>
      </c>
      <c r="B5366" s="1">
        <v>44403</v>
      </c>
      <c r="C5366">
        <v>15849.3</v>
      </c>
      <c r="D5366">
        <v>15893.35</v>
      </c>
      <c r="E5366">
        <v>15797</v>
      </c>
      <c r="F5366">
        <v>15824.45</v>
      </c>
      <c r="G5366" t="str">
        <f t="shared" si="249"/>
        <v>Monday</v>
      </c>
      <c r="H5366" s="3">
        <f t="shared" si="251"/>
        <v>-1.9929301433836422E-3</v>
      </c>
      <c r="I5366">
        <f t="shared" si="250"/>
        <v>7</v>
      </c>
    </row>
    <row r="5367" spans="1:9" x14ac:dyDescent="0.25">
      <c r="A5367" t="s">
        <v>7</v>
      </c>
      <c r="B5367" s="1">
        <v>44404</v>
      </c>
      <c r="C5367">
        <v>15860.5</v>
      </c>
      <c r="D5367">
        <v>15881.55</v>
      </c>
      <c r="E5367">
        <v>15701</v>
      </c>
      <c r="F5367">
        <v>15746.45</v>
      </c>
      <c r="G5367" t="str">
        <f t="shared" si="249"/>
        <v>Tuesday</v>
      </c>
      <c r="H5367" s="3">
        <f t="shared" si="251"/>
        <v>-4.929081263487789E-3</v>
      </c>
      <c r="I5367">
        <f t="shared" si="250"/>
        <v>7</v>
      </c>
    </row>
    <row r="5368" spans="1:9" x14ac:dyDescent="0.25">
      <c r="A5368" t="s">
        <v>7</v>
      </c>
      <c r="B5368" s="1">
        <v>44405</v>
      </c>
      <c r="C5368">
        <v>15761.55</v>
      </c>
      <c r="D5368">
        <v>15767.5</v>
      </c>
      <c r="E5368">
        <v>15513.45</v>
      </c>
      <c r="F5368">
        <v>15709.4</v>
      </c>
      <c r="G5368" t="str">
        <f t="shared" si="249"/>
        <v>Wednesday</v>
      </c>
      <c r="H5368" s="3">
        <f t="shared" si="251"/>
        <v>-2.3529112911164773E-3</v>
      </c>
      <c r="I5368">
        <f t="shared" si="250"/>
        <v>7</v>
      </c>
    </row>
    <row r="5369" spans="1:9" x14ac:dyDescent="0.25">
      <c r="A5369" t="s">
        <v>7</v>
      </c>
      <c r="B5369" s="1">
        <v>44406</v>
      </c>
      <c r="C5369">
        <v>15762.7</v>
      </c>
      <c r="D5369">
        <v>15817.35</v>
      </c>
      <c r="E5369">
        <v>15737.8</v>
      </c>
      <c r="F5369">
        <v>15778.45</v>
      </c>
      <c r="G5369" t="str">
        <f t="shared" si="249"/>
        <v>Thursday</v>
      </c>
      <c r="H5369" s="3">
        <f t="shared" si="251"/>
        <v>4.3954574967854931E-3</v>
      </c>
      <c r="I5369">
        <f t="shared" si="250"/>
        <v>7</v>
      </c>
    </row>
    <row r="5370" spans="1:9" x14ac:dyDescent="0.25">
      <c r="A5370" t="s">
        <v>7</v>
      </c>
      <c r="B5370" s="1">
        <v>44407</v>
      </c>
      <c r="C5370">
        <v>15800.6</v>
      </c>
      <c r="D5370">
        <v>15862.8</v>
      </c>
      <c r="E5370">
        <v>15744.85</v>
      </c>
      <c r="F5370">
        <v>15763.05</v>
      </c>
      <c r="G5370" t="str">
        <f t="shared" si="249"/>
        <v>Friday</v>
      </c>
      <c r="H5370" s="3">
        <f t="shared" si="251"/>
        <v>-9.7601475430109108E-4</v>
      </c>
      <c r="I5370">
        <f t="shared" si="250"/>
        <v>7</v>
      </c>
    </row>
    <row r="5371" spans="1:9" x14ac:dyDescent="0.25">
      <c r="A5371" t="s">
        <v>7</v>
      </c>
      <c r="B5371" s="1">
        <v>44410</v>
      </c>
      <c r="C5371">
        <v>15874.9</v>
      </c>
      <c r="D5371">
        <v>15892.9</v>
      </c>
      <c r="E5371">
        <v>15834.65</v>
      </c>
      <c r="F5371">
        <v>15885.15</v>
      </c>
      <c r="G5371" t="str">
        <f t="shared" si="249"/>
        <v>Monday</v>
      </c>
      <c r="H5371" s="3">
        <f t="shared" si="251"/>
        <v>7.7459628688609783E-3</v>
      </c>
      <c r="I5371">
        <f t="shared" si="250"/>
        <v>8</v>
      </c>
    </row>
    <row r="5372" spans="1:9" x14ac:dyDescent="0.25">
      <c r="A5372" t="s">
        <v>7</v>
      </c>
      <c r="B5372" s="1">
        <v>44411</v>
      </c>
      <c r="C5372">
        <v>15951.55</v>
      </c>
      <c r="D5372">
        <v>16146.9</v>
      </c>
      <c r="E5372">
        <v>15914.35</v>
      </c>
      <c r="F5372">
        <v>16130.75</v>
      </c>
      <c r="G5372" t="str">
        <f t="shared" si="249"/>
        <v>Tuesday</v>
      </c>
      <c r="H5372" s="3">
        <f t="shared" si="251"/>
        <v>1.5460980853186701E-2</v>
      </c>
      <c r="I5372">
        <f t="shared" si="250"/>
        <v>8</v>
      </c>
    </row>
    <row r="5373" spans="1:9" x14ac:dyDescent="0.25">
      <c r="A5373" t="s">
        <v>7</v>
      </c>
      <c r="B5373" s="1">
        <v>44412</v>
      </c>
      <c r="C5373">
        <v>16195.25</v>
      </c>
      <c r="D5373">
        <v>16290.2</v>
      </c>
      <c r="E5373">
        <v>16176.15</v>
      </c>
      <c r="F5373">
        <v>16258.8</v>
      </c>
      <c r="G5373" t="str">
        <f t="shared" si="249"/>
        <v>Wednesday</v>
      </c>
      <c r="H5373" s="3">
        <f t="shared" si="251"/>
        <v>7.9382545758877043E-3</v>
      </c>
      <c r="I5373">
        <f t="shared" si="250"/>
        <v>8</v>
      </c>
    </row>
    <row r="5374" spans="1:9" x14ac:dyDescent="0.25">
      <c r="A5374" t="s">
        <v>7</v>
      </c>
      <c r="B5374" s="1">
        <v>44413</v>
      </c>
      <c r="C5374">
        <v>16288.95</v>
      </c>
      <c r="D5374">
        <v>16349.45</v>
      </c>
      <c r="E5374">
        <v>16210.3</v>
      </c>
      <c r="F5374">
        <v>16294.6</v>
      </c>
      <c r="G5374" t="str">
        <f t="shared" si="249"/>
        <v>Thursday</v>
      </c>
      <c r="H5374" s="3">
        <f t="shared" si="251"/>
        <v>2.201884517922581E-3</v>
      </c>
      <c r="I5374">
        <f t="shared" si="250"/>
        <v>8</v>
      </c>
    </row>
    <row r="5375" spans="1:9" x14ac:dyDescent="0.25">
      <c r="A5375" t="s">
        <v>7</v>
      </c>
      <c r="B5375" s="1">
        <v>44414</v>
      </c>
      <c r="C5375">
        <v>16304.4</v>
      </c>
      <c r="D5375">
        <v>16336.75</v>
      </c>
      <c r="E5375">
        <v>16223.3</v>
      </c>
      <c r="F5375">
        <v>16238.2</v>
      </c>
      <c r="G5375" t="str">
        <f t="shared" si="249"/>
        <v>Friday</v>
      </c>
      <c r="H5375" s="3">
        <f t="shared" si="251"/>
        <v>-3.4612693775851744E-3</v>
      </c>
      <c r="I5375">
        <f t="shared" si="250"/>
        <v>8</v>
      </c>
    </row>
    <row r="5376" spans="1:9" x14ac:dyDescent="0.25">
      <c r="A5376" t="s">
        <v>7</v>
      </c>
      <c r="B5376" s="1">
        <v>44417</v>
      </c>
      <c r="C5376">
        <v>16281.35</v>
      </c>
      <c r="D5376">
        <v>16320.75</v>
      </c>
      <c r="E5376">
        <v>16179.05</v>
      </c>
      <c r="F5376">
        <v>16258.25</v>
      </c>
      <c r="G5376" t="str">
        <f t="shared" si="249"/>
        <v>Monday</v>
      </c>
      <c r="H5376" s="3">
        <f t="shared" si="251"/>
        <v>1.2347427670553746E-3</v>
      </c>
      <c r="I5376">
        <f t="shared" si="250"/>
        <v>8</v>
      </c>
    </row>
    <row r="5377" spans="1:9" x14ac:dyDescent="0.25">
      <c r="A5377" t="s">
        <v>7</v>
      </c>
      <c r="B5377" s="1">
        <v>44418</v>
      </c>
      <c r="C5377">
        <v>16274.8</v>
      </c>
      <c r="D5377">
        <v>16359.25</v>
      </c>
      <c r="E5377">
        <v>16202.25</v>
      </c>
      <c r="F5377">
        <v>16280.1</v>
      </c>
      <c r="G5377" t="str">
        <f t="shared" si="249"/>
        <v>Tuesday</v>
      </c>
      <c r="H5377" s="3">
        <f t="shared" si="251"/>
        <v>1.3439330801285898E-3</v>
      </c>
      <c r="I5377">
        <f t="shared" si="250"/>
        <v>8</v>
      </c>
    </row>
    <row r="5378" spans="1:9" x14ac:dyDescent="0.25">
      <c r="A5378" t="s">
        <v>7</v>
      </c>
      <c r="B5378" s="1">
        <v>44419</v>
      </c>
      <c r="C5378">
        <v>16327.3</v>
      </c>
      <c r="D5378">
        <v>16338.75</v>
      </c>
      <c r="E5378">
        <v>16162.55</v>
      </c>
      <c r="F5378">
        <v>16282.25</v>
      </c>
      <c r="G5378" t="str">
        <f t="shared" si="249"/>
        <v>Wednesday</v>
      </c>
      <c r="H5378" s="3">
        <f t="shared" si="251"/>
        <v>1.3206307086566227E-4</v>
      </c>
      <c r="I5378">
        <f t="shared" si="250"/>
        <v>8</v>
      </c>
    </row>
    <row r="5379" spans="1:9" x14ac:dyDescent="0.25">
      <c r="A5379" t="s">
        <v>7</v>
      </c>
      <c r="B5379" s="1">
        <v>44420</v>
      </c>
      <c r="C5379">
        <v>16303.65</v>
      </c>
      <c r="D5379">
        <v>16375.5</v>
      </c>
      <c r="E5379">
        <v>16286.9</v>
      </c>
      <c r="F5379">
        <v>16364.4</v>
      </c>
      <c r="G5379" t="str">
        <f t="shared" ref="G5379:G5442" si="252">TEXT(B5379,"dddd")</f>
        <v>Thursday</v>
      </c>
      <c r="H5379" s="3">
        <f t="shared" si="251"/>
        <v>5.0453714934974858E-3</v>
      </c>
      <c r="I5379">
        <f t="shared" ref="I5379:I5442" si="253">MONTH(B5379)</f>
        <v>8</v>
      </c>
    </row>
    <row r="5380" spans="1:9" x14ac:dyDescent="0.25">
      <c r="A5380" t="s">
        <v>7</v>
      </c>
      <c r="B5380" s="1">
        <v>44421</v>
      </c>
      <c r="C5380">
        <v>16385.7</v>
      </c>
      <c r="D5380">
        <v>16543.599999999999</v>
      </c>
      <c r="E5380">
        <v>16376.3</v>
      </c>
      <c r="F5380">
        <v>16529.099999999999</v>
      </c>
      <c r="G5380" t="str">
        <f t="shared" si="252"/>
        <v>Friday</v>
      </c>
      <c r="H5380" s="3">
        <f t="shared" ref="H5380:H5443" si="254">F5380/F5379-1</f>
        <v>1.006453032191823E-2</v>
      </c>
      <c r="I5380">
        <f t="shared" si="253"/>
        <v>8</v>
      </c>
    </row>
    <row r="5381" spans="1:9" x14ac:dyDescent="0.25">
      <c r="A5381" t="s">
        <v>7</v>
      </c>
      <c r="B5381" s="1">
        <v>44424</v>
      </c>
      <c r="C5381">
        <v>16518.400000000001</v>
      </c>
      <c r="D5381">
        <v>16589.400000000001</v>
      </c>
      <c r="E5381">
        <v>16480.75</v>
      </c>
      <c r="F5381">
        <v>16563.05</v>
      </c>
      <c r="G5381" t="str">
        <f t="shared" si="252"/>
        <v>Monday</v>
      </c>
      <c r="H5381" s="3">
        <f t="shared" si="254"/>
        <v>2.0539533307923907E-3</v>
      </c>
      <c r="I5381">
        <f t="shared" si="253"/>
        <v>8</v>
      </c>
    </row>
    <row r="5382" spans="1:9" x14ac:dyDescent="0.25">
      <c r="A5382" t="s">
        <v>7</v>
      </c>
      <c r="B5382" s="1">
        <v>44425</v>
      </c>
      <c r="C5382">
        <v>16545.25</v>
      </c>
      <c r="D5382">
        <v>16628.55</v>
      </c>
      <c r="E5382">
        <v>16495.400000000001</v>
      </c>
      <c r="F5382">
        <v>16614.599999999999</v>
      </c>
      <c r="G5382" t="str">
        <f t="shared" si="252"/>
        <v>Tuesday</v>
      </c>
      <c r="H5382" s="3">
        <f t="shared" si="254"/>
        <v>3.1123494766964743E-3</v>
      </c>
      <c r="I5382">
        <f t="shared" si="253"/>
        <v>8</v>
      </c>
    </row>
    <row r="5383" spans="1:9" x14ac:dyDescent="0.25">
      <c r="A5383" t="s">
        <v>7</v>
      </c>
      <c r="B5383" s="1">
        <v>44426</v>
      </c>
      <c r="C5383">
        <v>16691.95</v>
      </c>
      <c r="D5383">
        <v>16701.849999999999</v>
      </c>
      <c r="E5383">
        <v>16535.849999999999</v>
      </c>
      <c r="F5383">
        <v>16568.849999999999</v>
      </c>
      <c r="G5383" t="str">
        <f t="shared" si="252"/>
        <v>Wednesday</v>
      </c>
      <c r="H5383" s="3">
        <f t="shared" si="254"/>
        <v>-2.7536022534397908E-3</v>
      </c>
      <c r="I5383">
        <f t="shared" si="253"/>
        <v>8</v>
      </c>
    </row>
    <row r="5384" spans="1:9" x14ac:dyDescent="0.25">
      <c r="A5384" t="s">
        <v>7</v>
      </c>
      <c r="B5384" s="1">
        <v>44428</v>
      </c>
      <c r="C5384">
        <v>16382.5</v>
      </c>
      <c r="D5384">
        <v>16509.55</v>
      </c>
      <c r="E5384">
        <v>16376.05</v>
      </c>
      <c r="F5384">
        <v>16450.5</v>
      </c>
      <c r="G5384" t="str">
        <f t="shared" si="252"/>
        <v>Friday</v>
      </c>
      <c r="H5384" s="3">
        <f t="shared" si="254"/>
        <v>-7.1429218080916179E-3</v>
      </c>
      <c r="I5384">
        <f t="shared" si="253"/>
        <v>8</v>
      </c>
    </row>
    <row r="5385" spans="1:9" x14ac:dyDescent="0.25">
      <c r="A5385" t="s">
        <v>7</v>
      </c>
      <c r="B5385" s="1">
        <v>44431</v>
      </c>
      <c r="C5385">
        <v>16592.25</v>
      </c>
      <c r="D5385">
        <v>16592.5</v>
      </c>
      <c r="E5385">
        <v>16395.7</v>
      </c>
      <c r="F5385">
        <v>16496.45</v>
      </c>
      <c r="G5385" t="str">
        <f t="shared" si="252"/>
        <v>Monday</v>
      </c>
      <c r="H5385" s="3">
        <f t="shared" si="254"/>
        <v>2.7932281693565653E-3</v>
      </c>
      <c r="I5385">
        <f t="shared" si="253"/>
        <v>8</v>
      </c>
    </row>
    <row r="5386" spans="1:9" x14ac:dyDescent="0.25">
      <c r="A5386" t="s">
        <v>7</v>
      </c>
      <c r="B5386" s="1">
        <v>44432</v>
      </c>
      <c r="C5386">
        <v>16561.400000000001</v>
      </c>
      <c r="D5386">
        <v>16647.099999999999</v>
      </c>
      <c r="E5386">
        <v>16495.3</v>
      </c>
      <c r="F5386">
        <v>16624.599999999999</v>
      </c>
      <c r="G5386" t="str">
        <f t="shared" si="252"/>
        <v>Tuesday</v>
      </c>
      <c r="H5386" s="3">
        <f t="shared" si="254"/>
        <v>7.7683380363653409E-3</v>
      </c>
      <c r="I5386">
        <f t="shared" si="253"/>
        <v>8</v>
      </c>
    </row>
    <row r="5387" spans="1:9" x14ac:dyDescent="0.25">
      <c r="A5387" t="s">
        <v>7</v>
      </c>
      <c r="B5387" s="1">
        <v>44433</v>
      </c>
      <c r="C5387">
        <v>16654</v>
      </c>
      <c r="D5387">
        <v>16712.45</v>
      </c>
      <c r="E5387">
        <v>16617.5</v>
      </c>
      <c r="F5387">
        <v>16634.650000000001</v>
      </c>
      <c r="G5387" t="str">
        <f t="shared" si="252"/>
        <v>Wednesday</v>
      </c>
      <c r="H5387" s="3">
        <f t="shared" si="254"/>
        <v>6.0452582317793713E-4</v>
      </c>
      <c r="I5387">
        <f t="shared" si="253"/>
        <v>8</v>
      </c>
    </row>
    <row r="5388" spans="1:9" x14ac:dyDescent="0.25">
      <c r="A5388" t="s">
        <v>7</v>
      </c>
      <c r="B5388" s="1">
        <v>44434</v>
      </c>
      <c r="C5388">
        <v>16627.95</v>
      </c>
      <c r="D5388">
        <v>16683.7</v>
      </c>
      <c r="E5388">
        <v>16603.400000000001</v>
      </c>
      <c r="F5388">
        <v>16636.900000000001</v>
      </c>
      <c r="G5388" t="str">
        <f t="shared" si="252"/>
        <v>Thursday</v>
      </c>
      <c r="H5388" s="3">
        <f t="shared" si="254"/>
        <v>1.3525983414131026E-4</v>
      </c>
      <c r="I5388">
        <f t="shared" si="253"/>
        <v>8</v>
      </c>
    </row>
    <row r="5389" spans="1:9" x14ac:dyDescent="0.25">
      <c r="A5389" t="s">
        <v>7</v>
      </c>
      <c r="B5389" s="1">
        <v>44435</v>
      </c>
      <c r="C5389">
        <v>16642.55</v>
      </c>
      <c r="D5389">
        <v>16722.05</v>
      </c>
      <c r="E5389">
        <v>16565.599999999999</v>
      </c>
      <c r="F5389">
        <v>16705.2</v>
      </c>
      <c r="G5389" t="str">
        <f t="shared" si="252"/>
        <v>Friday</v>
      </c>
      <c r="H5389" s="3">
        <f t="shared" si="254"/>
        <v>4.1053321231718787E-3</v>
      </c>
      <c r="I5389">
        <f t="shared" si="253"/>
        <v>8</v>
      </c>
    </row>
    <row r="5390" spans="1:9" x14ac:dyDescent="0.25">
      <c r="A5390" t="s">
        <v>7</v>
      </c>
      <c r="B5390" s="1">
        <v>44438</v>
      </c>
      <c r="C5390">
        <v>16775.849999999999</v>
      </c>
      <c r="D5390">
        <v>16951.5</v>
      </c>
      <c r="E5390">
        <v>16764.849999999999</v>
      </c>
      <c r="F5390">
        <v>16931.05</v>
      </c>
      <c r="G5390" t="str">
        <f t="shared" si="252"/>
        <v>Monday</v>
      </c>
      <c r="H5390" s="3">
        <f t="shared" si="254"/>
        <v>1.3519742355673658E-2</v>
      </c>
      <c r="I5390">
        <f t="shared" si="253"/>
        <v>8</v>
      </c>
    </row>
    <row r="5391" spans="1:9" x14ac:dyDescent="0.25">
      <c r="A5391" t="s">
        <v>7</v>
      </c>
      <c r="B5391" s="1">
        <v>44439</v>
      </c>
      <c r="C5391">
        <v>16947.5</v>
      </c>
      <c r="D5391">
        <v>17153.5</v>
      </c>
      <c r="E5391">
        <v>16915.849999999999</v>
      </c>
      <c r="F5391">
        <v>17132.2</v>
      </c>
      <c r="G5391" t="str">
        <f t="shared" si="252"/>
        <v>Tuesday</v>
      </c>
      <c r="H5391" s="3">
        <f t="shared" si="254"/>
        <v>1.1880539009689439E-2</v>
      </c>
      <c r="I5391">
        <f t="shared" si="253"/>
        <v>8</v>
      </c>
    </row>
    <row r="5392" spans="1:9" x14ac:dyDescent="0.25">
      <c r="A5392" t="s">
        <v>7</v>
      </c>
      <c r="B5392" s="1">
        <v>44440</v>
      </c>
      <c r="C5392">
        <v>17185.599999999999</v>
      </c>
      <c r="D5392">
        <v>17225.75</v>
      </c>
      <c r="E5392">
        <v>17055.05</v>
      </c>
      <c r="F5392">
        <v>17076.25</v>
      </c>
      <c r="G5392" t="str">
        <f t="shared" si="252"/>
        <v>Wednesday</v>
      </c>
      <c r="H5392" s="3">
        <f t="shared" si="254"/>
        <v>-3.2657802267076486E-3</v>
      </c>
      <c r="I5392">
        <f t="shared" si="253"/>
        <v>9</v>
      </c>
    </row>
    <row r="5393" spans="1:9" x14ac:dyDescent="0.25">
      <c r="A5393" t="s">
        <v>7</v>
      </c>
      <c r="B5393" s="1">
        <v>44441</v>
      </c>
      <c r="C5393">
        <v>17095.400000000001</v>
      </c>
      <c r="D5393">
        <v>17245.5</v>
      </c>
      <c r="E5393">
        <v>17059.7</v>
      </c>
      <c r="F5393">
        <v>17234.150000000001</v>
      </c>
      <c r="G5393" t="str">
        <f t="shared" si="252"/>
        <v>Thursday</v>
      </c>
      <c r="H5393" s="3">
        <f t="shared" si="254"/>
        <v>9.2467608520607758E-3</v>
      </c>
      <c r="I5393">
        <f t="shared" si="253"/>
        <v>9</v>
      </c>
    </row>
    <row r="5394" spans="1:9" x14ac:dyDescent="0.25">
      <c r="A5394" t="s">
        <v>7</v>
      </c>
      <c r="B5394" s="1">
        <v>44442</v>
      </c>
      <c r="C5394">
        <v>17262.45</v>
      </c>
      <c r="D5394">
        <v>17340.099999999999</v>
      </c>
      <c r="E5394">
        <v>17212.2</v>
      </c>
      <c r="F5394">
        <v>17323.599999999999</v>
      </c>
      <c r="G5394" t="str">
        <f t="shared" si="252"/>
        <v>Friday</v>
      </c>
      <c r="H5394" s="3">
        <f t="shared" si="254"/>
        <v>5.1902762828452964E-3</v>
      </c>
      <c r="I5394">
        <f t="shared" si="253"/>
        <v>9</v>
      </c>
    </row>
    <row r="5395" spans="1:9" x14ac:dyDescent="0.25">
      <c r="A5395" t="s">
        <v>7</v>
      </c>
      <c r="B5395" s="1">
        <v>44445</v>
      </c>
      <c r="C5395">
        <v>17399.349999999999</v>
      </c>
      <c r="D5395">
        <v>17429.55</v>
      </c>
      <c r="E5395">
        <v>17345.55</v>
      </c>
      <c r="F5395">
        <v>17377.8</v>
      </c>
      <c r="G5395" t="str">
        <f t="shared" si="252"/>
        <v>Monday</v>
      </c>
      <c r="H5395" s="3">
        <f t="shared" si="254"/>
        <v>3.1286799510494845E-3</v>
      </c>
      <c r="I5395">
        <f t="shared" si="253"/>
        <v>9</v>
      </c>
    </row>
    <row r="5396" spans="1:9" x14ac:dyDescent="0.25">
      <c r="A5396" t="s">
        <v>7</v>
      </c>
      <c r="B5396" s="1">
        <v>44446</v>
      </c>
      <c r="C5396">
        <v>17401.55</v>
      </c>
      <c r="D5396">
        <v>17436.5</v>
      </c>
      <c r="E5396">
        <v>17287</v>
      </c>
      <c r="F5396">
        <v>17362.099999999999</v>
      </c>
      <c r="G5396" t="str">
        <f t="shared" si="252"/>
        <v>Tuesday</v>
      </c>
      <c r="H5396" s="3">
        <f t="shared" si="254"/>
        <v>-9.0345153011317514E-4</v>
      </c>
      <c r="I5396">
        <f t="shared" si="253"/>
        <v>9</v>
      </c>
    </row>
    <row r="5397" spans="1:9" x14ac:dyDescent="0.25">
      <c r="A5397" t="s">
        <v>7</v>
      </c>
      <c r="B5397" s="1">
        <v>44447</v>
      </c>
      <c r="C5397">
        <v>17375.75</v>
      </c>
      <c r="D5397">
        <v>17383.400000000001</v>
      </c>
      <c r="E5397">
        <v>17254.2</v>
      </c>
      <c r="F5397">
        <v>17353.5</v>
      </c>
      <c r="G5397" t="str">
        <f t="shared" si="252"/>
        <v>Wednesday</v>
      </c>
      <c r="H5397" s="3">
        <f t="shared" si="254"/>
        <v>-4.9533178590144278E-4</v>
      </c>
      <c r="I5397">
        <f t="shared" si="253"/>
        <v>9</v>
      </c>
    </row>
    <row r="5398" spans="1:9" x14ac:dyDescent="0.25">
      <c r="A5398" t="s">
        <v>7</v>
      </c>
      <c r="B5398" s="1">
        <v>44448</v>
      </c>
      <c r="C5398">
        <v>17312.849999999999</v>
      </c>
      <c r="D5398">
        <v>17379.650000000001</v>
      </c>
      <c r="E5398">
        <v>17302.7</v>
      </c>
      <c r="F5398">
        <v>17369.25</v>
      </c>
      <c r="G5398" t="str">
        <f t="shared" si="252"/>
        <v>Thursday</v>
      </c>
      <c r="H5398" s="3">
        <f t="shared" si="254"/>
        <v>9.0759789091543475E-4</v>
      </c>
      <c r="I5398">
        <f t="shared" si="253"/>
        <v>9</v>
      </c>
    </row>
    <row r="5399" spans="1:9" x14ac:dyDescent="0.25">
      <c r="A5399" t="s">
        <v>7</v>
      </c>
      <c r="B5399" s="1">
        <v>44452</v>
      </c>
      <c r="C5399">
        <v>17363.55</v>
      </c>
      <c r="D5399">
        <v>17378.349999999999</v>
      </c>
      <c r="E5399">
        <v>17269.150000000001</v>
      </c>
      <c r="F5399">
        <v>17355.3</v>
      </c>
      <c r="G5399" t="str">
        <f t="shared" si="252"/>
        <v>Monday</v>
      </c>
      <c r="H5399" s="3">
        <f t="shared" si="254"/>
        <v>-8.0314348633370169E-4</v>
      </c>
      <c r="I5399">
        <f t="shared" si="253"/>
        <v>9</v>
      </c>
    </row>
    <row r="5400" spans="1:9" x14ac:dyDescent="0.25">
      <c r="A5400" t="s">
        <v>7</v>
      </c>
      <c r="B5400" s="1">
        <v>44453</v>
      </c>
      <c r="C5400">
        <v>17420.349999999999</v>
      </c>
      <c r="D5400">
        <v>17438.55</v>
      </c>
      <c r="E5400">
        <v>17367.05</v>
      </c>
      <c r="F5400">
        <v>17380</v>
      </c>
      <c r="G5400" t="str">
        <f t="shared" si="252"/>
        <v>Tuesday</v>
      </c>
      <c r="H5400" s="3">
        <f t="shared" si="254"/>
        <v>1.4231963722897145E-3</v>
      </c>
      <c r="I5400">
        <f t="shared" si="253"/>
        <v>9</v>
      </c>
    </row>
    <row r="5401" spans="1:9" x14ac:dyDescent="0.25">
      <c r="A5401" t="s">
        <v>7</v>
      </c>
      <c r="B5401" s="1">
        <v>44454</v>
      </c>
      <c r="C5401">
        <v>17387.650000000001</v>
      </c>
      <c r="D5401">
        <v>17532.7</v>
      </c>
      <c r="E5401">
        <v>17386.900000000001</v>
      </c>
      <c r="F5401">
        <v>17519.45</v>
      </c>
      <c r="G5401" t="str">
        <f t="shared" si="252"/>
        <v>Wednesday</v>
      </c>
      <c r="H5401" s="3">
        <f t="shared" si="254"/>
        <v>8.0235903337169123E-3</v>
      </c>
      <c r="I5401">
        <f t="shared" si="253"/>
        <v>9</v>
      </c>
    </row>
    <row r="5402" spans="1:9" x14ac:dyDescent="0.25">
      <c r="A5402" t="s">
        <v>7</v>
      </c>
      <c r="B5402" s="1">
        <v>44455</v>
      </c>
      <c r="C5402">
        <v>17539.2</v>
      </c>
      <c r="D5402">
        <v>17644.599999999999</v>
      </c>
      <c r="E5402">
        <v>17510.45</v>
      </c>
      <c r="F5402">
        <v>17629.5</v>
      </c>
      <c r="G5402" t="str">
        <f t="shared" si="252"/>
        <v>Thursday</v>
      </c>
      <c r="H5402" s="3">
        <f t="shared" si="254"/>
        <v>6.2815898900936418E-3</v>
      </c>
      <c r="I5402">
        <f t="shared" si="253"/>
        <v>9</v>
      </c>
    </row>
    <row r="5403" spans="1:9" x14ac:dyDescent="0.25">
      <c r="A5403" t="s">
        <v>7</v>
      </c>
      <c r="B5403" s="1">
        <v>44456</v>
      </c>
      <c r="C5403">
        <v>17709.650000000001</v>
      </c>
      <c r="D5403">
        <v>17792.95</v>
      </c>
      <c r="E5403">
        <v>17537.650000000001</v>
      </c>
      <c r="F5403">
        <v>17585.150000000001</v>
      </c>
      <c r="G5403" t="str">
        <f t="shared" si="252"/>
        <v>Friday</v>
      </c>
      <c r="H5403" s="3">
        <f t="shared" si="254"/>
        <v>-2.5156697580758225E-3</v>
      </c>
      <c r="I5403">
        <f t="shared" si="253"/>
        <v>9</v>
      </c>
    </row>
    <row r="5404" spans="1:9" x14ac:dyDescent="0.25">
      <c r="A5404" t="s">
        <v>7</v>
      </c>
      <c r="B5404" s="1">
        <v>44459</v>
      </c>
      <c r="C5404">
        <v>17443.849999999999</v>
      </c>
      <c r="D5404">
        <v>17622.75</v>
      </c>
      <c r="E5404">
        <v>17361.8</v>
      </c>
      <c r="F5404">
        <v>17396.900000000001</v>
      </c>
      <c r="G5404" t="str">
        <f t="shared" si="252"/>
        <v>Monday</v>
      </c>
      <c r="H5404" s="3">
        <f t="shared" si="254"/>
        <v>-1.0705055117528173E-2</v>
      </c>
      <c r="I5404">
        <f t="shared" si="253"/>
        <v>9</v>
      </c>
    </row>
    <row r="5405" spans="1:9" x14ac:dyDescent="0.25">
      <c r="A5405" t="s">
        <v>7</v>
      </c>
      <c r="B5405" s="1">
        <v>44460</v>
      </c>
      <c r="C5405">
        <v>17450.5</v>
      </c>
      <c r="D5405">
        <v>17578.349999999999</v>
      </c>
      <c r="E5405">
        <v>17326.099999999999</v>
      </c>
      <c r="F5405">
        <v>17562</v>
      </c>
      <c r="G5405" t="str">
        <f t="shared" si="252"/>
        <v>Tuesday</v>
      </c>
      <c r="H5405" s="3">
        <f t="shared" si="254"/>
        <v>9.4901965292666368E-3</v>
      </c>
      <c r="I5405">
        <f t="shared" si="253"/>
        <v>9</v>
      </c>
    </row>
    <row r="5406" spans="1:9" x14ac:dyDescent="0.25">
      <c r="A5406" t="s">
        <v>7</v>
      </c>
      <c r="B5406" s="1">
        <v>44461</v>
      </c>
      <c r="C5406">
        <v>17580.900000000001</v>
      </c>
      <c r="D5406">
        <v>17610.45</v>
      </c>
      <c r="E5406">
        <v>17524</v>
      </c>
      <c r="F5406">
        <v>17546.650000000001</v>
      </c>
      <c r="G5406" t="str">
        <f t="shared" si="252"/>
        <v>Wednesday</v>
      </c>
      <c r="H5406" s="3">
        <f t="shared" si="254"/>
        <v>-8.7404623619169453E-4</v>
      </c>
      <c r="I5406">
        <f t="shared" si="253"/>
        <v>9</v>
      </c>
    </row>
    <row r="5407" spans="1:9" x14ac:dyDescent="0.25">
      <c r="A5407" t="s">
        <v>7</v>
      </c>
      <c r="B5407" s="1">
        <v>44462</v>
      </c>
      <c r="C5407">
        <v>17670.849999999999</v>
      </c>
      <c r="D5407">
        <v>17843.900000000001</v>
      </c>
      <c r="E5407">
        <v>17646.55</v>
      </c>
      <c r="F5407">
        <v>17822.95</v>
      </c>
      <c r="G5407" t="str">
        <f t="shared" si="252"/>
        <v>Thursday</v>
      </c>
      <c r="H5407" s="3">
        <f t="shared" si="254"/>
        <v>1.574659550398505E-2</v>
      </c>
      <c r="I5407">
        <f t="shared" si="253"/>
        <v>9</v>
      </c>
    </row>
    <row r="5408" spans="1:9" x14ac:dyDescent="0.25">
      <c r="A5408" t="s">
        <v>7</v>
      </c>
      <c r="B5408" s="1">
        <v>44463</v>
      </c>
      <c r="C5408">
        <v>17897.45</v>
      </c>
      <c r="D5408">
        <v>17947.650000000001</v>
      </c>
      <c r="E5408">
        <v>17819.400000000001</v>
      </c>
      <c r="F5408">
        <v>17853.2</v>
      </c>
      <c r="G5408" t="str">
        <f t="shared" si="252"/>
        <v>Friday</v>
      </c>
      <c r="H5408" s="3">
        <f t="shared" si="254"/>
        <v>1.6972498940972525E-3</v>
      </c>
      <c r="I5408">
        <f t="shared" si="253"/>
        <v>9</v>
      </c>
    </row>
    <row r="5409" spans="1:9" x14ac:dyDescent="0.25">
      <c r="A5409" t="s">
        <v>7</v>
      </c>
      <c r="B5409" s="1">
        <v>44466</v>
      </c>
      <c r="C5409">
        <v>17932.2</v>
      </c>
      <c r="D5409">
        <v>17943.5</v>
      </c>
      <c r="E5409">
        <v>17802.900000000001</v>
      </c>
      <c r="F5409">
        <v>17855.099999999999</v>
      </c>
      <c r="G5409" t="str">
        <f t="shared" si="252"/>
        <v>Monday</v>
      </c>
      <c r="H5409" s="3">
        <f t="shared" si="254"/>
        <v>1.0642349830836118E-4</v>
      </c>
      <c r="I5409">
        <f t="shared" si="253"/>
        <v>9</v>
      </c>
    </row>
    <row r="5410" spans="1:9" x14ac:dyDescent="0.25">
      <c r="A5410" t="s">
        <v>7</v>
      </c>
      <c r="B5410" s="1">
        <v>44467</v>
      </c>
      <c r="C5410">
        <v>17906.45</v>
      </c>
      <c r="D5410">
        <v>17912.849999999999</v>
      </c>
      <c r="E5410">
        <v>17576.099999999999</v>
      </c>
      <c r="F5410">
        <v>17748.599999999999</v>
      </c>
      <c r="G5410" t="str">
        <f t="shared" si="252"/>
        <v>Tuesday</v>
      </c>
      <c r="H5410" s="3">
        <f t="shared" si="254"/>
        <v>-5.9646823596619658E-3</v>
      </c>
      <c r="I5410">
        <f t="shared" si="253"/>
        <v>9</v>
      </c>
    </row>
    <row r="5411" spans="1:9" x14ac:dyDescent="0.25">
      <c r="A5411" t="s">
        <v>7</v>
      </c>
      <c r="B5411" s="1">
        <v>44468</v>
      </c>
      <c r="C5411">
        <v>17657.95</v>
      </c>
      <c r="D5411">
        <v>17781.75</v>
      </c>
      <c r="E5411">
        <v>17608.150000000001</v>
      </c>
      <c r="F5411">
        <v>17711.3</v>
      </c>
      <c r="G5411" t="str">
        <f t="shared" si="252"/>
        <v>Wednesday</v>
      </c>
      <c r="H5411" s="3">
        <f t="shared" si="254"/>
        <v>-2.1015742086699651E-3</v>
      </c>
      <c r="I5411">
        <f t="shared" si="253"/>
        <v>9</v>
      </c>
    </row>
    <row r="5412" spans="1:9" x14ac:dyDescent="0.25">
      <c r="A5412" t="s">
        <v>7</v>
      </c>
      <c r="B5412" s="1">
        <v>44469</v>
      </c>
      <c r="C5412">
        <v>17718.900000000001</v>
      </c>
      <c r="D5412">
        <v>17742.150000000001</v>
      </c>
      <c r="E5412">
        <v>17585.349999999999</v>
      </c>
      <c r="F5412">
        <v>17618.150000000001</v>
      </c>
      <c r="G5412" t="str">
        <f t="shared" si="252"/>
        <v>Thursday</v>
      </c>
      <c r="H5412" s="3">
        <f t="shared" si="254"/>
        <v>-5.2593541976024838E-3</v>
      </c>
      <c r="I5412">
        <f t="shared" si="253"/>
        <v>9</v>
      </c>
    </row>
    <row r="5413" spans="1:9" x14ac:dyDescent="0.25">
      <c r="A5413" t="s">
        <v>7</v>
      </c>
      <c r="B5413" s="1">
        <v>44470</v>
      </c>
      <c r="C5413">
        <v>17531.900000000001</v>
      </c>
      <c r="D5413">
        <v>17557.150000000001</v>
      </c>
      <c r="E5413">
        <v>17452.900000000001</v>
      </c>
      <c r="F5413">
        <v>17532.05</v>
      </c>
      <c r="G5413" t="str">
        <f t="shared" si="252"/>
        <v>Friday</v>
      </c>
      <c r="H5413" s="3">
        <f t="shared" si="254"/>
        <v>-4.8870057298866509E-3</v>
      </c>
      <c r="I5413">
        <f t="shared" si="253"/>
        <v>10</v>
      </c>
    </row>
    <row r="5414" spans="1:9" x14ac:dyDescent="0.25">
      <c r="A5414" t="s">
        <v>7</v>
      </c>
      <c r="B5414" s="1">
        <v>44473</v>
      </c>
      <c r="C5414">
        <v>17615.55</v>
      </c>
      <c r="D5414">
        <v>17750.900000000001</v>
      </c>
      <c r="E5414">
        <v>17581.349999999999</v>
      </c>
      <c r="F5414">
        <v>17691.25</v>
      </c>
      <c r="G5414" t="str">
        <f t="shared" si="252"/>
        <v>Monday</v>
      </c>
      <c r="H5414" s="3">
        <f t="shared" si="254"/>
        <v>9.0805125470210246E-3</v>
      </c>
      <c r="I5414">
        <f t="shared" si="253"/>
        <v>10</v>
      </c>
    </row>
    <row r="5415" spans="1:9" x14ac:dyDescent="0.25">
      <c r="A5415" t="s">
        <v>7</v>
      </c>
      <c r="B5415" s="1">
        <v>44474</v>
      </c>
      <c r="C5415">
        <v>17661.349999999999</v>
      </c>
      <c r="D5415">
        <v>17833.45</v>
      </c>
      <c r="E5415">
        <v>17640.900000000001</v>
      </c>
      <c r="F5415">
        <v>17822.3</v>
      </c>
      <c r="G5415" t="str">
        <f t="shared" si="252"/>
        <v>Tuesday</v>
      </c>
      <c r="H5415" s="3">
        <f t="shared" si="254"/>
        <v>7.4076167596974773E-3</v>
      </c>
      <c r="I5415">
        <f t="shared" si="253"/>
        <v>10</v>
      </c>
    </row>
    <row r="5416" spans="1:9" x14ac:dyDescent="0.25">
      <c r="A5416" t="s">
        <v>7</v>
      </c>
      <c r="B5416" s="1">
        <v>44475</v>
      </c>
      <c r="C5416">
        <v>17861.5</v>
      </c>
      <c r="D5416">
        <v>17884.599999999999</v>
      </c>
      <c r="E5416">
        <v>17613.150000000001</v>
      </c>
      <c r="F5416">
        <v>17646</v>
      </c>
      <c r="G5416" t="str">
        <f t="shared" si="252"/>
        <v>Wednesday</v>
      </c>
      <c r="H5416" s="3">
        <f t="shared" si="254"/>
        <v>-9.8921014683850395E-3</v>
      </c>
      <c r="I5416">
        <f t="shared" si="253"/>
        <v>10</v>
      </c>
    </row>
    <row r="5417" spans="1:9" x14ac:dyDescent="0.25">
      <c r="A5417" t="s">
        <v>7</v>
      </c>
      <c r="B5417" s="1">
        <v>44476</v>
      </c>
      <c r="C5417">
        <v>17810.55</v>
      </c>
      <c r="D5417">
        <v>17857.55</v>
      </c>
      <c r="E5417">
        <v>17763.8</v>
      </c>
      <c r="F5417">
        <v>17790.349999999999</v>
      </c>
      <c r="G5417" t="str">
        <f t="shared" si="252"/>
        <v>Thursday</v>
      </c>
      <c r="H5417" s="3">
        <f t="shared" si="254"/>
        <v>8.1803241527824699E-3</v>
      </c>
      <c r="I5417">
        <f t="shared" si="253"/>
        <v>10</v>
      </c>
    </row>
    <row r="5418" spans="1:9" x14ac:dyDescent="0.25">
      <c r="A5418" t="s">
        <v>7</v>
      </c>
      <c r="B5418" s="1">
        <v>44477</v>
      </c>
      <c r="C5418">
        <v>17886.849999999999</v>
      </c>
      <c r="D5418">
        <v>17941.849999999999</v>
      </c>
      <c r="E5418">
        <v>17840.349999999999</v>
      </c>
      <c r="F5418">
        <v>17895.2</v>
      </c>
      <c r="G5418" t="str">
        <f t="shared" si="252"/>
        <v>Friday</v>
      </c>
      <c r="H5418" s="3">
        <f t="shared" si="254"/>
        <v>5.893644588217839E-3</v>
      </c>
      <c r="I5418">
        <f t="shared" si="253"/>
        <v>10</v>
      </c>
    </row>
    <row r="5419" spans="1:9" x14ac:dyDescent="0.25">
      <c r="A5419" t="s">
        <v>7</v>
      </c>
      <c r="B5419" s="1">
        <v>44480</v>
      </c>
      <c r="C5419">
        <v>17867.55</v>
      </c>
      <c r="D5419">
        <v>18041.95</v>
      </c>
      <c r="E5419">
        <v>17839.099999999999</v>
      </c>
      <c r="F5419">
        <v>17945.95</v>
      </c>
      <c r="G5419" t="str">
        <f t="shared" si="252"/>
        <v>Monday</v>
      </c>
      <c r="H5419" s="3">
        <f t="shared" si="254"/>
        <v>2.8359560105504222E-3</v>
      </c>
      <c r="I5419">
        <f t="shared" si="253"/>
        <v>10</v>
      </c>
    </row>
    <row r="5420" spans="1:9" x14ac:dyDescent="0.25">
      <c r="A5420" t="s">
        <v>7</v>
      </c>
      <c r="B5420" s="1">
        <v>44481</v>
      </c>
      <c r="C5420">
        <v>17915.8</v>
      </c>
      <c r="D5420">
        <v>18008.650000000001</v>
      </c>
      <c r="E5420">
        <v>17864.95</v>
      </c>
      <c r="F5420">
        <v>17991.95</v>
      </c>
      <c r="G5420" t="str">
        <f t="shared" si="252"/>
        <v>Tuesday</v>
      </c>
      <c r="H5420" s="3">
        <f t="shared" si="254"/>
        <v>2.5632524330001516E-3</v>
      </c>
      <c r="I5420">
        <f t="shared" si="253"/>
        <v>10</v>
      </c>
    </row>
    <row r="5421" spans="1:9" x14ac:dyDescent="0.25">
      <c r="A5421" t="s">
        <v>7</v>
      </c>
      <c r="B5421" s="1">
        <v>44482</v>
      </c>
      <c r="C5421">
        <v>18097.849999999999</v>
      </c>
      <c r="D5421">
        <v>18197.8</v>
      </c>
      <c r="E5421">
        <v>18050.75</v>
      </c>
      <c r="F5421">
        <v>18161.75</v>
      </c>
      <c r="G5421" t="str">
        <f t="shared" si="252"/>
        <v>Wednesday</v>
      </c>
      <c r="H5421" s="3">
        <f t="shared" si="254"/>
        <v>9.4375540172131345E-3</v>
      </c>
      <c r="I5421">
        <f t="shared" si="253"/>
        <v>10</v>
      </c>
    </row>
    <row r="5422" spans="1:9" x14ac:dyDescent="0.25">
      <c r="A5422" t="s">
        <v>7</v>
      </c>
      <c r="B5422" s="1">
        <v>44483</v>
      </c>
      <c r="C5422">
        <v>18272.849999999999</v>
      </c>
      <c r="D5422">
        <v>18350.75</v>
      </c>
      <c r="E5422">
        <v>18248.7</v>
      </c>
      <c r="F5422">
        <v>18338.55</v>
      </c>
      <c r="G5422" t="str">
        <f t="shared" si="252"/>
        <v>Thursday</v>
      </c>
      <c r="H5422" s="3">
        <f t="shared" si="254"/>
        <v>9.7347447244895413E-3</v>
      </c>
      <c r="I5422">
        <f t="shared" si="253"/>
        <v>10</v>
      </c>
    </row>
    <row r="5423" spans="1:9" x14ac:dyDescent="0.25">
      <c r="A5423" t="s">
        <v>7</v>
      </c>
      <c r="B5423" s="1">
        <v>44487</v>
      </c>
      <c r="C5423">
        <v>18500.099999999999</v>
      </c>
      <c r="D5423">
        <v>18543.150000000001</v>
      </c>
      <c r="E5423">
        <v>18445.3</v>
      </c>
      <c r="F5423">
        <v>18477.05</v>
      </c>
      <c r="G5423" t="str">
        <f t="shared" si="252"/>
        <v>Monday</v>
      </c>
      <c r="H5423" s="3">
        <f t="shared" si="254"/>
        <v>7.5523964544634836E-3</v>
      </c>
      <c r="I5423">
        <f t="shared" si="253"/>
        <v>10</v>
      </c>
    </row>
    <row r="5424" spans="1:9" x14ac:dyDescent="0.25">
      <c r="A5424" t="s">
        <v>7</v>
      </c>
      <c r="B5424" s="1">
        <v>44488</v>
      </c>
      <c r="C5424">
        <v>18602.349999999999</v>
      </c>
      <c r="D5424">
        <v>18604.45</v>
      </c>
      <c r="E5424">
        <v>18377.7</v>
      </c>
      <c r="F5424">
        <v>18418.75</v>
      </c>
      <c r="G5424" t="str">
        <f t="shared" si="252"/>
        <v>Tuesday</v>
      </c>
      <c r="H5424" s="3">
        <f t="shared" si="254"/>
        <v>-3.1552655862272516E-3</v>
      </c>
      <c r="I5424">
        <f t="shared" si="253"/>
        <v>10</v>
      </c>
    </row>
    <row r="5425" spans="1:9" x14ac:dyDescent="0.25">
      <c r="A5425" t="s">
        <v>7</v>
      </c>
      <c r="B5425" s="1">
        <v>44489</v>
      </c>
      <c r="C5425">
        <v>18439.900000000001</v>
      </c>
      <c r="D5425">
        <v>18458.3</v>
      </c>
      <c r="E5425">
        <v>18209.349999999999</v>
      </c>
      <c r="F5425">
        <v>18266.599999999999</v>
      </c>
      <c r="G5425" t="str">
        <f t="shared" si="252"/>
        <v>Wednesday</v>
      </c>
      <c r="H5425" s="3">
        <f t="shared" si="254"/>
        <v>-8.2606040040720252E-3</v>
      </c>
      <c r="I5425">
        <f t="shared" si="253"/>
        <v>10</v>
      </c>
    </row>
    <row r="5426" spans="1:9" x14ac:dyDescent="0.25">
      <c r="A5426" t="s">
        <v>7</v>
      </c>
      <c r="B5426" s="1">
        <v>44490</v>
      </c>
      <c r="C5426">
        <v>18382.7</v>
      </c>
      <c r="D5426">
        <v>18384.2</v>
      </c>
      <c r="E5426">
        <v>18048</v>
      </c>
      <c r="F5426">
        <v>18178.099999999999</v>
      </c>
      <c r="G5426" t="str">
        <f t="shared" si="252"/>
        <v>Thursday</v>
      </c>
      <c r="H5426" s="3">
        <f t="shared" si="254"/>
        <v>-4.8449081930955762E-3</v>
      </c>
      <c r="I5426">
        <f t="shared" si="253"/>
        <v>10</v>
      </c>
    </row>
    <row r="5427" spans="1:9" x14ac:dyDescent="0.25">
      <c r="A5427" t="s">
        <v>7</v>
      </c>
      <c r="B5427" s="1">
        <v>44491</v>
      </c>
      <c r="C5427">
        <v>18230.7</v>
      </c>
      <c r="D5427">
        <v>18314.25</v>
      </c>
      <c r="E5427">
        <v>18034.349999999999</v>
      </c>
      <c r="F5427">
        <v>18114.900000000001</v>
      </c>
      <c r="G5427" t="str">
        <f t="shared" si="252"/>
        <v>Friday</v>
      </c>
      <c r="H5427" s="3">
        <f t="shared" si="254"/>
        <v>-3.4767109873967694E-3</v>
      </c>
      <c r="I5427">
        <f t="shared" si="253"/>
        <v>10</v>
      </c>
    </row>
    <row r="5428" spans="1:9" x14ac:dyDescent="0.25">
      <c r="A5428" t="s">
        <v>7</v>
      </c>
      <c r="B5428" s="1">
        <v>44494</v>
      </c>
      <c r="C5428">
        <v>18229.5</v>
      </c>
      <c r="D5428">
        <v>18241.400000000001</v>
      </c>
      <c r="E5428">
        <v>17968.5</v>
      </c>
      <c r="F5428">
        <v>18125.400000000001</v>
      </c>
      <c r="G5428" t="str">
        <f t="shared" si="252"/>
        <v>Monday</v>
      </c>
      <c r="H5428" s="3">
        <f t="shared" si="254"/>
        <v>5.7963334050969983E-4</v>
      </c>
      <c r="I5428">
        <f t="shared" si="253"/>
        <v>10</v>
      </c>
    </row>
    <row r="5429" spans="1:9" x14ac:dyDescent="0.25">
      <c r="A5429" t="s">
        <v>7</v>
      </c>
      <c r="B5429" s="1">
        <v>44495</v>
      </c>
      <c r="C5429">
        <v>18154.5</v>
      </c>
      <c r="D5429">
        <v>18310.45</v>
      </c>
      <c r="E5429">
        <v>18099.3</v>
      </c>
      <c r="F5429">
        <v>18268.400000000001</v>
      </c>
      <c r="G5429" t="str">
        <f t="shared" si="252"/>
        <v>Tuesday</v>
      </c>
      <c r="H5429" s="3">
        <f t="shared" si="254"/>
        <v>7.8894810597283094E-3</v>
      </c>
      <c r="I5429">
        <f t="shared" si="253"/>
        <v>10</v>
      </c>
    </row>
    <row r="5430" spans="1:9" x14ac:dyDescent="0.25">
      <c r="A5430" t="s">
        <v>7</v>
      </c>
      <c r="B5430" s="1">
        <v>44496</v>
      </c>
      <c r="C5430">
        <v>18295.849999999999</v>
      </c>
      <c r="D5430">
        <v>18342.05</v>
      </c>
      <c r="E5430">
        <v>18167.900000000001</v>
      </c>
      <c r="F5430">
        <v>18210.95</v>
      </c>
      <c r="G5430" t="str">
        <f t="shared" si="252"/>
        <v>Wednesday</v>
      </c>
      <c r="H5430" s="3">
        <f t="shared" si="254"/>
        <v>-3.1447745834337626E-3</v>
      </c>
      <c r="I5430">
        <f t="shared" si="253"/>
        <v>10</v>
      </c>
    </row>
    <row r="5431" spans="1:9" x14ac:dyDescent="0.25">
      <c r="A5431" t="s">
        <v>7</v>
      </c>
      <c r="B5431" s="1">
        <v>44497</v>
      </c>
      <c r="C5431">
        <v>18187.650000000001</v>
      </c>
      <c r="D5431">
        <v>18190.7</v>
      </c>
      <c r="E5431">
        <v>17799.45</v>
      </c>
      <c r="F5431">
        <v>17857.25</v>
      </c>
      <c r="G5431" t="str">
        <f t="shared" si="252"/>
        <v>Thursday</v>
      </c>
      <c r="H5431" s="3">
        <f t="shared" si="254"/>
        <v>-1.9422380490858537E-2</v>
      </c>
      <c r="I5431">
        <f t="shared" si="253"/>
        <v>10</v>
      </c>
    </row>
    <row r="5432" spans="1:9" x14ac:dyDescent="0.25">
      <c r="A5432" t="s">
        <v>7</v>
      </c>
      <c r="B5432" s="1">
        <v>44498</v>
      </c>
      <c r="C5432">
        <v>17833.05</v>
      </c>
      <c r="D5432">
        <v>17915.849999999999</v>
      </c>
      <c r="E5432">
        <v>17613.099999999999</v>
      </c>
      <c r="F5432">
        <v>17671.650000000001</v>
      </c>
      <c r="G5432" t="str">
        <f t="shared" si="252"/>
        <v>Friday</v>
      </c>
      <c r="H5432" s="3">
        <f t="shared" si="254"/>
        <v>-1.0393537638774042E-2</v>
      </c>
      <c r="I5432">
        <f t="shared" si="253"/>
        <v>10</v>
      </c>
    </row>
    <row r="5433" spans="1:9" x14ac:dyDescent="0.25">
      <c r="A5433" t="s">
        <v>7</v>
      </c>
      <c r="B5433" s="1">
        <v>44501</v>
      </c>
      <c r="C5433">
        <v>17783.150000000001</v>
      </c>
      <c r="D5433">
        <v>17954.099999999999</v>
      </c>
      <c r="E5433">
        <v>17697.099999999999</v>
      </c>
      <c r="F5433">
        <v>17929.650000000001</v>
      </c>
      <c r="G5433" t="str">
        <f t="shared" si="252"/>
        <v>Monday</v>
      </c>
      <c r="H5433" s="3">
        <f t="shared" si="254"/>
        <v>1.4599655380227672E-2</v>
      </c>
      <c r="I5433">
        <f t="shared" si="253"/>
        <v>11</v>
      </c>
    </row>
    <row r="5434" spans="1:9" x14ac:dyDescent="0.25">
      <c r="A5434" t="s">
        <v>7</v>
      </c>
      <c r="B5434" s="1">
        <v>44502</v>
      </c>
      <c r="C5434">
        <v>17970.900000000001</v>
      </c>
      <c r="D5434">
        <v>18012.25</v>
      </c>
      <c r="E5434">
        <v>17847.599999999999</v>
      </c>
      <c r="F5434">
        <v>17888.95</v>
      </c>
      <c r="G5434" t="str">
        <f t="shared" si="252"/>
        <v>Tuesday</v>
      </c>
      <c r="H5434" s="3">
        <f t="shared" si="254"/>
        <v>-2.2699829611844136E-3</v>
      </c>
      <c r="I5434">
        <f t="shared" si="253"/>
        <v>11</v>
      </c>
    </row>
    <row r="5435" spans="1:9" x14ac:dyDescent="0.25">
      <c r="A5435" t="s">
        <v>7</v>
      </c>
      <c r="B5435" s="1">
        <v>44503</v>
      </c>
      <c r="C5435">
        <v>17947.95</v>
      </c>
      <c r="D5435">
        <v>17988.75</v>
      </c>
      <c r="E5435">
        <v>17757.95</v>
      </c>
      <c r="F5435">
        <v>17829.2</v>
      </c>
      <c r="G5435" t="str">
        <f t="shared" si="252"/>
        <v>Wednesday</v>
      </c>
      <c r="H5435" s="3">
        <f t="shared" si="254"/>
        <v>-3.3400507016901892E-3</v>
      </c>
      <c r="I5435">
        <f t="shared" si="253"/>
        <v>11</v>
      </c>
    </row>
    <row r="5436" spans="1:9" x14ac:dyDescent="0.25">
      <c r="A5436" t="s">
        <v>7</v>
      </c>
      <c r="B5436" s="1">
        <v>44504</v>
      </c>
      <c r="C5436">
        <v>17935.05</v>
      </c>
      <c r="D5436">
        <v>17947.55</v>
      </c>
      <c r="E5436">
        <v>17900.599999999999</v>
      </c>
      <c r="F5436">
        <v>17916.8</v>
      </c>
      <c r="G5436" t="str">
        <f t="shared" si="252"/>
        <v>Thursday</v>
      </c>
      <c r="H5436" s="3">
        <f t="shared" si="254"/>
        <v>4.913288313552977E-3</v>
      </c>
      <c r="I5436">
        <f t="shared" si="253"/>
        <v>11</v>
      </c>
    </row>
    <row r="5437" spans="1:9" x14ac:dyDescent="0.25">
      <c r="A5437" t="s">
        <v>7</v>
      </c>
      <c r="B5437" s="1">
        <v>44508</v>
      </c>
      <c r="C5437">
        <v>18040.2</v>
      </c>
      <c r="D5437">
        <v>18087.8</v>
      </c>
      <c r="E5437">
        <v>17836.099999999999</v>
      </c>
      <c r="F5437">
        <v>18068.55</v>
      </c>
      <c r="G5437" t="str">
        <f t="shared" si="252"/>
        <v>Monday</v>
      </c>
      <c r="H5437" s="3">
        <f t="shared" si="254"/>
        <v>8.469704411502077E-3</v>
      </c>
      <c r="I5437">
        <f t="shared" si="253"/>
        <v>11</v>
      </c>
    </row>
    <row r="5438" spans="1:9" x14ac:dyDescent="0.25">
      <c r="A5438" t="s">
        <v>7</v>
      </c>
      <c r="B5438" s="1">
        <v>44509</v>
      </c>
      <c r="C5438">
        <v>18084.349999999999</v>
      </c>
      <c r="D5438">
        <v>18112.599999999999</v>
      </c>
      <c r="E5438">
        <v>17983.05</v>
      </c>
      <c r="F5438">
        <v>18044.25</v>
      </c>
      <c r="G5438" t="str">
        <f t="shared" si="252"/>
        <v>Tuesday</v>
      </c>
      <c r="H5438" s="3">
        <f t="shared" si="254"/>
        <v>-1.3448782553109329E-3</v>
      </c>
      <c r="I5438">
        <f t="shared" si="253"/>
        <v>11</v>
      </c>
    </row>
    <row r="5439" spans="1:9" x14ac:dyDescent="0.25">
      <c r="A5439" t="s">
        <v>7</v>
      </c>
      <c r="B5439" s="1">
        <v>44510</v>
      </c>
      <c r="C5439">
        <v>17973.45</v>
      </c>
      <c r="D5439">
        <v>18061.25</v>
      </c>
      <c r="E5439">
        <v>17915</v>
      </c>
      <c r="F5439">
        <v>18017.2</v>
      </c>
      <c r="G5439" t="str">
        <f t="shared" si="252"/>
        <v>Wednesday</v>
      </c>
      <c r="H5439" s="3">
        <f t="shared" si="254"/>
        <v>-1.4990925086938445E-3</v>
      </c>
      <c r="I5439">
        <f t="shared" si="253"/>
        <v>11</v>
      </c>
    </row>
    <row r="5440" spans="1:9" x14ac:dyDescent="0.25">
      <c r="A5440" t="s">
        <v>7</v>
      </c>
      <c r="B5440" s="1">
        <v>44511</v>
      </c>
      <c r="C5440">
        <v>17967.45</v>
      </c>
      <c r="D5440">
        <v>17971.349999999999</v>
      </c>
      <c r="E5440">
        <v>17798.2</v>
      </c>
      <c r="F5440">
        <v>17873.599999999999</v>
      </c>
      <c r="G5440" t="str">
        <f t="shared" si="252"/>
        <v>Thursday</v>
      </c>
      <c r="H5440" s="3">
        <f t="shared" si="254"/>
        <v>-7.9701618453479339E-3</v>
      </c>
      <c r="I5440">
        <f t="shared" si="253"/>
        <v>11</v>
      </c>
    </row>
    <row r="5441" spans="1:9" x14ac:dyDescent="0.25">
      <c r="A5441" t="s">
        <v>7</v>
      </c>
      <c r="B5441" s="1">
        <v>44512</v>
      </c>
      <c r="C5441">
        <v>17977.599999999999</v>
      </c>
      <c r="D5441">
        <v>18123</v>
      </c>
      <c r="E5441">
        <v>17905.900000000001</v>
      </c>
      <c r="F5441">
        <v>18102.75</v>
      </c>
      <c r="G5441" t="str">
        <f t="shared" si="252"/>
        <v>Friday</v>
      </c>
      <c r="H5441" s="3">
        <f t="shared" si="254"/>
        <v>1.2820584549279479E-2</v>
      </c>
      <c r="I5441">
        <f t="shared" si="253"/>
        <v>11</v>
      </c>
    </row>
    <row r="5442" spans="1:9" x14ac:dyDescent="0.25">
      <c r="A5442" t="s">
        <v>7</v>
      </c>
      <c r="B5442" s="1">
        <v>44515</v>
      </c>
      <c r="C5442">
        <v>18140.95</v>
      </c>
      <c r="D5442">
        <v>18210.150000000001</v>
      </c>
      <c r="E5442">
        <v>18071.3</v>
      </c>
      <c r="F5442">
        <v>18109.45</v>
      </c>
      <c r="G5442" t="str">
        <f t="shared" si="252"/>
        <v>Monday</v>
      </c>
      <c r="H5442" s="3">
        <f t="shared" si="254"/>
        <v>3.7010951374805146E-4</v>
      </c>
      <c r="I5442">
        <f t="shared" si="253"/>
        <v>11</v>
      </c>
    </row>
    <row r="5443" spans="1:9" x14ac:dyDescent="0.25">
      <c r="A5443" t="s">
        <v>7</v>
      </c>
      <c r="B5443" s="1">
        <v>44516</v>
      </c>
      <c r="C5443">
        <v>18127.05</v>
      </c>
      <c r="D5443">
        <v>18132.650000000001</v>
      </c>
      <c r="E5443">
        <v>17958.8</v>
      </c>
      <c r="F5443">
        <v>17999.2</v>
      </c>
      <c r="G5443" t="str">
        <f t="shared" ref="G5443:G5506" si="255">TEXT(B5443,"dddd")</f>
        <v>Tuesday</v>
      </c>
      <c r="H5443" s="3">
        <f t="shared" si="254"/>
        <v>-6.0879816891180605E-3</v>
      </c>
      <c r="I5443">
        <f t="shared" ref="I5443:I5506" si="256">MONTH(B5443)</f>
        <v>11</v>
      </c>
    </row>
    <row r="5444" spans="1:9" x14ac:dyDescent="0.25">
      <c r="A5444" t="s">
        <v>7</v>
      </c>
      <c r="B5444" s="1">
        <v>44517</v>
      </c>
      <c r="C5444">
        <v>17939.349999999999</v>
      </c>
      <c r="D5444">
        <v>18022.650000000001</v>
      </c>
      <c r="E5444">
        <v>17879.25</v>
      </c>
      <c r="F5444">
        <v>17898.650000000001</v>
      </c>
      <c r="G5444" t="str">
        <f t="shared" si="255"/>
        <v>Wednesday</v>
      </c>
      <c r="H5444" s="3">
        <f t="shared" ref="H5444:H5507" si="257">F5444/F5443-1</f>
        <v>-5.5863593937507394E-3</v>
      </c>
      <c r="I5444">
        <f t="shared" si="256"/>
        <v>11</v>
      </c>
    </row>
    <row r="5445" spans="1:9" x14ac:dyDescent="0.25">
      <c r="A5445" t="s">
        <v>7</v>
      </c>
      <c r="B5445" s="1">
        <v>44518</v>
      </c>
      <c r="C5445">
        <v>17890.55</v>
      </c>
      <c r="D5445">
        <v>17945.599999999999</v>
      </c>
      <c r="E5445">
        <v>17688.5</v>
      </c>
      <c r="F5445">
        <v>17764.8</v>
      </c>
      <c r="G5445" t="str">
        <f t="shared" si="255"/>
        <v>Thursday</v>
      </c>
      <c r="H5445" s="3">
        <f t="shared" si="257"/>
        <v>-7.4782176309388104E-3</v>
      </c>
      <c r="I5445">
        <f t="shared" si="256"/>
        <v>11</v>
      </c>
    </row>
    <row r="5446" spans="1:9" x14ac:dyDescent="0.25">
      <c r="A5446" t="s">
        <v>7</v>
      </c>
      <c r="B5446" s="1">
        <v>44522</v>
      </c>
      <c r="C5446">
        <v>17796.25</v>
      </c>
      <c r="D5446">
        <v>17805.25</v>
      </c>
      <c r="E5446">
        <v>17280.45</v>
      </c>
      <c r="F5446">
        <v>17416.55</v>
      </c>
      <c r="G5446" t="str">
        <f t="shared" si="255"/>
        <v>Monday</v>
      </c>
      <c r="H5446" s="3">
        <f t="shared" si="257"/>
        <v>-1.9603372962262444E-2</v>
      </c>
      <c r="I5446">
        <f t="shared" si="256"/>
        <v>11</v>
      </c>
    </row>
    <row r="5447" spans="1:9" x14ac:dyDescent="0.25">
      <c r="A5447" t="s">
        <v>7</v>
      </c>
      <c r="B5447" s="1">
        <v>44523</v>
      </c>
      <c r="C5447">
        <v>17281.75</v>
      </c>
      <c r="D5447">
        <v>17553.7</v>
      </c>
      <c r="E5447">
        <v>17216.099999999999</v>
      </c>
      <c r="F5447">
        <v>17503.349999999999</v>
      </c>
      <c r="G5447" t="str">
        <f t="shared" si="255"/>
        <v>Tuesday</v>
      </c>
      <c r="H5447" s="3">
        <f t="shared" si="257"/>
        <v>4.9837654414910393E-3</v>
      </c>
      <c r="I5447">
        <f t="shared" si="256"/>
        <v>11</v>
      </c>
    </row>
    <row r="5448" spans="1:9" x14ac:dyDescent="0.25">
      <c r="A5448" t="s">
        <v>7</v>
      </c>
      <c r="B5448" s="1">
        <v>44524</v>
      </c>
      <c r="C5448">
        <v>17550.05</v>
      </c>
      <c r="D5448">
        <v>17600.599999999999</v>
      </c>
      <c r="E5448">
        <v>17354</v>
      </c>
      <c r="F5448">
        <v>17415.05</v>
      </c>
      <c r="G5448" t="str">
        <f t="shared" si="255"/>
        <v>Wednesday</v>
      </c>
      <c r="H5448" s="3">
        <f t="shared" si="257"/>
        <v>-5.0447485767010081E-3</v>
      </c>
      <c r="I5448">
        <f t="shared" si="256"/>
        <v>11</v>
      </c>
    </row>
    <row r="5449" spans="1:9" x14ac:dyDescent="0.25">
      <c r="A5449" t="s">
        <v>7</v>
      </c>
      <c r="B5449" s="1">
        <v>44525</v>
      </c>
      <c r="C5449">
        <v>17417.3</v>
      </c>
      <c r="D5449">
        <v>17564.349999999999</v>
      </c>
      <c r="E5449">
        <v>17351.7</v>
      </c>
      <c r="F5449">
        <v>17536.25</v>
      </c>
      <c r="G5449" t="str">
        <f t="shared" si="255"/>
        <v>Thursday</v>
      </c>
      <c r="H5449" s="3">
        <f t="shared" si="257"/>
        <v>6.959497675860904E-3</v>
      </c>
      <c r="I5449">
        <f t="shared" si="256"/>
        <v>11</v>
      </c>
    </row>
    <row r="5450" spans="1:9" x14ac:dyDescent="0.25">
      <c r="A5450" t="s">
        <v>7</v>
      </c>
      <c r="B5450" s="1">
        <v>44526</v>
      </c>
      <c r="C5450">
        <v>17338.75</v>
      </c>
      <c r="D5450">
        <v>17355.400000000001</v>
      </c>
      <c r="E5450">
        <v>16985.7</v>
      </c>
      <c r="F5450">
        <v>17026.45</v>
      </c>
      <c r="G5450" t="str">
        <f t="shared" si="255"/>
        <v>Friday</v>
      </c>
      <c r="H5450" s="3">
        <f t="shared" si="257"/>
        <v>-2.9071209637180129E-2</v>
      </c>
      <c r="I5450">
        <f t="shared" si="256"/>
        <v>11</v>
      </c>
    </row>
    <row r="5451" spans="1:9" x14ac:dyDescent="0.25">
      <c r="A5451" t="s">
        <v>7</v>
      </c>
      <c r="B5451" s="1">
        <v>44529</v>
      </c>
      <c r="C5451">
        <v>17055.8</v>
      </c>
      <c r="D5451">
        <v>17160.7</v>
      </c>
      <c r="E5451">
        <v>16782.400000000001</v>
      </c>
      <c r="F5451">
        <v>17053.95</v>
      </c>
      <c r="G5451" t="str">
        <f t="shared" si="255"/>
        <v>Monday</v>
      </c>
      <c r="H5451" s="3">
        <f t="shared" si="257"/>
        <v>1.6151341001793273E-3</v>
      </c>
      <c r="I5451">
        <f t="shared" si="256"/>
        <v>11</v>
      </c>
    </row>
    <row r="5452" spans="1:9" x14ac:dyDescent="0.25">
      <c r="A5452" t="s">
        <v>7</v>
      </c>
      <c r="B5452" s="1">
        <v>44530</v>
      </c>
      <c r="C5452">
        <v>17051.150000000001</v>
      </c>
      <c r="D5452">
        <v>17324.650000000001</v>
      </c>
      <c r="E5452">
        <v>16931.400000000001</v>
      </c>
      <c r="F5452">
        <v>16983.2</v>
      </c>
      <c r="G5452" t="str">
        <f t="shared" si="255"/>
        <v>Tuesday</v>
      </c>
      <c r="H5452" s="3">
        <f t="shared" si="257"/>
        <v>-4.1485990049225929E-3</v>
      </c>
      <c r="I5452">
        <f t="shared" si="256"/>
        <v>11</v>
      </c>
    </row>
    <row r="5453" spans="1:9" x14ac:dyDescent="0.25">
      <c r="A5453" t="s">
        <v>7</v>
      </c>
      <c r="B5453" s="1">
        <v>44531</v>
      </c>
      <c r="C5453">
        <v>17104.400000000001</v>
      </c>
      <c r="D5453">
        <v>17213.05</v>
      </c>
      <c r="E5453">
        <v>17064.25</v>
      </c>
      <c r="F5453">
        <v>17166.900000000001</v>
      </c>
      <c r="G5453" t="str">
        <f t="shared" si="255"/>
        <v>Wednesday</v>
      </c>
      <c r="H5453" s="3">
        <f t="shared" si="257"/>
        <v>1.0816571670827724E-2</v>
      </c>
      <c r="I5453">
        <f t="shared" si="256"/>
        <v>12</v>
      </c>
    </row>
    <row r="5454" spans="1:9" x14ac:dyDescent="0.25">
      <c r="A5454" t="s">
        <v>7</v>
      </c>
      <c r="B5454" s="1">
        <v>44532</v>
      </c>
      <c r="C5454">
        <v>17183.2</v>
      </c>
      <c r="D5454">
        <v>17420.349999999999</v>
      </c>
      <c r="E5454">
        <v>17149.3</v>
      </c>
      <c r="F5454">
        <v>17401.650000000001</v>
      </c>
      <c r="G5454" t="str">
        <f t="shared" si="255"/>
        <v>Thursday</v>
      </c>
      <c r="H5454" s="3">
        <f t="shared" si="257"/>
        <v>1.3674571413592407E-2</v>
      </c>
      <c r="I5454">
        <f t="shared" si="256"/>
        <v>12</v>
      </c>
    </row>
    <row r="5455" spans="1:9" x14ac:dyDescent="0.25">
      <c r="A5455" t="s">
        <v>7</v>
      </c>
      <c r="B5455" s="1">
        <v>44533</v>
      </c>
      <c r="C5455">
        <v>17424.900000000001</v>
      </c>
      <c r="D5455">
        <v>17489.8</v>
      </c>
      <c r="E5455">
        <v>17180.8</v>
      </c>
      <c r="F5455">
        <v>17196.7</v>
      </c>
      <c r="G5455" t="str">
        <f t="shared" si="255"/>
        <v>Friday</v>
      </c>
      <c r="H5455" s="3">
        <f t="shared" si="257"/>
        <v>-1.1777618789022948E-2</v>
      </c>
      <c r="I5455">
        <f t="shared" si="256"/>
        <v>12</v>
      </c>
    </row>
    <row r="5456" spans="1:9" x14ac:dyDescent="0.25">
      <c r="A5456" t="s">
        <v>7</v>
      </c>
      <c r="B5456" s="1">
        <v>44536</v>
      </c>
      <c r="C5456">
        <v>17209.05</v>
      </c>
      <c r="D5456">
        <v>17216.75</v>
      </c>
      <c r="E5456">
        <v>16891.7</v>
      </c>
      <c r="F5456">
        <v>16912.25</v>
      </c>
      <c r="G5456" t="str">
        <f t="shared" si="255"/>
        <v>Monday</v>
      </c>
      <c r="H5456" s="3">
        <f t="shared" si="257"/>
        <v>-1.6540964254769808E-2</v>
      </c>
      <c r="I5456">
        <f t="shared" si="256"/>
        <v>12</v>
      </c>
    </row>
    <row r="5457" spans="1:9" x14ac:dyDescent="0.25">
      <c r="A5457" t="s">
        <v>7</v>
      </c>
      <c r="B5457" s="1">
        <v>44537</v>
      </c>
      <c r="C5457">
        <v>17044.099999999999</v>
      </c>
      <c r="D5457">
        <v>17251.650000000001</v>
      </c>
      <c r="E5457">
        <v>16987.75</v>
      </c>
      <c r="F5457">
        <v>17176.7</v>
      </c>
      <c r="G5457" t="str">
        <f t="shared" si="255"/>
        <v>Tuesday</v>
      </c>
      <c r="H5457" s="3">
        <f t="shared" si="257"/>
        <v>1.5636594775976009E-2</v>
      </c>
      <c r="I5457">
        <f t="shared" si="256"/>
        <v>12</v>
      </c>
    </row>
    <row r="5458" spans="1:9" x14ac:dyDescent="0.25">
      <c r="A5458" t="s">
        <v>7</v>
      </c>
      <c r="B5458" s="1">
        <v>44538</v>
      </c>
      <c r="C5458">
        <v>17315.25</v>
      </c>
      <c r="D5458">
        <v>17484.599999999999</v>
      </c>
      <c r="E5458">
        <v>17308.95</v>
      </c>
      <c r="F5458">
        <v>17469.75</v>
      </c>
      <c r="G5458" t="str">
        <f t="shared" si="255"/>
        <v>Wednesday</v>
      </c>
      <c r="H5458" s="3">
        <f t="shared" si="257"/>
        <v>1.7060902268771105E-2</v>
      </c>
      <c r="I5458">
        <f t="shared" si="256"/>
        <v>12</v>
      </c>
    </row>
    <row r="5459" spans="1:9" x14ac:dyDescent="0.25">
      <c r="A5459" t="s">
        <v>7</v>
      </c>
      <c r="B5459" s="1">
        <v>44539</v>
      </c>
      <c r="C5459">
        <v>17524.400000000001</v>
      </c>
      <c r="D5459">
        <v>17543.25</v>
      </c>
      <c r="E5459">
        <v>17379.599999999999</v>
      </c>
      <c r="F5459">
        <v>17516.849999999999</v>
      </c>
      <c r="G5459" t="str">
        <f t="shared" si="255"/>
        <v>Thursday</v>
      </c>
      <c r="H5459" s="3">
        <f t="shared" si="257"/>
        <v>2.6960889537628319E-3</v>
      </c>
      <c r="I5459">
        <f t="shared" si="256"/>
        <v>12</v>
      </c>
    </row>
    <row r="5460" spans="1:9" x14ac:dyDescent="0.25">
      <c r="A5460" t="s">
        <v>7</v>
      </c>
      <c r="B5460" s="1">
        <v>44540</v>
      </c>
      <c r="C5460">
        <v>17476.05</v>
      </c>
      <c r="D5460">
        <v>17534.349999999999</v>
      </c>
      <c r="E5460">
        <v>17405.25</v>
      </c>
      <c r="F5460">
        <v>17511.3</v>
      </c>
      <c r="G5460" t="str">
        <f t="shared" si="255"/>
        <v>Friday</v>
      </c>
      <c r="H5460" s="3">
        <f t="shared" si="257"/>
        <v>-3.1683778761593118E-4</v>
      </c>
      <c r="I5460">
        <f t="shared" si="256"/>
        <v>12</v>
      </c>
    </row>
    <row r="5461" spans="1:9" x14ac:dyDescent="0.25">
      <c r="A5461" t="s">
        <v>7</v>
      </c>
      <c r="B5461" s="1">
        <v>44543</v>
      </c>
      <c r="C5461">
        <v>17619.099999999999</v>
      </c>
      <c r="D5461">
        <v>17639.5</v>
      </c>
      <c r="E5461">
        <v>17355.95</v>
      </c>
      <c r="F5461">
        <v>17368.25</v>
      </c>
      <c r="G5461" t="str">
        <f t="shared" si="255"/>
        <v>Monday</v>
      </c>
      <c r="H5461" s="3">
        <f t="shared" si="257"/>
        <v>-8.1690108672685113E-3</v>
      </c>
      <c r="I5461">
        <f t="shared" si="256"/>
        <v>12</v>
      </c>
    </row>
    <row r="5462" spans="1:9" x14ac:dyDescent="0.25">
      <c r="A5462" t="s">
        <v>7</v>
      </c>
      <c r="B5462" s="1">
        <v>44544</v>
      </c>
      <c r="C5462">
        <v>17283.2</v>
      </c>
      <c r="D5462">
        <v>17376.2</v>
      </c>
      <c r="E5462">
        <v>17225.8</v>
      </c>
      <c r="F5462">
        <v>17324.900000000001</v>
      </c>
      <c r="G5462" t="str">
        <f t="shared" si="255"/>
        <v>Tuesday</v>
      </c>
      <c r="H5462" s="3">
        <f t="shared" si="257"/>
        <v>-2.4959336720740133E-3</v>
      </c>
      <c r="I5462">
        <f t="shared" si="256"/>
        <v>12</v>
      </c>
    </row>
    <row r="5463" spans="1:9" x14ac:dyDescent="0.25">
      <c r="A5463" t="s">
        <v>7</v>
      </c>
      <c r="B5463" s="1">
        <v>44545</v>
      </c>
      <c r="C5463">
        <v>17323.650000000001</v>
      </c>
      <c r="D5463">
        <v>17351.2</v>
      </c>
      <c r="E5463">
        <v>17192.2</v>
      </c>
      <c r="F5463">
        <v>17221.400000000001</v>
      </c>
      <c r="G5463" t="str">
        <f t="shared" si="255"/>
        <v>Wednesday</v>
      </c>
      <c r="H5463" s="3">
        <f t="shared" si="257"/>
        <v>-5.9740604563374156E-3</v>
      </c>
      <c r="I5463">
        <f t="shared" si="256"/>
        <v>12</v>
      </c>
    </row>
    <row r="5464" spans="1:9" x14ac:dyDescent="0.25">
      <c r="A5464" t="s">
        <v>7</v>
      </c>
      <c r="B5464" s="1">
        <v>44546</v>
      </c>
      <c r="C5464">
        <v>17373</v>
      </c>
      <c r="D5464">
        <v>17379.349999999999</v>
      </c>
      <c r="E5464">
        <v>17184.95</v>
      </c>
      <c r="F5464">
        <v>17248.400000000001</v>
      </c>
      <c r="G5464" t="str">
        <f t="shared" si="255"/>
        <v>Thursday</v>
      </c>
      <c r="H5464" s="3">
        <f t="shared" si="257"/>
        <v>1.5678167860917469E-3</v>
      </c>
      <c r="I5464">
        <f t="shared" si="256"/>
        <v>12</v>
      </c>
    </row>
    <row r="5465" spans="1:9" x14ac:dyDescent="0.25">
      <c r="A5465" t="s">
        <v>7</v>
      </c>
      <c r="B5465" s="1">
        <v>44547</v>
      </c>
      <c r="C5465">
        <v>17276</v>
      </c>
      <c r="D5465">
        <v>17298.150000000001</v>
      </c>
      <c r="E5465">
        <v>16966.45</v>
      </c>
      <c r="F5465">
        <v>16985.2</v>
      </c>
      <c r="G5465" t="str">
        <f t="shared" si="255"/>
        <v>Friday</v>
      </c>
      <c r="H5465" s="3">
        <f t="shared" si="257"/>
        <v>-1.5259386377866946E-2</v>
      </c>
      <c r="I5465">
        <f t="shared" si="256"/>
        <v>12</v>
      </c>
    </row>
    <row r="5466" spans="1:9" x14ac:dyDescent="0.25">
      <c r="A5466" t="s">
        <v>7</v>
      </c>
      <c r="B5466" s="1">
        <v>44550</v>
      </c>
      <c r="C5466">
        <v>16824.25</v>
      </c>
      <c r="D5466">
        <v>16840.099999999999</v>
      </c>
      <c r="E5466">
        <v>16410.2</v>
      </c>
      <c r="F5466">
        <v>16614.2</v>
      </c>
      <c r="G5466" t="str">
        <f t="shared" si="255"/>
        <v>Monday</v>
      </c>
      <c r="H5466" s="3">
        <f t="shared" si="257"/>
        <v>-2.1842545274709746E-2</v>
      </c>
      <c r="I5466">
        <f t="shared" si="256"/>
        <v>12</v>
      </c>
    </row>
    <row r="5467" spans="1:9" x14ac:dyDescent="0.25">
      <c r="A5467" t="s">
        <v>7</v>
      </c>
      <c r="B5467" s="1">
        <v>44551</v>
      </c>
      <c r="C5467">
        <v>16773.150000000001</v>
      </c>
      <c r="D5467">
        <v>16936.400000000001</v>
      </c>
      <c r="E5467">
        <v>16688.25</v>
      </c>
      <c r="F5467">
        <v>16770.849999999999</v>
      </c>
      <c r="G5467" t="str">
        <f t="shared" si="255"/>
        <v>Tuesday</v>
      </c>
      <c r="H5467" s="3">
        <f t="shared" si="257"/>
        <v>9.4286814893282944E-3</v>
      </c>
      <c r="I5467">
        <f t="shared" si="256"/>
        <v>12</v>
      </c>
    </row>
    <row r="5468" spans="1:9" x14ac:dyDescent="0.25">
      <c r="A5468" t="s">
        <v>7</v>
      </c>
      <c r="B5468" s="1">
        <v>44552</v>
      </c>
      <c r="C5468">
        <v>16865.55</v>
      </c>
      <c r="D5468">
        <v>16971</v>
      </c>
      <c r="E5468">
        <v>16819.5</v>
      </c>
      <c r="F5468">
        <v>16955.45</v>
      </c>
      <c r="G5468" t="str">
        <f t="shared" si="255"/>
        <v>Wednesday</v>
      </c>
      <c r="H5468" s="3">
        <f t="shared" si="257"/>
        <v>1.1007194030117962E-2</v>
      </c>
      <c r="I5468">
        <f t="shared" si="256"/>
        <v>12</v>
      </c>
    </row>
    <row r="5469" spans="1:9" x14ac:dyDescent="0.25">
      <c r="A5469" t="s">
        <v>7</v>
      </c>
      <c r="B5469" s="1">
        <v>44553</v>
      </c>
      <c r="C5469">
        <v>17066.8</v>
      </c>
      <c r="D5469">
        <v>17118.650000000001</v>
      </c>
      <c r="E5469">
        <v>17015.55</v>
      </c>
      <c r="F5469">
        <v>17072.599999999999</v>
      </c>
      <c r="G5469" t="str">
        <f t="shared" si="255"/>
        <v>Thursday</v>
      </c>
      <c r="H5469" s="3">
        <f t="shared" si="257"/>
        <v>6.9092828559547126E-3</v>
      </c>
      <c r="I5469">
        <f t="shared" si="256"/>
        <v>12</v>
      </c>
    </row>
    <row r="5470" spans="1:9" x14ac:dyDescent="0.25">
      <c r="A5470" t="s">
        <v>7</v>
      </c>
      <c r="B5470" s="1">
        <v>44554</v>
      </c>
      <c r="C5470">
        <v>17149.5</v>
      </c>
      <c r="D5470">
        <v>17155.599999999999</v>
      </c>
      <c r="E5470">
        <v>16909.599999999999</v>
      </c>
      <c r="F5470">
        <v>17003.75</v>
      </c>
      <c r="G5470" t="str">
        <f t="shared" si="255"/>
        <v>Friday</v>
      </c>
      <c r="H5470" s="3">
        <f t="shared" si="257"/>
        <v>-4.0327776671390536E-3</v>
      </c>
      <c r="I5470">
        <f t="shared" si="256"/>
        <v>12</v>
      </c>
    </row>
    <row r="5471" spans="1:9" x14ac:dyDescent="0.25">
      <c r="A5471" t="s">
        <v>7</v>
      </c>
      <c r="B5471" s="1">
        <v>44557</v>
      </c>
      <c r="C5471">
        <v>16937.75</v>
      </c>
      <c r="D5471">
        <v>17112.05</v>
      </c>
      <c r="E5471">
        <v>16833.2</v>
      </c>
      <c r="F5471">
        <v>17086.25</v>
      </c>
      <c r="G5471" t="str">
        <f t="shared" si="255"/>
        <v>Monday</v>
      </c>
      <c r="H5471" s="3">
        <f t="shared" si="257"/>
        <v>4.8518709108285041E-3</v>
      </c>
      <c r="I5471">
        <f t="shared" si="256"/>
        <v>12</v>
      </c>
    </row>
    <row r="5472" spans="1:9" x14ac:dyDescent="0.25">
      <c r="A5472" t="s">
        <v>7</v>
      </c>
      <c r="B5472" s="1">
        <v>44558</v>
      </c>
      <c r="C5472">
        <v>17177.599999999999</v>
      </c>
      <c r="D5472">
        <v>17250.25</v>
      </c>
      <c r="E5472">
        <v>17161.150000000001</v>
      </c>
      <c r="F5472">
        <v>17233.25</v>
      </c>
      <c r="G5472" t="str">
        <f t="shared" si="255"/>
        <v>Tuesday</v>
      </c>
      <c r="H5472" s="3">
        <f t="shared" si="257"/>
        <v>8.6034091740434526E-3</v>
      </c>
      <c r="I5472">
        <f t="shared" si="256"/>
        <v>12</v>
      </c>
    </row>
    <row r="5473" spans="1:9" x14ac:dyDescent="0.25">
      <c r="A5473" t="s">
        <v>7</v>
      </c>
      <c r="B5473" s="1">
        <v>44559</v>
      </c>
      <c r="C5473">
        <v>17220.099999999999</v>
      </c>
      <c r="D5473">
        <v>17285.95</v>
      </c>
      <c r="E5473">
        <v>17176.650000000001</v>
      </c>
      <c r="F5473">
        <v>17213.599999999999</v>
      </c>
      <c r="G5473" t="str">
        <f t="shared" si="255"/>
        <v>Wednesday</v>
      </c>
      <c r="H5473" s="3">
        <f t="shared" si="257"/>
        <v>-1.1402376220388533E-3</v>
      </c>
      <c r="I5473">
        <f t="shared" si="256"/>
        <v>12</v>
      </c>
    </row>
    <row r="5474" spans="1:9" x14ac:dyDescent="0.25">
      <c r="A5474" t="s">
        <v>7</v>
      </c>
      <c r="B5474" s="1">
        <v>44560</v>
      </c>
      <c r="C5474">
        <v>17201.45</v>
      </c>
      <c r="D5474">
        <v>17264.05</v>
      </c>
      <c r="E5474">
        <v>17146.349999999999</v>
      </c>
      <c r="F5474">
        <v>17203.95</v>
      </c>
      <c r="G5474" t="str">
        <f t="shared" si="255"/>
        <v>Thursday</v>
      </c>
      <c r="H5474" s="3">
        <f t="shared" si="257"/>
        <v>-5.6060324394646699E-4</v>
      </c>
      <c r="I5474">
        <f t="shared" si="256"/>
        <v>12</v>
      </c>
    </row>
    <row r="5475" spans="1:9" x14ac:dyDescent="0.25">
      <c r="A5475" t="s">
        <v>7</v>
      </c>
      <c r="B5475" s="1">
        <v>44561</v>
      </c>
      <c r="C5475">
        <v>17244.5</v>
      </c>
      <c r="D5475">
        <v>17400.8</v>
      </c>
      <c r="E5475">
        <v>17238.5</v>
      </c>
      <c r="F5475">
        <v>17354.05</v>
      </c>
      <c r="G5475" t="str">
        <f t="shared" si="255"/>
        <v>Friday</v>
      </c>
      <c r="H5475" s="3">
        <f t="shared" si="257"/>
        <v>8.7247405392365529E-3</v>
      </c>
      <c r="I5475">
        <f t="shared" si="256"/>
        <v>12</v>
      </c>
    </row>
    <row r="5476" spans="1:9" x14ac:dyDescent="0.25">
      <c r="A5476" t="s">
        <v>7</v>
      </c>
      <c r="B5476" s="1">
        <v>44564</v>
      </c>
      <c r="C5476">
        <v>17387.150000000001</v>
      </c>
      <c r="D5476">
        <v>17646.650000000001</v>
      </c>
      <c r="E5476">
        <v>17383.3</v>
      </c>
      <c r="F5476">
        <v>17625.7</v>
      </c>
      <c r="G5476" t="str">
        <f t="shared" si="255"/>
        <v>Monday</v>
      </c>
      <c r="H5476" s="3">
        <f t="shared" si="257"/>
        <v>1.5653406553513438E-2</v>
      </c>
      <c r="I5476">
        <f t="shared" si="256"/>
        <v>1</v>
      </c>
    </row>
    <row r="5477" spans="1:9" x14ac:dyDescent="0.25">
      <c r="A5477" t="s">
        <v>7</v>
      </c>
      <c r="B5477" s="1">
        <v>44565</v>
      </c>
      <c r="C5477">
        <v>17681.400000000001</v>
      </c>
      <c r="D5477">
        <v>17827.599999999999</v>
      </c>
      <c r="E5477">
        <v>17593.55</v>
      </c>
      <c r="F5477">
        <v>17805.25</v>
      </c>
      <c r="G5477" t="str">
        <f t="shared" si="255"/>
        <v>Tuesday</v>
      </c>
      <c r="H5477" s="3">
        <f t="shared" si="257"/>
        <v>1.0186829459255531E-2</v>
      </c>
      <c r="I5477">
        <f t="shared" si="256"/>
        <v>1</v>
      </c>
    </row>
    <row r="5478" spans="1:9" x14ac:dyDescent="0.25">
      <c r="A5478" t="s">
        <v>7</v>
      </c>
      <c r="B5478" s="1">
        <v>44566</v>
      </c>
      <c r="C5478">
        <v>17820.099999999999</v>
      </c>
      <c r="D5478">
        <v>17944.7</v>
      </c>
      <c r="E5478">
        <v>17748.849999999999</v>
      </c>
      <c r="F5478">
        <v>17925.25</v>
      </c>
      <c r="G5478" t="str">
        <f t="shared" si="255"/>
        <v>Wednesday</v>
      </c>
      <c r="H5478" s="3">
        <f t="shared" si="257"/>
        <v>6.7395852346920915E-3</v>
      </c>
      <c r="I5478">
        <f t="shared" si="256"/>
        <v>1</v>
      </c>
    </row>
    <row r="5479" spans="1:9" x14ac:dyDescent="0.25">
      <c r="A5479" t="s">
        <v>7</v>
      </c>
      <c r="B5479" s="1">
        <v>44567</v>
      </c>
      <c r="C5479">
        <v>17768.5</v>
      </c>
      <c r="D5479">
        <v>17797.95</v>
      </c>
      <c r="E5479">
        <v>17655.55</v>
      </c>
      <c r="F5479">
        <v>17745.900000000001</v>
      </c>
      <c r="G5479" t="str">
        <f t="shared" si="255"/>
        <v>Thursday</v>
      </c>
      <c r="H5479" s="3">
        <f t="shared" si="257"/>
        <v>-1.0005439254682558E-2</v>
      </c>
      <c r="I5479">
        <f t="shared" si="256"/>
        <v>1</v>
      </c>
    </row>
    <row r="5480" spans="1:9" x14ac:dyDescent="0.25">
      <c r="A5480" t="s">
        <v>7</v>
      </c>
      <c r="B5480" s="1">
        <v>44568</v>
      </c>
      <c r="C5480">
        <v>17797.599999999999</v>
      </c>
      <c r="D5480">
        <v>17905</v>
      </c>
      <c r="E5480">
        <v>17704.55</v>
      </c>
      <c r="F5480">
        <v>17812.7</v>
      </c>
      <c r="G5480" t="str">
        <f t="shared" si="255"/>
        <v>Friday</v>
      </c>
      <c r="H5480" s="3">
        <f t="shared" si="257"/>
        <v>3.7642497703693767E-3</v>
      </c>
      <c r="I5480">
        <f t="shared" si="256"/>
        <v>1</v>
      </c>
    </row>
    <row r="5481" spans="1:9" x14ac:dyDescent="0.25">
      <c r="A5481" t="s">
        <v>7</v>
      </c>
      <c r="B5481" s="1">
        <v>44571</v>
      </c>
      <c r="C5481">
        <v>17913.3</v>
      </c>
      <c r="D5481">
        <v>18017.45</v>
      </c>
      <c r="E5481">
        <v>17879.150000000001</v>
      </c>
      <c r="F5481">
        <v>18003.3</v>
      </c>
      <c r="G5481" t="str">
        <f t="shared" si="255"/>
        <v>Monday</v>
      </c>
      <c r="H5481" s="3">
        <f t="shared" si="257"/>
        <v>1.0700230734251415E-2</v>
      </c>
      <c r="I5481">
        <f t="shared" si="256"/>
        <v>1</v>
      </c>
    </row>
    <row r="5482" spans="1:9" x14ac:dyDescent="0.25">
      <c r="A5482" t="s">
        <v>7</v>
      </c>
      <c r="B5482" s="1">
        <v>44572</v>
      </c>
      <c r="C5482">
        <v>17997.75</v>
      </c>
      <c r="D5482">
        <v>18081.25</v>
      </c>
      <c r="E5482">
        <v>17964.400000000001</v>
      </c>
      <c r="F5482">
        <v>18055.75</v>
      </c>
      <c r="G5482" t="str">
        <f t="shared" si="255"/>
        <v>Tuesday</v>
      </c>
      <c r="H5482" s="3">
        <f t="shared" si="257"/>
        <v>2.9133547738471322E-3</v>
      </c>
      <c r="I5482">
        <f t="shared" si="256"/>
        <v>1</v>
      </c>
    </row>
    <row r="5483" spans="1:9" x14ac:dyDescent="0.25">
      <c r="A5483" t="s">
        <v>7</v>
      </c>
      <c r="B5483" s="1">
        <v>44573</v>
      </c>
      <c r="C5483">
        <v>18170.400000000001</v>
      </c>
      <c r="D5483">
        <v>18227.95</v>
      </c>
      <c r="E5483">
        <v>18128.8</v>
      </c>
      <c r="F5483">
        <v>18212.349999999999</v>
      </c>
      <c r="G5483" t="str">
        <f t="shared" si="255"/>
        <v>Wednesday</v>
      </c>
      <c r="H5483" s="3">
        <f t="shared" si="257"/>
        <v>8.6731373662130018E-3</v>
      </c>
      <c r="I5483">
        <f t="shared" si="256"/>
        <v>1</v>
      </c>
    </row>
    <row r="5484" spans="1:9" x14ac:dyDescent="0.25">
      <c r="A5484" t="s">
        <v>7</v>
      </c>
      <c r="B5484" s="1">
        <v>44574</v>
      </c>
      <c r="C5484">
        <v>18257</v>
      </c>
      <c r="D5484">
        <v>18272.25</v>
      </c>
      <c r="E5484">
        <v>18163.8</v>
      </c>
      <c r="F5484">
        <v>18257.8</v>
      </c>
      <c r="G5484" t="str">
        <f t="shared" si="255"/>
        <v>Thursday</v>
      </c>
      <c r="H5484" s="3">
        <f t="shared" si="257"/>
        <v>2.495559331991748E-3</v>
      </c>
      <c r="I5484">
        <f t="shared" si="256"/>
        <v>1</v>
      </c>
    </row>
    <row r="5485" spans="1:9" x14ac:dyDescent="0.25">
      <c r="A5485" t="s">
        <v>7</v>
      </c>
      <c r="B5485" s="1">
        <v>44575</v>
      </c>
      <c r="C5485">
        <v>18185</v>
      </c>
      <c r="D5485">
        <v>18286.95</v>
      </c>
      <c r="E5485">
        <v>18119.650000000001</v>
      </c>
      <c r="F5485">
        <v>18255.75</v>
      </c>
      <c r="G5485" t="str">
        <f t="shared" si="255"/>
        <v>Friday</v>
      </c>
      <c r="H5485" s="3">
        <f t="shared" si="257"/>
        <v>-1.1228077862612817E-4</v>
      </c>
      <c r="I5485">
        <f t="shared" si="256"/>
        <v>1</v>
      </c>
    </row>
    <row r="5486" spans="1:9" x14ac:dyDescent="0.25">
      <c r="A5486" t="s">
        <v>7</v>
      </c>
      <c r="B5486" s="1">
        <v>44578</v>
      </c>
      <c r="C5486">
        <v>18235.650000000001</v>
      </c>
      <c r="D5486">
        <v>18321.55</v>
      </c>
      <c r="E5486">
        <v>18228.75</v>
      </c>
      <c r="F5486">
        <v>18308.099999999999</v>
      </c>
      <c r="G5486" t="str">
        <f t="shared" si="255"/>
        <v>Monday</v>
      </c>
      <c r="H5486" s="3">
        <f t="shared" si="257"/>
        <v>2.8675896635306231E-3</v>
      </c>
      <c r="I5486">
        <f t="shared" si="256"/>
        <v>1</v>
      </c>
    </row>
    <row r="5487" spans="1:9" x14ac:dyDescent="0.25">
      <c r="A5487" t="s">
        <v>7</v>
      </c>
      <c r="B5487" s="1">
        <v>44579</v>
      </c>
      <c r="C5487">
        <v>18337.2</v>
      </c>
      <c r="D5487">
        <v>18350.95</v>
      </c>
      <c r="E5487">
        <v>18085.900000000001</v>
      </c>
      <c r="F5487">
        <v>18113.05</v>
      </c>
      <c r="G5487" t="str">
        <f t="shared" si="255"/>
        <v>Tuesday</v>
      </c>
      <c r="H5487" s="3">
        <f t="shared" si="257"/>
        <v>-1.0653754349167821E-2</v>
      </c>
      <c r="I5487">
        <f t="shared" si="256"/>
        <v>1</v>
      </c>
    </row>
    <row r="5488" spans="1:9" x14ac:dyDescent="0.25">
      <c r="A5488" t="s">
        <v>7</v>
      </c>
      <c r="B5488" s="1">
        <v>44580</v>
      </c>
      <c r="C5488">
        <v>18129.2</v>
      </c>
      <c r="D5488">
        <v>18129.2</v>
      </c>
      <c r="E5488">
        <v>17884.900000000001</v>
      </c>
      <c r="F5488">
        <v>17938.400000000001</v>
      </c>
      <c r="G5488" t="str">
        <f t="shared" si="255"/>
        <v>Wednesday</v>
      </c>
      <c r="H5488" s="3">
        <f t="shared" si="257"/>
        <v>-9.6422192838863108E-3</v>
      </c>
      <c r="I5488">
        <f t="shared" si="256"/>
        <v>1</v>
      </c>
    </row>
    <row r="5489" spans="1:9" x14ac:dyDescent="0.25">
      <c r="A5489" t="s">
        <v>7</v>
      </c>
      <c r="B5489" s="1">
        <v>44581</v>
      </c>
      <c r="C5489">
        <v>17921</v>
      </c>
      <c r="D5489">
        <v>17943.7</v>
      </c>
      <c r="E5489">
        <v>17648.45</v>
      </c>
      <c r="F5489">
        <v>17757</v>
      </c>
      <c r="G5489" t="str">
        <f t="shared" si="255"/>
        <v>Thursday</v>
      </c>
      <c r="H5489" s="3">
        <f t="shared" si="257"/>
        <v>-1.0112384605093117E-2</v>
      </c>
      <c r="I5489">
        <f t="shared" si="256"/>
        <v>1</v>
      </c>
    </row>
    <row r="5490" spans="1:9" x14ac:dyDescent="0.25">
      <c r="A5490" t="s">
        <v>7</v>
      </c>
      <c r="B5490" s="1">
        <v>44582</v>
      </c>
      <c r="C5490">
        <v>17613.7</v>
      </c>
      <c r="D5490">
        <v>17707.599999999999</v>
      </c>
      <c r="E5490">
        <v>17485.849999999999</v>
      </c>
      <c r="F5490">
        <v>17617.150000000001</v>
      </c>
      <c r="G5490" t="str">
        <f t="shared" si="255"/>
        <v>Friday</v>
      </c>
      <c r="H5490" s="3">
        <f t="shared" si="257"/>
        <v>-7.875767303035297E-3</v>
      </c>
      <c r="I5490">
        <f t="shared" si="256"/>
        <v>1</v>
      </c>
    </row>
    <row r="5491" spans="1:9" x14ac:dyDescent="0.25">
      <c r="A5491" t="s">
        <v>7</v>
      </c>
      <c r="B5491" s="1">
        <v>44585</v>
      </c>
      <c r="C5491">
        <v>17575.150000000001</v>
      </c>
      <c r="D5491">
        <v>17599.400000000001</v>
      </c>
      <c r="E5491">
        <v>16997.849999999999</v>
      </c>
      <c r="F5491">
        <v>17149.099999999999</v>
      </c>
      <c r="G5491" t="str">
        <f t="shared" si="255"/>
        <v>Monday</v>
      </c>
      <c r="H5491" s="3">
        <f t="shared" si="257"/>
        <v>-2.6567861430481288E-2</v>
      </c>
      <c r="I5491">
        <f t="shared" si="256"/>
        <v>1</v>
      </c>
    </row>
    <row r="5492" spans="1:9" x14ac:dyDescent="0.25">
      <c r="A5492" t="s">
        <v>7</v>
      </c>
      <c r="B5492" s="1">
        <v>44586</v>
      </c>
      <c r="C5492">
        <v>17001.55</v>
      </c>
      <c r="D5492">
        <v>17309.150000000001</v>
      </c>
      <c r="E5492">
        <v>16836.8</v>
      </c>
      <c r="F5492">
        <v>17277.95</v>
      </c>
      <c r="G5492" t="str">
        <f t="shared" si="255"/>
        <v>Tuesday</v>
      </c>
      <c r="H5492" s="3">
        <f t="shared" si="257"/>
        <v>7.5135138287141245E-3</v>
      </c>
      <c r="I5492">
        <f t="shared" si="256"/>
        <v>1</v>
      </c>
    </row>
    <row r="5493" spans="1:9" x14ac:dyDescent="0.25">
      <c r="A5493" t="s">
        <v>7</v>
      </c>
      <c r="B5493" s="1">
        <v>44588</v>
      </c>
      <c r="C5493">
        <v>17062</v>
      </c>
      <c r="D5493">
        <v>17182.5</v>
      </c>
      <c r="E5493">
        <v>16866.75</v>
      </c>
      <c r="F5493">
        <v>17110.150000000001</v>
      </c>
      <c r="G5493" t="str">
        <f t="shared" si="255"/>
        <v>Thursday</v>
      </c>
      <c r="H5493" s="3">
        <f t="shared" si="257"/>
        <v>-9.7118003003827669E-3</v>
      </c>
      <c r="I5493">
        <f t="shared" si="256"/>
        <v>1</v>
      </c>
    </row>
    <row r="5494" spans="1:9" x14ac:dyDescent="0.25">
      <c r="A5494" t="s">
        <v>7</v>
      </c>
      <c r="B5494" s="1">
        <v>44589</v>
      </c>
      <c r="C5494">
        <v>17208.3</v>
      </c>
      <c r="D5494">
        <v>17373.5</v>
      </c>
      <c r="E5494">
        <v>17077.099999999999</v>
      </c>
      <c r="F5494">
        <v>17101.95</v>
      </c>
      <c r="G5494" t="str">
        <f t="shared" si="255"/>
        <v>Friday</v>
      </c>
      <c r="H5494" s="3">
        <f t="shared" si="257"/>
        <v>-4.7924769800389289E-4</v>
      </c>
      <c r="I5494">
        <f t="shared" si="256"/>
        <v>1</v>
      </c>
    </row>
    <row r="5495" spans="1:9" x14ac:dyDescent="0.25">
      <c r="A5495" t="s">
        <v>7</v>
      </c>
      <c r="B5495" s="1">
        <v>44592</v>
      </c>
      <c r="C5495">
        <v>17301.05</v>
      </c>
      <c r="D5495">
        <v>17410</v>
      </c>
      <c r="E5495">
        <v>17264.150000000001</v>
      </c>
      <c r="F5495">
        <v>17339.849999999999</v>
      </c>
      <c r="G5495" t="str">
        <f t="shared" si="255"/>
        <v>Monday</v>
      </c>
      <c r="H5495" s="3">
        <f t="shared" si="257"/>
        <v>1.3910694394498657E-2</v>
      </c>
      <c r="I5495">
        <f t="shared" si="256"/>
        <v>1</v>
      </c>
    </row>
    <row r="5496" spans="1:9" x14ac:dyDescent="0.25">
      <c r="A5496" t="s">
        <v>7</v>
      </c>
      <c r="B5496" s="1">
        <v>44593</v>
      </c>
      <c r="C5496">
        <v>17529.45</v>
      </c>
      <c r="D5496">
        <v>17622.400000000001</v>
      </c>
      <c r="E5496">
        <v>17244.55</v>
      </c>
      <c r="F5496">
        <v>17576.849999999999</v>
      </c>
      <c r="G5496" t="str">
        <f t="shared" si="255"/>
        <v>Tuesday</v>
      </c>
      <c r="H5496" s="3">
        <f t="shared" si="257"/>
        <v>1.3667938303964622E-2</v>
      </c>
      <c r="I5496">
        <f t="shared" si="256"/>
        <v>2</v>
      </c>
    </row>
    <row r="5497" spans="1:9" x14ac:dyDescent="0.25">
      <c r="A5497" t="s">
        <v>7</v>
      </c>
      <c r="B5497" s="1">
        <v>44594</v>
      </c>
      <c r="C5497">
        <v>17706.2</v>
      </c>
      <c r="D5497">
        <v>17794.599999999999</v>
      </c>
      <c r="E5497">
        <v>17674.8</v>
      </c>
      <c r="F5497">
        <v>17780</v>
      </c>
      <c r="G5497" t="str">
        <f t="shared" si="255"/>
        <v>Wednesday</v>
      </c>
      <c r="H5497" s="3">
        <f t="shared" si="257"/>
        <v>1.1557816104706076E-2</v>
      </c>
      <c r="I5497">
        <f t="shared" si="256"/>
        <v>2</v>
      </c>
    </row>
    <row r="5498" spans="1:9" x14ac:dyDescent="0.25">
      <c r="A5498" t="s">
        <v>7</v>
      </c>
      <c r="B5498" s="1">
        <v>44595</v>
      </c>
      <c r="C5498">
        <v>17767.75</v>
      </c>
      <c r="D5498">
        <v>17781.150000000001</v>
      </c>
      <c r="E5498">
        <v>17511.150000000001</v>
      </c>
      <c r="F5498">
        <v>17560.2</v>
      </c>
      <c r="G5498" t="str">
        <f t="shared" si="255"/>
        <v>Thursday</v>
      </c>
      <c r="H5498" s="3">
        <f t="shared" si="257"/>
        <v>-1.2362204724409409E-2</v>
      </c>
      <c r="I5498">
        <f t="shared" si="256"/>
        <v>2</v>
      </c>
    </row>
    <row r="5499" spans="1:9" x14ac:dyDescent="0.25">
      <c r="A5499" t="s">
        <v>7</v>
      </c>
      <c r="B5499" s="1">
        <v>44596</v>
      </c>
      <c r="C5499">
        <v>17590.2</v>
      </c>
      <c r="D5499">
        <v>17617.8</v>
      </c>
      <c r="E5499">
        <v>17462.55</v>
      </c>
      <c r="F5499">
        <v>17516.3</v>
      </c>
      <c r="G5499" t="str">
        <f t="shared" si="255"/>
        <v>Friday</v>
      </c>
      <c r="H5499" s="3">
        <f t="shared" si="257"/>
        <v>-2.4999715265202616E-3</v>
      </c>
      <c r="I5499">
        <f t="shared" si="256"/>
        <v>2</v>
      </c>
    </row>
    <row r="5500" spans="1:9" x14ac:dyDescent="0.25">
      <c r="A5500" t="s">
        <v>7</v>
      </c>
      <c r="B5500" s="1">
        <v>44599</v>
      </c>
      <c r="C5500">
        <v>17456.3</v>
      </c>
      <c r="D5500">
        <v>17536.75</v>
      </c>
      <c r="E5500">
        <v>17119.400000000001</v>
      </c>
      <c r="F5500">
        <v>17213.599999999999</v>
      </c>
      <c r="G5500" t="str">
        <f t="shared" si="255"/>
        <v>Monday</v>
      </c>
      <c r="H5500" s="3">
        <f t="shared" si="257"/>
        <v>-1.7281046796412514E-2</v>
      </c>
      <c r="I5500">
        <f t="shared" si="256"/>
        <v>2</v>
      </c>
    </row>
    <row r="5501" spans="1:9" x14ac:dyDescent="0.25">
      <c r="A5501" t="s">
        <v>7</v>
      </c>
      <c r="B5501" s="1">
        <v>44600</v>
      </c>
      <c r="C5501">
        <v>17279.849999999999</v>
      </c>
      <c r="D5501">
        <v>17306.45</v>
      </c>
      <c r="E5501">
        <v>17043.650000000001</v>
      </c>
      <c r="F5501">
        <v>17266.75</v>
      </c>
      <c r="G5501" t="str">
        <f t="shared" si="255"/>
        <v>Tuesday</v>
      </c>
      <c r="H5501" s="3">
        <f t="shared" si="257"/>
        <v>3.0876748617372218E-3</v>
      </c>
      <c r="I5501">
        <f t="shared" si="256"/>
        <v>2</v>
      </c>
    </row>
    <row r="5502" spans="1:9" x14ac:dyDescent="0.25">
      <c r="A5502" t="s">
        <v>7</v>
      </c>
      <c r="B5502" s="1">
        <v>44601</v>
      </c>
      <c r="C5502">
        <v>17370.099999999999</v>
      </c>
      <c r="D5502">
        <v>17477.150000000001</v>
      </c>
      <c r="E5502">
        <v>17339</v>
      </c>
      <c r="F5502">
        <v>17463.8</v>
      </c>
      <c r="G5502" t="str">
        <f t="shared" si="255"/>
        <v>Wednesday</v>
      </c>
      <c r="H5502" s="3">
        <f t="shared" si="257"/>
        <v>1.1412107084425305E-2</v>
      </c>
      <c r="I5502">
        <f t="shared" si="256"/>
        <v>2</v>
      </c>
    </row>
    <row r="5503" spans="1:9" x14ac:dyDescent="0.25">
      <c r="A5503" t="s">
        <v>7</v>
      </c>
      <c r="B5503" s="1">
        <v>44602</v>
      </c>
      <c r="C5503">
        <v>17554.099999999999</v>
      </c>
      <c r="D5503">
        <v>17639.45</v>
      </c>
      <c r="E5503">
        <v>17427.150000000001</v>
      </c>
      <c r="F5503">
        <v>17605.849999999999</v>
      </c>
      <c r="G5503" t="str">
        <f t="shared" si="255"/>
        <v>Thursday</v>
      </c>
      <c r="H5503" s="3">
        <f t="shared" si="257"/>
        <v>8.1339685520904759E-3</v>
      </c>
      <c r="I5503">
        <f t="shared" si="256"/>
        <v>2</v>
      </c>
    </row>
    <row r="5504" spans="1:9" x14ac:dyDescent="0.25">
      <c r="A5504" t="s">
        <v>7</v>
      </c>
      <c r="B5504" s="1">
        <v>44603</v>
      </c>
      <c r="C5504">
        <v>17451</v>
      </c>
      <c r="D5504">
        <v>17454.75</v>
      </c>
      <c r="E5504">
        <v>17303</v>
      </c>
      <c r="F5504">
        <v>17374.75</v>
      </c>
      <c r="G5504" t="str">
        <f t="shared" si="255"/>
        <v>Friday</v>
      </c>
      <c r="H5504" s="3">
        <f t="shared" si="257"/>
        <v>-1.3126318808804993E-2</v>
      </c>
      <c r="I5504">
        <f t="shared" si="256"/>
        <v>2</v>
      </c>
    </row>
    <row r="5505" spans="1:9" x14ac:dyDescent="0.25">
      <c r="A5505" t="s">
        <v>7</v>
      </c>
      <c r="B5505" s="1">
        <v>44606</v>
      </c>
      <c r="C5505">
        <v>17076.150000000001</v>
      </c>
      <c r="D5505">
        <v>17099.5</v>
      </c>
      <c r="E5505">
        <v>16809.650000000001</v>
      </c>
      <c r="F5505">
        <v>16842.8</v>
      </c>
      <c r="G5505" t="str">
        <f t="shared" si="255"/>
        <v>Monday</v>
      </c>
      <c r="H5505" s="3">
        <f t="shared" si="257"/>
        <v>-3.0616267859969293E-2</v>
      </c>
      <c r="I5505">
        <f t="shared" si="256"/>
        <v>2</v>
      </c>
    </row>
    <row r="5506" spans="1:9" x14ac:dyDescent="0.25">
      <c r="A5506" t="s">
        <v>7</v>
      </c>
      <c r="B5506" s="1">
        <v>44607</v>
      </c>
      <c r="C5506">
        <v>16933.25</v>
      </c>
      <c r="D5506">
        <v>17375</v>
      </c>
      <c r="E5506">
        <v>16839.25</v>
      </c>
      <c r="F5506">
        <v>17352.45</v>
      </c>
      <c r="G5506" t="str">
        <f t="shared" si="255"/>
        <v>Tuesday</v>
      </c>
      <c r="H5506" s="3">
        <f t="shared" si="257"/>
        <v>3.0259220557152133E-2</v>
      </c>
      <c r="I5506">
        <f t="shared" si="256"/>
        <v>2</v>
      </c>
    </row>
    <row r="5507" spans="1:9" x14ac:dyDescent="0.25">
      <c r="A5507" t="s">
        <v>7</v>
      </c>
      <c r="B5507" s="1">
        <v>44608</v>
      </c>
      <c r="C5507">
        <v>17408.45</v>
      </c>
      <c r="D5507">
        <v>17490.599999999999</v>
      </c>
      <c r="E5507">
        <v>17257.7</v>
      </c>
      <c r="F5507">
        <v>17322.2</v>
      </c>
      <c r="G5507" t="str">
        <f t="shared" ref="G5507:G5570" si="258">TEXT(B5507,"dddd")</f>
        <v>Wednesday</v>
      </c>
      <c r="H5507" s="3">
        <f t="shared" si="257"/>
        <v>-1.7432696823791449E-3</v>
      </c>
      <c r="I5507">
        <f t="shared" ref="I5507:I5570" si="259">MONTH(B5507)</f>
        <v>2</v>
      </c>
    </row>
    <row r="5508" spans="1:9" x14ac:dyDescent="0.25">
      <c r="A5508" t="s">
        <v>7</v>
      </c>
      <c r="B5508" s="1">
        <v>44609</v>
      </c>
      <c r="C5508">
        <v>17396.55</v>
      </c>
      <c r="D5508">
        <v>17442.900000000001</v>
      </c>
      <c r="E5508">
        <v>17235.849999999999</v>
      </c>
      <c r="F5508">
        <v>17304.599999999999</v>
      </c>
      <c r="G5508" t="str">
        <f t="shared" si="258"/>
        <v>Thursday</v>
      </c>
      <c r="H5508" s="3">
        <f t="shared" ref="H5508:H5571" si="260">F5508/F5507-1</f>
        <v>-1.0160372239093052E-3</v>
      </c>
      <c r="I5508">
        <f t="shared" si="259"/>
        <v>2</v>
      </c>
    </row>
    <row r="5509" spans="1:9" x14ac:dyDescent="0.25">
      <c r="A5509" t="s">
        <v>7</v>
      </c>
      <c r="B5509" s="1">
        <v>44610</v>
      </c>
      <c r="C5509">
        <v>17236.05</v>
      </c>
      <c r="D5509">
        <v>17380.8</v>
      </c>
      <c r="E5509">
        <v>17219.2</v>
      </c>
      <c r="F5509">
        <v>17276.3</v>
      </c>
      <c r="G5509" t="str">
        <f t="shared" si="258"/>
        <v>Friday</v>
      </c>
      <c r="H5509" s="3">
        <f t="shared" si="260"/>
        <v>-1.6354033031679149E-3</v>
      </c>
      <c r="I5509">
        <f t="shared" si="259"/>
        <v>2</v>
      </c>
    </row>
    <row r="5510" spans="1:9" x14ac:dyDescent="0.25">
      <c r="A5510" t="s">
        <v>7</v>
      </c>
      <c r="B5510" s="1">
        <v>44613</v>
      </c>
      <c r="C5510">
        <v>17192.25</v>
      </c>
      <c r="D5510">
        <v>17351.05</v>
      </c>
      <c r="E5510">
        <v>17070.7</v>
      </c>
      <c r="F5510">
        <v>17206.650000000001</v>
      </c>
      <c r="G5510" t="str">
        <f t="shared" si="258"/>
        <v>Monday</v>
      </c>
      <c r="H5510" s="3">
        <f t="shared" si="260"/>
        <v>-4.0315345299628547E-3</v>
      </c>
      <c r="I5510">
        <f t="shared" si="259"/>
        <v>2</v>
      </c>
    </row>
    <row r="5511" spans="1:9" x14ac:dyDescent="0.25">
      <c r="A5511" t="s">
        <v>7</v>
      </c>
      <c r="B5511" s="1">
        <v>44614</v>
      </c>
      <c r="C5511">
        <v>16847.95</v>
      </c>
      <c r="D5511">
        <v>17148.55</v>
      </c>
      <c r="E5511">
        <v>16843.8</v>
      </c>
      <c r="F5511">
        <v>17092.2</v>
      </c>
      <c r="G5511" t="str">
        <f t="shared" si="258"/>
        <v>Tuesday</v>
      </c>
      <c r="H5511" s="3">
        <f t="shared" si="260"/>
        <v>-6.651498112648313E-3</v>
      </c>
      <c r="I5511">
        <f t="shared" si="259"/>
        <v>2</v>
      </c>
    </row>
    <row r="5512" spans="1:9" x14ac:dyDescent="0.25">
      <c r="A5512" t="s">
        <v>7</v>
      </c>
      <c r="B5512" s="1">
        <v>44615</v>
      </c>
      <c r="C5512">
        <v>17194.5</v>
      </c>
      <c r="D5512">
        <v>17220.7</v>
      </c>
      <c r="E5512">
        <v>17027.849999999999</v>
      </c>
      <c r="F5512">
        <v>17063.25</v>
      </c>
      <c r="G5512" t="str">
        <f t="shared" si="258"/>
        <v>Wednesday</v>
      </c>
      <c r="H5512" s="3">
        <f t="shared" si="260"/>
        <v>-1.693755046161427E-3</v>
      </c>
      <c r="I5512">
        <f t="shared" si="259"/>
        <v>2</v>
      </c>
    </row>
    <row r="5513" spans="1:9" x14ac:dyDescent="0.25">
      <c r="A5513" t="s">
        <v>7</v>
      </c>
      <c r="B5513" s="1">
        <v>44616</v>
      </c>
      <c r="C5513">
        <v>16548.900000000001</v>
      </c>
      <c r="D5513">
        <v>16705.25</v>
      </c>
      <c r="E5513">
        <v>16203.25</v>
      </c>
      <c r="F5513">
        <v>16247.95</v>
      </c>
      <c r="G5513" t="str">
        <f t="shared" si="258"/>
        <v>Thursday</v>
      </c>
      <c r="H5513" s="3">
        <f t="shared" si="260"/>
        <v>-4.7781049917219764E-2</v>
      </c>
      <c r="I5513">
        <f t="shared" si="259"/>
        <v>2</v>
      </c>
    </row>
    <row r="5514" spans="1:9" x14ac:dyDescent="0.25">
      <c r="A5514" t="s">
        <v>7</v>
      </c>
      <c r="B5514" s="1">
        <v>44617</v>
      </c>
      <c r="C5514">
        <v>16515.650000000001</v>
      </c>
      <c r="D5514">
        <v>16748.8</v>
      </c>
      <c r="E5514">
        <v>16478.3</v>
      </c>
      <c r="F5514">
        <v>16658.400000000001</v>
      </c>
      <c r="G5514" t="str">
        <f t="shared" si="258"/>
        <v>Friday</v>
      </c>
      <c r="H5514" s="3">
        <f t="shared" si="260"/>
        <v>2.5261648392566505E-2</v>
      </c>
      <c r="I5514">
        <f t="shared" si="259"/>
        <v>2</v>
      </c>
    </row>
    <row r="5515" spans="1:9" x14ac:dyDescent="0.25">
      <c r="A5515" t="s">
        <v>7</v>
      </c>
      <c r="B5515" s="1">
        <v>44620</v>
      </c>
      <c r="C5515">
        <v>16481.599999999999</v>
      </c>
      <c r="D5515">
        <v>16815.900000000001</v>
      </c>
      <c r="E5515">
        <v>16356.3</v>
      </c>
      <c r="F5515">
        <v>16793.900000000001</v>
      </c>
      <c r="G5515" t="str">
        <f t="shared" si="258"/>
        <v>Monday</v>
      </c>
      <c r="H5515" s="3">
        <f t="shared" si="260"/>
        <v>8.1340344811027254E-3</v>
      </c>
      <c r="I5515">
        <f t="shared" si="259"/>
        <v>2</v>
      </c>
    </row>
    <row r="5516" spans="1:9" x14ac:dyDescent="0.25">
      <c r="A5516" t="s">
        <v>7</v>
      </c>
      <c r="B5516" s="1">
        <v>44622</v>
      </c>
      <c r="C5516">
        <v>16593.099999999999</v>
      </c>
      <c r="D5516">
        <v>16678.5</v>
      </c>
      <c r="E5516">
        <v>16478.650000000001</v>
      </c>
      <c r="F5516">
        <v>16605.95</v>
      </c>
      <c r="G5516" t="str">
        <f t="shared" si="258"/>
        <v>Wednesday</v>
      </c>
      <c r="H5516" s="3">
        <f t="shared" si="260"/>
        <v>-1.1191563603451304E-2</v>
      </c>
      <c r="I5516">
        <f t="shared" si="259"/>
        <v>3</v>
      </c>
    </row>
    <row r="5517" spans="1:9" x14ac:dyDescent="0.25">
      <c r="A5517" t="s">
        <v>7</v>
      </c>
      <c r="B5517" s="1">
        <v>44623</v>
      </c>
      <c r="C5517">
        <v>16723.2</v>
      </c>
      <c r="D5517">
        <v>16768.95</v>
      </c>
      <c r="E5517">
        <v>16442.95</v>
      </c>
      <c r="F5517">
        <v>16498.05</v>
      </c>
      <c r="G5517" t="str">
        <f t="shared" si="258"/>
        <v>Thursday</v>
      </c>
      <c r="H5517" s="3">
        <f t="shared" si="260"/>
        <v>-6.4976710155095763E-3</v>
      </c>
      <c r="I5517">
        <f t="shared" si="259"/>
        <v>3</v>
      </c>
    </row>
    <row r="5518" spans="1:9" x14ac:dyDescent="0.25">
      <c r="A5518" t="s">
        <v>7</v>
      </c>
      <c r="B5518" s="1">
        <v>44624</v>
      </c>
      <c r="C5518">
        <v>16339.45</v>
      </c>
      <c r="D5518">
        <v>16456</v>
      </c>
      <c r="E5518">
        <v>16133.8</v>
      </c>
      <c r="F5518">
        <v>16245.35</v>
      </c>
      <c r="G5518" t="str">
        <f t="shared" si="258"/>
        <v>Friday</v>
      </c>
      <c r="H5518" s="3">
        <f t="shared" si="260"/>
        <v>-1.5316961701534404E-2</v>
      </c>
      <c r="I5518">
        <f t="shared" si="259"/>
        <v>3</v>
      </c>
    </row>
    <row r="5519" spans="1:9" x14ac:dyDescent="0.25">
      <c r="A5519" t="s">
        <v>7</v>
      </c>
      <c r="B5519" s="1">
        <v>44627</v>
      </c>
      <c r="C5519">
        <v>15867.95</v>
      </c>
      <c r="D5519">
        <v>15944.6</v>
      </c>
      <c r="E5519">
        <v>15711.45</v>
      </c>
      <c r="F5519">
        <v>15863.15</v>
      </c>
      <c r="G5519" t="str">
        <f t="shared" si="258"/>
        <v>Monday</v>
      </c>
      <c r="H5519" s="3">
        <f t="shared" si="260"/>
        <v>-2.3526732264925077E-2</v>
      </c>
      <c r="I5519">
        <f t="shared" si="259"/>
        <v>3</v>
      </c>
    </row>
    <row r="5520" spans="1:9" x14ac:dyDescent="0.25">
      <c r="A5520" t="s">
        <v>7</v>
      </c>
      <c r="B5520" s="1">
        <v>44628</v>
      </c>
      <c r="C5520">
        <v>15747.75</v>
      </c>
      <c r="D5520">
        <v>16028.75</v>
      </c>
      <c r="E5520">
        <v>15671.45</v>
      </c>
      <c r="F5520">
        <v>16013.45</v>
      </c>
      <c r="G5520" t="str">
        <f t="shared" si="258"/>
        <v>Tuesday</v>
      </c>
      <c r="H5520" s="3">
        <f t="shared" si="260"/>
        <v>9.4747890551372116E-3</v>
      </c>
      <c r="I5520">
        <f t="shared" si="259"/>
        <v>3</v>
      </c>
    </row>
    <row r="5521" spans="1:9" x14ac:dyDescent="0.25">
      <c r="A5521" t="s">
        <v>7</v>
      </c>
      <c r="B5521" s="1">
        <v>44629</v>
      </c>
      <c r="C5521">
        <v>16078</v>
      </c>
      <c r="D5521">
        <v>16418.05</v>
      </c>
      <c r="E5521">
        <v>15990</v>
      </c>
      <c r="F5521">
        <v>16345.35</v>
      </c>
      <c r="G5521" t="str">
        <f t="shared" si="258"/>
        <v>Wednesday</v>
      </c>
      <c r="H5521" s="3">
        <f t="shared" si="260"/>
        <v>2.0726326931423289E-2</v>
      </c>
      <c r="I5521">
        <f t="shared" si="259"/>
        <v>3</v>
      </c>
    </row>
    <row r="5522" spans="1:9" x14ac:dyDescent="0.25">
      <c r="A5522" t="s">
        <v>7</v>
      </c>
      <c r="B5522" s="1">
        <v>44630</v>
      </c>
      <c r="C5522">
        <v>16757.099999999999</v>
      </c>
      <c r="D5522">
        <v>16757.3</v>
      </c>
      <c r="E5522">
        <v>16447.900000000001</v>
      </c>
      <c r="F5522">
        <v>16594.900000000001</v>
      </c>
      <c r="G5522" t="str">
        <f t="shared" si="258"/>
        <v>Thursday</v>
      </c>
      <c r="H5522" s="3">
        <f t="shared" si="260"/>
        <v>1.5267339029142901E-2</v>
      </c>
      <c r="I5522">
        <f t="shared" si="259"/>
        <v>3</v>
      </c>
    </row>
    <row r="5523" spans="1:9" x14ac:dyDescent="0.25">
      <c r="A5523" t="s">
        <v>7</v>
      </c>
      <c r="B5523" s="1">
        <v>44631</v>
      </c>
      <c r="C5523">
        <v>16528.8</v>
      </c>
      <c r="D5523">
        <v>16694.400000000001</v>
      </c>
      <c r="E5523">
        <v>16470.900000000001</v>
      </c>
      <c r="F5523">
        <v>16630.45</v>
      </c>
      <c r="G5523" t="str">
        <f t="shared" si="258"/>
        <v>Friday</v>
      </c>
      <c r="H5523" s="3">
        <f t="shared" si="260"/>
        <v>2.1422244183453287E-3</v>
      </c>
      <c r="I5523">
        <f t="shared" si="259"/>
        <v>3</v>
      </c>
    </row>
    <row r="5524" spans="1:9" x14ac:dyDescent="0.25">
      <c r="A5524" t="s">
        <v>7</v>
      </c>
      <c r="B5524" s="1">
        <v>44634</v>
      </c>
      <c r="C5524">
        <v>16633.7</v>
      </c>
      <c r="D5524">
        <v>16887.95</v>
      </c>
      <c r="E5524">
        <v>16606.5</v>
      </c>
      <c r="F5524">
        <v>16871.3</v>
      </c>
      <c r="G5524" t="str">
        <f t="shared" si="258"/>
        <v>Monday</v>
      </c>
      <c r="H5524" s="3">
        <f t="shared" si="260"/>
        <v>1.4482470408196946E-2</v>
      </c>
      <c r="I5524">
        <f t="shared" si="259"/>
        <v>3</v>
      </c>
    </row>
    <row r="5525" spans="1:9" x14ac:dyDescent="0.25">
      <c r="A5525" t="s">
        <v>7</v>
      </c>
      <c r="B5525" s="1">
        <v>44635</v>
      </c>
      <c r="C5525">
        <v>16900.650000000001</v>
      </c>
      <c r="D5525">
        <v>16927.75</v>
      </c>
      <c r="E5525">
        <v>16555</v>
      </c>
      <c r="F5525">
        <v>16663</v>
      </c>
      <c r="G5525" t="str">
        <f t="shared" si="258"/>
        <v>Tuesday</v>
      </c>
      <c r="H5525" s="3">
        <f t="shared" si="260"/>
        <v>-1.2346410768583338E-2</v>
      </c>
      <c r="I5525">
        <f t="shared" si="259"/>
        <v>3</v>
      </c>
    </row>
    <row r="5526" spans="1:9" x14ac:dyDescent="0.25">
      <c r="A5526" t="s">
        <v>7</v>
      </c>
      <c r="B5526" s="1">
        <v>44636</v>
      </c>
      <c r="C5526">
        <v>16876.650000000001</v>
      </c>
      <c r="D5526">
        <v>16987.900000000001</v>
      </c>
      <c r="E5526">
        <v>16837.849999999999</v>
      </c>
      <c r="F5526">
        <v>16975.349999999999</v>
      </c>
      <c r="G5526" t="str">
        <f t="shared" si="258"/>
        <v>Wednesday</v>
      </c>
      <c r="H5526" s="3">
        <f t="shared" si="260"/>
        <v>1.8745123927264018E-2</v>
      </c>
      <c r="I5526">
        <f t="shared" si="259"/>
        <v>3</v>
      </c>
    </row>
    <row r="5527" spans="1:9" x14ac:dyDescent="0.25">
      <c r="A5527" t="s">
        <v>7</v>
      </c>
      <c r="B5527" s="1">
        <v>44637</v>
      </c>
      <c r="C5527">
        <v>17202.900000000001</v>
      </c>
      <c r="D5527">
        <v>17344.599999999999</v>
      </c>
      <c r="E5527">
        <v>17175.75</v>
      </c>
      <c r="F5527">
        <v>17287.05</v>
      </c>
      <c r="G5527" t="str">
        <f t="shared" si="258"/>
        <v>Thursday</v>
      </c>
      <c r="H5527" s="3">
        <f t="shared" si="260"/>
        <v>1.8361918900052121E-2</v>
      </c>
      <c r="I5527">
        <f t="shared" si="259"/>
        <v>3</v>
      </c>
    </row>
    <row r="5528" spans="1:9" x14ac:dyDescent="0.25">
      <c r="A5528" t="s">
        <v>7</v>
      </c>
      <c r="B5528" s="1">
        <v>44641</v>
      </c>
      <c r="C5528">
        <v>17329.5</v>
      </c>
      <c r="D5528">
        <v>17353.349999999999</v>
      </c>
      <c r="E5528">
        <v>17096.400000000001</v>
      </c>
      <c r="F5528">
        <v>17117.599999999999</v>
      </c>
      <c r="G5528" t="str">
        <f t="shared" si="258"/>
        <v>Monday</v>
      </c>
      <c r="H5528" s="3">
        <f t="shared" si="260"/>
        <v>-9.8021351242694177E-3</v>
      </c>
      <c r="I5528">
        <f t="shared" si="259"/>
        <v>3</v>
      </c>
    </row>
    <row r="5529" spans="1:9" x14ac:dyDescent="0.25">
      <c r="A5529" t="s">
        <v>7</v>
      </c>
      <c r="B5529" s="1">
        <v>44642</v>
      </c>
      <c r="C5529">
        <v>17120.400000000001</v>
      </c>
      <c r="D5529">
        <v>17334.400000000001</v>
      </c>
      <c r="E5529">
        <v>17006.3</v>
      </c>
      <c r="F5529">
        <v>17315.5</v>
      </c>
      <c r="G5529" t="str">
        <f t="shared" si="258"/>
        <v>Tuesday</v>
      </c>
      <c r="H5529" s="3">
        <f t="shared" si="260"/>
        <v>1.1561200168247909E-2</v>
      </c>
      <c r="I5529">
        <f t="shared" si="259"/>
        <v>3</v>
      </c>
    </row>
    <row r="5530" spans="1:9" x14ac:dyDescent="0.25">
      <c r="A5530" t="s">
        <v>7</v>
      </c>
      <c r="B5530" s="1">
        <v>44643</v>
      </c>
      <c r="C5530">
        <v>17405.05</v>
      </c>
      <c r="D5530">
        <v>17442.400000000001</v>
      </c>
      <c r="E5530">
        <v>17199.599999999999</v>
      </c>
      <c r="F5530">
        <v>17245.650000000001</v>
      </c>
      <c r="G5530" t="str">
        <f t="shared" si="258"/>
        <v>Wednesday</v>
      </c>
      <c r="H5530" s="3">
        <f t="shared" si="260"/>
        <v>-4.0339580144955756E-3</v>
      </c>
      <c r="I5530">
        <f t="shared" si="259"/>
        <v>3</v>
      </c>
    </row>
    <row r="5531" spans="1:9" x14ac:dyDescent="0.25">
      <c r="A5531" t="s">
        <v>7</v>
      </c>
      <c r="B5531" s="1">
        <v>44644</v>
      </c>
      <c r="C5531">
        <v>17094.95</v>
      </c>
      <c r="D5531">
        <v>17291.75</v>
      </c>
      <c r="E5531">
        <v>17091.150000000001</v>
      </c>
      <c r="F5531">
        <v>17222.75</v>
      </c>
      <c r="G5531" t="str">
        <f t="shared" si="258"/>
        <v>Thursday</v>
      </c>
      <c r="H5531" s="3">
        <f t="shared" si="260"/>
        <v>-1.3278710863320331E-3</v>
      </c>
      <c r="I5531">
        <f t="shared" si="259"/>
        <v>3</v>
      </c>
    </row>
    <row r="5532" spans="1:9" x14ac:dyDescent="0.25">
      <c r="A5532" t="s">
        <v>7</v>
      </c>
      <c r="B5532" s="1">
        <v>44645</v>
      </c>
      <c r="C5532">
        <v>17289</v>
      </c>
      <c r="D5532">
        <v>17294.900000000001</v>
      </c>
      <c r="E5532">
        <v>17076.55</v>
      </c>
      <c r="F5532">
        <v>17153</v>
      </c>
      <c r="G5532" t="str">
        <f t="shared" si="258"/>
        <v>Friday</v>
      </c>
      <c r="H5532" s="3">
        <f t="shared" si="260"/>
        <v>-4.049875890900112E-3</v>
      </c>
      <c r="I5532">
        <f t="shared" si="259"/>
        <v>3</v>
      </c>
    </row>
    <row r="5533" spans="1:9" x14ac:dyDescent="0.25">
      <c r="A5533" t="s">
        <v>7</v>
      </c>
      <c r="B5533" s="1">
        <v>44648</v>
      </c>
      <c r="C5533">
        <v>17181.849999999999</v>
      </c>
      <c r="D5533">
        <v>17235.099999999999</v>
      </c>
      <c r="E5533">
        <v>17003.900000000001</v>
      </c>
      <c r="F5533">
        <v>17222</v>
      </c>
      <c r="G5533" t="str">
        <f t="shared" si="258"/>
        <v>Monday</v>
      </c>
      <c r="H5533" s="3">
        <f t="shared" si="260"/>
        <v>4.0226199498629711E-3</v>
      </c>
      <c r="I5533">
        <f t="shared" si="259"/>
        <v>3</v>
      </c>
    </row>
    <row r="5534" spans="1:9" x14ac:dyDescent="0.25">
      <c r="A5534" t="s">
        <v>7</v>
      </c>
      <c r="B5534" s="1">
        <v>44649</v>
      </c>
      <c r="C5534">
        <v>17297.2</v>
      </c>
      <c r="D5534">
        <v>17343.650000000001</v>
      </c>
      <c r="E5534">
        <v>17235.7</v>
      </c>
      <c r="F5534">
        <v>17325.3</v>
      </c>
      <c r="G5534" t="str">
        <f t="shared" si="258"/>
        <v>Tuesday</v>
      </c>
      <c r="H5534" s="3">
        <f t="shared" si="260"/>
        <v>5.9981419115084922E-3</v>
      </c>
      <c r="I5534">
        <f t="shared" si="259"/>
        <v>3</v>
      </c>
    </row>
    <row r="5535" spans="1:9" x14ac:dyDescent="0.25">
      <c r="A5535" t="s">
        <v>7</v>
      </c>
      <c r="B5535" s="1">
        <v>44650</v>
      </c>
      <c r="C5535">
        <v>17468.150000000001</v>
      </c>
      <c r="D5535">
        <v>17522.5</v>
      </c>
      <c r="E5535">
        <v>17387.2</v>
      </c>
      <c r="F5535">
        <v>17498.25</v>
      </c>
      <c r="G5535" t="str">
        <f t="shared" si="258"/>
        <v>Wednesday</v>
      </c>
      <c r="H5535" s="3">
        <f t="shared" si="260"/>
        <v>9.9825111253484256E-3</v>
      </c>
      <c r="I5535">
        <f t="shared" si="259"/>
        <v>3</v>
      </c>
    </row>
    <row r="5536" spans="1:9" x14ac:dyDescent="0.25">
      <c r="A5536" t="s">
        <v>7</v>
      </c>
      <c r="B5536" s="1">
        <v>44651</v>
      </c>
      <c r="C5536">
        <v>17519.2</v>
      </c>
      <c r="D5536">
        <v>17559.8</v>
      </c>
      <c r="E5536">
        <v>17435.2</v>
      </c>
      <c r="F5536">
        <v>17464.75</v>
      </c>
      <c r="G5536" t="str">
        <f t="shared" si="258"/>
        <v>Thursday</v>
      </c>
      <c r="H5536" s="3">
        <f t="shared" si="260"/>
        <v>-1.9144771620018819E-3</v>
      </c>
      <c r="I5536">
        <f t="shared" si="259"/>
        <v>3</v>
      </c>
    </row>
    <row r="5537" spans="1:9" x14ac:dyDescent="0.25">
      <c r="A5537" t="s">
        <v>7</v>
      </c>
      <c r="B5537" s="1">
        <v>44652</v>
      </c>
      <c r="C5537">
        <v>17436.900000000001</v>
      </c>
      <c r="D5537">
        <v>17703.7</v>
      </c>
      <c r="E5537">
        <v>17422.7</v>
      </c>
      <c r="F5537">
        <v>17670.45</v>
      </c>
      <c r="G5537" t="str">
        <f t="shared" si="258"/>
        <v>Friday</v>
      </c>
      <c r="H5537" s="3">
        <f t="shared" si="260"/>
        <v>1.1778009991554539E-2</v>
      </c>
      <c r="I5537">
        <f t="shared" si="259"/>
        <v>4</v>
      </c>
    </row>
    <row r="5538" spans="1:9" x14ac:dyDescent="0.25">
      <c r="A5538" t="s">
        <v>7</v>
      </c>
      <c r="B5538" s="1">
        <v>44655</v>
      </c>
      <c r="C5538">
        <v>17809.099999999999</v>
      </c>
      <c r="D5538">
        <v>18114.650000000001</v>
      </c>
      <c r="E5538">
        <v>17791.400000000001</v>
      </c>
      <c r="F5538">
        <v>18053.400000000001</v>
      </c>
      <c r="G5538" t="str">
        <f t="shared" si="258"/>
        <v>Monday</v>
      </c>
      <c r="H5538" s="3">
        <f t="shared" si="260"/>
        <v>2.1671774063478866E-2</v>
      </c>
      <c r="I5538">
        <f t="shared" si="259"/>
        <v>4</v>
      </c>
    </row>
    <row r="5539" spans="1:9" x14ac:dyDescent="0.25">
      <c r="A5539" t="s">
        <v>7</v>
      </c>
      <c r="B5539" s="1">
        <v>44656</v>
      </c>
      <c r="C5539">
        <v>18080.599999999999</v>
      </c>
      <c r="D5539">
        <v>18095.45</v>
      </c>
      <c r="E5539">
        <v>17921.55</v>
      </c>
      <c r="F5539">
        <v>17957.400000000001</v>
      </c>
      <c r="G5539" t="str">
        <f t="shared" si="258"/>
        <v>Tuesday</v>
      </c>
      <c r="H5539" s="3">
        <f t="shared" si="260"/>
        <v>-5.3175579115291027E-3</v>
      </c>
      <c r="I5539">
        <f t="shared" si="259"/>
        <v>4</v>
      </c>
    </row>
    <row r="5540" spans="1:9" x14ac:dyDescent="0.25">
      <c r="A5540" t="s">
        <v>7</v>
      </c>
      <c r="B5540" s="1">
        <v>44657</v>
      </c>
      <c r="C5540">
        <v>17842.75</v>
      </c>
      <c r="D5540">
        <v>17901</v>
      </c>
      <c r="E5540">
        <v>17779.849999999999</v>
      </c>
      <c r="F5540">
        <v>17807.650000000001</v>
      </c>
      <c r="G5540" t="str">
        <f t="shared" si="258"/>
        <v>Wednesday</v>
      </c>
      <c r="H5540" s="3">
        <f t="shared" si="260"/>
        <v>-8.3391805049728429E-3</v>
      </c>
      <c r="I5540">
        <f t="shared" si="259"/>
        <v>4</v>
      </c>
    </row>
    <row r="5541" spans="1:9" x14ac:dyDescent="0.25">
      <c r="A5541" t="s">
        <v>7</v>
      </c>
      <c r="B5541" s="1">
        <v>44658</v>
      </c>
      <c r="C5541">
        <v>17723.3</v>
      </c>
      <c r="D5541">
        <v>17787.5</v>
      </c>
      <c r="E5541">
        <v>17623.7</v>
      </c>
      <c r="F5541">
        <v>17639.55</v>
      </c>
      <c r="G5541" t="str">
        <f t="shared" si="258"/>
        <v>Thursday</v>
      </c>
      <c r="H5541" s="3">
        <f t="shared" si="260"/>
        <v>-9.4397632478178117E-3</v>
      </c>
      <c r="I5541">
        <f t="shared" si="259"/>
        <v>4</v>
      </c>
    </row>
    <row r="5542" spans="1:9" x14ac:dyDescent="0.25">
      <c r="A5542" t="s">
        <v>7</v>
      </c>
      <c r="B5542" s="1">
        <v>44659</v>
      </c>
      <c r="C5542">
        <v>17698.150000000001</v>
      </c>
      <c r="D5542">
        <v>17842.75</v>
      </c>
      <c r="E5542">
        <v>17600.55</v>
      </c>
      <c r="F5542">
        <v>17784.349999999999</v>
      </c>
      <c r="G5542" t="str">
        <f t="shared" si="258"/>
        <v>Friday</v>
      </c>
      <c r="H5542" s="3">
        <f t="shared" si="260"/>
        <v>8.208826188876639E-3</v>
      </c>
      <c r="I5542">
        <f t="shared" si="259"/>
        <v>4</v>
      </c>
    </row>
    <row r="5543" spans="1:9" x14ac:dyDescent="0.25">
      <c r="A5543" t="s">
        <v>7</v>
      </c>
      <c r="B5543" s="1">
        <v>44662</v>
      </c>
      <c r="C5543">
        <v>17740.900000000001</v>
      </c>
      <c r="D5543">
        <v>17779.05</v>
      </c>
      <c r="E5543">
        <v>17650.95</v>
      </c>
      <c r="F5543">
        <v>17674.95</v>
      </c>
      <c r="G5543" t="str">
        <f t="shared" si="258"/>
        <v>Monday</v>
      </c>
      <c r="H5543" s="3">
        <f t="shared" si="260"/>
        <v>-6.1514758762618582E-3</v>
      </c>
      <c r="I5543">
        <f t="shared" si="259"/>
        <v>4</v>
      </c>
    </row>
    <row r="5544" spans="1:9" x14ac:dyDescent="0.25">
      <c r="A5544" t="s">
        <v>7</v>
      </c>
      <c r="B5544" s="1">
        <v>44663</v>
      </c>
      <c r="C5544">
        <v>17584.849999999999</v>
      </c>
      <c r="D5544">
        <v>17595.3</v>
      </c>
      <c r="E5544">
        <v>17442.349999999999</v>
      </c>
      <c r="F5544">
        <v>17530.3</v>
      </c>
      <c r="G5544" t="str">
        <f t="shared" si="258"/>
        <v>Tuesday</v>
      </c>
      <c r="H5544" s="3">
        <f t="shared" si="260"/>
        <v>-8.1838986814674053E-3</v>
      </c>
      <c r="I5544">
        <f t="shared" si="259"/>
        <v>4</v>
      </c>
    </row>
    <row r="5545" spans="1:9" x14ac:dyDescent="0.25">
      <c r="A5545" t="s">
        <v>7</v>
      </c>
      <c r="B5545" s="1">
        <v>44664</v>
      </c>
      <c r="C5545">
        <v>17599.900000000001</v>
      </c>
      <c r="D5545">
        <v>17663.650000000001</v>
      </c>
      <c r="E5545">
        <v>17457.400000000001</v>
      </c>
      <c r="F5545">
        <v>17475.650000000001</v>
      </c>
      <c r="G5545" t="str">
        <f t="shared" si="258"/>
        <v>Wednesday</v>
      </c>
      <c r="H5545" s="3">
        <f t="shared" si="260"/>
        <v>-3.1174594844354253E-3</v>
      </c>
      <c r="I5545">
        <f t="shared" si="259"/>
        <v>4</v>
      </c>
    </row>
    <row r="5546" spans="1:9" x14ac:dyDescent="0.25">
      <c r="A5546" t="s">
        <v>7</v>
      </c>
      <c r="B5546" s="1">
        <v>44669</v>
      </c>
      <c r="C5546">
        <v>17183.45</v>
      </c>
      <c r="D5546">
        <v>17237.75</v>
      </c>
      <c r="E5546">
        <v>17067.849999999999</v>
      </c>
      <c r="F5546">
        <v>17173.650000000001</v>
      </c>
      <c r="G5546" t="str">
        <f t="shared" si="258"/>
        <v>Monday</v>
      </c>
      <c r="H5546" s="3">
        <f t="shared" si="260"/>
        <v>-1.7281188396425895E-2</v>
      </c>
      <c r="I5546">
        <f t="shared" si="259"/>
        <v>4</v>
      </c>
    </row>
    <row r="5547" spans="1:9" x14ac:dyDescent="0.25">
      <c r="A5547" t="s">
        <v>7</v>
      </c>
      <c r="B5547" s="1">
        <v>44670</v>
      </c>
      <c r="C5547">
        <v>17258.95</v>
      </c>
      <c r="D5547">
        <v>17275.650000000001</v>
      </c>
      <c r="E5547">
        <v>16824.7</v>
      </c>
      <c r="F5547">
        <v>16958.650000000001</v>
      </c>
      <c r="G5547" t="str">
        <f t="shared" si="258"/>
        <v>Tuesday</v>
      </c>
      <c r="H5547" s="3">
        <f t="shared" si="260"/>
        <v>-1.251917909122402E-2</v>
      </c>
      <c r="I5547">
        <f t="shared" si="259"/>
        <v>4</v>
      </c>
    </row>
    <row r="5548" spans="1:9" x14ac:dyDescent="0.25">
      <c r="A5548" t="s">
        <v>7</v>
      </c>
      <c r="B5548" s="1">
        <v>44671</v>
      </c>
      <c r="C5548">
        <v>17045.25</v>
      </c>
      <c r="D5548">
        <v>17186.900000000001</v>
      </c>
      <c r="E5548">
        <v>16978.95</v>
      </c>
      <c r="F5548">
        <v>17136.55</v>
      </c>
      <c r="G5548" t="str">
        <f t="shared" si="258"/>
        <v>Wednesday</v>
      </c>
      <c r="H5548" s="3">
        <f t="shared" si="260"/>
        <v>1.0490221804211775E-2</v>
      </c>
      <c r="I5548">
        <f t="shared" si="259"/>
        <v>4</v>
      </c>
    </row>
    <row r="5549" spans="1:9" x14ac:dyDescent="0.25">
      <c r="A5549" t="s">
        <v>7</v>
      </c>
      <c r="B5549" s="1">
        <v>44672</v>
      </c>
      <c r="C5549">
        <v>17234.599999999999</v>
      </c>
      <c r="D5549">
        <v>17414.7</v>
      </c>
      <c r="E5549">
        <v>17215.5</v>
      </c>
      <c r="F5549">
        <v>17392.599999999999</v>
      </c>
      <c r="G5549" t="str">
        <f t="shared" si="258"/>
        <v>Thursday</v>
      </c>
      <c r="H5549" s="3">
        <f t="shared" si="260"/>
        <v>1.4941747317867238E-2</v>
      </c>
      <c r="I5549">
        <f t="shared" si="259"/>
        <v>4</v>
      </c>
    </row>
    <row r="5550" spans="1:9" x14ac:dyDescent="0.25">
      <c r="A5550" t="s">
        <v>7</v>
      </c>
      <c r="B5550" s="1">
        <v>44673</v>
      </c>
      <c r="C5550">
        <v>17242.75</v>
      </c>
      <c r="D5550">
        <v>17315.3</v>
      </c>
      <c r="E5550">
        <v>17149.2</v>
      </c>
      <c r="F5550">
        <v>17171.95</v>
      </c>
      <c r="G5550" t="str">
        <f t="shared" si="258"/>
        <v>Friday</v>
      </c>
      <c r="H5550" s="3">
        <f t="shared" si="260"/>
        <v>-1.2686429860975235E-2</v>
      </c>
      <c r="I5550">
        <f t="shared" si="259"/>
        <v>4</v>
      </c>
    </row>
    <row r="5551" spans="1:9" x14ac:dyDescent="0.25">
      <c r="A5551" t="s">
        <v>7</v>
      </c>
      <c r="B5551" s="1">
        <v>44676</v>
      </c>
      <c r="C5551">
        <v>17009.05</v>
      </c>
      <c r="D5551">
        <v>17054.3</v>
      </c>
      <c r="E5551">
        <v>16888.7</v>
      </c>
      <c r="F5551">
        <v>16953.95</v>
      </c>
      <c r="G5551" t="str">
        <f t="shared" si="258"/>
        <v>Monday</v>
      </c>
      <c r="H5551" s="3">
        <f t="shared" si="260"/>
        <v>-1.2695121986728397E-2</v>
      </c>
      <c r="I5551">
        <f t="shared" si="259"/>
        <v>4</v>
      </c>
    </row>
    <row r="5552" spans="1:9" x14ac:dyDescent="0.25">
      <c r="A5552" t="s">
        <v>7</v>
      </c>
      <c r="B5552" s="1">
        <v>44677</v>
      </c>
      <c r="C5552">
        <v>17121.3</v>
      </c>
      <c r="D5552">
        <v>17223.849999999999</v>
      </c>
      <c r="E5552">
        <v>17064.45</v>
      </c>
      <c r="F5552">
        <v>17200.8</v>
      </c>
      <c r="G5552" t="str">
        <f t="shared" si="258"/>
        <v>Tuesday</v>
      </c>
      <c r="H5552" s="3">
        <f t="shared" si="260"/>
        <v>1.4560028783852541E-2</v>
      </c>
      <c r="I5552">
        <f t="shared" si="259"/>
        <v>4</v>
      </c>
    </row>
    <row r="5553" spans="1:9" x14ac:dyDescent="0.25">
      <c r="A5553" t="s">
        <v>7</v>
      </c>
      <c r="B5553" s="1">
        <v>44678</v>
      </c>
      <c r="C5553">
        <v>17073.349999999999</v>
      </c>
      <c r="D5553">
        <v>17110.7</v>
      </c>
      <c r="E5553">
        <v>16958.45</v>
      </c>
      <c r="F5553">
        <v>17038.400000000001</v>
      </c>
      <c r="G5553" t="str">
        <f t="shared" si="258"/>
        <v>Wednesday</v>
      </c>
      <c r="H5553" s="3">
        <f t="shared" si="260"/>
        <v>-9.4414213292404181E-3</v>
      </c>
      <c r="I5553">
        <f t="shared" si="259"/>
        <v>4</v>
      </c>
    </row>
    <row r="5554" spans="1:9" x14ac:dyDescent="0.25">
      <c r="A5554" t="s">
        <v>7</v>
      </c>
      <c r="B5554" s="1">
        <v>44679</v>
      </c>
      <c r="C5554">
        <v>17189.5</v>
      </c>
      <c r="D5554">
        <v>17322.5</v>
      </c>
      <c r="E5554">
        <v>17071.05</v>
      </c>
      <c r="F5554">
        <v>17245.05</v>
      </c>
      <c r="G5554" t="str">
        <f t="shared" si="258"/>
        <v>Thursday</v>
      </c>
      <c r="H5554" s="3">
        <f t="shared" si="260"/>
        <v>1.2128486242839465E-2</v>
      </c>
      <c r="I5554">
        <f t="shared" si="259"/>
        <v>4</v>
      </c>
    </row>
    <row r="5555" spans="1:9" x14ac:dyDescent="0.25">
      <c r="A5555" t="s">
        <v>7</v>
      </c>
      <c r="B5555" s="1">
        <v>44680</v>
      </c>
      <c r="C5555">
        <v>17329.25</v>
      </c>
      <c r="D5555">
        <v>17377.650000000001</v>
      </c>
      <c r="E5555">
        <v>17053.25</v>
      </c>
      <c r="F5555">
        <v>17102.55</v>
      </c>
      <c r="G5555" t="str">
        <f t="shared" si="258"/>
        <v>Friday</v>
      </c>
      <c r="H5555" s="3">
        <f t="shared" si="260"/>
        <v>-8.263240756043011E-3</v>
      </c>
      <c r="I5555">
        <f t="shared" si="259"/>
        <v>4</v>
      </c>
    </row>
    <row r="5556" spans="1:9" x14ac:dyDescent="0.25">
      <c r="A5556" t="s">
        <v>7</v>
      </c>
      <c r="B5556" s="1">
        <v>44683</v>
      </c>
      <c r="C5556">
        <v>16924.45</v>
      </c>
      <c r="D5556">
        <v>17092.25</v>
      </c>
      <c r="E5556">
        <v>16917.25</v>
      </c>
      <c r="F5556">
        <v>17069.099999999999</v>
      </c>
      <c r="G5556" t="str">
        <f t="shared" si="258"/>
        <v>Monday</v>
      </c>
      <c r="H5556" s="3">
        <f t="shared" si="260"/>
        <v>-1.9558486892305993E-3</v>
      </c>
      <c r="I5556">
        <f t="shared" si="259"/>
        <v>5</v>
      </c>
    </row>
    <row r="5557" spans="1:9" x14ac:dyDescent="0.25">
      <c r="A5557" t="s">
        <v>7</v>
      </c>
      <c r="B5557" s="1">
        <v>44685</v>
      </c>
      <c r="C5557">
        <v>17096.599999999999</v>
      </c>
      <c r="D5557">
        <v>17132.849999999999</v>
      </c>
      <c r="E5557">
        <v>16623.95</v>
      </c>
      <c r="F5557">
        <v>16677.599999999999</v>
      </c>
      <c r="G5557" t="str">
        <f t="shared" si="258"/>
        <v>Wednesday</v>
      </c>
      <c r="H5557" s="3">
        <f t="shared" si="260"/>
        <v>-2.293618292704358E-2</v>
      </c>
      <c r="I5557">
        <f t="shared" si="259"/>
        <v>5</v>
      </c>
    </row>
    <row r="5558" spans="1:9" x14ac:dyDescent="0.25">
      <c r="A5558" t="s">
        <v>7</v>
      </c>
      <c r="B5558" s="1">
        <v>44686</v>
      </c>
      <c r="C5558">
        <v>16854.75</v>
      </c>
      <c r="D5558">
        <v>16945.7</v>
      </c>
      <c r="E5558">
        <v>16651.849999999999</v>
      </c>
      <c r="F5558">
        <v>16682.650000000001</v>
      </c>
      <c r="G5558" t="str">
        <f t="shared" si="258"/>
        <v>Thursday</v>
      </c>
      <c r="H5558" s="3">
        <f t="shared" si="260"/>
        <v>3.0280136230653731E-4</v>
      </c>
      <c r="I5558">
        <f t="shared" si="259"/>
        <v>5</v>
      </c>
    </row>
    <row r="5559" spans="1:9" x14ac:dyDescent="0.25">
      <c r="A5559" t="s">
        <v>7</v>
      </c>
      <c r="B5559" s="1">
        <v>44687</v>
      </c>
      <c r="C5559">
        <v>16415.55</v>
      </c>
      <c r="D5559">
        <v>16484.2</v>
      </c>
      <c r="E5559">
        <v>16340.9</v>
      </c>
      <c r="F5559">
        <v>16411.25</v>
      </c>
      <c r="G5559" t="str">
        <f t="shared" si="258"/>
        <v>Friday</v>
      </c>
      <c r="H5559" s="3">
        <f t="shared" si="260"/>
        <v>-1.6268398605737144E-2</v>
      </c>
      <c r="I5559">
        <f t="shared" si="259"/>
        <v>5</v>
      </c>
    </row>
    <row r="5560" spans="1:9" x14ac:dyDescent="0.25">
      <c r="A5560" t="s">
        <v>7</v>
      </c>
      <c r="B5560" s="1">
        <v>44690</v>
      </c>
      <c r="C5560">
        <v>16227.7</v>
      </c>
      <c r="D5560">
        <v>16403.7</v>
      </c>
      <c r="E5560">
        <v>16142.1</v>
      </c>
      <c r="F5560">
        <v>16301.85</v>
      </c>
      <c r="G5560" t="str">
        <f t="shared" si="258"/>
        <v>Monday</v>
      </c>
      <c r="H5560" s="3">
        <f t="shared" si="260"/>
        <v>-6.6661588849112885E-3</v>
      </c>
      <c r="I5560">
        <f t="shared" si="259"/>
        <v>5</v>
      </c>
    </row>
    <row r="5561" spans="1:9" x14ac:dyDescent="0.25">
      <c r="A5561" t="s">
        <v>7</v>
      </c>
      <c r="B5561" s="1">
        <v>44691</v>
      </c>
      <c r="C5561">
        <v>16248.9</v>
      </c>
      <c r="D5561">
        <v>16404.55</v>
      </c>
      <c r="E5561">
        <v>16197.3</v>
      </c>
      <c r="F5561">
        <v>16240.05</v>
      </c>
      <c r="G5561" t="str">
        <f t="shared" si="258"/>
        <v>Tuesday</v>
      </c>
      <c r="H5561" s="3">
        <f t="shared" si="260"/>
        <v>-3.7909807782553484E-3</v>
      </c>
      <c r="I5561">
        <f t="shared" si="259"/>
        <v>5</v>
      </c>
    </row>
    <row r="5562" spans="1:9" x14ac:dyDescent="0.25">
      <c r="A5562" t="s">
        <v>7</v>
      </c>
      <c r="B5562" s="1">
        <v>44692</v>
      </c>
      <c r="C5562">
        <v>16270.05</v>
      </c>
      <c r="D5562">
        <v>16318.75</v>
      </c>
      <c r="E5562">
        <v>15992.6</v>
      </c>
      <c r="F5562">
        <v>16167.1</v>
      </c>
      <c r="G5562" t="str">
        <f t="shared" si="258"/>
        <v>Wednesday</v>
      </c>
      <c r="H5562" s="3">
        <f t="shared" si="260"/>
        <v>-4.4919812439000451E-3</v>
      </c>
      <c r="I5562">
        <f t="shared" si="259"/>
        <v>5</v>
      </c>
    </row>
    <row r="5563" spans="1:9" x14ac:dyDescent="0.25">
      <c r="A5563" t="s">
        <v>7</v>
      </c>
      <c r="B5563" s="1">
        <v>44693</v>
      </c>
      <c r="C5563">
        <v>16021.1</v>
      </c>
      <c r="D5563">
        <v>16041.95</v>
      </c>
      <c r="E5563">
        <v>15735.75</v>
      </c>
      <c r="F5563">
        <v>15808</v>
      </c>
      <c r="G5563" t="str">
        <f t="shared" si="258"/>
        <v>Thursday</v>
      </c>
      <c r="H5563" s="3">
        <f t="shared" si="260"/>
        <v>-2.2211775766835085E-2</v>
      </c>
      <c r="I5563">
        <f t="shared" si="259"/>
        <v>5</v>
      </c>
    </row>
    <row r="5564" spans="1:9" x14ac:dyDescent="0.25">
      <c r="A5564" t="s">
        <v>7</v>
      </c>
      <c r="B5564" s="1">
        <v>44694</v>
      </c>
      <c r="C5564">
        <v>15977</v>
      </c>
      <c r="D5564">
        <v>16083.6</v>
      </c>
      <c r="E5564">
        <v>15740.85</v>
      </c>
      <c r="F5564">
        <v>15782.15</v>
      </c>
      <c r="G5564" t="str">
        <f t="shared" si="258"/>
        <v>Friday</v>
      </c>
      <c r="H5564" s="3">
        <f t="shared" si="260"/>
        <v>-1.6352479757085758E-3</v>
      </c>
      <c r="I5564">
        <f t="shared" si="259"/>
        <v>5</v>
      </c>
    </row>
    <row r="5565" spans="1:9" x14ac:dyDescent="0.25">
      <c r="A5565" t="s">
        <v>7</v>
      </c>
      <c r="B5565" s="1">
        <v>44697</v>
      </c>
      <c r="C5565">
        <v>15845.1</v>
      </c>
      <c r="D5565">
        <v>15977.95</v>
      </c>
      <c r="E5565">
        <v>15739.65</v>
      </c>
      <c r="F5565">
        <v>15842.3</v>
      </c>
      <c r="G5565" t="str">
        <f t="shared" si="258"/>
        <v>Monday</v>
      </c>
      <c r="H5565" s="3">
        <f t="shared" si="260"/>
        <v>3.811267793044637E-3</v>
      </c>
      <c r="I5565">
        <f t="shared" si="259"/>
        <v>5</v>
      </c>
    </row>
    <row r="5566" spans="1:9" x14ac:dyDescent="0.25">
      <c r="A5566" t="s">
        <v>7</v>
      </c>
      <c r="B5566" s="1">
        <v>44698</v>
      </c>
      <c r="C5566">
        <v>15912.6</v>
      </c>
      <c r="D5566">
        <v>16284.25</v>
      </c>
      <c r="E5566">
        <v>15900.8</v>
      </c>
      <c r="F5566">
        <v>16259.3</v>
      </c>
      <c r="G5566" t="str">
        <f t="shared" si="258"/>
        <v>Tuesday</v>
      </c>
      <c r="H5566" s="3">
        <f t="shared" si="260"/>
        <v>2.6321935577536149E-2</v>
      </c>
      <c r="I5566">
        <f t="shared" si="259"/>
        <v>5</v>
      </c>
    </row>
    <row r="5567" spans="1:9" x14ac:dyDescent="0.25">
      <c r="A5567" t="s">
        <v>7</v>
      </c>
      <c r="B5567" s="1">
        <v>44699</v>
      </c>
      <c r="C5567">
        <v>16318.15</v>
      </c>
      <c r="D5567">
        <v>16399.8</v>
      </c>
      <c r="E5567">
        <v>16211.2</v>
      </c>
      <c r="F5567">
        <v>16240.3</v>
      </c>
      <c r="G5567" t="str">
        <f t="shared" si="258"/>
        <v>Wednesday</v>
      </c>
      <c r="H5567" s="3">
        <f t="shared" si="260"/>
        <v>-1.1685619922137125E-3</v>
      </c>
      <c r="I5567">
        <f t="shared" si="259"/>
        <v>5</v>
      </c>
    </row>
    <row r="5568" spans="1:9" x14ac:dyDescent="0.25">
      <c r="A5568" t="s">
        <v>7</v>
      </c>
      <c r="B5568" s="1">
        <v>44700</v>
      </c>
      <c r="C5568">
        <v>15917.4</v>
      </c>
      <c r="D5568">
        <v>15984.75</v>
      </c>
      <c r="E5568">
        <v>15775.2</v>
      </c>
      <c r="F5568">
        <v>15809.4</v>
      </c>
      <c r="G5568" t="str">
        <f t="shared" si="258"/>
        <v>Thursday</v>
      </c>
      <c r="H5568" s="3">
        <f t="shared" si="260"/>
        <v>-2.6532761094314794E-2</v>
      </c>
      <c r="I5568">
        <f t="shared" si="259"/>
        <v>5</v>
      </c>
    </row>
    <row r="5569" spans="1:9" x14ac:dyDescent="0.25">
      <c r="A5569" t="s">
        <v>7</v>
      </c>
      <c r="B5569" s="1">
        <v>44701</v>
      </c>
      <c r="C5569">
        <v>16043.8</v>
      </c>
      <c r="D5569">
        <v>16283.05</v>
      </c>
      <c r="E5569">
        <v>16003.85</v>
      </c>
      <c r="F5569">
        <v>16266.15</v>
      </c>
      <c r="G5569" t="str">
        <f t="shared" si="258"/>
        <v>Friday</v>
      </c>
      <c r="H5569" s="3">
        <f t="shared" si="260"/>
        <v>2.8891039508140759E-2</v>
      </c>
      <c r="I5569">
        <f t="shared" si="259"/>
        <v>5</v>
      </c>
    </row>
    <row r="5570" spans="1:9" x14ac:dyDescent="0.25">
      <c r="A5570" t="s">
        <v>7</v>
      </c>
      <c r="B5570" s="1">
        <v>44704</v>
      </c>
      <c r="C5570">
        <v>16290.95</v>
      </c>
      <c r="D5570">
        <v>16414.7</v>
      </c>
      <c r="E5570">
        <v>16185.75</v>
      </c>
      <c r="F5570">
        <v>16214.7</v>
      </c>
      <c r="G5570" t="str">
        <f t="shared" si="258"/>
        <v>Monday</v>
      </c>
      <c r="H5570" s="3">
        <f t="shared" si="260"/>
        <v>-3.1630103005320098E-3</v>
      </c>
      <c r="I5570">
        <f t="shared" si="259"/>
        <v>5</v>
      </c>
    </row>
    <row r="5571" spans="1:9" x14ac:dyDescent="0.25">
      <c r="A5571" t="s">
        <v>7</v>
      </c>
      <c r="B5571" s="1">
        <v>44705</v>
      </c>
      <c r="C5571">
        <v>16225.55</v>
      </c>
      <c r="D5571">
        <v>16262.8</v>
      </c>
      <c r="E5571">
        <v>16078.6</v>
      </c>
      <c r="F5571">
        <v>16125.15</v>
      </c>
      <c r="G5571" t="str">
        <f t="shared" ref="G5571:G5634" si="261">TEXT(B5571,"dddd")</f>
        <v>Tuesday</v>
      </c>
      <c r="H5571" s="3">
        <f t="shared" si="260"/>
        <v>-5.5227663786564518E-3</v>
      </c>
      <c r="I5571">
        <f t="shared" ref="I5571:I5634" si="262">MONTH(B5571)</f>
        <v>5</v>
      </c>
    </row>
    <row r="5572" spans="1:9" x14ac:dyDescent="0.25">
      <c r="A5572" t="s">
        <v>7</v>
      </c>
      <c r="B5572" s="1">
        <v>44706</v>
      </c>
      <c r="C5572">
        <v>16196.35</v>
      </c>
      <c r="D5572">
        <v>16223.35</v>
      </c>
      <c r="E5572">
        <v>16006.95</v>
      </c>
      <c r="F5572">
        <v>16025.8</v>
      </c>
      <c r="G5572" t="str">
        <f t="shared" si="261"/>
        <v>Wednesday</v>
      </c>
      <c r="H5572" s="3">
        <f t="shared" ref="H5572:H5635" si="263">F5572/F5571-1</f>
        <v>-6.1611829967473941E-3</v>
      </c>
      <c r="I5572">
        <f t="shared" si="262"/>
        <v>5</v>
      </c>
    </row>
    <row r="5573" spans="1:9" x14ac:dyDescent="0.25">
      <c r="A5573" t="s">
        <v>7</v>
      </c>
      <c r="B5573" s="1">
        <v>44707</v>
      </c>
      <c r="C5573">
        <v>16105</v>
      </c>
      <c r="D5573">
        <v>16204.45</v>
      </c>
      <c r="E5573">
        <v>15903.7</v>
      </c>
      <c r="F5573">
        <v>16170.15</v>
      </c>
      <c r="G5573" t="str">
        <f t="shared" si="261"/>
        <v>Thursday</v>
      </c>
      <c r="H5573" s="3">
        <f t="shared" si="263"/>
        <v>9.0073506470815801E-3</v>
      </c>
      <c r="I5573">
        <f t="shared" si="262"/>
        <v>5</v>
      </c>
    </row>
    <row r="5574" spans="1:9" x14ac:dyDescent="0.25">
      <c r="A5574" t="s">
        <v>7</v>
      </c>
      <c r="B5574" s="1">
        <v>44708</v>
      </c>
      <c r="C5574">
        <v>16296.6</v>
      </c>
      <c r="D5574">
        <v>16370.6</v>
      </c>
      <c r="E5574">
        <v>16221.95</v>
      </c>
      <c r="F5574">
        <v>16352.45</v>
      </c>
      <c r="G5574" t="str">
        <f t="shared" si="261"/>
        <v>Friday</v>
      </c>
      <c r="H5574" s="3">
        <f t="shared" si="263"/>
        <v>1.1273859549849607E-2</v>
      </c>
      <c r="I5574">
        <f t="shared" si="262"/>
        <v>5</v>
      </c>
    </row>
    <row r="5575" spans="1:9" x14ac:dyDescent="0.25">
      <c r="A5575" t="s">
        <v>7</v>
      </c>
      <c r="B5575" s="1">
        <v>44711</v>
      </c>
      <c r="C5575">
        <v>16527.900000000001</v>
      </c>
      <c r="D5575">
        <v>16695.5</v>
      </c>
      <c r="E5575">
        <v>16506.150000000001</v>
      </c>
      <c r="F5575">
        <v>16661.400000000001</v>
      </c>
      <c r="G5575" t="str">
        <f t="shared" si="261"/>
        <v>Monday</v>
      </c>
      <c r="H5575" s="3">
        <f t="shared" si="263"/>
        <v>1.8893193374693196E-2</v>
      </c>
      <c r="I5575">
        <f t="shared" si="262"/>
        <v>5</v>
      </c>
    </row>
    <row r="5576" spans="1:9" x14ac:dyDescent="0.25">
      <c r="A5576" t="s">
        <v>7</v>
      </c>
      <c r="B5576" s="1">
        <v>44712</v>
      </c>
      <c r="C5576">
        <v>16578.45</v>
      </c>
      <c r="D5576">
        <v>16690.75</v>
      </c>
      <c r="E5576">
        <v>16521.900000000001</v>
      </c>
      <c r="F5576">
        <v>16584.55</v>
      </c>
      <c r="G5576" t="str">
        <f t="shared" si="261"/>
        <v>Tuesday</v>
      </c>
      <c r="H5576" s="3">
        <f t="shared" si="263"/>
        <v>-4.6124575365816822E-3</v>
      </c>
      <c r="I5576">
        <f t="shared" si="262"/>
        <v>5</v>
      </c>
    </row>
    <row r="5577" spans="1:9" x14ac:dyDescent="0.25">
      <c r="A5577" t="s">
        <v>7</v>
      </c>
      <c r="B5577" s="1">
        <v>44713</v>
      </c>
      <c r="C5577">
        <v>16594.400000000001</v>
      </c>
      <c r="D5577">
        <v>16649.2</v>
      </c>
      <c r="E5577">
        <v>16438.849999999999</v>
      </c>
      <c r="F5577">
        <v>16522.75</v>
      </c>
      <c r="G5577" t="str">
        <f t="shared" si="261"/>
        <v>Wednesday</v>
      </c>
      <c r="H5577" s="3">
        <f t="shared" si="263"/>
        <v>-3.7263597746094446E-3</v>
      </c>
      <c r="I5577">
        <f t="shared" si="262"/>
        <v>6</v>
      </c>
    </row>
    <row r="5578" spans="1:9" x14ac:dyDescent="0.25">
      <c r="A5578" t="s">
        <v>7</v>
      </c>
      <c r="B5578" s="1">
        <v>44714</v>
      </c>
      <c r="C5578">
        <v>16481.650000000001</v>
      </c>
      <c r="D5578">
        <v>16646.400000000001</v>
      </c>
      <c r="E5578">
        <v>16443.05</v>
      </c>
      <c r="F5578">
        <v>16628</v>
      </c>
      <c r="G5578" t="str">
        <f t="shared" si="261"/>
        <v>Thursday</v>
      </c>
      <c r="H5578" s="3">
        <f t="shared" si="263"/>
        <v>6.3700049931154634E-3</v>
      </c>
      <c r="I5578">
        <f t="shared" si="262"/>
        <v>6</v>
      </c>
    </row>
    <row r="5579" spans="1:9" x14ac:dyDescent="0.25">
      <c r="A5579" t="s">
        <v>7</v>
      </c>
      <c r="B5579" s="1">
        <v>44715</v>
      </c>
      <c r="C5579">
        <v>16761.650000000001</v>
      </c>
      <c r="D5579">
        <v>16793.849999999999</v>
      </c>
      <c r="E5579">
        <v>16567.900000000001</v>
      </c>
      <c r="F5579">
        <v>16584.3</v>
      </c>
      <c r="G5579" t="str">
        <f t="shared" si="261"/>
        <v>Friday</v>
      </c>
      <c r="H5579" s="3">
        <f t="shared" si="263"/>
        <v>-2.6280971854703017E-3</v>
      </c>
      <c r="I5579">
        <f t="shared" si="262"/>
        <v>6</v>
      </c>
    </row>
    <row r="5580" spans="1:9" x14ac:dyDescent="0.25">
      <c r="A5580" t="s">
        <v>7</v>
      </c>
      <c r="B5580" s="1">
        <v>44718</v>
      </c>
      <c r="C5580">
        <v>16530.7</v>
      </c>
      <c r="D5580">
        <v>16610.95</v>
      </c>
      <c r="E5580">
        <v>16444.55</v>
      </c>
      <c r="F5580">
        <v>16569.55</v>
      </c>
      <c r="G5580" t="str">
        <f t="shared" si="261"/>
        <v>Monday</v>
      </c>
      <c r="H5580" s="3">
        <f t="shared" si="263"/>
        <v>-8.8939539202737006E-4</v>
      </c>
      <c r="I5580">
        <f t="shared" si="262"/>
        <v>6</v>
      </c>
    </row>
    <row r="5581" spans="1:9" x14ac:dyDescent="0.25">
      <c r="A5581" t="s">
        <v>7</v>
      </c>
      <c r="B5581" s="1">
        <v>44719</v>
      </c>
      <c r="C5581">
        <v>16469.599999999999</v>
      </c>
      <c r="D5581">
        <v>16487.25</v>
      </c>
      <c r="E5581">
        <v>16347.1</v>
      </c>
      <c r="F5581">
        <v>16416.349999999999</v>
      </c>
      <c r="G5581" t="str">
        <f t="shared" si="261"/>
        <v>Tuesday</v>
      </c>
      <c r="H5581" s="3">
        <f t="shared" si="263"/>
        <v>-9.2458757178076612E-3</v>
      </c>
      <c r="I5581">
        <f t="shared" si="262"/>
        <v>6</v>
      </c>
    </row>
    <row r="5582" spans="1:9" x14ac:dyDescent="0.25">
      <c r="A5582" t="s">
        <v>7</v>
      </c>
      <c r="B5582" s="1">
        <v>44720</v>
      </c>
      <c r="C5582">
        <v>16474.95</v>
      </c>
      <c r="D5582">
        <v>16514.3</v>
      </c>
      <c r="E5582">
        <v>16293.35</v>
      </c>
      <c r="F5582">
        <v>16356.25</v>
      </c>
      <c r="G5582" t="str">
        <f t="shared" si="261"/>
        <v>Wednesday</v>
      </c>
      <c r="H5582" s="3">
        <f t="shared" si="263"/>
        <v>-3.6609843235554385E-3</v>
      </c>
      <c r="I5582">
        <f t="shared" si="262"/>
        <v>6</v>
      </c>
    </row>
    <row r="5583" spans="1:9" x14ac:dyDescent="0.25">
      <c r="A5583" t="s">
        <v>7</v>
      </c>
      <c r="B5583" s="1">
        <v>44721</v>
      </c>
      <c r="C5583">
        <v>16263.85</v>
      </c>
      <c r="D5583">
        <v>16492.8</v>
      </c>
      <c r="E5583">
        <v>16243.85</v>
      </c>
      <c r="F5583">
        <v>16478.099999999999</v>
      </c>
      <c r="G5583" t="str">
        <f t="shared" si="261"/>
        <v>Thursday</v>
      </c>
      <c r="H5583" s="3">
        <f t="shared" si="263"/>
        <v>7.4497516239968586E-3</v>
      </c>
      <c r="I5583">
        <f t="shared" si="262"/>
        <v>6</v>
      </c>
    </row>
    <row r="5584" spans="1:9" x14ac:dyDescent="0.25">
      <c r="A5584" t="s">
        <v>7</v>
      </c>
      <c r="B5584" s="1">
        <v>44722</v>
      </c>
      <c r="C5584">
        <v>16283.95</v>
      </c>
      <c r="D5584">
        <v>16324.7</v>
      </c>
      <c r="E5584">
        <v>16172.6</v>
      </c>
      <c r="F5584">
        <v>16201.8</v>
      </c>
      <c r="G5584" t="str">
        <f t="shared" si="261"/>
        <v>Friday</v>
      </c>
      <c r="H5584" s="3">
        <f t="shared" si="263"/>
        <v>-1.6767709869463077E-2</v>
      </c>
      <c r="I5584">
        <f t="shared" si="262"/>
        <v>6</v>
      </c>
    </row>
    <row r="5585" spans="1:9" x14ac:dyDescent="0.25">
      <c r="A5585" t="s">
        <v>7</v>
      </c>
      <c r="B5585" s="1">
        <v>44725</v>
      </c>
      <c r="C5585">
        <v>15877.55</v>
      </c>
      <c r="D5585">
        <v>15886.15</v>
      </c>
      <c r="E5585">
        <v>15684</v>
      </c>
      <c r="F5585">
        <v>15774.4</v>
      </c>
      <c r="G5585" t="str">
        <f t="shared" si="261"/>
        <v>Monday</v>
      </c>
      <c r="H5585" s="3">
        <f t="shared" si="263"/>
        <v>-2.6379784962164643E-2</v>
      </c>
      <c r="I5585">
        <f t="shared" si="262"/>
        <v>6</v>
      </c>
    </row>
    <row r="5586" spans="1:9" x14ac:dyDescent="0.25">
      <c r="A5586" t="s">
        <v>7</v>
      </c>
      <c r="B5586" s="1">
        <v>44726</v>
      </c>
      <c r="C5586">
        <v>15674.25</v>
      </c>
      <c r="D5586">
        <v>15858</v>
      </c>
      <c r="E5586">
        <v>15659.45</v>
      </c>
      <c r="F5586">
        <v>15732.1</v>
      </c>
      <c r="G5586" t="str">
        <f t="shared" si="261"/>
        <v>Tuesday</v>
      </c>
      <c r="H5586" s="3">
        <f t="shared" si="263"/>
        <v>-2.6815599959427727E-3</v>
      </c>
      <c r="I5586">
        <f t="shared" si="262"/>
        <v>6</v>
      </c>
    </row>
    <row r="5587" spans="1:9" x14ac:dyDescent="0.25">
      <c r="A5587" t="s">
        <v>7</v>
      </c>
      <c r="B5587" s="1">
        <v>44727</v>
      </c>
      <c r="C5587">
        <v>15729.25</v>
      </c>
      <c r="D5587">
        <v>15783.65</v>
      </c>
      <c r="E5587">
        <v>15678.9</v>
      </c>
      <c r="F5587">
        <v>15692.15</v>
      </c>
      <c r="G5587" t="str">
        <f t="shared" si="261"/>
        <v>Wednesday</v>
      </c>
      <c r="H5587" s="3">
        <f t="shared" si="263"/>
        <v>-2.5393939779178032E-3</v>
      </c>
      <c r="I5587">
        <f t="shared" si="262"/>
        <v>6</v>
      </c>
    </row>
    <row r="5588" spans="1:9" x14ac:dyDescent="0.25">
      <c r="A5588" t="s">
        <v>7</v>
      </c>
      <c r="B5588" s="1">
        <v>44728</v>
      </c>
      <c r="C5588">
        <v>15832.25</v>
      </c>
      <c r="D5588">
        <v>15863.15</v>
      </c>
      <c r="E5588">
        <v>15335.1</v>
      </c>
      <c r="F5588">
        <v>15360.6</v>
      </c>
      <c r="G5588" t="str">
        <f t="shared" si="261"/>
        <v>Thursday</v>
      </c>
      <c r="H5588" s="3">
        <f t="shared" si="263"/>
        <v>-2.1128398594201458E-2</v>
      </c>
      <c r="I5588">
        <f t="shared" si="262"/>
        <v>6</v>
      </c>
    </row>
    <row r="5589" spans="1:9" x14ac:dyDescent="0.25">
      <c r="A5589" t="s">
        <v>7</v>
      </c>
      <c r="B5589" s="1">
        <v>44729</v>
      </c>
      <c r="C5589">
        <v>15272.65</v>
      </c>
      <c r="D5589">
        <v>15400.4</v>
      </c>
      <c r="E5589">
        <v>15183.4</v>
      </c>
      <c r="F5589">
        <v>15293.5</v>
      </c>
      <c r="G5589" t="str">
        <f t="shared" si="261"/>
        <v>Friday</v>
      </c>
      <c r="H5589" s="3">
        <f t="shared" si="263"/>
        <v>-4.3683189458745275E-3</v>
      </c>
      <c r="I5589">
        <f t="shared" si="262"/>
        <v>6</v>
      </c>
    </row>
    <row r="5590" spans="1:9" x14ac:dyDescent="0.25">
      <c r="A5590" t="s">
        <v>7</v>
      </c>
      <c r="B5590" s="1">
        <v>44732</v>
      </c>
      <c r="C5590">
        <v>15334.5</v>
      </c>
      <c r="D5590">
        <v>15382.5</v>
      </c>
      <c r="E5590">
        <v>15191.1</v>
      </c>
      <c r="F5590">
        <v>15350.15</v>
      </c>
      <c r="G5590" t="str">
        <f t="shared" si="261"/>
        <v>Monday</v>
      </c>
      <c r="H5590" s="3">
        <f t="shared" si="263"/>
        <v>3.7041880537482808E-3</v>
      </c>
      <c r="I5590">
        <f t="shared" si="262"/>
        <v>6</v>
      </c>
    </row>
    <row r="5591" spans="1:9" x14ac:dyDescent="0.25">
      <c r="A5591" t="s">
        <v>7</v>
      </c>
      <c r="B5591" s="1">
        <v>44733</v>
      </c>
      <c r="C5591">
        <v>15455.95</v>
      </c>
      <c r="D5591">
        <v>15707.25</v>
      </c>
      <c r="E5591">
        <v>15419.85</v>
      </c>
      <c r="F5591">
        <v>15638.8</v>
      </c>
      <c r="G5591" t="str">
        <f t="shared" si="261"/>
        <v>Tuesday</v>
      </c>
      <c r="H5591" s="3">
        <f t="shared" si="263"/>
        <v>1.8804376504464093E-2</v>
      </c>
      <c r="I5591">
        <f t="shared" si="262"/>
        <v>6</v>
      </c>
    </row>
    <row r="5592" spans="1:9" x14ac:dyDescent="0.25">
      <c r="A5592" t="s">
        <v>7</v>
      </c>
      <c r="B5592" s="1">
        <v>44734</v>
      </c>
      <c r="C5592">
        <v>15545.65</v>
      </c>
      <c r="D5592">
        <v>15565.4</v>
      </c>
      <c r="E5592">
        <v>15385.95</v>
      </c>
      <c r="F5592">
        <v>15413.3</v>
      </c>
      <c r="G5592" t="str">
        <f t="shared" si="261"/>
        <v>Wednesday</v>
      </c>
      <c r="H5592" s="3">
        <f t="shared" si="263"/>
        <v>-1.4419264905235707E-2</v>
      </c>
      <c r="I5592">
        <f t="shared" si="262"/>
        <v>6</v>
      </c>
    </row>
    <row r="5593" spans="1:9" x14ac:dyDescent="0.25">
      <c r="A5593" t="s">
        <v>7</v>
      </c>
      <c r="B5593" s="1">
        <v>44735</v>
      </c>
      <c r="C5593">
        <v>15451.55</v>
      </c>
      <c r="D5593">
        <v>15628.45</v>
      </c>
      <c r="E5593">
        <v>15367.5</v>
      </c>
      <c r="F5593">
        <v>15556.65</v>
      </c>
      <c r="G5593" t="str">
        <f t="shared" si="261"/>
        <v>Thursday</v>
      </c>
      <c r="H5593" s="3">
        <f t="shared" si="263"/>
        <v>9.300409386698627E-3</v>
      </c>
      <c r="I5593">
        <f t="shared" si="262"/>
        <v>6</v>
      </c>
    </row>
    <row r="5594" spans="1:9" x14ac:dyDescent="0.25">
      <c r="A5594" t="s">
        <v>7</v>
      </c>
      <c r="B5594" s="1">
        <v>44736</v>
      </c>
      <c r="C5594">
        <v>15657.4</v>
      </c>
      <c r="D5594">
        <v>15749.25</v>
      </c>
      <c r="E5594">
        <v>15619.45</v>
      </c>
      <c r="F5594">
        <v>15699.25</v>
      </c>
      <c r="G5594" t="str">
        <f t="shared" si="261"/>
        <v>Friday</v>
      </c>
      <c r="H5594" s="3">
        <f t="shared" si="263"/>
        <v>9.1664979285386305E-3</v>
      </c>
      <c r="I5594">
        <f t="shared" si="262"/>
        <v>6</v>
      </c>
    </row>
    <row r="5595" spans="1:9" x14ac:dyDescent="0.25">
      <c r="A5595" t="s">
        <v>7</v>
      </c>
      <c r="B5595" s="1">
        <v>44739</v>
      </c>
      <c r="C5595">
        <v>15926.2</v>
      </c>
      <c r="D5595">
        <v>15927.45</v>
      </c>
      <c r="E5595">
        <v>15815.5</v>
      </c>
      <c r="F5595">
        <v>15832.05</v>
      </c>
      <c r="G5595" t="str">
        <f t="shared" si="261"/>
        <v>Monday</v>
      </c>
      <c r="H5595" s="3">
        <f t="shared" si="263"/>
        <v>8.4590028186060096E-3</v>
      </c>
      <c r="I5595">
        <f t="shared" si="262"/>
        <v>6</v>
      </c>
    </row>
    <row r="5596" spans="1:9" x14ac:dyDescent="0.25">
      <c r="A5596" t="s">
        <v>7</v>
      </c>
      <c r="B5596" s="1">
        <v>44740</v>
      </c>
      <c r="C5596">
        <v>15757.45</v>
      </c>
      <c r="D5596">
        <v>15892.1</v>
      </c>
      <c r="E5596">
        <v>15710.15</v>
      </c>
      <c r="F5596">
        <v>15850.2</v>
      </c>
      <c r="G5596" t="str">
        <f t="shared" si="261"/>
        <v>Tuesday</v>
      </c>
      <c r="H5596" s="3">
        <f t="shared" si="263"/>
        <v>1.1464087089165798E-3</v>
      </c>
      <c r="I5596">
        <f t="shared" si="262"/>
        <v>6</v>
      </c>
    </row>
    <row r="5597" spans="1:9" x14ac:dyDescent="0.25">
      <c r="A5597" t="s">
        <v>7</v>
      </c>
      <c r="B5597" s="1">
        <v>44741</v>
      </c>
      <c r="C5597">
        <v>15701.7</v>
      </c>
      <c r="D5597">
        <v>15861.6</v>
      </c>
      <c r="E5597">
        <v>15687.8</v>
      </c>
      <c r="F5597">
        <v>15799.1</v>
      </c>
      <c r="G5597" t="str">
        <f t="shared" si="261"/>
        <v>Wednesday</v>
      </c>
      <c r="H5597" s="3">
        <f t="shared" si="263"/>
        <v>-3.2239340828507101E-3</v>
      </c>
      <c r="I5597">
        <f t="shared" si="262"/>
        <v>6</v>
      </c>
    </row>
    <row r="5598" spans="1:9" x14ac:dyDescent="0.25">
      <c r="A5598" t="s">
        <v>7</v>
      </c>
      <c r="B5598" s="1">
        <v>44742</v>
      </c>
      <c r="C5598">
        <v>15774.5</v>
      </c>
      <c r="D5598">
        <v>15890</v>
      </c>
      <c r="E5598">
        <v>15728.85</v>
      </c>
      <c r="F5598">
        <v>15780.25</v>
      </c>
      <c r="G5598" t="str">
        <f t="shared" si="261"/>
        <v>Thursday</v>
      </c>
      <c r="H5598" s="3">
        <f t="shared" si="263"/>
        <v>-1.193105936414085E-3</v>
      </c>
      <c r="I5598">
        <f t="shared" si="262"/>
        <v>6</v>
      </c>
    </row>
    <row r="5599" spans="1:9" x14ac:dyDescent="0.25">
      <c r="A5599" t="s">
        <v>7</v>
      </c>
      <c r="B5599" s="1">
        <v>44743</v>
      </c>
      <c r="C5599">
        <v>15703.7</v>
      </c>
      <c r="D5599">
        <v>15793.95</v>
      </c>
      <c r="E5599">
        <v>15511.05</v>
      </c>
      <c r="F5599">
        <v>15752.05</v>
      </c>
      <c r="G5599" t="str">
        <f t="shared" si="261"/>
        <v>Friday</v>
      </c>
      <c r="H5599" s="3">
        <f t="shared" si="263"/>
        <v>-1.7870439314966458E-3</v>
      </c>
      <c r="I5599">
        <f t="shared" si="262"/>
        <v>7</v>
      </c>
    </row>
    <row r="5600" spans="1:9" x14ac:dyDescent="0.25">
      <c r="A5600" t="s">
        <v>7</v>
      </c>
      <c r="B5600" s="1">
        <v>44746</v>
      </c>
      <c r="C5600">
        <v>15710.5</v>
      </c>
      <c r="D5600">
        <v>15852.35</v>
      </c>
      <c r="E5600">
        <v>15661.8</v>
      </c>
      <c r="F5600">
        <v>15835.35</v>
      </c>
      <c r="G5600" t="str">
        <f t="shared" si="261"/>
        <v>Monday</v>
      </c>
      <c r="H5600" s="3">
        <f t="shared" si="263"/>
        <v>5.2882005834162804E-3</v>
      </c>
      <c r="I5600">
        <f t="shared" si="262"/>
        <v>7</v>
      </c>
    </row>
    <row r="5601" spans="1:9" x14ac:dyDescent="0.25">
      <c r="A5601" t="s">
        <v>7</v>
      </c>
      <c r="B5601" s="1">
        <v>44747</v>
      </c>
      <c r="C5601">
        <v>15909.15</v>
      </c>
      <c r="D5601">
        <v>16025.75</v>
      </c>
      <c r="E5601">
        <v>15785.45</v>
      </c>
      <c r="F5601">
        <v>15810.85</v>
      </c>
      <c r="G5601" t="str">
        <f t="shared" si="261"/>
        <v>Tuesday</v>
      </c>
      <c r="H5601" s="3">
        <f t="shared" si="263"/>
        <v>-1.5471713602793757E-3</v>
      </c>
      <c r="I5601">
        <f t="shared" si="262"/>
        <v>7</v>
      </c>
    </row>
    <row r="5602" spans="1:9" x14ac:dyDescent="0.25">
      <c r="A5602" t="s">
        <v>7</v>
      </c>
      <c r="B5602" s="1">
        <v>44748</v>
      </c>
      <c r="C5602">
        <v>15818.2</v>
      </c>
      <c r="D5602">
        <v>16011.35</v>
      </c>
      <c r="E5602">
        <v>15800.9</v>
      </c>
      <c r="F5602">
        <v>15989.8</v>
      </c>
      <c r="G5602" t="str">
        <f t="shared" si="261"/>
        <v>Wednesday</v>
      </c>
      <c r="H5602" s="3">
        <f t="shared" si="263"/>
        <v>1.1318177074603808E-2</v>
      </c>
      <c r="I5602">
        <f t="shared" si="262"/>
        <v>7</v>
      </c>
    </row>
    <row r="5603" spans="1:9" x14ac:dyDescent="0.25">
      <c r="A5603" t="s">
        <v>7</v>
      </c>
      <c r="B5603" s="1">
        <v>44749</v>
      </c>
      <c r="C5603">
        <v>16113.75</v>
      </c>
      <c r="D5603">
        <v>16150.5</v>
      </c>
      <c r="E5603">
        <v>16045.95</v>
      </c>
      <c r="F5603">
        <v>16132.9</v>
      </c>
      <c r="G5603" t="str">
        <f t="shared" si="261"/>
        <v>Thursday</v>
      </c>
      <c r="H5603" s="3">
        <f t="shared" si="263"/>
        <v>8.9494552777396041E-3</v>
      </c>
      <c r="I5603">
        <f t="shared" si="262"/>
        <v>7</v>
      </c>
    </row>
    <row r="5604" spans="1:9" x14ac:dyDescent="0.25">
      <c r="A5604" t="s">
        <v>7</v>
      </c>
      <c r="B5604" s="1">
        <v>44750</v>
      </c>
      <c r="C5604">
        <v>16273.65</v>
      </c>
      <c r="D5604">
        <v>16275.5</v>
      </c>
      <c r="E5604">
        <v>16157.9</v>
      </c>
      <c r="F5604">
        <v>16220.6</v>
      </c>
      <c r="G5604" t="str">
        <f t="shared" si="261"/>
        <v>Friday</v>
      </c>
      <c r="H5604" s="3">
        <f t="shared" si="263"/>
        <v>5.4360964240776077E-3</v>
      </c>
      <c r="I5604">
        <f t="shared" si="262"/>
        <v>7</v>
      </c>
    </row>
    <row r="5605" spans="1:9" x14ac:dyDescent="0.25">
      <c r="A5605" t="s">
        <v>7</v>
      </c>
      <c r="B5605" s="1">
        <v>44753</v>
      </c>
      <c r="C5605">
        <v>16136.15</v>
      </c>
      <c r="D5605">
        <v>16248.55</v>
      </c>
      <c r="E5605">
        <v>16115.5</v>
      </c>
      <c r="F5605">
        <v>16216</v>
      </c>
      <c r="G5605" t="str">
        <f t="shared" si="261"/>
        <v>Monday</v>
      </c>
      <c r="H5605" s="3">
        <f t="shared" si="263"/>
        <v>-2.8359000283595392E-4</v>
      </c>
      <c r="I5605">
        <f t="shared" si="262"/>
        <v>7</v>
      </c>
    </row>
    <row r="5606" spans="1:9" x14ac:dyDescent="0.25">
      <c r="A5606" t="s">
        <v>7</v>
      </c>
      <c r="B5606" s="1">
        <v>44754</v>
      </c>
      <c r="C5606">
        <v>16126.2</v>
      </c>
      <c r="D5606">
        <v>16158.75</v>
      </c>
      <c r="E5606">
        <v>16031.15</v>
      </c>
      <c r="F5606">
        <v>16058.3</v>
      </c>
      <c r="G5606" t="str">
        <f t="shared" si="261"/>
        <v>Tuesday</v>
      </c>
      <c r="H5606" s="3">
        <f t="shared" si="263"/>
        <v>-9.7249629995067588E-3</v>
      </c>
      <c r="I5606">
        <f t="shared" si="262"/>
        <v>7</v>
      </c>
    </row>
    <row r="5607" spans="1:9" x14ac:dyDescent="0.25">
      <c r="A5607" t="s">
        <v>7</v>
      </c>
      <c r="B5607" s="1">
        <v>44755</v>
      </c>
      <c r="C5607">
        <v>16128.2</v>
      </c>
      <c r="D5607">
        <v>16140</v>
      </c>
      <c r="E5607">
        <v>15950.15</v>
      </c>
      <c r="F5607">
        <v>15966.65</v>
      </c>
      <c r="G5607" t="str">
        <f t="shared" si="261"/>
        <v>Wednesday</v>
      </c>
      <c r="H5607" s="3">
        <f t="shared" si="263"/>
        <v>-5.7073289202468347E-3</v>
      </c>
      <c r="I5607">
        <f t="shared" si="262"/>
        <v>7</v>
      </c>
    </row>
    <row r="5608" spans="1:9" x14ac:dyDescent="0.25">
      <c r="A5608" t="s">
        <v>7</v>
      </c>
      <c r="B5608" s="1">
        <v>44756</v>
      </c>
      <c r="C5608">
        <v>16018.85</v>
      </c>
      <c r="D5608">
        <v>16070.85</v>
      </c>
      <c r="E5608">
        <v>15858.2</v>
      </c>
      <c r="F5608">
        <v>15938.65</v>
      </c>
      <c r="G5608" t="str">
        <f t="shared" si="261"/>
        <v>Thursday</v>
      </c>
      <c r="H5608" s="3">
        <f t="shared" si="263"/>
        <v>-1.7536552752143164E-3</v>
      </c>
      <c r="I5608">
        <f t="shared" si="262"/>
        <v>7</v>
      </c>
    </row>
    <row r="5609" spans="1:9" x14ac:dyDescent="0.25">
      <c r="A5609" t="s">
        <v>7</v>
      </c>
      <c r="B5609" s="1">
        <v>44757</v>
      </c>
      <c r="C5609">
        <v>16010.8</v>
      </c>
      <c r="D5609">
        <v>16066.95</v>
      </c>
      <c r="E5609">
        <v>15927.3</v>
      </c>
      <c r="F5609">
        <v>16049.2</v>
      </c>
      <c r="G5609" t="str">
        <f t="shared" si="261"/>
        <v>Friday</v>
      </c>
      <c r="H5609" s="3">
        <f t="shared" si="263"/>
        <v>6.9359701103921534E-3</v>
      </c>
      <c r="I5609">
        <f t="shared" si="262"/>
        <v>7</v>
      </c>
    </row>
    <row r="5610" spans="1:9" x14ac:dyDescent="0.25">
      <c r="A5610" t="s">
        <v>7</v>
      </c>
      <c r="B5610" s="1">
        <v>44760</v>
      </c>
      <c r="C5610">
        <v>16151.4</v>
      </c>
      <c r="D5610">
        <v>16287.95</v>
      </c>
      <c r="E5610">
        <v>16142.2</v>
      </c>
      <c r="F5610">
        <v>16278.5</v>
      </c>
      <c r="G5610" t="str">
        <f t="shared" si="261"/>
        <v>Monday</v>
      </c>
      <c r="H5610" s="3">
        <f t="shared" si="263"/>
        <v>1.4287316501756964E-2</v>
      </c>
      <c r="I5610">
        <f t="shared" si="262"/>
        <v>7</v>
      </c>
    </row>
    <row r="5611" spans="1:9" x14ac:dyDescent="0.25">
      <c r="A5611" t="s">
        <v>7</v>
      </c>
      <c r="B5611" s="1">
        <v>44761</v>
      </c>
      <c r="C5611">
        <v>16187.05</v>
      </c>
      <c r="D5611">
        <v>16359.5</v>
      </c>
      <c r="E5611">
        <v>16187.05</v>
      </c>
      <c r="F5611">
        <v>16340.55</v>
      </c>
      <c r="G5611" t="str">
        <f t="shared" si="261"/>
        <v>Tuesday</v>
      </c>
      <c r="H5611" s="3">
        <f t="shared" si="263"/>
        <v>3.8117762693121726E-3</v>
      </c>
      <c r="I5611">
        <f t="shared" si="262"/>
        <v>7</v>
      </c>
    </row>
    <row r="5612" spans="1:9" x14ac:dyDescent="0.25">
      <c r="A5612" t="s">
        <v>7</v>
      </c>
      <c r="B5612" s="1">
        <v>44762</v>
      </c>
      <c r="C5612">
        <v>16562.8</v>
      </c>
      <c r="D5612">
        <v>16588</v>
      </c>
      <c r="E5612">
        <v>16490.95</v>
      </c>
      <c r="F5612">
        <v>16520.849999999999</v>
      </c>
      <c r="G5612" t="str">
        <f t="shared" si="261"/>
        <v>Wednesday</v>
      </c>
      <c r="H5612" s="3">
        <f t="shared" si="263"/>
        <v>1.1033900327712232E-2</v>
      </c>
      <c r="I5612">
        <f t="shared" si="262"/>
        <v>7</v>
      </c>
    </row>
    <row r="5613" spans="1:9" x14ac:dyDescent="0.25">
      <c r="A5613" t="s">
        <v>7</v>
      </c>
      <c r="B5613" s="1">
        <v>44763</v>
      </c>
      <c r="C5613">
        <v>16523.55</v>
      </c>
      <c r="D5613">
        <v>16626.95</v>
      </c>
      <c r="E5613">
        <v>16483.900000000001</v>
      </c>
      <c r="F5613">
        <v>16605.25</v>
      </c>
      <c r="G5613" t="str">
        <f t="shared" si="261"/>
        <v>Thursday</v>
      </c>
      <c r="H5613" s="3">
        <f t="shared" si="263"/>
        <v>5.1086959811390553E-3</v>
      </c>
      <c r="I5613">
        <f t="shared" si="262"/>
        <v>7</v>
      </c>
    </row>
    <row r="5614" spans="1:9" x14ac:dyDescent="0.25">
      <c r="A5614" t="s">
        <v>7</v>
      </c>
      <c r="B5614" s="1">
        <v>44764</v>
      </c>
      <c r="C5614">
        <v>16661.25</v>
      </c>
      <c r="D5614">
        <v>16752.25</v>
      </c>
      <c r="E5614">
        <v>16610.900000000001</v>
      </c>
      <c r="F5614">
        <v>16719.45</v>
      </c>
      <c r="G5614" t="str">
        <f t="shared" si="261"/>
        <v>Friday</v>
      </c>
      <c r="H5614" s="3">
        <f t="shared" si="263"/>
        <v>6.8773430089881238E-3</v>
      </c>
      <c r="I5614">
        <f t="shared" si="262"/>
        <v>7</v>
      </c>
    </row>
    <row r="5615" spans="1:9" x14ac:dyDescent="0.25">
      <c r="A5615" t="s">
        <v>7</v>
      </c>
      <c r="B5615" s="1">
        <v>44767</v>
      </c>
      <c r="C5615">
        <v>16662.55</v>
      </c>
      <c r="D5615">
        <v>16706.05</v>
      </c>
      <c r="E5615">
        <v>16564.25</v>
      </c>
      <c r="F5615">
        <v>16631</v>
      </c>
      <c r="G5615" t="str">
        <f t="shared" si="261"/>
        <v>Monday</v>
      </c>
      <c r="H5615" s="3">
        <f t="shared" si="263"/>
        <v>-5.2902457915781076E-3</v>
      </c>
      <c r="I5615">
        <f t="shared" si="262"/>
        <v>7</v>
      </c>
    </row>
    <row r="5616" spans="1:9" x14ac:dyDescent="0.25">
      <c r="A5616" t="s">
        <v>7</v>
      </c>
      <c r="B5616" s="1">
        <v>44768</v>
      </c>
      <c r="C5616">
        <v>16632.900000000001</v>
      </c>
      <c r="D5616">
        <v>16636.099999999999</v>
      </c>
      <c r="E5616">
        <v>16463.3</v>
      </c>
      <c r="F5616">
        <v>16483.849999999999</v>
      </c>
      <c r="G5616" t="str">
        <f t="shared" si="261"/>
        <v>Tuesday</v>
      </c>
      <c r="H5616" s="3">
        <f t="shared" si="263"/>
        <v>-8.8479345800013265E-3</v>
      </c>
      <c r="I5616">
        <f t="shared" si="262"/>
        <v>7</v>
      </c>
    </row>
    <row r="5617" spans="1:9" x14ac:dyDescent="0.25">
      <c r="A5617" t="s">
        <v>7</v>
      </c>
      <c r="B5617" s="1">
        <v>44769</v>
      </c>
      <c r="C5617">
        <v>16475.349999999999</v>
      </c>
      <c r="D5617">
        <v>16653.45</v>
      </c>
      <c r="E5617">
        <v>16438.75</v>
      </c>
      <c r="F5617">
        <v>16641.8</v>
      </c>
      <c r="G5617" t="str">
        <f t="shared" si="261"/>
        <v>Wednesday</v>
      </c>
      <c r="H5617" s="3">
        <f t="shared" si="263"/>
        <v>9.5821061220529025E-3</v>
      </c>
      <c r="I5617">
        <f t="shared" si="262"/>
        <v>7</v>
      </c>
    </row>
    <row r="5618" spans="1:9" x14ac:dyDescent="0.25">
      <c r="A5618" t="s">
        <v>7</v>
      </c>
      <c r="B5618" s="1">
        <v>44770</v>
      </c>
      <c r="C5618">
        <v>16774.849999999999</v>
      </c>
      <c r="D5618">
        <v>16947.650000000001</v>
      </c>
      <c r="E5618">
        <v>16746.25</v>
      </c>
      <c r="F5618">
        <v>16929.599999999999</v>
      </c>
      <c r="G5618" t="str">
        <f t="shared" si="261"/>
        <v>Thursday</v>
      </c>
      <c r="H5618" s="3">
        <f t="shared" si="263"/>
        <v>1.7293802353110843E-2</v>
      </c>
      <c r="I5618">
        <f t="shared" si="262"/>
        <v>7</v>
      </c>
    </row>
    <row r="5619" spans="1:9" x14ac:dyDescent="0.25">
      <c r="A5619" t="s">
        <v>7</v>
      </c>
      <c r="B5619" s="1">
        <v>44771</v>
      </c>
      <c r="C5619">
        <v>17079.5</v>
      </c>
      <c r="D5619">
        <v>17172.8</v>
      </c>
      <c r="E5619">
        <v>17018.150000000001</v>
      </c>
      <c r="F5619">
        <v>17158.25</v>
      </c>
      <c r="G5619" t="str">
        <f t="shared" si="261"/>
        <v>Friday</v>
      </c>
      <c r="H5619" s="3">
        <f t="shared" si="263"/>
        <v>1.3505930441357172E-2</v>
      </c>
      <c r="I5619">
        <f t="shared" si="262"/>
        <v>7</v>
      </c>
    </row>
    <row r="5620" spans="1:9" x14ac:dyDescent="0.25">
      <c r="A5620" t="s">
        <v>7</v>
      </c>
      <c r="B5620" s="1">
        <v>44774</v>
      </c>
      <c r="C5620">
        <v>17243.2</v>
      </c>
      <c r="D5620">
        <v>17356.25</v>
      </c>
      <c r="E5620">
        <v>17154.8</v>
      </c>
      <c r="F5620">
        <v>17340.05</v>
      </c>
      <c r="G5620" t="str">
        <f t="shared" si="261"/>
        <v>Monday</v>
      </c>
      <c r="H5620" s="3">
        <f t="shared" si="263"/>
        <v>1.0595486136406596E-2</v>
      </c>
      <c r="I5620">
        <f t="shared" si="262"/>
        <v>8</v>
      </c>
    </row>
    <row r="5621" spans="1:9" x14ac:dyDescent="0.25">
      <c r="A5621" t="s">
        <v>7</v>
      </c>
      <c r="B5621" s="1">
        <v>44775</v>
      </c>
      <c r="C5621">
        <v>17310.150000000001</v>
      </c>
      <c r="D5621">
        <v>17390.150000000001</v>
      </c>
      <c r="E5621">
        <v>17215.849999999999</v>
      </c>
      <c r="F5621">
        <v>17345.45</v>
      </c>
      <c r="G5621" t="str">
        <f t="shared" si="261"/>
        <v>Tuesday</v>
      </c>
      <c r="H5621" s="3">
        <f t="shared" si="263"/>
        <v>3.1141778714594004E-4</v>
      </c>
      <c r="I5621">
        <f t="shared" si="262"/>
        <v>8</v>
      </c>
    </row>
    <row r="5622" spans="1:9" x14ac:dyDescent="0.25">
      <c r="A5622" t="s">
        <v>7</v>
      </c>
      <c r="B5622" s="1">
        <v>44776</v>
      </c>
      <c r="C5622">
        <v>17349.25</v>
      </c>
      <c r="D5622">
        <v>17407.5</v>
      </c>
      <c r="E5622">
        <v>17225.849999999999</v>
      </c>
      <c r="F5622">
        <v>17388.150000000001</v>
      </c>
      <c r="G5622" t="str">
        <f t="shared" si="261"/>
        <v>Wednesday</v>
      </c>
      <c r="H5622" s="3">
        <f t="shared" si="263"/>
        <v>2.4617406870390823E-3</v>
      </c>
      <c r="I5622">
        <f t="shared" si="262"/>
        <v>8</v>
      </c>
    </row>
    <row r="5623" spans="1:9" x14ac:dyDescent="0.25">
      <c r="A5623" t="s">
        <v>7</v>
      </c>
      <c r="B5623" s="1">
        <v>44777</v>
      </c>
      <c r="C5623">
        <v>17463.099999999999</v>
      </c>
      <c r="D5623">
        <v>17490.7</v>
      </c>
      <c r="E5623">
        <v>17161.25</v>
      </c>
      <c r="F5623">
        <v>17382</v>
      </c>
      <c r="G5623" t="str">
        <f t="shared" si="261"/>
        <v>Thursday</v>
      </c>
      <c r="H5623" s="3">
        <f t="shared" si="263"/>
        <v>-3.5368915036970705E-4</v>
      </c>
      <c r="I5623">
        <f t="shared" si="262"/>
        <v>8</v>
      </c>
    </row>
    <row r="5624" spans="1:9" x14ac:dyDescent="0.25">
      <c r="A5624" t="s">
        <v>7</v>
      </c>
      <c r="B5624" s="1">
        <v>44778</v>
      </c>
      <c r="C5624">
        <v>17423.650000000001</v>
      </c>
      <c r="D5624">
        <v>17474.400000000001</v>
      </c>
      <c r="E5624">
        <v>17348.75</v>
      </c>
      <c r="F5624">
        <v>17397.5</v>
      </c>
      <c r="G5624" t="str">
        <f t="shared" si="261"/>
        <v>Friday</v>
      </c>
      <c r="H5624" s="3">
        <f t="shared" si="263"/>
        <v>8.9172707398454953E-4</v>
      </c>
      <c r="I5624">
        <f t="shared" si="262"/>
        <v>8</v>
      </c>
    </row>
    <row r="5625" spans="1:9" x14ac:dyDescent="0.25">
      <c r="A5625" t="s">
        <v>7</v>
      </c>
      <c r="B5625" s="1">
        <v>44781</v>
      </c>
      <c r="C5625">
        <v>17401.5</v>
      </c>
      <c r="D5625">
        <v>17548.8</v>
      </c>
      <c r="E5625">
        <v>17359.75</v>
      </c>
      <c r="F5625">
        <v>17525.099999999999</v>
      </c>
      <c r="G5625" t="str">
        <f t="shared" si="261"/>
        <v>Monday</v>
      </c>
      <c r="H5625" s="3">
        <f t="shared" si="263"/>
        <v>7.3343871245867831E-3</v>
      </c>
      <c r="I5625">
        <f t="shared" si="262"/>
        <v>8</v>
      </c>
    </row>
    <row r="5626" spans="1:9" x14ac:dyDescent="0.25">
      <c r="A5626" t="s">
        <v>7</v>
      </c>
      <c r="B5626" s="1">
        <v>44783</v>
      </c>
      <c r="C5626">
        <v>17566.099999999999</v>
      </c>
      <c r="D5626">
        <v>17566.099999999999</v>
      </c>
      <c r="E5626">
        <v>17442.8</v>
      </c>
      <c r="F5626">
        <v>17534.75</v>
      </c>
      <c r="G5626" t="str">
        <f t="shared" si="261"/>
        <v>Wednesday</v>
      </c>
      <c r="H5626" s="3">
        <f t="shared" si="263"/>
        <v>5.5063879806693805E-4</v>
      </c>
      <c r="I5626">
        <f t="shared" si="262"/>
        <v>8</v>
      </c>
    </row>
    <row r="5627" spans="1:9" x14ac:dyDescent="0.25">
      <c r="A5627" t="s">
        <v>7</v>
      </c>
      <c r="B5627" s="1">
        <v>44784</v>
      </c>
      <c r="C5627">
        <v>17711.650000000001</v>
      </c>
      <c r="D5627">
        <v>17719.3</v>
      </c>
      <c r="E5627">
        <v>17631.95</v>
      </c>
      <c r="F5627">
        <v>17659</v>
      </c>
      <c r="G5627" t="str">
        <f t="shared" si="261"/>
        <v>Thursday</v>
      </c>
      <c r="H5627" s="3">
        <f t="shared" si="263"/>
        <v>7.0859293688247948E-3</v>
      </c>
      <c r="I5627">
        <f t="shared" si="262"/>
        <v>8</v>
      </c>
    </row>
    <row r="5628" spans="1:9" x14ac:dyDescent="0.25">
      <c r="A5628" t="s">
        <v>7</v>
      </c>
      <c r="B5628" s="1">
        <v>44785</v>
      </c>
      <c r="C5628">
        <v>17659.650000000001</v>
      </c>
      <c r="D5628">
        <v>17724.650000000001</v>
      </c>
      <c r="E5628">
        <v>17597.849999999999</v>
      </c>
      <c r="F5628">
        <v>17698.150000000001</v>
      </c>
      <c r="G5628" t="str">
        <f t="shared" si="261"/>
        <v>Friday</v>
      </c>
      <c r="H5628" s="3">
        <f t="shared" si="263"/>
        <v>2.2169998301151406E-3</v>
      </c>
      <c r="I5628">
        <f t="shared" si="262"/>
        <v>8</v>
      </c>
    </row>
    <row r="5629" spans="1:9" x14ac:dyDescent="0.25">
      <c r="A5629" t="s">
        <v>7</v>
      </c>
      <c r="B5629" s="1">
        <v>44789</v>
      </c>
      <c r="C5629">
        <v>17797.2</v>
      </c>
      <c r="D5629">
        <v>17839.099999999999</v>
      </c>
      <c r="E5629">
        <v>17764.05</v>
      </c>
      <c r="F5629">
        <v>17825.25</v>
      </c>
      <c r="G5629" t="str">
        <f t="shared" si="261"/>
        <v>Tuesday</v>
      </c>
      <c r="H5629" s="3">
        <f t="shared" si="263"/>
        <v>7.1815415735541066E-3</v>
      </c>
      <c r="I5629">
        <f t="shared" si="262"/>
        <v>8</v>
      </c>
    </row>
    <row r="5630" spans="1:9" x14ac:dyDescent="0.25">
      <c r="A5630" t="s">
        <v>7</v>
      </c>
      <c r="B5630" s="1">
        <v>44790</v>
      </c>
      <c r="C5630">
        <v>17868.150000000001</v>
      </c>
      <c r="D5630">
        <v>17965.95</v>
      </c>
      <c r="E5630">
        <v>17833.349999999999</v>
      </c>
      <c r="F5630">
        <v>17944.25</v>
      </c>
      <c r="G5630" t="str">
        <f t="shared" si="261"/>
        <v>Wednesday</v>
      </c>
      <c r="H5630" s="3">
        <f t="shared" si="263"/>
        <v>6.6759231988331447E-3</v>
      </c>
      <c r="I5630">
        <f t="shared" si="262"/>
        <v>8</v>
      </c>
    </row>
    <row r="5631" spans="1:9" x14ac:dyDescent="0.25">
      <c r="A5631" t="s">
        <v>7</v>
      </c>
      <c r="B5631" s="1">
        <v>44791</v>
      </c>
      <c r="C5631">
        <v>17898.650000000001</v>
      </c>
      <c r="D5631">
        <v>17968.45</v>
      </c>
      <c r="E5631">
        <v>17852.05</v>
      </c>
      <c r="F5631">
        <v>17956.5</v>
      </c>
      <c r="G5631" t="str">
        <f t="shared" si="261"/>
        <v>Thursday</v>
      </c>
      <c r="H5631" s="3">
        <f t="shared" si="263"/>
        <v>6.826699360520383E-4</v>
      </c>
      <c r="I5631">
        <f t="shared" si="262"/>
        <v>8</v>
      </c>
    </row>
    <row r="5632" spans="1:9" x14ac:dyDescent="0.25">
      <c r="A5632" t="s">
        <v>7</v>
      </c>
      <c r="B5632" s="1">
        <v>44792</v>
      </c>
      <c r="C5632">
        <v>17966.55</v>
      </c>
      <c r="D5632">
        <v>17992.2</v>
      </c>
      <c r="E5632">
        <v>17710.75</v>
      </c>
      <c r="F5632">
        <v>17758.45</v>
      </c>
      <c r="G5632" t="str">
        <f t="shared" si="261"/>
        <v>Friday</v>
      </c>
      <c r="H5632" s="3">
        <f t="shared" si="263"/>
        <v>-1.1029432239022086E-2</v>
      </c>
      <c r="I5632">
        <f t="shared" si="262"/>
        <v>8</v>
      </c>
    </row>
    <row r="5633" spans="1:9" x14ac:dyDescent="0.25">
      <c r="A5633" t="s">
        <v>7</v>
      </c>
      <c r="B5633" s="1">
        <v>44795</v>
      </c>
      <c r="C5633">
        <v>17682.900000000001</v>
      </c>
      <c r="D5633">
        <v>17690.05</v>
      </c>
      <c r="E5633">
        <v>17467.349999999999</v>
      </c>
      <c r="F5633">
        <v>17490.7</v>
      </c>
      <c r="G5633" t="str">
        <f t="shared" si="261"/>
        <v>Monday</v>
      </c>
      <c r="H5633" s="3">
        <f t="shared" si="263"/>
        <v>-1.5077329384039717E-2</v>
      </c>
      <c r="I5633">
        <f t="shared" si="262"/>
        <v>8</v>
      </c>
    </row>
    <row r="5634" spans="1:9" x14ac:dyDescent="0.25">
      <c r="A5634" t="s">
        <v>7</v>
      </c>
      <c r="B5634" s="1">
        <v>44796</v>
      </c>
      <c r="C5634">
        <v>17357.349999999999</v>
      </c>
      <c r="D5634">
        <v>17625.55</v>
      </c>
      <c r="E5634">
        <v>17345.2</v>
      </c>
      <c r="F5634">
        <v>17577.5</v>
      </c>
      <c r="G5634" t="str">
        <f t="shared" si="261"/>
        <v>Tuesday</v>
      </c>
      <c r="H5634" s="3">
        <f t="shared" si="263"/>
        <v>4.9626372872439983E-3</v>
      </c>
      <c r="I5634">
        <f t="shared" si="262"/>
        <v>8</v>
      </c>
    </row>
    <row r="5635" spans="1:9" x14ac:dyDescent="0.25">
      <c r="A5635" t="s">
        <v>7</v>
      </c>
      <c r="B5635" s="1">
        <v>44797</v>
      </c>
      <c r="C5635">
        <v>17525.45</v>
      </c>
      <c r="D5635">
        <v>17623.650000000001</v>
      </c>
      <c r="E5635">
        <v>17499.25</v>
      </c>
      <c r="F5635">
        <v>17604.95</v>
      </c>
      <c r="G5635" t="str">
        <f t="shared" ref="G5635:G5698" si="264">TEXT(B5635,"dddd")</f>
        <v>Wednesday</v>
      </c>
      <c r="H5635" s="3">
        <f t="shared" si="263"/>
        <v>1.5616555255297815E-3</v>
      </c>
      <c r="I5635">
        <f t="shared" ref="I5635:I5698" si="265">MONTH(B5635)</f>
        <v>8</v>
      </c>
    </row>
    <row r="5636" spans="1:9" x14ac:dyDescent="0.25">
      <c r="A5636" t="s">
        <v>7</v>
      </c>
      <c r="B5636" s="1">
        <v>44798</v>
      </c>
      <c r="C5636">
        <v>17679</v>
      </c>
      <c r="D5636">
        <v>17726.5</v>
      </c>
      <c r="E5636">
        <v>17487.45</v>
      </c>
      <c r="F5636">
        <v>17522.45</v>
      </c>
      <c r="G5636" t="str">
        <f t="shared" si="264"/>
        <v>Thursday</v>
      </c>
      <c r="H5636" s="3">
        <f t="shared" ref="H5636:H5699" si="266">F5636/F5635-1</f>
        <v>-4.6861820113093255E-3</v>
      </c>
      <c r="I5636">
        <f t="shared" si="265"/>
        <v>8</v>
      </c>
    </row>
    <row r="5637" spans="1:9" x14ac:dyDescent="0.25">
      <c r="A5637" t="s">
        <v>7</v>
      </c>
      <c r="B5637" s="1">
        <v>44799</v>
      </c>
      <c r="C5637">
        <v>17619.3</v>
      </c>
      <c r="D5637">
        <v>17685.849999999999</v>
      </c>
      <c r="E5637">
        <v>17519.349999999999</v>
      </c>
      <c r="F5637">
        <v>17558.900000000001</v>
      </c>
      <c r="G5637" t="str">
        <f t="shared" si="264"/>
        <v>Friday</v>
      </c>
      <c r="H5637" s="3">
        <f t="shared" si="266"/>
        <v>2.0801885581069879E-3</v>
      </c>
      <c r="I5637">
        <f t="shared" si="265"/>
        <v>8</v>
      </c>
    </row>
    <row r="5638" spans="1:9" x14ac:dyDescent="0.25">
      <c r="A5638" t="s">
        <v>7</v>
      </c>
      <c r="B5638" s="1">
        <v>44802</v>
      </c>
      <c r="C5638">
        <v>17188.650000000001</v>
      </c>
      <c r="D5638">
        <v>17380.150000000001</v>
      </c>
      <c r="E5638">
        <v>17166.2</v>
      </c>
      <c r="F5638">
        <v>17312.900000000001</v>
      </c>
      <c r="G5638" t="str">
        <f t="shared" si="264"/>
        <v>Monday</v>
      </c>
      <c r="H5638" s="3">
        <f t="shared" si="266"/>
        <v>-1.400998923622776E-2</v>
      </c>
      <c r="I5638">
        <f t="shared" si="265"/>
        <v>8</v>
      </c>
    </row>
    <row r="5639" spans="1:9" x14ac:dyDescent="0.25">
      <c r="A5639" t="s">
        <v>7</v>
      </c>
      <c r="B5639" s="1">
        <v>44803</v>
      </c>
      <c r="C5639">
        <v>17414.95</v>
      </c>
      <c r="D5639">
        <v>17777.650000000001</v>
      </c>
      <c r="E5639">
        <v>17401.5</v>
      </c>
      <c r="F5639">
        <v>17759.3</v>
      </c>
      <c r="G5639" t="str">
        <f t="shared" si="264"/>
        <v>Tuesday</v>
      </c>
      <c r="H5639" s="3">
        <f t="shared" si="266"/>
        <v>2.5784241808131325E-2</v>
      </c>
      <c r="I5639">
        <f t="shared" si="265"/>
        <v>8</v>
      </c>
    </row>
    <row r="5640" spans="1:9" x14ac:dyDescent="0.25">
      <c r="A5640" t="s">
        <v>7</v>
      </c>
      <c r="B5640" s="1">
        <v>44805</v>
      </c>
      <c r="C5640">
        <v>17485.7</v>
      </c>
      <c r="D5640">
        <v>17695.599999999999</v>
      </c>
      <c r="E5640">
        <v>17468.45</v>
      </c>
      <c r="F5640">
        <v>17542.8</v>
      </c>
      <c r="G5640" t="str">
        <f t="shared" si="264"/>
        <v>Thursday</v>
      </c>
      <c r="H5640" s="3">
        <f t="shared" si="266"/>
        <v>-1.2190795808393329E-2</v>
      </c>
      <c r="I5640">
        <f t="shared" si="265"/>
        <v>9</v>
      </c>
    </row>
    <row r="5641" spans="1:9" x14ac:dyDescent="0.25">
      <c r="A5641" t="s">
        <v>7</v>
      </c>
      <c r="B5641" s="1">
        <v>44806</v>
      </c>
      <c r="C5641">
        <v>17598.400000000001</v>
      </c>
      <c r="D5641">
        <v>17643.849999999999</v>
      </c>
      <c r="E5641">
        <v>17476.45</v>
      </c>
      <c r="F5641">
        <v>17539.45</v>
      </c>
      <c r="G5641" t="str">
        <f t="shared" si="264"/>
        <v>Friday</v>
      </c>
      <c r="H5641" s="3">
        <f t="shared" si="266"/>
        <v>-1.9096153407660577E-4</v>
      </c>
      <c r="I5641">
        <f t="shared" si="265"/>
        <v>9</v>
      </c>
    </row>
    <row r="5642" spans="1:9" x14ac:dyDescent="0.25">
      <c r="A5642" t="s">
        <v>7</v>
      </c>
      <c r="B5642" s="1">
        <v>44809</v>
      </c>
      <c r="C5642">
        <v>17546.45</v>
      </c>
      <c r="D5642">
        <v>17683.150000000001</v>
      </c>
      <c r="E5642">
        <v>17540.349999999999</v>
      </c>
      <c r="F5642">
        <v>17665.8</v>
      </c>
      <c r="G5642" t="str">
        <f t="shared" si="264"/>
        <v>Monday</v>
      </c>
      <c r="H5642" s="3">
        <f t="shared" si="266"/>
        <v>7.2037606652430863E-3</v>
      </c>
      <c r="I5642">
        <f t="shared" si="265"/>
        <v>9</v>
      </c>
    </row>
    <row r="5643" spans="1:9" x14ac:dyDescent="0.25">
      <c r="A5643" t="s">
        <v>7</v>
      </c>
      <c r="B5643" s="1">
        <v>44810</v>
      </c>
      <c r="C5643">
        <v>17695.7</v>
      </c>
      <c r="D5643">
        <v>17764.650000000001</v>
      </c>
      <c r="E5643">
        <v>17587.650000000001</v>
      </c>
      <c r="F5643">
        <v>17655.599999999999</v>
      </c>
      <c r="G5643" t="str">
        <f t="shared" si="264"/>
        <v>Tuesday</v>
      </c>
      <c r="H5643" s="3">
        <f t="shared" si="266"/>
        <v>-5.773868152022521E-4</v>
      </c>
      <c r="I5643">
        <f t="shared" si="265"/>
        <v>9</v>
      </c>
    </row>
    <row r="5644" spans="1:9" x14ac:dyDescent="0.25">
      <c r="A5644" t="s">
        <v>7</v>
      </c>
      <c r="B5644" s="1">
        <v>44811</v>
      </c>
      <c r="C5644">
        <v>17519.400000000001</v>
      </c>
      <c r="D5644">
        <v>17650.75</v>
      </c>
      <c r="E5644">
        <v>17484.3</v>
      </c>
      <c r="F5644">
        <v>17624.400000000001</v>
      </c>
      <c r="G5644" t="str">
        <f t="shared" si="264"/>
        <v>Wednesday</v>
      </c>
      <c r="H5644" s="3">
        <f t="shared" si="266"/>
        <v>-1.7671447019640407E-3</v>
      </c>
      <c r="I5644">
        <f t="shared" si="265"/>
        <v>9</v>
      </c>
    </row>
    <row r="5645" spans="1:9" x14ac:dyDescent="0.25">
      <c r="A5645" t="s">
        <v>7</v>
      </c>
      <c r="B5645" s="1">
        <v>44812</v>
      </c>
      <c r="C5645">
        <v>17748.150000000001</v>
      </c>
      <c r="D5645">
        <v>17807.650000000001</v>
      </c>
      <c r="E5645">
        <v>17691.95</v>
      </c>
      <c r="F5645">
        <v>17798.75</v>
      </c>
      <c r="G5645" t="str">
        <f t="shared" si="264"/>
        <v>Thursday</v>
      </c>
      <c r="H5645" s="3">
        <f t="shared" si="266"/>
        <v>9.8925353487209211E-3</v>
      </c>
      <c r="I5645">
        <f t="shared" si="265"/>
        <v>9</v>
      </c>
    </row>
    <row r="5646" spans="1:9" x14ac:dyDescent="0.25">
      <c r="A5646" t="s">
        <v>7</v>
      </c>
      <c r="B5646" s="1">
        <v>44813</v>
      </c>
      <c r="C5646">
        <v>17923.349999999999</v>
      </c>
      <c r="D5646">
        <v>17925.95</v>
      </c>
      <c r="E5646">
        <v>17786</v>
      </c>
      <c r="F5646">
        <v>17833.349999999999</v>
      </c>
      <c r="G5646" t="str">
        <f t="shared" si="264"/>
        <v>Friday</v>
      </c>
      <c r="H5646" s="3">
        <f t="shared" si="266"/>
        <v>1.9439567385348688E-3</v>
      </c>
      <c r="I5646">
        <f t="shared" si="265"/>
        <v>9</v>
      </c>
    </row>
    <row r="5647" spans="1:9" x14ac:dyDescent="0.25">
      <c r="A5647" t="s">
        <v>7</v>
      </c>
      <c r="B5647" s="1">
        <v>44816</v>
      </c>
      <c r="C5647">
        <v>17890.849999999999</v>
      </c>
      <c r="D5647">
        <v>17980.55</v>
      </c>
      <c r="E5647">
        <v>17889.150000000001</v>
      </c>
      <c r="F5647">
        <v>17936.349999999999</v>
      </c>
      <c r="G5647" t="str">
        <f t="shared" si="264"/>
        <v>Monday</v>
      </c>
      <c r="H5647" s="3">
        <f t="shared" si="266"/>
        <v>5.775695536733183E-3</v>
      </c>
      <c r="I5647">
        <f t="shared" si="265"/>
        <v>9</v>
      </c>
    </row>
    <row r="5648" spans="1:9" x14ac:dyDescent="0.25">
      <c r="A5648" t="s">
        <v>7</v>
      </c>
      <c r="B5648" s="1">
        <v>44817</v>
      </c>
      <c r="C5648">
        <v>18044.45</v>
      </c>
      <c r="D5648">
        <v>18088.3</v>
      </c>
      <c r="E5648">
        <v>18015.45</v>
      </c>
      <c r="F5648">
        <v>18070.05</v>
      </c>
      <c r="G5648" t="str">
        <f t="shared" si="264"/>
        <v>Tuesday</v>
      </c>
      <c r="H5648" s="3">
        <f t="shared" si="266"/>
        <v>7.4541364324403059E-3</v>
      </c>
      <c r="I5648">
        <f t="shared" si="265"/>
        <v>9</v>
      </c>
    </row>
    <row r="5649" spans="1:9" x14ac:dyDescent="0.25">
      <c r="A5649" t="s">
        <v>7</v>
      </c>
      <c r="B5649" s="1">
        <v>44818</v>
      </c>
      <c r="C5649">
        <v>17771.150000000001</v>
      </c>
      <c r="D5649">
        <v>18091.55</v>
      </c>
      <c r="E5649">
        <v>17771.150000000001</v>
      </c>
      <c r="F5649">
        <v>18003.75</v>
      </c>
      <c r="G5649" t="str">
        <f t="shared" si="264"/>
        <v>Wednesday</v>
      </c>
      <c r="H5649" s="3">
        <f t="shared" si="266"/>
        <v>-3.6690545958644183E-3</v>
      </c>
      <c r="I5649">
        <f t="shared" si="265"/>
        <v>9</v>
      </c>
    </row>
    <row r="5650" spans="1:9" x14ac:dyDescent="0.25">
      <c r="A5650" t="s">
        <v>7</v>
      </c>
      <c r="B5650" s="1">
        <v>44819</v>
      </c>
      <c r="C5650">
        <v>18046.349999999999</v>
      </c>
      <c r="D5650">
        <v>18096.150000000001</v>
      </c>
      <c r="E5650">
        <v>17861.5</v>
      </c>
      <c r="F5650">
        <v>17877.400000000001</v>
      </c>
      <c r="G5650" t="str">
        <f t="shared" si="264"/>
        <v>Thursday</v>
      </c>
      <c r="H5650" s="3">
        <f t="shared" si="266"/>
        <v>-7.0179823647850137E-3</v>
      </c>
      <c r="I5650">
        <f t="shared" si="265"/>
        <v>9</v>
      </c>
    </row>
    <row r="5651" spans="1:9" x14ac:dyDescent="0.25">
      <c r="A5651" t="s">
        <v>7</v>
      </c>
      <c r="B5651" s="1">
        <v>44820</v>
      </c>
      <c r="C5651">
        <v>17796.8</v>
      </c>
      <c r="D5651">
        <v>17820.05</v>
      </c>
      <c r="E5651">
        <v>17497.25</v>
      </c>
      <c r="F5651">
        <v>17530.849999999999</v>
      </c>
      <c r="G5651" t="str">
        <f t="shared" si="264"/>
        <v>Friday</v>
      </c>
      <c r="H5651" s="3">
        <f t="shared" si="266"/>
        <v>-1.9384809871681674E-2</v>
      </c>
      <c r="I5651">
        <f t="shared" si="265"/>
        <v>9</v>
      </c>
    </row>
    <row r="5652" spans="1:9" x14ac:dyDescent="0.25">
      <c r="A5652" t="s">
        <v>7</v>
      </c>
      <c r="B5652" s="1">
        <v>44823</v>
      </c>
      <c r="C5652">
        <v>17540.650000000001</v>
      </c>
      <c r="D5652">
        <v>17667.2</v>
      </c>
      <c r="E5652">
        <v>17429.7</v>
      </c>
      <c r="F5652">
        <v>17622.25</v>
      </c>
      <c r="G5652" t="str">
        <f t="shared" si="264"/>
        <v>Monday</v>
      </c>
      <c r="H5652" s="3">
        <f t="shared" si="266"/>
        <v>5.2136661941664109E-3</v>
      </c>
      <c r="I5652">
        <f t="shared" si="265"/>
        <v>9</v>
      </c>
    </row>
    <row r="5653" spans="1:9" x14ac:dyDescent="0.25">
      <c r="A5653" t="s">
        <v>7</v>
      </c>
      <c r="B5653" s="1">
        <v>44824</v>
      </c>
      <c r="C5653">
        <v>17770.400000000001</v>
      </c>
      <c r="D5653">
        <v>17919.3</v>
      </c>
      <c r="E5653">
        <v>17744.400000000001</v>
      </c>
      <c r="F5653">
        <v>17816.25</v>
      </c>
      <c r="G5653" t="str">
        <f t="shared" si="264"/>
        <v>Tuesday</v>
      </c>
      <c r="H5653" s="3">
        <f t="shared" si="266"/>
        <v>1.1008809885230342E-2</v>
      </c>
      <c r="I5653">
        <f t="shared" si="265"/>
        <v>9</v>
      </c>
    </row>
    <row r="5654" spans="1:9" x14ac:dyDescent="0.25">
      <c r="A5654" t="s">
        <v>7</v>
      </c>
      <c r="B5654" s="1">
        <v>44825</v>
      </c>
      <c r="C5654">
        <v>17766.349999999999</v>
      </c>
      <c r="D5654">
        <v>17838.7</v>
      </c>
      <c r="E5654">
        <v>17663.599999999999</v>
      </c>
      <c r="F5654">
        <v>17718.349999999999</v>
      </c>
      <c r="G5654" t="str">
        <f t="shared" si="264"/>
        <v>Wednesday</v>
      </c>
      <c r="H5654" s="3">
        <f t="shared" si="266"/>
        <v>-5.4949835122430901E-3</v>
      </c>
      <c r="I5654">
        <f t="shared" si="265"/>
        <v>9</v>
      </c>
    </row>
    <row r="5655" spans="1:9" x14ac:dyDescent="0.25">
      <c r="A5655" t="s">
        <v>7</v>
      </c>
      <c r="B5655" s="1">
        <v>44826</v>
      </c>
      <c r="C5655">
        <v>17609.650000000001</v>
      </c>
      <c r="D5655">
        <v>17722.75</v>
      </c>
      <c r="E5655">
        <v>17532.45</v>
      </c>
      <c r="F5655">
        <v>17629.8</v>
      </c>
      <c r="G5655" t="str">
        <f t="shared" si="264"/>
        <v>Thursday</v>
      </c>
      <c r="H5655" s="3">
        <f t="shared" si="266"/>
        <v>-4.9976436857833706E-3</v>
      </c>
      <c r="I5655">
        <f t="shared" si="265"/>
        <v>9</v>
      </c>
    </row>
    <row r="5656" spans="1:9" x14ac:dyDescent="0.25">
      <c r="A5656" t="s">
        <v>7</v>
      </c>
      <c r="B5656" s="1">
        <v>44827</v>
      </c>
      <c r="C5656">
        <v>17593.849999999999</v>
      </c>
      <c r="D5656">
        <v>17642.150000000001</v>
      </c>
      <c r="E5656">
        <v>17291.650000000001</v>
      </c>
      <c r="F5656">
        <v>17327.349999999999</v>
      </c>
      <c r="G5656" t="str">
        <f t="shared" si="264"/>
        <v>Friday</v>
      </c>
      <c r="H5656" s="3">
        <f t="shared" si="266"/>
        <v>-1.7155611521401326E-2</v>
      </c>
      <c r="I5656">
        <f t="shared" si="265"/>
        <v>9</v>
      </c>
    </row>
    <row r="5657" spans="1:9" x14ac:dyDescent="0.25">
      <c r="A5657" t="s">
        <v>7</v>
      </c>
      <c r="B5657" s="1">
        <v>44830</v>
      </c>
      <c r="C5657">
        <v>17156.3</v>
      </c>
      <c r="D5657">
        <v>17196.400000000001</v>
      </c>
      <c r="E5657">
        <v>16978.3</v>
      </c>
      <c r="F5657">
        <v>17016.3</v>
      </c>
      <c r="G5657" t="str">
        <f t="shared" si="264"/>
        <v>Monday</v>
      </c>
      <c r="H5657" s="3">
        <f t="shared" si="266"/>
        <v>-1.7951388989083661E-2</v>
      </c>
      <c r="I5657">
        <f t="shared" si="265"/>
        <v>9</v>
      </c>
    </row>
    <row r="5658" spans="1:9" x14ac:dyDescent="0.25">
      <c r="A5658" t="s">
        <v>7</v>
      </c>
      <c r="B5658" s="1">
        <v>44831</v>
      </c>
      <c r="C5658">
        <v>17110.900000000001</v>
      </c>
      <c r="D5658">
        <v>17176.45</v>
      </c>
      <c r="E5658">
        <v>16942.349999999999</v>
      </c>
      <c r="F5658">
        <v>17007.400000000001</v>
      </c>
      <c r="G5658" t="str">
        <f t="shared" si="264"/>
        <v>Tuesday</v>
      </c>
      <c r="H5658" s="3">
        <f t="shared" si="266"/>
        <v>-5.230279202880217E-4</v>
      </c>
      <c r="I5658">
        <f t="shared" si="265"/>
        <v>9</v>
      </c>
    </row>
    <row r="5659" spans="1:9" x14ac:dyDescent="0.25">
      <c r="A5659" t="s">
        <v>7</v>
      </c>
      <c r="B5659" s="1">
        <v>44832</v>
      </c>
      <c r="C5659">
        <v>16870.55</v>
      </c>
      <c r="D5659">
        <v>17037.599999999999</v>
      </c>
      <c r="E5659">
        <v>16820.400000000001</v>
      </c>
      <c r="F5659">
        <v>16858.599999999999</v>
      </c>
      <c r="G5659" t="str">
        <f t="shared" si="264"/>
        <v>Wednesday</v>
      </c>
      <c r="H5659" s="3">
        <f t="shared" si="266"/>
        <v>-8.7491327304586308E-3</v>
      </c>
      <c r="I5659">
        <f t="shared" si="265"/>
        <v>9</v>
      </c>
    </row>
    <row r="5660" spans="1:9" x14ac:dyDescent="0.25">
      <c r="A5660" t="s">
        <v>7</v>
      </c>
      <c r="B5660" s="1">
        <v>44833</v>
      </c>
      <c r="C5660">
        <v>16993.599999999999</v>
      </c>
      <c r="D5660">
        <v>17026.05</v>
      </c>
      <c r="E5660">
        <v>16788.599999999999</v>
      </c>
      <c r="F5660">
        <v>16818.099999999999</v>
      </c>
      <c r="G5660" t="str">
        <f t="shared" si="264"/>
        <v>Thursday</v>
      </c>
      <c r="H5660" s="3">
        <f t="shared" si="266"/>
        <v>-2.4023347134399797E-3</v>
      </c>
      <c r="I5660">
        <f t="shared" si="265"/>
        <v>9</v>
      </c>
    </row>
    <row r="5661" spans="1:9" x14ac:dyDescent="0.25">
      <c r="A5661" t="s">
        <v>7</v>
      </c>
      <c r="B5661" s="1">
        <v>44834</v>
      </c>
      <c r="C5661">
        <v>16798.05</v>
      </c>
      <c r="D5661">
        <v>17187.099999999999</v>
      </c>
      <c r="E5661">
        <v>16747.7</v>
      </c>
      <c r="F5661">
        <v>17094.349999999999</v>
      </c>
      <c r="G5661" t="str">
        <f t="shared" si="264"/>
        <v>Friday</v>
      </c>
      <c r="H5661" s="3">
        <f t="shared" si="266"/>
        <v>1.6425755584756896E-2</v>
      </c>
      <c r="I5661">
        <f t="shared" si="265"/>
        <v>9</v>
      </c>
    </row>
    <row r="5662" spans="1:9" x14ac:dyDescent="0.25">
      <c r="A5662" t="s">
        <v>7</v>
      </c>
      <c r="B5662" s="1">
        <v>44837</v>
      </c>
      <c r="C5662">
        <v>17102.099999999999</v>
      </c>
      <c r="D5662">
        <v>17114.650000000001</v>
      </c>
      <c r="E5662">
        <v>16855.55</v>
      </c>
      <c r="F5662">
        <v>16887.349999999999</v>
      </c>
      <c r="G5662" t="str">
        <f t="shared" si="264"/>
        <v>Monday</v>
      </c>
      <c r="H5662" s="3">
        <f t="shared" si="266"/>
        <v>-1.2109264172080247E-2</v>
      </c>
      <c r="I5662">
        <f t="shared" si="265"/>
        <v>10</v>
      </c>
    </row>
    <row r="5663" spans="1:9" x14ac:dyDescent="0.25">
      <c r="A5663" t="s">
        <v>7</v>
      </c>
      <c r="B5663" s="1">
        <v>44838</v>
      </c>
      <c r="C5663">
        <v>17147.45</v>
      </c>
      <c r="D5663">
        <v>17287.3</v>
      </c>
      <c r="E5663">
        <v>17117.3</v>
      </c>
      <c r="F5663">
        <v>17274.3</v>
      </c>
      <c r="G5663" t="str">
        <f t="shared" si="264"/>
        <v>Tuesday</v>
      </c>
      <c r="H5663" s="3">
        <f t="shared" si="266"/>
        <v>2.2913601009039386E-2</v>
      </c>
      <c r="I5663">
        <f t="shared" si="265"/>
        <v>10</v>
      </c>
    </row>
    <row r="5664" spans="1:9" x14ac:dyDescent="0.25">
      <c r="A5664" t="s">
        <v>7</v>
      </c>
      <c r="B5664" s="1">
        <v>44840</v>
      </c>
      <c r="C5664">
        <v>17379.25</v>
      </c>
      <c r="D5664">
        <v>17428.8</v>
      </c>
      <c r="E5664">
        <v>17315.650000000001</v>
      </c>
      <c r="F5664">
        <v>17331.8</v>
      </c>
      <c r="G5664" t="str">
        <f t="shared" si="264"/>
        <v>Thursday</v>
      </c>
      <c r="H5664" s="3">
        <f t="shared" si="266"/>
        <v>3.3286442865991805E-3</v>
      </c>
      <c r="I5664">
        <f t="shared" si="265"/>
        <v>10</v>
      </c>
    </row>
    <row r="5665" spans="1:9" x14ac:dyDescent="0.25">
      <c r="A5665" t="s">
        <v>7</v>
      </c>
      <c r="B5665" s="1">
        <v>44841</v>
      </c>
      <c r="C5665">
        <v>17287.2</v>
      </c>
      <c r="D5665">
        <v>17337.349999999999</v>
      </c>
      <c r="E5665">
        <v>17216.95</v>
      </c>
      <c r="F5665">
        <v>17314.650000000001</v>
      </c>
      <c r="G5665" t="str">
        <f t="shared" si="264"/>
        <v>Friday</v>
      </c>
      <c r="H5665" s="3">
        <f t="shared" si="266"/>
        <v>-9.8951061055385647E-4</v>
      </c>
      <c r="I5665">
        <f t="shared" si="265"/>
        <v>10</v>
      </c>
    </row>
    <row r="5666" spans="1:9" x14ac:dyDescent="0.25">
      <c r="A5666" t="s">
        <v>7</v>
      </c>
      <c r="B5666" s="1">
        <v>44844</v>
      </c>
      <c r="C5666">
        <v>17094.349999999999</v>
      </c>
      <c r="D5666">
        <v>17280.150000000001</v>
      </c>
      <c r="E5666">
        <v>17064.7</v>
      </c>
      <c r="F5666">
        <v>17241</v>
      </c>
      <c r="G5666" t="str">
        <f t="shared" si="264"/>
        <v>Monday</v>
      </c>
      <c r="H5666" s="3">
        <f t="shared" si="266"/>
        <v>-4.2536233767359599E-3</v>
      </c>
      <c r="I5666">
        <f t="shared" si="265"/>
        <v>10</v>
      </c>
    </row>
    <row r="5667" spans="1:9" x14ac:dyDescent="0.25">
      <c r="A5667" t="s">
        <v>7</v>
      </c>
      <c r="B5667" s="1">
        <v>44845</v>
      </c>
      <c r="C5667">
        <v>17256.05</v>
      </c>
      <c r="D5667">
        <v>17261.8</v>
      </c>
      <c r="E5667">
        <v>16950.3</v>
      </c>
      <c r="F5667">
        <v>16983.55</v>
      </c>
      <c r="G5667" t="str">
        <f t="shared" si="264"/>
        <v>Tuesday</v>
      </c>
      <c r="H5667" s="3">
        <f t="shared" si="266"/>
        <v>-1.4932428513427354E-2</v>
      </c>
      <c r="I5667">
        <f t="shared" si="265"/>
        <v>10</v>
      </c>
    </row>
    <row r="5668" spans="1:9" x14ac:dyDescent="0.25">
      <c r="A5668" t="s">
        <v>7</v>
      </c>
      <c r="B5668" s="1">
        <v>44846</v>
      </c>
      <c r="C5668">
        <v>17025.55</v>
      </c>
      <c r="D5668">
        <v>17142.349999999999</v>
      </c>
      <c r="E5668">
        <v>16960.05</v>
      </c>
      <c r="F5668">
        <v>17123.599999999999</v>
      </c>
      <c r="G5668" t="str">
        <f t="shared" si="264"/>
        <v>Wednesday</v>
      </c>
      <c r="H5668" s="3">
        <f t="shared" si="266"/>
        <v>8.2462147195374591E-3</v>
      </c>
      <c r="I5668">
        <f t="shared" si="265"/>
        <v>10</v>
      </c>
    </row>
    <row r="5669" spans="1:9" x14ac:dyDescent="0.25">
      <c r="A5669" t="s">
        <v>7</v>
      </c>
      <c r="B5669" s="1">
        <v>44847</v>
      </c>
      <c r="C5669">
        <v>17087.349999999999</v>
      </c>
      <c r="D5669">
        <v>17112.349999999999</v>
      </c>
      <c r="E5669">
        <v>16956.95</v>
      </c>
      <c r="F5669">
        <v>17014.349999999999</v>
      </c>
      <c r="G5669" t="str">
        <f t="shared" si="264"/>
        <v>Thursday</v>
      </c>
      <c r="H5669" s="3">
        <f t="shared" si="266"/>
        <v>-6.380083627274602E-3</v>
      </c>
      <c r="I5669">
        <f t="shared" si="265"/>
        <v>10</v>
      </c>
    </row>
    <row r="5670" spans="1:9" x14ac:dyDescent="0.25">
      <c r="A5670" t="s">
        <v>7</v>
      </c>
      <c r="B5670" s="1">
        <v>44848</v>
      </c>
      <c r="C5670">
        <v>17322.3</v>
      </c>
      <c r="D5670">
        <v>17348.55</v>
      </c>
      <c r="E5670">
        <v>17169.75</v>
      </c>
      <c r="F5670">
        <v>17185.7</v>
      </c>
      <c r="G5670" t="str">
        <f t="shared" si="264"/>
        <v>Friday</v>
      </c>
      <c r="H5670" s="3">
        <f t="shared" si="266"/>
        <v>1.0070910731235783E-2</v>
      </c>
      <c r="I5670">
        <f t="shared" si="265"/>
        <v>10</v>
      </c>
    </row>
    <row r="5671" spans="1:9" x14ac:dyDescent="0.25">
      <c r="A5671" t="s">
        <v>7</v>
      </c>
      <c r="B5671" s="1">
        <v>44851</v>
      </c>
      <c r="C5671">
        <v>17144.8</v>
      </c>
      <c r="D5671">
        <v>17328.55</v>
      </c>
      <c r="E5671">
        <v>17098.55</v>
      </c>
      <c r="F5671">
        <v>17311.8</v>
      </c>
      <c r="G5671" t="str">
        <f t="shared" si="264"/>
        <v>Monday</v>
      </c>
      <c r="H5671" s="3">
        <f t="shared" si="266"/>
        <v>7.337495708641395E-3</v>
      </c>
      <c r="I5671">
        <f t="shared" si="265"/>
        <v>10</v>
      </c>
    </row>
    <row r="5672" spans="1:9" x14ac:dyDescent="0.25">
      <c r="A5672" t="s">
        <v>7</v>
      </c>
      <c r="B5672" s="1">
        <v>44852</v>
      </c>
      <c r="C5672">
        <v>17438.75</v>
      </c>
      <c r="D5672">
        <v>17527.8</v>
      </c>
      <c r="E5672">
        <v>17434.05</v>
      </c>
      <c r="F5672">
        <v>17486.95</v>
      </c>
      <c r="G5672" t="str">
        <f t="shared" si="264"/>
        <v>Tuesday</v>
      </c>
      <c r="H5672" s="3">
        <f t="shared" si="266"/>
        <v>1.0117376587067906E-2</v>
      </c>
      <c r="I5672">
        <f t="shared" si="265"/>
        <v>10</v>
      </c>
    </row>
    <row r="5673" spans="1:9" x14ac:dyDescent="0.25">
      <c r="A5673" t="s">
        <v>7</v>
      </c>
      <c r="B5673" s="1">
        <v>44853</v>
      </c>
      <c r="C5673">
        <v>17568.150000000001</v>
      </c>
      <c r="D5673">
        <v>17607.599999999999</v>
      </c>
      <c r="E5673">
        <v>17472.849999999999</v>
      </c>
      <c r="F5673">
        <v>17512.25</v>
      </c>
      <c r="G5673" t="str">
        <f t="shared" si="264"/>
        <v>Wednesday</v>
      </c>
      <c r="H5673" s="3">
        <f t="shared" si="266"/>
        <v>1.4467931800570266E-3</v>
      </c>
      <c r="I5673">
        <f t="shared" si="265"/>
        <v>10</v>
      </c>
    </row>
    <row r="5674" spans="1:9" x14ac:dyDescent="0.25">
      <c r="A5674" t="s">
        <v>7</v>
      </c>
      <c r="B5674" s="1">
        <v>44854</v>
      </c>
      <c r="C5674">
        <v>17423.099999999999</v>
      </c>
      <c r="D5674">
        <v>17584.150000000001</v>
      </c>
      <c r="E5674">
        <v>17421</v>
      </c>
      <c r="F5674">
        <v>17563.95</v>
      </c>
      <c r="G5674" t="str">
        <f t="shared" si="264"/>
        <v>Thursday</v>
      </c>
      <c r="H5674" s="3">
        <f t="shared" si="266"/>
        <v>2.9522191608730708E-3</v>
      </c>
      <c r="I5674">
        <f t="shared" si="265"/>
        <v>10</v>
      </c>
    </row>
    <row r="5675" spans="1:9" x14ac:dyDescent="0.25">
      <c r="A5675" t="s">
        <v>7</v>
      </c>
      <c r="B5675" s="1">
        <v>44855</v>
      </c>
      <c r="C5675">
        <v>17622.849999999999</v>
      </c>
      <c r="D5675">
        <v>17670.150000000001</v>
      </c>
      <c r="E5675">
        <v>17520.75</v>
      </c>
      <c r="F5675">
        <v>17576.3</v>
      </c>
      <c r="G5675" t="str">
        <f t="shared" si="264"/>
        <v>Friday</v>
      </c>
      <c r="H5675" s="3">
        <f t="shared" si="266"/>
        <v>7.0314479373934091E-4</v>
      </c>
      <c r="I5675">
        <f t="shared" si="265"/>
        <v>10</v>
      </c>
    </row>
    <row r="5676" spans="1:9" x14ac:dyDescent="0.25">
      <c r="A5676" t="s">
        <v>7</v>
      </c>
      <c r="B5676" s="1">
        <v>44858</v>
      </c>
      <c r="C5676">
        <v>17736.349999999999</v>
      </c>
      <c r="D5676">
        <v>17777.55</v>
      </c>
      <c r="E5676">
        <v>17707.400000000001</v>
      </c>
      <c r="F5676">
        <v>17730.75</v>
      </c>
      <c r="G5676" t="str">
        <f t="shared" si="264"/>
        <v>Monday</v>
      </c>
      <c r="H5676" s="3">
        <f t="shared" si="266"/>
        <v>8.7874012164108617E-3</v>
      </c>
      <c r="I5676">
        <f t="shared" si="265"/>
        <v>10</v>
      </c>
    </row>
    <row r="5677" spans="1:9" x14ac:dyDescent="0.25">
      <c r="A5677" t="s">
        <v>7</v>
      </c>
      <c r="B5677" s="1">
        <v>44859</v>
      </c>
      <c r="C5677">
        <v>17808.3</v>
      </c>
      <c r="D5677">
        <v>17811.5</v>
      </c>
      <c r="E5677">
        <v>17637</v>
      </c>
      <c r="F5677">
        <v>17656.349999999999</v>
      </c>
      <c r="G5677" t="str">
        <f t="shared" si="264"/>
        <v>Tuesday</v>
      </c>
      <c r="H5677" s="3">
        <f t="shared" si="266"/>
        <v>-4.1960999957701972E-3</v>
      </c>
      <c r="I5677">
        <f t="shared" si="265"/>
        <v>10</v>
      </c>
    </row>
    <row r="5678" spans="1:9" x14ac:dyDescent="0.25">
      <c r="A5678" t="s">
        <v>7</v>
      </c>
      <c r="B5678" s="1">
        <v>44861</v>
      </c>
      <c r="C5678">
        <v>17771.400000000001</v>
      </c>
      <c r="D5678">
        <v>17783.900000000001</v>
      </c>
      <c r="E5678">
        <v>17654.5</v>
      </c>
      <c r="F5678">
        <v>17736.95</v>
      </c>
      <c r="G5678" t="str">
        <f t="shared" si="264"/>
        <v>Thursday</v>
      </c>
      <c r="H5678" s="3">
        <f t="shared" si="266"/>
        <v>4.5649298977423758E-3</v>
      </c>
      <c r="I5678">
        <f t="shared" si="265"/>
        <v>10</v>
      </c>
    </row>
    <row r="5679" spans="1:9" x14ac:dyDescent="0.25">
      <c r="A5679" t="s">
        <v>7</v>
      </c>
      <c r="B5679" s="1">
        <v>44862</v>
      </c>
      <c r="C5679">
        <v>17756.400000000001</v>
      </c>
      <c r="D5679">
        <v>17838.900000000001</v>
      </c>
      <c r="E5679">
        <v>17723.7</v>
      </c>
      <c r="F5679">
        <v>17786.8</v>
      </c>
      <c r="G5679" t="str">
        <f t="shared" si="264"/>
        <v>Friday</v>
      </c>
      <c r="H5679" s="3">
        <f t="shared" si="266"/>
        <v>2.8105170280121605E-3</v>
      </c>
      <c r="I5679">
        <f t="shared" si="265"/>
        <v>10</v>
      </c>
    </row>
    <row r="5680" spans="1:9" x14ac:dyDescent="0.25">
      <c r="A5680" t="s">
        <v>7</v>
      </c>
      <c r="B5680" s="1">
        <v>44865</v>
      </c>
      <c r="C5680">
        <v>17910.2</v>
      </c>
      <c r="D5680">
        <v>18022.8</v>
      </c>
      <c r="E5680">
        <v>17899.900000000001</v>
      </c>
      <c r="F5680">
        <v>18012.2</v>
      </c>
      <c r="G5680" t="str">
        <f t="shared" si="264"/>
        <v>Monday</v>
      </c>
      <c r="H5680" s="3">
        <f t="shared" si="266"/>
        <v>1.2672318798210069E-2</v>
      </c>
      <c r="I5680">
        <f t="shared" si="265"/>
        <v>10</v>
      </c>
    </row>
    <row r="5681" spans="1:9" x14ac:dyDescent="0.25">
      <c r="A5681" t="s">
        <v>7</v>
      </c>
      <c r="B5681" s="1">
        <v>44866</v>
      </c>
      <c r="C5681">
        <v>18130.7</v>
      </c>
      <c r="D5681">
        <v>18175.8</v>
      </c>
      <c r="E5681">
        <v>18060.150000000001</v>
      </c>
      <c r="F5681">
        <v>18145.400000000001</v>
      </c>
      <c r="G5681" t="str">
        <f t="shared" si="264"/>
        <v>Tuesday</v>
      </c>
      <c r="H5681" s="3">
        <f t="shared" si="266"/>
        <v>7.3949878415739967E-3</v>
      </c>
      <c r="I5681">
        <f t="shared" si="265"/>
        <v>11</v>
      </c>
    </row>
    <row r="5682" spans="1:9" x14ac:dyDescent="0.25">
      <c r="A5682" t="s">
        <v>7</v>
      </c>
      <c r="B5682" s="1">
        <v>44867</v>
      </c>
      <c r="C5682">
        <v>18177.900000000001</v>
      </c>
      <c r="D5682">
        <v>18178.75</v>
      </c>
      <c r="E5682">
        <v>18048.650000000001</v>
      </c>
      <c r="F5682">
        <v>18082.849999999999</v>
      </c>
      <c r="G5682" t="str">
        <f t="shared" si="264"/>
        <v>Wednesday</v>
      </c>
      <c r="H5682" s="3">
        <f t="shared" si="266"/>
        <v>-3.4471546507656159E-3</v>
      </c>
      <c r="I5682">
        <f t="shared" si="265"/>
        <v>11</v>
      </c>
    </row>
    <row r="5683" spans="1:9" x14ac:dyDescent="0.25">
      <c r="A5683" t="s">
        <v>7</v>
      </c>
      <c r="B5683" s="1">
        <v>44868</v>
      </c>
      <c r="C5683">
        <v>17968.349999999999</v>
      </c>
      <c r="D5683">
        <v>18106.3</v>
      </c>
      <c r="E5683">
        <v>17959.2</v>
      </c>
      <c r="F5683">
        <v>18052.7</v>
      </c>
      <c r="G5683" t="str">
        <f t="shared" si="264"/>
        <v>Thursday</v>
      </c>
      <c r="H5683" s="3">
        <f t="shared" si="266"/>
        <v>-1.6673256704555772E-3</v>
      </c>
      <c r="I5683">
        <f t="shared" si="265"/>
        <v>11</v>
      </c>
    </row>
    <row r="5684" spans="1:9" x14ac:dyDescent="0.25">
      <c r="A5684" t="s">
        <v>7</v>
      </c>
      <c r="B5684" s="1">
        <v>44869</v>
      </c>
      <c r="C5684">
        <v>18053.400000000001</v>
      </c>
      <c r="D5684">
        <v>18135.099999999999</v>
      </c>
      <c r="E5684">
        <v>18017.150000000001</v>
      </c>
      <c r="F5684">
        <v>18117.150000000001</v>
      </c>
      <c r="G5684" t="str">
        <f t="shared" si="264"/>
        <v>Friday</v>
      </c>
      <c r="H5684" s="3">
        <f t="shared" si="266"/>
        <v>3.5701030870729511E-3</v>
      </c>
      <c r="I5684">
        <f t="shared" si="265"/>
        <v>11</v>
      </c>
    </row>
    <row r="5685" spans="1:9" x14ac:dyDescent="0.25">
      <c r="A5685" t="s">
        <v>7</v>
      </c>
      <c r="B5685" s="1">
        <v>44872</v>
      </c>
      <c r="C5685">
        <v>18211.75</v>
      </c>
      <c r="D5685">
        <v>18255.5</v>
      </c>
      <c r="E5685">
        <v>18064.75</v>
      </c>
      <c r="F5685">
        <v>18202.8</v>
      </c>
      <c r="G5685" t="str">
        <f t="shared" si="264"/>
        <v>Monday</v>
      </c>
      <c r="H5685" s="3">
        <f t="shared" si="266"/>
        <v>4.7275647659812403E-3</v>
      </c>
      <c r="I5685">
        <f t="shared" si="265"/>
        <v>11</v>
      </c>
    </row>
    <row r="5686" spans="1:9" x14ac:dyDescent="0.25">
      <c r="A5686" t="s">
        <v>7</v>
      </c>
      <c r="B5686" s="1">
        <v>44874</v>
      </c>
      <c r="C5686">
        <v>18288.25</v>
      </c>
      <c r="D5686">
        <v>18296.400000000001</v>
      </c>
      <c r="E5686">
        <v>18117.5</v>
      </c>
      <c r="F5686">
        <v>18157</v>
      </c>
      <c r="G5686" t="str">
        <f t="shared" si="264"/>
        <v>Wednesday</v>
      </c>
      <c r="H5686" s="3">
        <f t="shared" si="266"/>
        <v>-2.5160964247258333E-3</v>
      </c>
      <c r="I5686">
        <f t="shared" si="265"/>
        <v>11</v>
      </c>
    </row>
    <row r="5687" spans="1:9" x14ac:dyDescent="0.25">
      <c r="A5687" t="s">
        <v>7</v>
      </c>
      <c r="B5687" s="1">
        <v>44875</v>
      </c>
      <c r="C5687">
        <v>18044.349999999999</v>
      </c>
      <c r="D5687">
        <v>18103.099999999999</v>
      </c>
      <c r="E5687">
        <v>17969.400000000001</v>
      </c>
      <c r="F5687">
        <v>18028.2</v>
      </c>
      <c r="G5687" t="str">
        <f t="shared" si="264"/>
        <v>Thursday</v>
      </c>
      <c r="H5687" s="3">
        <f t="shared" si="266"/>
        <v>-7.0936828771271943E-3</v>
      </c>
      <c r="I5687">
        <f t="shared" si="265"/>
        <v>11</v>
      </c>
    </row>
    <row r="5688" spans="1:9" x14ac:dyDescent="0.25">
      <c r="A5688" t="s">
        <v>7</v>
      </c>
      <c r="B5688" s="1">
        <v>44876</v>
      </c>
      <c r="C5688">
        <v>18272.349999999999</v>
      </c>
      <c r="D5688">
        <v>18362.3</v>
      </c>
      <c r="E5688">
        <v>18259.349999999999</v>
      </c>
      <c r="F5688">
        <v>18349.7</v>
      </c>
      <c r="G5688" t="str">
        <f t="shared" si="264"/>
        <v>Friday</v>
      </c>
      <c r="H5688" s="3">
        <f t="shared" si="266"/>
        <v>1.7833172474234882E-2</v>
      </c>
      <c r="I5688">
        <f t="shared" si="265"/>
        <v>11</v>
      </c>
    </row>
    <row r="5689" spans="1:9" x14ac:dyDescent="0.25">
      <c r="A5689" t="s">
        <v>7</v>
      </c>
      <c r="B5689" s="1">
        <v>44879</v>
      </c>
      <c r="C5689">
        <v>18376.400000000001</v>
      </c>
      <c r="D5689">
        <v>18399.45</v>
      </c>
      <c r="E5689">
        <v>18311.400000000001</v>
      </c>
      <c r="F5689">
        <v>18329.150000000001</v>
      </c>
      <c r="G5689" t="str">
        <f t="shared" si="264"/>
        <v>Monday</v>
      </c>
      <c r="H5689" s="3">
        <f t="shared" si="266"/>
        <v>-1.1199093173185348E-3</v>
      </c>
      <c r="I5689">
        <f t="shared" si="265"/>
        <v>11</v>
      </c>
    </row>
    <row r="5690" spans="1:9" x14ac:dyDescent="0.25">
      <c r="A5690" t="s">
        <v>7</v>
      </c>
      <c r="B5690" s="1">
        <v>44880</v>
      </c>
      <c r="C5690">
        <v>18362.75</v>
      </c>
      <c r="D5690">
        <v>18427.95</v>
      </c>
      <c r="E5690">
        <v>18282</v>
      </c>
      <c r="F5690">
        <v>18403.400000000001</v>
      </c>
      <c r="G5690" t="str">
        <f t="shared" si="264"/>
        <v>Tuesday</v>
      </c>
      <c r="H5690" s="3">
        <f t="shared" si="266"/>
        <v>4.0509243472828249E-3</v>
      </c>
      <c r="I5690">
        <f t="shared" si="265"/>
        <v>11</v>
      </c>
    </row>
    <row r="5691" spans="1:9" x14ac:dyDescent="0.25">
      <c r="A5691" t="s">
        <v>7</v>
      </c>
      <c r="B5691" s="1">
        <v>44881</v>
      </c>
      <c r="C5691">
        <v>18398.25</v>
      </c>
      <c r="D5691">
        <v>18442.150000000001</v>
      </c>
      <c r="E5691">
        <v>18344.150000000001</v>
      </c>
      <c r="F5691">
        <v>18409.650000000001</v>
      </c>
      <c r="G5691" t="str">
        <f t="shared" si="264"/>
        <v>Wednesday</v>
      </c>
      <c r="H5691" s="3">
        <f t="shared" si="266"/>
        <v>3.3961115880765114E-4</v>
      </c>
      <c r="I5691">
        <f t="shared" si="265"/>
        <v>11</v>
      </c>
    </row>
    <row r="5692" spans="1:9" x14ac:dyDescent="0.25">
      <c r="A5692" t="s">
        <v>7</v>
      </c>
      <c r="B5692" s="1">
        <v>44882</v>
      </c>
      <c r="C5692">
        <v>18358.7</v>
      </c>
      <c r="D5692">
        <v>18417.599999999999</v>
      </c>
      <c r="E5692">
        <v>18312.95</v>
      </c>
      <c r="F5692">
        <v>18343.900000000001</v>
      </c>
      <c r="G5692" t="str">
        <f t="shared" si="264"/>
        <v>Thursday</v>
      </c>
      <c r="H5692" s="3">
        <f t="shared" si="266"/>
        <v>-3.5714964706010655E-3</v>
      </c>
      <c r="I5692">
        <f t="shared" si="265"/>
        <v>11</v>
      </c>
    </row>
    <row r="5693" spans="1:9" x14ac:dyDescent="0.25">
      <c r="A5693" t="s">
        <v>7</v>
      </c>
      <c r="B5693" s="1">
        <v>44883</v>
      </c>
      <c r="C5693">
        <v>18382.95</v>
      </c>
      <c r="D5693">
        <v>18394.599999999999</v>
      </c>
      <c r="E5693">
        <v>18209.8</v>
      </c>
      <c r="F5693">
        <v>18307.650000000001</v>
      </c>
      <c r="G5693" t="str">
        <f t="shared" si="264"/>
        <v>Friday</v>
      </c>
      <c r="H5693" s="3">
        <f t="shared" si="266"/>
        <v>-1.9761337556354341E-3</v>
      </c>
      <c r="I5693">
        <f t="shared" si="265"/>
        <v>11</v>
      </c>
    </row>
    <row r="5694" spans="1:9" x14ac:dyDescent="0.25">
      <c r="A5694" t="s">
        <v>7</v>
      </c>
      <c r="B5694" s="1">
        <v>44886</v>
      </c>
      <c r="C5694">
        <v>18246.400000000001</v>
      </c>
      <c r="D5694">
        <v>18262.3</v>
      </c>
      <c r="E5694">
        <v>18133.349999999999</v>
      </c>
      <c r="F5694">
        <v>18159.95</v>
      </c>
      <c r="G5694" t="str">
        <f t="shared" si="264"/>
        <v>Monday</v>
      </c>
      <c r="H5694" s="3">
        <f t="shared" si="266"/>
        <v>-8.0676657025888776E-3</v>
      </c>
      <c r="I5694">
        <f t="shared" si="265"/>
        <v>11</v>
      </c>
    </row>
    <row r="5695" spans="1:9" x14ac:dyDescent="0.25">
      <c r="A5695" t="s">
        <v>7</v>
      </c>
      <c r="B5695" s="1">
        <v>44887</v>
      </c>
      <c r="C5695">
        <v>18179.150000000001</v>
      </c>
      <c r="D5695">
        <v>18261.849999999999</v>
      </c>
      <c r="E5695">
        <v>18137.7</v>
      </c>
      <c r="F5695">
        <v>18244.2</v>
      </c>
      <c r="G5695" t="str">
        <f t="shared" si="264"/>
        <v>Tuesday</v>
      </c>
      <c r="H5695" s="3">
        <f t="shared" si="266"/>
        <v>4.6393299541023225E-3</v>
      </c>
      <c r="I5695">
        <f t="shared" si="265"/>
        <v>11</v>
      </c>
    </row>
    <row r="5696" spans="1:9" x14ac:dyDescent="0.25">
      <c r="A5696" t="s">
        <v>7</v>
      </c>
      <c r="B5696" s="1">
        <v>44888</v>
      </c>
      <c r="C5696">
        <v>18325.2</v>
      </c>
      <c r="D5696">
        <v>18325.400000000001</v>
      </c>
      <c r="E5696">
        <v>18246</v>
      </c>
      <c r="F5696">
        <v>18267.25</v>
      </c>
      <c r="G5696" t="str">
        <f t="shared" si="264"/>
        <v>Wednesday</v>
      </c>
      <c r="H5696" s="3">
        <f t="shared" si="266"/>
        <v>1.2634152223720552E-3</v>
      </c>
      <c r="I5696">
        <f t="shared" si="265"/>
        <v>11</v>
      </c>
    </row>
    <row r="5697" spans="1:9" x14ac:dyDescent="0.25">
      <c r="A5697" t="s">
        <v>7</v>
      </c>
      <c r="B5697" s="1">
        <v>44889</v>
      </c>
      <c r="C5697">
        <v>18326.099999999999</v>
      </c>
      <c r="D5697">
        <v>18529.7</v>
      </c>
      <c r="E5697">
        <v>18294.25</v>
      </c>
      <c r="F5697">
        <v>18484.099999999999</v>
      </c>
      <c r="G5697" t="str">
        <f t="shared" si="264"/>
        <v>Thursday</v>
      </c>
      <c r="H5697" s="3">
        <f t="shared" si="266"/>
        <v>1.1870971273727493E-2</v>
      </c>
      <c r="I5697">
        <f t="shared" si="265"/>
        <v>11</v>
      </c>
    </row>
    <row r="5698" spans="1:9" x14ac:dyDescent="0.25">
      <c r="A5698" t="s">
        <v>7</v>
      </c>
      <c r="B5698" s="1">
        <v>44890</v>
      </c>
      <c r="C5698">
        <v>18528.45</v>
      </c>
      <c r="D5698">
        <v>18534.900000000001</v>
      </c>
      <c r="E5698">
        <v>18445.099999999999</v>
      </c>
      <c r="F5698">
        <v>18512.75</v>
      </c>
      <c r="G5698" t="str">
        <f t="shared" si="264"/>
        <v>Friday</v>
      </c>
      <c r="H5698" s="3">
        <f t="shared" si="266"/>
        <v>1.5499807943044619E-3</v>
      </c>
      <c r="I5698">
        <f t="shared" si="265"/>
        <v>11</v>
      </c>
    </row>
    <row r="5699" spans="1:9" x14ac:dyDescent="0.25">
      <c r="A5699" t="s">
        <v>7</v>
      </c>
      <c r="B5699" s="1">
        <v>44893</v>
      </c>
      <c r="C5699">
        <v>18430.55</v>
      </c>
      <c r="D5699">
        <v>18614.25</v>
      </c>
      <c r="E5699">
        <v>18365.599999999999</v>
      </c>
      <c r="F5699">
        <v>18562.75</v>
      </c>
      <c r="G5699" t="str">
        <f t="shared" ref="G5699:G5762" si="267">TEXT(B5699,"dddd")</f>
        <v>Monday</v>
      </c>
      <c r="H5699" s="3">
        <f t="shared" si="266"/>
        <v>2.7008413120686026E-3</v>
      </c>
      <c r="I5699">
        <f t="shared" ref="I5699:I5762" si="268">MONTH(B5699)</f>
        <v>11</v>
      </c>
    </row>
    <row r="5700" spans="1:9" x14ac:dyDescent="0.25">
      <c r="A5700" t="s">
        <v>7</v>
      </c>
      <c r="B5700" s="1">
        <v>44894</v>
      </c>
      <c r="C5700">
        <v>18552.45</v>
      </c>
      <c r="D5700">
        <v>18678.099999999999</v>
      </c>
      <c r="E5700">
        <v>18552.150000000001</v>
      </c>
      <c r="F5700">
        <v>18618.05</v>
      </c>
      <c r="G5700" t="str">
        <f t="shared" si="267"/>
        <v>Tuesday</v>
      </c>
      <c r="H5700" s="3">
        <f t="shared" ref="H5700:H5763" si="269">F5700/F5699-1</f>
        <v>2.9790844567749719E-3</v>
      </c>
      <c r="I5700">
        <f t="shared" si="268"/>
        <v>11</v>
      </c>
    </row>
    <row r="5701" spans="1:9" x14ac:dyDescent="0.25">
      <c r="A5701" t="s">
        <v>7</v>
      </c>
      <c r="B5701" s="1">
        <v>44895</v>
      </c>
      <c r="C5701">
        <v>18625.7</v>
      </c>
      <c r="D5701">
        <v>18816.05</v>
      </c>
      <c r="E5701">
        <v>18616.55</v>
      </c>
      <c r="F5701">
        <v>18758.349999999999</v>
      </c>
      <c r="G5701" t="str">
        <f t="shared" si="267"/>
        <v>Wednesday</v>
      </c>
      <c r="H5701" s="3">
        <f t="shared" si="269"/>
        <v>7.5356978845797506E-3</v>
      </c>
      <c r="I5701">
        <f t="shared" si="268"/>
        <v>11</v>
      </c>
    </row>
    <row r="5702" spans="1:9" x14ac:dyDescent="0.25">
      <c r="A5702" t="s">
        <v>7</v>
      </c>
      <c r="B5702" s="1">
        <v>44896</v>
      </c>
      <c r="C5702">
        <v>18871.95</v>
      </c>
      <c r="D5702">
        <v>18887.599999999999</v>
      </c>
      <c r="E5702">
        <v>18778.2</v>
      </c>
      <c r="F5702">
        <v>18812.5</v>
      </c>
      <c r="G5702" t="str">
        <f t="shared" si="267"/>
        <v>Thursday</v>
      </c>
      <c r="H5702" s="3">
        <f t="shared" si="269"/>
        <v>2.8867144498316843E-3</v>
      </c>
      <c r="I5702">
        <f t="shared" si="268"/>
        <v>12</v>
      </c>
    </row>
    <row r="5703" spans="1:9" x14ac:dyDescent="0.25">
      <c r="A5703" t="s">
        <v>7</v>
      </c>
      <c r="B5703" s="1">
        <v>44897</v>
      </c>
      <c r="C5703">
        <v>18752.400000000001</v>
      </c>
      <c r="D5703">
        <v>18781.95</v>
      </c>
      <c r="E5703">
        <v>18639.2</v>
      </c>
      <c r="F5703">
        <v>18696.099999999999</v>
      </c>
      <c r="G5703" t="str">
        <f t="shared" si="267"/>
        <v>Friday</v>
      </c>
      <c r="H5703" s="3">
        <f t="shared" si="269"/>
        <v>-6.18737541528247E-3</v>
      </c>
      <c r="I5703">
        <f t="shared" si="268"/>
        <v>12</v>
      </c>
    </row>
    <row r="5704" spans="1:9" x14ac:dyDescent="0.25">
      <c r="A5704" t="s">
        <v>7</v>
      </c>
      <c r="B5704" s="1">
        <v>44900</v>
      </c>
      <c r="C5704">
        <v>18719.55</v>
      </c>
      <c r="D5704">
        <v>18728.599999999999</v>
      </c>
      <c r="E5704">
        <v>18591.349999999999</v>
      </c>
      <c r="F5704">
        <v>18701.05</v>
      </c>
      <c r="G5704" t="str">
        <f t="shared" si="267"/>
        <v>Monday</v>
      </c>
      <c r="H5704" s="3">
        <f t="shared" si="269"/>
        <v>2.6476109990847263E-4</v>
      </c>
      <c r="I5704">
        <f t="shared" si="268"/>
        <v>12</v>
      </c>
    </row>
    <row r="5705" spans="1:9" x14ac:dyDescent="0.25">
      <c r="A5705" t="s">
        <v>7</v>
      </c>
      <c r="B5705" s="1">
        <v>44901</v>
      </c>
      <c r="C5705">
        <v>18600.650000000001</v>
      </c>
      <c r="D5705">
        <v>18654.900000000001</v>
      </c>
      <c r="E5705">
        <v>18577.900000000001</v>
      </c>
      <c r="F5705">
        <v>18642.75</v>
      </c>
      <c r="G5705" t="str">
        <f t="shared" si="267"/>
        <v>Tuesday</v>
      </c>
      <c r="H5705" s="3">
        <f t="shared" si="269"/>
        <v>-3.1174720136034617E-3</v>
      </c>
      <c r="I5705">
        <f t="shared" si="268"/>
        <v>12</v>
      </c>
    </row>
    <row r="5706" spans="1:9" x14ac:dyDescent="0.25">
      <c r="A5706" t="s">
        <v>7</v>
      </c>
      <c r="B5706" s="1">
        <v>44902</v>
      </c>
      <c r="C5706">
        <v>18638.849999999999</v>
      </c>
      <c r="D5706">
        <v>18668.3</v>
      </c>
      <c r="E5706">
        <v>18528.400000000001</v>
      </c>
      <c r="F5706">
        <v>18560.5</v>
      </c>
      <c r="G5706" t="str">
        <f t="shared" si="267"/>
        <v>Wednesday</v>
      </c>
      <c r="H5706" s="3">
        <f t="shared" si="269"/>
        <v>-4.4119027503989328E-3</v>
      </c>
      <c r="I5706">
        <f t="shared" si="268"/>
        <v>12</v>
      </c>
    </row>
    <row r="5707" spans="1:9" x14ac:dyDescent="0.25">
      <c r="A5707" t="s">
        <v>7</v>
      </c>
      <c r="B5707" s="1">
        <v>44903</v>
      </c>
      <c r="C5707">
        <v>18570.849999999999</v>
      </c>
      <c r="D5707">
        <v>18625</v>
      </c>
      <c r="E5707">
        <v>18536.95</v>
      </c>
      <c r="F5707">
        <v>18609.349999999999</v>
      </c>
      <c r="G5707" t="str">
        <f t="shared" si="267"/>
        <v>Thursday</v>
      </c>
      <c r="H5707" s="3">
        <f t="shared" si="269"/>
        <v>2.6319334069664357E-3</v>
      </c>
      <c r="I5707">
        <f t="shared" si="268"/>
        <v>12</v>
      </c>
    </row>
    <row r="5708" spans="1:9" x14ac:dyDescent="0.25">
      <c r="A5708" t="s">
        <v>7</v>
      </c>
      <c r="B5708" s="1">
        <v>44904</v>
      </c>
      <c r="C5708">
        <v>18662.400000000001</v>
      </c>
      <c r="D5708">
        <v>18664.7</v>
      </c>
      <c r="E5708">
        <v>18410.099999999999</v>
      </c>
      <c r="F5708">
        <v>18496.599999999999</v>
      </c>
      <c r="G5708" t="str">
        <f t="shared" si="267"/>
        <v>Friday</v>
      </c>
      <c r="H5708" s="3">
        <f t="shared" si="269"/>
        <v>-6.058782278800745E-3</v>
      </c>
      <c r="I5708">
        <f t="shared" si="268"/>
        <v>12</v>
      </c>
    </row>
    <row r="5709" spans="1:9" x14ac:dyDescent="0.25">
      <c r="A5709" t="s">
        <v>7</v>
      </c>
      <c r="B5709" s="1">
        <v>44907</v>
      </c>
      <c r="C5709">
        <v>18402.150000000001</v>
      </c>
      <c r="D5709">
        <v>18521.55</v>
      </c>
      <c r="E5709">
        <v>18345.7</v>
      </c>
      <c r="F5709">
        <v>18497.150000000001</v>
      </c>
      <c r="G5709" t="str">
        <f t="shared" si="267"/>
        <v>Monday</v>
      </c>
      <c r="H5709" s="3">
        <f t="shared" si="269"/>
        <v>2.9735194576385737E-5</v>
      </c>
      <c r="I5709">
        <f t="shared" si="268"/>
        <v>12</v>
      </c>
    </row>
    <row r="5710" spans="1:9" x14ac:dyDescent="0.25">
      <c r="A5710" t="s">
        <v>7</v>
      </c>
      <c r="B5710" s="1">
        <v>44908</v>
      </c>
      <c r="C5710">
        <v>18524.400000000001</v>
      </c>
      <c r="D5710">
        <v>18617.25</v>
      </c>
      <c r="E5710">
        <v>18490.2</v>
      </c>
      <c r="F5710">
        <v>18608</v>
      </c>
      <c r="G5710" t="str">
        <f t="shared" si="267"/>
        <v>Tuesday</v>
      </c>
      <c r="H5710" s="3">
        <f t="shared" si="269"/>
        <v>5.9928151093546767E-3</v>
      </c>
      <c r="I5710">
        <f t="shared" si="268"/>
        <v>12</v>
      </c>
    </row>
    <row r="5711" spans="1:9" x14ac:dyDescent="0.25">
      <c r="A5711" t="s">
        <v>7</v>
      </c>
      <c r="B5711" s="1">
        <v>44909</v>
      </c>
      <c r="C5711">
        <v>18671.25</v>
      </c>
      <c r="D5711">
        <v>18696.099999999999</v>
      </c>
      <c r="E5711">
        <v>18632.900000000001</v>
      </c>
      <c r="F5711">
        <v>18660.3</v>
      </c>
      <c r="G5711" t="str">
        <f t="shared" si="267"/>
        <v>Wednesday</v>
      </c>
      <c r="H5711" s="3">
        <f t="shared" si="269"/>
        <v>2.8106190885639482E-3</v>
      </c>
      <c r="I5711">
        <f t="shared" si="268"/>
        <v>12</v>
      </c>
    </row>
    <row r="5712" spans="1:9" x14ac:dyDescent="0.25">
      <c r="A5712" t="s">
        <v>7</v>
      </c>
      <c r="B5712" s="1">
        <v>44910</v>
      </c>
      <c r="C5712">
        <v>18614.400000000001</v>
      </c>
      <c r="D5712">
        <v>18652.900000000001</v>
      </c>
      <c r="E5712">
        <v>18387.7</v>
      </c>
      <c r="F5712">
        <v>18414.900000000001</v>
      </c>
      <c r="G5712" t="str">
        <f t="shared" si="267"/>
        <v>Thursday</v>
      </c>
      <c r="H5712" s="3">
        <f t="shared" si="269"/>
        <v>-1.3150913972444056E-2</v>
      </c>
      <c r="I5712">
        <f t="shared" si="268"/>
        <v>12</v>
      </c>
    </row>
    <row r="5713" spans="1:9" x14ac:dyDescent="0.25">
      <c r="A5713" t="s">
        <v>7</v>
      </c>
      <c r="B5713" s="1">
        <v>44911</v>
      </c>
      <c r="C5713">
        <v>18319.099999999999</v>
      </c>
      <c r="D5713">
        <v>18440.95</v>
      </c>
      <c r="E5713">
        <v>18255.150000000001</v>
      </c>
      <c r="F5713">
        <v>18269</v>
      </c>
      <c r="G5713" t="str">
        <f t="shared" si="267"/>
        <v>Friday</v>
      </c>
      <c r="H5713" s="3">
        <f t="shared" si="269"/>
        <v>-7.9229319735649728E-3</v>
      </c>
      <c r="I5713">
        <f t="shared" si="268"/>
        <v>12</v>
      </c>
    </row>
    <row r="5714" spans="1:9" x14ac:dyDescent="0.25">
      <c r="A5714" t="s">
        <v>7</v>
      </c>
      <c r="B5714" s="1">
        <v>44914</v>
      </c>
      <c r="C5714">
        <v>18288.099999999999</v>
      </c>
      <c r="D5714">
        <v>18431.650000000001</v>
      </c>
      <c r="E5714">
        <v>18244.55</v>
      </c>
      <c r="F5714">
        <v>18420.45</v>
      </c>
      <c r="G5714" t="str">
        <f t="shared" si="267"/>
        <v>Monday</v>
      </c>
      <c r="H5714" s="3">
        <f t="shared" si="269"/>
        <v>8.2899994526246523E-3</v>
      </c>
      <c r="I5714">
        <f t="shared" si="268"/>
        <v>12</v>
      </c>
    </row>
    <row r="5715" spans="1:9" x14ac:dyDescent="0.25">
      <c r="A5715" t="s">
        <v>7</v>
      </c>
      <c r="B5715" s="1">
        <v>44915</v>
      </c>
      <c r="C5715">
        <v>18340.3</v>
      </c>
      <c r="D5715">
        <v>18404.900000000001</v>
      </c>
      <c r="E5715">
        <v>18202.650000000001</v>
      </c>
      <c r="F5715">
        <v>18385.3</v>
      </c>
      <c r="G5715" t="str">
        <f t="shared" si="267"/>
        <v>Tuesday</v>
      </c>
      <c r="H5715" s="3">
        <f t="shared" si="269"/>
        <v>-1.9082052827157359E-3</v>
      </c>
      <c r="I5715">
        <f t="shared" si="268"/>
        <v>12</v>
      </c>
    </row>
    <row r="5716" spans="1:9" x14ac:dyDescent="0.25">
      <c r="A5716" t="s">
        <v>7</v>
      </c>
      <c r="B5716" s="1">
        <v>44916</v>
      </c>
      <c r="C5716">
        <v>18435.150000000001</v>
      </c>
      <c r="D5716">
        <v>18473.349999999999</v>
      </c>
      <c r="E5716">
        <v>18162.75</v>
      </c>
      <c r="F5716">
        <v>18199.099999999999</v>
      </c>
      <c r="G5716" t="str">
        <f t="shared" si="267"/>
        <v>Wednesday</v>
      </c>
      <c r="H5716" s="3">
        <f t="shared" si="269"/>
        <v>-1.0127656334136592E-2</v>
      </c>
      <c r="I5716">
        <f t="shared" si="268"/>
        <v>12</v>
      </c>
    </row>
    <row r="5717" spans="1:9" x14ac:dyDescent="0.25">
      <c r="A5717" t="s">
        <v>7</v>
      </c>
      <c r="B5717" s="1">
        <v>44917</v>
      </c>
      <c r="C5717">
        <v>18288.8</v>
      </c>
      <c r="D5717">
        <v>18318.75</v>
      </c>
      <c r="E5717">
        <v>18068.599999999999</v>
      </c>
      <c r="F5717">
        <v>18127.349999999999</v>
      </c>
      <c r="G5717" t="str">
        <f t="shared" si="267"/>
        <v>Thursday</v>
      </c>
      <c r="H5717" s="3">
        <f t="shared" si="269"/>
        <v>-3.9425026512299732E-3</v>
      </c>
      <c r="I5717">
        <f t="shared" si="268"/>
        <v>12</v>
      </c>
    </row>
    <row r="5718" spans="1:9" x14ac:dyDescent="0.25">
      <c r="A5718" t="s">
        <v>7</v>
      </c>
      <c r="B5718" s="1">
        <v>44918</v>
      </c>
      <c r="C5718">
        <v>17977.650000000001</v>
      </c>
      <c r="D5718">
        <v>18050.45</v>
      </c>
      <c r="E5718">
        <v>17779.5</v>
      </c>
      <c r="F5718">
        <v>17806.8</v>
      </c>
      <c r="G5718" t="str">
        <f t="shared" si="267"/>
        <v>Friday</v>
      </c>
      <c r="H5718" s="3">
        <f t="shared" si="269"/>
        <v>-1.7683224519855267E-2</v>
      </c>
      <c r="I5718">
        <f t="shared" si="268"/>
        <v>12</v>
      </c>
    </row>
    <row r="5719" spans="1:9" x14ac:dyDescent="0.25">
      <c r="A5719" t="s">
        <v>7</v>
      </c>
      <c r="B5719" s="1">
        <v>44921</v>
      </c>
      <c r="C5719">
        <v>17830.400000000001</v>
      </c>
      <c r="D5719">
        <v>18084.099999999999</v>
      </c>
      <c r="E5719">
        <v>17774.25</v>
      </c>
      <c r="F5719">
        <v>18014.599999999999</v>
      </c>
      <c r="G5719" t="str">
        <f t="shared" si="267"/>
        <v>Monday</v>
      </c>
      <c r="H5719" s="3">
        <f t="shared" si="269"/>
        <v>1.1669699216029894E-2</v>
      </c>
      <c r="I5719">
        <f t="shared" si="268"/>
        <v>12</v>
      </c>
    </row>
    <row r="5720" spans="1:9" x14ac:dyDescent="0.25">
      <c r="A5720" t="s">
        <v>7</v>
      </c>
      <c r="B5720" s="1">
        <v>44922</v>
      </c>
      <c r="C5720">
        <v>18089.8</v>
      </c>
      <c r="D5720">
        <v>18149.25</v>
      </c>
      <c r="E5720">
        <v>17967.45</v>
      </c>
      <c r="F5720">
        <v>18132.3</v>
      </c>
      <c r="G5720" t="str">
        <f t="shared" si="267"/>
        <v>Tuesday</v>
      </c>
      <c r="H5720" s="3">
        <f t="shared" si="269"/>
        <v>6.5335894219133994E-3</v>
      </c>
      <c r="I5720">
        <f t="shared" si="268"/>
        <v>12</v>
      </c>
    </row>
    <row r="5721" spans="1:9" x14ac:dyDescent="0.25">
      <c r="A5721" t="s">
        <v>7</v>
      </c>
      <c r="B5721" s="1">
        <v>44923</v>
      </c>
      <c r="C5721">
        <v>18084.75</v>
      </c>
      <c r="D5721">
        <v>18173.099999999999</v>
      </c>
      <c r="E5721">
        <v>18068.349999999999</v>
      </c>
      <c r="F5721">
        <v>18122.5</v>
      </c>
      <c r="G5721" t="str">
        <f t="shared" si="267"/>
        <v>Wednesday</v>
      </c>
      <c r="H5721" s="3">
        <f t="shared" si="269"/>
        <v>-5.4047197542506087E-4</v>
      </c>
      <c r="I5721">
        <f t="shared" si="268"/>
        <v>12</v>
      </c>
    </row>
    <row r="5722" spans="1:9" x14ac:dyDescent="0.25">
      <c r="A5722" t="s">
        <v>7</v>
      </c>
      <c r="B5722" s="1">
        <v>44924</v>
      </c>
      <c r="C5722">
        <v>18045.7</v>
      </c>
      <c r="D5722">
        <v>18229.7</v>
      </c>
      <c r="E5722">
        <v>17992.8</v>
      </c>
      <c r="F5722">
        <v>18191</v>
      </c>
      <c r="G5722" t="str">
        <f t="shared" si="267"/>
        <v>Thursday</v>
      </c>
      <c r="H5722" s="3">
        <f t="shared" si="269"/>
        <v>3.7798317009243299E-3</v>
      </c>
      <c r="I5722">
        <f t="shared" si="268"/>
        <v>12</v>
      </c>
    </row>
    <row r="5723" spans="1:9" x14ac:dyDescent="0.25">
      <c r="A5723" t="s">
        <v>7</v>
      </c>
      <c r="B5723" s="1">
        <v>44925</v>
      </c>
      <c r="C5723">
        <v>18259.099999999999</v>
      </c>
      <c r="D5723">
        <v>18265.25</v>
      </c>
      <c r="E5723">
        <v>18080.3</v>
      </c>
      <c r="F5723">
        <v>18105.3</v>
      </c>
      <c r="G5723" t="str">
        <f t="shared" si="267"/>
        <v>Friday</v>
      </c>
      <c r="H5723" s="3">
        <f t="shared" si="269"/>
        <v>-4.7111208839536456E-3</v>
      </c>
      <c r="I5723">
        <f t="shared" si="268"/>
        <v>12</v>
      </c>
    </row>
    <row r="5724" spans="1:9" x14ac:dyDescent="0.25">
      <c r="A5724" t="s">
        <v>7</v>
      </c>
      <c r="B5724" s="1">
        <v>44928</v>
      </c>
      <c r="C5724">
        <v>18131.7</v>
      </c>
      <c r="D5724">
        <v>18215.150000000001</v>
      </c>
      <c r="E5724">
        <v>18086.5</v>
      </c>
      <c r="F5724">
        <v>18197.45</v>
      </c>
      <c r="G5724" t="str">
        <f t="shared" si="267"/>
        <v>Monday</v>
      </c>
      <c r="H5724" s="3">
        <f t="shared" si="269"/>
        <v>5.0896698756719427E-3</v>
      </c>
      <c r="I5724">
        <f t="shared" si="268"/>
        <v>1</v>
      </c>
    </row>
    <row r="5725" spans="1:9" x14ac:dyDescent="0.25">
      <c r="A5725" t="s">
        <v>7</v>
      </c>
      <c r="B5725" s="1">
        <v>44929</v>
      </c>
      <c r="C5725">
        <v>18163.2</v>
      </c>
      <c r="D5725">
        <v>18251.95</v>
      </c>
      <c r="E5725">
        <v>18149.8</v>
      </c>
      <c r="F5725">
        <v>18232.55</v>
      </c>
      <c r="G5725" t="str">
        <f t="shared" si="267"/>
        <v>Tuesday</v>
      </c>
      <c r="H5725" s="3">
        <f t="shared" si="269"/>
        <v>1.9288416783669327E-3</v>
      </c>
      <c r="I5725">
        <f t="shared" si="268"/>
        <v>1</v>
      </c>
    </row>
    <row r="5726" spans="1:9" x14ac:dyDescent="0.25">
      <c r="A5726" t="s">
        <v>7</v>
      </c>
      <c r="B5726" s="1">
        <v>44930</v>
      </c>
      <c r="C5726">
        <v>18230.650000000001</v>
      </c>
      <c r="D5726">
        <v>18243</v>
      </c>
      <c r="E5726">
        <v>18020.599999999999</v>
      </c>
      <c r="F5726">
        <v>18042.95</v>
      </c>
      <c r="G5726" t="str">
        <f t="shared" si="267"/>
        <v>Wednesday</v>
      </c>
      <c r="H5726" s="3">
        <f t="shared" si="269"/>
        <v>-1.0398984234240349E-2</v>
      </c>
      <c r="I5726">
        <f t="shared" si="268"/>
        <v>1</v>
      </c>
    </row>
    <row r="5727" spans="1:9" x14ac:dyDescent="0.25">
      <c r="A5727" t="s">
        <v>7</v>
      </c>
      <c r="B5727" s="1">
        <v>44931</v>
      </c>
      <c r="C5727">
        <v>18101.95</v>
      </c>
      <c r="D5727">
        <v>18120.3</v>
      </c>
      <c r="E5727">
        <v>17892.599999999999</v>
      </c>
      <c r="F5727">
        <v>17992.150000000001</v>
      </c>
      <c r="G5727" t="str">
        <f t="shared" si="267"/>
        <v>Thursday</v>
      </c>
      <c r="H5727" s="3">
        <f t="shared" si="269"/>
        <v>-2.8155041165662809E-3</v>
      </c>
      <c r="I5727">
        <f t="shared" si="268"/>
        <v>1</v>
      </c>
    </row>
    <row r="5728" spans="1:9" x14ac:dyDescent="0.25">
      <c r="A5728" t="s">
        <v>7</v>
      </c>
      <c r="B5728" s="1">
        <v>44932</v>
      </c>
      <c r="C5728">
        <v>18008.05</v>
      </c>
      <c r="D5728">
        <v>18047.400000000001</v>
      </c>
      <c r="E5728">
        <v>17795.55</v>
      </c>
      <c r="F5728">
        <v>17859.45</v>
      </c>
      <c r="G5728" t="str">
        <f t="shared" si="267"/>
        <v>Friday</v>
      </c>
      <c r="H5728" s="3">
        <f t="shared" si="269"/>
        <v>-7.3754387330030591E-3</v>
      </c>
      <c r="I5728">
        <f t="shared" si="268"/>
        <v>1</v>
      </c>
    </row>
    <row r="5729" spans="1:9" x14ac:dyDescent="0.25">
      <c r="A5729" t="s">
        <v>7</v>
      </c>
      <c r="B5729" s="1">
        <v>44935</v>
      </c>
      <c r="C5729">
        <v>17952.55</v>
      </c>
      <c r="D5729">
        <v>18141.400000000001</v>
      </c>
      <c r="E5729">
        <v>17936.150000000001</v>
      </c>
      <c r="F5729">
        <v>18101.2</v>
      </c>
      <c r="G5729" t="str">
        <f t="shared" si="267"/>
        <v>Monday</v>
      </c>
      <c r="H5729" s="3">
        <f t="shared" si="269"/>
        <v>1.3536251116355702E-2</v>
      </c>
      <c r="I5729">
        <f t="shared" si="268"/>
        <v>1</v>
      </c>
    </row>
    <row r="5730" spans="1:9" x14ac:dyDescent="0.25">
      <c r="A5730" t="s">
        <v>7</v>
      </c>
      <c r="B5730" s="1">
        <v>44936</v>
      </c>
      <c r="C5730">
        <v>18121.3</v>
      </c>
      <c r="D5730">
        <v>18127.599999999999</v>
      </c>
      <c r="E5730">
        <v>17856</v>
      </c>
      <c r="F5730">
        <v>17914.150000000001</v>
      </c>
      <c r="G5730" t="str">
        <f t="shared" si="267"/>
        <v>Tuesday</v>
      </c>
      <c r="H5730" s="3">
        <f t="shared" si="269"/>
        <v>-1.0333569045146151E-2</v>
      </c>
      <c r="I5730">
        <f t="shared" si="268"/>
        <v>1</v>
      </c>
    </row>
    <row r="5731" spans="1:9" x14ac:dyDescent="0.25">
      <c r="A5731" t="s">
        <v>7</v>
      </c>
      <c r="B5731" s="1">
        <v>44937</v>
      </c>
      <c r="C5731">
        <v>17924.25</v>
      </c>
      <c r="D5731">
        <v>17976.349999999999</v>
      </c>
      <c r="E5731">
        <v>17824.349999999999</v>
      </c>
      <c r="F5731">
        <v>17895.7</v>
      </c>
      <c r="G5731" t="str">
        <f t="shared" si="267"/>
        <v>Wednesday</v>
      </c>
      <c r="H5731" s="3">
        <f t="shared" si="269"/>
        <v>-1.0299121085846075E-3</v>
      </c>
      <c r="I5731">
        <f t="shared" si="268"/>
        <v>1</v>
      </c>
    </row>
    <row r="5732" spans="1:9" x14ac:dyDescent="0.25">
      <c r="A5732" t="s">
        <v>7</v>
      </c>
      <c r="B5732" s="1">
        <v>44938</v>
      </c>
      <c r="C5732">
        <v>17920.849999999999</v>
      </c>
      <c r="D5732">
        <v>17945.8</v>
      </c>
      <c r="E5732">
        <v>17761.650000000001</v>
      </c>
      <c r="F5732">
        <v>17858.2</v>
      </c>
      <c r="G5732" t="str">
        <f t="shared" si="267"/>
        <v>Thursday</v>
      </c>
      <c r="H5732" s="3">
        <f t="shared" si="269"/>
        <v>-2.0954754494096894E-3</v>
      </c>
      <c r="I5732">
        <f t="shared" si="268"/>
        <v>1</v>
      </c>
    </row>
    <row r="5733" spans="1:9" x14ac:dyDescent="0.25">
      <c r="A5733" t="s">
        <v>7</v>
      </c>
      <c r="B5733" s="1">
        <v>44939</v>
      </c>
      <c r="C5733">
        <v>17867.5</v>
      </c>
      <c r="D5733">
        <v>17999.349999999999</v>
      </c>
      <c r="E5733">
        <v>17774.25</v>
      </c>
      <c r="F5733">
        <v>17956.599999999999</v>
      </c>
      <c r="G5733" t="str">
        <f t="shared" si="267"/>
        <v>Friday</v>
      </c>
      <c r="H5733" s="3">
        <f t="shared" si="269"/>
        <v>5.5100738036306662E-3</v>
      </c>
      <c r="I5733">
        <f t="shared" si="268"/>
        <v>1</v>
      </c>
    </row>
    <row r="5734" spans="1:9" x14ac:dyDescent="0.25">
      <c r="A5734" t="s">
        <v>7</v>
      </c>
      <c r="B5734" s="1">
        <v>44942</v>
      </c>
      <c r="C5734">
        <v>18033.150000000001</v>
      </c>
      <c r="D5734">
        <v>18049.650000000001</v>
      </c>
      <c r="E5734">
        <v>17853.650000000001</v>
      </c>
      <c r="F5734">
        <v>17894.849999999999</v>
      </c>
      <c r="G5734" t="str">
        <f t="shared" si="267"/>
        <v>Monday</v>
      </c>
      <c r="H5734" s="3">
        <f t="shared" si="269"/>
        <v>-3.4388469977613134E-3</v>
      </c>
      <c r="I5734">
        <f t="shared" si="268"/>
        <v>1</v>
      </c>
    </row>
    <row r="5735" spans="1:9" x14ac:dyDescent="0.25">
      <c r="A5735" t="s">
        <v>7</v>
      </c>
      <c r="B5735" s="1">
        <v>44943</v>
      </c>
      <c r="C5735">
        <v>17922.8</v>
      </c>
      <c r="D5735">
        <v>18072.05</v>
      </c>
      <c r="E5735">
        <v>17886.95</v>
      </c>
      <c r="F5735">
        <v>18053.3</v>
      </c>
      <c r="G5735" t="str">
        <f t="shared" si="267"/>
        <v>Tuesday</v>
      </c>
      <c r="H5735" s="3">
        <f t="shared" si="269"/>
        <v>8.8545028318203212E-3</v>
      </c>
      <c r="I5735">
        <f t="shared" si="268"/>
        <v>1</v>
      </c>
    </row>
    <row r="5736" spans="1:9" x14ac:dyDescent="0.25">
      <c r="A5736" t="s">
        <v>7</v>
      </c>
      <c r="B5736" s="1">
        <v>44944</v>
      </c>
      <c r="C5736">
        <v>18074.3</v>
      </c>
      <c r="D5736">
        <v>18183.75</v>
      </c>
      <c r="E5736">
        <v>18032.45</v>
      </c>
      <c r="F5736">
        <v>18165.349999999999</v>
      </c>
      <c r="G5736" t="str">
        <f t="shared" si="267"/>
        <v>Wednesday</v>
      </c>
      <c r="H5736" s="3">
        <f t="shared" si="269"/>
        <v>6.2066215041016726E-3</v>
      </c>
      <c r="I5736">
        <f t="shared" si="268"/>
        <v>1</v>
      </c>
    </row>
    <row r="5737" spans="1:9" x14ac:dyDescent="0.25">
      <c r="A5737" t="s">
        <v>7</v>
      </c>
      <c r="B5737" s="1">
        <v>44945</v>
      </c>
      <c r="C5737">
        <v>18119.8</v>
      </c>
      <c r="D5737">
        <v>18155.2</v>
      </c>
      <c r="E5737">
        <v>18063.75</v>
      </c>
      <c r="F5737">
        <v>18107.849999999999</v>
      </c>
      <c r="G5737" t="str">
        <f t="shared" si="267"/>
        <v>Thursday</v>
      </c>
      <c r="H5737" s="3">
        <f t="shared" si="269"/>
        <v>-3.1653670311885262E-3</v>
      </c>
      <c r="I5737">
        <f t="shared" si="268"/>
        <v>1</v>
      </c>
    </row>
    <row r="5738" spans="1:9" x14ac:dyDescent="0.25">
      <c r="A5738" t="s">
        <v>7</v>
      </c>
      <c r="B5738" s="1">
        <v>44946</v>
      </c>
      <c r="C5738">
        <v>18115.599999999999</v>
      </c>
      <c r="D5738">
        <v>18145.45</v>
      </c>
      <c r="E5738">
        <v>18016.2</v>
      </c>
      <c r="F5738">
        <v>18027.650000000001</v>
      </c>
      <c r="G5738" t="str">
        <f t="shared" si="267"/>
        <v>Friday</v>
      </c>
      <c r="H5738" s="3">
        <f t="shared" si="269"/>
        <v>-4.4290183539181793E-3</v>
      </c>
      <c r="I5738">
        <f t="shared" si="268"/>
        <v>1</v>
      </c>
    </row>
    <row r="5739" spans="1:9" x14ac:dyDescent="0.25">
      <c r="A5739" t="s">
        <v>7</v>
      </c>
      <c r="B5739" s="1">
        <v>44949</v>
      </c>
      <c r="C5739">
        <v>18118.45</v>
      </c>
      <c r="D5739">
        <v>18162.599999999999</v>
      </c>
      <c r="E5739">
        <v>18063.45</v>
      </c>
      <c r="F5739">
        <v>18118.55</v>
      </c>
      <c r="G5739" t="str">
        <f t="shared" si="267"/>
        <v>Monday</v>
      </c>
      <c r="H5739" s="3">
        <f t="shared" si="269"/>
        <v>5.0422545367809768E-3</v>
      </c>
      <c r="I5739">
        <f t="shared" si="268"/>
        <v>1</v>
      </c>
    </row>
    <row r="5740" spans="1:9" x14ac:dyDescent="0.25">
      <c r="A5740" t="s">
        <v>7</v>
      </c>
      <c r="B5740" s="1">
        <v>44950</v>
      </c>
      <c r="C5740">
        <v>18183.95</v>
      </c>
      <c r="D5740">
        <v>18201.25</v>
      </c>
      <c r="E5740">
        <v>18078.650000000001</v>
      </c>
      <c r="F5740">
        <v>18118.3</v>
      </c>
      <c r="G5740" t="str">
        <f t="shared" si="267"/>
        <v>Tuesday</v>
      </c>
      <c r="H5740" s="3">
        <f t="shared" si="269"/>
        <v>-1.3798013637988937E-5</v>
      </c>
      <c r="I5740">
        <f t="shared" si="268"/>
        <v>1</v>
      </c>
    </row>
    <row r="5741" spans="1:9" x14ac:dyDescent="0.25">
      <c r="A5741" t="s">
        <v>7</v>
      </c>
      <c r="B5741" s="1">
        <v>44951</v>
      </c>
      <c r="C5741">
        <v>18093.349999999999</v>
      </c>
      <c r="D5741">
        <v>18100.599999999999</v>
      </c>
      <c r="E5741">
        <v>17846.150000000001</v>
      </c>
      <c r="F5741">
        <v>17891.95</v>
      </c>
      <c r="G5741" t="str">
        <f t="shared" si="267"/>
        <v>Wednesday</v>
      </c>
      <c r="H5741" s="3">
        <f t="shared" si="269"/>
        <v>-1.2492893924926696E-2</v>
      </c>
      <c r="I5741">
        <f t="shared" si="268"/>
        <v>1</v>
      </c>
    </row>
    <row r="5742" spans="1:9" x14ac:dyDescent="0.25">
      <c r="A5742" t="s">
        <v>7</v>
      </c>
      <c r="B5742" s="1">
        <v>44953</v>
      </c>
      <c r="C5742">
        <v>17877.2</v>
      </c>
      <c r="D5742">
        <v>17884.75</v>
      </c>
      <c r="E5742">
        <v>17493.55</v>
      </c>
      <c r="F5742">
        <v>17604.349999999999</v>
      </c>
      <c r="G5742" t="str">
        <f t="shared" si="267"/>
        <v>Friday</v>
      </c>
      <c r="H5742" s="3">
        <f t="shared" si="269"/>
        <v>-1.6074268036742945E-2</v>
      </c>
      <c r="I5742">
        <f t="shared" si="268"/>
        <v>1</v>
      </c>
    </row>
    <row r="5743" spans="1:9" x14ac:dyDescent="0.25">
      <c r="A5743" t="s">
        <v>7</v>
      </c>
      <c r="B5743" s="1">
        <v>44956</v>
      </c>
      <c r="C5743">
        <v>17541.95</v>
      </c>
      <c r="D5743">
        <v>17709.150000000001</v>
      </c>
      <c r="E5743">
        <v>17405.55</v>
      </c>
      <c r="F5743">
        <v>17648.95</v>
      </c>
      <c r="G5743" t="str">
        <f t="shared" si="267"/>
        <v>Monday</v>
      </c>
      <c r="H5743" s="3">
        <f t="shared" si="269"/>
        <v>2.5334647402490695E-3</v>
      </c>
      <c r="I5743">
        <f t="shared" si="268"/>
        <v>1</v>
      </c>
    </row>
    <row r="5744" spans="1:9" x14ac:dyDescent="0.25">
      <c r="A5744" t="s">
        <v>7</v>
      </c>
      <c r="B5744" s="1">
        <v>44957</v>
      </c>
      <c r="C5744">
        <v>17731.45</v>
      </c>
      <c r="D5744">
        <v>17735.7</v>
      </c>
      <c r="E5744">
        <v>17537.55</v>
      </c>
      <c r="F5744">
        <v>17662.150000000001</v>
      </c>
      <c r="G5744" t="str">
        <f t="shared" si="267"/>
        <v>Tuesday</v>
      </c>
      <c r="H5744" s="3">
        <f t="shared" si="269"/>
        <v>7.4791984792299537E-4</v>
      </c>
      <c r="I5744">
        <f t="shared" si="268"/>
        <v>1</v>
      </c>
    </row>
    <row r="5745" spans="1:9" x14ac:dyDescent="0.25">
      <c r="A5745" t="s">
        <v>7</v>
      </c>
      <c r="B5745" s="1">
        <v>44958</v>
      </c>
      <c r="C5745">
        <v>17811.599999999999</v>
      </c>
      <c r="D5745">
        <v>17972.2</v>
      </c>
      <c r="E5745">
        <v>17353.400000000001</v>
      </c>
      <c r="F5745">
        <v>17616.3</v>
      </c>
      <c r="G5745" t="str">
        <f t="shared" si="267"/>
        <v>Wednesday</v>
      </c>
      <c r="H5745" s="3">
        <f t="shared" si="269"/>
        <v>-2.5959466995808533E-3</v>
      </c>
      <c r="I5745">
        <f t="shared" si="268"/>
        <v>2</v>
      </c>
    </row>
    <row r="5746" spans="1:9" x14ac:dyDescent="0.25">
      <c r="A5746" t="s">
        <v>7</v>
      </c>
      <c r="B5746" s="1">
        <v>44959</v>
      </c>
      <c r="C5746">
        <v>17517.099999999999</v>
      </c>
      <c r="D5746">
        <v>17653.900000000001</v>
      </c>
      <c r="E5746">
        <v>17445.95</v>
      </c>
      <c r="F5746">
        <v>17610.400000000001</v>
      </c>
      <c r="G5746" t="str">
        <f t="shared" si="267"/>
        <v>Thursday</v>
      </c>
      <c r="H5746" s="3">
        <f t="shared" si="269"/>
        <v>-3.3491709382771351E-4</v>
      </c>
      <c r="I5746">
        <f t="shared" si="268"/>
        <v>2</v>
      </c>
    </row>
    <row r="5747" spans="1:9" x14ac:dyDescent="0.25">
      <c r="A5747" t="s">
        <v>7</v>
      </c>
      <c r="B5747" s="1">
        <v>44960</v>
      </c>
      <c r="C5747">
        <v>17721.75</v>
      </c>
      <c r="D5747">
        <v>17870.3</v>
      </c>
      <c r="E5747">
        <v>17584.2</v>
      </c>
      <c r="F5747">
        <v>17854.05</v>
      </c>
      <c r="G5747" t="str">
        <f t="shared" si="267"/>
        <v>Friday</v>
      </c>
      <c r="H5747" s="3">
        <f t="shared" si="269"/>
        <v>1.3835574433289199E-2</v>
      </c>
      <c r="I5747">
        <f t="shared" si="268"/>
        <v>2</v>
      </c>
    </row>
    <row r="5748" spans="1:9" x14ac:dyDescent="0.25">
      <c r="A5748" t="s">
        <v>7</v>
      </c>
      <c r="B5748" s="1">
        <v>44963</v>
      </c>
      <c r="C5748">
        <v>17818.55</v>
      </c>
      <c r="D5748">
        <v>17823.7</v>
      </c>
      <c r="E5748">
        <v>17698.349999999999</v>
      </c>
      <c r="F5748">
        <v>17764.599999999999</v>
      </c>
      <c r="G5748" t="str">
        <f t="shared" si="267"/>
        <v>Monday</v>
      </c>
      <c r="H5748" s="3">
        <f t="shared" si="269"/>
        <v>-5.0100677437332486E-3</v>
      </c>
      <c r="I5748">
        <f t="shared" si="268"/>
        <v>2</v>
      </c>
    </row>
    <row r="5749" spans="1:9" x14ac:dyDescent="0.25">
      <c r="A5749" t="s">
        <v>7</v>
      </c>
      <c r="B5749" s="1">
        <v>44964</v>
      </c>
      <c r="C5749">
        <v>17790.099999999999</v>
      </c>
      <c r="D5749">
        <v>17811.150000000001</v>
      </c>
      <c r="E5749">
        <v>17652.55</v>
      </c>
      <c r="F5749">
        <v>17721.5</v>
      </c>
      <c r="G5749" t="str">
        <f t="shared" si="267"/>
        <v>Tuesday</v>
      </c>
      <c r="H5749" s="3">
        <f t="shared" si="269"/>
        <v>-2.4261734010334601E-3</v>
      </c>
      <c r="I5749">
        <f t="shared" si="268"/>
        <v>2</v>
      </c>
    </row>
    <row r="5750" spans="1:9" x14ac:dyDescent="0.25">
      <c r="A5750" t="s">
        <v>7</v>
      </c>
      <c r="B5750" s="1">
        <v>44965</v>
      </c>
      <c r="C5750">
        <v>17750.3</v>
      </c>
      <c r="D5750">
        <v>17898.7</v>
      </c>
      <c r="E5750">
        <v>17744.150000000001</v>
      </c>
      <c r="F5750">
        <v>17871.7</v>
      </c>
      <c r="G5750" t="str">
        <f t="shared" si="267"/>
        <v>Wednesday</v>
      </c>
      <c r="H5750" s="3">
        <f t="shared" si="269"/>
        <v>8.475580509550662E-3</v>
      </c>
      <c r="I5750">
        <f t="shared" si="268"/>
        <v>2</v>
      </c>
    </row>
    <row r="5751" spans="1:9" x14ac:dyDescent="0.25">
      <c r="A5751" t="s">
        <v>7</v>
      </c>
      <c r="B5751" s="1">
        <v>44966</v>
      </c>
      <c r="C5751">
        <v>17885.5</v>
      </c>
      <c r="D5751">
        <v>17916.900000000001</v>
      </c>
      <c r="E5751">
        <v>17779.8</v>
      </c>
      <c r="F5751">
        <v>17893.45</v>
      </c>
      <c r="G5751" t="str">
        <f t="shared" si="267"/>
        <v>Thursday</v>
      </c>
      <c r="H5751" s="3">
        <f t="shared" si="269"/>
        <v>1.2170078951638796E-3</v>
      </c>
      <c r="I5751">
        <f t="shared" si="268"/>
        <v>2</v>
      </c>
    </row>
    <row r="5752" spans="1:9" x14ac:dyDescent="0.25">
      <c r="A5752" t="s">
        <v>7</v>
      </c>
      <c r="B5752" s="1">
        <v>44967</v>
      </c>
      <c r="C5752">
        <v>17847.55</v>
      </c>
      <c r="D5752">
        <v>17876.95</v>
      </c>
      <c r="E5752">
        <v>17801</v>
      </c>
      <c r="F5752">
        <v>17856.5</v>
      </c>
      <c r="G5752" t="str">
        <f t="shared" si="267"/>
        <v>Friday</v>
      </c>
      <c r="H5752" s="3">
        <f t="shared" si="269"/>
        <v>-2.0650014390740656E-3</v>
      </c>
      <c r="I5752">
        <f t="shared" si="268"/>
        <v>2</v>
      </c>
    </row>
    <row r="5753" spans="1:9" x14ac:dyDescent="0.25">
      <c r="A5753" t="s">
        <v>7</v>
      </c>
      <c r="B5753" s="1">
        <v>44970</v>
      </c>
      <c r="C5753">
        <v>17859.099999999999</v>
      </c>
      <c r="D5753">
        <v>17880.7</v>
      </c>
      <c r="E5753">
        <v>17719.75</v>
      </c>
      <c r="F5753">
        <v>17770.900000000001</v>
      </c>
      <c r="G5753" t="str">
        <f t="shared" si="267"/>
        <v>Monday</v>
      </c>
      <c r="H5753" s="3">
        <f t="shared" si="269"/>
        <v>-4.7937725758125938E-3</v>
      </c>
      <c r="I5753">
        <f t="shared" si="268"/>
        <v>2</v>
      </c>
    </row>
    <row r="5754" spans="1:9" x14ac:dyDescent="0.25">
      <c r="A5754" t="s">
        <v>7</v>
      </c>
      <c r="B5754" s="1">
        <v>44971</v>
      </c>
      <c r="C5754">
        <v>17840.349999999999</v>
      </c>
      <c r="D5754">
        <v>17954.55</v>
      </c>
      <c r="E5754">
        <v>17800.05</v>
      </c>
      <c r="F5754">
        <v>17929.849999999999</v>
      </c>
      <c r="G5754" t="str">
        <f t="shared" si="267"/>
        <v>Tuesday</v>
      </c>
      <c r="H5754" s="3">
        <f t="shared" si="269"/>
        <v>8.9443978639234256E-3</v>
      </c>
      <c r="I5754">
        <f t="shared" si="268"/>
        <v>2</v>
      </c>
    </row>
    <row r="5755" spans="1:9" x14ac:dyDescent="0.25">
      <c r="A5755" t="s">
        <v>7</v>
      </c>
      <c r="B5755" s="1">
        <v>44972</v>
      </c>
      <c r="C5755">
        <v>17896.599999999999</v>
      </c>
      <c r="D5755">
        <v>18034.099999999999</v>
      </c>
      <c r="E5755">
        <v>17853.8</v>
      </c>
      <c r="F5755">
        <v>18015.849999999999</v>
      </c>
      <c r="G5755" t="str">
        <f t="shared" si="267"/>
        <v>Wednesday</v>
      </c>
      <c r="H5755" s="3">
        <f t="shared" si="269"/>
        <v>4.7964706899388254E-3</v>
      </c>
      <c r="I5755">
        <f t="shared" si="268"/>
        <v>2</v>
      </c>
    </row>
    <row r="5756" spans="1:9" x14ac:dyDescent="0.25">
      <c r="A5756" t="s">
        <v>7</v>
      </c>
      <c r="B5756" s="1">
        <v>44973</v>
      </c>
      <c r="C5756">
        <v>18094.75</v>
      </c>
      <c r="D5756">
        <v>18134.75</v>
      </c>
      <c r="E5756">
        <v>18000.650000000001</v>
      </c>
      <c r="F5756">
        <v>18035.849999999999</v>
      </c>
      <c r="G5756" t="str">
        <f t="shared" si="267"/>
        <v>Thursday</v>
      </c>
      <c r="H5756" s="3">
        <f t="shared" si="269"/>
        <v>1.1101335768226583E-3</v>
      </c>
      <c r="I5756">
        <f t="shared" si="268"/>
        <v>2</v>
      </c>
    </row>
    <row r="5757" spans="1:9" x14ac:dyDescent="0.25">
      <c r="A5757" t="s">
        <v>7</v>
      </c>
      <c r="B5757" s="1">
        <v>44974</v>
      </c>
      <c r="C5757">
        <v>17974.849999999999</v>
      </c>
      <c r="D5757">
        <v>18034.25</v>
      </c>
      <c r="E5757">
        <v>17884.599999999999</v>
      </c>
      <c r="F5757">
        <v>17944.2</v>
      </c>
      <c r="G5757" t="str">
        <f t="shared" si="267"/>
        <v>Friday</v>
      </c>
      <c r="H5757" s="3">
        <f t="shared" si="269"/>
        <v>-5.0815459210404867E-3</v>
      </c>
      <c r="I5757">
        <f t="shared" si="268"/>
        <v>2</v>
      </c>
    </row>
    <row r="5758" spans="1:9" x14ac:dyDescent="0.25">
      <c r="A5758" t="s">
        <v>7</v>
      </c>
      <c r="B5758" s="1">
        <v>44977</v>
      </c>
      <c r="C5758">
        <v>17965.55</v>
      </c>
      <c r="D5758">
        <v>18004.349999999999</v>
      </c>
      <c r="E5758">
        <v>17818.400000000001</v>
      </c>
      <c r="F5758">
        <v>17844.599999999999</v>
      </c>
      <c r="G5758" t="str">
        <f t="shared" si="267"/>
        <v>Monday</v>
      </c>
      <c r="H5758" s="3">
        <f t="shared" si="269"/>
        <v>-5.5505400073562194E-3</v>
      </c>
      <c r="I5758">
        <f t="shared" si="268"/>
        <v>2</v>
      </c>
    </row>
    <row r="5759" spans="1:9" x14ac:dyDescent="0.25">
      <c r="A5759" t="s">
        <v>7</v>
      </c>
      <c r="B5759" s="1">
        <v>44978</v>
      </c>
      <c r="C5759">
        <v>17905.8</v>
      </c>
      <c r="D5759">
        <v>17924.900000000001</v>
      </c>
      <c r="E5759">
        <v>17800.3</v>
      </c>
      <c r="F5759">
        <v>17826.7</v>
      </c>
      <c r="G5759" t="str">
        <f t="shared" si="267"/>
        <v>Tuesday</v>
      </c>
      <c r="H5759" s="3">
        <f t="shared" si="269"/>
        <v>-1.0031045806573324E-3</v>
      </c>
      <c r="I5759">
        <f t="shared" si="268"/>
        <v>2</v>
      </c>
    </row>
    <row r="5760" spans="1:9" x14ac:dyDescent="0.25">
      <c r="A5760" t="s">
        <v>7</v>
      </c>
      <c r="B5760" s="1">
        <v>44979</v>
      </c>
      <c r="C5760">
        <v>17755.349999999999</v>
      </c>
      <c r="D5760">
        <v>17772.5</v>
      </c>
      <c r="E5760">
        <v>17529.45</v>
      </c>
      <c r="F5760">
        <v>17554.3</v>
      </c>
      <c r="G5760" t="str">
        <f t="shared" si="267"/>
        <v>Wednesday</v>
      </c>
      <c r="H5760" s="3">
        <f t="shared" si="269"/>
        <v>-1.528045011134993E-2</v>
      </c>
      <c r="I5760">
        <f t="shared" si="268"/>
        <v>2</v>
      </c>
    </row>
    <row r="5761" spans="1:9" x14ac:dyDescent="0.25">
      <c r="A5761" t="s">
        <v>7</v>
      </c>
      <c r="B5761" s="1">
        <v>44980</v>
      </c>
      <c r="C5761">
        <v>17574.650000000001</v>
      </c>
      <c r="D5761">
        <v>17620.05</v>
      </c>
      <c r="E5761">
        <v>17455.400000000001</v>
      </c>
      <c r="F5761">
        <v>17511.25</v>
      </c>
      <c r="G5761" t="str">
        <f t="shared" si="267"/>
        <v>Thursday</v>
      </c>
      <c r="H5761" s="3">
        <f t="shared" si="269"/>
        <v>-2.4523905823643499E-3</v>
      </c>
      <c r="I5761">
        <f t="shared" si="268"/>
        <v>2</v>
      </c>
    </row>
    <row r="5762" spans="1:9" x14ac:dyDescent="0.25">
      <c r="A5762" t="s">
        <v>7</v>
      </c>
      <c r="B5762" s="1">
        <v>44981</v>
      </c>
      <c r="C5762">
        <v>17591.349999999999</v>
      </c>
      <c r="D5762">
        <v>17599.75</v>
      </c>
      <c r="E5762">
        <v>17421.8</v>
      </c>
      <c r="F5762">
        <v>17465.8</v>
      </c>
      <c r="G5762" t="str">
        <f t="shared" si="267"/>
        <v>Friday</v>
      </c>
      <c r="H5762" s="3">
        <f t="shared" si="269"/>
        <v>-2.5954743379256184E-3</v>
      </c>
      <c r="I5762">
        <f t="shared" si="268"/>
        <v>2</v>
      </c>
    </row>
    <row r="5763" spans="1:9" x14ac:dyDescent="0.25">
      <c r="A5763" t="s">
        <v>7</v>
      </c>
      <c r="B5763" s="1">
        <v>44984</v>
      </c>
      <c r="C5763">
        <v>17428.599999999999</v>
      </c>
      <c r="D5763">
        <v>17451.599999999999</v>
      </c>
      <c r="E5763">
        <v>17299</v>
      </c>
      <c r="F5763">
        <v>17392.7</v>
      </c>
      <c r="G5763" t="str">
        <f t="shared" ref="G5763:G5826" si="270">TEXT(B5763,"dddd")</f>
        <v>Monday</v>
      </c>
      <c r="H5763" s="3">
        <f t="shared" si="269"/>
        <v>-4.1853221724741374E-3</v>
      </c>
      <c r="I5763">
        <f t="shared" ref="I5763:I5826" si="271">MONTH(B5763)</f>
        <v>2</v>
      </c>
    </row>
    <row r="5764" spans="1:9" x14ac:dyDescent="0.25">
      <c r="A5764" t="s">
        <v>7</v>
      </c>
      <c r="B5764" s="1">
        <v>44985</v>
      </c>
      <c r="C5764">
        <v>17383.25</v>
      </c>
      <c r="D5764">
        <v>17440.45</v>
      </c>
      <c r="E5764">
        <v>17255.2</v>
      </c>
      <c r="F5764">
        <v>17303.95</v>
      </c>
      <c r="G5764" t="str">
        <f t="shared" si="270"/>
        <v>Tuesday</v>
      </c>
      <c r="H5764" s="3">
        <f t="shared" ref="H5764:H5827" si="272">F5764/F5763-1</f>
        <v>-5.1027155070805241E-3</v>
      </c>
      <c r="I5764">
        <f t="shared" si="271"/>
        <v>2</v>
      </c>
    </row>
    <row r="5765" spans="1:9" x14ac:dyDescent="0.25">
      <c r="A5765" t="s">
        <v>7</v>
      </c>
      <c r="B5765" s="1">
        <v>44986</v>
      </c>
      <c r="C5765">
        <v>17360.099999999999</v>
      </c>
      <c r="D5765">
        <v>17467.75</v>
      </c>
      <c r="E5765">
        <v>17345.25</v>
      </c>
      <c r="F5765">
        <v>17450.900000000001</v>
      </c>
      <c r="G5765" t="str">
        <f t="shared" si="270"/>
        <v>Wednesday</v>
      </c>
      <c r="H5765" s="3">
        <f t="shared" si="272"/>
        <v>8.4922806642413473E-3</v>
      </c>
      <c r="I5765">
        <f t="shared" si="271"/>
        <v>3</v>
      </c>
    </row>
    <row r="5766" spans="1:9" x14ac:dyDescent="0.25">
      <c r="A5766" t="s">
        <v>7</v>
      </c>
      <c r="B5766" s="1">
        <v>44987</v>
      </c>
      <c r="C5766">
        <v>17421.5</v>
      </c>
      <c r="D5766">
        <v>17445.8</v>
      </c>
      <c r="E5766">
        <v>17306</v>
      </c>
      <c r="F5766">
        <v>17321.900000000001</v>
      </c>
      <c r="G5766" t="str">
        <f t="shared" si="270"/>
        <v>Thursday</v>
      </c>
      <c r="H5766" s="3">
        <f t="shared" si="272"/>
        <v>-7.3921688852723877E-3</v>
      </c>
      <c r="I5766">
        <f t="shared" si="271"/>
        <v>3</v>
      </c>
    </row>
    <row r="5767" spans="1:9" x14ac:dyDescent="0.25">
      <c r="A5767" t="s">
        <v>7</v>
      </c>
      <c r="B5767" s="1">
        <v>44988</v>
      </c>
      <c r="C5767">
        <v>17451.25</v>
      </c>
      <c r="D5767">
        <v>17644.75</v>
      </c>
      <c r="E5767">
        <v>17427.7</v>
      </c>
      <c r="F5767">
        <v>17594.349999999999</v>
      </c>
      <c r="G5767" t="str">
        <f t="shared" si="270"/>
        <v>Friday</v>
      </c>
      <c r="H5767" s="3">
        <f t="shared" si="272"/>
        <v>1.5728644086387522E-2</v>
      </c>
      <c r="I5767">
        <f t="shared" si="271"/>
        <v>3</v>
      </c>
    </row>
    <row r="5768" spans="1:9" x14ac:dyDescent="0.25">
      <c r="A5768" t="s">
        <v>7</v>
      </c>
      <c r="B5768" s="1">
        <v>44991</v>
      </c>
      <c r="C5768">
        <v>17680.349999999999</v>
      </c>
      <c r="D5768">
        <v>17799.95</v>
      </c>
      <c r="E5768">
        <v>17671.95</v>
      </c>
      <c r="F5768">
        <v>17711.45</v>
      </c>
      <c r="G5768" t="str">
        <f t="shared" si="270"/>
        <v>Monday</v>
      </c>
      <c r="H5768" s="3">
        <f t="shared" si="272"/>
        <v>6.6555456723325079E-3</v>
      </c>
      <c r="I5768">
        <f t="shared" si="271"/>
        <v>3</v>
      </c>
    </row>
    <row r="5769" spans="1:9" x14ac:dyDescent="0.25">
      <c r="A5769" t="s">
        <v>7</v>
      </c>
      <c r="B5769" s="1">
        <v>44993</v>
      </c>
      <c r="C5769">
        <v>17665.75</v>
      </c>
      <c r="D5769">
        <v>17766.5</v>
      </c>
      <c r="E5769">
        <v>17602.25</v>
      </c>
      <c r="F5769">
        <v>17754.400000000001</v>
      </c>
      <c r="G5769" t="str">
        <f t="shared" si="270"/>
        <v>Wednesday</v>
      </c>
      <c r="H5769" s="3">
        <f t="shared" si="272"/>
        <v>2.4249849673516621E-3</v>
      </c>
      <c r="I5769">
        <f t="shared" si="271"/>
        <v>3</v>
      </c>
    </row>
    <row r="5770" spans="1:9" x14ac:dyDescent="0.25">
      <c r="A5770" t="s">
        <v>7</v>
      </c>
      <c r="B5770" s="1">
        <v>44994</v>
      </c>
      <c r="C5770">
        <v>17772.05</v>
      </c>
      <c r="D5770">
        <v>17772.349999999999</v>
      </c>
      <c r="E5770">
        <v>17573.599999999999</v>
      </c>
      <c r="F5770">
        <v>17589.599999999999</v>
      </c>
      <c r="G5770" t="str">
        <f t="shared" si="270"/>
        <v>Thursday</v>
      </c>
      <c r="H5770" s="3">
        <f t="shared" si="272"/>
        <v>-9.2822061010230383E-3</v>
      </c>
      <c r="I5770">
        <f t="shared" si="271"/>
        <v>3</v>
      </c>
    </row>
    <row r="5771" spans="1:9" x14ac:dyDescent="0.25">
      <c r="A5771" t="s">
        <v>7</v>
      </c>
      <c r="B5771" s="1">
        <v>44995</v>
      </c>
      <c r="C5771">
        <v>17443.8</v>
      </c>
      <c r="D5771">
        <v>17451.5</v>
      </c>
      <c r="E5771">
        <v>17324.349999999999</v>
      </c>
      <c r="F5771">
        <v>17412.900000000001</v>
      </c>
      <c r="G5771" t="str">
        <f t="shared" si="270"/>
        <v>Friday</v>
      </c>
      <c r="H5771" s="3">
        <f t="shared" si="272"/>
        <v>-1.0045708827943645E-2</v>
      </c>
      <c r="I5771">
        <f t="shared" si="271"/>
        <v>3</v>
      </c>
    </row>
    <row r="5772" spans="1:9" x14ac:dyDescent="0.25">
      <c r="A5772" t="s">
        <v>7</v>
      </c>
      <c r="B5772" s="1">
        <v>44998</v>
      </c>
      <c r="C5772">
        <v>17421.900000000001</v>
      </c>
      <c r="D5772">
        <v>17529.900000000001</v>
      </c>
      <c r="E5772">
        <v>17113.45</v>
      </c>
      <c r="F5772">
        <v>17154.3</v>
      </c>
      <c r="G5772" t="str">
        <f t="shared" si="270"/>
        <v>Monday</v>
      </c>
      <c r="H5772" s="3">
        <f t="shared" si="272"/>
        <v>-1.4851058697862074E-2</v>
      </c>
      <c r="I5772">
        <f t="shared" si="271"/>
        <v>3</v>
      </c>
    </row>
    <row r="5773" spans="1:9" x14ac:dyDescent="0.25">
      <c r="A5773" t="s">
        <v>7</v>
      </c>
      <c r="B5773" s="1">
        <v>44999</v>
      </c>
      <c r="C5773">
        <v>17160.55</v>
      </c>
      <c r="D5773">
        <v>17224.650000000001</v>
      </c>
      <c r="E5773">
        <v>16987.099999999999</v>
      </c>
      <c r="F5773">
        <v>17043.3</v>
      </c>
      <c r="G5773" t="str">
        <f t="shared" si="270"/>
        <v>Tuesday</v>
      </c>
      <c r="H5773" s="3">
        <f t="shared" si="272"/>
        <v>-6.4706808205522437E-3</v>
      </c>
      <c r="I5773">
        <f t="shared" si="271"/>
        <v>3</v>
      </c>
    </row>
    <row r="5774" spans="1:9" x14ac:dyDescent="0.25">
      <c r="A5774" t="s">
        <v>7</v>
      </c>
      <c r="B5774" s="1">
        <v>45000</v>
      </c>
      <c r="C5774">
        <v>17166.45</v>
      </c>
      <c r="D5774">
        <v>17211.349999999999</v>
      </c>
      <c r="E5774">
        <v>16938.900000000001</v>
      </c>
      <c r="F5774">
        <v>16972.150000000001</v>
      </c>
      <c r="G5774" t="str">
        <f t="shared" si="270"/>
        <v>Wednesday</v>
      </c>
      <c r="H5774" s="3">
        <f t="shared" si="272"/>
        <v>-4.1746610104849147E-3</v>
      </c>
      <c r="I5774">
        <f t="shared" si="271"/>
        <v>3</v>
      </c>
    </row>
    <row r="5775" spans="1:9" x14ac:dyDescent="0.25">
      <c r="A5775" t="s">
        <v>7</v>
      </c>
      <c r="B5775" s="1">
        <v>45001</v>
      </c>
      <c r="C5775">
        <v>16994.650000000001</v>
      </c>
      <c r="D5775">
        <v>17062.45</v>
      </c>
      <c r="E5775">
        <v>16850.150000000001</v>
      </c>
      <c r="F5775">
        <v>16985.599999999999</v>
      </c>
      <c r="G5775" t="str">
        <f t="shared" si="270"/>
        <v>Thursday</v>
      </c>
      <c r="H5775" s="3">
        <f t="shared" si="272"/>
        <v>7.9247473066157426E-4</v>
      </c>
      <c r="I5775">
        <f t="shared" si="271"/>
        <v>3</v>
      </c>
    </row>
    <row r="5776" spans="1:9" x14ac:dyDescent="0.25">
      <c r="A5776" t="s">
        <v>7</v>
      </c>
      <c r="B5776" s="1">
        <v>45002</v>
      </c>
      <c r="C5776">
        <v>17111.8</v>
      </c>
      <c r="D5776">
        <v>17145.8</v>
      </c>
      <c r="E5776">
        <v>16958.150000000001</v>
      </c>
      <c r="F5776">
        <v>17100.05</v>
      </c>
      <c r="G5776" t="str">
        <f t="shared" si="270"/>
        <v>Friday</v>
      </c>
      <c r="H5776" s="3">
        <f t="shared" si="272"/>
        <v>6.7380604747551143E-3</v>
      </c>
      <c r="I5776">
        <f t="shared" si="271"/>
        <v>3</v>
      </c>
    </row>
    <row r="5777" spans="1:9" x14ac:dyDescent="0.25">
      <c r="A5777" t="s">
        <v>7</v>
      </c>
      <c r="B5777" s="1">
        <v>45005</v>
      </c>
      <c r="C5777">
        <v>17066.599999999999</v>
      </c>
      <c r="D5777">
        <v>17066.599999999999</v>
      </c>
      <c r="E5777">
        <v>16828.349999999999</v>
      </c>
      <c r="F5777">
        <v>16988.400000000001</v>
      </c>
      <c r="G5777" t="str">
        <f t="shared" si="270"/>
        <v>Monday</v>
      </c>
      <c r="H5777" s="3">
        <f t="shared" si="272"/>
        <v>-6.5292206747932235E-3</v>
      </c>
      <c r="I5777">
        <f t="shared" si="271"/>
        <v>3</v>
      </c>
    </row>
    <row r="5778" spans="1:9" x14ac:dyDescent="0.25">
      <c r="A5778" t="s">
        <v>7</v>
      </c>
      <c r="B5778" s="1">
        <v>45006</v>
      </c>
      <c r="C5778">
        <v>17060.400000000001</v>
      </c>
      <c r="D5778">
        <v>17127.7</v>
      </c>
      <c r="E5778">
        <v>17016</v>
      </c>
      <c r="F5778">
        <v>17107.5</v>
      </c>
      <c r="G5778" t="str">
        <f t="shared" si="270"/>
        <v>Tuesday</v>
      </c>
      <c r="H5778" s="3">
        <f t="shared" si="272"/>
        <v>7.0106661015751914E-3</v>
      </c>
      <c r="I5778">
        <f t="shared" si="271"/>
        <v>3</v>
      </c>
    </row>
    <row r="5779" spans="1:9" x14ac:dyDescent="0.25">
      <c r="A5779" t="s">
        <v>7</v>
      </c>
      <c r="B5779" s="1">
        <v>45007</v>
      </c>
      <c r="C5779">
        <v>17177.45</v>
      </c>
      <c r="D5779">
        <v>17207.25</v>
      </c>
      <c r="E5779">
        <v>17107.849999999999</v>
      </c>
      <c r="F5779">
        <v>17151.900000000001</v>
      </c>
      <c r="G5779" t="str">
        <f t="shared" si="270"/>
        <v>Wednesday</v>
      </c>
      <c r="H5779" s="3">
        <f t="shared" si="272"/>
        <v>2.5953529153881494E-3</v>
      </c>
      <c r="I5779">
        <f t="shared" si="271"/>
        <v>3</v>
      </c>
    </row>
    <row r="5780" spans="1:9" x14ac:dyDescent="0.25">
      <c r="A5780" t="s">
        <v>7</v>
      </c>
      <c r="B5780" s="1">
        <v>45008</v>
      </c>
      <c r="C5780">
        <v>17097.400000000001</v>
      </c>
      <c r="D5780">
        <v>17205.400000000001</v>
      </c>
      <c r="E5780">
        <v>17045.3</v>
      </c>
      <c r="F5780">
        <v>17076.900000000001</v>
      </c>
      <c r="G5780" t="str">
        <f t="shared" si="270"/>
        <v>Thursday</v>
      </c>
      <c r="H5780" s="3">
        <f t="shared" si="272"/>
        <v>-4.3726934042292998E-3</v>
      </c>
      <c r="I5780">
        <f t="shared" si="271"/>
        <v>3</v>
      </c>
    </row>
    <row r="5781" spans="1:9" x14ac:dyDescent="0.25">
      <c r="A5781" t="s">
        <v>7</v>
      </c>
      <c r="B5781" s="1">
        <v>45009</v>
      </c>
      <c r="C5781">
        <v>17076.2</v>
      </c>
      <c r="D5781">
        <v>17109.45</v>
      </c>
      <c r="E5781">
        <v>16917.349999999999</v>
      </c>
      <c r="F5781">
        <v>16945.05</v>
      </c>
      <c r="G5781" t="str">
        <f t="shared" si="270"/>
        <v>Friday</v>
      </c>
      <c r="H5781" s="3">
        <f t="shared" si="272"/>
        <v>-7.7209563796709624E-3</v>
      </c>
      <c r="I5781">
        <f t="shared" si="271"/>
        <v>3</v>
      </c>
    </row>
    <row r="5782" spans="1:9" x14ac:dyDescent="0.25">
      <c r="A5782" t="s">
        <v>7</v>
      </c>
      <c r="B5782" s="1">
        <v>45012</v>
      </c>
      <c r="C5782">
        <v>16984.3</v>
      </c>
      <c r="D5782">
        <v>17091</v>
      </c>
      <c r="E5782">
        <v>16918.55</v>
      </c>
      <c r="F5782">
        <v>16985.7</v>
      </c>
      <c r="G5782" t="str">
        <f t="shared" si="270"/>
        <v>Monday</v>
      </c>
      <c r="H5782" s="3">
        <f t="shared" si="272"/>
        <v>2.3989306611666983E-3</v>
      </c>
      <c r="I5782">
        <f t="shared" si="271"/>
        <v>3</v>
      </c>
    </row>
    <row r="5783" spans="1:9" x14ac:dyDescent="0.25">
      <c r="A5783" t="s">
        <v>7</v>
      </c>
      <c r="B5783" s="1">
        <v>45013</v>
      </c>
      <c r="C5783">
        <v>17031.75</v>
      </c>
      <c r="D5783">
        <v>17061.75</v>
      </c>
      <c r="E5783">
        <v>16913.75</v>
      </c>
      <c r="F5783">
        <v>16951.7</v>
      </c>
      <c r="G5783" t="str">
        <f t="shared" si="270"/>
        <v>Tuesday</v>
      </c>
      <c r="H5783" s="3">
        <f t="shared" si="272"/>
        <v>-2.0016837692883316E-3</v>
      </c>
      <c r="I5783">
        <f t="shared" si="271"/>
        <v>3</v>
      </c>
    </row>
    <row r="5784" spans="1:9" x14ac:dyDescent="0.25">
      <c r="A5784" t="s">
        <v>7</v>
      </c>
      <c r="B5784" s="1">
        <v>45014</v>
      </c>
      <c r="C5784">
        <v>16977.3</v>
      </c>
      <c r="D5784">
        <v>17126.150000000001</v>
      </c>
      <c r="E5784">
        <v>16940.599999999999</v>
      </c>
      <c r="F5784">
        <v>17080.7</v>
      </c>
      <c r="G5784" t="str">
        <f t="shared" si="270"/>
        <v>Wednesday</v>
      </c>
      <c r="H5784" s="3">
        <f t="shared" si="272"/>
        <v>7.6098562386073265E-3</v>
      </c>
      <c r="I5784">
        <f t="shared" si="271"/>
        <v>3</v>
      </c>
    </row>
    <row r="5785" spans="1:9" x14ac:dyDescent="0.25">
      <c r="A5785" t="s">
        <v>7</v>
      </c>
      <c r="B5785" s="1">
        <v>45016</v>
      </c>
      <c r="C5785">
        <v>17210.349999999999</v>
      </c>
      <c r="D5785">
        <v>17381.599999999999</v>
      </c>
      <c r="E5785">
        <v>17204.650000000001</v>
      </c>
      <c r="F5785">
        <v>17359.75</v>
      </c>
      <c r="G5785" t="str">
        <f t="shared" si="270"/>
        <v>Friday</v>
      </c>
      <c r="H5785" s="3">
        <f t="shared" si="272"/>
        <v>1.6337152458622883E-2</v>
      </c>
      <c r="I5785">
        <f t="shared" si="271"/>
        <v>3</v>
      </c>
    </row>
    <row r="5786" spans="1:9" x14ac:dyDescent="0.25">
      <c r="A5786" t="s">
        <v>7</v>
      </c>
      <c r="B5786" s="1">
        <v>45019</v>
      </c>
      <c r="C5786">
        <v>17427.95</v>
      </c>
      <c r="D5786">
        <v>17428.05</v>
      </c>
      <c r="E5786">
        <v>17312.75</v>
      </c>
      <c r="F5786">
        <v>17398.05</v>
      </c>
      <c r="G5786" t="str">
        <f t="shared" si="270"/>
        <v>Monday</v>
      </c>
      <c r="H5786" s="3">
        <f t="shared" si="272"/>
        <v>2.2062529702329137E-3</v>
      </c>
      <c r="I5786">
        <f t="shared" si="271"/>
        <v>4</v>
      </c>
    </row>
    <row r="5787" spans="1:9" x14ac:dyDescent="0.25">
      <c r="A5787" t="s">
        <v>7</v>
      </c>
      <c r="B5787" s="1">
        <v>45021</v>
      </c>
      <c r="C5787">
        <v>17422.3</v>
      </c>
      <c r="D5787">
        <v>17570.55</v>
      </c>
      <c r="E5787">
        <v>17402.7</v>
      </c>
      <c r="F5787">
        <v>17557.05</v>
      </c>
      <c r="G5787" t="str">
        <f t="shared" si="270"/>
        <v>Wednesday</v>
      </c>
      <c r="H5787" s="3">
        <f t="shared" si="272"/>
        <v>9.1389552277409969E-3</v>
      </c>
      <c r="I5787">
        <f t="shared" si="271"/>
        <v>4</v>
      </c>
    </row>
    <row r="5788" spans="1:9" x14ac:dyDescent="0.25">
      <c r="A5788" t="s">
        <v>7</v>
      </c>
      <c r="B5788" s="1">
        <v>45022</v>
      </c>
      <c r="C5788">
        <v>17533.849999999999</v>
      </c>
      <c r="D5788">
        <v>17638.7</v>
      </c>
      <c r="E5788">
        <v>17502.849999999999</v>
      </c>
      <c r="F5788">
        <v>17599.150000000001</v>
      </c>
      <c r="G5788" t="str">
        <f t="shared" si="270"/>
        <v>Thursday</v>
      </c>
      <c r="H5788" s="3">
        <f t="shared" si="272"/>
        <v>2.3978971410345551E-3</v>
      </c>
      <c r="I5788">
        <f t="shared" si="271"/>
        <v>4</v>
      </c>
    </row>
    <row r="5789" spans="1:9" x14ac:dyDescent="0.25">
      <c r="A5789" t="s">
        <v>7</v>
      </c>
      <c r="B5789" s="1">
        <v>45026</v>
      </c>
      <c r="C5789">
        <v>17634.900000000001</v>
      </c>
      <c r="D5789">
        <v>17694.099999999999</v>
      </c>
      <c r="E5789">
        <v>17597.95</v>
      </c>
      <c r="F5789">
        <v>17624.05</v>
      </c>
      <c r="G5789" t="str">
        <f t="shared" si="270"/>
        <v>Monday</v>
      </c>
      <c r="H5789" s="3">
        <f t="shared" si="272"/>
        <v>1.4148410576646508E-3</v>
      </c>
      <c r="I5789">
        <f t="shared" si="271"/>
        <v>4</v>
      </c>
    </row>
    <row r="5790" spans="1:9" x14ac:dyDescent="0.25">
      <c r="A5790" t="s">
        <v>7</v>
      </c>
      <c r="B5790" s="1">
        <v>45027</v>
      </c>
      <c r="C5790">
        <v>17704.8</v>
      </c>
      <c r="D5790">
        <v>17748.75</v>
      </c>
      <c r="E5790">
        <v>17655.150000000001</v>
      </c>
      <c r="F5790">
        <v>17722.3</v>
      </c>
      <c r="G5790" t="str">
        <f t="shared" si="270"/>
        <v>Tuesday</v>
      </c>
      <c r="H5790" s="3">
        <f t="shared" si="272"/>
        <v>5.5747685690858972E-3</v>
      </c>
      <c r="I5790">
        <f t="shared" si="271"/>
        <v>4</v>
      </c>
    </row>
    <row r="5791" spans="1:9" x14ac:dyDescent="0.25">
      <c r="A5791" t="s">
        <v>7</v>
      </c>
      <c r="B5791" s="1">
        <v>45028</v>
      </c>
      <c r="C5791">
        <v>17759.55</v>
      </c>
      <c r="D5791">
        <v>17825.75</v>
      </c>
      <c r="E5791">
        <v>17717.25</v>
      </c>
      <c r="F5791">
        <v>17812.400000000001</v>
      </c>
      <c r="G5791" t="str">
        <f t="shared" si="270"/>
        <v>Wednesday</v>
      </c>
      <c r="H5791" s="3">
        <f t="shared" si="272"/>
        <v>5.083990227002344E-3</v>
      </c>
      <c r="I5791">
        <f t="shared" si="271"/>
        <v>4</v>
      </c>
    </row>
    <row r="5792" spans="1:9" x14ac:dyDescent="0.25">
      <c r="A5792" t="s">
        <v>7</v>
      </c>
      <c r="B5792" s="1">
        <v>45029</v>
      </c>
      <c r="C5792">
        <v>17807.3</v>
      </c>
      <c r="D5792">
        <v>17842.150000000001</v>
      </c>
      <c r="E5792">
        <v>17729.650000000001</v>
      </c>
      <c r="F5792">
        <v>17828</v>
      </c>
      <c r="G5792" t="str">
        <f t="shared" si="270"/>
        <v>Thursday</v>
      </c>
      <c r="H5792" s="3">
        <f t="shared" si="272"/>
        <v>8.7579439042451135E-4</v>
      </c>
      <c r="I5792">
        <f t="shared" si="271"/>
        <v>4</v>
      </c>
    </row>
    <row r="5793" spans="1:9" x14ac:dyDescent="0.25">
      <c r="A5793" t="s">
        <v>7</v>
      </c>
      <c r="B5793" s="1">
        <v>45033</v>
      </c>
      <c r="C5793">
        <v>17863</v>
      </c>
      <c r="D5793">
        <v>17863</v>
      </c>
      <c r="E5793">
        <v>17574.05</v>
      </c>
      <c r="F5793">
        <v>17706.849999999999</v>
      </c>
      <c r="G5793" t="str">
        <f t="shared" si="270"/>
        <v>Monday</v>
      </c>
      <c r="H5793" s="3">
        <f t="shared" si="272"/>
        <v>-6.7954902400718664E-3</v>
      </c>
      <c r="I5793">
        <f t="shared" si="271"/>
        <v>4</v>
      </c>
    </row>
    <row r="5794" spans="1:9" x14ac:dyDescent="0.25">
      <c r="A5794" t="s">
        <v>7</v>
      </c>
      <c r="B5794" s="1">
        <v>45034</v>
      </c>
      <c r="C5794">
        <v>17766.599999999999</v>
      </c>
      <c r="D5794">
        <v>17766.599999999999</v>
      </c>
      <c r="E5794">
        <v>17610.2</v>
      </c>
      <c r="F5794">
        <v>17660.150000000001</v>
      </c>
      <c r="G5794" t="str">
        <f t="shared" si="270"/>
        <v>Tuesday</v>
      </c>
      <c r="H5794" s="3">
        <f t="shared" si="272"/>
        <v>-2.6373973914048943E-3</v>
      </c>
      <c r="I5794">
        <f t="shared" si="271"/>
        <v>4</v>
      </c>
    </row>
    <row r="5795" spans="1:9" x14ac:dyDescent="0.25">
      <c r="A5795" t="s">
        <v>7</v>
      </c>
      <c r="B5795" s="1">
        <v>45035</v>
      </c>
      <c r="C5795">
        <v>17653.349999999999</v>
      </c>
      <c r="D5795">
        <v>17666.150000000001</v>
      </c>
      <c r="E5795">
        <v>17579.849999999999</v>
      </c>
      <c r="F5795">
        <v>17618.75</v>
      </c>
      <c r="G5795" t="str">
        <f t="shared" si="270"/>
        <v>Wednesday</v>
      </c>
      <c r="H5795" s="3">
        <f t="shared" si="272"/>
        <v>-2.3442609490860189E-3</v>
      </c>
      <c r="I5795">
        <f t="shared" si="271"/>
        <v>4</v>
      </c>
    </row>
    <row r="5796" spans="1:9" x14ac:dyDescent="0.25">
      <c r="A5796" t="s">
        <v>7</v>
      </c>
      <c r="B5796" s="1">
        <v>45036</v>
      </c>
      <c r="C5796">
        <v>17638.599999999999</v>
      </c>
      <c r="D5796">
        <v>17684.45</v>
      </c>
      <c r="E5796">
        <v>17584.349999999999</v>
      </c>
      <c r="F5796">
        <v>17624.45</v>
      </c>
      <c r="G5796" t="str">
        <f t="shared" si="270"/>
        <v>Thursday</v>
      </c>
      <c r="H5796" s="3">
        <f t="shared" si="272"/>
        <v>3.2351897836124799E-4</v>
      </c>
      <c r="I5796">
        <f t="shared" si="271"/>
        <v>4</v>
      </c>
    </row>
    <row r="5797" spans="1:9" x14ac:dyDescent="0.25">
      <c r="A5797" t="s">
        <v>7</v>
      </c>
      <c r="B5797" s="1">
        <v>45037</v>
      </c>
      <c r="C5797">
        <v>17639.75</v>
      </c>
      <c r="D5797">
        <v>17663.2</v>
      </c>
      <c r="E5797">
        <v>17553.95</v>
      </c>
      <c r="F5797">
        <v>17624.05</v>
      </c>
      <c r="G5797" t="str">
        <f t="shared" si="270"/>
        <v>Friday</v>
      </c>
      <c r="H5797" s="3">
        <f t="shared" si="272"/>
        <v>-2.2695743697065396E-5</v>
      </c>
      <c r="I5797">
        <f t="shared" si="271"/>
        <v>4</v>
      </c>
    </row>
    <row r="5798" spans="1:9" x14ac:dyDescent="0.25">
      <c r="A5798" t="s">
        <v>7</v>
      </c>
      <c r="B5798" s="1">
        <v>45040</v>
      </c>
      <c r="C5798">
        <v>17707.55</v>
      </c>
      <c r="D5798">
        <v>17754.5</v>
      </c>
      <c r="E5798">
        <v>17612.5</v>
      </c>
      <c r="F5798">
        <v>17743.400000000001</v>
      </c>
      <c r="G5798" t="str">
        <f t="shared" si="270"/>
        <v>Monday</v>
      </c>
      <c r="H5798" s="3">
        <f t="shared" si="272"/>
        <v>6.7719962210730511E-3</v>
      </c>
      <c r="I5798">
        <f t="shared" si="271"/>
        <v>4</v>
      </c>
    </row>
    <row r="5799" spans="1:9" x14ac:dyDescent="0.25">
      <c r="A5799" t="s">
        <v>7</v>
      </c>
      <c r="B5799" s="1">
        <v>45041</v>
      </c>
      <c r="C5799">
        <v>17761.55</v>
      </c>
      <c r="D5799">
        <v>17807.45</v>
      </c>
      <c r="E5799">
        <v>17716.849999999999</v>
      </c>
      <c r="F5799">
        <v>17769.25</v>
      </c>
      <c r="G5799" t="str">
        <f t="shared" si="270"/>
        <v>Tuesday</v>
      </c>
      <c r="H5799" s="3">
        <f t="shared" si="272"/>
        <v>1.4568797411995682E-3</v>
      </c>
      <c r="I5799">
        <f t="shared" si="271"/>
        <v>4</v>
      </c>
    </row>
    <row r="5800" spans="1:9" x14ac:dyDescent="0.25">
      <c r="A5800" t="s">
        <v>7</v>
      </c>
      <c r="B5800" s="1">
        <v>45042</v>
      </c>
      <c r="C5800">
        <v>17767.3</v>
      </c>
      <c r="D5800">
        <v>17827.75</v>
      </c>
      <c r="E5800">
        <v>17711.2</v>
      </c>
      <c r="F5800">
        <v>17813.599999999999</v>
      </c>
      <c r="G5800" t="str">
        <f t="shared" si="270"/>
        <v>Wednesday</v>
      </c>
      <c r="H5800" s="3">
        <f t="shared" si="272"/>
        <v>2.4958847447134058E-3</v>
      </c>
      <c r="I5800">
        <f t="shared" si="271"/>
        <v>4</v>
      </c>
    </row>
    <row r="5801" spans="1:9" x14ac:dyDescent="0.25">
      <c r="A5801" t="s">
        <v>7</v>
      </c>
      <c r="B5801" s="1">
        <v>45043</v>
      </c>
      <c r="C5801">
        <v>17813.099999999999</v>
      </c>
      <c r="D5801">
        <v>17931.599999999999</v>
      </c>
      <c r="E5801">
        <v>17797.900000000001</v>
      </c>
      <c r="F5801">
        <v>17915.05</v>
      </c>
      <c r="G5801" t="str">
        <f t="shared" si="270"/>
        <v>Thursday</v>
      </c>
      <c r="H5801" s="3">
        <f t="shared" si="272"/>
        <v>5.6950868998968396E-3</v>
      </c>
      <c r="I5801">
        <f t="shared" si="271"/>
        <v>4</v>
      </c>
    </row>
    <row r="5802" spans="1:9" x14ac:dyDescent="0.25">
      <c r="A5802" t="s">
        <v>7</v>
      </c>
      <c r="B5802" s="1">
        <v>45044</v>
      </c>
      <c r="C5802">
        <v>17950.400000000001</v>
      </c>
      <c r="D5802">
        <v>18089.150000000001</v>
      </c>
      <c r="E5802">
        <v>17885.3</v>
      </c>
      <c r="F5802">
        <v>18065</v>
      </c>
      <c r="G5802" t="str">
        <f t="shared" si="270"/>
        <v>Friday</v>
      </c>
      <c r="H5802" s="3">
        <f t="shared" si="272"/>
        <v>8.3700575772884811E-3</v>
      </c>
      <c r="I5802">
        <f t="shared" si="271"/>
        <v>4</v>
      </c>
    </row>
    <row r="5803" spans="1:9" x14ac:dyDescent="0.25">
      <c r="A5803" t="s">
        <v>7</v>
      </c>
      <c r="B5803" s="1">
        <v>45048</v>
      </c>
      <c r="C5803">
        <v>18124.8</v>
      </c>
      <c r="D5803">
        <v>18180.25</v>
      </c>
      <c r="E5803">
        <v>18101.75</v>
      </c>
      <c r="F5803">
        <v>18147.650000000001</v>
      </c>
      <c r="G5803" t="str">
        <f t="shared" si="270"/>
        <v>Tuesday</v>
      </c>
      <c r="H5803" s="3">
        <f t="shared" si="272"/>
        <v>4.5751453086078087E-3</v>
      </c>
      <c r="I5803">
        <f t="shared" si="271"/>
        <v>5</v>
      </c>
    </row>
    <row r="5804" spans="1:9" x14ac:dyDescent="0.25">
      <c r="A5804" t="s">
        <v>7</v>
      </c>
      <c r="B5804" s="1">
        <v>45049</v>
      </c>
      <c r="C5804">
        <v>18113.8</v>
      </c>
      <c r="D5804">
        <v>18116.349999999999</v>
      </c>
      <c r="E5804">
        <v>18042.400000000001</v>
      </c>
      <c r="F5804">
        <v>18089.849999999999</v>
      </c>
      <c r="G5804" t="str">
        <f t="shared" si="270"/>
        <v>Wednesday</v>
      </c>
      <c r="H5804" s="3">
        <f t="shared" si="272"/>
        <v>-3.1849853837826458E-3</v>
      </c>
      <c r="I5804">
        <f t="shared" si="271"/>
        <v>5</v>
      </c>
    </row>
    <row r="5805" spans="1:9" x14ac:dyDescent="0.25">
      <c r="A5805" t="s">
        <v>7</v>
      </c>
      <c r="B5805" s="1">
        <v>45050</v>
      </c>
      <c r="C5805">
        <v>18081</v>
      </c>
      <c r="D5805">
        <v>18267.45</v>
      </c>
      <c r="E5805">
        <v>18066.7</v>
      </c>
      <c r="F5805">
        <v>18255.8</v>
      </c>
      <c r="G5805" t="str">
        <f t="shared" si="270"/>
        <v>Thursday</v>
      </c>
      <c r="H5805" s="3">
        <f t="shared" si="272"/>
        <v>9.1736526284076358E-3</v>
      </c>
      <c r="I5805">
        <f t="shared" si="271"/>
        <v>5</v>
      </c>
    </row>
    <row r="5806" spans="1:9" x14ac:dyDescent="0.25">
      <c r="A5806" t="s">
        <v>7</v>
      </c>
      <c r="B5806" s="1">
        <v>45051</v>
      </c>
      <c r="C5806">
        <v>18117.3</v>
      </c>
      <c r="D5806">
        <v>18216.95</v>
      </c>
      <c r="E5806">
        <v>18055.45</v>
      </c>
      <c r="F5806">
        <v>18069</v>
      </c>
      <c r="G5806" t="str">
        <f t="shared" si="270"/>
        <v>Friday</v>
      </c>
      <c r="H5806" s="3">
        <f t="shared" si="272"/>
        <v>-1.0232364508813596E-2</v>
      </c>
      <c r="I5806">
        <f t="shared" si="271"/>
        <v>5</v>
      </c>
    </row>
    <row r="5807" spans="1:9" x14ac:dyDescent="0.25">
      <c r="A5807" t="s">
        <v>7</v>
      </c>
      <c r="B5807" s="1">
        <v>45054</v>
      </c>
      <c r="C5807">
        <v>18120.599999999999</v>
      </c>
      <c r="D5807">
        <v>18286.95</v>
      </c>
      <c r="E5807">
        <v>18100.3</v>
      </c>
      <c r="F5807">
        <v>18264.400000000001</v>
      </c>
      <c r="G5807" t="str">
        <f t="shared" si="270"/>
        <v>Monday</v>
      </c>
      <c r="H5807" s="3">
        <f t="shared" si="272"/>
        <v>1.0814101499806439E-2</v>
      </c>
      <c r="I5807">
        <f t="shared" si="271"/>
        <v>5</v>
      </c>
    </row>
    <row r="5808" spans="1:9" x14ac:dyDescent="0.25">
      <c r="A5808" t="s">
        <v>7</v>
      </c>
      <c r="B5808" s="1">
        <v>45055</v>
      </c>
      <c r="C5808">
        <v>18303.400000000001</v>
      </c>
      <c r="D5808">
        <v>18344.2</v>
      </c>
      <c r="E5808">
        <v>18229.650000000001</v>
      </c>
      <c r="F5808">
        <v>18265.95</v>
      </c>
      <c r="G5808" t="str">
        <f t="shared" si="270"/>
        <v>Tuesday</v>
      </c>
      <c r="H5808" s="3">
        <f t="shared" si="272"/>
        <v>8.4864545235596722E-5</v>
      </c>
      <c r="I5808">
        <f t="shared" si="271"/>
        <v>5</v>
      </c>
    </row>
    <row r="5809" spans="1:9" x14ac:dyDescent="0.25">
      <c r="A5809" t="s">
        <v>7</v>
      </c>
      <c r="B5809" s="1">
        <v>45056</v>
      </c>
      <c r="C5809">
        <v>18313.599999999999</v>
      </c>
      <c r="D5809">
        <v>18326.75</v>
      </c>
      <c r="E5809">
        <v>18211.95</v>
      </c>
      <c r="F5809">
        <v>18315.099999999999</v>
      </c>
      <c r="G5809" t="str">
        <f t="shared" si="270"/>
        <v>Wednesday</v>
      </c>
      <c r="H5809" s="3">
        <f t="shared" si="272"/>
        <v>2.6907990003255389E-3</v>
      </c>
      <c r="I5809">
        <f t="shared" si="271"/>
        <v>5</v>
      </c>
    </row>
    <row r="5810" spans="1:9" x14ac:dyDescent="0.25">
      <c r="A5810" t="s">
        <v>7</v>
      </c>
      <c r="B5810" s="1">
        <v>45057</v>
      </c>
      <c r="C5810">
        <v>18357.8</v>
      </c>
      <c r="D5810">
        <v>18389.7</v>
      </c>
      <c r="E5810">
        <v>18270.400000000001</v>
      </c>
      <c r="F5810">
        <v>18297</v>
      </c>
      <c r="G5810" t="str">
        <f t="shared" si="270"/>
        <v>Thursday</v>
      </c>
      <c r="H5810" s="3">
        <f t="shared" si="272"/>
        <v>-9.8825559238002736E-4</v>
      </c>
      <c r="I5810">
        <f t="shared" si="271"/>
        <v>5</v>
      </c>
    </row>
    <row r="5811" spans="1:9" x14ac:dyDescent="0.25">
      <c r="A5811" t="s">
        <v>7</v>
      </c>
      <c r="B5811" s="1">
        <v>45058</v>
      </c>
      <c r="C5811">
        <v>18273.75</v>
      </c>
      <c r="D5811">
        <v>18342.75</v>
      </c>
      <c r="E5811">
        <v>18194.55</v>
      </c>
      <c r="F5811">
        <v>18314.8</v>
      </c>
      <c r="G5811" t="str">
        <f t="shared" si="270"/>
        <v>Friday</v>
      </c>
      <c r="H5811" s="3">
        <f t="shared" si="272"/>
        <v>9.7283707711648404E-4</v>
      </c>
      <c r="I5811">
        <f t="shared" si="271"/>
        <v>5</v>
      </c>
    </row>
    <row r="5812" spans="1:9" x14ac:dyDescent="0.25">
      <c r="A5812" t="s">
        <v>7</v>
      </c>
      <c r="B5812" s="1">
        <v>45061</v>
      </c>
      <c r="C5812">
        <v>18339.3</v>
      </c>
      <c r="D5812">
        <v>18458.900000000001</v>
      </c>
      <c r="E5812">
        <v>18287.900000000001</v>
      </c>
      <c r="F5812">
        <v>18398.849999999999</v>
      </c>
      <c r="G5812" t="str">
        <f t="shared" si="270"/>
        <v>Monday</v>
      </c>
      <c r="H5812" s="3">
        <f t="shared" si="272"/>
        <v>4.5891847030816724E-3</v>
      </c>
      <c r="I5812">
        <f t="shared" si="271"/>
        <v>5</v>
      </c>
    </row>
    <row r="5813" spans="1:9" x14ac:dyDescent="0.25">
      <c r="A5813" t="s">
        <v>7</v>
      </c>
      <c r="B5813" s="1">
        <v>45062</v>
      </c>
      <c r="C5813">
        <v>18432.349999999999</v>
      </c>
      <c r="D5813">
        <v>18432.349999999999</v>
      </c>
      <c r="E5813">
        <v>18264.349999999999</v>
      </c>
      <c r="F5813">
        <v>18286.5</v>
      </c>
      <c r="G5813" t="str">
        <f t="shared" si="270"/>
        <v>Tuesday</v>
      </c>
      <c r="H5813" s="3">
        <f t="shared" si="272"/>
        <v>-6.1063599083637232E-3</v>
      </c>
      <c r="I5813">
        <f t="shared" si="271"/>
        <v>5</v>
      </c>
    </row>
    <row r="5814" spans="1:9" x14ac:dyDescent="0.25">
      <c r="A5814" t="s">
        <v>7</v>
      </c>
      <c r="B5814" s="1">
        <v>45063</v>
      </c>
      <c r="C5814">
        <v>18300.45</v>
      </c>
      <c r="D5814">
        <v>18309</v>
      </c>
      <c r="E5814">
        <v>18115.349999999999</v>
      </c>
      <c r="F5814">
        <v>18181.75</v>
      </c>
      <c r="G5814" t="str">
        <f t="shared" si="270"/>
        <v>Wednesday</v>
      </c>
      <c r="H5814" s="3">
        <f t="shared" si="272"/>
        <v>-5.7282694884204233E-3</v>
      </c>
      <c r="I5814">
        <f t="shared" si="271"/>
        <v>5</v>
      </c>
    </row>
    <row r="5815" spans="1:9" x14ac:dyDescent="0.25">
      <c r="A5815" t="s">
        <v>7</v>
      </c>
      <c r="B5815" s="1">
        <v>45064</v>
      </c>
      <c r="C5815">
        <v>18287.5</v>
      </c>
      <c r="D5815">
        <v>18297.2</v>
      </c>
      <c r="E5815">
        <v>18104.849999999999</v>
      </c>
      <c r="F5815">
        <v>18129.95</v>
      </c>
      <c r="G5815" t="str">
        <f t="shared" si="270"/>
        <v>Thursday</v>
      </c>
      <c r="H5815" s="3">
        <f t="shared" si="272"/>
        <v>-2.8490106837900653E-3</v>
      </c>
      <c r="I5815">
        <f t="shared" si="271"/>
        <v>5</v>
      </c>
    </row>
    <row r="5816" spans="1:9" x14ac:dyDescent="0.25">
      <c r="A5816" t="s">
        <v>7</v>
      </c>
      <c r="B5816" s="1">
        <v>45065</v>
      </c>
      <c r="C5816">
        <v>18186.150000000001</v>
      </c>
      <c r="D5816">
        <v>18218.099999999999</v>
      </c>
      <c r="E5816">
        <v>18060.400000000001</v>
      </c>
      <c r="F5816">
        <v>18203.400000000001</v>
      </c>
      <c r="G5816" t="str">
        <f t="shared" si="270"/>
        <v>Friday</v>
      </c>
      <c r="H5816" s="3">
        <f t="shared" si="272"/>
        <v>4.0513073670915833E-3</v>
      </c>
      <c r="I5816">
        <f t="shared" si="271"/>
        <v>5</v>
      </c>
    </row>
    <row r="5817" spans="1:9" x14ac:dyDescent="0.25">
      <c r="A5817" t="s">
        <v>7</v>
      </c>
      <c r="B5817" s="1">
        <v>45068</v>
      </c>
      <c r="C5817">
        <v>18201.099999999999</v>
      </c>
      <c r="D5817">
        <v>18335.25</v>
      </c>
      <c r="E5817">
        <v>18178.849999999999</v>
      </c>
      <c r="F5817">
        <v>18314.400000000001</v>
      </c>
      <c r="G5817" t="str">
        <f t="shared" si="270"/>
        <v>Monday</v>
      </c>
      <c r="H5817" s="3">
        <f t="shared" si="272"/>
        <v>6.0977619565576457E-3</v>
      </c>
      <c r="I5817">
        <f t="shared" si="271"/>
        <v>5</v>
      </c>
    </row>
    <row r="5818" spans="1:9" x14ac:dyDescent="0.25">
      <c r="A5818" t="s">
        <v>7</v>
      </c>
      <c r="B5818" s="1">
        <v>45069</v>
      </c>
      <c r="C5818">
        <v>18362.900000000001</v>
      </c>
      <c r="D5818">
        <v>18419.75</v>
      </c>
      <c r="E5818">
        <v>18324.2</v>
      </c>
      <c r="F5818">
        <v>18348</v>
      </c>
      <c r="G5818" t="str">
        <f t="shared" si="270"/>
        <v>Tuesday</v>
      </c>
      <c r="H5818" s="3">
        <f t="shared" si="272"/>
        <v>1.834621936836589E-3</v>
      </c>
      <c r="I5818">
        <f t="shared" si="271"/>
        <v>5</v>
      </c>
    </row>
    <row r="5819" spans="1:9" x14ac:dyDescent="0.25">
      <c r="A5819" t="s">
        <v>7</v>
      </c>
      <c r="B5819" s="1">
        <v>45070</v>
      </c>
      <c r="C5819">
        <v>18294.8</v>
      </c>
      <c r="D5819">
        <v>18392.599999999999</v>
      </c>
      <c r="E5819">
        <v>18262.95</v>
      </c>
      <c r="F5819">
        <v>18285.400000000001</v>
      </c>
      <c r="G5819" t="str">
        <f t="shared" si="270"/>
        <v>Wednesday</v>
      </c>
      <c r="H5819" s="3">
        <f t="shared" si="272"/>
        <v>-3.4118160017440058E-3</v>
      </c>
      <c r="I5819">
        <f t="shared" si="271"/>
        <v>5</v>
      </c>
    </row>
    <row r="5820" spans="1:9" x14ac:dyDescent="0.25">
      <c r="A5820" t="s">
        <v>7</v>
      </c>
      <c r="B5820" s="1">
        <v>45071</v>
      </c>
      <c r="C5820">
        <v>18268.900000000001</v>
      </c>
      <c r="D5820">
        <v>18338.099999999999</v>
      </c>
      <c r="E5820">
        <v>18202.400000000001</v>
      </c>
      <c r="F5820">
        <v>18321.150000000001</v>
      </c>
      <c r="G5820" t="str">
        <f t="shared" si="270"/>
        <v>Thursday</v>
      </c>
      <c r="H5820" s="3">
        <f t="shared" si="272"/>
        <v>1.955111728482839E-3</v>
      </c>
      <c r="I5820">
        <f t="shared" si="271"/>
        <v>5</v>
      </c>
    </row>
    <row r="5821" spans="1:9" x14ac:dyDescent="0.25">
      <c r="A5821" t="s">
        <v>7</v>
      </c>
      <c r="B5821" s="1">
        <v>45072</v>
      </c>
      <c r="C5821">
        <v>18368.349999999999</v>
      </c>
      <c r="D5821">
        <v>18508.55</v>
      </c>
      <c r="E5821">
        <v>18333.150000000001</v>
      </c>
      <c r="F5821">
        <v>18499.349999999999</v>
      </c>
      <c r="G5821" t="str">
        <f t="shared" si="270"/>
        <v>Friday</v>
      </c>
      <c r="H5821" s="3">
        <f t="shared" si="272"/>
        <v>9.7264636772254054E-3</v>
      </c>
      <c r="I5821">
        <f t="shared" si="271"/>
        <v>5</v>
      </c>
    </row>
    <row r="5822" spans="1:9" x14ac:dyDescent="0.25">
      <c r="A5822" t="s">
        <v>7</v>
      </c>
      <c r="B5822" s="1">
        <v>45075</v>
      </c>
      <c r="C5822">
        <v>18619.150000000001</v>
      </c>
      <c r="D5822">
        <v>18641.2</v>
      </c>
      <c r="E5822">
        <v>18581.25</v>
      </c>
      <c r="F5822">
        <v>18598.650000000001</v>
      </c>
      <c r="G5822" t="str">
        <f t="shared" si="270"/>
        <v>Monday</v>
      </c>
      <c r="H5822" s="3">
        <f t="shared" si="272"/>
        <v>5.3677561644058791E-3</v>
      </c>
      <c r="I5822">
        <f t="shared" si="271"/>
        <v>5</v>
      </c>
    </row>
    <row r="5823" spans="1:9" x14ac:dyDescent="0.25">
      <c r="A5823" t="s">
        <v>7</v>
      </c>
      <c r="B5823" s="1">
        <v>45076</v>
      </c>
      <c r="C5823">
        <v>18606.650000000001</v>
      </c>
      <c r="D5823">
        <v>18662.45</v>
      </c>
      <c r="E5823">
        <v>18575.5</v>
      </c>
      <c r="F5823">
        <v>18633.849999999999</v>
      </c>
      <c r="G5823" t="str">
        <f t="shared" si="270"/>
        <v>Tuesday</v>
      </c>
      <c r="H5823" s="3">
        <f t="shared" si="272"/>
        <v>1.8926104851695325E-3</v>
      </c>
      <c r="I5823">
        <f t="shared" si="271"/>
        <v>5</v>
      </c>
    </row>
    <row r="5824" spans="1:9" x14ac:dyDescent="0.25">
      <c r="A5824" t="s">
        <v>7</v>
      </c>
      <c r="B5824" s="1">
        <v>45077</v>
      </c>
      <c r="C5824">
        <v>18594.2</v>
      </c>
      <c r="D5824">
        <v>18603.900000000001</v>
      </c>
      <c r="E5824">
        <v>18483.849999999999</v>
      </c>
      <c r="F5824">
        <v>18534.400000000001</v>
      </c>
      <c r="G5824" t="str">
        <f t="shared" si="270"/>
        <v>Wednesday</v>
      </c>
      <c r="H5824" s="3">
        <f t="shared" si="272"/>
        <v>-5.3370613158310043E-3</v>
      </c>
      <c r="I5824">
        <f t="shared" si="271"/>
        <v>5</v>
      </c>
    </row>
    <row r="5825" spans="1:9" x14ac:dyDescent="0.25">
      <c r="A5825" t="s">
        <v>7</v>
      </c>
      <c r="B5825" s="1">
        <v>45078</v>
      </c>
      <c r="C5825">
        <v>18579.400000000001</v>
      </c>
      <c r="D5825">
        <v>18580.3</v>
      </c>
      <c r="E5825">
        <v>18464.55</v>
      </c>
      <c r="F5825">
        <v>18487.75</v>
      </c>
      <c r="G5825" t="str">
        <f t="shared" si="270"/>
        <v>Thursday</v>
      </c>
      <c r="H5825" s="3">
        <f t="shared" si="272"/>
        <v>-2.5169414709945714E-3</v>
      </c>
      <c r="I5825">
        <f t="shared" si="271"/>
        <v>6</v>
      </c>
    </row>
    <row r="5826" spans="1:9" x14ac:dyDescent="0.25">
      <c r="A5826" t="s">
        <v>7</v>
      </c>
      <c r="B5826" s="1">
        <v>45079</v>
      </c>
      <c r="C5826">
        <v>18550.849999999999</v>
      </c>
      <c r="D5826">
        <v>18573.7</v>
      </c>
      <c r="E5826">
        <v>18478.400000000001</v>
      </c>
      <c r="F5826">
        <v>18534.099999999999</v>
      </c>
      <c r="G5826" t="str">
        <f t="shared" si="270"/>
        <v>Friday</v>
      </c>
      <c r="H5826" s="3">
        <f t="shared" si="272"/>
        <v>2.507065489310456E-3</v>
      </c>
      <c r="I5826">
        <f t="shared" si="271"/>
        <v>6</v>
      </c>
    </row>
    <row r="5827" spans="1:9" x14ac:dyDescent="0.25">
      <c r="A5827" t="s">
        <v>7</v>
      </c>
      <c r="B5827" s="1">
        <v>45082</v>
      </c>
      <c r="C5827">
        <v>18612</v>
      </c>
      <c r="D5827">
        <v>18640.150000000001</v>
      </c>
      <c r="E5827">
        <v>18582.8</v>
      </c>
      <c r="F5827">
        <v>18593.849999999999</v>
      </c>
      <c r="G5827" t="str">
        <f t="shared" ref="G5827:G5890" si="273">TEXT(B5827,"dddd")</f>
        <v>Monday</v>
      </c>
      <c r="H5827" s="3">
        <f t="shared" si="272"/>
        <v>3.223787505193032E-3</v>
      </c>
      <c r="I5827">
        <f t="shared" ref="I5827:I5890" si="274">MONTH(B5827)</f>
        <v>6</v>
      </c>
    </row>
    <row r="5828" spans="1:9" x14ac:dyDescent="0.25">
      <c r="A5828" t="s">
        <v>7</v>
      </c>
      <c r="B5828" s="1">
        <v>45083</v>
      </c>
      <c r="C5828">
        <v>18600.8</v>
      </c>
      <c r="D5828">
        <v>18622.75</v>
      </c>
      <c r="E5828">
        <v>18531.599999999999</v>
      </c>
      <c r="F5828">
        <v>18599</v>
      </c>
      <c r="G5828" t="str">
        <f t="shared" si="273"/>
        <v>Tuesday</v>
      </c>
      <c r="H5828" s="3">
        <f t="shared" ref="H5828:H5891" si="275">F5828/F5827-1</f>
        <v>2.7697330031184464E-4</v>
      </c>
      <c r="I5828">
        <f t="shared" si="274"/>
        <v>6</v>
      </c>
    </row>
    <row r="5829" spans="1:9" x14ac:dyDescent="0.25">
      <c r="A5829" t="s">
        <v>7</v>
      </c>
      <c r="B5829" s="1">
        <v>45084</v>
      </c>
      <c r="C5829">
        <v>18665.599999999999</v>
      </c>
      <c r="D5829">
        <v>18738.95</v>
      </c>
      <c r="E5829">
        <v>18636</v>
      </c>
      <c r="F5829">
        <v>18726.400000000001</v>
      </c>
      <c r="G5829" t="str">
        <f t="shared" si="273"/>
        <v>Wednesday</v>
      </c>
      <c r="H5829" s="3">
        <f t="shared" si="275"/>
        <v>6.8498306360558203E-3</v>
      </c>
      <c r="I5829">
        <f t="shared" si="274"/>
        <v>6</v>
      </c>
    </row>
    <row r="5830" spans="1:9" x14ac:dyDescent="0.25">
      <c r="A5830" t="s">
        <v>7</v>
      </c>
      <c r="B5830" s="1">
        <v>45085</v>
      </c>
      <c r="C5830">
        <v>18725.349999999999</v>
      </c>
      <c r="D5830">
        <v>18777.900000000001</v>
      </c>
      <c r="E5830">
        <v>18615.599999999999</v>
      </c>
      <c r="F5830">
        <v>18634.55</v>
      </c>
      <c r="G5830" t="str">
        <f t="shared" si="273"/>
        <v>Thursday</v>
      </c>
      <c r="H5830" s="3">
        <f t="shared" si="275"/>
        <v>-4.9048402255640333E-3</v>
      </c>
      <c r="I5830">
        <f t="shared" si="274"/>
        <v>6</v>
      </c>
    </row>
    <row r="5831" spans="1:9" x14ac:dyDescent="0.25">
      <c r="A5831" t="s">
        <v>7</v>
      </c>
      <c r="B5831" s="1">
        <v>45086</v>
      </c>
      <c r="C5831">
        <v>18655.900000000001</v>
      </c>
      <c r="D5831">
        <v>18676.650000000001</v>
      </c>
      <c r="E5831">
        <v>18555.400000000001</v>
      </c>
      <c r="F5831">
        <v>18563.400000000001</v>
      </c>
      <c r="G5831" t="str">
        <f t="shared" si="273"/>
        <v>Friday</v>
      </c>
      <c r="H5831" s="3">
        <f t="shared" si="275"/>
        <v>-3.8181764518058214E-3</v>
      </c>
      <c r="I5831">
        <f t="shared" si="274"/>
        <v>6</v>
      </c>
    </row>
    <row r="5832" spans="1:9" x14ac:dyDescent="0.25">
      <c r="A5832" t="s">
        <v>7</v>
      </c>
      <c r="B5832" s="1">
        <v>45089</v>
      </c>
      <c r="C5832">
        <v>18595.05</v>
      </c>
      <c r="D5832">
        <v>18633.599999999999</v>
      </c>
      <c r="E5832">
        <v>18559.75</v>
      </c>
      <c r="F5832">
        <v>18601.5</v>
      </c>
      <c r="G5832" t="str">
        <f t="shared" si="273"/>
        <v>Monday</v>
      </c>
      <c r="H5832" s="3">
        <f t="shared" si="275"/>
        <v>2.0524257409741953E-3</v>
      </c>
      <c r="I5832">
        <f t="shared" si="274"/>
        <v>6</v>
      </c>
    </row>
    <row r="5833" spans="1:9" x14ac:dyDescent="0.25">
      <c r="A5833" t="s">
        <v>7</v>
      </c>
      <c r="B5833" s="1">
        <v>45090</v>
      </c>
      <c r="C5833">
        <v>18631.8</v>
      </c>
      <c r="D5833">
        <v>18728.900000000001</v>
      </c>
      <c r="E5833">
        <v>18631.8</v>
      </c>
      <c r="F5833">
        <v>18716.150000000001</v>
      </c>
      <c r="G5833" t="str">
        <f t="shared" si="273"/>
        <v>Tuesday</v>
      </c>
      <c r="H5833" s="3">
        <f t="shared" si="275"/>
        <v>6.1634814396689386E-3</v>
      </c>
      <c r="I5833">
        <f t="shared" si="274"/>
        <v>6</v>
      </c>
    </row>
    <row r="5834" spans="1:9" x14ac:dyDescent="0.25">
      <c r="A5834" t="s">
        <v>7</v>
      </c>
      <c r="B5834" s="1">
        <v>45091</v>
      </c>
      <c r="C5834">
        <v>18744.599999999999</v>
      </c>
      <c r="D5834">
        <v>18769.7</v>
      </c>
      <c r="E5834">
        <v>18690</v>
      </c>
      <c r="F5834">
        <v>18755.900000000001</v>
      </c>
      <c r="G5834" t="str">
        <f t="shared" si="273"/>
        <v>Wednesday</v>
      </c>
      <c r="H5834" s="3">
        <f t="shared" si="275"/>
        <v>2.123834228727528E-3</v>
      </c>
      <c r="I5834">
        <f t="shared" si="274"/>
        <v>6</v>
      </c>
    </row>
    <row r="5835" spans="1:9" x14ac:dyDescent="0.25">
      <c r="A5835" t="s">
        <v>7</v>
      </c>
      <c r="B5835" s="1">
        <v>45092</v>
      </c>
      <c r="C5835">
        <v>18774.45</v>
      </c>
      <c r="D5835">
        <v>18794.099999999999</v>
      </c>
      <c r="E5835">
        <v>18669.05</v>
      </c>
      <c r="F5835">
        <v>18688.099999999999</v>
      </c>
      <c r="G5835" t="str">
        <f t="shared" si="273"/>
        <v>Thursday</v>
      </c>
      <c r="H5835" s="3">
        <f t="shared" si="275"/>
        <v>-3.6148625232594878E-3</v>
      </c>
      <c r="I5835">
        <f t="shared" si="274"/>
        <v>6</v>
      </c>
    </row>
    <row r="5836" spans="1:9" x14ac:dyDescent="0.25">
      <c r="A5836" t="s">
        <v>7</v>
      </c>
      <c r="B5836" s="1">
        <v>45093</v>
      </c>
      <c r="C5836">
        <v>18723.3</v>
      </c>
      <c r="D5836">
        <v>18864.7</v>
      </c>
      <c r="E5836">
        <v>18710.5</v>
      </c>
      <c r="F5836">
        <v>18826</v>
      </c>
      <c r="G5836" t="str">
        <f t="shared" si="273"/>
        <v>Friday</v>
      </c>
      <c r="H5836" s="3">
        <f t="shared" si="275"/>
        <v>7.3790272954448177E-3</v>
      </c>
      <c r="I5836">
        <f t="shared" si="274"/>
        <v>6</v>
      </c>
    </row>
    <row r="5837" spans="1:9" x14ac:dyDescent="0.25">
      <c r="A5837" t="s">
        <v>7</v>
      </c>
      <c r="B5837" s="1">
        <v>45096</v>
      </c>
      <c r="C5837">
        <v>18873.3</v>
      </c>
      <c r="D5837">
        <v>18881.45</v>
      </c>
      <c r="E5837">
        <v>18719.150000000001</v>
      </c>
      <c r="F5837">
        <v>18755.45</v>
      </c>
      <c r="G5837" t="str">
        <f t="shared" si="273"/>
        <v>Monday</v>
      </c>
      <c r="H5837" s="3">
        <f t="shared" si="275"/>
        <v>-3.7474768936576197E-3</v>
      </c>
      <c r="I5837">
        <f t="shared" si="274"/>
        <v>6</v>
      </c>
    </row>
    <row r="5838" spans="1:9" x14ac:dyDescent="0.25">
      <c r="A5838" t="s">
        <v>7</v>
      </c>
      <c r="B5838" s="1">
        <v>45097</v>
      </c>
      <c r="C5838">
        <v>18752.349999999999</v>
      </c>
      <c r="D5838">
        <v>18839.7</v>
      </c>
      <c r="E5838">
        <v>18660.650000000001</v>
      </c>
      <c r="F5838">
        <v>18816.7</v>
      </c>
      <c r="G5838" t="str">
        <f t="shared" si="273"/>
        <v>Tuesday</v>
      </c>
      <c r="H5838" s="3">
        <f t="shared" si="275"/>
        <v>3.2657174314665305E-3</v>
      </c>
      <c r="I5838">
        <f t="shared" si="274"/>
        <v>6</v>
      </c>
    </row>
    <row r="5839" spans="1:9" x14ac:dyDescent="0.25">
      <c r="A5839" t="s">
        <v>7</v>
      </c>
      <c r="B5839" s="1">
        <v>45098</v>
      </c>
      <c r="C5839">
        <v>18849.400000000001</v>
      </c>
      <c r="D5839">
        <v>18875.900000000001</v>
      </c>
      <c r="E5839">
        <v>18794.849999999999</v>
      </c>
      <c r="F5839">
        <v>18856.849999999999</v>
      </c>
      <c r="G5839" t="str">
        <f t="shared" si="273"/>
        <v>Wednesday</v>
      </c>
      <c r="H5839" s="3">
        <f t="shared" si="275"/>
        <v>2.1337428985952478E-3</v>
      </c>
      <c r="I5839">
        <f t="shared" si="274"/>
        <v>6</v>
      </c>
    </row>
    <row r="5840" spans="1:9" x14ac:dyDescent="0.25">
      <c r="A5840" t="s">
        <v>7</v>
      </c>
      <c r="B5840" s="1">
        <v>45099</v>
      </c>
      <c r="C5840">
        <v>18853.599999999999</v>
      </c>
      <c r="D5840">
        <v>18886.599999999999</v>
      </c>
      <c r="E5840">
        <v>18759.5</v>
      </c>
      <c r="F5840">
        <v>18771.25</v>
      </c>
      <c r="G5840" t="str">
        <f t="shared" si="273"/>
        <v>Thursday</v>
      </c>
      <c r="H5840" s="3">
        <f t="shared" si="275"/>
        <v>-4.5394644386521632E-3</v>
      </c>
      <c r="I5840">
        <f t="shared" si="274"/>
        <v>6</v>
      </c>
    </row>
    <row r="5841" spans="1:9" x14ac:dyDescent="0.25">
      <c r="A5841" t="s">
        <v>7</v>
      </c>
      <c r="B5841" s="1">
        <v>45100</v>
      </c>
      <c r="C5841">
        <v>18741.849999999999</v>
      </c>
      <c r="D5841">
        <v>18756.400000000001</v>
      </c>
      <c r="E5841">
        <v>18647.099999999999</v>
      </c>
      <c r="F5841">
        <v>18665.5</v>
      </c>
      <c r="G5841" t="str">
        <f t="shared" si="273"/>
        <v>Friday</v>
      </c>
      <c r="H5841" s="3">
        <f t="shared" si="275"/>
        <v>-5.6336152360657588E-3</v>
      </c>
      <c r="I5841">
        <f t="shared" si="274"/>
        <v>6</v>
      </c>
    </row>
    <row r="5842" spans="1:9" x14ac:dyDescent="0.25">
      <c r="A5842" t="s">
        <v>7</v>
      </c>
      <c r="B5842" s="1">
        <v>45103</v>
      </c>
      <c r="C5842">
        <v>18682.349999999999</v>
      </c>
      <c r="D5842">
        <v>18722.05</v>
      </c>
      <c r="E5842">
        <v>18646.7</v>
      </c>
      <c r="F5842">
        <v>18691.2</v>
      </c>
      <c r="G5842" t="str">
        <f t="shared" si="273"/>
        <v>Monday</v>
      </c>
      <c r="H5842" s="3">
        <f t="shared" si="275"/>
        <v>1.3768717687712151E-3</v>
      </c>
      <c r="I5842">
        <f t="shared" si="274"/>
        <v>6</v>
      </c>
    </row>
    <row r="5843" spans="1:9" x14ac:dyDescent="0.25">
      <c r="A5843" t="s">
        <v>7</v>
      </c>
      <c r="B5843" s="1">
        <v>45104</v>
      </c>
      <c r="C5843">
        <v>18748.55</v>
      </c>
      <c r="D5843">
        <v>18829.25</v>
      </c>
      <c r="E5843">
        <v>18714.25</v>
      </c>
      <c r="F5843">
        <v>18817.400000000001</v>
      </c>
      <c r="G5843" t="str">
        <f t="shared" si="273"/>
        <v>Tuesday</v>
      </c>
      <c r="H5843" s="3">
        <f t="shared" si="275"/>
        <v>6.7518404382811426E-3</v>
      </c>
      <c r="I5843">
        <f t="shared" si="274"/>
        <v>6</v>
      </c>
    </row>
    <row r="5844" spans="1:9" x14ac:dyDescent="0.25">
      <c r="A5844" t="s">
        <v>7</v>
      </c>
      <c r="B5844" s="1">
        <v>45105</v>
      </c>
      <c r="C5844">
        <v>18908.150000000001</v>
      </c>
      <c r="D5844">
        <v>19011.25</v>
      </c>
      <c r="E5844">
        <v>18861.349999999999</v>
      </c>
      <c r="F5844">
        <v>18972.099999999999</v>
      </c>
      <c r="G5844" t="str">
        <f t="shared" si="273"/>
        <v>Wednesday</v>
      </c>
      <c r="H5844" s="3">
        <f t="shared" si="275"/>
        <v>8.2211145004089659E-3</v>
      </c>
      <c r="I5844">
        <f t="shared" si="274"/>
        <v>6</v>
      </c>
    </row>
    <row r="5845" spans="1:9" x14ac:dyDescent="0.25">
      <c r="A5845" t="s">
        <v>7</v>
      </c>
      <c r="B5845" s="1">
        <v>45107</v>
      </c>
      <c r="C5845">
        <v>19076.849999999999</v>
      </c>
      <c r="D5845">
        <v>19201.7</v>
      </c>
      <c r="E5845">
        <v>19024.599999999999</v>
      </c>
      <c r="F5845">
        <v>19189.05</v>
      </c>
      <c r="G5845" t="str">
        <f t="shared" si="273"/>
        <v>Friday</v>
      </c>
      <c r="H5845" s="3">
        <f t="shared" si="275"/>
        <v>1.1435212759789426E-2</v>
      </c>
      <c r="I5845">
        <f t="shared" si="274"/>
        <v>6</v>
      </c>
    </row>
    <row r="5846" spans="1:9" x14ac:dyDescent="0.25">
      <c r="A5846" t="s">
        <v>7</v>
      </c>
      <c r="B5846" s="1">
        <v>45110</v>
      </c>
      <c r="C5846">
        <v>19246.5</v>
      </c>
      <c r="D5846">
        <v>19345.099999999999</v>
      </c>
      <c r="E5846">
        <v>19234.400000000001</v>
      </c>
      <c r="F5846">
        <v>19322.55</v>
      </c>
      <c r="G5846" t="str">
        <f t="shared" si="273"/>
        <v>Monday</v>
      </c>
      <c r="H5846" s="3">
        <f t="shared" si="275"/>
        <v>6.9570927169402275E-3</v>
      </c>
      <c r="I5846">
        <f t="shared" si="274"/>
        <v>7</v>
      </c>
    </row>
    <row r="5847" spans="1:9" x14ac:dyDescent="0.25">
      <c r="A5847" t="s">
        <v>7</v>
      </c>
      <c r="B5847" s="1">
        <v>45111</v>
      </c>
      <c r="C5847">
        <v>19406.599999999999</v>
      </c>
      <c r="D5847">
        <v>19434.150000000001</v>
      </c>
      <c r="E5847">
        <v>19300</v>
      </c>
      <c r="F5847">
        <v>19389</v>
      </c>
      <c r="G5847" t="str">
        <f t="shared" si="273"/>
        <v>Tuesday</v>
      </c>
      <c r="H5847" s="3">
        <f t="shared" si="275"/>
        <v>3.4389870902133968E-3</v>
      </c>
      <c r="I5847">
        <f t="shared" si="274"/>
        <v>7</v>
      </c>
    </row>
    <row r="5848" spans="1:9" x14ac:dyDescent="0.25">
      <c r="A5848" t="s">
        <v>7</v>
      </c>
      <c r="B5848" s="1">
        <v>45112</v>
      </c>
      <c r="C5848">
        <v>19405.95</v>
      </c>
      <c r="D5848">
        <v>19421.599999999999</v>
      </c>
      <c r="E5848">
        <v>19339.599999999999</v>
      </c>
      <c r="F5848">
        <v>19398.5</v>
      </c>
      <c r="G5848" t="str">
        <f t="shared" si="273"/>
        <v>Wednesday</v>
      </c>
      <c r="H5848" s="3">
        <f t="shared" si="275"/>
        <v>4.8996853886218439E-4</v>
      </c>
      <c r="I5848">
        <f t="shared" si="274"/>
        <v>7</v>
      </c>
    </row>
    <row r="5849" spans="1:9" x14ac:dyDescent="0.25">
      <c r="A5849" t="s">
        <v>7</v>
      </c>
      <c r="B5849" s="1">
        <v>45113</v>
      </c>
      <c r="C5849">
        <v>19385.7</v>
      </c>
      <c r="D5849">
        <v>19512.2</v>
      </c>
      <c r="E5849">
        <v>19373</v>
      </c>
      <c r="F5849">
        <v>19497.3</v>
      </c>
      <c r="G5849" t="str">
        <f t="shared" si="273"/>
        <v>Thursday</v>
      </c>
      <c r="H5849" s="3">
        <f t="shared" si="275"/>
        <v>5.0931773075237885E-3</v>
      </c>
      <c r="I5849">
        <f t="shared" si="274"/>
        <v>7</v>
      </c>
    </row>
    <row r="5850" spans="1:9" x14ac:dyDescent="0.25">
      <c r="A5850" t="s">
        <v>7</v>
      </c>
      <c r="B5850" s="1">
        <v>45114</v>
      </c>
      <c r="C5850">
        <v>19422.8</v>
      </c>
      <c r="D5850">
        <v>19523.599999999999</v>
      </c>
      <c r="E5850">
        <v>19303.599999999999</v>
      </c>
      <c r="F5850">
        <v>19331.8</v>
      </c>
      <c r="G5850" t="str">
        <f t="shared" si="273"/>
        <v>Friday</v>
      </c>
      <c r="H5850" s="3">
        <f t="shared" si="275"/>
        <v>-8.4883547978438223E-3</v>
      </c>
      <c r="I5850">
        <f t="shared" si="274"/>
        <v>7</v>
      </c>
    </row>
    <row r="5851" spans="1:9" x14ac:dyDescent="0.25">
      <c r="A5851" t="s">
        <v>7</v>
      </c>
      <c r="B5851" s="1">
        <v>45117</v>
      </c>
      <c r="C5851">
        <v>19400.349999999999</v>
      </c>
      <c r="D5851">
        <v>19435.849999999999</v>
      </c>
      <c r="E5851">
        <v>19327.099999999999</v>
      </c>
      <c r="F5851">
        <v>19355.900000000001</v>
      </c>
      <c r="G5851" t="str">
        <f t="shared" si="273"/>
        <v>Monday</v>
      </c>
      <c r="H5851" s="3">
        <f t="shared" si="275"/>
        <v>1.2466505964268126E-3</v>
      </c>
      <c r="I5851">
        <f t="shared" si="274"/>
        <v>7</v>
      </c>
    </row>
    <row r="5852" spans="1:9" x14ac:dyDescent="0.25">
      <c r="A5852" t="s">
        <v>7</v>
      </c>
      <c r="B5852" s="1">
        <v>45118</v>
      </c>
      <c r="C5852">
        <v>19427.099999999999</v>
      </c>
      <c r="D5852">
        <v>19515.099999999999</v>
      </c>
      <c r="E5852">
        <v>19406.45</v>
      </c>
      <c r="F5852">
        <v>19439.400000000001</v>
      </c>
      <c r="G5852" t="str">
        <f t="shared" si="273"/>
        <v>Tuesday</v>
      </c>
      <c r="H5852" s="3">
        <f t="shared" si="275"/>
        <v>4.3139301194985435E-3</v>
      </c>
      <c r="I5852">
        <f t="shared" si="274"/>
        <v>7</v>
      </c>
    </row>
    <row r="5853" spans="1:9" x14ac:dyDescent="0.25">
      <c r="A5853" t="s">
        <v>7</v>
      </c>
      <c r="B5853" s="1">
        <v>45119</v>
      </c>
      <c r="C5853">
        <v>19497.45</v>
      </c>
      <c r="D5853">
        <v>19507.7</v>
      </c>
      <c r="E5853">
        <v>19361.75</v>
      </c>
      <c r="F5853">
        <v>19384.3</v>
      </c>
      <c r="G5853" t="str">
        <f t="shared" si="273"/>
        <v>Wednesday</v>
      </c>
      <c r="H5853" s="3">
        <f t="shared" si="275"/>
        <v>-2.8344496229308902E-3</v>
      </c>
      <c r="I5853">
        <f t="shared" si="274"/>
        <v>7</v>
      </c>
    </row>
    <row r="5854" spans="1:9" x14ac:dyDescent="0.25">
      <c r="A5854" t="s">
        <v>7</v>
      </c>
      <c r="B5854" s="1">
        <v>45120</v>
      </c>
      <c r="C5854">
        <v>19495.2</v>
      </c>
      <c r="D5854">
        <v>19567</v>
      </c>
      <c r="E5854">
        <v>19385.8</v>
      </c>
      <c r="F5854">
        <v>19413.75</v>
      </c>
      <c r="G5854" t="str">
        <f t="shared" si="273"/>
        <v>Thursday</v>
      </c>
      <c r="H5854" s="3">
        <f t="shared" si="275"/>
        <v>1.5192707500399916E-3</v>
      </c>
      <c r="I5854">
        <f t="shared" si="274"/>
        <v>7</v>
      </c>
    </row>
    <row r="5855" spans="1:9" x14ac:dyDescent="0.25">
      <c r="A5855" t="s">
        <v>7</v>
      </c>
      <c r="B5855" s="1">
        <v>45121</v>
      </c>
      <c r="C5855">
        <v>19493.45</v>
      </c>
      <c r="D5855">
        <v>19595.349999999999</v>
      </c>
      <c r="E5855">
        <v>19433.5</v>
      </c>
      <c r="F5855">
        <v>19564.5</v>
      </c>
      <c r="G5855" t="str">
        <f t="shared" si="273"/>
        <v>Friday</v>
      </c>
      <c r="H5855" s="3">
        <f t="shared" si="275"/>
        <v>7.7651149314275081E-3</v>
      </c>
      <c r="I5855">
        <f t="shared" si="274"/>
        <v>7</v>
      </c>
    </row>
    <row r="5856" spans="1:9" x14ac:dyDescent="0.25">
      <c r="A5856" t="s">
        <v>7</v>
      </c>
      <c r="B5856" s="1">
        <v>45124</v>
      </c>
      <c r="C5856">
        <v>19612.150000000001</v>
      </c>
      <c r="D5856">
        <v>19731.849999999999</v>
      </c>
      <c r="E5856">
        <v>19562.95</v>
      </c>
      <c r="F5856">
        <v>19711.45</v>
      </c>
      <c r="G5856" t="str">
        <f t="shared" si="273"/>
        <v>Monday</v>
      </c>
      <c r="H5856" s="3">
        <f t="shared" si="275"/>
        <v>7.5110531830611116E-3</v>
      </c>
      <c r="I5856">
        <f t="shared" si="274"/>
        <v>7</v>
      </c>
    </row>
    <row r="5857" spans="1:9" x14ac:dyDescent="0.25">
      <c r="A5857" t="s">
        <v>7</v>
      </c>
      <c r="B5857" s="1">
        <v>45125</v>
      </c>
      <c r="C5857">
        <v>19787.5</v>
      </c>
      <c r="D5857">
        <v>19819.45</v>
      </c>
      <c r="E5857">
        <v>19690.2</v>
      </c>
      <c r="F5857">
        <v>19749.25</v>
      </c>
      <c r="G5857" t="str">
        <f t="shared" si="273"/>
        <v>Tuesday</v>
      </c>
      <c r="H5857" s="3">
        <f t="shared" si="275"/>
        <v>1.9176671427012515E-3</v>
      </c>
      <c r="I5857">
        <f t="shared" si="274"/>
        <v>7</v>
      </c>
    </row>
    <row r="5858" spans="1:9" x14ac:dyDescent="0.25">
      <c r="A5858" t="s">
        <v>7</v>
      </c>
      <c r="B5858" s="1">
        <v>45126</v>
      </c>
      <c r="C5858">
        <v>19802.95</v>
      </c>
      <c r="D5858">
        <v>19851.7</v>
      </c>
      <c r="E5858">
        <v>19727.45</v>
      </c>
      <c r="F5858">
        <v>19833.150000000001</v>
      </c>
      <c r="G5858" t="str">
        <f t="shared" si="273"/>
        <v>Wednesday</v>
      </c>
      <c r="H5858" s="3">
        <f t="shared" si="275"/>
        <v>4.248262592250418E-3</v>
      </c>
      <c r="I5858">
        <f t="shared" si="274"/>
        <v>7</v>
      </c>
    </row>
    <row r="5859" spans="1:9" x14ac:dyDescent="0.25">
      <c r="A5859" t="s">
        <v>7</v>
      </c>
      <c r="B5859" s="1">
        <v>45127</v>
      </c>
      <c r="C5859">
        <v>19831.7</v>
      </c>
      <c r="D5859">
        <v>19991.849999999999</v>
      </c>
      <c r="E5859">
        <v>19758.400000000001</v>
      </c>
      <c r="F5859">
        <v>19979.150000000001</v>
      </c>
      <c r="G5859" t="str">
        <f t="shared" si="273"/>
        <v>Thursday</v>
      </c>
      <c r="H5859" s="3">
        <f t="shared" si="275"/>
        <v>7.3614125844860823E-3</v>
      </c>
      <c r="I5859">
        <f t="shared" si="274"/>
        <v>7</v>
      </c>
    </row>
    <row r="5860" spans="1:9" x14ac:dyDescent="0.25">
      <c r="A5860" t="s">
        <v>7</v>
      </c>
      <c r="B5860" s="1">
        <v>45128</v>
      </c>
      <c r="C5860">
        <v>19800.45</v>
      </c>
      <c r="D5860">
        <v>19887.400000000001</v>
      </c>
      <c r="E5860">
        <v>19700</v>
      </c>
      <c r="F5860">
        <v>19745</v>
      </c>
      <c r="G5860" t="str">
        <f t="shared" si="273"/>
        <v>Friday</v>
      </c>
      <c r="H5860" s="3">
        <f t="shared" si="275"/>
        <v>-1.1719717805812602E-2</v>
      </c>
      <c r="I5860">
        <f t="shared" si="274"/>
        <v>7</v>
      </c>
    </row>
    <row r="5861" spans="1:9" x14ac:dyDescent="0.25">
      <c r="A5861" t="s">
        <v>7</v>
      </c>
      <c r="B5861" s="1">
        <v>45131</v>
      </c>
      <c r="C5861">
        <v>19748.45</v>
      </c>
      <c r="D5861">
        <v>19782.75</v>
      </c>
      <c r="E5861">
        <v>19658.3</v>
      </c>
      <c r="F5861">
        <v>19672.349999999999</v>
      </c>
      <c r="G5861" t="str">
        <f t="shared" si="273"/>
        <v>Monday</v>
      </c>
      <c r="H5861" s="3">
        <f t="shared" si="275"/>
        <v>-3.679412509496105E-3</v>
      </c>
      <c r="I5861">
        <f t="shared" si="274"/>
        <v>7</v>
      </c>
    </row>
    <row r="5862" spans="1:9" x14ac:dyDescent="0.25">
      <c r="A5862" t="s">
        <v>7</v>
      </c>
      <c r="B5862" s="1">
        <v>45132</v>
      </c>
      <c r="C5862">
        <v>19729.349999999999</v>
      </c>
      <c r="D5862">
        <v>19729.349999999999</v>
      </c>
      <c r="E5862">
        <v>19615.95</v>
      </c>
      <c r="F5862">
        <v>19680.599999999999</v>
      </c>
      <c r="G5862" t="str">
        <f t="shared" si="273"/>
        <v>Tuesday</v>
      </c>
      <c r="H5862" s="3">
        <f t="shared" si="275"/>
        <v>4.1937033450500927E-4</v>
      </c>
      <c r="I5862">
        <f t="shared" si="274"/>
        <v>7</v>
      </c>
    </row>
    <row r="5863" spans="1:9" x14ac:dyDescent="0.25">
      <c r="A5863" t="s">
        <v>7</v>
      </c>
      <c r="B5863" s="1">
        <v>45133</v>
      </c>
      <c r="C5863">
        <v>19733.349999999999</v>
      </c>
      <c r="D5863">
        <v>19825.599999999999</v>
      </c>
      <c r="E5863">
        <v>19716.7</v>
      </c>
      <c r="F5863">
        <v>19778.3</v>
      </c>
      <c r="G5863" t="str">
        <f t="shared" si="273"/>
        <v>Wednesday</v>
      </c>
      <c r="H5863" s="3">
        <f t="shared" si="275"/>
        <v>4.9642795443227694E-3</v>
      </c>
      <c r="I5863">
        <f t="shared" si="274"/>
        <v>7</v>
      </c>
    </row>
    <row r="5864" spans="1:9" x14ac:dyDescent="0.25">
      <c r="A5864" t="s">
        <v>7</v>
      </c>
      <c r="B5864" s="1">
        <v>45134</v>
      </c>
      <c r="C5864">
        <v>19850.900000000001</v>
      </c>
      <c r="D5864">
        <v>19867.55</v>
      </c>
      <c r="E5864">
        <v>19603.55</v>
      </c>
      <c r="F5864">
        <v>19659.900000000001</v>
      </c>
      <c r="G5864" t="str">
        <f t="shared" si="273"/>
        <v>Thursday</v>
      </c>
      <c r="H5864" s="3">
        <f t="shared" si="275"/>
        <v>-5.9863587871554769E-3</v>
      </c>
      <c r="I5864">
        <f t="shared" si="274"/>
        <v>7</v>
      </c>
    </row>
    <row r="5865" spans="1:9" x14ac:dyDescent="0.25">
      <c r="A5865" t="s">
        <v>7</v>
      </c>
      <c r="B5865" s="1">
        <v>45135</v>
      </c>
      <c r="C5865">
        <v>19659.75</v>
      </c>
      <c r="D5865">
        <v>19695.900000000001</v>
      </c>
      <c r="E5865">
        <v>19563.099999999999</v>
      </c>
      <c r="F5865">
        <v>19646.05</v>
      </c>
      <c r="G5865" t="str">
        <f t="shared" si="273"/>
        <v>Friday</v>
      </c>
      <c r="H5865" s="3">
        <f t="shared" si="275"/>
        <v>-7.044796769059003E-4</v>
      </c>
      <c r="I5865">
        <f t="shared" si="274"/>
        <v>7</v>
      </c>
    </row>
    <row r="5866" spans="1:9" x14ac:dyDescent="0.25">
      <c r="A5866" t="s">
        <v>7</v>
      </c>
      <c r="B5866" s="1">
        <v>45138</v>
      </c>
      <c r="C5866">
        <v>19666.349999999999</v>
      </c>
      <c r="D5866">
        <v>19772.75</v>
      </c>
      <c r="E5866">
        <v>19597.599999999999</v>
      </c>
      <c r="F5866">
        <v>19753.8</v>
      </c>
      <c r="G5866" t="str">
        <f t="shared" si="273"/>
        <v>Monday</v>
      </c>
      <c r="H5866" s="3">
        <f t="shared" si="275"/>
        <v>5.4845630546598301E-3</v>
      </c>
      <c r="I5866">
        <f t="shared" si="274"/>
        <v>7</v>
      </c>
    </row>
    <row r="5867" spans="1:9" x14ac:dyDescent="0.25">
      <c r="A5867" t="s">
        <v>7</v>
      </c>
      <c r="B5867" s="1">
        <v>45139</v>
      </c>
      <c r="C5867">
        <v>19784</v>
      </c>
      <c r="D5867">
        <v>19795.599999999999</v>
      </c>
      <c r="E5867">
        <v>19704.599999999999</v>
      </c>
      <c r="F5867">
        <v>19733.55</v>
      </c>
      <c r="G5867" t="str">
        <f t="shared" si="273"/>
        <v>Tuesday</v>
      </c>
      <c r="H5867" s="3">
        <f t="shared" si="275"/>
        <v>-1.0251192175683155E-3</v>
      </c>
      <c r="I5867">
        <f t="shared" si="274"/>
        <v>8</v>
      </c>
    </row>
    <row r="5868" spans="1:9" x14ac:dyDescent="0.25">
      <c r="A5868" t="s">
        <v>7</v>
      </c>
      <c r="B5868" s="1">
        <v>45140</v>
      </c>
      <c r="C5868">
        <v>19655.400000000001</v>
      </c>
      <c r="D5868">
        <v>19678.25</v>
      </c>
      <c r="E5868">
        <v>19423.55</v>
      </c>
      <c r="F5868">
        <v>19526.55</v>
      </c>
      <c r="G5868" t="str">
        <f t="shared" si="273"/>
        <v>Wednesday</v>
      </c>
      <c r="H5868" s="3">
        <f t="shared" si="275"/>
        <v>-1.0489749690248296E-2</v>
      </c>
      <c r="I5868">
        <f t="shared" si="274"/>
        <v>8</v>
      </c>
    </row>
    <row r="5869" spans="1:9" x14ac:dyDescent="0.25">
      <c r="A5869" t="s">
        <v>7</v>
      </c>
      <c r="B5869" s="1">
        <v>45141</v>
      </c>
      <c r="C5869">
        <v>19463.75</v>
      </c>
      <c r="D5869">
        <v>19537.650000000001</v>
      </c>
      <c r="E5869">
        <v>19296.45</v>
      </c>
      <c r="F5869">
        <v>19381.650000000001</v>
      </c>
      <c r="G5869" t="str">
        <f t="shared" si="273"/>
        <v>Thursday</v>
      </c>
      <c r="H5869" s="3">
        <f t="shared" si="275"/>
        <v>-7.4206657089961325E-3</v>
      </c>
      <c r="I5869">
        <f t="shared" si="274"/>
        <v>8</v>
      </c>
    </row>
    <row r="5870" spans="1:9" x14ac:dyDescent="0.25">
      <c r="A5870" t="s">
        <v>7</v>
      </c>
      <c r="B5870" s="1">
        <v>45142</v>
      </c>
      <c r="C5870">
        <v>19462.8</v>
      </c>
      <c r="D5870">
        <v>19538.849999999999</v>
      </c>
      <c r="E5870">
        <v>19436.45</v>
      </c>
      <c r="F5870">
        <v>19517</v>
      </c>
      <c r="G5870" t="str">
        <f t="shared" si="273"/>
        <v>Friday</v>
      </c>
      <c r="H5870" s="3">
        <f t="shared" si="275"/>
        <v>6.983409565233023E-3</v>
      </c>
      <c r="I5870">
        <f t="shared" si="274"/>
        <v>8</v>
      </c>
    </row>
    <row r="5871" spans="1:9" x14ac:dyDescent="0.25">
      <c r="A5871" t="s">
        <v>7</v>
      </c>
      <c r="B5871" s="1">
        <v>45145</v>
      </c>
      <c r="C5871">
        <v>19576.849999999999</v>
      </c>
      <c r="D5871">
        <v>19620.45</v>
      </c>
      <c r="E5871">
        <v>19524.8</v>
      </c>
      <c r="F5871">
        <v>19597.3</v>
      </c>
      <c r="G5871" t="str">
        <f t="shared" si="273"/>
        <v>Monday</v>
      </c>
      <c r="H5871" s="3">
        <f t="shared" si="275"/>
        <v>4.1143618383971958E-3</v>
      </c>
      <c r="I5871">
        <f t="shared" si="274"/>
        <v>8</v>
      </c>
    </row>
    <row r="5872" spans="1:9" x14ac:dyDescent="0.25">
      <c r="A5872" t="s">
        <v>7</v>
      </c>
      <c r="B5872" s="1">
        <v>45146</v>
      </c>
      <c r="C5872">
        <v>19627.2</v>
      </c>
      <c r="D5872">
        <v>19634.400000000001</v>
      </c>
      <c r="E5872">
        <v>19533.099999999999</v>
      </c>
      <c r="F5872">
        <v>19570.849999999999</v>
      </c>
      <c r="G5872" t="str">
        <f t="shared" si="273"/>
        <v>Tuesday</v>
      </c>
      <c r="H5872" s="3">
        <f t="shared" si="275"/>
        <v>-1.3496757206350463E-3</v>
      </c>
      <c r="I5872">
        <f t="shared" si="274"/>
        <v>8</v>
      </c>
    </row>
    <row r="5873" spans="1:9" x14ac:dyDescent="0.25">
      <c r="A5873" t="s">
        <v>7</v>
      </c>
      <c r="B5873" s="1">
        <v>45147</v>
      </c>
      <c r="C5873">
        <v>19578.8</v>
      </c>
      <c r="D5873">
        <v>19645.5</v>
      </c>
      <c r="E5873">
        <v>19467.5</v>
      </c>
      <c r="F5873">
        <v>19632.55</v>
      </c>
      <c r="G5873" t="str">
        <f t="shared" si="273"/>
        <v>Wednesday</v>
      </c>
      <c r="H5873" s="3">
        <f t="shared" si="275"/>
        <v>3.152647943242215E-3</v>
      </c>
      <c r="I5873">
        <f t="shared" si="274"/>
        <v>8</v>
      </c>
    </row>
    <row r="5874" spans="1:9" x14ac:dyDescent="0.25">
      <c r="A5874" t="s">
        <v>7</v>
      </c>
      <c r="B5874" s="1">
        <v>45148</v>
      </c>
      <c r="C5874">
        <v>19605.55</v>
      </c>
      <c r="D5874">
        <v>19623.599999999999</v>
      </c>
      <c r="E5874">
        <v>19495.400000000001</v>
      </c>
      <c r="F5874">
        <v>19543.099999999999</v>
      </c>
      <c r="G5874" t="str">
        <f t="shared" si="273"/>
        <v>Thursday</v>
      </c>
      <c r="H5874" s="3">
        <f t="shared" si="275"/>
        <v>-4.5562089489139534E-3</v>
      </c>
      <c r="I5874">
        <f t="shared" si="274"/>
        <v>8</v>
      </c>
    </row>
    <row r="5875" spans="1:9" x14ac:dyDescent="0.25">
      <c r="A5875" t="s">
        <v>7</v>
      </c>
      <c r="B5875" s="1">
        <v>45149</v>
      </c>
      <c r="C5875">
        <v>19554.25</v>
      </c>
      <c r="D5875">
        <v>19557.75</v>
      </c>
      <c r="E5875">
        <v>19412.75</v>
      </c>
      <c r="F5875">
        <v>19428.3</v>
      </c>
      <c r="G5875" t="str">
        <f t="shared" si="273"/>
        <v>Friday</v>
      </c>
      <c r="H5875" s="3">
        <f t="shared" si="275"/>
        <v>-5.8741960077981492E-3</v>
      </c>
      <c r="I5875">
        <f t="shared" si="274"/>
        <v>8</v>
      </c>
    </row>
    <row r="5876" spans="1:9" x14ac:dyDescent="0.25">
      <c r="A5876" t="s">
        <v>7</v>
      </c>
      <c r="B5876" s="1">
        <v>45152</v>
      </c>
      <c r="C5876">
        <v>19383.95</v>
      </c>
      <c r="D5876">
        <v>19465.849999999999</v>
      </c>
      <c r="E5876">
        <v>19257.900000000001</v>
      </c>
      <c r="F5876">
        <v>19434.55</v>
      </c>
      <c r="G5876" t="str">
        <f t="shared" si="273"/>
        <v>Monday</v>
      </c>
      <c r="H5876" s="3">
        <f t="shared" si="275"/>
        <v>3.2169567074835648E-4</v>
      </c>
      <c r="I5876">
        <f t="shared" si="274"/>
        <v>8</v>
      </c>
    </row>
    <row r="5877" spans="1:9" x14ac:dyDescent="0.25">
      <c r="A5877" t="s">
        <v>7</v>
      </c>
      <c r="B5877" s="1">
        <v>45154</v>
      </c>
      <c r="C5877">
        <v>19369</v>
      </c>
      <c r="D5877">
        <v>19482.75</v>
      </c>
      <c r="E5877">
        <v>19317.2</v>
      </c>
      <c r="F5877">
        <v>19465</v>
      </c>
      <c r="G5877" t="str">
        <f t="shared" si="273"/>
        <v>Wednesday</v>
      </c>
      <c r="H5877" s="3">
        <f t="shared" si="275"/>
        <v>1.5667972759854099E-3</v>
      </c>
      <c r="I5877">
        <f t="shared" si="274"/>
        <v>8</v>
      </c>
    </row>
    <row r="5878" spans="1:9" x14ac:dyDescent="0.25">
      <c r="A5878" t="s">
        <v>7</v>
      </c>
      <c r="B5878" s="1">
        <v>45155</v>
      </c>
      <c r="C5878">
        <v>19450.55</v>
      </c>
      <c r="D5878">
        <v>19461.55</v>
      </c>
      <c r="E5878">
        <v>19326.25</v>
      </c>
      <c r="F5878">
        <v>19365.25</v>
      </c>
      <c r="G5878" t="str">
        <f t="shared" si="273"/>
        <v>Thursday</v>
      </c>
      <c r="H5878" s="3">
        <f t="shared" si="275"/>
        <v>-5.1245825841254034E-3</v>
      </c>
      <c r="I5878">
        <f t="shared" si="274"/>
        <v>8</v>
      </c>
    </row>
    <row r="5879" spans="1:9" x14ac:dyDescent="0.25">
      <c r="A5879" t="s">
        <v>7</v>
      </c>
      <c r="B5879" s="1">
        <v>45156</v>
      </c>
      <c r="C5879">
        <v>19301.75</v>
      </c>
      <c r="D5879">
        <v>19373.8</v>
      </c>
      <c r="E5879">
        <v>19253.599999999999</v>
      </c>
      <c r="F5879">
        <v>19310.150000000001</v>
      </c>
      <c r="G5879" t="str">
        <f t="shared" si="273"/>
        <v>Friday</v>
      </c>
      <c r="H5879" s="3">
        <f t="shared" si="275"/>
        <v>-2.8453027975366973E-3</v>
      </c>
      <c r="I5879">
        <f t="shared" si="274"/>
        <v>8</v>
      </c>
    </row>
    <row r="5880" spans="1:9" x14ac:dyDescent="0.25">
      <c r="A5880" t="s">
        <v>7</v>
      </c>
      <c r="B5880" s="1">
        <v>45159</v>
      </c>
      <c r="C5880">
        <v>19320.650000000001</v>
      </c>
      <c r="D5880">
        <v>19425.95</v>
      </c>
      <c r="E5880">
        <v>19296.3</v>
      </c>
      <c r="F5880">
        <v>19393.599999999999</v>
      </c>
      <c r="G5880" t="str">
        <f t="shared" si="273"/>
        <v>Monday</v>
      </c>
      <c r="H5880" s="3">
        <f t="shared" si="275"/>
        <v>4.3215614586109563E-3</v>
      </c>
      <c r="I5880">
        <f t="shared" si="274"/>
        <v>8</v>
      </c>
    </row>
    <row r="5881" spans="1:9" x14ac:dyDescent="0.25">
      <c r="A5881" t="s">
        <v>7</v>
      </c>
      <c r="B5881" s="1">
        <v>45160</v>
      </c>
      <c r="C5881">
        <v>19417.099999999999</v>
      </c>
      <c r="D5881">
        <v>19443.5</v>
      </c>
      <c r="E5881">
        <v>19381.3</v>
      </c>
      <c r="F5881">
        <v>19396.45</v>
      </c>
      <c r="G5881" t="str">
        <f t="shared" si="273"/>
        <v>Tuesday</v>
      </c>
      <c r="H5881" s="3">
        <f t="shared" si="275"/>
        <v>1.4695569672484865E-4</v>
      </c>
      <c r="I5881">
        <f t="shared" si="274"/>
        <v>8</v>
      </c>
    </row>
    <row r="5882" spans="1:9" x14ac:dyDescent="0.25">
      <c r="A5882" t="s">
        <v>7</v>
      </c>
      <c r="B5882" s="1">
        <v>45161</v>
      </c>
      <c r="C5882">
        <v>19439.2</v>
      </c>
      <c r="D5882">
        <v>19472.05</v>
      </c>
      <c r="E5882">
        <v>19366.599999999999</v>
      </c>
      <c r="F5882">
        <v>19444</v>
      </c>
      <c r="G5882" t="str">
        <f t="shared" si="273"/>
        <v>Wednesday</v>
      </c>
      <c r="H5882" s="3">
        <f t="shared" si="275"/>
        <v>2.4514795233148146E-3</v>
      </c>
      <c r="I5882">
        <f t="shared" si="274"/>
        <v>8</v>
      </c>
    </row>
    <row r="5883" spans="1:9" x14ac:dyDescent="0.25">
      <c r="A5883" t="s">
        <v>7</v>
      </c>
      <c r="B5883" s="1">
        <v>45162</v>
      </c>
      <c r="C5883">
        <v>19535.150000000001</v>
      </c>
      <c r="D5883">
        <v>19584.45</v>
      </c>
      <c r="E5883">
        <v>19369</v>
      </c>
      <c r="F5883">
        <v>19386.7</v>
      </c>
      <c r="G5883" t="str">
        <f t="shared" si="273"/>
        <v>Thursday</v>
      </c>
      <c r="H5883" s="3">
        <f t="shared" si="275"/>
        <v>-2.9469245011314316E-3</v>
      </c>
      <c r="I5883">
        <f t="shared" si="274"/>
        <v>8</v>
      </c>
    </row>
    <row r="5884" spans="1:9" x14ac:dyDescent="0.25">
      <c r="A5884" t="s">
        <v>7</v>
      </c>
      <c r="B5884" s="1">
        <v>45163</v>
      </c>
      <c r="C5884">
        <v>19297.400000000001</v>
      </c>
      <c r="D5884">
        <v>19339.55</v>
      </c>
      <c r="E5884">
        <v>19229.7</v>
      </c>
      <c r="F5884">
        <v>19265.8</v>
      </c>
      <c r="G5884" t="str">
        <f t="shared" si="273"/>
        <v>Friday</v>
      </c>
      <c r="H5884" s="3">
        <f t="shared" si="275"/>
        <v>-6.2362341192674364E-3</v>
      </c>
      <c r="I5884">
        <f t="shared" si="274"/>
        <v>8</v>
      </c>
    </row>
    <row r="5885" spans="1:9" x14ac:dyDescent="0.25">
      <c r="A5885" t="s">
        <v>7</v>
      </c>
      <c r="B5885" s="1">
        <v>45166</v>
      </c>
      <c r="C5885">
        <v>19298.349999999999</v>
      </c>
      <c r="D5885">
        <v>19366.849999999999</v>
      </c>
      <c r="E5885">
        <v>19249.7</v>
      </c>
      <c r="F5885">
        <v>19306.05</v>
      </c>
      <c r="G5885" t="str">
        <f t="shared" si="273"/>
        <v>Monday</v>
      </c>
      <c r="H5885" s="3">
        <f t="shared" si="275"/>
        <v>2.0891943236200916E-3</v>
      </c>
      <c r="I5885">
        <f t="shared" si="274"/>
        <v>8</v>
      </c>
    </row>
    <row r="5886" spans="1:9" x14ac:dyDescent="0.25">
      <c r="A5886" t="s">
        <v>7</v>
      </c>
      <c r="B5886" s="1">
        <v>45167</v>
      </c>
      <c r="C5886">
        <v>19374.849999999999</v>
      </c>
      <c r="D5886">
        <v>19377.900000000001</v>
      </c>
      <c r="E5886">
        <v>19309.099999999999</v>
      </c>
      <c r="F5886">
        <v>19342.650000000001</v>
      </c>
      <c r="G5886" t="str">
        <f t="shared" si="273"/>
        <v>Tuesday</v>
      </c>
      <c r="H5886" s="3">
        <f t="shared" si="275"/>
        <v>1.8957787843707496E-3</v>
      </c>
      <c r="I5886">
        <f t="shared" si="274"/>
        <v>8</v>
      </c>
    </row>
    <row r="5887" spans="1:9" x14ac:dyDescent="0.25">
      <c r="A5887" t="s">
        <v>7</v>
      </c>
      <c r="B5887" s="1">
        <v>45168</v>
      </c>
      <c r="C5887">
        <v>19433.45</v>
      </c>
      <c r="D5887">
        <v>19452.8</v>
      </c>
      <c r="E5887">
        <v>19334.75</v>
      </c>
      <c r="F5887">
        <v>19347.45</v>
      </c>
      <c r="G5887" t="str">
        <f t="shared" si="273"/>
        <v>Wednesday</v>
      </c>
      <c r="H5887" s="3">
        <f t="shared" si="275"/>
        <v>2.4815627641494586E-4</v>
      </c>
      <c r="I5887">
        <f t="shared" si="274"/>
        <v>8</v>
      </c>
    </row>
    <row r="5888" spans="1:9" x14ac:dyDescent="0.25">
      <c r="A5888" t="s">
        <v>7</v>
      </c>
      <c r="B5888" s="1">
        <v>45169</v>
      </c>
      <c r="C5888">
        <v>19375.55</v>
      </c>
      <c r="D5888">
        <v>19388.2</v>
      </c>
      <c r="E5888">
        <v>19223.650000000001</v>
      </c>
      <c r="F5888">
        <v>19253.8</v>
      </c>
      <c r="G5888" t="str">
        <f t="shared" si="273"/>
        <v>Thursday</v>
      </c>
      <c r="H5888" s="3">
        <f t="shared" si="275"/>
        <v>-4.840431167931758E-3</v>
      </c>
      <c r="I5888">
        <f t="shared" si="274"/>
        <v>8</v>
      </c>
    </row>
    <row r="5889" spans="1:9" x14ac:dyDescent="0.25">
      <c r="A5889" t="s">
        <v>7</v>
      </c>
      <c r="B5889" s="1">
        <v>45170</v>
      </c>
      <c r="C5889">
        <v>19258.150000000001</v>
      </c>
      <c r="D5889">
        <v>19458.55</v>
      </c>
      <c r="E5889">
        <v>19255.7</v>
      </c>
      <c r="F5889">
        <v>19435.3</v>
      </c>
      <c r="G5889" t="str">
        <f t="shared" si="273"/>
        <v>Friday</v>
      </c>
      <c r="H5889" s="3">
        <f t="shared" si="275"/>
        <v>9.4267105714196386E-3</v>
      </c>
      <c r="I5889">
        <f t="shared" si="274"/>
        <v>9</v>
      </c>
    </row>
    <row r="5890" spans="1:9" x14ac:dyDescent="0.25">
      <c r="A5890" t="s">
        <v>7</v>
      </c>
      <c r="B5890" s="1">
        <v>45173</v>
      </c>
      <c r="C5890">
        <v>19525.05</v>
      </c>
      <c r="D5890">
        <v>19545.150000000001</v>
      </c>
      <c r="E5890">
        <v>19432.849999999999</v>
      </c>
      <c r="F5890">
        <v>19528.8</v>
      </c>
      <c r="G5890" t="str">
        <f t="shared" si="273"/>
        <v>Monday</v>
      </c>
      <c r="H5890" s="3">
        <f t="shared" si="275"/>
        <v>4.8108338950261231E-3</v>
      </c>
      <c r="I5890">
        <f t="shared" si="274"/>
        <v>9</v>
      </c>
    </row>
    <row r="5891" spans="1:9" x14ac:dyDescent="0.25">
      <c r="A5891" t="s">
        <v>7</v>
      </c>
      <c r="B5891" s="1">
        <v>45174</v>
      </c>
      <c r="C5891">
        <v>19564.650000000001</v>
      </c>
      <c r="D5891">
        <v>19587.05</v>
      </c>
      <c r="E5891">
        <v>19525.75</v>
      </c>
      <c r="F5891">
        <v>19574.900000000001</v>
      </c>
      <c r="G5891" t="str">
        <f t="shared" ref="G5891:G5954" si="276">TEXT(B5891,"dddd")</f>
        <v>Tuesday</v>
      </c>
      <c r="H5891" s="3">
        <f t="shared" si="275"/>
        <v>2.3606161156857208E-3</v>
      </c>
      <c r="I5891">
        <f t="shared" ref="I5891:I5954" si="277">MONTH(B5891)</f>
        <v>9</v>
      </c>
    </row>
    <row r="5892" spans="1:9" x14ac:dyDescent="0.25">
      <c r="A5892" t="s">
        <v>7</v>
      </c>
      <c r="B5892" s="1">
        <v>45175</v>
      </c>
      <c r="C5892">
        <v>19581.2</v>
      </c>
      <c r="D5892">
        <v>19636.45</v>
      </c>
      <c r="E5892">
        <v>19491.5</v>
      </c>
      <c r="F5892">
        <v>19611.05</v>
      </c>
      <c r="G5892" t="str">
        <f t="shared" si="276"/>
        <v>Wednesday</v>
      </c>
      <c r="H5892" s="3">
        <f t="shared" ref="H5892:H5955" si="278">F5892/F5891-1</f>
        <v>1.8467527292602703E-3</v>
      </c>
      <c r="I5892">
        <f t="shared" si="277"/>
        <v>9</v>
      </c>
    </row>
    <row r="5893" spans="1:9" x14ac:dyDescent="0.25">
      <c r="A5893" t="s">
        <v>7</v>
      </c>
      <c r="B5893" s="1">
        <v>45176</v>
      </c>
      <c r="C5893">
        <v>19598.650000000001</v>
      </c>
      <c r="D5893">
        <v>19737</v>
      </c>
      <c r="E5893">
        <v>19550.05</v>
      </c>
      <c r="F5893">
        <v>19727.05</v>
      </c>
      <c r="G5893" t="str">
        <f t="shared" si="276"/>
        <v>Thursday</v>
      </c>
      <c r="H5893" s="3">
        <f t="shared" si="278"/>
        <v>5.91503259641879E-3</v>
      </c>
      <c r="I5893">
        <f t="shared" si="277"/>
        <v>9</v>
      </c>
    </row>
    <row r="5894" spans="1:9" x14ac:dyDescent="0.25">
      <c r="A5894" t="s">
        <v>7</v>
      </c>
      <c r="B5894" s="1">
        <v>45177</v>
      </c>
      <c r="C5894">
        <v>19774.8</v>
      </c>
      <c r="D5894">
        <v>19867.150000000001</v>
      </c>
      <c r="E5894">
        <v>19728.05</v>
      </c>
      <c r="F5894">
        <v>19819.95</v>
      </c>
      <c r="G5894" t="str">
        <f t="shared" si="276"/>
        <v>Friday</v>
      </c>
      <c r="H5894" s="3">
        <f t="shared" si="278"/>
        <v>4.7092697590365162E-3</v>
      </c>
      <c r="I5894">
        <f t="shared" si="277"/>
        <v>9</v>
      </c>
    </row>
    <row r="5895" spans="1:9" x14ac:dyDescent="0.25">
      <c r="A5895" t="s">
        <v>7</v>
      </c>
      <c r="B5895" s="1">
        <v>45180</v>
      </c>
      <c r="C5895">
        <v>19890</v>
      </c>
      <c r="D5895">
        <v>20008.150000000001</v>
      </c>
      <c r="E5895">
        <v>19865.349999999999</v>
      </c>
      <c r="F5895">
        <v>19996.349999999999</v>
      </c>
      <c r="G5895" t="str">
        <f t="shared" si="276"/>
        <v>Monday</v>
      </c>
      <c r="H5895" s="3">
        <f t="shared" si="278"/>
        <v>8.9001233605532359E-3</v>
      </c>
      <c r="I5895">
        <f t="shared" si="277"/>
        <v>9</v>
      </c>
    </row>
    <row r="5896" spans="1:9" x14ac:dyDescent="0.25">
      <c r="A5896" t="s">
        <v>7</v>
      </c>
      <c r="B5896" s="1">
        <v>45181</v>
      </c>
      <c r="C5896">
        <v>20110.150000000001</v>
      </c>
      <c r="D5896">
        <v>20110.349999999999</v>
      </c>
      <c r="E5896">
        <v>19914.650000000001</v>
      </c>
      <c r="F5896">
        <v>19993.2</v>
      </c>
      <c r="G5896" t="str">
        <f t="shared" si="276"/>
        <v>Tuesday</v>
      </c>
      <c r="H5896" s="3">
        <f t="shared" si="278"/>
        <v>-1.5752874899654934E-4</v>
      </c>
      <c r="I5896">
        <f t="shared" si="277"/>
        <v>9</v>
      </c>
    </row>
    <row r="5897" spans="1:9" x14ac:dyDescent="0.25">
      <c r="A5897" t="s">
        <v>7</v>
      </c>
      <c r="B5897" s="1">
        <v>45182</v>
      </c>
      <c r="C5897">
        <v>19989.5</v>
      </c>
      <c r="D5897">
        <v>20096.900000000001</v>
      </c>
      <c r="E5897">
        <v>19944.099999999999</v>
      </c>
      <c r="F5897">
        <v>20070</v>
      </c>
      <c r="G5897" t="str">
        <f t="shared" si="276"/>
        <v>Wednesday</v>
      </c>
      <c r="H5897" s="3">
        <f t="shared" si="278"/>
        <v>3.8413060440549707E-3</v>
      </c>
      <c r="I5897">
        <f t="shared" si="277"/>
        <v>9</v>
      </c>
    </row>
    <row r="5898" spans="1:9" x14ac:dyDescent="0.25">
      <c r="A5898" t="s">
        <v>7</v>
      </c>
      <c r="B5898" s="1">
        <v>45183</v>
      </c>
      <c r="C5898">
        <v>20127.95</v>
      </c>
      <c r="D5898">
        <v>20167.650000000001</v>
      </c>
      <c r="E5898">
        <v>20043.45</v>
      </c>
      <c r="F5898">
        <v>20103.099999999999</v>
      </c>
      <c r="G5898" t="str">
        <f t="shared" si="276"/>
        <v>Thursday</v>
      </c>
      <c r="H5898" s="3">
        <f t="shared" si="278"/>
        <v>1.6492277030393243E-3</v>
      </c>
      <c r="I5898">
        <f t="shared" si="277"/>
        <v>9</v>
      </c>
    </row>
    <row r="5899" spans="1:9" x14ac:dyDescent="0.25">
      <c r="A5899" t="s">
        <v>7</v>
      </c>
      <c r="B5899" s="1">
        <v>45184</v>
      </c>
      <c r="C5899">
        <v>20156.45</v>
      </c>
      <c r="D5899">
        <v>20222.45</v>
      </c>
      <c r="E5899">
        <v>20129.7</v>
      </c>
      <c r="F5899">
        <v>20192.349999999999</v>
      </c>
      <c r="G5899" t="str">
        <f t="shared" si="276"/>
        <v>Friday</v>
      </c>
      <c r="H5899" s="3">
        <f t="shared" si="278"/>
        <v>4.4396137909079592E-3</v>
      </c>
      <c r="I5899">
        <f t="shared" si="277"/>
        <v>9</v>
      </c>
    </row>
    <row r="5900" spans="1:9" x14ac:dyDescent="0.25">
      <c r="A5900" t="s">
        <v>7</v>
      </c>
      <c r="B5900" s="1">
        <v>45187</v>
      </c>
      <c r="C5900">
        <v>20155.95</v>
      </c>
      <c r="D5900">
        <v>20195.349999999999</v>
      </c>
      <c r="E5900">
        <v>20115.7</v>
      </c>
      <c r="F5900">
        <v>20133.3</v>
      </c>
      <c r="G5900" t="str">
        <f t="shared" si="276"/>
        <v>Monday</v>
      </c>
      <c r="H5900" s="3">
        <f t="shared" si="278"/>
        <v>-2.9243748251194246E-3</v>
      </c>
      <c r="I5900">
        <f t="shared" si="277"/>
        <v>9</v>
      </c>
    </row>
    <row r="5901" spans="1:9" x14ac:dyDescent="0.25">
      <c r="A5901" t="s">
        <v>7</v>
      </c>
      <c r="B5901" s="1">
        <v>45189</v>
      </c>
      <c r="C5901">
        <v>19980.75</v>
      </c>
      <c r="D5901">
        <v>20050.650000000001</v>
      </c>
      <c r="E5901">
        <v>19878.849999999999</v>
      </c>
      <c r="F5901">
        <v>19901.400000000001</v>
      </c>
      <c r="G5901" t="str">
        <f t="shared" si="276"/>
        <v>Wednesday</v>
      </c>
      <c r="H5901" s="3">
        <f t="shared" si="278"/>
        <v>-1.1518230990448575E-2</v>
      </c>
      <c r="I5901">
        <f t="shared" si="277"/>
        <v>9</v>
      </c>
    </row>
    <row r="5902" spans="1:9" x14ac:dyDescent="0.25">
      <c r="A5902" t="s">
        <v>7</v>
      </c>
      <c r="B5902" s="1">
        <v>45190</v>
      </c>
      <c r="C5902">
        <v>19840.55</v>
      </c>
      <c r="D5902">
        <v>19848.75</v>
      </c>
      <c r="E5902">
        <v>19709.95</v>
      </c>
      <c r="F5902">
        <v>19742.349999999999</v>
      </c>
      <c r="G5902" t="str">
        <f t="shared" si="276"/>
        <v>Thursday</v>
      </c>
      <c r="H5902" s="3">
        <f t="shared" si="278"/>
        <v>-7.9919000673320806E-3</v>
      </c>
      <c r="I5902">
        <f t="shared" si="277"/>
        <v>9</v>
      </c>
    </row>
    <row r="5903" spans="1:9" x14ac:dyDescent="0.25">
      <c r="A5903" t="s">
        <v>7</v>
      </c>
      <c r="B5903" s="1">
        <v>45191</v>
      </c>
      <c r="C5903">
        <v>19744.849999999999</v>
      </c>
      <c r="D5903">
        <v>19798.650000000001</v>
      </c>
      <c r="E5903">
        <v>19657.5</v>
      </c>
      <c r="F5903">
        <v>19674.25</v>
      </c>
      <c r="G5903" t="str">
        <f t="shared" si="276"/>
        <v>Friday</v>
      </c>
      <c r="H5903" s="3">
        <f t="shared" si="278"/>
        <v>-3.4494373770092013E-3</v>
      </c>
      <c r="I5903">
        <f t="shared" si="277"/>
        <v>9</v>
      </c>
    </row>
    <row r="5904" spans="1:9" x14ac:dyDescent="0.25">
      <c r="A5904" t="s">
        <v>7</v>
      </c>
      <c r="B5904" s="1">
        <v>45194</v>
      </c>
      <c r="C5904">
        <v>19678.2</v>
      </c>
      <c r="D5904">
        <v>19734.150000000001</v>
      </c>
      <c r="E5904">
        <v>19601.55</v>
      </c>
      <c r="F5904">
        <v>19674.55</v>
      </c>
      <c r="G5904" t="str">
        <f t="shared" si="276"/>
        <v>Monday</v>
      </c>
      <c r="H5904" s="3">
        <f t="shared" si="278"/>
        <v>1.5248357624786379E-5</v>
      </c>
      <c r="I5904">
        <f t="shared" si="277"/>
        <v>9</v>
      </c>
    </row>
    <row r="5905" spans="1:9" x14ac:dyDescent="0.25">
      <c r="A5905" t="s">
        <v>7</v>
      </c>
      <c r="B5905" s="1">
        <v>45195</v>
      </c>
      <c r="C5905">
        <v>19682.8</v>
      </c>
      <c r="D5905">
        <v>19699.349999999999</v>
      </c>
      <c r="E5905">
        <v>19637.45</v>
      </c>
      <c r="F5905">
        <v>19664.7</v>
      </c>
      <c r="G5905" t="str">
        <f t="shared" si="276"/>
        <v>Tuesday</v>
      </c>
      <c r="H5905" s="3">
        <f t="shared" si="278"/>
        <v>-5.0064677464023433E-4</v>
      </c>
      <c r="I5905">
        <f t="shared" si="277"/>
        <v>9</v>
      </c>
    </row>
    <row r="5906" spans="1:9" x14ac:dyDescent="0.25">
      <c r="A5906" t="s">
        <v>7</v>
      </c>
      <c r="B5906" s="1">
        <v>45196</v>
      </c>
      <c r="C5906">
        <v>19637.05</v>
      </c>
      <c r="D5906">
        <v>19730.7</v>
      </c>
      <c r="E5906">
        <v>19554</v>
      </c>
      <c r="F5906">
        <v>19716.45</v>
      </c>
      <c r="G5906" t="str">
        <f t="shared" si="276"/>
        <v>Wednesday</v>
      </c>
      <c r="H5906" s="3">
        <f t="shared" si="278"/>
        <v>2.6316190941126916E-3</v>
      </c>
      <c r="I5906">
        <f t="shared" si="277"/>
        <v>9</v>
      </c>
    </row>
    <row r="5907" spans="1:9" x14ac:dyDescent="0.25">
      <c r="A5907" t="s">
        <v>7</v>
      </c>
      <c r="B5907" s="1">
        <v>45197</v>
      </c>
      <c r="C5907">
        <v>19761.8</v>
      </c>
      <c r="D5907">
        <v>19766.650000000001</v>
      </c>
      <c r="E5907">
        <v>19492.099999999999</v>
      </c>
      <c r="F5907">
        <v>19523.55</v>
      </c>
      <c r="G5907" t="str">
        <f t="shared" si="276"/>
        <v>Thursday</v>
      </c>
      <c r="H5907" s="3">
        <f t="shared" si="278"/>
        <v>-9.7837085276508695E-3</v>
      </c>
      <c r="I5907">
        <f t="shared" si="277"/>
        <v>9</v>
      </c>
    </row>
    <row r="5908" spans="1:9" x14ac:dyDescent="0.25">
      <c r="A5908" t="s">
        <v>7</v>
      </c>
      <c r="B5908" s="1">
        <v>45198</v>
      </c>
      <c r="C5908">
        <v>19581.2</v>
      </c>
      <c r="D5908">
        <v>19726.25</v>
      </c>
      <c r="E5908">
        <v>19551.05</v>
      </c>
      <c r="F5908">
        <v>19638.3</v>
      </c>
      <c r="G5908" t="str">
        <f t="shared" si="276"/>
        <v>Friday</v>
      </c>
      <c r="H5908" s="3">
        <f t="shared" si="278"/>
        <v>5.8775171523621772E-3</v>
      </c>
      <c r="I5908">
        <f t="shared" si="277"/>
        <v>9</v>
      </c>
    </row>
    <row r="5909" spans="1:9" x14ac:dyDescent="0.25">
      <c r="A5909" t="s">
        <v>7</v>
      </c>
      <c r="B5909" s="1">
        <v>45202</v>
      </c>
      <c r="C5909">
        <v>19622.400000000001</v>
      </c>
      <c r="D5909">
        <v>19623.2</v>
      </c>
      <c r="E5909">
        <v>19479.650000000001</v>
      </c>
      <c r="F5909">
        <v>19528.75</v>
      </c>
      <c r="G5909" t="str">
        <f t="shared" si="276"/>
        <v>Tuesday</v>
      </c>
      <c r="H5909" s="3">
        <f t="shared" si="278"/>
        <v>-5.5783850944327584E-3</v>
      </c>
      <c r="I5909">
        <f t="shared" si="277"/>
        <v>10</v>
      </c>
    </row>
    <row r="5910" spans="1:9" x14ac:dyDescent="0.25">
      <c r="A5910" t="s">
        <v>7</v>
      </c>
      <c r="B5910" s="1">
        <v>45203</v>
      </c>
      <c r="C5910">
        <v>19446.3</v>
      </c>
      <c r="D5910">
        <v>19457.8</v>
      </c>
      <c r="E5910">
        <v>19333.599999999999</v>
      </c>
      <c r="F5910">
        <v>19436.099999999999</v>
      </c>
      <c r="G5910" t="str">
        <f t="shared" si="276"/>
        <v>Wednesday</v>
      </c>
      <c r="H5910" s="3">
        <f t="shared" si="278"/>
        <v>-4.7442872687705195E-3</v>
      </c>
      <c r="I5910">
        <f t="shared" si="277"/>
        <v>10</v>
      </c>
    </row>
    <row r="5911" spans="1:9" x14ac:dyDescent="0.25">
      <c r="A5911" t="s">
        <v>7</v>
      </c>
      <c r="B5911" s="1">
        <v>45204</v>
      </c>
      <c r="C5911">
        <v>19521.849999999999</v>
      </c>
      <c r="D5911">
        <v>19576.95</v>
      </c>
      <c r="E5911">
        <v>19487.3</v>
      </c>
      <c r="F5911">
        <v>19545.75</v>
      </c>
      <c r="G5911" t="str">
        <f t="shared" si="276"/>
        <v>Thursday</v>
      </c>
      <c r="H5911" s="3">
        <f t="shared" si="278"/>
        <v>5.6415638939910639E-3</v>
      </c>
      <c r="I5911">
        <f t="shared" si="277"/>
        <v>10</v>
      </c>
    </row>
    <row r="5912" spans="1:9" x14ac:dyDescent="0.25">
      <c r="A5912" t="s">
        <v>7</v>
      </c>
      <c r="B5912" s="1">
        <v>45205</v>
      </c>
      <c r="C5912">
        <v>19621.2</v>
      </c>
      <c r="D5912">
        <v>19675.75</v>
      </c>
      <c r="E5912">
        <v>19589.400000000001</v>
      </c>
      <c r="F5912">
        <v>19653.5</v>
      </c>
      <c r="G5912" t="str">
        <f t="shared" si="276"/>
        <v>Friday</v>
      </c>
      <c r="H5912" s="3">
        <f t="shared" si="278"/>
        <v>5.5127073660514725E-3</v>
      </c>
      <c r="I5912">
        <f t="shared" si="277"/>
        <v>10</v>
      </c>
    </row>
    <row r="5913" spans="1:9" x14ac:dyDescent="0.25">
      <c r="A5913" t="s">
        <v>7</v>
      </c>
      <c r="B5913" s="1">
        <v>45208</v>
      </c>
      <c r="C5913">
        <v>19539.45</v>
      </c>
      <c r="D5913">
        <v>19588.95</v>
      </c>
      <c r="E5913">
        <v>19480.5</v>
      </c>
      <c r="F5913">
        <v>19512.349999999999</v>
      </c>
      <c r="G5913" t="str">
        <f t="shared" si="276"/>
        <v>Monday</v>
      </c>
      <c r="H5913" s="3">
        <f t="shared" si="278"/>
        <v>-7.1819268832524763E-3</v>
      </c>
      <c r="I5913">
        <f t="shared" si="277"/>
        <v>10</v>
      </c>
    </row>
    <row r="5914" spans="1:9" x14ac:dyDescent="0.25">
      <c r="A5914" t="s">
        <v>7</v>
      </c>
      <c r="B5914" s="1">
        <v>45209</v>
      </c>
      <c r="C5914">
        <v>19565.599999999999</v>
      </c>
      <c r="D5914">
        <v>19717.8</v>
      </c>
      <c r="E5914">
        <v>19565.45</v>
      </c>
      <c r="F5914">
        <v>19689.849999999999</v>
      </c>
      <c r="G5914" t="str">
        <f t="shared" si="276"/>
        <v>Tuesday</v>
      </c>
      <c r="H5914" s="3">
        <f t="shared" si="278"/>
        <v>9.096802794127834E-3</v>
      </c>
      <c r="I5914">
        <f t="shared" si="277"/>
        <v>10</v>
      </c>
    </row>
    <row r="5915" spans="1:9" x14ac:dyDescent="0.25">
      <c r="A5915" t="s">
        <v>7</v>
      </c>
      <c r="B5915" s="1">
        <v>45210</v>
      </c>
      <c r="C5915">
        <v>19767</v>
      </c>
      <c r="D5915">
        <v>19839.2</v>
      </c>
      <c r="E5915">
        <v>19756.95</v>
      </c>
      <c r="F5915">
        <v>19811.349999999999</v>
      </c>
      <c r="G5915" t="str">
        <f t="shared" si="276"/>
        <v>Wednesday</v>
      </c>
      <c r="H5915" s="3">
        <f t="shared" si="278"/>
        <v>6.1706920062876147E-3</v>
      </c>
      <c r="I5915">
        <f t="shared" si="277"/>
        <v>10</v>
      </c>
    </row>
    <row r="5916" spans="1:9" x14ac:dyDescent="0.25">
      <c r="A5916" t="s">
        <v>7</v>
      </c>
      <c r="B5916" s="1">
        <v>45211</v>
      </c>
      <c r="C5916">
        <v>19822.7</v>
      </c>
      <c r="D5916">
        <v>19843.3</v>
      </c>
      <c r="E5916">
        <v>19772.650000000001</v>
      </c>
      <c r="F5916">
        <v>19794</v>
      </c>
      <c r="G5916" t="str">
        <f t="shared" si="276"/>
        <v>Thursday</v>
      </c>
      <c r="H5916" s="3">
        <f t="shared" si="278"/>
        <v>-8.7576061197236488E-4</v>
      </c>
      <c r="I5916">
        <f t="shared" si="277"/>
        <v>10</v>
      </c>
    </row>
    <row r="5917" spans="1:9" x14ac:dyDescent="0.25">
      <c r="A5917" t="s">
        <v>7</v>
      </c>
      <c r="B5917" s="1">
        <v>45212</v>
      </c>
      <c r="C5917">
        <v>19654.55</v>
      </c>
      <c r="D5917">
        <v>19805.400000000001</v>
      </c>
      <c r="E5917">
        <v>19635.3</v>
      </c>
      <c r="F5917">
        <v>19751.05</v>
      </c>
      <c r="G5917" t="str">
        <f t="shared" si="276"/>
        <v>Friday</v>
      </c>
      <c r="H5917" s="3">
        <f t="shared" si="278"/>
        <v>-2.1698494493280762E-3</v>
      </c>
      <c r="I5917">
        <f t="shared" si="277"/>
        <v>10</v>
      </c>
    </row>
    <row r="5918" spans="1:9" x14ac:dyDescent="0.25">
      <c r="A5918" t="s">
        <v>7</v>
      </c>
      <c r="B5918" s="1">
        <v>45215</v>
      </c>
      <c r="C5918">
        <v>19737.25</v>
      </c>
      <c r="D5918">
        <v>19781.3</v>
      </c>
      <c r="E5918">
        <v>19691.849999999999</v>
      </c>
      <c r="F5918">
        <v>19731.75</v>
      </c>
      <c r="G5918" t="str">
        <f t="shared" si="276"/>
        <v>Monday</v>
      </c>
      <c r="H5918" s="3">
        <f t="shared" si="278"/>
        <v>-9.7716323942265149E-4</v>
      </c>
      <c r="I5918">
        <f t="shared" si="277"/>
        <v>10</v>
      </c>
    </row>
    <row r="5919" spans="1:9" x14ac:dyDescent="0.25">
      <c r="A5919" t="s">
        <v>7</v>
      </c>
      <c r="B5919" s="1">
        <v>45216</v>
      </c>
      <c r="C5919">
        <v>19843.2</v>
      </c>
      <c r="D5919">
        <v>19849.75</v>
      </c>
      <c r="E5919">
        <v>19775.650000000001</v>
      </c>
      <c r="F5919">
        <v>19811.5</v>
      </c>
      <c r="G5919" t="str">
        <f t="shared" si="276"/>
        <v>Tuesday</v>
      </c>
      <c r="H5919" s="3">
        <f t="shared" si="278"/>
        <v>4.0417094276989918E-3</v>
      </c>
      <c r="I5919">
        <f t="shared" si="277"/>
        <v>10</v>
      </c>
    </row>
    <row r="5920" spans="1:9" x14ac:dyDescent="0.25">
      <c r="A5920" t="s">
        <v>7</v>
      </c>
      <c r="B5920" s="1">
        <v>45217</v>
      </c>
      <c r="C5920">
        <v>19820.45</v>
      </c>
      <c r="D5920">
        <v>19840.95</v>
      </c>
      <c r="E5920">
        <v>19659.95</v>
      </c>
      <c r="F5920">
        <v>19671.099999999999</v>
      </c>
      <c r="G5920" t="str">
        <f t="shared" si="276"/>
        <v>Wednesday</v>
      </c>
      <c r="H5920" s="3">
        <f t="shared" si="278"/>
        <v>-7.0867930242536348E-3</v>
      </c>
      <c r="I5920">
        <f t="shared" si="277"/>
        <v>10</v>
      </c>
    </row>
    <row r="5921" spans="1:9" x14ac:dyDescent="0.25">
      <c r="A5921" t="s">
        <v>7</v>
      </c>
      <c r="B5921" s="1">
        <v>45218</v>
      </c>
      <c r="C5921">
        <v>19545.2</v>
      </c>
      <c r="D5921">
        <v>19681.8</v>
      </c>
      <c r="E5921">
        <v>19512.349999999999</v>
      </c>
      <c r="F5921">
        <v>19624.7</v>
      </c>
      <c r="G5921" t="str">
        <f t="shared" si="276"/>
        <v>Thursday</v>
      </c>
      <c r="H5921" s="3">
        <f t="shared" si="278"/>
        <v>-2.358790306591807E-3</v>
      </c>
      <c r="I5921">
        <f t="shared" si="277"/>
        <v>10</v>
      </c>
    </row>
    <row r="5922" spans="1:9" x14ac:dyDescent="0.25">
      <c r="A5922" t="s">
        <v>7</v>
      </c>
      <c r="B5922" s="1">
        <v>45219</v>
      </c>
      <c r="C5922">
        <v>19542.150000000001</v>
      </c>
      <c r="D5922">
        <v>19593.8</v>
      </c>
      <c r="E5922">
        <v>19518.7</v>
      </c>
      <c r="F5922">
        <v>19542.650000000001</v>
      </c>
      <c r="G5922" t="str">
        <f t="shared" si="276"/>
        <v>Friday</v>
      </c>
      <c r="H5922" s="3">
        <f t="shared" si="278"/>
        <v>-4.1809556324428065E-3</v>
      </c>
      <c r="I5922">
        <f t="shared" si="277"/>
        <v>10</v>
      </c>
    </row>
    <row r="5923" spans="1:9" x14ac:dyDescent="0.25">
      <c r="A5923" t="s">
        <v>7</v>
      </c>
      <c r="B5923" s="1">
        <v>45222</v>
      </c>
      <c r="C5923">
        <v>19521.599999999999</v>
      </c>
      <c r="D5923">
        <v>19556.849999999999</v>
      </c>
      <c r="E5923">
        <v>19257.849999999999</v>
      </c>
      <c r="F5923">
        <v>19281.75</v>
      </c>
      <c r="G5923" t="str">
        <f t="shared" si="276"/>
        <v>Monday</v>
      </c>
      <c r="H5923" s="3">
        <f t="shared" si="278"/>
        <v>-1.3350287704072983E-2</v>
      </c>
      <c r="I5923">
        <f t="shared" si="277"/>
        <v>10</v>
      </c>
    </row>
    <row r="5924" spans="1:9" x14ac:dyDescent="0.25">
      <c r="A5924" t="s">
        <v>7</v>
      </c>
      <c r="B5924" s="1">
        <v>45224</v>
      </c>
      <c r="C5924">
        <v>19286.45</v>
      </c>
      <c r="D5924">
        <v>19347.3</v>
      </c>
      <c r="E5924">
        <v>19074.150000000001</v>
      </c>
      <c r="F5924">
        <v>19122.150000000001</v>
      </c>
      <c r="G5924" t="str">
        <f t="shared" si="276"/>
        <v>Wednesday</v>
      </c>
      <c r="H5924" s="3">
        <f t="shared" si="278"/>
        <v>-8.2772569917148875E-3</v>
      </c>
      <c r="I5924">
        <f t="shared" si="277"/>
        <v>10</v>
      </c>
    </row>
    <row r="5925" spans="1:9" x14ac:dyDescent="0.25">
      <c r="A5925" t="s">
        <v>7</v>
      </c>
      <c r="B5925" s="1">
        <v>45225</v>
      </c>
      <c r="C5925">
        <v>19027.25</v>
      </c>
      <c r="D5925">
        <v>19041.7</v>
      </c>
      <c r="E5925">
        <v>18837.849999999999</v>
      </c>
      <c r="F5925">
        <v>18857.25</v>
      </c>
      <c r="G5925" t="str">
        <f t="shared" si="276"/>
        <v>Thursday</v>
      </c>
      <c r="H5925" s="3">
        <f t="shared" si="278"/>
        <v>-1.3853044767455636E-2</v>
      </c>
      <c r="I5925">
        <f t="shared" si="277"/>
        <v>10</v>
      </c>
    </row>
    <row r="5926" spans="1:9" x14ac:dyDescent="0.25">
      <c r="A5926" t="s">
        <v>7</v>
      </c>
      <c r="B5926" s="1">
        <v>45226</v>
      </c>
      <c r="C5926">
        <v>18928.75</v>
      </c>
      <c r="D5926">
        <v>19076.150000000001</v>
      </c>
      <c r="E5926">
        <v>18926.650000000001</v>
      </c>
      <c r="F5926">
        <v>19047.25</v>
      </c>
      <c r="G5926" t="str">
        <f t="shared" si="276"/>
        <v>Friday</v>
      </c>
      <c r="H5926" s="3">
        <f t="shared" si="278"/>
        <v>1.0075700327460302E-2</v>
      </c>
      <c r="I5926">
        <f t="shared" si="277"/>
        <v>10</v>
      </c>
    </row>
    <row r="5927" spans="1:9" x14ac:dyDescent="0.25">
      <c r="A5927" t="s">
        <v>7</v>
      </c>
      <c r="B5927" s="1">
        <v>45229</v>
      </c>
      <c r="C5927">
        <v>19053.400000000001</v>
      </c>
      <c r="D5927">
        <v>19158.5</v>
      </c>
      <c r="E5927">
        <v>18940</v>
      </c>
      <c r="F5927">
        <v>19140.900000000001</v>
      </c>
      <c r="G5927" t="str">
        <f t="shared" si="276"/>
        <v>Monday</v>
      </c>
      <c r="H5927" s="3">
        <f t="shared" si="278"/>
        <v>4.9167202614550654E-3</v>
      </c>
      <c r="I5927">
        <f t="shared" si="277"/>
        <v>10</v>
      </c>
    </row>
    <row r="5928" spans="1:9" x14ac:dyDescent="0.25">
      <c r="A5928" t="s">
        <v>7</v>
      </c>
      <c r="B5928" s="1">
        <v>45230</v>
      </c>
      <c r="C5928">
        <v>19232.95</v>
      </c>
      <c r="D5928">
        <v>19233.7</v>
      </c>
      <c r="E5928">
        <v>19056.45</v>
      </c>
      <c r="F5928">
        <v>19079.599999999999</v>
      </c>
      <c r="G5928" t="str">
        <f t="shared" si="276"/>
        <v>Tuesday</v>
      </c>
      <c r="H5928" s="3">
        <f t="shared" si="278"/>
        <v>-3.2025662325179116E-3</v>
      </c>
      <c r="I5928">
        <f t="shared" si="277"/>
        <v>10</v>
      </c>
    </row>
    <row r="5929" spans="1:9" x14ac:dyDescent="0.25">
      <c r="A5929" t="s">
        <v>7</v>
      </c>
      <c r="B5929" s="1">
        <v>45231</v>
      </c>
      <c r="C5929">
        <v>19064.05</v>
      </c>
      <c r="D5929">
        <v>19096.05</v>
      </c>
      <c r="E5929">
        <v>18973.7</v>
      </c>
      <c r="F5929">
        <v>18989.150000000001</v>
      </c>
      <c r="G5929" t="str">
        <f t="shared" si="276"/>
        <v>Wednesday</v>
      </c>
      <c r="H5929" s="3">
        <f t="shared" si="278"/>
        <v>-4.740665422755086E-3</v>
      </c>
      <c r="I5929">
        <f t="shared" si="277"/>
        <v>11</v>
      </c>
    </row>
    <row r="5930" spans="1:9" x14ac:dyDescent="0.25">
      <c r="A5930" t="s">
        <v>7</v>
      </c>
      <c r="B5930" s="1">
        <v>45232</v>
      </c>
      <c r="C5930">
        <v>19120</v>
      </c>
      <c r="D5930">
        <v>19175.25</v>
      </c>
      <c r="E5930">
        <v>19064.150000000001</v>
      </c>
      <c r="F5930">
        <v>19133.25</v>
      </c>
      <c r="G5930" t="str">
        <f t="shared" si="276"/>
        <v>Thursday</v>
      </c>
      <c r="H5930" s="3">
        <f t="shared" si="278"/>
        <v>7.5885439843277336E-3</v>
      </c>
      <c r="I5930">
        <f t="shared" si="277"/>
        <v>11</v>
      </c>
    </row>
    <row r="5931" spans="1:9" x14ac:dyDescent="0.25">
      <c r="A5931" t="s">
        <v>7</v>
      </c>
      <c r="B5931" s="1">
        <v>45233</v>
      </c>
      <c r="C5931">
        <v>19241</v>
      </c>
      <c r="D5931">
        <v>19276.25</v>
      </c>
      <c r="E5931">
        <v>19210.900000000001</v>
      </c>
      <c r="F5931">
        <v>19230.599999999999</v>
      </c>
      <c r="G5931" t="str">
        <f t="shared" si="276"/>
        <v>Friday</v>
      </c>
      <c r="H5931" s="3">
        <f t="shared" si="278"/>
        <v>5.0880012543608188E-3</v>
      </c>
      <c r="I5931">
        <f t="shared" si="277"/>
        <v>11</v>
      </c>
    </row>
    <row r="5932" spans="1:9" x14ac:dyDescent="0.25">
      <c r="A5932" t="s">
        <v>7</v>
      </c>
      <c r="B5932" s="1">
        <v>45236</v>
      </c>
      <c r="C5932">
        <v>19345.849999999999</v>
      </c>
      <c r="D5932">
        <v>19423</v>
      </c>
      <c r="E5932">
        <v>19309.7</v>
      </c>
      <c r="F5932">
        <v>19411.75</v>
      </c>
      <c r="G5932" t="str">
        <f t="shared" si="276"/>
        <v>Monday</v>
      </c>
      <c r="H5932" s="3">
        <f t="shared" si="278"/>
        <v>9.4198828949696445E-3</v>
      </c>
      <c r="I5932">
        <f t="shared" si="277"/>
        <v>11</v>
      </c>
    </row>
    <row r="5933" spans="1:9" x14ac:dyDescent="0.25">
      <c r="A5933" t="s">
        <v>7</v>
      </c>
      <c r="B5933" s="1">
        <v>45237</v>
      </c>
      <c r="C5933">
        <v>19404.05</v>
      </c>
      <c r="D5933">
        <v>19423.5</v>
      </c>
      <c r="E5933">
        <v>19329.099999999999</v>
      </c>
      <c r="F5933">
        <v>19406.7</v>
      </c>
      <c r="G5933" t="str">
        <f t="shared" si="276"/>
        <v>Tuesday</v>
      </c>
      <c r="H5933" s="3">
        <f t="shared" si="278"/>
        <v>-2.6015171223614519E-4</v>
      </c>
      <c r="I5933">
        <f t="shared" si="277"/>
        <v>11</v>
      </c>
    </row>
    <row r="5934" spans="1:9" x14ac:dyDescent="0.25">
      <c r="A5934" t="s">
        <v>7</v>
      </c>
      <c r="B5934" s="1">
        <v>45238</v>
      </c>
      <c r="C5934">
        <v>19449.599999999999</v>
      </c>
      <c r="D5934">
        <v>19464.400000000001</v>
      </c>
      <c r="E5934">
        <v>19401.5</v>
      </c>
      <c r="F5934">
        <v>19443.5</v>
      </c>
      <c r="G5934" t="str">
        <f t="shared" si="276"/>
        <v>Wednesday</v>
      </c>
      <c r="H5934" s="3">
        <f t="shared" si="278"/>
        <v>1.8962523252279428E-3</v>
      </c>
      <c r="I5934">
        <f t="shared" si="277"/>
        <v>11</v>
      </c>
    </row>
    <row r="5935" spans="1:9" x14ac:dyDescent="0.25">
      <c r="A5935" t="s">
        <v>7</v>
      </c>
      <c r="B5935" s="1">
        <v>45239</v>
      </c>
      <c r="C5935">
        <v>19457.400000000001</v>
      </c>
      <c r="D5935">
        <v>19463.900000000001</v>
      </c>
      <c r="E5935">
        <v>19378.349999999999</v>
      </c>
      <c r="F5935">
        <v>19395.3</v>
      </c>
      <c r="G5935" t="str">
        <f t="shared" si="276"/>
        <v>Thursday</v>
      </c>
      <c r="H5935" s="3">
        <f t="shared" si="278"/>
        <v>-2.4789775503382128E-3</v>
      </c>
      <c r="I5935">
        <f t="shared" si="277"/>
        <v>11</v>
      </c>
    </row>
    <row r="5936" spans="1:9" x14ac:dyDescent="0.25">
      <c r="A5936" t="s">
        <v>7</v>
      </c>
      <c r="B5936" s="1">
        <v>45240</v>
      </c>
      <c r="C5936">
        <v>19351.849999999999</v>
      </c>
      <c r="D5936">
        <v>19451.3</v>
      </c>
      <c r="E5936">
        <v>19329.45</v>
      </c>
      <c r="F5936">
        <v>19425.349999999999</v>
      </c>
      <c r="G5936" t="str">
        <f t="shared" si="276"/>
        <v>Friday</v>
      </c>
      <c r="H5936" s="3">
        <f t="shared" si="278"/>
        <v>1.549344428804833E-3</v>
      </c>
      <c r="I5936">
        <f t="shared" si="277"/>
        <v>11</v>
      </c>
    </row>
    <row r="5937" spans="1:9" x14ac:dyDescent="0.25">
      <c r="A5937" t="s">
        <v>7</v>
      </c>
      <c r="B5937" s="1">
        <v>45242</v>
      </c>
      <c r="C5937">
        <v>19547.25</v>
      </c>
      <c r="D5937">
        <v>19547.25</v>
      </c>
      <c r="E5937">
        <v>19510.25</v>
      </c>
      <c r="F5937">
        <v>19525.55</v>
      </c>
      <c r="G5937" t="str">
        <f t="shared" si="276"/>
        <v>Sunday</v>
      </c>
      <c r="H5937" s="3">
        <f t="shared" si="278"/>
        <v>5.1582082176124811E-3</v>
      </c>
      <c r="I5937">
        <f t="shared" si="277"/>
        <v>11</v>
      </c>
    </row>
    <row r="5938" spans="1:9" x14ac:dyDescent="0.25">
      <c r="A5938" t="s">
        <v>7</v>
      </c>
      <c r="B5938" s="1">
        <v>45243</v>
      </c>
      <c r="C5938">
        <v>19486.75</v>
      </c>
      <c r="D5938">
        <v>19494.400000000001</v>
      </c>
      <c r="E5938">
        <v>19414.75</v>
      </c>
      <c r="F5938">
        <v>19443.55</v>
      </c>
      <c r="G5938" t="str">
        <f t="shared" si="276"/>
        <v>Monday</v>
      </c>
      <c r="H5938" s="3">
        <f t="shared" si="278"/>
        <v>-4.1996256187405434E-3</v>
      </c>
      <c r="I5938">
        <f t="shared" si="277"/>
        <v>11</v>
      </c>
    </row>
    <row r="5939" spans="1:9" x14ac:dyDescent="0.25">
      <c r="A5939" t="s">
        <v>7</v>
      </c>
      <c r="B5939" s="1">
        <v>45245</v>
      </c>
      <c r="C5939">
        <v>19651.400000000001</v>
      </c>
      <c r="D5939">
        <v>19693.2</v>
      </c>
      <c r="E5939">
        <v>19579.650000000001</v>
      </c>
      <c r="F5939">
        <v>19675.45</v>
      </c>
      <c r="G5939" t="str">
        <f t="shared" si="276"/>
        <v>Wednesday</v>
      </c>
      <c r="H5939" s="3">
        <f t="shared" si="278"/>
        <v>1.1926834348665816E-2</v>
      </c>
      <c r="I5939">
        <f t="shared" si="277"/>
        <v>11</v>
      </c>
    </row>
    <row r="5940" spans="1:9" x14ac:dyDescent="0.25">
      <c r="A5940" t="s">
        <v>7</v>
      </c>
      <c r="B5940" s="1">
        <v>45246</v>
      </c>
      <c r="C5940">
        <v>19674.7</v>
      </c>
      <c r="D5940">
        <v>19875.25</v>
      </c>
      <c r="E5940">
        <v>19627</v>
      </c>
      <c r="F5940">
        <v>19765.2</v>
      </c>
      <c r="G5940" t="str">
        <f t="shared" si="276"/>
        <v>Thursday</v>
      </c>
      <c r="H5940" s="3">
        <f t="shared" si="278"/>
        <v>4.5615220998758144E-3</v>
      </c>
      <c r="I5940">
        <f t="shared" si="277"/>
        <v>11</v>
      </c>
    </row>
    <row r="5941" spans="1:9" x14ac:dyDescent="0.25">
      <c r="A5941" t="s">
        <v>7</v>
      </c>
      <c r="B5941" s="1">
        <v>45247</v>
      </c>
      <c r="C5941">
        <v>19674.75</v>
      </c>
      <c r="D5941">
        <v>19806</v>
      </c>
      <c r="E5941">
        <v>19667.45</v>
      </c>
      <c r="F5941">
        <v>19731.8</v>
      </c>
      <c r="G5941" t="str">
        <f t="shared" si="276"/>
        <v>Friday</v>
      </c>
      <c r="H5941" s="3">
        <f t="shared" si="278"/>
        <v>-1.6898387064133713E-3</v>
      </c>
      <c r="I5941">
        <f t="shared" si="277"/>
        <v>11</v>
      </c>
    </row>
    <row r="5942" spans="1:9" x14ac:dyDescent="0.25">
      <c r="A5942" t="s">
        <v>7</v>
      </c>
      <c r="B5942" s="1">
        <v>45250</v>
      </c>
      <c r="C5942">
        <v>19731.150000000001</v>
      </c>
      <c r="D5942">
        <v>19756.45</v>
      </c>
      <c r="E5942">
        <v>19670.5</v>
      </c>
      <c r="F5942">
        <v>19694</v>
      </c>
      <c r="G5942" t="str">
        <f t="shared" si="276"/>
        <v>Monday</v>
      </c>
      <c r="H5942" s="3">
        <f t="shared" si="278"/>
        <v>-1.915689394784037E-3</v>
      </c>
      <c r="I5942">
        <f t="shared" si="277"/>
        <v>11</v>
      </c>
    </row>
    <row r="5943" spans="1:9" x14ac:dyDescent="0.25">
      <c r="A5943" t="s">
        <v>7</v>
      </c>
      <c r="B5943" s="1">
        <v>45251</v>
      </c>
      <c r="C5943">
        <v>19770.900000000001</v>
      </c>
      <c r="D5943">
        <v>19829.099999999999</v>
      </c>
      <c r="E5943">
        <v>19754.05</v>
      </c>
      <c r="F5943">
        <v>19783.400000000001</v>
      </c>
      <c r="G5943" t="str">
        <f t="shared" si="276"/>
        <v>Tuesday</v>
      </c>
      <c r="H5943" s="3">
        <f t="shared" si="278"/>
        <v>4.5394536407028507E-3</v>
      </c>
      <c r="I5943">
        <f t="shared" si="277"/>
        <v>11</v>
      </c>
    </row>
    <row r="5944" spans="1:9" x14ac:dyDescent="0.25">
      <c r="A5944" t="s">
        <v>7</v>
      </c>
      <c r="B5944" s="1">
        <v>45252</v>
      </c>
      <c r="C5944">
        <v>19784</v>
      </c>
      <c r="D5944">
        <v>19825.55</v>
      </c>
      <c r="E5944">
        <v>19703.849999999999</v>
      </c>
      <c r="F5944">
        <v>19811.849999999999</v>
      </c>
      <c r="G5944" t="str">
        <f t="shared" si="276"/>
        <v>Wednesday</v>
      </c>
      <c r="H5944" s="3">
        <f t="shared" si="278"/>
        <v>1.4380743451578581E-3</v>
      </c>
      <c r="I5944">
        <f t="shared" si="277"/>
        <v>11</v>
      </c>
    </row>
    <row r="5945" spans="1:9" x14ac:dyDescent="0.25">
      <c r="A5945" t="s">
        <v>7</v>
      </c>
      <c r="B5945" s="1">
        <v>45253</v>
      </c>
      <c r="C5945">
        <v>19828.45</v>
      </c>
      <c r="D5945">
        <v>19875.150000000001</v>
      </c>
      <c r="E5945">
        <v>19786.75</v>
      </c>
      <c r="F5945">
        <v>19802</v>
      </c>
      <c r="G5945" t="str">
        <f t="shared" si="276"/>
        <v>Thursday</v>
      </c>
      <c r="H5945" s="3">
        <f t="shared" si="278"/>
        <v>-4.971771944567438E-4</v>
      </c>
      <c r="I5945">
        <f t="shared" si="277"/>
        <v>11</v>
      </c>
    </row>
    <row r="5946" spans="1:9" x14ac:dyDescent="0.25">
      <c r="A5946" t="s">
        <v>7</v>
      </c>
      <c r="B5946" s="1">
        <v>45254</v>
      </c>
      <c r="C5946">
        <v>19809.599999999999</v>
      </c>
      <c r="D5946">
        <v>19832.849999999999</v>
      </c>
      <c r="E5946">
        <v>19768.849999999999</v>
      </c>
      <c r="F5946">
        <v>19794.7</v>
      </c>
      <c r="G5946" t="str">
        <f t="shared" si="276"/>
        <v>Friday</v>
      </c>
      <c r="H5946" s="3">
        <f t="shared" si="278"/>
        <v>-3.6864963135030404E-4</v>
      </c>
      <c r="I5946">
        <f t="shared" si="277"/>
        <v>11</v>
      </c>
    </row>
    <row r="5947" spans="1:9" x14ac:dyDescent="0.25">
      <c r="A5947" t="s">
        <v>7</v>
      </c>
      <c r="B5947" s="1">
        <v>45258</v>
      </c>
      <c r="C5947">
        <v>19844.650000000001</v>
      </c>
      <c r="D5947">
        <v>19916.849999999999</v>
      </c>
      <c r="E5947">
        <v>19800</v>
      </c>
      <c r="F5947">
        <v>19889.7</v>
      </c>
      <c r="G5947" t="str">
        <f t="shared" si="276"/>
        <v>Tuesday</v>
      </c>
      <c r="H5947" s="3">
        <f t="shared" si="278"/>
        <v>4.7992644495749026E-3</v>
      </c>
      <c r="I5947">
        <f t="shared" si="277"/>
        <v>11</v>
      </c>
    </row>
    <row r="5948" spans="1:9" x14ac:dyDescent="0.25">
      <c r="A5948" t="s">
        <v>7</v>
      </c>
      <c r="B5948" s="1">
        <v>45259</v>
      </c>
      <c r="C5948">
        <v>19976.55</v>
      </c>
      <c r="D5948">
        <v>20104.650000000001</v>
      </c>
      <c r="E5948">
        <v>19956.3</v>
      </c>
      <c r="F5948">
        <v>20096.599999999999</v>
      </c>
      <c r="G5948" t="str">
        <f t="shared" si="276"/>
        <v>Wednesday</v>
      </c>
      <c r="H5948" s="3">
        <f t="shared" si="278"/>
        <v>1.04023690653956E-2</v>
      </c>
      <c r="I5948">
        <f t="shared" si="277"/>
        <v>11</v>
      </c>
    </row>
    <row r="5949" spans="1:9" x14ac:dyDescent="0.25">
      <c r="A5949" t="s">
        <v>7</v>
      </c>
      <c r="B5949" s="1">
        <v>45260</v>
      </c>
      <c r="C5949">
        <v>20108.5</v>
      </c>
      <c r="D5949">
        <v>20158.7</v>
      </c>
      <c r="E5949">
        <v>20015.849999999999</v>
      </c>
      <c r="F5949">
        <v>20133.150000000001</v>
      </c>
      <c r="G5949" t="str">
        <f t="shared" si="276"/>
        <v>Thursday</v>
      </c>
      <c r="H5949" s="3">
        <f t="shared" si="278"/>
        <v>1.8187156036346686E-3</v>
      </c>
      <c r="I5949">
        <f t="shared" si="277"/>
        <v>11</v>
      </c>
    </row>
    <row r="5950" spans="1:9" x14ac:dyDescent="0.25">
      <c r="A5950" t="s">
        <v>7</v>
      </c>
      <c r="B5950" s="1">
        <v>45261</v>
      </c>
      <c r="C5950">
        <v>20194.099999999999</v>
      </c>
      <c r="D5950">
        <v>20291.55</v>
      </c>
      <c r="E5950">
        <v>20183.7</v>
      </c>
      <c r="F5950">
        <v>20267.900000000001</v>
      </c>
      <c r="G5950" t="str">
        <f t="shared" si="276"/>
        <v>Friday</v>
      </c>
      <c r="H5950" s="3">
        <f t="shared" si="278"/>
        <v>6.6929417403636116E-3</v>
      </c>
      <c r="I5950">
        <f t="shared" si="277"/>
        <v>12</v>
      </c>
    </row>
    <row r="5951" spans="1:9" x14ac:dyDescent="0.25">
      <c r="A5951" t="s">
        <v>7</v>
      </c>
      <c r="B5951" s="1">
        <v>45264</v>
      </c>
      <c r="C5951">
        <v>20601.95</v>
      </c>
      <c r="D5951">
        <v>20702.650000000001</v>
      </c>
      <c r="E5951">
        <v>20507.75</v>
      </c>
      <c r="F5951">
        <v>20686.8</v>
      </c>
      <c r="G5951" t="str">
        <f t="shared" si="276"/>
        <v>Monday</v>
      </c>
      <c r="H5951" s="3">
        <f t="shared" si="278"/>
        <v>2.0668150129021567E-2</v>
      </c>
      <c r="I5951">
        <f t="shared" si="277"/>
        <v>12</v>
      </c>
    </row>
    <row r="5952" spans="1:9" x14ac:dyDescent="0.25">
      <c r="A5952" t="s">
        <v>7</v>
      </c>
      <c r="B5952" s="1">
        <v>45265</v>
      </c>
      <c r="C5952">
        <v>20808.900000000001</v>
      </c>
      <c r="D5952">
        <v>20864.05</v>
      </c>
      <c r="E5952">
        <v>20711.150000000001</v>
      </c>
      <c r="F5952">
        <v>20855.099999999999</v>
      </c>
      <c r="G5952" t="str">
        <f t="shared" si="276"/>
        <v>Tuesday</v>
      </c>
      <c r="H5952" s="3">
        <f t="shared" si="278"/>
        <v>8.1356227159348204E-3</v>
      </c>
      <c r="I5952">
        <f t="shared" si="277"/>
        <v>12</v>
      </c>
    </row>
    <row r="5953" spans="1:9" x14ac:dyDescent="0.25">
      <c r="A5953" t="s">
        <v>7</v>
      </c>
      <c r="B5953" s="1">
        <v>45266</v>
      </c>
      <c r="C5953">
        <v>20950.75</v>
      </c>
      <c r="D5953">
        <v>20961.95</v>
      </c>
      <c r="E5953">
        <v>20852.150000000001</v>
      </c>
      <c r="F5953">
        <v>20937.7</v>
      </c>
      <c r="G5953" t="str">
        <f t="shared" si="276"/>
        <v>Wednesday</v>
      </c>
      <c r="H5953" s="3">
        <f t="shared" si="278"/>
        <v>3.9606619004464161E-3</v>
      </c>
      <c r="I5953">
        <f t="shared" si="277"/>
        <v>12</v>
      </c>
    </row>
    <row r="5954" spans="1:9" x14ac:dyDescent="0.25">
      <c r="A5954" t="s">
        <v>7</v>
      </c>
      <c r="B5954" s="1">
        <v>45267</v>
      </c>
      <c r="C5954">
        <v>20932.400000000001</v>
      </c>
      <c r="D5954">
        <v>20941.25</v>
      </c>
      <c r="E5954">
        <v>20850.8</v>
      </c>
      <c r="F5954">
        <v>20901.150000000001</v>
      </c>
      <c r="G5954" t="str">
        <f t="shared" si="276"/>
        <v>Thursday</v>
      </c>
      <c r="H5954" s="3">
        <f t="shared" si="278"/>
        <v>-1.7456549668778409E-3</v>
      </c>
      <c r="I5954">
        <f t="shared" si="277"/>
        <v>12</v>
      </c>
    </row>
    <row r="5955" spans="1:9" x14ac:dyDescent="0.25">
      <c r="A5955" t="s">
        <v>7</v>
      </c>
      <c r="B5955" s="1">
        <v>45268</v>
      </c>
      <c r="C5955">
        <v>20934.099999999999</v>
      </c>
      <c r="D5955">
        <v>21006.1</v>
      </c>
      <c r="E5955">
        <v>20862.7</v>
      </c>
      <c r="F5955">
        <v>20969.400000000001</v>
      </c>
      <c r="G5955" t="str">
        <f t="shared" ref="G5955:G6018" si="279">TEXT(B5955,"dddd")</f>
        <v>Friday</v>
      </c>
      <c r="H5955" s="3">
        <f t="shared" si="278"/>
        <v>3.2653705657343934E-3</v>
      </c>
      <c r="I5955">
        <f t="shared" ref="I5955:I6018" si="280">MONTH(B5955)</f>
        <v>12</v>
      </c>
    </row>
    <row r="5956" spans="1:9" x14ac:dyDescent="0.25">
      <c r="A5956" t="s">
        <v>7</v>
      </c>
      <c r="B5956" s="1">
        <v>45271</v>
      </c>
      <c r="C5956">
        <v>20965.3</v>
      </c>
      <c r="D5956">
        <v>21026.1</v>
      </c>
      <c r="E5956">
        <v>20923.7</v>
      </c>
      <c r="F5956">
        <v>20997.1</v>
      </c>
      <c r="G5956" t="str">
        <f t="shared" si="279"/>
        <v>Monday</v>
      </c>
      <c r="H5956" s="3">
        <f t="shared" ref="H5956:H6019" si="281">F5956/F5955-1</f>
        <v>1.3209724646388032E-3</v>
      </c>
      <c r="I5956">
        <f t="shared" si="280"/>
        <v>12</v>
      </c>
    </row>
    <row r="5957" spans="1:9" x14ac:dyDescent="0.25">
      <c r="A5957" t="s">
        <v>7</v>
      </c>
      <c r="B5957" s="1">
        <v>45272</v>
      </c>
      <c r="C5957">
        <v>21018.55</v>
      </c>
      <c r="D5957">
        <v>21037.9</v>
      </c>
      <c r="E5957">
        <v>20867.150000000001</v>
      </c>
      <c r="F5957">
        <v>20906.400000000001</v>
      </c>
      <c r="G5957" t="str">
        <f t="shared" si="279"/>
        <v>Tuesday</v>
      </c>
      <c r="H5957" s="3">
        <f t="shared" si="281"/>
        <v>-4.3196441413336784E-3</v>
      </c>
      <c r="I5957">
        <f t="shared" si="280"/>
        <v>12</v>
      </c>
    </row>
    <row r="5958" spans="1:9" x14ac:dyDescent="0.25">
      <c r="A5958" t="s">
        <v>7</v>
      </c>
      <c r="B5958" s="1">
        <v>45273</v>
      </c>
      <c r="C5958">
        <v>20929.75</v>
      </c>
      <c r="D5958">
        <v>20950</v>
      </c>
      <c r="E5958">
        <v>20769.5</v>
      </c>
      <c r="F5958">
        <v>20926.349999999999</v>
      </c>
      <c r="G5958" t="str">
        <f t="shared" si="279"/>
        <v>Wednesday</v>
      </c>
      <c r="H5958" s="3">
        <f t="shared" si="281"/>
        <v>9.5425324302600423E-4</v>
      </c>
      <c r="I5958">
        <f t="shared" si="280"/>
        <v>12</v>
      </c>
    </row>
    <row r="5959" spans="1:9" x14ac:dyDescent="0.25">
      <c r="A5959" t="s">
        <v>7</v>
      </c>
      <c r="B5959" s="1">
        <v>45274</v>
      </c>
      <c r="C5959">
        <v>21110.400000000001</v>
      </c>
      <c r="D5959">
        <v>21210.9</v>
      </c>
      <c r="E5959">
        <v>21074.45</v>
      </c>
      <c r="F5959">
        <v>21182.7</v>
      </c>
      <c r="G5959" t="str">
        <f t="shared" si="279"/>
        <v>Thursday</v>
      </c>
      <c r="H5959" s="3">
        <f t="shared" si="281"/>
        <v>1.2250105727946048E-2</v>
      </c>
      <c r="I5959">
        <f t="shared" si="280"/>
        <v>12</v>
      </c>
    </row>
    <row r="5960" spans="1:9" x14ac:dyDescent="0.25">
      <c r="A5960" t="s">
        <v>7</v>
      </c>
      <c r="B5960" s="1">
        <v>45275</v>
      </c>
      <c r="C5960">
        <v>21287.45</v>
      </c>
      <c r="D5960">
        <v>21492.3</v>
      </c>
      <c r="E5960">
        <v>21235.3</v>
      </c>
      <c r="F5960">
        <v>21456.65</v>
      </c>
      <c r="G5960" t="str">
        <f t="shared" si="279"/>
        <v>Friday</v>
      </c>
      <c r="H5960" s="3">
        <f t="shared" si="281"/>
        <v>1.2932723401643864E-2</v>
      </c>
      <c r="I5960">
        <f t="shared" si="280"/>
        <v>12</v>
      </c>
    </row>
    <row r="5961" spans="1:9" x14ac:dyDescent="0.25">
      <c r="A5961" t="s">
        <v>7</v>
      </c>
      <c r="B5961" s="1">
        <v>45278</v>
      </c>
      <c r="C5961">
        <v>21434.799999999999</v>
      </c>
      <c r="D5961">
        <v>21482.799999999999</v>
      </c>
      <c r="E5961">
        <v>21365.35</v>
      </c>
      <c r="F5961">
        <v>21418.65</v>
      </c>
      <c r="G5961" t="str">
        <f t="shared" si="279"/>
        <v>Monday</v>
      </c>
      <c r="H5961" s="3">
        <f t="shared" si="281"/>
        <v>-1.7710127163373945E-3</v>
      </c>
      <c r="I5961">
        <f t="shared" si="280"/>
        <v>12</v>
      </c>
    </row>
    <row r="5962" spans="1:9" x14ac:dyDescent="0.25">
      <c r="A5962" t="s">
        <v>7</v>
      </c>
      <c r="B5962" s="1">
        <v>45279</v>
      </c>
      <c r="C5962">
        <v>21477.65</v>
      </c>
      <c r="D5962">
        <v>21505.05</v>
      </c>
      <c r="E5962">
        <v>21337.75</v>
      </c>
      <c r="F5962">
        <v>21453.1</v>
      </c>
      <c r="G5962" t="str">
        <f t="shared" si="279"/>
        <v>Tuesday</v>
      </c>
      <c r="H5962" s="3">
        <f t="shared" si="281"/>
        <v>1.6084113611267714E-3</v>
      </c>
      <c r="I5962">
        <f t="shared" si="280"/>
        <v>12</v>
      </c>
    </row>
    <row r="5963" spans="1:9" x14ac:dyDescent="0.25">
      <c r="A5963" t="s">
        <v>7</v>
      </c>
      <c r="B5963" s="1">
        <v>45280</v>
      </c>
      <c r="C5963">
        <v>21543.5</v>
      </c>
      <c r="D5963">
        <v>21593</v>
      </c>
      <c r="E5963">
        <v>21087.35</v>
      </c>
      <c r="F5963">
        <v>21150.15</v>
      </c>
      <c r="G5963" t="str">
        <f t="shared" si="279"/>
        <v>Wednesday</v>
      </c>
      <c r="H5963" s="3">
        <f t="shared" si="281"/>
        <v>-1.4121502253753415E-2</v>
      </c>
      <c r="I5963">
        <f t="shared" si="280"/>
        <v>12</v>
      </c>
    </row>
    <row r="5964" spans="1:9" x14ac:dyDescent="0.25">
      <c r="A5964" t="s">
        <v>7</v>
      </c>
      <c r="B5964" s="1">
        <v>45281</v>
      </c>
      <c r="C5964">
        <v>21033.95</v>
      </c>
      <c r="D5964">
        <v>21288.35</v>
      </c>
      <c r="E5964">
        <v>20976.799999999999</v>
      </c>
      <c r="F5964">
        <v>21255.05</v>
      </c>
      <c r="G5964" t="str">
        <f t="shared" si="279"/>
        <v>Thursday</v>
      </c>
      <c r="H5964" s="3">
        <f t="shared" si="281"/>
        <v>4.9597756989903097E-3</v>
      </c>
      <c r="I5964">
        <f t="shared" si="280"/>
        <v>12</v>
      </c>
    </row>
    <row r="5965" spans="1:9" x14ac:dyDescent="0.25">
      <c r="A5965" t="s">
        <v>7</v>
      </c>
      <c r="B5965" s="1">
        <v>45282</v>
      </c>
      <c r="C5965">
        <v>21295.85</v>
      </c>
      <c r="D5965">
        <v>21390.5</v>
      </c>
      <c r="E5965">
        <v>21232.45</v>
      </c>
      <c r="F5965">
        <v>21349.4</v>
      </c>
      <c r="G5965" t="str">
        <f t="shared" si="279"/>
        <v>Friday</v>
      </c>
      <c r="H5965" s="3">
        <f t="shared" si="281"/>
        <v>4.4389450977533329E-3</v>
      </c>
      <c r="I5965">
        <f t="shared" si="280"/>
        <v>12</v>
      </c>
    </row>
    <row r="5966" spans="1:9" x14ac:dyDescent="0.25">
      <c r="A5966" t="s">
        <v>7</v>
      </c>
      <c r="B5966" s="1">
        <v>45286</v>
      </c>
      <c r="C5966">
        <v>21365.200000000001</v>
      </c>
      <c r="D5966">
        <v>21477.15</v>
      </c>
      <c r="E5966">
        <v>21329.45</v>
      </c>
      <c r="F5966">
        <v>21441.35</v>
      </c>
      <c r="G5966" t="str">
        <f t="shared" si="279"/>
        <v>Tuesday</v>
      </c>
      <c r="H5966" s="3">
        <f t="shared" si="281"/>
        <v>4.306912606443225E-3</v>
      </c>
      <c r="I5966">
        <f t="shared" si="280"/>
        <v>12</v>
      </c>
    </row>
    <row r="5967" spans="1:9" x14ac:dyDescent="0.25">
      <c r="A5967" t="s">
        <v>7</v>
      </c>
      <c r="B5967" s="1">
        <v>45287</v>
      </c>
      <c r="C5967">
        <v>21497.65</v>
      </c>
      <c r="D5967">
        <v>21675.75</v>
      </c>
      <c r="E5967">
        <v>21495.8</v>
      </c>
      <c r="F5967">
        <v>21654.75</v>
      </c>
      <c r="G5967" t="str">
        <f t="shared" si="279"/>
        <v>Wednesday</v>
      </c>
      <c r="H5967" s="3">
        <f t="shared" si="281"/>
        <v>9.9527315211029865E-3</v>
      </c>
      <c r="I5967">
        <f t="shared" si="280"/>
        <v>12</v>
      </c>
    </row>
    <row r="5968" spans="1:9" x14ac:dyDescent="0.25">
      <c r="A5968" t="s">
        <v>7</v>
      </c>
      <c r="B5968" s="1">
        <v>45288</v>
      </c>
      <c r="C5968">
        <v>21715</v>
      </c>
      <c r="D5968">
        <v>21801.45</v>
      </c>
      <c r="E5968">
        <v>21678</v>
      </c>
      <c r="F5968">
        <v>21778.7</v>
      </c>
      <c r="G5968" t="str">
        <f t="shared" si="279"/>
        <v>Thursday</v>
      </c>
      <c r="H5968" s="3">
        <f t="shared" si="281"/>
        <v>5.7239173853311787E-3</v>
      </c>
      <c r="I5968">
        <f t="shared" si="280"/>
        <v>12</v>
      </c>
    </row>
    <row r="5969" spans="1:13" x14ac:dyDescent="0.25">
      <c r="A5969" t="s">
        <v>7</v>
      </c>
      <c r="B5969" s="1">
        <v>45289</v>
      </c>
      <c r="C5969">
        <v>21737.65</v>
      </c>
      <c r="D5969">
        <v>21770.3</v>
      </c>
      <c r="E5969">
        <v>21676.9</v>
      </c>
      <c r="F5969">
        <v>21731.4</v>
      </c>
      <c r="G5969" t="str">
        <f t="shared" si="279"/>
        <v>Friday</v>
      </c>
      <c r="H5969" s="3">
        <f t="shared" si="281"/>
        <v>-2.1718468044464867E-3</v>
      </c>
      <c r="I5969">
        <f t="shared" si="280"/>
        <v>12</v>
      </c>
    </row>
    <row r="5970" spans="1:13" x14ac:dyDescent="0.25">
      <c r="A5970" t="s">
        <v>7</v>
      </c>
      <c r="B5970" s="1">
        <v>45292</v>
      </c>
      <c r="C5970">
        <v>21727.75</v>
      </c>
      <c r="D5970">
        <v>21834.35</v>
      </c>
      <c r="E5970">
        <v>21680.85</v>
      </c>
      <c r="F5970">
        <v>21741.9</v>
      </c>
      <c r="G5970" t="str">
        <f t="shared" si="279"/>
        <v>Monday</v>
      </c>
      <c r="H5970" s="3">
        <f t="shared" si="281"/>
        <v>4.8317181589774272E-4</v>
      </c>
      <c r="I5970">
        <f t="shared" si="280"/>
        <v>1</v>
      </c>
      <c r="M5970" s="3"/>
    </row>
    <row r="5971" spans="1:13" x14ac:dyDescent="0.25">
      <c r="A5971" t="s">
        <v>7</v>
      </c>
      <c r="B5971" s="1">
        <v>45293</v>
      </c>
      <c r="C5971">
        <v>21751.35</v>
      </c>
      <c r="D5971">
        <v>21755.599999999999</v>
      </c>
      <c r="E5971">
        <v>21555.65</v>
      </c>
      <c r="F5971">
        <v>21665.8</v>
      </c>
      <c r="G5971" t="str">
        <f t="shared" si="279"/>
        <v>Tuesday</v>
      </c>
      <c r="H5971" s="3">
        <f t="shared" si="281"/>
        <v>-3.5001540803702991E-3</v>
      </c>
      <c r="I5971">
        <f t="shared" si="280"/>
        <v>1</v>
      </c>
      <c r="M5971" s="3">
        <v>-9.1106730290915205E-3</v>
      </c>
    </row>
    <row r="5972" spans="1:13" x14ac:dyDescent="0.25">
      <c r="A5972" t="s">
        <v>7</v>
      </c>
      <c r="B5972" s="1">
        <v>45294</v>
      </c>
      <c r="C5972">
        <v>21661.1</v>
      </c>
      <c r="D5972">
        <v>21677</v>
      </c>
      <c r="E5972">
        <v>21500.35</v>
      </c>
      <c r="F5972">
        <v>21517.35</v>
      </c>
      <c r="G5972" t="str">
        <f t="shared" si="279"/>
        <v>Wednesday</v>
      </c>
      <c r="H5972" s="3">
        <f t="shared" si="281"/>
        <v>-6.8518125340398806E-3</v>
      </c>
      <c r="I5972">
        <f t="shared" si="280"/>
        <v>1</v>
      </c>
      <c r="M5972" s="3">
        <v>9.2671463903117868E-3</v>
      </c>
    </row>
    <row r="5973" spans="1:13" x14ac:dyDescent="0.25">
      <c r="A5973" t="s">
        <v>7</v>
      </c>
      <c r="B5973" s="1">
        <v>45295</v>
      </c>
      <c r="C5973">
        <v>21605.8</v>
      </c>
      <c r="D5973">
        <v>21685.65</v>
      </c>
      <c r="E5973">
        <v>21564.55</v>
      </c>
      <c r="F5973">
        <v>21658.6</v>
      </c>
      <c r="G5973" t="str">
        <f t="shared" si="279"/>
        <v>Thursday</v>
      </c>
      <c r="H5973" s="3">
        <f t="shared" si="281"/>
        <v>6.5644700671783074E-3</v>
      </c>
      <c r="I5973">
        <f t="shared" si="280"/>
        <v>1</v>
      </c>
      <c r="M5973" s="3">
        <v>1.8030591122392581E-2</v>
      </c>
    </row>
    <row r="5974" spans="1:13" x14ac:dyDescent="0.25">
      <c r="A5974" t="s">
        <v>7</v>
      </c>
      <c r="B5974" s="1">
        <v>45296</v>
      </c>
      <c r="C5974">
        <v>21705.75</v>
      </c>
      <c r="D5974">
        <v>21749.599999999999</v>
      </c>
      <c r="E5974">
        <v>21629.200000000001</v>
      </c>
      <c r="F5974">
        <v>21710.799999999999</v>
      </c>
      <c r="G5974" t="str">
        <f t="shared" si="279"/>
        <v>Friday</v>
      </c>
      <c r="H5974" s="3">
        <f t="shared" si="281"/>
        <v>2.4101280784538659E-3</v>
      </c>
      <c r="I5974">
        <f t="shared" si="280"/>
        <v>1</v>
      </c>
      <c r="M5974" s="3">
        <v>-3.756783717248191E-3</v>
      </c>
    </row>
    <row r="5975" spans="1:13" x14ac:dyDescent="0.25">
      <c r="A5975" t="s">
        <v>7</v>
      </c>
      <c r="B5975" s="1">
        <v>45299</v>
      </c>
      <c r="C5975">
        <v>21747.599999999999</v>
      </c>
      <c r="D5975">
        <v>21763.95</v>
      </c>
      <c r="E5975">
        <v>21492.9</v>
      </c>
      <c r="F5975">
        <v>21513</v>
      </c>
      <c r="G5975" t="str">
        <f t="shared" si="279"/>
        <v>Monday</v>
      </c>
      <c r="H5975" s="3">
        <f t="shared" si="281"/>
        <v>-9.1106730290915205E-3</v>
      </c>
      <c r="I5975">
        <f t="shared" si="280"/>
        <v>1</v>
      </c>
      <c r="M5975" s="3"/>
    </row>
    <row r="5976" spans="1:13" x14ac:dyDescent="0.25">
      <c r="A5976" t="s">
        <v>7</v>
      </c>
      <c r="B5976" s="1">
        <v>45300</v>
      </c>
      <c r="C5976">
        <v>21653.599999999999</v>
      </c>
      <c r="D5976">
        <v>21724.45</v>
      </c>
      <c r="E5976">
        <v>21517.85</v>
      </c>
      <c r="F5976">
        <v>21544.85</v>
      </c>
      <c r="G5976" t="str">
        <f t="shared" si="279"/>
        <v>Tuesday</v>
      </c>
      <c r="H5976" s="3">
        <f t="shared" si="281"/>
        <v>1.4805001626922998E-3</v>
      </c>
      <c r="I5976">
        <f t="shared" si="280"/>
        <v>1</v>
      </c>
      <c r="M5976" s="3">
        <v>3.6999732313400813E-3</v>
      </c>
    </row>
    <row r="5977" spans="1:13" x14ac:dyDescent="0.25">
      <c r="A5977" t="s">
        <v>7</v>
      </c>
      <c r="B5977" s="1">
        <v>45301</v>
      </c>
      <c r="C5977">
        <v>21529.3</v>
      </c>
      <c r="D5977">
        <v>21641.85</v>
      </c>
      <c r="E5977">
        <v>21448.65</v>
      </c>
      <c r="F5977">
        <v>21618.7</v>
      </c>
      <c r="G5977" t="str">
        <f t="shared" si="279"/>
        <v>Wednesday</v>
      </c>
      <c r="H5977" s="3">
        <f t="shared" si="281"/>
        <v>3.4277333098164942E-3</v>
      </c>
      <c r="I5977">
        <f t="shared" si="280"/>
        <v>1</v>
      </c>
      <c r="M5977" s="3">
        <v>-4.0809987079464261E-3</v>
      </c>
    </row>
    <row r="5978" spans="1:13" x14ac:dyDescent="0.25">
      <c r="A5978" t="s">
        <v>7</v>
      </c>
      <c r="B5978" s="1">
        <v>45302</v>
      </c>
      <c r="C5978">
        <v>21688</v>
      </c>
      <c r="D5978">
        <v>21726.5</v>
      </c>
      <c r="E5978">
        <v>21593.75</v>
      </c>
      <c r="F5978">
        <v>21647.200000000001</v>
      </c>
      <c r="G5978" t="str">
        <f t="shared" si="279"/>
        <v>Thursday</v>
      </c>
      <c r="H5978" s="3">
        <f t="shared" si="281"/>
        <v>1.3183031357111297E-3</v>
      </c>
      <c r="I5978">
        <f t="shared" si="280"/>
        <v>1</v>
      </c>
      <c r="M5978" s="3">
        <v>1.2154577628427088E-3</v>
      </c>
    </row>
    <row r="5979" spans="1:13" x14ac:dyDescent="0.25">
      <c r="A5979" t="s">
        <v>7</v>
      </c>
      <c r="B5979" s="1">
        <v>45303</v>
      </c>
      <c r="C5979">
        <v>21773.55</v>
      </c>
      <c r="D5979">
        <v>21928.25</v>
      </c>
      <c r="E5979">
        <v>21715.15</v>
      </c>
      <c r="F5979">
        <v>21894.55</v>
      </c>
      <c r="G5979" t="str">
        <f t="shared" si="279"/>
        <v>Friday</v>
      </c>
      <c r="H5979" s="3">
        <f t="shared" si="281"/>
        <v>1.1426420045086649E-2</v>
      </c>
      <c r="I5979">
        <f t="shared" si="280"/>
        <v>1</v>
      </c>
      <c r="M5979" s="3">
        <v>-7.1531616841271628E-3</v>
      </c>
    </row>
    <row r="5980" spans="1:13" x14ac:dyDescent="0.25">
      <c r="A5980" t="s">
        <v>7</v>
      </c>
      <c r="B5980" s="1">
        <v>45306</v>
      </c>
      <c r="C5980">
        <v>22053.15</v>
      </c>
      <c r="D5980">
        <v>22115.55</v>
      </c>
      <c r="E5980">
        <v>21963.55</v>
      </c>
      <c r="F5980">
        <v>22097.45</v>
      </c>
      <c r="G5980" t="str">
        <f t="shared" si="279"/>
        <v>Monday</v>
      </c>
      <c r="H5980" s="3">
        <f t="shared" si="281"/>
        <v>9.2671463903117868E-3</v>
      </c>
      <c r="I5980">
        <f t="shared" si="280"/>
        <v>1</v>
      </c>
      <c r="M5980" s="3"/>
    </row>
    <row r="5981" spans="1:13" x14ac:dyDescent="0.25">
      <c r="A5981" t="s">
        <v>7</v>
      </c>
      <c r="B5981" s="1">
        <v>45307</v>
      </c>
      <c r="C5981">
        <v>22080.5</v>
      </c>
      <c r="D5981">
        <v>22124.15</v>
      </c>
      <c r="E5981">
        <v>21969.8</v>
      </c>
      <c r="F5981">
        <v>22032.3</v>
      </c>
      <c r="G5981" t="str">
        <f t="shared" si="279"/>
        <v>Tuesday</v>
      </c>
      <c r="H5981" s="3">
        <f t="shared" si="281"/>
        <v>-2.9483039898269281E-3</v>
      </c>
      <c r="I5981">
        <f t="shared" si="280"/>
        <v>1</v>
      </c>
      <c r="M5981" s="3">
        <v>6.0509967796693598E-3</v>
      </c>
    </row>
    <row r="5982" spans="1:13" x14ac:dyDescent="0.25">
      <c r="A5982" t="s">
        <v>7</v>
      </c>
      <c r="B5982" s="1">
        <v>45308</v>
      </c>
      <c r="C5982">
        <v>21647.25</v>
      </c>
      <c r="D5982">
        <v>21851.5</v>
      </c>
      <c r="E5982">
        <v>21550.45</v>
      </c>
      <c r="F5982">
        <v>21571.95</v>
      </c>
      <c r="G5982" t="str">
        <f t="shared" si="279"/>
        <v>Wednesday</v>
      </c>
      <c r="H5982" s="3">
        <f t="shared" si="281"/>
        <v>-2.0894323334377241E-2</v>
      </c>
      <c r="I5982">
        <f t="shared" si="280"/>
        <v>1</v>
      </c>
      <c r="M5982" s="3">
        <v>6.7780951154186031E-3</v>
      </c>
    </row>
    <row r="5983" spans="1:13" x14ac:dyDescent="0.25">
      <c r="A5983" t="s">
        <v>7</v>
      </c>
      <c r="B5983" s="1">
        <v>45309</v>
      </c>
      <c r="C5983">
        <v>21414.2</v>
      </c>
      <c r="D5983">
        <v>21539.4</v>
      </c>
      <c r="E5983">
        <v>21285.55</v>
      </c>
      <c r="F5983">
        <v>21462.25</v>
      </c>
      <c r="G5983" t="str">
        <f t="shared" si="279"/>
        <v>Thursday</v>
      </c>
      <c r="H5983" s="3">
        <f t="shared" si="281"/>
        <v>-5.0853075405793424E-3</v>
      </c>
      <c r="I5983">
        <f t="shared" si="280"/>
        <v>1</v>
      </c>
      <c r="M5983" s="3">
        <v>-1.0963880032327733E-2</v>
      </c>
    </row>
    <row r="5984" spans="1:13" x14ac:dyDescent="0.25">
      <c r="A5984" t="s">
        <v>7</v>
      </c>
      <c r="B5984" s="1">
        <v>45310</v>
      </c>
      <c r="C5984">
        <v>21615.200000000001</v>
      </c>
      <c r="D5984">
        <v>21670.6</v>
      </c>
      <c r="E5984">
        <v>21575</v>
      </c>
      <c r="F5984">
        <v>21622.400000000001</v>
      </c>
      <c r="G5984" t="str">
        <f t="shared" si="279"/>
        <v>Friday</v>
      </c>
      <c r="H5984" s="3">
        <f t="shared" si="281"/>
        <v>7.4619389858938678E-3</v>
      </c>
      <c r="I5984">
        <f t="shared" si="280"/>
        <v>1</v>
      </c>
      <c r="M5984" s="3">
        <v>8.5519483451483858E-3</v>
      </c>
    </row>
    <row r="5985" spans="1:13" x14ac:dyDescent="0.25">
      <c r="A5985" t="s">
        <v>7</v>
      </c>
      <c r="B5985" s="1">
        <v>45311</v>
      </c>
      <c r="C5985">
        <v>21706.15</v>
      </c>
      <c r="D5985">
        <v>21720.3</v>
      </c>
      <c r="E5985">
        <v>21541.8</v>
      </c>
      <c r="F5985">
        <v>21571.8</v>
      </c>
      <c r="G5985" t="str">
        <f t="shared" si="279"/>
        <v>Saturday</v>
      </c>
      <c r="H5985" s="3">
        <f t="shared" si="281"/>
        <v>-2.3401657540329523E-3</v>
      </c>
      <c r="I5985">
        <f t="shared" si="280"/>
        <v>1</v>
      </c>
      <c r="M5985" s="3">
        <v>9.9665699522077933E-3</v>
      </c>
    </row>
    <row r="5986" spans="1:13" x14ac:dyDescent="0.25">
      <c r="A5986" t="s">
        <v>7</v>
      </c>
      <c r="B5986" s="1">
        <v>45314</v>
      </c>
      <c r="C5986">
        <v>21716.7</v>
      </c>
      <c r="D5986">
        <v>21750.25</v>
      </c>
      <c r="E5986">
        <v>21192.6</v>
      </c>
      <c r="F5986">
        <v>21238.799999999999</v>
      </c>
      <c r="G5986" t="str">
        <f t="shared" si="279"/>
        <v>Tuesday</v>
      </c>
      <c r="H5986" s="3">
        <f t="shared" si="281"/>
        <v>-1.5436820293160514E-2</v>
      </c>
      <c r="I5986">
        <f t="shared" si="280"/>
        <v>1</v>
      </c>
      <c r="M5986" s="3">
        <v>-1.4749164102803025E-3</v>
      </c>
    </row>
    <row r="5987" spans="1:13" x14ac:dyDescent="0.25">
      <c r="A5987" t="s">
        <v>7</v>
      </c>
      <c r="B5987" s="1">
        <v>45315</v>
      </c>
      <c r="C5987">
        <v>21185.25</v>
      </c>
      <c r="D5987">
        <v>21482.35</v>
      </c>
      <c r="E5987">
        <v>21137.200000000001</v>
      </c>
      <c r="F5987">
        <v>21453.95</v>
      </c>
      <c r="G5987" t="str">
        <f t="shared" si="279"/>
        <v>Wednesday</v>
      </c>
      <c r="H5987" s="3">
        <f t="shared" si="281"/>
        <v>1.0130045011959243E-2</v>
      </c>
      <c r="I5987">
        <f t="shared" si="280"/>
        <v>1</v>
      </c>
      <c r="M5987" s="3">
        <v>2.2148971671078765E-3</v>
      </c>
    </row>
    <row r="5988" spans="1:13" x14ac:dyDescent="0.25">
      <c r="A5988" t="s">
        <v>7</v>
      </c>
      <c r="B5988" s="1">
        <v>45316</v>
      </c>
      <c r="C5988">
        <v>21454.6</v>
      </c>
      <c r="D5988">
        <v>21459</v>
      </c>
      <c r="E5988">
        <v>21247.05</v>
      </c>
      <c r="F5988">
        <v>21352.6</v>
      </c>
      <c r="G5988" t="str">
        <f t="shared" si="279"/>
        <v>Thursday</v>
      </c>
      <c r="H5988" s="3">
        <f t="shared" si="281"/>
        <v>-4.7240717909756702E-3</v>
      </c>
      <c r="I5988">
        <f t="shared" si="280"/>
        <v>1</v>
      </c>
      <c r="M5988" s="3">
        <v>-1.073741892486324E-3</v>
      </c>
    </row>
    <row r="5989" spans="1:13" x14ac:dyDescent="0.25">
      <c r="A5989" t="s">
        <v>7</v>
      </c>
      <c r="B5989" s="1">
        <v>45320</v>
      </c>
      <c r="C5989">
        <v>21433.1</v>
      </c>
      <c r="D5989">
        <v>21763.25</v>
      </c>
      <c r="E5989">
        <v>21429.599999999999</v>
      </c>
      <c r="F5989">
        <v>21737.599999999999</v>
      </c>
      <c r="G5989" t="str">
        <f t="shared" si="279"/>
        <v>Monday</v>
      </c>
      <c r="H5989" s="3">
        <f t="shared" si="281"/>
        <v>1.8030591122392581E-2</v>
      </c>
      <c r="I5989">
        <f t="shared" si="280"/>
        <v>1</v>
      </c>
      <c r="M5989" s="3"/>
    </row>
    <row r="5990" spans="1:13" x14ac:dyDescent="0.25">
      <c r="A5990" t="s">
        <v>7</v>
      </c>
      <c r="B5990" s="1">
        <v>45321</v>
      </c>
      <c r="C5990">
        <v>21775.75</v>
      </c>
      <c r="D5990">
        <v>21813.05</v>
      </c>
      <c r="E5990">
        <v>21501.8</v>
      </c>
      <c r="F5990">
        <v>21522.1</v>
      </c>
      <c r="G5990" t="str">
        <f t="shared" si="279"/>
        <v>Tuesday</v>
      </c>
      <c r="H5990" s="3">
        <f t="shared" si="281"/>
        <v>-9.9136979243338308E-3</v>
      </c>
      <c r="I5990">
        <f t="shared" si="280"/>
        <v>1</v>
      </c>
      <c r="M5990" s="3">
        <v>-1.3288879633664985E-3</v>
      </c>
    </row>
    <row r="5991" spans="1:13" x14ac:dyDescent="0.25">
      <c r="A5991" t="s">
        <v>7</v>
      </c>
      <c r="B5991" s="1">
        <v>45322</v>
      </c>
      <c r="C5991">
        <v>21487.25</v>
      </c>
      <c r="D5991">
        <v>21741.35</v>
      </c>
      <c r="E5991">
        <v>21448.85</v>
      </c>
      <c r="F5991">
        <v>21725.7</v>
      </c>
      <c r="G5991" t="str">
        <f t="shared" si="279"/>
        <v>Wednesday</v>
      </c>
      <c r="H5991" s="3">
        <f t="shared" si="281"/>
        <v>9.4600433972522602E-3</v>
      </c>
      <c r="I5991">
        <f t="shared" si="280"/>
        <v>1</v>
      </c>
      <c r="M5991" s="3">
        <v>1.5637565901169825E-3</v>
      </c>
    </row>
    <row r="5992" spans="1:13" x14ac:dyDescent="0.25">
      <c r="A5992" t="s">
        <v>7</v>
      </c>
      <c r="B5992" s="1">
        <v>45323</v>
      </c>
      <c r="C5992">
        <v>21780.65</v>
      </c>
      <c r="D5992">
        <v>21832.95</v>
      </c>
      <c r="E5992">
        <v>21658.75</v>
      </c>
      <c r="F5992">
        <v>21697.45</v>
      </c>
      <c r="G5992" t="str">
        <f t="shared" si="279"/>
        <v>Thursday</v>
      </c>
      <c r="H5992" s="3">
        <f t="shared" si="281"/>
        <v>-1.3003033273956133E-3</v>
      </c>
      <c r="I5992">
        <f t="shared" si="280"/>
        <v>2</v>
      </c>
      <c r="M5992" s="3">
        <v>5.4705005289330533E-3</v>
      </c>
    </row>
    <row r="5993" spans="1:13" x14ac:dyDescent="0.25">
      <c r="A5993" t="s">
        <v>7</v>
      </c>
      <c r="B5993" s="1">
        <v>45324</v>
      </c>
      <c r="C5993">
        <v>21812.75</v>
      </c>
      <c r="D5993">
        <v>22126.799999999999</v>
      </c>
      <c r="E5993">
        <v>21805.55</v>
      </c>
      <c r="F5993">
        <v>21853.8</v>
      </c>
      <c r="G5993" t="str">
        <f t="shared" si="279"/>
        <v>Friday</v>
      </c>
      <c r="H5993" s="3">
        <f t="shared" si="281"/>
        <v>7.2059159025599229E-3</v>
      </c>
      <c r="I5993">
        <f t="shared" si="280"/>
        <v>2</v>
      </c>
      <c r="M5993" s="3">
        <v>-1.3566931221820067E-4</v>
      </c>
    </row>
    <row r="5994" spans="1:13" x14ac:dyDescent="0.25">
      <c r="A5994" t="s">
        <v>7</v>
      </c>
      <c r="B5994" s="1">
        <v>45327</v>
      </c>
      <c r="C5994">
        <v>21921.05</v>
      </c>
      <c r="D5994">
        <v>21964.3</v>
      </c>
      <c r="E5994">
        <v>21726.95</v>
      </c>
      <c r="F5994">
        <v>21771.7</v>
      </c>
      <c r="G5994" t="str">
        <f t="shared" si="279"/>
        <v>Monday</v>
      </c>
      <c r="H5994" s="3">
        <f t="shared" si="281"/>
        <v>-3.756783717248191E-3</v>
      </c>
      <c r="I5994">
        <f t="shared" si="280"/>
        <v>2</v>
      </c>
      <c r="M5994" s="3"/>
    </row>
    <row r="5995" spans="1:13" x14ac:dyDescent="0.25">
      <c r="A5995" t="s">
        <v>7</v>
      </c>
      <c r="B5995" s="1">
        <v>45328</v>
      </c>
      <c r="C5995">
        <v>21825.200000000001</v>
      </c>
      <c r="D5995">
        <v>21951.4</v>
      </c>
      <c r="E5995">
        <v>21737.55</v>
      </c>
      <c r="F5995">
        <v>21929.4</v>
      </c>
      <c r="G5995" t="str">
        <f t="shared" si="279"/>
        <v>Tuesday</v>
      </c>
      <c r="H5995" s="3">
        <f t="shared" si="281"/>
        <v>7.2433480160023489E-3</v>
      </c>
      <c r="I5995">
        <f t="shared" si="280"/>
        <v>2</v>
      </c>
      <c r="M5995" s="3">
        <v>-8.8256036264466875E-4</v>
      </c>
    </row>
    <row r="5996" spans="1:13" x14ac:dyDescent="0.25">
      <c r="A5996" t="s">
        <v>7</v>
      </c>
      <c r="B5996" s="1">
        <v>45329</v>
      </c>
      <c r="C5996">
        <v>22045.05</v>
      </c>
      <c r="D5996">
        <v>22053.3</v>
      </c>
      <c r="E5996">
        <v>21860.15</v>
      </c>
      <c r="F5996">
        <v>21930.5</v>
      </c>
      <c r="G5996" t="str">
        <f t="shared" si="279"/>
        <v>Wednesday</v>
      </c>
      <c r="H5996" s="3">
        <f t="shared" si="281"/>
        <v>5.0160971116319786E-5</v>
      </c>
      <c r="I5996">
        <f t="shared" si="280"/>
        <v>2</v>
      </c>
      <c r="M5996" s="3">
        <v>5.0332496471794386E-5</v>
      </c>
    </row>
    <row r="5997" spans="1:13" x14ac:dyDescent="0.25">
      <c r="A5997" t="s">
        <v>7</v>
      </c>
      <c r="B5997" s="1">
        <v>45330</v>
      </c>
      <c r="C5997">
        <v>22009.65</v>
      </c>
      <c r="D5997">
        <v>22011.05</v>
      </c>
      <c r="E5997">
        <v>21665.3</v>
      </c>
      <c r="F5997">
        <v>21717.95</v>
      </c>
      <c r="G5997" t="str">
        <f t="shared" si="279"/>
        <v>Thursday</v>
      </c>
      <c r="H5997" s="3">
        <f t="shared" si="281"/>
        <v>-9.6919814869701471E-3</v>
      </c>
      <c r="I5997">
        <f t="shared" si="280"/>
        <v>2</v>
      </c>
      <c r="M5997" s="3">
        <v>-2.6786472851438536E-2</v>
      </c>
    </row>
    <row r="5998" spans="1:13" x14ac:dyDescent="0.25">
      <c r="A5998" t="s">
        <v>7</v>
      </c>
      <c r="B5998" s="1">
        <v>45331</v>
      </c>
      <c r="C5998">
        <v>21727</v>
      </c>
      <c r="D5998">
        <v>21804.45</v>
      </c>
      <c r="E5998">
        <v>21629.9</v>
      </c>
      <c r="F5998">
        <v>21782.5</v>
      </c>
      <c r="G5998" t="str">
        <f t="shared" si="279"/>
        <v>Friday</v>
      </c>
      <c r="H5998" s="3">
        <f t="shared" si="281"/>
        <v>2.9721958103781088E-3</v>
      </c>
      <c r="I5998">
        <f t="shared" si="280"/>
        <v>2</v>
      </c>
      <c r="M5998" s="3">
        <v>-8.4128449779419245E-4</v>
      </c>
    </row>
    <row r="5999" spans="1:13" x14ac:dyDescent="0.25">
      <c r="A5999" t="s">
        <v>7</v>
      </c>
      <c r="B5999" s="1">
        <v>45334</v>
      </c>
      <c r="C5999">
        <v>21800.799999999999</v>
      </c>
      <c r="D5999">
        <v>21831.7</v>
      </c>
      <c r="E5999">
        <v>21574.75</v>
      </c>
      <c r="F5999">
        <v>21616.05</v>
      </c>
      <c r="G5999" t="str">
        <f t="shared" si="279"/>
        <v>Monday</v>
      </c>
      <c r="H5999" s="3">
        <f t="shared" si="281"/>
        <v>-7.6414552966831417E-3</v>
      </c>
      <c r="I5999">
        <f t="shared" si="280"/>
        <v>2</v>
      </c>
      <c r="M5999" s="3"/>
    </row>
    <row r="6000" spans="1:13" x14ac:dyDescent="0.25">
      <c r="A6000" t="s">
        <v>7</v>
      </c>
      <c r="B6000" s="1">
        <v>45335</v>
      </c>
      <c r="C6000">
        <v>21664.3</v>
      </c>
      <c r="D6000">
        <v>21766.799999999999</v>
      </c>
      <c r="E6000">
        <v>21543.35</v>
      </c>
      <c r="F6000">
        <v>21743.25</v>
      </c>
      <c r="G6000" t="str">
        <f t="shared" si="279"/>
        <v>Tuesday</v>
      </c>
      <c r="H6000" s="3">
        <f t="shared" si="281"/>
        <v>5.8845163663112654E-3</v>
      </c>
      <c r="I6000">
        <f t="shared" si="280"/>
        <v>2</v>
      </c>
      <c r="M6000" s="3">
        <v>7.5514187361394036E-3</v>
      </c>
    </row>
    <row r="6001" spans="1:13" x14ac:dyDescent="0.25">
      <c r="A6001" t="s">
        <v>7</v>
      </c>
      <c r="B6001" s="1">
        <v>45336</v>
      </c>
      <c r="C6001">
        <v>21578.15</v>
      </c>
      <c r="D6001">
        <v>21870.85</v>
      </c>
      <c r="E6001">
        <v>21530.2</v>
      </c>
      <c r="F6001">
        <v>21840.05</v>
      </c>
      <c r="G6001" t="str">
        <f t="shared" si="279"/>
        <v>Wednesday</v>
      </c>
      <c r="H6001" s="3">
        <f t="shared" si="281"/>
        <v>4.4519563542708696E-3</v>
      </c>
      <c r="I6001">
        <f t="shared" si="280"/>
        <v>2</v>
      </c>
      <c r="M6001" s="3">
        <v>1.6959965763059248E-3</v>
      </c>
    </row>
    <row r="6002" spans="1:13" x14ac:dyDescent="0.25">
      <c r="A6002" t="s">
        <v>7</v>
      </c>
      <c r="B6002" s="1">
        <v>45337</v>
      </c>
      <c r="C6002">
        <v>21906.55</v>
      </c>
      <c r="D6002">
        <v>21953.85</v>
      </c>
      <c r="E6002">
        <v>21794.799999999999</v>
      </c>
      <c r="F6002">
        <v>21910.75</v>
      </c>
      <c r="G6002" t="str">
        <f t="shared" si="279"/>
        <v>Thursday</v>
      </c>
      <c r="H6002" s="3">
        <f t="shared" si="281"/>
        <v>3.2371720760713263E-3</v>
      </c>
      <c r="I6002">
        <f t="shared" si="280"/>
        <v>2</v>
      </c>
      <c r="M6002" s="3">
        <v>3.3900487482974029E-3</v>
      </c>
    </row>
    <row r="6003" spans="1:13" x14ac:dyDescent="0.25">
      <c r="A6003" t="s">
        <v>7</v>
      </c>
      <c r="B6003" s="1">
        <v>45338</v>
      </c>
      <c r="C6003">
        <v>22020.3</v>
      </c>
      <c r="D6003">
        <v>22068.65</v>
      </c>
      <c r="E6003">
        <v>21968.95</v>
      </c>
      <c r="F6003">
        <v>22040.7</v>
      </c>
      <c r="G6003" t="str">
        <f t="shared" si="279"/>
        <v>Friday</v>
      </c>
      <c r="H6003" s="3">
        <f t="shared" si="281"/>
        <v>5.9308786782743539E-3</v>
      </c>
      <c r="I6003">
        <f t="shared" si="280"/>
        <v>2</v>
      </c>
      <c r="M6003" s="3">
        <v>1.0746751326089488E-3</v>
      </c>
    </row>
    <row r="6004" spans="1:13" x14ac:dyDescent="0.25">
      <c r="A6004" t="s">
        <v>7</v>
      </c>
      <c r="B6004" s="1">
        <v>45341</v>
      </c>
      <c r="C6004">
        <v>22103.45</v>
      </c>
      <c r="D6004">
        <v>22186.65</v>
      </c>
      <c r="E6004">
        <v>22021.05</v>
      </c>
      <c r="F6004">
        <v>22122.25</v>
      </c>
      <c r="G6004" t="str">
        <f t="shared" si="279"/>
        <v>Monday</v>
      </c>
      <c r="H6004" s="3">
        <f t="shared" si="281"/>
        <v>3.6999732313400813E-3</v>
      </c>
      <c r="I6004">
        <f t="shared" si="280"/>
        <v>2</v>
      </c>
      <c r="M6004" s="3"/>
    </row>
    <row r="6005" spans="1:13" x14ac:dyDescent="0.25">
      <c r="A6005" t="s">
        <v>7</v>
      </c>
      <c r="B6005" s="1">
        <v>45342</v>
      </c>
      <c r="C6005">
        <v>22099.200000000001</v>
      </c>
      <c r="D6005">
        <v>22215.599999999999</v>
      </c>
      <c r="E6005">
        <v>22045.85</v>
      </c>
      <c r="F6005">
        <v>22196.95</v>
      </c>
      <c r="G6005" t="str">
        <f t="shared" si="279"/>
        <v>Tuesday</v>
      </c>
      <c r="H6005" s="3">
        <f t="shared" si="281"/>
        <v>3.3766908881329716E-3</v>
      </c>
      <c r="I6005">
        <f t="shared" si="280"/>
        <v>2</v>
      </c>
      <c r="M6005" s="3">
        <v>-1.4060915353747983E-2</v>
      </c>
    </row>
    <row r="6006" spans="1:13" x14ac:dyDescent="0.25">
      <c r="A6006" t="s">
        <v>7</v>
      </c>
      <c r="B6006" s="1">
        <v>45343</v>
      </c>
      <c r="C6006">
        <v>22248.85</v>
      </c>
      <c r="D6006">
        <v>22249.4</v>
      </c>
      <c r="E6006">
        <v>21997.95</v>
      </c>
      <c r="F6006">
        <v>22055.05</v>
      </c>
      <c r="G6006" t="str">
        <f t="shared" si="279"/>
        <v>Wednesday</v>
      </c>
      <c r="H6006" s="3">
        <f t="shared" si="281"/>
        <v>-6.3927701778848656E-3</v>
      </c>
      <c r="I6006">
        <f t="shared" si="280"/>
        <v>2</v>
      </c>
      <c r="M6006" s="3">
        <v>-8.7488906478615514E-3</v>
      </c>
    </row>
    <row r="6007" spans="1:13" x14ac:dyDescent="0.25">
      <c r="A6007" t="s">
        <v>7</v>
      </c>
      <c r="B6007" s="1">
        <v>45344</v>
      </c>
      <c r="C6007">
        <v>22081.55</v>
      </c>
      <c r="D6007">
        <v>22252.5</v>
      </c>
      <c r="E6007">
        <v>21875.25</v>
      </c>
      <c r="F6007">
        <v>22217.45</v>
      </c>
      <c r="G6007" t="str">
        <f t="shared" si="279"/>
        <v>Thursday</v>
      </c>
      <c r="H6007" s="3">
        <f t="shared" si="281"/>
        <v>7.3633929644232321E-3</v>
      </c>
      <c r="I6007">
        <f t="shared" si="280"/>
        <v>2</v>
      </c>
      <c r="M6007" s="3">
        <v>6.5573770491802463E-3</v>
      </c>
    </row>
    <row r="6008" spans="1:13" x14ac:dyDescent="0.25">
      <c r="A6008" t="s">
        <v>7</v>
      </c>
      <c r="B6008" s="1">
        <v>45345</v>
      </c>
      <c r="C6008">
        <v>22290</v>
      </c>
      <c r="D6008">
        <v>22297.5</v>
      </c>
      <c r="E6008">
        <v>22186.1</v>
      </c>
      <c r="F6008">
        <v>22212.7</v>
      </c>
      <c r="G6008" t="str">
        <f t="shared" si="279"/>
        <v>Friday</v>
      </c>
      <c r="H6008" s="3">
        <f t="shared" si="281"/>
        <v>-2.1379591267223219E-4</v>
      </c>
      <c r="I6008">
        <f t="shared" si="280"/>
        <v>2</v>
      </c>
      <c r="M6008" s="3">
        <v>-2.9351353199982277E-3</v>
      </c>
    </row>
    <row r="6009" spans="1:13" x14ac:dyDescent="0.25">
      <c r="A6009" t="s">
        <v>7</v>
      </c>
      <c r="B6009" s="1">
        <v>45348</v>
      </c>
      <c r="C6009">
        <v>22169.200000000001</v>
      </c>
      <c r="D6009">
        <v>22202.15</v>
      </c>
      <c r="E6009">
        <v>22075.15</v>
      </c>
      <c r="F6009">
        <v>22122.05</v>
      </c>
      <c r="G6009" t="str">
        <f t="shared" si="279"/>
        <v>Monday</v>
      </c>
      <c r="H6009" s="3">
        <f t="shared" si="281"/>
        <v>-4.0809987079464261E-3</v>
      </c>
      <c r="I6009">
        <f t="shared" si="280"/>
        <v>2</v>
      </c>
      <c r="M6009" s="3"/>
    </row>
    <row r="6010" spans="1:13" x14ac:dyDescent="0.25">
      <c r="A6010" t="s">
        <v>7</v>
      </c>
      <c r="B6010" s="1">
        <v>45349</v>
      </c>
      <c r="C6010">
        <v>22090.2</v>
      </c>
      <c r="D6010">
        <v>22218.25</v>
      </c>
      <c r="E6010">
        <v>22085.65</v>
      </c>
      <c r="F6010">
        <v>22198.35</v>
      </c>
      <c r="G6010" t="str">
        <f t="shared" si="279"/>
        <v>Tuesday</v>
      </c>
      <c r="H6010" s="3">
        <f t="shared" si="281"/>
        <v>3.4490474436139618E-3</v>
      </c>
      <c r="I6010">
        <f t="shared" si="280"/>
        <v>2</v>
      </c>
      <c r="M6010" s="3">
        <v>-1.2713773460306443E-2</v>
      </c>
    </row>
    <row r="6011" spans="1:13" x14ac:dyDescent="0.25">
      <c r="A6011" t="s">
        <v>7</v>
      </c>
      <c r="B6011" s="1">
        <v>45350</v>
      </c>
      <c r="C6011">
        <v>22214.1</v>
      </c>
      <c r="D6011">
        <v>22229.15</v>
      </c>
      <c r="E6011">
        <v>21915.85</v>
      </c>
      <c r="F6011">
        <v>21951.15</v>
      </c>
      <c r="G6011" t="str">
        <f t="shared" si="279"/>
        <v>Wednesday</v>
      </c>
      <c r="H6011" s="3">
        <f t="shared" si="281"/>
        <v>-1.1135962808046407E-2</v>
      </c>
      <c r="I6011">
        <f t="shared" si="280"/>
        <v>2</v>
      </c>
      <c r="M6011" s="3">
        <v>-2.8573558277644739E-4</v>
      </c>
    </row>
    <row r="6012" spans="1:13" x14ac:dyDescent="0.25">
      <c r="A6012" t="s">
        <v>7</v>
      </c>
      <c r="B6012" s="1">
        <v>45351</v>
      </c>
      <c r="C6012">
        <v>21935.200000000001</v>
      </c>
      <c r="D6012">
        <v>22060.55</v>
      </c>
      <c r="E6012">
        <v>21860.65</v>
      </c>
      <c r="F6012">
        <v>21982.799999999999</v>
      </c>
      <c r="G6012" t="str">
        <f t="shared" si="279"/>
        <v>Thursday</v>
      </c>
      <c r="H6012" s="3">
        <f t="shared" si="281"/>
        <v>1.4418378991531977E-3</v>
      </c>
      <c r="I6012">
        <f t="shared" si="280"/>
        <v>2</v>
      </c>
      <c r="M6012" s="3">
        <v>-3.3527814487925856E-3</v>
      </c>
    </row>
    <row r="6013" spans="1:13" x14ac:dyDescent="0.25">
      <c r="A6013" t="s">
        <v>7</v>
      </c>
      <c r="B6013" s="1">
        <v>45352</v>
      </c>
      <c r="C6013">
        <v>22048.3</v>
      </c>
      <c r="D6013">
        <v>22353.3</v>
      </c>
      <c r="E6013">
        <v>22047.75</v>
      </c>
      <c r="F6013">
        <v>22338.75</v>
      </c>
      <c r="G6013" t="str">
        <f t="shared" si="279"/>
        <v>Friday</v>
      </c>
      <c r="H6013" s="3">
        <f t="shared" si="281"/>
        <v>1.6192204814673428E-2</v>
      </c>
      <c r="I6013">
        <f t="shared" si="280"/>
        <v>3</v>
      </c>
      <c r="M6013" s="3">
        <v>1.3161279528176584E-2</v>
      </c>
    </row>
    <row r="6014" spans="1:13" x14ac:dyDescent="0.25">
      <c r="A6014" t="s">
        <v>7</v>
      </c>
      <c r="B6014" s="1">
        <v>45353</v>
      </c>
      <c r="C6014">
        <v>22406.95</v>
      </c>
      <c r="D6014">
        <v>22419.55</v>
      </c>
      <c r="E6014">
        <v>22367.05</v>
      </c>
      <c r="F6014">
        <v>22378.400000000001</v>
      </c>
      <c r="G6014" t="str">
        <f t="shared" si="279"/>
        <v>Saturday</v>
      </c>
      <c r="H6014" s="3">
        <f t="shared" si="281"/>
        <v>1.7749426445079486E-3</v>
      </c>
      <c r="I6014">
        <f t="shared" si="280"/>
        <v>3</v>
      </c>
      <c r="M6014" s="3">
        <v>6.0067713448621607E-3</v>
      </c>
    </row>
    <row r="6015" spans="1:13" x14ac:dyDescent="0.25">
      <c r="A6015" t="s">
        <v>7</v>
      </c>
      <c r="B6015" s="1">
        <v>45355</v>
      </c>
      <c r="C6015">
        <v>22403.5</v>
      </c>
      <c r="D6015">
        <v>22440.9</v>
      </c>
      <c r="E6015">
        <v>22358.3</v>
      </c>
      <c r="F6015">
        <v>22405.599999999999</v>
      </c>
      <c r="G6015" t="str">
        <f t="shared" si="279"/>
        <v>Monday</v>
      </c>
      <c r="H6015" s="3">
        <f t="shared" si="281"/>
        <v>1.2154577628427088E-3</v>
      </c>
      <c r="I6015">
        <f t="shared" si="280"/>
        <v>3</v>
      </c>
      <c r="M6015" s="3"/>
    </row>
    <row r="6016" spans="1:13" x14ac:dyDescent="0.25">
      <c r="A6016" t="s">
        <v>7</v>
      </c>
      <c r="B6016" s="1">
        <v>45356</v>
      </c>
      <c r="C6016">
        <v>22371.25</v>
      </c>
      <c r="D6016">
        <v>22416.9</v>
      </c>
      <c r="E6016">
        <v>22269.15</v>
      </c>
      <c r="F6016">
        <v>22356.3</v>
      </c>
      <c r="G6016" t="str">
        <f t="shared" si="279"/>
        <v>Tuesday</v>
      </c>
      <c r="H6016" s="3">
        <f t="shared" si="281"/>
        <v>-2.2003427714499812E-3</v>
      </c>
      <c r="I6016">
        <f t="shared" si="280"/>
        <v>3</v>
      </c>
      <c r="M6016" s="3">
        <v>-4.0394375068131261E-3</v>
      </c>
    </row>
    <row r="6017" spans="1:13" x14ac:dyDescent="0.25">
      <c r="A6017" t="s">
        <v>7</v>
      </c>
      <c r="B6017" s="1">
        <v>45357</v>
      </c>
      <c r="C6017">
        <v>22327.5</v>
      </c>
      <c r="D6017">
        <v>22497.200000000001</v>
      </c>
      <c r="E6017">
        <v>22224.35</v>
      </c>
      <c r="F6017">
        <v>22474.05</v>
      </c>
      <c r="G6017" t="str">
        <f t="shared" si="279"/>
        <v>Wednesday</v>
      </c>
      <c r="H6017" s="3">
        <f t="shared" si="281"/>
        <v>5.2669717260906967E-3</v>
      </c>
      <c r="I6017">
        <f t="shared" si="280"/>
        <v>3</v>
      </c>
      <c r="M6017" s="3">
        <v>7.0355060943296799E-3</v>
      </c>
    </row>
    <row r="6018" spans="1:13" x14ac:dyDescent="0.25">
      <c r="A6018" t="s">
        <v>7</v>
      </c>
      <c r="B6018" s="1">
        <v>45358</v>
      </c>
      <c r="C6018">
        <v>22505.3</v>
      </c>
      <c r="D6018">
        <v>22525.65</v>
      </c>
      <c r="E6018">
        <v>22430</v>
      </c>
      <c r="F6018">
        <v>22493.55</v>
      </c>
      <c r="G6018" t="str">
        <f t="shared" si="279"/>
        <v>Thursday</v>
      </c>
      <c r="H6018" s="3">
        <f t="shared" si="281"/>
        <v>8.6766737637411495E-4</v>
      </c>
      <c r="I6018">
        <f t="shared" si="280"/>
        <v>3</v>
      </c>
      <c r="M6018" s="3">
        <v>-7.0758480519371725E-3</v>
      </c>
    </row>
    <row r="6019" spans="1:13" x14ac:dyDescent="0.25">
      <c r="A6019" t="s">
        <v>7</v>
      </c>
      <c r="B6019" s="1">
        <v>45362</v>
      </c>
      <c r="C6019">
        <v>22517.5</v>
      </c>
      <c r="D6019">
        <v>22526.6</v>
      </c>
      <c r="E6019">
        <v>22307.25</v>
      </c>
      <c r="F6019">
        <v>22332.65</v>
      </c>
      <c r="G6019" t="str">
        <f t="shared" ref="G6019:G6082" si="282">TEXT(B6019,"dddd")</f>
        <v>Monday</v>
      </c>
      <c r="H6019" s="3">
        <f t="shared" si="281"/>
        <v>-7.1531616841271628E-3</v>
      </c>
      <c r="I6019">
        <f t="shared" ref="I6019:I6082" si="283">MONTH(B6019)</f>
        <v>3</v>
      </c>
    </row>
    <row r="6020" spans="1:13" x14ac:dyDescent="0.25">
      <c r="A6020" t="s">
        <v>7</v>
      </c>
      <c r="B6020" s="1">
        <v>45363</v>
      </c>
      <c r="C6020">
        <v>22334.45</v>
      </c>
      <c r="D6020">
        <v>22452.55</v>
      </c>
      <c r="E6020">
        <v>22256</v>
      </c>
      <c r="F6020">
        <v>22335.7</v>
      </c>
      <c r="G6020" t="str">
        <f t="shared" si="282"/>
        <v>Tuesday</v>
      </c>
      <c r="H6020" s="3">
        <f t="shared" ref="H6020:H6083" si="284">F6020/F6019-1</f>
        <v>1.3657134285449679E-4</v>
      </c>
      <c r="I6020">
        <f t="shared" si="283"/>
        <v>3</v>
      </c>
    </row>
    <row r="6021" spans="1:13" x14ac:dyDescent="0.25">
      <c r="A6021" t="s">
        <v>7</v>
      </c>
      <c r="B6021" s="1">
        <v>45364</v>
      </c>
      <c r="C6021">
        <v>22432.2</v>
      </c>
      <c r="D6021">
        <v>22446.75</v>
      </c>
      <c r="E6021">
        <v>21905.65</v>
      </c>
      <c r="F6021">
        <v>21997.7</v>
      </c>
      <c r="G6021" t="str">
        <f t="shared" si="282"/>
        <v>Wednesday</v>
      </c>
      <c r="H6021" s="3">
        <f t="shared" si="284"/>
        <v>-1.5132724741109493E-2</v>
      </c>
      <c r="I6021">
        <f t="shared" si="283"/>
        <v>3</v>
      </c>
    </row>
    <row r="6022" spans="1:13" x14ac:dyDescent="0.25">
      <c r="A6022" t="s">
        <v>7</v>
      </c>
      <c r="B6022" s="1">
        <v>45365</v>
      </c>
      <c r="C6022">
        <v>21982.55</v>
      </c>
      <c r="D6022">
        <v>22204.6</v>
      </c>
      <c r="E6022">
        <v>21917.5</v>
      </c>
      <c r="F6022">
        <v>22146.65</v>
      </c>
      <c r="G6022" t="str">
        <f t="shared" si="282"/>
        <v>Thursday</v>
      </c>
      <c r="H6022" s="3">
        <f t="shared" si="284"/>
        <v>6.7711624397095438E-3</v>
      </c>
      <c r="I6022">
        <f t="shared" si="283"/>
        <v>3</v>
      </c>
    </row>
    <row r="6023" spans="1:13" x14ac:dyDescent="0.25">
      <c r="A6023" t="s">
        <v>7</v>
      </c>
      <c r="B6023" s="1">
        <v>45366</v>
      </c>
      <c r="C6023">
        <v>22064.85</v>
      </c>
      <c r="D6023">
        <v>22120.9</v>
      </c>
      <c r="E6023">
        <v>21931.7</v>
      </c>
      <c r="F6023">
        <v>22023.35</v>
      </c>
      <c r="G6023" t="str">
        <f t="shared" si="282"/>
        <v>Friday</v>
      </c>
      <c r="H6023" s="3">
        <f t="shared" si="284"/>
        <v>-5.5674334493028832E-3</v>
      </c>
      <c r="I6023">
        <f t="shared" si="283"/>
        <v>3</v>
      </c>
    </row>
    <row r="6024" spans="1:13" x14ac:dyDescent="0.25">
      <c r="A6024" t="s">
        <v>7</v>
      </c>
      <c r="B6024" s="1">
        <v>45369</v>
      </c>
      <c r="C6024">
        <v>21990.1</v>
      </c>
      <c r="D6024">
        <v>22123.7</v>
      </c>
      <c r="E6024">
        <v>21916.55</v>
      </c>
      <c r="F6024">
        <v>22055.7</v>
      </c>
      <c r="G6024" t="str">
        <f t="shared" si="282"/>
        <v>Monday</v>
      </c>
      <c r="H6024" s="3">
        <f t="shared" si="284"/>
        <v>1.4688955131714199E-3</v>
      </c>
      <c r="I6024">
        <f t="shared" si="283"/>
        <v>3</v>
      </c>
    </row>
    <row r="6025" spans="1:13" x14ac:dyDescent="0.25">
      <c r="A6025" t="s">
        <v>7</v>
      </c>
      <c r="B6025" s="1">
        <v>45370</v>
      </c>
      <c r="C6025">
        <v>21946.45</v>
      </c>
      <c r="D6025">
        <v>21978.3</v>
      </c>
      <c r="E6025">
        <v>21793.1</v>
      </c>
      <c r="F6025">
        <v>21817.45</v>
      </c>
      <c r="G6025" t="str">
        <f t="shared" si="282"/>
        <v>Tuesday</v>
      </c>
      <c r="H6025" s="3">
        <f t="shared" si="284"/>
        <v>-1.0802196257656771E-2</v>
      </c>
      <c r="I6025">
        <f t="shared" si="283"/>
        <v>3</v>
      </c>
    </row>
    <row r="6026" spans="1:13" x14ac:dyDescent="0.25">
      <c r="A6026" t="s">
        <v>7</v>
      </c>
      <c r="B6026" s="1">
        <v>45371</v>
      </c>
      <c r="C6026">
        <v>21843.9</v>
      </c>
      <c r="D6026">
        <v>21930.9</v>
      </c>
      <c r="E6026">
        <v>21710.2</v>
      </c>
      <c r="F6026">
        <v>21839.1</v>
      </c>
      <c r="G6026" t="str">
        <f t="shared" si="282"/>
        <v>Wednesday</v>
      </c>
      <c r="H6026" s="3">
        <f t="shared" si="284"/>
        <v>9.9232495089940365E-4</v>
      </c>
      <c r="I6026">
        <f t="shared" si="283"/>
        <v>3</v>
      </c>
    </row>
    <row r="6027" spans="1:13" x14ac:dyDescent="0.25">
      <c r="A6027" t="s">
        <v>7</v>
      </c>
      <c r="B6027" s="1">
        <v>45372</v>
      </c>
      <c r="C6027">
        <v>21989.9</v>
      </c>
      <c r="D6027">
        <v>22080.95</v>
      </c>
      <c r="E6027">
        <v>21941.3</v>
      </c>
      <c r="F6027">
        <v>22011.95</v>
      </c>
      <c r="G6027" t="str">
        <f t="shared" si="282"/>
        <v>Thursday</v>
      </c>
      <c r="H6027" s="3">
        <f t="shared" si="284"/>
        <v>7.9147034447391018E-3</v>
      </c>
      <c r="I6027">
        <f t="shared" si="283"/>
        <v>3</v>
      </c>
    </row>
    <row r="6028" spans="1:13" x14ac:dyDescent="0.25">
      <c r="A6028" t="s">
        <v>7</v>
      </c>
      <c r="B6028" s="1">
        <v>45373</v>
      </c>
      <c r="C6028">
        <v>21932.2</v>
      </c>
      <c r="D6028">
        <v>22180.7</v>
      </c>
      <c r="E6028">
        <v>21883.3</v>
      </c>
      <c r="F6028">
        <v>22096.75</v>
      </c>
      <c r="G6028" t="str">
        <f t="shared" si="282"/>
        <v>Friday</v>
      </c>
      <c r="H6028" s="3">
        <f t="shared" si="284"/>
        <v>3.8524528721899376E-3</v>
      </c>
      <c r="I6028">
        <f t="shared" si="283"/>
        <v>3</v>
      </c>
    </row>
    <row r="6029" spans="1:13" x14ac:dyDescent="0.25">
      <c r="A6029" t="s">
        <v>7</v>
      </c>
      <c r="B6029" s="1">
        <v>45377</v>
      </c>
      <c r="C6029">
        <v>21947.9</v>
      </c>
      <c r="D6029">
        <v>22073.200000000001</v>
      </c>
      <c r="E6029">
        <v>21947.55</v>
      </c>
      <c r="F6029">
        <v>22004.7</v>
      </c>
      <c r="G6029" t="str">
        <f t="shared" si="282"/>
        <v>Tuesday</v>
      </c>
      <c r="H6029" s="3">
        <f t="shared" si="284"/>
        <v>-4.1657709844207247E-3</v>
      </c>
      <c r="I6029">
        <f t="shared" si="283"/>
        <v>3</v>
      </c>
    </row>
    <row r="6030" spans="1:13" x14ac:dyDescent="0.25">
      <c r="A6030" t="s">
        <v>7</v>
      </c>
      <c r="B6030" s="1">
        <v>45378</v>
      </c>
      <c r="C6030">
        <v>22053.95</v>
      </c>
      <c r="D6030">
        <v>22193.599999999999</v>
      </c>
      <c r="E6030">
        <v>22052.85</v>
      </c>
      <c r="F6030">
        <v>22123.65</v>
      </c>
      <c r="G6030" t="str">
        <f t="shared" si="282"/>
        <v>Wednesday</v>
      </c>
      <c r="H6030" s="3">
        <f t="shared" si="284"/>
        <v>5.4056633355601402E-3</v>
      </c>
      <c r="I6030">
        <f t="shared" si="283"/>
        <v>3</v>
      </c>
    </row>
    <row r="6031" spans="1:13" x14ac:dyDescent="0.25">
      <c r="A6031" t="s">
        <v>7</v>
      </c>
      <c r="B6031" s="1">
        <v>45379</v>
      </c>
      <c r="C6031">
        <v>22163.599999999999</v>
      </c>
      <c r="D6031">
        <v>22516</v>
      </c>
      <c r="E6031">
        <v>22163.599999999999</v>
      </c>
      <c r="F6031">
        <v>22326.9</v>
      </c>
      <c r="G6031" t="str">
        <f t="shared" si="282"/>
        <v>Thursday</v>
      </c>
      <c r="H6031" s="3">
        <f t="shared" si="284"/>
        <v>9.1870012407537782E-3</v>
      </c>
      <c r="I6031">
        <f t="shared" si="283"/>
        <v>3</v>
      </c>
    </row>
    <row r="6032" spans="1:13" x14ac:dyDescent="0.25">
      <c r="A6032" t="s">
        <v>7</v>
      </c>
      <c r="B6032" s="1">
        <v>45383</v>
      </c>
      <c r="C6032">
        <v>22455</v>
      </c>
      <c r="D6032">
        <v>22529.95</v>
      </c>
      <c r="E6032">
        <v>22427.75</v>
      </c>
      <c r="F6032">
        <v>22462</v>
      </c>
      <c r="G6032" t="str">
        <f t="shared" si="282"/>
        <v>Monday</v>
      </c>
      <c r="H6032" s="3">
        <f t="shared" si="284"/>
        <v>6.0509967796693598E-3</v>
      </c>
      <c r="I6032">
        <f t="shared" si="283"/>
        <v>4</v>
      </c>
    </row>
    <row r="6033" spans="1:9" x14ac:dyDescent="0.25">
      <c r="A6033" t="s">
        <v>7</v>
      </c>
      <c r="B6033" s="1">
        <v>45384</v>
      </c>
      <c r="C6033">
        <v>22458.799999999999</v>
      </c>
      <c r="D6033">
        <v>22497.599999999999</v>
      </c>
      <c r="E6033">
        <v>22388.15</v>
      </c>
      <c r="F6033">
        <v>22453.3</v>
      </c>
      <c r="G6033" t="str">
        <f t="shared" si="282"/>
        <v>Tuesday</v>
      </c>
      <c r="H6033" s="3">
        <f t="shared" si="284"/>
        <v>-3.8732080847658779E-4</v>
      </c>
      <c r="I6033">
        <f t="shared" si="283"/>
        <v>4</v>
      </c>
    </row>
    <row r="6034" spans="1:9" x14ac:dyDescent="0.25">
      <c r="A6034" t="s">
        <v>7</v>
      </c>
      <c r="B6034" s="1">
        <v>45385</v>
      </c>
      <c r="C6034">
        <v>22385.7</v>
      </c>
      <c r="D6034">
        <v>22521.1</v>
      </c>
      <c r="E6034">
        <v>22346.5</v>
      </c>
      <c r="F6034">
        <v>22434.65</v>
      </c>
      <c r="G6034" t="str">
        <f t="shared" si="282"/>
        <v>Wednesday</v>
      </c>
      <c r="H6034" s="3">
        <f t="shared" si="284"/>
        <v>-8.306128720498851E-4</v>
      </c>
      <c r="I6034">
        <f t="shared" si="283"/>
        <v>4</v>
      </c>
    </row>
    <row r="6035" spans="1:9" x14ac:dyDescent="0.25">
      <c r="A6035" t="s">
        <v>7</v>
      </c>
      <c r="B6035" s="1">
        <v>45386</v>
      </c>
      <c r="C6035">
        <v>22592.1</v>
      </c>
      <c r="D6035">
        <v>22619</v>
      </c>
      <c r="E6035">
        <v>22303.8</v>
      </c>
      <c r="F6035">
        <v>22514.65</v>
      </c>
      <c r="G6035" t="str">
        <f t="shared" si="282"/>
        <v>Thursday</v>
      </c>
      <c r="H6035" s="3">
        <f t="shared" si="284"/>
        <v>3.5659125504521327E-3</v>
      </c>
      <c r="I6035">
        <f t="shared" si="283"/>
        <v>4</v>
      </c>
    </row>
    <row r="6036" spans="1:9" x14ac:dyDescent="0.25">
      <c r="A6036" t="s">
        <v>7</v>
      </c>
      <c r="B6036" s="1">
        <v>45387</v>
      </c>
      <c r="C6036">
        <v>22486.400000000001</v>
      </c>
      <c r="D6036">
        <v>22537.599999999999</v>
      </c>
      <c r="E6036">
        <v>22427.599999999999</v>
      </c>
      <c r="F6036">
        <v>22513.7</v>
      </c>
      <c r="G6036" t="str">
        <f t="shared" si="282"/>
        <v>Friday</v>
      </c>
      <c r="H6036" s="3">
        <f t="shared" si="284"/>
        <v>-4.2194748752555356E-5</v>
      </c>
      <c r="I6036">
        <f t="shared" si="283"/>
        <v>4</v>
      </c>
    </row>
    <row r="6037" spans="1:9" x14ac:dyDescent="0.25">
      <c r="A6037" t="s">
        <v>7</v>
      </c>
      <c r="B6037" s="1">
        <v>45390</v>
      </c>
      <c r="C6037">
        <v>22578.35</v>
      </c>
      <c r="D6037">
        <v>22697.3</v>
      </c>
      <c r="E6037">
        <v>22550.35</v>
      </c>
      <c r="F6037">
        <v>22666.3</v>
      </c>
      <c r="G6037" t="str">
        <f t="shared" si="282"/>
        <v>Monday</v>
      </c>
      <c r="H6037" s="3">
        <f t="shared" si="284"/>
        <v>6.7780951154186031E-3</v>
      </c>
      <c r="I6037">
        <f t="shared" si="283"/>
        <v>4</v>
      </c>
    </row>
    <row r="6038" spans="1:9" x14ac:dyDescent="0.25">
      <c r="A6038" t="s">
        <v>7</v>
      </c>
      <c r="B6038" s="1">
        <v>45391</v>
      </c>
      <c r="C6038">
        <v>22765.1</v>
      </c>
      <c r="D6038">
        <v>22768.400000000001</v>
      </c>
      <c r="E6038">
        <v>22612.25</v>
      </c>
      <c r="F6038">
        <v>22642.75</v>
      </c>
      <c r="G6038" t="str">
        <f t="shared" si="282"/>
        <v>Tuesday</v>
      </c>
      <c r="H6038" s="3">
        <f t="shared" si="284"/>
        <v>-1.0389873953843276E-3</v>
      </c>
      <c r="I6038">
        <f t="shared" si="283"/>
        <v>4</v>
      </c>
    </row>
    <row r="6039" spans="1:9" x14ac:dyDescent="0.25">
      <c r="A6039" t="s">
        <v>7</v>
      </c>
      <c r="B6039" s="1">
        <v>45392</v>
      </c>
      <c r="C6039">
        <v>22720.25</v>
      </c>
      <c r="D6039">
        <v>22775.7</v>
      </c>
      <c r="E6039">
        <v>22673.7</v>
      </c>
      <c r="F6039">
        <v>22753.8</v>
      </c>
      <c r="G6039" t="str">
        <f t="shared" si="282"/>
        <v>Wednesday</v>
      </c>
      <c r="H6039" s="3">
        <f t="shared" si="284"/>
        <v>4.904439610913025E-3</v>
      </c>
      <c r="I6039">
        <f t="shared" si="283"/>
        <v>4</v>
      </c>
    </row>
    <row r="6040" spans="1:9" x14ac:dyDescent="0.25">
      <c r="A6040" t="s">
        <v>7</v>
      </c>
      <c r="B6040" s="1">
        <v>45394</v>
      </c>
      <c r="C6040">
        <v>22677.4</v>
      </c>
      <c r="D6040">
        <v>22726.45</v>
      </c>
      <c r="E6040">
        <v>22503.75</v>
      </c>
      <c r="F6040">
        <v>22519.4</v>
      </c>
      <c r="G6040" t="str">
        <f t="shared" si="282"/>
        <v>Friday</v>
      </c>
      <c r="H6040" s="3">
        <f t="shared" si="284"/>
        <v>-1.0301576000492085E-2</v>
      </c>
      <c r="I6040">
        <f t="shared" si="283"/>
        <v>4</v>
      </c>
    </row>
    <row r="6041" spans="1:9" x14ac:dyDescent="0.25">
      <c r="A6041" t="s">
        <v>7</v>
      </c>
      <c r="B6041" s="1">
        <v>45397</v>
      </c>
      <c r="C6041">
        <v>22339.05</v>
      </c>
      <c r="D6041">
        <v>22427.45</v>
      </c>
      <c r="E6041">
        <v>22259.55</v>
      </c>
      <c r="F6041">
        <v>22272.5</v>
      </c>
      <c r="G6041" t="str">
        <f t="shared" si="282"/>
        <v>Monday</v>
      </c>
      <c r="H6041" s="3">
        <f t="shared" si="284"/>
        <v>-1.0963880032327733E-2</v>
      </c>
      <c r="I6041">
        <f t="shared" si="283"/>
        <v>4</v>
      </c>
    </row>
    <row r="6042" spans="1:9" x14ac:dyDescent="0.25">
      <c r="A6042" t="s">
        <v>7</v>
      </c>
      <c r="B6042" s="1">
        <v>45398</v>
      </c>
      <c r="C6042">
        <v>22125.3</v>
      </c>
      <c r="D6042">
        <v>22213.75</v>
      </c>
      <c r="E6042">
        <v>22079.45</v>
      </c>
      <c r="F6042">
        <v>22147.9</v>
      </c>
      <c r="G6042" t="str">
        <f t="shared" si="282"/>
        <v>Tuesday</v>
      </c>
      <c r="H6042" s="3">
        <f t="shared" si="284"/>
        <v>-5.5943427994162853E-3</v>
      </c>
      <c r="I6042">
        <f t="shared" si="283"/>
        <v>4</v>
      </c>
    </row>
    <row r="6043" spans="1:9" x14ac:dyDescent="0.25">
      <c r="A6043" t="s">
        <v>7</v>
      </c>
      <c r="B6043" s="1">
        <v>45400</v>
      </c>
      <c r="C6043">
        <v>22212.35</v>
      </c>
      <c r="D6043">
        <v>22326.5</v>
      </c>
      <c r="E6043">
        <v>21961.7</v>
      </c>
      <c r="F6043">
        <v>21995.85</v>
      </c>
      <c r="G6043" t="str">
        <f t="shared" si="282"/>
        <v>Thursday</v>
      </c>
      <c r="H6043" s="3">
        <f t="shared" si="284"/>
        <v>-6.8652106971768267E-3</v>
      </c>
      <c r="I6043">
        <f t="shared" si="283"/>
        <v>4</v>
      </c>
    </row>
    <row r="6044" spans="1:9" x14ac:dyDescent="0.25">
      <c r="A6044" t="s">
        <v>7</v>
      </c>
      <c r="B6044" s="1">
        <v>45401</v>
      </c>
      <c r="C6044">
        <v>21861.5</v>
      </c>
      <c r="D6044">
        <v>22179.55</v>
      </c>
      <c r="E6044">
        <v>21777.65</v>
      </c>
      <c r="F6044">
        <v>22147</v>
      </c>
      <c r="G6044" t="str">
        <f t="shared" si="282"/>
        <v>Friday</v>
      </c>
      <c r="H6044" s="3">
        <f t="shared" si="284"/>
        <v>6.8717508075386569E-3</v>
      </c>
      <c r="I6044">
        <f t="shared" si="283"/>
        <v>4</v>
      </c>
    </row>
    <row r="6045" spans="1:9" x14ac:dyDescent="0.25">
      <c r="A6045" t="s">
        <v>7</v>
      </c>
      <c r="B6045" s="1">
        <v>45404</v>
      </c>
      <c r="C6045">
        <v>22336.9</v>
      </c>
      <c r="D6045">
        <v>22375.65</v>
      </c>
      <c r="E6045">
        <v>22198.15</v>
      </c>
      <c r="F6045">
        <v>22336.400000000001</v>
      </c>
      <c r="G6045" t="str">
        <f t="shared" si="282"/>
        <v>Monday</v>
      </c>
      <c r="H6045" s="3">
        <f t="shared" si="284"/>
        <v>8.5519483451483858E-3</v>
      </c>
      <c r="I6045">
        <f t="shared" si="283"/>
        <v>4</v>
      </c>
    </row>
    <row r="6046" spans="1:9" x14ac:dyDescent="0.25">
      <c r="A6046" t="s">
        <v>7</v>
      </c>
      <c r="B6046" s="1">
        <v>45405</v>
      </c>
      <c r="C6046">
        <v>22447.05</v>
      </c>
      <c r="D6046">
        <v>22447.55</v>
      </c>
      <c r="E6046">
        <v>22349.45</v>
      </c>
      <c r="F6046">
        <v>22368</v>
      </c>
      <c r="G6046" t="str">
        <f t="shared" si="282"/>
        <v>Tuesday</v>
      </c>
      <c r="H6046" s="3">
        <f t="shared" si="284"/>
        <v>1.4147311115488836E-3</v>
      </c>
      <c r="I6046">
        <f t="shared" si="283"/>
        <v>4</v>
      </c>
    </row>
    <row r="6047" spans="1:9" x14ac:dyDescent="0.25">
      <c r="A6047" t="s">
        <v>7</v>
      </c>
      <c r="B6047" s="1">
        <v>45406</v>
      </c>
      <c r="C6047">
        <v>22421.55</v>
      </c>
      <c r="D6047">
        <v>22476.45</v>
      </c>
      <c r="E6047">
        <v>22384</v>
      </c>
      <c r="F6047">
        <v>22402.400000000001</v>
      </c>
      <c r="G6047" t="str">
        <f t="shared" si="282"/>
        <v>Wednesday</v>
      </c>
      <c r="H6047" s="3">
        <f t="shared" si="284"/>
        <v>1.5379113018598733E-3</v>
      </c>
      <c r="I6047">
        <f t="shared" si="283"/>
        <v>4</v>
      </c>
    </row>
    <row r="6048" spans="1:9" x14ac:dyDescent="0.25">
      <c r="A6048" t="s">
        <v>7</v>
      </c>
      <c r="B6048" s="1">
        <v>45407</v>
      </c>
      <c r="C6048">
        <v>22316.9</v>
      </c>
      <c r="D6048">
        <v>22625.95</v>
      </c>
      <c r="E6048">
        <v>22305.25</v>
      </c>
      <c r="F6048">
        <v>22570.35</v>
      </c>
      <c r="G6048" t="str">
        <f t="shared" si="282"/>
        <v>Thursday</v>
      </c>
      <c r="H6048" s="3">
        <f t="shared" si="284"/>
        <v>7.496964610934409E-3</v>
      </c>
      <c r="I6048">
        <f t="shared" si="283"/>
        <v>4</v>
      </c>
    </row>
    <row r="6049" spans="1:9" x14ac:dyDescent="0.25">
      <c r="A6049" t="s">
        <v>7</v>
      </c>
      <c r="B6049" s="1">
        <v>45408</v>
      </c>
      <c r="C6049">
        <v>22620.400000000001</v>
      </c>
      <c r="D6049">
        <v>22620.400000000001</v>
      </c>
      <c r="E6049">
        <v>22385.55</v>
      </c>
      <c r="F6049">
        <v>22419.95</v>
      </c>
      <c r="G6049" t="str">
        <f t="shared" si="282"/>
        <v>Friday</v>
      </c>
      <c r="H6049" s="3">
        <f t="shared" si="284"/>
        <v>-6.6636095585579369E-3</v>
      </c>
      <c r="I6049">
        <f t="shared" si="283"/>
        <v>4</v>
      </c>
    </row>
    <row r="6050" spans="1:9" x14ac:dyDescent="0.25">
      <c r="A6050" t="s">
        <v>7</v>
      </c>
      <c r="B6050" s="1">
        <v>45411</v>
      </c>
      <c r="C6050">
        <v>22475.55</v>
      </c>
      <c r="D6050">
        <v>22655.8</v>
      </c>
      <c r="E6050">
        <v>22441.9</v>
      </c>
      <c r="F6050">
        <v>22643.4</v>
      </c>
      <c r="G6050" t="str">
        <f t="shared" si="282"/>
        <v>Monday</v>
      </c>
      <c r="H6050" s="3">
        <f t="shared" si="284"/>
        <v>9.9665699522077933E-3</v>
      </c>
      <c r="I6050">
        <f t="shared" si="283"/>
        <v>4</v>
      </c>
    </row>
    <row r="6051" spans="1:9" x14ac:dyDescent="0.25">
      <c r="A6051" t="s">
        <v>7</v>
      </c>
      <c r="B6051" s="1">
        <v>45412</v>
      </c>
      <c r="C6051">
        <v>22679.65</v>
      </c>
      <c r="D6051">
        <v>22783.35</v>
      </c>
      <c r="E6051">
        <v>22568.400000000001</v>
      </c>
      <c r="F6051">
        <v>22604.85</v>
      </c>
      <c r="G6051" t="str">
        <f t="shared" si="282"/>
        <v>Tuesday</v>
      </c>
      <c r="H6051" s="3">
        <f t="shared" si="284"/>
        <v>-1.7024828426828176E-3</v>
      </c>
      <c r="I6051">
        <f t="shared" si="283"/>
        <v>4</v>
      </c>
    </row>
    <row r="6052" spans="1:9" x14ac:dyDescent="0.25">
      <c r="A6052" t="s">
        <v>7</v>
      </c>
      <c r="B6052" s="1">
        <v>45414</v>
      </c>
      <c r="C6052">
        <v>22567.85</v>
      </c>
      <c r="D6052">
        <v>22710.5</v>
      </c>
      <c r="E6052">
        <v>22567.85</v>
      </c>
      <c r="F6052">
        <v>22648.2</v>
      </c>
      <c r="G6052" t="str">
        <f t="shared" si="282"/>
        <v>Thursday</v>
      </c>
      <c r="H6052" s="3">
        <f t="shared" si="284"/>
        <v>1.917730044658672E-3</v>
      </c>
      <c r="I6052">
        <f t="shared" si="283"/>
        <v>5</v>
      </c>
    </row>
    <row r="6053" spans="1:9" x14ac:dyDescent="0.25">
      <c r="A6053" t="s">
        <v>7</v>
      </c>
      <c r="B6053" s="1">
        <v>45415</v>
      </c>
      <c r="C6053">
        <v>22766.35</v>
      </c>
      <c r="D6053">
        <v>22794.7</v>
      </c>
      <c r="E6053">
        <v>22348.05</v>
      </c>
      <c r="F6053">
        <v>22475.85</v>
      </c>
      <c r="G6053" t="str">
        <f t="shared" si="282"/>
        <v>Friday</v>
      </c>
      <c r="H6053" s="3">
        <f t="shared" si="284"/>
        <v>-7.6098762815588472E-3</v>
      </c>
      <c r="I6053">
        <f t="shared" si="283"/>
        <v>5</v>
      </c>
    </row>
    <row r="6054" spans="1:9" x14ac:dyDescent="0.25">
      <c r="A6054" t="s">
        <v>7</v>
      </c>
      <c r="B6054" s="1">
        <v>45418</v>
      </c>
      <c r="C6054">
        <v>22561.599999999999</v>
      </c>
      <c r="D6054">
        <v>22588.799999999999</v>
      </c>
      <c r="E6054">
        <v>22409.45</v>
      </c>
      <c r="F6054">
        <v>22442.7</v>
      </c>
      <c r="G6054" t="str">
        <f t="shared" si="282"/>
        <v>Monday</v>
      </c>
      <c r="H6054" s="3">
        <f t="shared" si="284"/>
        <v>-1.4749164102803025E-3</v>
      </c>
      <c r="I6054">
        <f t="shared" si="283"/>
        <v>5</v>
      </c>
    </row>
    <row r="6055" spans="1:9" x14ac:dyDescent="0.25">
      <c r="A6055" t="s">
        <v>7</v>
      </c>
      <c r="B6055" s="1">
        <v>45419</v>
      </c>
      <c r="C6055">
        <v>22489.75</v>
      </c>
      <c r="D6055">
        <v>22499.05</v>
      </c>
      <c r="E6055">
        <v>22232.05</v>
      </c>
      <c r="F6055">
        <v>22302.5</v>
      </c>
      <c r="G6055" t="str">
        <f t="shared" si="282"/>
        <v>Tuesday</v>
      </c>
      <c r="H6055" s="3">
        <f t="shared" si="284"/>
        <v>-6.2470201891929866E-3</v>
      </c>
      <c r="I6055">
        <f t="shared" si="283"/>
        <v>5</v>
      </c>
    </row>
    <row r="6056" spans="1:9" x14ac:dyDescent="0.25">
      <c r="A6056" t="s">
        <v>7</v>
      </c>
      <c r="B6056" s="1">
        <v>45420</v>
      </c>
      <c r="C6056">
        <v>22231.200000000001</v>
      </c>
      <c r="D6056">
        <v>22368.65</v>
      </c>
      <c r="E6056">
        <v>22185.200000000001</v>
      </c>
      <c r="F6056">
        <v>22302.5</v>
      </c>
      <c r="G6056" t="str">
        <f t="shared" si="282"/>
        <v>Wednesday</v>
      </c>
      <c r="H6056" s="3">
        <f t="shared" si="284"/>
        <v>0</v>
      </c>
      <c r="I6056">
        <f t="shared" si="283"/>
        <v>5</v>
      </c>
    </row>
    <row r="6057" spans="1:9" x14ac:dyDescent="0.25">
      <c r="A6057" t="s">
        <v>7</v>
      </c>
      <c r="B6057" s="1">
        <v>45421</v>
      </c>
      <c r="C6057">
        <v>22224.799999999999</v>
      </c>
      <c r="D6057">
        <v>22307.75</v>
      </c>
      <c r="E6057">
        <v>21932.400000000001</v>
      </c>
      <c r="F6057">
        <v>21957.5</v>
      </c>
      <c r="G6057" t="str">
        <f t="shared" si="282"/>
        <v>Thursday</v>
      </c>
      <c r="H6057" s="3">
        <f t="shared" si="284"/>
        <v>-1.546911781190452E-2</v>
      </c>
      <c r="I6057">
        <f t="shared" si="283"/>
        <v>5</v>
      </c>
    </row>
    <row r="6058" spans="1:9" x14ac:dyDescent="0.25">
      <c r="A6058" t="s">
        <v>7</v>
      </c>
      <c r="B6058" s="1">
        <v>45422</v>
      </c>
      <c r="C6058">
        <v>21990.95</v>
      </c>
      <c r="D6058">
        <v>22131.3</v>
      </c>
      <c r="E6058">
        <v>21950.3</v>
      </c>
      <c r="F6058">
        <v>22055.200000000001</v>
      </c>
      <c r="G6058" t="str">
        <f t="shared" si="282"/>
        <v>Friday</v>
      </c>
      <c r="H6058" s="3">
        <f t="shared" si="284"/>
        <v>4.4495047250370234E-3</v>
      </c>
      <c r="I6058">
        <f t="shared" si="283"/>
        <v>5</v>
      </c>
    </row>
    <row r="6059" spans="1:9" x14ac:dyDescent="0.25">
      <c r="A6059" t="s">
        <v>7</v>
      </c>
      <c r="B6059" s="1">
        <v>45425</v>
      </c>
      <c r="C6059">
        <v>22027.95</v>
      </c>
      <c r="D6059">
        <v>22131.65</v>
      </c>
      <c r="E6059">
        <v>21821.05</v>
      </c>
      <c r="F6059">
        <v>22104.05</v>
      </c>
      <c r="G6059" t="str">
        <f t="shared" si="282"/>
        <v>Monday</v>
      </c>
      <c r="H6059" s="3">
        <f t="shared" si="284"/>
        <v>2.2148971671078765E-3</v>
      </c>
      <c r="I6059">
        <f t="shared" si="283"/>
        <v>5</v>
      </c>
    </row>
    <row r="6060" spans="1:9" x14ac:dyDescent="0.25">
      <c r="A6060" t="s">
        <v>7</v>
      </c>
      <c r="B6060" s="1">
        <v>45426</v>
      </c>
      <c r="C6060">
        <v>22112.9</v>
      </c>
      <c r="D6060">
        <v>22270.05</v>
      </c>
      <c r="E6060">
        <v>22081.25</v>
      </c>
      <c r="F6060">
        <v>22217.85</v>
      </c>
      <c r="G6060" t="str">
        <f t="shared" si="282"/>
        <v>Tuesday</v>
      </c>
      <c r="H6060" s="3">
        <f t="shared" si="284"/>
        <v>5.1483777859713253E-3</v>
      </c>
      <c r="I6060">
        <f t="shared" si="283"/>
        <v>5</v>
      </c>
    </row>
    <row r="6061" spans="1:9" x14ac:dyDescent="0.25">
      <c r="A6061" t="s">
        <v>7</v>
      </c>
      <c r="B6061" s="1">
        <v>45427</v>
      </c>
      <c r="C6061">
        <v>22255.599999999999</v>
      </c>
      <c r="D6061">
        <v>22297.55</v>
      </c>
      <c r="E6061">
        <v>22151.75</v>
      </c>
      <c r="F6061">
        <v>22200.55</v>
      </c>
      <c r="G6061" t="str">
        <f t="shared" si="282"/>
        <v>Wednesday</v>
      </c>
      <c r="H6061" s="3">
        <f t="shared" si="284"/>
        <v>-7.7865320001702099E-4</v>
      </c>
      <c r="I6061">
        <f t="shared" si="283"/>
        <v>5</v>
      </c>
    </row>
    <row r="6062" spans="1:9" x14ac:dyDescent="0.25">
      <c r="A6062" t="s">
        <v>7</v>
      </c>
      <c r="B6062" s="1">
        <v>45428</v>
      </c>
      <c r="C6062">
        <v>22319.200000000001</v>
      </c>
      <c r="D6062">
        <v>22432.25</v>
      </c>
      <c r="E6062">
        <v>22054.55</v>
      </c>
      <c r="F6062">
        <v>22403.85</v>
      </c>
      <c r="G6062" t="str">
        <f t="shared" si="282"/>
        <v>Thursday</v>
      </c>
      <c r="H6062" s="3">
        <f t="shared" si="284"/>
        <v>9.1574307843724778E-3</v>
      </c>
      <c r="I6062">
        <f t="shared" si="283"/>
        <v>5</v>
      </c>
    </row>
    <row r="6063" spans="1:9" x14ac:dyDescent="0.25">
      <c r="A6063" t="s">
        <v>7</v>
      </c>
      <c r="B6063" s="1">
        <v>45429</v>
      </c>
      <c r="C6063">
        <v>22415.25</v>
      </c>
      <c r="D6063">
        <v>22502.15</v>
      </c>
      <c r="E6063">
        <v>22345.65</v>
      </c>
      <c r="F6063">
        <v>22466.1</v>
      </c>
      <c r="G6063" t="str">
        <f t="shared" si="282"/>
        <v>Friday</v>
      </c>
      <c r="H6063" s="3">
        <f t="shared" si="284"/>
        <v>2.7785402955295968E-3</v>
      </c>
      <c r="I6063">
        <f t="shared" si="283"/>
        <v>5</v>
      </c>
    </row>
    <row r="6064" spans="1:9" x14ac:dyDescent="0.25">
      <c r="A6064" t="s">
        <v>7</v>
      </c>
      <c r="B6064" s="1">
        <v>45430</v>
      </c>
      <c r="C6064">
        <v>22512.85</v>
      </c>
      <c r="D6064">
        <v>22520.25</v>
      </c>
      <c r="E6064">
        <v>22470.05</v>
      </c>
      <c r="F6064">
        <v>22502</v>
      </c>
      <c r="G6064" t="str">
        <f t="shared" si="282"/>
        <v>Saturday</v>
      </c>
      <c r="H6064" s="3">
        <f t="shared" si="284"/>
        <v>1.5979631533733496E-3</v>
      </c>
      <c r="I6064">
        <f t="shared" si="283"/>
        <v>5</v>
      </c>
    </row>
    <row r="6065" spans="1:9" x14ac:dyDescent="0.25">
      <c r="A6065" t="s">
        <v>7</v>
      </c>
      <c r="B6065" s="1">
        <v>45433</v>
      </c>
      <c r="C6065">
        <v>22404.55</v>
      </c>
      <c r="D6065">
        <v>22591.1</v>
      </c>
      <c r="E6065">
        <v>22404.55</v>
      </c>
      <c r="F6065">
        <v>22529.05</v>
      </c>
      <c r="G6065" t="str">
        <f t="shared" si="282"/>
        <v>Tuesday</v>
      </c>
      <c r="H6065" s="3">
        <f t="shared" si="284"/>
        <v>1.2021153675227936E-3</v>
      </c>
      <c r="I6065">
        <f t="shared" si="283"/>
        <v>5</v>
      </c>
    </row>
    <row r="6066" spans="1:9" x14ac:dyDescent="0.25">
      <c r="A6066" t="s">
        <v>7</v>
      </c>
      <c r="B6066" s="1">
        <v>45434</v>
      </c>
      <c r="C6066">
        <v>22576.6</v>
      </c>
      <c r="D6066">
        <v>22629.5</v>
      </c>
      <c r="E6066">
        <v>22483.15</v>
      </c>
      <c r="F6066">
        <v>22597.8</v>
      </c>
      <c r="G6066" t="str">
        <f t="shared" si="282"/>
        <v>Wednesday</v>
      </c>
      <c r="H6066" s="3">
        <f t="shared" si="284"/>
        <v>3.0516155807722711E-3</v>
      </c>
      <c r="I6066">
        <f t="shared" si="283"/>
        <v>5</v>
      </c>
    </row>
    <row r="6067" spans="1:9" x14ac:dyDescent="0.25">
      <c r="A6067" t="s">
        <v>7</v>
      </c>
      <c r="B6067" s="1">
        <v>45435</v>
      </c>
      <c r="C6067">
        <v>22614.1</v>
      </c>
      <c r="D6067">
        <v>22993.599999999999</v>
      </c>
      <c r="E6067">
        <v>22577.45</v>
      </c>
      <c r="F6067">
        <v>22967.65</v>
      </c>
      <c r="G6067" t="str">
        <f t="shared" si="282"/>
        <v>Thursday</v>
      </c>
      <c r="H6067" s="3">
        <f t="shared" si="284"/>
        <v>1.6366637460283773E-2</v>
      </c>
      <c r="I6067">
        <f t="shared" si="283"/>
        <v>5</v>
      </c>
    </row>
    <row r="6068" spans="1:9" x14ac:dyDescent="0.25">
      <c r="A6068" t="s">
        <v>7</v>
      </c>
      <c r="B6068" s="1">
        <v>45436</v>
      </c>
      <c r="C6068">
        <v>22930.75</v>
      </c>
      <c r="D6068">
        <v>23026.400000000001</v>
      </c>
      <c r="E6068">
        <v>22908</v>
      </c>
      <c r="F6068">
        <v>22957.1</v>
      </c>
      <c r="G6068" t="str">
        <f t="shared" si="282"/>
        <v>Friday</v>
      </c>
      <c r="H6068" s="3">
        <f t="shared" si="284"/>
        <v>-4.5934172629780168E-4</v>
      </c>
      <c r="I6068">
        <f t="shared" si="283"/>
        <v>5</v>
      </c>
    </row>
    <row r="6069" spans="1:9" x14ac:dyDescent="0.25">
      <c r="A6069" t="s">
        <v>7</v>
      </c>
      <c r="B6069" s="1">
        <v>45439</v>
      </c>
      <c r="C6069">
        <v>23038.95</v>
      </c>
      <c r="D6069">
        <v>23110.799999999999</v>
      </c>
      <c r="E6069">
        <v>22871.200000000001</v>
      </c>
      <c r="F6069">
        <v>22932.45</v>
      </c>
      <c r="G6069" t="str">
        <f t="shared" si="282"/>
        <v>Monday</v>
      </c>
      <c r="H6069" s="3">
        <f t="shared" si="284"/>
        <v>-1.073741892486324E-3</v>
      </c>
      <c r="I6069">
        <f t="shared" si="283"/>
        <v>5</v>
      </c>
    </row>
    <row r="6070" spans="1:9" x14ac:dyDescent="0.25">
      <c r="A6070" t="s">
        <v>7</v>
      </c>
      <c r="B6070" s="1">
        <v>45440</v>
      </c>
      <c r="C6070">
        <v>22977.15</v>
      </c>
      <c r="D6070">
        <v>22998.55</v>
      </c>
      <c r="E6070">
        <v>22858.5</v>
      </c>
      <c r="F6070">
        <v>22888.15</v>
      </c>
      <c r="G6070" t="str">
        <f t="shared" si="282"/>
        <v>Tuesday</v>
      </c>
      <c r="H6070" s="3">
        <f t="shared" si="284"/>
        <v>-1.9317604529824894E-3</v>
      </c>
      <c r="I6070">
        <f t="shared" si="283"/>
        <v>5</v>
      </c>
    </row>
    <row r="6071" spans="1:9" x14ac:dyDescent="0.25">
      <c r="A6071" t="s">
        <v>7</v>
      </c>
      <c r="B6071" s="1">
        <v>45441</v>
      </c>
      <c r="C6071">
        <v>22762.75</v>
      </c>
      <c r="D6071">
        <v>22825.5</v>
      </c>
      <c r="E6071">
        <v>22685.45</v>
      </c>
      <c r="F6071">
        <v>22704.7</v>
      </c>
      <c r="G6071" t="str">
        <f t="shared" si="282"/>
        <v>Wednesday</v>
      </c>
      <c r="H6071" s="3">
        <f t="shared" si="284"/>
        <v>-8.015064563977492E-3</v>
      </c>
      <c r="I6071">
        <f t="shared" si="283"/>
        <v>5</v>
      </c>
    </row>
    <row r="6072" spans="1:9" x14ac:dyDescent="0.25">
      <c r="A6072" t="s">
        <v>7</v>
      </c>
      <c r="B6072" s="1">
        <v>45442</v>
      </c>
      <c r="C6072">
        <v>22617.45</v>
      </c>
      <c r="D6072">
        <v>22705.75</v>
      </c>
      <c r="E6072">
        <v>22417</v>
      </c>
      <c r="F6072">
        <v>22488.65</v>
      </c>
      <c r="G6072" t="str">
        <f t="shared" si="282"/>
        <v>Thursday</v>
      </c>
      <c r="H6072" s="3">
        <f t="shared" si="284"/>
        <v>-9.515650944518117E-3</v>
      </c>
      <c r="I6072">
        <f t="shared" si="283"/>
        <v>5</v>
      </c>
    </row>
    <row r="6073" spans="1:9" x14ac:dyDescent="0.25">
      <c r="A6073" t="s">
        <v>7</v>
      </c>
      <c r="B6073" s="1">
        <v>45443</v>
      </c>
      <c r="C6073">
        <v>22568.1</v>
      </c>
      <c r="D6073">
        <v>22653.75</v>
      </c>
      <c r="E6073">
        <v>22465.1</v>
      </c>
      <c r="F6073">
        <v>22530.7</v>
      </c>
      <c r="G6073" t="str">
        <f t="shared" si="282"/>
        <v>Friday</v>
      </c>
      <c r="H6073" s="3">
        <f t="shared" si="284"/>
        <v>1.8698321153114428E-3</v>
      </c>
      <c r="I6073">
        <f t="shared" si="283"/>
        <v>5</v>
      </c>
    </row>
    <row r="6074" spans="1:9" x14ac:dyDescent="0.25">
      <c r="A6074" t="s">
        <v>7</v>
      </c>
      <c r="B6074" s="1">
        <v>45446</v>
      </c>
      <c r="C6074">
        <v>23337.9</v>
      </c>
      <c r="D6074">
        <v>23338.7</v>
      </c>
      <c r="E6074">
        <v>23062.3</v>
      </c>
      <c r="F6074">
        <v>23263.9</v>
      </c>
      <c r="G6074" t="str">
        <f t="shared" si="282"/>
        <v>Monday</v>
      </c>
      <c r="H6074" s="3">
        <f t="shared" si="284"/>
        <v>3.2542264554585643E-2</v>
      </c>
      <c r="I6074">
        <f t="shared" si="283"/>
        <v>6</v>
      </c>
    </row>
    <row r="6075" spans="1:9" x14ac:dyDescent="0.25">
      <c r="A6075" t="s">
        <v>7</v>
      </c>
      <c r="B6075" s="1">
        <v>45447</v>
      </c>
      <c r="C6075">
        <v>23179.5</v>
      </c>
      <c r="D6075">
        <v>23179.5</v>
      </c>
      <c r="E6075">
        <v>21281.45</v>
      </c>
      <c r="F6075">
        <v>21884.5</v>
      </c>
      <c r="G6075" t="str">
        <f t="shared" si="282"/>
        <v>Tuesday</v>
      </c>
      <c r="H6075" s="3">
        <f t="shared" si="284"/>
        <v>-5.9293583620975032E-2</v>
      </c>
      <c r="I6075">
        <f t="shared" si="283"/>
        <v>6</v>
      </c>
    </row>
    <row r="6076" spans="1:9" x14ac:dyDescent="0.25">
      <c r="A6076" t="s">
        <v>7</v>
      </c>
      <c r="B6076" s="1">
        <v>45448</v>
      </c>
      <c r="C6076">
        <v>22128.35</v>
      </c>
      <c r="D6076">
        <v>22670.400000000001</v>
      </c>
      <c r="E6076">
        <v>21791.95</v>
      </c>
      <c r="F6076">
        <v>22620.35</v>
      </c>
      <c r="G6076" t="str">
        <f t="shared" si="282"/>
        <v>Wednesday</v>
      </c>
      <c r="H6076" s="3">
        <f t="shared" si="284"/>
        <v>3.3624254609426751E-2</v>
      </c>
      <c r="I6076">
        <f t="shared" si="283"/>
        <v>6</v>
      </c>
    </row>
    <row r="6077" spans="1:9" x14ac:dyDescent="0.25">
      <c r="A6077" t="s">
        <v>7</v>
      </c>
      <c r="B6077" s="1">
        <v>45449</v>
      </c>
      <c r="C6077">
        <v>22798.6</v>
      </c>
      <c r="D6077">
        <v>22910.15</v>
      </c>
      <c r="E6077">
        <v>22642.6</v>
      </c>
      <c r="F6077">
        <v>22821.4</v>
      </c>
      <c r="G6077" t="str">
        <f t="shared" si="282"/>
        <v>Thursday</v>
      </c>
      <c r="H6077" s="3">
        <f t="shared" si="284"/>
        <v>8.888014553267487E-3</v>
      </c>
      <c r="I6077">
        <f t="shared" si="283"/>
        <v>6</v>
      </c>
    </row>
    <row r="6078" spans="1:9" x14ac:dyDescent="0.25">
      <c r="A6078" t="s">
        <v>7</v>
      </c>
      <c r="B6078" s="1">
        <v>45450</v>
      </c>
      <c r="C6078">
        <v>22821.85</v>
      </c>
      <c r="D6078">
        <v>23320.2</v>
      </c>
      <c r="E6078">
        <v>22789.05</v>
      </c>
      <c r="F6078">
        <v>23290.15</v>
      </c>
      <c r="G6078" t="str">
        <f t="shared" si="282"/>
        <v>Friday</v>
      </c>
      <c r="H6078" s="3">
        <f t="shared" si="284"/>
        <v>2.0539931818380985E-2</v>
      </c>
      <c r="I6078">
        <f t="shared" si="283"/>
        <v>6</v>
      </c>
    </row>
    <row r="6079" spans="1:9" x14ac:dyDescent="0.25">
      <c r="A6079" t="s">
        <v>7</v>
      </c>
      <c r="B6079" s="1">
        <v>45453</v>
      </c>
      <c r="C6079">
        <v>23319.15</v>
      </c>
      <c r="D6079">
        <v>23411.9</v>
      </c>
      <c r="E6079">
        <v>23227.15</v>
      </c>
      <c r="F6079">
        <v>23259.200000000001</v>
      </c>
      <c r="G6079" t="str">
        <f t="shared" si="282"/>
        <v>Monday</v>
      </c>
      <c r="H6079" s="3">
        <f t="shared" si="284"/>
        <v>-1.3288879633664985E-3</v>
      </c>
      <c r="I6079">
        <f t="shared" si="283"/>
        <v>6</v>
      </c>
    </row>
    <row r="6080" spans="1:9" x14ac:dyDescent="0.25">
      <c r="A6080" t="s">
        <v>7</v>
      </c>
      <c r="B6080" s="1">
        <v>45454</v>
      </c>
      <c r="C6080">
        <v>23283.75</v>
      </c>
      <c r="D6080">
        <v>23389.45</v>
      </c>
      <c r="E6080">
        <v>23206.65</v>
      </c>
      <c r="F6080">
        <v>23264.85</v>
      </c>
      <c r="G6080" t="str">
        <f t="shared" si="282"/>
        <v>Tuesday</v>
      </c>
      <c r="H6080" s="3">
        <f t="shared" si="284"/>
        <v>2.4291463162962046E-4</v>
      </c>
      <c r="I6080">
        <f t="shared" si="283"/>
        <v>6</v>
      </c>
    </row>
    <row r="6081" spans="1:9" x14ac:dyDescent="0.25">
      <c r="A6081" t="s">
        <v>7</v>
      </c>
      <c r="B6081" s="1">
        <v>45455</v>
      </c>
      <c r="C6081">
        <v>23344.45</v>
      </c>
      <c r="D6081">
        <v>23441.95</v>
      </c>
      <c r="E6081">
        <v>23295.95</v>
      </c>
      <c r="F6081">
        <v>23322.95</v>
      </c>
      <c r="G6081" t="str">
        <f t="shared" si="282"/>
        <v>Wednesday</v>
      </c>
      <c r="H6081" s="3">
        <f t="shared" si="284"/>
        <v>2.4973296625596664E-3</v>
      </c>
      <c r="I6081">
        <f t="shared" si="283"/>
        <v>6</v>
      </c>
    </row>
    <row r="6082" spans="1:9" x14ac:dyDescent="0.25">
      <c r="A6082" t="s">
        <v>7</v>
      </c>
      <c r="B6082" s="1">
        <v>45456</v>
      </c>
      <c r="C6082">
        <v>23480.95</v>
      </c>
      <c r="D6082">
        <v>23481.05</v>
      </c>
      <c r="E6082">
        <v>23353.9</v>
      </c>
      <c r="F6082">
        <v>23398.9</v>
      </c>
      <c r="G6082" t="str">
        <f t="shared" si="282"/>
        <v>Thursday</v>
      </c>
      <c r="H6082" s="3">
        <f t="shared" si="284"/>
        <v>3.2564491198583401E-3</v>
      </c>
      <c r="I6082">
        <f t="shared" si="283"/>
        <v>6</v>
      </c>
    </row>
    <row r="6083" spans="1:9" x14ac:dyDescent="0.25">
      <c r="A6083" t="s">
        <v>7</v>
      </c>
      <c r="B6083" s="1">
        <v>45457</v>
      </c>
      <c r="C6083">
        <v>23464.95</v>
      </c>
      <c r="D6083">
        <v>23490.400000000001</v>
      </c>
      <c r="E6083">
        <v>23334.25</v>
      </c>
      <c r="F6083">
        <v>23465.599999999999</v>
      </c>
      <c r="G6083" t="str">
        <f t="shared" ref="G6083:G6146" si="285">TEXT(B6083,"dddd")</f>
        <v>Friday</v>
      </c>
      <c r="H6083" s="3">
        <f t="shared" si="284"/>
        <v>2.8505613511744521E-3</v>
      </c>
      <c r="I6083">
        <f t="shared" ref="I6083:I6146" si="286">MONTH(B6083)</f>
        <v>6</v>
      </c>
    </row>
    <row r="6084" spans="1:9" x14ac:dyDescent="0.25">
      <c r="A6084" t="s">
        <v>7</v>
      </c>
      <c r="B6084" s="1">
        <v>45461</v>
      </c>
      <c r="C6084">
        <v>23570.799999999999</v>
      </c>
      <c r="D6084">
        <v>23579.05</v>
      </c>
      <c r="E6084">
        <v>23499.7</v>
      </c>
      <c r="F6084">
        <v>23557.9</v>
      </c>
      <c r="G6084" t="str">
        <f t="shared" si="285"/>
        <v>Tuesday</v>
      </c>
      <c r="H6084" s="3">
        <f t="shared" ref="H6084:H6147" si="287">F6084/F6083-1</f>
        <v>3.933417428064967E-3</v>
      </c>
      <c r="I6084">
        <f t="shared" si="286"/>
        <v>6</v>
      </c>
    </row>
    <row r="6085" spans="1:9" x14ac:dyDescent="0.25">
      <c r="A6085" t="s">
        <v>7</v>
      </c>
      <c r="B6085" s="1">
        <v>45462</v>
      </c>
      <c r="C6085">
        <v>23629.85</v>
      </c>
      <c r="D6085">
        <v>23664</v>
      </c>
      <c r="E6085">
        <v>23412.9</v>
      </c>
      <c r="F6085">
        <v>23516</v>
      </c>
      <c r="G6085" t="str">
        <f t="shared" si="285"/>
        <v>Wednesday</v>
      </c>
      <c r="H6085" s="3">
        <f t="shared" si="287"/>
        <v>-1.7785965642099777E-3</v>
      </c>
      <c r="I6085">
        <f t="shared" si="286"/>
        <v>6</v>
      </c>
    </row>
    <row r="6086" spans="1:9" x14ac:dyDescent="0.25">
      <c r="A6086" t="s">
        <v>7</v>
      </c>
      <c r="B6086" s="1">
        <v>45463</v>
      </c>
      <c r="C6086">
        <v>23586.15</v>
      </c>
      <c r="D6086">
        <v>23624</v>
      </c>
      <c r="E6086">
        <v>23442.6</v>
      </c>
      <c r="F6086">
        <v>23567</v>
      </c>
      <c r="G6086" t="str">
        <f t="shared" si="285"/>
        <v>Thursday</v>
      </c>
      <c r="H6086" s="3">
        <f t="shared" si="287"/>
        <v>2.1687361796223215E-3</v>
      </c>
      <c r="I6086">
        <f t="shared" si="286"/>
        <v>6</v>
      </c>
    </row>
    <row r="6087" spans="1:9" x14ac:dyDescent="0.25">
      <c r="A6087" t="s">
        <v>7</v>
      </c>
      <c r="B6087" s="1">
        <v>45464</v>
      </c>
      <c r="C6087">
        <v>23661.15</v>
      </c>
      <c r="D6087">
        <v>23667.1</v>
      </c>
      <c r="E6087">
        <v>23398.2</v>
      </c>
      <c r="F6087">
        <v>23501.1</v>
      </c>
      <c r="G6087" t="str">
        <f t="shared" si="285"/>
        <v>Friday</v>
      </c>
      <c r="H6087" s="3">
        <f t="shared" si="287"/>
        <v>-2.7962829380066001E-3</v>
      </c>
      <c r="I6087">
        <f t="shared" si="286"/>
        <v>6</v>
      </c>
    </row>
    <row r="6088" spans="1:9" x14ac:dyDescent="0.25">
      <c r="A6088" t="s">
        <v>7</v>
      </c>
      <c r="B6088" s="1">
        <v>45467</v>
      </c>
      <c r="C6088">
        <v>23382.3</v>
      </c>
      <c r="D6088">
        <v>23558.1</v>
      </c>
      <c r="E6088">
        <v>23350</v>
      </c>
      <c r="F6088">
        <v>23537.85</v>
      </c>
      <c r="G6088" t="str">
        <f t="shared" si="285"/>
        <v>Monday</v>
      </c>
      <c r="H6088" s="3">
        <f t="shared" si="287"/>
        <v>1.5637565901169825E-3</v>
      </c>
      <c r="I6088">
        <f t="shared" si="286"/>
        <v>6</v>
      </c>
    </row>
    <row r="6089" spans="1:9" x14ac:dyDescent="0.25">
      <c r="A6089" t="s">
        <v>7</v>
      </c>
      <c r="B6089" s="1">
        <v>45468</v>
      </c>
      <c r="C6089">
        <v>23577.1</v>
      </c>
      <c r="D6089">
        <v>23754.15</v>
      </c>
      <c r="E6089">
        <v>23562.05</v>
      </c>
      <c r="F6089">
        <v>23721.3</v>
      </c>
      <c r="G6089" t="str">
        <f t="shared" si="285"/>
        <v>Tuesday</v>
      </c>
      <c r="H6089" s="3">
        <f t="shared" si="287"/>
        <v>7.7938299377386944E-3</v>
      </c>
      <c r="I6089">
        <f t="shared" si="286"/>
        <v>6</v>
      </c>
    </row>
    <row r="6090" spans="1:9" x14ac:dyDescent="0.25">
      <c r="A6090" t="s">
        <v>7</v>
      </c>
      <c r="B6090" s="1">
        <v>45469</v>
      </c>
      <c r="C6090">
        <v>23723.1</v>
      </c>
      <c r="D6090">
        <v>23889.9</v>
      </c>
      <c r="E6090">
        <v>23670.45</v>
      </c>
      <c r="F6090">
        <v>23868.799999999999</v>
      </c>
      <c r="G6090" t="str">
        <f t="shared" si="285"/>
        <v>Wednesday</v>
      </c>
      <c r="H6090" s="3">
        <f t="shared" si="287"/>
        <v>6.2180403266263173E-3</v>
      </c>
      <c r="I6090">
        <f t="shared" si="286"/>
        <v>6</v>
      </c>
    </row>
    <row r="6091" spans="1:9" x14ac:dyDescent="0.25">
      <c r="A6091" t="s">
        <v>7</v>
      </c>
      <c r="B6091" s="1">
        <v>45470</v>
      </c>
      <c r="C6091">
        <v>23881.55</v>
      </c>
      <c r="D6091">
        <v>24087.45</v>
      </c>
      <c r="E6091">
        <v>23805.4</v>
      </c>
      <c r="F6091">
        <v>24044.5</v>
      </c>
      <c r="G6091" t="str">
        <f t="shared" si="285"/>
        <v>Thursday</v>
      </c>
      <c r="H6091" s="3">
        <f t="shared" si="287"/>
        <v>7.3610738704921186E-3</v>
      </c>
      <c r="I6091">
        <f t="shared" si="286"/>
        <v>6</v>
      </c>
    </row>
    <row r="6092" spans="1:9" x14ac:dyDescent="0.25">
      <c r="A6092" t="s">
        <v>7</v>
      </c>
      <c r="B6092" s="1">
        <v>45471</v>
      </c>
      <c r="C6092">
        <v>24085.9</v>
      </c>
      <c r="D6092">
        <v>24174</v>
      </c>
      <c r="E6092">
        <v>23985.8</v>
      </c>
      <c r="F6092">
        <v>24010.6</v>
      </c>
      <c r="G6092" t="str">
        <f t="shared" si="285"/>
        <v>Friday</v>
      </c>
      <c r="H6092" s="3">
        <f t="shared" si="287"/>
        <v>-1.4098858366778932E-3</v>
      </c>
      <c r="I6092">
        <f t="shared" si="286"/>
        <v>6</v>
      </c>
    </row>
    <row r="6093" spans="1:9" x14ac:dyDescent="0.25">
      <c r="A6093" t="s">
        <v>7</v>
      </c>
      <c r="B6093" s="1">
        <v>45474</v>
      </c>
      <c r="C6093">
        <v>23992.95</v>
      </c>
      <c r="D6093">
        <v>24164</v>
      </c>
      <c r="E6093">
        <v>23992.7</v>
      </c>
      <c r="F6093">
        <v>24141.95</v>
      </c>
      <c r="G6093" t="str">
        <f t="shared" si="285"/>
        <v>Monday</v>
      </c>
      <c r="H6093" s="3">
        <f t="shared" si="287"/>
        <v>5.4705005289330533E-3</v>
      </c>
      <c r="I6093">
        <f t="shared" si="286"/>
        <v>7</v>
      </c>
    </row>
    <row r="6094" spans="1:9" x14ac:dyDescent="0.25">
      <c r="A6094" t="s">
        <v>7</v>
      </c>
      <c r="B6094" s="1">
        <v>45475</v>
      </c>
      <c r="C6094">
        <v>24228.75</v>
      </c>
      <c r="D6094">
        <v>24236.35</v>
      </c>
      <c r="E6094">
        <v>24056.400000000001</v>
      </c>
      <c r="F6094">
        <v>24123.85</v>
      </c>
      <c r="G6094" t="str">
        <f t="shared" si="285"/>
        <v>Tuesday</v>
      </c>
      <c r="H6094" s="3">
        <f t="shared" si="287"/>
        <v>-7.4973231242725369E-4</v>
      </c>
      <c r="I6094">
        <f t="shared" si="286"/>
        <v>7</v>
      </c>
    </row>
    <row r="6095" spans="1:9" x14ac:dyDescent="0.25">
      <c r="A6095" t="s">
        <v>7</v>
      </c>
      <c r="B6095" s="1">
        <v>45476</v>
      </c>
      <c r="C6095">
        <v>24291.75</v>
      </c>
      <c r="D6095">
        <v>24309.15</v>
      </c>
      <c r="E6095">
        <v>24207.1</v>
      </c>
      <c r="F6095">
        <v>24286.5</v>
      </c>
      <c r="G6095" t="str">
        <f t="shared" si="285"/>
        <v>Wednesday</v>
      </c>
      <c r="H6095" s="3">
        <f t="shared" si="287"/>
        <v>6.7422903060665451E-3</v>
      </c>
      <c r="I6095">
        <f t="shared" si="286"/>
        <v>7</v>
      </c>
    </row>
    <row r="6096" spans="1:9" x14ac:dyDescent="0.25">
      <c r="A6096" t="s">
        <v>7</v>
      </c>
      <c r="B6096" s="1">
        <v>45477</v>
      </c>
      <c r="C6096">
        <v>24369.95</v>
      </c>
      <c r="D6096">
        <v>24401</v>
      </c>
      <c r="E6096">
        <v>24281</v>
      </c>
      <c r="F6096">
        <v>24302.15</v>
      </c>
      <c r="G6096" t="str">
        <f t="shared" si="285"/>
        <v>Thursday</v>
      </c>
      <c r="H6096" s="3">
        <f t="shared" si="287"/>
        <v>6.4439091676460336E-4</v>
      </c>
      <c r="I6096">
        <f t="shared" si="286"/>
        <v>7</v>
      </c>
    </row>
    <row r="6097" spans="1:9" x14ac:dyDescent="0.25">
      <c r="A6097" t="s">
        <v>7</v>
      </c>
      <c r="B6097" s="1">
        <v>45478</v>
      </c>
      <c r="C6097">
        <v>24213.35</v>
      </c>
      <c r="D6097">
        <v>24363</v>
      </c>
      <c r="E6097">
        <v>24168.85</v>
      </c>
      <c r="F6097">
        <v>24323.85</v>
      </c>
      <c r="G6097" t="str">
        <f t="shared" si="285"/>
        <v>Friday</v>
      </c>
      <c r="H6097" s="3">
        <f t="shared" si="287"/>
        <v>8.9292511156413568E-4</v>
      </c>
      <c r="I6097">
        <f t="shared" si="286"/>
        <v>7</v>
      </c>
    </row>
    <row r="6098" spans="1:9" x14ac:dyDescent="0.25">
      <c r="A6098" t="s">
        <v>7</v>
      </c>
      <c r="B6098" s="1">
        <v>45481</v>
      </c>
      <c r="C6098">
        <v>24329.45</v>
      </c>
      <c r="D6098">
        <v>24344.6</v>
      </c>
      <c r="E6098">
        <v>24240.55</v>
      </c>
      <c r="F6098">
        <v>24320.55</v>
      </c>
      <c r="G6098" t="str">
        <f t="shared" si="285"/>
        <v>Monday</v>
      </c>
      <c r="H6098" s="3">
        <f t="shared" si="287"/>
        <v>-1.3566931221820067E-4</v>
      </c>
      <c r="I6098">
        <f t="shared" si="286"/>
        <v>7</v>
      </c>
    </row>
    <row r="6099" spans="1:9" x14ac:dyDescent="0.25">
      <c r="A6099" t="s">
        <v>7</v>
      </c>
      <c r="B6099" s="1">
        <v>45482</v>
      </c>
      <c r="C6099">
        <v>24351</v>
      </c>
      <c r="D6099">
        <v>24443.599999999999</v>
      </c>
      <c r="E6099">
        <v>24331.9</v>
      </c>
      <c r="F6099">
        <v>24433.200000000001</v>
      </c>
      <c r="G6099" t="str">
        <f t="shared" si="285"/>
        <v>Tuesday</v>
      </c>
      <c r="H6099" s="3">
        <f t="shared" si="287"/>
        <v>4.6318853808815508E-3</v>
      </c>
      <c r="I6099">
        <f t="shared" si="286"/>
        <v>7</v>
      </c>
    </row>
    <row r="6100" spans="1:9" x14ac:dyDescent="0.25">
      <c r="A6100" t="s">
        <v>7</v>
      </c>
      <c r="B6100" s="1">
        <v>45483</v>
      </c>
      <c r="C6100">
        <v>24459.85</v>
      </c>
      <c r="D6100">
        <v>24461.05</v>
      </c>
      <c r="E6100">
        <v>24141.8</v>
      </c>
      <c r="F6100">
        <v>24324.45</v>
      </c>
      <c r="G6100" t="str">
        <f t="shared" si="285"/>
        <v>Wednesday</v>
      </c>
      <c r="H6100" s="3">
        <f t="shared" si="287"/>
        <v>-4.4509110554491471E-3</v>
      </c>
      <c r="I6100">
        <f t="shared" si="286"/>
        <v>7</v>
      </c>
    </row>
    <row r="6101" spans="1:9" x14ac:dyDescent="0.25">
      <c r="A6101" t="s">
        <v>7</v>
      </c>
      <c r="B6101" s="1">
        <v>45484</v>
      </c>
      <c r="C6101">
        <v>24396.55</v>
      </c>
      <c r="D6101">
        <v>24402.65</v>
      </c>
      <c r="E6101">
        <v>24193.75</v>
      </c>
      <c r="F6101">
        <v>24315.95</v>
      </c>
      <c r="G6101" t="str">
        <f t="shared" si="285"/>
        <v>Thursday</v>
      </c>
      <c r="H6101" s="3">
        <f t="shared" si="287"/>
        <v>-3.4944263899083783E-4</v>
      </c>
      <c r="I6101">
        <f t="shared" si="286"/>
        <v>7</v>
      </c>
    </row>
    <row r="6102" spans="1:9" x14ac:dyDescent="0.25">
      <c r="A6102" t="s">
        <v>7</v>
      </c>
      <c r="B6102" s="1">
        <v>45485</v>
      </c>
      <c r="C6102">
        <v>24387.95</v>
      </c>
      <c r="D6102">
        <v>24592.2</v>
      </c>
      <c r="E6102">
        <v>24331.15</v>
      </c>
      <c r="F6102">
        <v>24502.15</v>
      </c>
      <c r="G6102" t="str">
        <f t="shared" si="285"/>
        <v>Friday</v>
      </c>
      <c r="H6102" s="3">
        <f t="shared" si="287"/>
        <v>7.6575252046495734E-3</v>
      </c>
      <c r="I6102">
        <f t="shared" si="286"/>
        <v>7</v>
      </c>
    </row>
    <row r="6103" spans="1:9" x14ac:dyDescent="0.25">
      <c r="A6103" t="s">
        <v>7</v>
      </c>
      <c r="B6103" s="1">
        <v>45488</v>
      </c>
      <c r="C6103">
        <v>24587.599999999999</v>
      </c>
      <c r="D6103">
        <v>24635.05</v>
      </c>
      <c r="E6103">
        <v>24522.75</v>
      </c>
      <c r="F6103">
        <v>24586.7</v>
      </c>
      <c r="G6103" t="str">
        <f t="shared" si="285"/>
        <v>Monday</v>
      </c>
      <c r="H6103" s="3">
        <f t="shared" si="287"/>
        <v>3.4507175900890807E-3</v>
      </c>
      <c r="I6103">
        <f t="shared" si="286"/>
        <v>7</v>
      </c>
    </row>
    <row r="6104" spans="1:9" x14ac:dyDescent="0.25">
      <c r="A6104" t="s">
        <v>7</v>
      </c>
      <c r="B6104" s="1">
        <v>45489</v>
      </c>
      <c r="C6104">
        <v>24615.9</v>
      </c>
      <c r="D6104">
        <v>24661.25</v>
      </c>
      <c r="E6104">
        <v>24587.65</v>
      </c>
      <c r="F6104">
        <v>24613</v>
      </c>
      <c r="G6104" t="str">
        <f t="shared" si="285"/>
        <v>Tuesday</v>
      </c>
      <c r="H6104" s="3">
        <f t="shared" si="287"/>
        <v>1.0696840161550369E-3</v>
      </c>
      <c r="I6104">
        <f t="shared" si="286"/>
        <v>7</v>
      </c>
    </row>
    <row r="6105" spans="1:9" x14ac:dyDescent="0.25">
      <c r="A6105" t="s">
        <v>7</v>
      </c>
      <c r="B6105" s="1">
        <v>45491</v>
      </c>
      <c r="C6105">
        <v>24543.8</v>
      </c>
      <c r="D6105">
        <v>24837.75</v>
      </c>
      <c r="E6105">
        <v>24504.45</v>
      </c>
      <c r="F6105">
        <v>24800.85</v>
      </c>
      <c r="G6105" t="str">
        <f t="shared" si="285"/>
        <v>Thursday</v>
      </c>
      <c r="H6105" s="3">
        <f t="shared" si="287"/>
        <v>7.6321456141064115E-3</v>
      </c>
      <c r="I6105">
        <f t="shared" si="286"/>
        <v>7</v>
      </c>
    </row>
    <row r="6106" spans="1:9" x14ac:dyDescent="0.25">
      <c r="A6106" t="s">
        <v>7</v>
      </c>
      <c r="B6106" s="1">
        <v>45492</v>
      </c>
      <c r="C6106">
        <v>24853.8</v>
      </c>
      <c r="D6106">
        <v>24854.799999999999</v>
      </c>
      <c r="E6106">
        <v>24508.15</v>
      </c>
      <c r="F6106">
        <v>24530.9</v>
      </c>
      <c r="G6106" t="str">
        <f t="shared" si="285"/>
        <v>Friday</v>
      </c>
      <c r="H6106" s="3">
        <f t="shared" si="287"/>
        <v>-1.0884707580586794E-2</v>
      </c>
      <c r="I6106">
        <f t="shared" si="286"/>
        <v>7</v>
      </c>
    </row>
    <row r="6107" spans="1:9" x14ac:dyDescent="0.25">
      <c r="A6107" t="s">
        <v>7</v>
      </c>
      <c r="B6107" s="1">
        <v>45495</v>
      </c>
      <c r="C6107">
        <v>24445.75</v>
      </c>
      <c r="D6107">
        <v>24595.200000000001</v>
      </c>
      <c r="E6107">
        <v>24362.3</v>
      </c>
      <c r="F6107">
        <v>24509.25</v>
      </c>
      <c r="G6107" t="str">
        <f t="shared" si="285"/>
        <v>Monday</v>
      </c>
      <c r="H6107" s="3">
        <f t="shared" si="287"/>
        <v>-8.8256036264466875E-4</v>
      </c>
      <c r="I6107">
        <f t="shared" si="286"/>
        <v>7</v>
      </c>
    </row>
    <row r="6108" spans="1:9" x14ac:dyDescent="0.25">
      <c r="A6108" t="s">
        <v>7</v>
      </c>
      <c r="B6108" s="1">
        <v>45496</v>
      </c>
      <c r="C6108">
        <v>24568.9</v>
      </c>
      <c r="D6108">
        <v>24582.55</v>
      </c>
      <c r="E6108">
        <v>24074.2</v>
      </c>
      <c r="F6108">
        <v>24479.05</v>
      </c>
      <c r="G6108" t="str">
        <f t="shared" si="285"/>
        <v>Tuesday</v>
      </c>
      <c r="H6108" s="3">
        <f t="shared" si="287"/>
        <v>-1.2321878474453873E-3</v>
      </c>
      <c r="I6108">
        <f t="shared" si="286"/>
        <v>7</v>
      </c>
    </row>
    <row r="6109" spans="1:9" x14ac:dyDescent="0.25">
      <c r="A6109" t="s">
        <v>7</v>
      </c>
      <c r="B6109" s="1">
        <v>45497</v>
      </c>
      <c r="C6109">
        <v>24444.95</v>
      </c>
      <c r="D6109">
        <v>24504.25</v>
      </c>
      <c r="E6109">
        <v>24307.25</v>
      </c>
      <c r="F6109">
        <v>24413.5</v>
      </c>
      <c r="G6109" t="str">
        <f t="shared" si="285"/>
        <v>Wednesday</v>
      </c>
      <c r="H6109" s="3">
        <f t="shared" si="287"/>
        <v>-2.6777999963233379E-3</v>
      </c>
      <c r="I6109">
        <f t="shared" si="286"/>
        <v>7</v>
      </c>
    </row>
    <row r="6110" spans="1:9" x14ac:dyDescent="0.25">
      <c r="A6110" t="s">
        <v>7</v>
      </c>
      <c r="B6110" s="1">
        <v>45498</v>
      </c>
      <c r="C6110">
        <v>24230.95</v>
      </c>
      <c r="D6110">
        <v>24426.15</v>
      </c>
      <c r="E6110">
        <v>24210.799999999999</v>
      </c>
      <c r="F6110">
        <v>24406.1</v>
      </c>
      <c r="G6110" t="str">
        <f t="shared" si="285"/>
        <v>Thursday</v>
      </c>
      <c r="H6110" s="3">
        <f t="shared" si="287"/>
        <v>-3.0311098367707956E-4</v>
      </c>
      <c r="I6110">
        <f t="shared" si="286"/>
        <v>7</v>
      </c>
    </row>
    <row r="6111" spans="1:9" x14ac:dyDescent="0.25">
      <c r="A6111" t="s">
        <v>7</v>
      </c>
      <c r="B6111" s="1">
        <v>45499</v>
      </c>
      <c r="C6111">
        <v>24423.35</v>
      </c>
      <c r="D6111">
        <v>24861.15</v>
      </c>
      <c r="E6111">
        <v>24410.9</v>
      </c>
      <c r="F6111">
        <v>24834.85</v>
      </c>
      <c r="G6111" t="str">
        <f t="shared" si="285"/>
        <v>Friday</v>
      </c>
      <c r="H6111" s="3">
        <f t="shared" si="287"/>
        <v>1.7567329479105664E-2</v>
      </c>
      <c r="I6111">
        <f t="shared" si="286"/>
        <v>7</v>
      </c>
    </row>
    <row r="6112" spans="1:9" x14ac:dyDescent="0.25">
      <c r="A6112" t="s">
        <v>7</v>
      </c>
      <c r="B6112" s="1">
        <v>45502</v>
      </c>
      <c r="C6112">
        <v>24943.3</v>
      </c>
      <c r="D6112">
        <v>24999.75</v>
      </c>
      <c r="E6112">
        <v>24774.6</v>
      </c>
      <c r="F6112">
        <v>24836.1</v>
      </c>
      <c r="G6112" t="str">
        <f t="shared" si="285"/>
        <v>Monday</v>
      </c>
      <c r="H6112" s="3">
        <f t="shared" si="287"/>
        <v>5.0332496471794386E-5</v>
      </c>
      <c r="I6112">
        <f t="shared" si="286"/>
        <v>7</v>
      </c>
    </row>
    <row r="6113" spans="1:9" x14ac:dyDescent="0.25">
      <c r="A6113" t="s">
        <v>7</v>
      </c>
      <c r="B6113" s="1">
        <v>45503</v>
      </c>
      <c r="C6113">
        <v>24839.4</v>
      </c>
      <c r="D6113">
        <v>24971.75</v>
      </c>
      <c r="E6113">
        <v>24798.65</v>
      </c>
      <c r="F6113">
        <v>24857.3</v>
      </c>
      <c r="G6113" t="str">
        <f t="shared" si="285"/>
        <v>Tuesday</v>
      </c>
      <c r="H6113" s="3">
        <f t="shared" si="287"/>
        <v>8.5359617653346653E-4</v>
      </c>
      <c r="I6113">
        <f t="shared" si="286"/>
        <v>7</v>
      </c>
    </row>
    <row r="6114" spans="1:9" x14ac:dyDescent="0.25">
      <c r="A6114" t="s">
        <v>7</v>
      </c>
      <c r="B6114" s="1">
        <v>45504</v>
      </c>
      <c r="C6114">
        <v>24886.7</v>
      </c>
      <c r="D6114">
        <v>24984.6</v>
      </c>
      <c r="E6114">
        <v>24856.5</v>
      </c>
      <c r="F6114">
        <v>24951.15</v>
      </c>
      <c r="G6114" t="str">
        <f t="shared" si="285"/>
        <v>Wednesday</v>
      </c>
      <c r="H6114" s="3">
        <f t="shared" si="287"/>
        <v>3.7755508442189889E-3</v>
      </c>
      <c r="I6114">
        <f t="shared" si="286"/>
        <v>7</v>
      </c>
    </row>
    <row r="6115" spans="1:9" x14ac:dyDescent="0.25">
      <c r="A6115" t="s">
        <v>7</v>
      </c>
      <c r="B6115" s="1">
        <v>45505</v>
      </c>
      <c r="C6115">
        <v>25030.95</v>
      </c>
      <c r="D6115">
        <v>25078.3</v>
      </c>
      <c r="E6115">
        <v>24956.400000000001</v>
      </c>
      <c r="F6115">
        <v>25010.9</v>
      </c>
      <c r="G6115" t="str">
        <f t="shared" si="285"/>
        <v>Thursday</v>
      </c>
      <c r="H6115" s="3">
        <f t="shared" si="287"/>
        <v>2.3946792031630526E-3</v>
      </c>
      <c r="I6115">
        <f t="shared" si="286"/>
        <v>8</v>
      </c>
    </row>
    <row r="6116" spans="1:9" x14ac:dyDescent="0.25">
      <c r="A6116" t="s">
        <v>7</v>
      </c>
      <c r="B6116" s="1">
        <v>45506</v>
      </c>
      <c r="C6116">
        <v>24789</v>
      </c>
      <c r="D6116">
        <v>24851.9</v>
      </c>
      <c r="E6116">
        <v>24686.85</v>
      </c>
      <c r="F6116">
        <v>24717.7</v>
      </c>
      <c r="G6116" t="str">
        <f t="shared" si="285"/>
        <v>Friday</v>
      </c>
      <c r="H6116" s="3">
        <f t="shared" si="287"/>
        <v>-1.1722888820474342E-2</v>
      </c>
      <c r="I6116">
        <f t="shared" si="286"/>
        <v>8</v>
      </c>
    </row>
    <row r="6117" spans="1:9" x14ac:dyDescent="0.25">
      <c r="A6117" t="s">
        <v>7</v>
      </c>
      <c r="B6117" s="1">
        <v>45509</v>
      </c>
      <c r="C6117">
        <v>24302.85</v>
      </c>
      <c r="D6117">
        <v>24350.05</v>
      </c>
      <c r="E6117">
        <v>23893.7</v>
      </c>
      <c r="F6117">
        <v>24055.599999999999</v>
      </c>
      <c r="G6117" t="str">
        <f t="shared" si="285"/>
        <v>Monday</v>
      </c>
      <c r="H6117" s="3">
        <f t="shared" si="287"/>
        <v>-2.6786472851438536E-2</v>
      </c>
      <c r="I6117">
        <f t="shared" si="286"/>
        <v>8</v>
      </c>
    </row>
    <row r="6118" spans="1:9" x14ac:dyDescent="0.25">
      <c r="A6118" t="s">
        <v>7</v>
      </c>
      <c r="B6118" s="1">
        <v>45510</v>
      </c>
      <c r="C6118">
        <v>24189.85</v>
      </c>
      <c r="D6118">
        <v>24382.6</v>
      </c>
      <c r="E6118">
        <v>23960.400000000001</v>
      </c>
      <c r="F6118">
        <v>23992.55</v>
      </c>
      <c r="G6118" t="str">
        <f t="shared" si="285"/>
        <v>Tuesday</v>
      </c>
      <c r="H6118" s="3">
        <f t="shared" si="287"/>
        <v>-2.6210113237665755E-3</v>
      </c>
      <c r="I6118">
        <f t="shared" si="286"/>
        <v>8</v>
      </c>
    </row>
    <row r="6119" spans="1:9" x14ac:dyDescent="0.25">
      <c r="A6119" t="s">
        <v>7</v>
      </c>
      <c r="B6119" s="1">
        <v>45511</v>
      </c>
      <c r="C6119">
        <v>24289.4</v>
      </c>
      <c r="D6119">
        <v>24337.7</v>
      </c>
      <c r="E6119">
        <v>24184.9</v>
      </c>
      <c r="F6119">
        <v>24297.5</v>
      </c>
      <c r="G6119" t="str">
        <f t="shared" si="285"/>
        <v>Wednesday</v>
      </c>
      <c r="H6119" s="3">
        <f t="shared" si="287"/>
        <v>1.2710195456506312E-2</v>
      </c>
      <c r="I6119">
        <f t="shared" si="286"/>
        <v>8</v>
      </c>
    </row>
    <row r="6120" spans="1:9" x14ac:dyDescent="0.25">
      <c r="A6120" t="s">
        <v>7</v>
      </c>
      <c r="B6120" s="1">
        <v>45512</v>
      </c>
      <c r="C6120">
        <v>24248.55</v>
      </c>
      <c r="D6120">
        <v>24340.5</v>
      </c>
      <c r="E6120">
        <v>24079.7</v>
      </c>
      <c r="F6120">
        <v>24117</v>
      </c>
      <c r="G6120" t="str">
        <f t="shared" si="285"/>
        <v>Thursday</v>
      </c>
      <c r="H6120" s="3">
        <f t="shared" si="287"/>
        <v>-7.4287478135610652E-3</v>
      </c>
      <c r="I6120">
        <f t="shared" si="286"/>
        <v>8</v>
      </c>
    </row>
    <row r="6121" spans="1:9" x14ac:dyDescent="0.25">
      <c r="A6121" t="s">
        <v>7</v>
      </c>
      <c r="B6121" s="1">
        <v>45513</v>
      </c>
      <c r="C6121">
        <v>24386.85</v>
      </c>
      <c r="D6121">
        <v>24419.75</v>
      </c>
      <c r="E6121">
        <v>24311.200000000001</v>
      </c>
      <c r="F6121">
        <v>24367.5</v>
      </c>
      <c r="G6121" t="str">
        <f t="shared" si="285"/>
        <v>Friday</v>
      </c>
      <c r="H6121" s="3">
        <f t="shared" si="287"/>
        <v>1.0386864037815746E-2</v>
      </c>
      <c r="I6121">
        <f t="shared" si="286"/>
        <v>8</v>
      </c>
    </row>
    <row r="6122" spans="1:9" x14ac:dyDescent="0.25">
      <c r="A6122" t="s">
        <v>7</v>
      </c>
      <c r="B6122" s="1">
        <v>45516</v>
      </c>
      <c r="C6122">
        <v>24320.05</v>
      </c>
      <c r="D6122">
        <v>24472.799999999999</v>
      </c>
      <c r="E6122">
        <v>24212.1</v>
      </c>
      <c r="F6122">
        <v>24347</v>
      </c>
      <c r="G6122" t="str">
        <f t="shared" si="285"/>
        <v>Monday</v>
      </c>
      <c r="H6122" s="3">
        <f t="shared" si="287"/>
        <v>-8.4128449779419245E-4</v>
      </c>
      <c r="I6122">
        <f t="shared" si="286"/>
        <v>8</v>
      </c>
    </row>
    <row r="6123" spans="1:9" x14ac:dyDescent="0.25">
      <c r="A6123" t="s">
        <v>7</v>
      </c>
      <c r="B6123" s="1">
        <v>45517</v>
      </c>
      <c r="C6123">
        <v>24342.35</v>
      </c>
      <c r="D6123">
        <v>24359.95</v>
      </c>
      <c r="E6123">
        <v>24116.5</v>
      </c>
      <c r="F6123">
        <v>24139</v>
      </c>
      <c r="G6123" t="str">
        <f t="shared" si="285"/>
        <v>Tuesday</v>
      </c>
      <c r="H6123" s="3">
        <f t="shared" si="287"/>
        <v>-8.5431469996303244E-3</v>
      </c>
      <c r="I6123">
        <f t="shared" si="286"/>
        <v>8</v>
      </c>
    </row>
    <row r="6124" spans="1:9" x14ac:dyDescent="0.25">
      <c r="A6124" t="s">
        <v>7</v>
      </c>
      <c r="B6124" s="1">
        <v>45518</v>
      </c>
      <c r="C6124">
        <v>24184.400000000001</v>
      </c>
      <c r="D6124">
        <v>24196.5</v>
      </c>
      <c r="E6124">
        <v>24099.7</v>
      </c>
      <c r="F6124">
        <v>24143.75</v>
      </c>
      <c r="G6124" t="str">
        <f t="shared" si="285"/>
        <v>Wednesday</v>
      </c>
      <c r="H6124" s="3">
        <f t="shared" si="287"/>
        <v>1.9677699987563635E-4</v>
      </c>
      <c r="I6124">
        <f t="shared" si="286"/>
        <v>8</v>
      </c>
    </row>
    <row r="6125" spans="1:9" x14ac:dyDescent="0.25">
      <c r="A6125" t="s">
        <v>7</v>
      </c>
      <c r="B6125" s="1">
        <v>45520</v>
      </c>
      <c r="C6125">
        <v>24334.85</v>
      </c>
      <c r="D6125">
        <v>24563.9</v>
      </c>
      <c r="E6125">
        <v>24204.5</v>
      </c>
      <c r="F6125">
        <v>24541.15</v>
      </c>
      <c r="G6125" t="str">
        <f t="shared" si="285"/>
        <v>Friday</v>
      </c>
      <c r="H6125" s="3">
        <f t="shared" si="287"/>
        <v>1.6459746311157097E-2</v>
      </c>
      <c r="I6125">
        <f t="shared" si="286"/>
        <v>8</v>
      </c>
    </row>
    <row r="6126" spans="1:9" x14ac:dyDescent="0.25">
      <c r="A6126" t="s">
        <v>7</v>
      </c>
      <c r="B6126" s="1">
        <v>45523</v>
      </c>
      <c r="C6126">
        <v>24636.35</v>
      </c>
      <c r="D6126">
        <v>24638.799999999999</v>
      </c>
      <c r="E6126">
        <v>24522.95</v>
      </c>
      <c r="F6126">
        <v>24572.65</v>
      </c>
      <c r="G6126" t="str">
        <f t="shared" si="285"/>
        <v>Monday</v>
      </c>
      <c r="H6126" s="3">
        <f t="shared" si="287"/>
        <v>1.283558431450782E-3</v>
      </c>
      <c r="I6126">
        <f t="shared" si="286"/>
        <v>8</v>
      </c>
    </row>
    <row r="6127" spans="1:9" x14ac:dyDescent="0.25">
      <c r="A6127" t="s">
        <v>7</v>
      </c>
      <c r="B6127" s="1">
        <v>45524</v>
      </c>
      <c r="C6127">
        <v>24648.9</v>
      </c>
      <c r="D6127">
        <v>24734.3</v>
      </c>
      <c r="E6127">
        <v>24607.200000000001</v>
      </c>
      <c r="F6127">
        <v>24698.85</v>
      </c>
      <c r="G6127" t="str">
        <f t="shared" si="285"/>
        <v>Tuesday</v>
      </c>
      <c r="H6127" s="3">
        <f t="shared" si="287"/>
        <v>5.1357912150296059E-3</v>
      </c>
      <c r="I6127">
        <f t="shared" si="286"/>
        <v>8</v>
      </c>
    </row>
    <row r="6128" spans="1:9" x14ac:dyDescent="0.25">
      <c r="A6128" t="s">
        <v>7</v>
      </c>
      <c r="B6128" s="1">
        <v>45525</v>
      </c>
      <c r="C6128">
        <v>24680.55</v>
      </c>
      <c r="D6128">
        <v>24787.95</v>
      </c>
      <c r="E6128">
        <v>24654.5</v>
      </c>
      <c r="F6128">
        <v>24770.2</v>
      </c>
      <c r="G6128" t="str">
        <f t="shared" si="285"/>
        <v>Wednesday</v>
      </c>
      <c r="H6128" s="3">
        <f t="shared" si="287"/>
        <v>2.888798466325504E-3</v>
      </c>
      <c r="I6128">
        <f t="shared" si="286"/>
        <v>8</v>
      </c>
    </row>
    <row r="6129" spans="1:9" x14ac:dyDescent="0.25">
      <c r="A6129" t="s">
        <v>7</v>
      </c>
      <c r="B6129" s="1">
        <v>45526</v>
      </c>
      <c r="C6129">
        <v>24863.4</v>
      </c>
      <c r="D6129">
        <v>24867.35</v>
      </c>
      <c r="E6129">
        <v>24784.45</v>
      </c>
      <c r="F6129">
        <v>24811.5</v>
      </c>
      <c r="G6129" t="str">
        <f t="shared" si="285"/>
        <v>Thursday</v>
      </c>
      <c r="H6129" s="3">
        <f t="shared" si="287"/>
        <v>1.6673260611541618E-3</v>
      </c>
      <c r="I6129">
        <f t="shared" si="286"/>
        <v>8</v>
      </c>
    </row>
    <row r="6130" spans="1:9" x14ac:dyDescent="0.25">
      <c r="A6130" t="s">
        <v>7</v>
      </c>
      <c r="B6130" s="1">
        <v>45527</v>
      </c>
      <c r="C6130">
        <v>24845.4</v>
      </c>
      <c r="D6130">
        <v>24858.400000000001</v>
      </c>
      <c r="E6130">
        <v>24771.65</v>
      </c>
      <c r="F6130">
        <v>24823.15</v>
      </c>
      <c r="G6130" t="str">
        <f t="shared" si="285"/>
        <v>Friday</v>
      </c>
      <c r="H6130" s="3">
        <f t="shared" si="287"/>
        <v>4.6954033411927831E-4</v>
      </c>
      <c r="I6130">
        <f t="shared" si="286"/>
        <v>8</v>
      </c>
    </row>
    <row r="6131" spans="1:9" x14ac:dyDescent="0.25">
      <c r="A6131" t="s">
        <v>7</v>
      </c>
      <c r="B6131" s="1">
        <v>45530</v>
      </c>
      <c r="C6131">
        <v>24906.1</v>
      </c>
      <c r="D6131">
        <v>25043.8</v>
      </c>
      <c r="E6131">
        <v>24874.7</v>
      </c>
      <c r="F6131">
        <v>25010.6</v>
      </c>
      <c r="G6131" t="str">
        <f t="shared" si="285"/>
        <v>Monday</v>
      </c>
      <c r="H6131" s="3">
        <f t="shared" si="287"/>
        <v>7.5514187361394036E-3</v>
      </c>
      <c r="I6131">
        <f t="shared" si="286"/>
        <v>8</v>
      </c>
    </row>
    <row r="6132" spans="1:9" x14ac:dyDescent="0.25">
      <c r="A6132" t="s">
        <v>7</v>
      </c>
      <c r="B6132" s="1">
        <v>45531</v>
      </c>
      <c r="C6132">
        <v>25024.799999999999</v>
      </c>
      <c r="D6132">
        <v>25073.1</v>
      </c>
      <c r="E6132">
        <v>24973.65</v>
      </c>
      <c r="F6132">
        <v>25017.75</v>
      </c>
      <c r="G6132" t="str">
        <f t="shared" si="285"/>
        <v>Tuesday</v>
      </c>
      <c r="H6132" s="3">
        <f t="shared" si="287"/>
        <v>2.8587878739427808E-4</v>
      </c>
      <c r="I6132">
        <f t="shared" si="286"/>
        <v>8</v>
      </c>
    </row>
    <row r="6133" spans="1:9" x14ac:dyDescent="0.25">
      <c r="A6133" t="s">
        <v>7</v>
      </c>
      <c r="B6133" s="1">
        <v>45532</v>
      </c>
      <c r="C6133">
        <v>25030.799999999999</v>
      </c>
      <c r="D6133">
        <v>25129.599999999999</v>
      </c>
      <c r="E6133">
        <v>24964.65</v>
      </c>
      <c r="F6133">
        <v>25052.35</v>
      </c>
      <c r="G6133" t="str">
        <f t="shared" si="285"/>
        <v>Wednesday</v>
      </c>
      <c r="H6133" s="3">
        <f t="shared" si="287"/>
        <v>1.3830180571794415E-3</v>
      </c>
      <c r="I6133">
        <f t="shared" si="286"/>
        <v>8</v>
      </c>
    </row>
    <row r="6134" spans="1:9" x14ac:dyDescent="0.25">
      <c r="A6134" t="s">
        <v>7</v>
      </c>
      <c r="B6134" s="1">
        <v>45533</v>
      </c>
      <c r="C6134">
        <v>25035.3</v>
      </c>
      <c r="D6134">
        <v>25192.9</v>
      </c>
      <c r="E6134">
        <v>24998.5</v>
      </c>
      <c r="F6134">
        <v>25151.95</v>
      </c>
      <c r="G6134" t="str">
        <f t="shared" si="285"/>
        <v>Thursday</v>
      </c>
      <c r="H6134" s="3">
        <f t="shared" si="287"/>
        <v>3.975674936682605E-3</v>
      </c>
      <c r="I6134">
        <f t="shared" si="286"/>
        <v>8</v>
      </c>
    </row>
    <row r="6135" spans="1:9" x14ac:dyDescent="0.25">
      <c r="A6135" t="s">
        <v>7</v>
      </c>
      <c r="B6135" s="1">
        <v>45534</v>
      </c>
      <c r="C6135">
        <v>25249.7</v>
      </c>
      <c r="D6135">
        <v>25268.35</v>
      </c>
      <c r="E6135">
        <v>25199.4</v>
      </c>
      <c r="F6135">
        <v>25235.9</v>
      </c>
      <c r="G6135" t="str">
        <f t="shared" si="285"/>
        <v>Friday</v>
      </c>
      <c r="H6135" s="3">
        <f t="shared" si="287"/>
        <v>3.3377133780880808E-3</v>
      </c>
      <c r="I6135">
        <f t="shared" si="286"/>
        <v>8</v>
      </c>
    </row>
    <row r="6136" spans="1:9" x14ac:dyDescent="0.25">
      <c r="A6136" t="s">
        <v>7</v>
      </c>
      <c r="B6136" s="1">
        <v>45537</v>
      </c>
      <c r="C6136">
        <v>25333.599999999999</v>
      </c>
      <c r="D6136">
        <v>25333.65</v>
      </c>
      <c r="E6136">
        <v>25235.5</v>
      </c>
      <c r="F6136">
        <v>25278.7</v>
      </c>
      <c r="G6136" t="str">
        <f t="shared" si="285"/>
        <v>Monday</v>
      </c>
      <c r="H6136" s="3">
        <f t="shared" si="287"/>
        <v>1.6959965763059248E-3</v>
      </c>
      <c r="I6136">
        <f t="shared" si="286"/>
        <v>9</v>
      </c>
    </row>
    <row r="6137" spans="1:9" x14ac:dyDescent="0.25">
      <c r="A6137" t="s">
        <v>7</v>
      </c>
      <c r="B6137" s="1">
        <v>45538</v>
      </c>
      <c r="C6137">
        <v>25313.4</v>
      </c>
      <c r="D6137">
        <v>25321.7</v>
      </c>
      <c r="E6137">
        <v>25235.8</v>
      </c>
      <c r="F6137">
        <v>25279.85</v>
      </c>
      <c r="G6137" t="str">
        <f t="shared" si="285"/>
        <v>Tuesday</v>
      </c>
      <c r="H6137" s="3">
        <f t="shared" si="287"/>
        <v>4.5492845755390476E-5</v>
      </c>
      <c r="I6137">
        <f t="shared" si="286"/>
        <v>9</v>
      </c>
    </row>
    <row r="6138" spans="1:9" x14ac:dyDescent="0.25">
      <c r="A6138" t="s">
        <v>7</v>
      </c>
      <c r="B6138" s="1">
        <v>45539</v>
      </c>
      <c r="C6138">
        <v>25089.95</v>
      </c>
      <c r="D6138">
        <v>25216</v>
      </c>
      <c r="E6138">
        <v>25083.8</v>
      </c>
      <c r="F6138">
        <v>25198.7</v>
      </c>
      <c r="G6138" t="str">
        <f t="shared" si="285"/>
        <v>Wednesday</v>
      </c>
      <c r="H6138" s="3">
        <f t="shared" si="287"/>
        <v>-3.2100665154262131E-3</v>
      </c>
      <c r="I6138">
        <f t="shared" si="286"/>
        <v>9</v>
      </c>
    </row>
    <row r="6139" spans="1:9" x14ac:dyDescent="0.25">
      <c r="A6139" t="s">
        <v>7</v>
      </c>
      <c r="B6139" s="1">
        <v>45540</v>
      </c>
      <c r="C6139">
        <v>25250.5</v>
      </c>
      <c r="D6139">
        <v>25275.45</v>
      </c>
      <c r="E6139">
        <v>25127.75</v>
      </c>
      <c r="F6139">
        <v>25145.1</v>
      </c>
      <c r="G6139" t="str">
        <f t="shared" si="285"/>
        <v>Thursday</v>
      </c>
      <c r="H6139" s="3">
        <f t="shared" si="287"/>
        <v>-2.127093858016571E-3</v>
      </c>
      <c r="I6139">
        <f t="shared" si="286"/>
        <v>9</v>
      </c>
    </row>
    <row r="6140" spans="1:9" x14ac:dyDescent="0.25">
      <c r="A6140" t="s">
        <v>7</v>
      </c>
      <c r="B6140" s="1">
        <v>45541</v>
      </c>
      <c r="C6140">
        <v>25093.7</v>
      </c>
      <c r="D6140">
        <v>25168.75</v>
      </c>
      <c r="E6140">
        <v>24801.3</v>
      </c>
      <c r="F6140">
        <v>24852.15</v>
      </c>
      <c r="G6140" t="str">
        <f t="shared" si="285"/>
        <v>Friday</v>
      </c>
      <c r="H6140" s="3">
        <f t="shared" si="287"/>
        <v>-1.16503811875871E-2</v>
      </c>
      <c r="I6140">
        <f t="shared" si="286"/>
        <v>9</v>
      </c>
    </row>
    <row r="6141" spans="1:9" x14ac:dyDescent="0.25">
      <c r="A6141" t="s">
        <v>7</v>
      </c>
      <c r="B6141" s="1">
        <v>45544</v>
      </c>
      <c r="C6141">
        <v>24823.4</v>
      </c>
      <c r="D6141">
        <v>24957.5</v>
      </c>
      <c r="E6141">
        <v>24753.15</v>
      </c>
      <c r="F6141">
        <v>24936.400000000001</v>
      </c>
      <c r="G6141" t="str">
        <f t="shared" si="285"/>
        <v>Monday</v>
      </c>
      <c r="H6141" s="3">
        <f t="shared" si="287"/>
        <v>3.3900487482974029E-3</v>
      </c>
      <c r="I6141">
        <f t="shared" si="286"/>
        <v>9</v>
      </c>
    </row>
    <row r="6142" spans="1:9" x14ac:dyDescent="0.25">
      <c r="A6142" t="s">
        <v>7</v>
      </c>
      <c r="B6142" s="1">
        <v>45545</v>
      </c>
      <c r="C6142">
        <v>24999.4</v>
      </c>
      <c r="D6142">
        <v>25130.5</v>
      </c>
      <c r="E6142">
        <v>24896.799999999999</v>
      </c>
      <c r="F6142">
        <v>25041.1</v>
      </c>
      <c r="G6142" t="str">
        <f t="shared" si="285"/>
        <v>Tuesday</v>
      </c>
      <c r="H6142" s="3">
        <f t="shared" si="287"/>
        <v>4.1986814455974297E-3</v>
      </c>
      <c r="I6142">
        <f t="shared" si="286"/>
        <v>9</v>
      </c>
    </row>
    <row r="6143" spans="1:9" x14ac:dyDescent="0.25">
      <c r="A6143" t="s">
        <v>7</v>
      </c>
      <c r="B6143" s="1">
        <v>45546</v>
      </c>
      <c r="C6143">
        <v>25034</v>
      </c>
      <c r="D6143">
        <v>25113.7</v>
      </c>
      <c r="E6143">
        <v>24885.15</v>
      </c>
      <c r="F6143">
        <v>24918.45</v>
      </c>
      <c r="G6143" t="str">
        <f t="shared" si="285"/>
        <v>Wednesday</v>
      </c>
      <c r="H6143" s="3">
        <f t="shared" si="287"/>
        <v>-4.8979477738596566E-3</v>
      </c>
      <c r="I6143">
        <f t="shared" si="286"/>
        <v>9</v>
      </c>
    </row>
    <row r="6144" spans="1:9" x14ac:dyDescent="0.25">
      <c r="A6144" t="s">
        <v>7</v>
      </c>
      <c r="B6144" s="1">
        <v>45547</v>
      </c>
      <c r="C6144">
        <v>25059.65</v>
      </c>
      <c r="D6144">
        <v>25433.35</v>
      </c>
      <c r="E6144">
        <v>24941.45</v>
      </c>
      <c r="F6144">
        <v>25388.9</v>
      </c>
      <c r="G6144" t="str">
        <f t="shared" si="285"/>
        <v>Thursday</v>
      </c>
      <c r="H6144" s="3">
        <f t="shared" si="287"/>
        <v>1.8879585206944993E-2</v>
      </c>
      <c r="I6144">
        <f t="shared" si="286"/>
        <v>9</v>
      </c>
    </row>
    <row r="6145" spans="1:9" x14ac:dyDescent="0.25">
      <c r="A6145" t="s">
        <v>7</v>
      </c>
      <c r="B6145" s="1">
        <v>45548</v>
      </c>
      <c r="C6145">
        <v>25430.45</v>
      </c>
      <c r="D6145">
        <v>25430.5</v>
      </c>
      <c r="E6145">
        <v>25292.45</v>
      </c>
      <c r="F6145">
        <v>25356.5</v>
      </c>
      <c r="G6145" t="str">
        <f t="shared" si="285"/>
        <v>Friday</v>
      </c>
      <c r="H6145" s="3">
        <f t="shared" si="287"/>
        <v>-1.276148238009589E-3</v>
      </c>
      <c r="I6145">
        <f t="shared" si="286"/>
        <v>9</v>
      </c>
    </row>
    <row r="6146" spans="1:9" x14ac:dyDescent="0.25">
      <c r="A6146" t="s">
        <v>7</v>
      </c>
      <c r="B6146" s="1">
        <v>45551</v>
      </c>
      <c r="C6146">
        <v>25406.65</v>
      </c>
      <c r="D6146">
        <v>25445.7</v>
      </c>
      <c r="E6146">
        <v>25336.2</v>
      </c>
      <c r="F6146">
        <v>25383.75</v>
      </c>
      <c r="G6146" t="str">
        <f t="shared" si="285"/>
        <v>Monday</v>
      </c>
      <c r="H6146" s="3">
        <f t="shared" si="287"/>
        <v>1.0746751326089488E-3</v>
      </c>
      <c r="I6146">
        <f t="shared" si="286"/>
        <v>9</v>
      </c>
    </row>
    <row r="6147" spans="1:9" x14ac:dyDescent="0.25">
      <c r="A6147" t="s">
        <v>7</v>
      </c>
      <c r="B6147" s="1">
        <v>45552</v>
      </c>
      <c r="C6147">
        <v>25416.9</v>
      </c>
      <c r="D6147">
        <v>25441.65</v>
      </c>
      <c r="E6147">
        <v>25352.25</v>
      </c>
      <c r="F6147">
        <v>25418.55</v>
      </c>
      <c r="G6147" t="str">
        <f t="shared" ref="G6147:G6210" si="288">TEXT(B6147,"dddd")</f>
        <v>Tuesday</v>
      </c>
      <c r="H6147" s="3">
        <f t="shared" si="287"/>
        <v>1.3709558280394774E-3</v>
      </c>
      <c r="I6147">
        <f t="shared" ref="I6147:I6210" si="289">MONTH(B6147)</f>
        <v>9</v>
      </c>
    </row>
    <row r="6148" spans="1:9" x14ac:dyDescent="0.25">
      <c r="A6148" t="s">
        <v>7</v>
      </c>
      <c r="B6148" s="1">
        <v>45553</v>
      </c>
      <c r="C6148">
        <v>25402.400000000001</v>
      </c>
      <c r="D6148">
        <v>25482.2</v>
      </c>
      <c r="E6148">
        <v>25285.55</v>
      </c>
      <c r="F6148">
        <v>25377.55</v>
      </c>
      <c r="G6148" t="str">
        <f t="shared" si="288"/>
        <v>Wednesday</v>
      </c>
      <c r="H6148" s="3">
        <f t="shared" ref="H6148:H6211" si="290">F6148/F6147-1</f>
        <v>-1.6129952337957665E-3</v>
      </c>
      <c r="I6148">
        <f t="shared" si="289"/>
        <v>9</v>
      </c>
    </row>
    <row r="6149" spans="1:9" x14ac:dyDescent="0.25">
      <c r="A6149" t="s">
        <v>7</v>
      </c>
      <c r="B6149" s="1">
        <v>45554</v>
      </c>
      <c r="C6149">
        <v>25487.05</v>
      </c>
      <c r="D6149">
        <v>25611.95</v>
      </c>
      <c r="E6149">
        <v>25376.05</v>
      </c>
      <c r="F6149">
        <v>25415.8</v>
      </c>
      <c r="G6149" t="str">
        <f t="shared" si="288"/>
        <v>Thursday</v>
      </c>
      <c r="H6149" s="3">
        <f t="shared" si="290"/>
        <v>1.5072376963103373E-3</v>
      </c>
      <c r="I6149">
        <f t="shared" si="289"/>
        <v>9</v>
      </c>
    </row>
    <row r="6150" spans="1:9" x14ac:dyDescent="0.25">
      <c r="A6150" t="s">
        <v>7</v>
      </c>
      <c r="B6150" s="1">
        <v>45555</v>
      </c>
      <c r="C6150">
        <v>25525.95</v>
      </c>
      <c r="D6150">
        <v>25849.25</v>
      </c>
      <c r="E6150">
        <v>25426.6</v>
      </c>
      <c r="F6150">
        <v>25790.95</v>
      </c>
      <c r="G6150" t="str">
        <f t="shared" si="288"/>
        <v>Friday</v>
      </c>
      <c r="H6150" s="3">
        <f t="shared" si="290"/>
        <v>1.4760503308965278E-2</v>
      </c>
      <c r="I6150">
        <f t="shared" si="289"/>
        <v>9</v>
      </c>
    </row>
    <row r="6151" spans="1:9" x14ac:dyDescent="0.25">
      <c r="A6151" t="s">
        <v>7</v>
      </c>
      <c r="B6151" s="1">
        <v>45558</v>
      </c>
      <c r="C6151">
        <v>25872.55</v>
      </c>
      <c r="D6151">
        <v>25956</v>
      </c>
      <c r="E6151">
        <v>25847.35</v>
      </c>
      <c r="F6151">
        <v>25939.05</v>
      </c>
      <c r="G6151" t="str">
        <f t="shared" si="288"/>
        <v>Monday</v>
      </c>
      <c r="H6151" s="3">
        <f t="shared" si="290"/>
        <v>5.7423243424534753E-3</v>
      </c>
      <c r="I6151">
        <f t="shared" si="289"/>
        <v>9</v>
      </c>
    </row>
    <row r="6152" spans="1:9" x14ac:dyDescent="0.25">
      <c r="A6152" t="s">
        <v>7</v>
      </c>
      <c r="B6152" s="1">
        <v>45559</v>
      </c>
      <c r="C6152">
        <v>25921.45</v>
      </c>
      <c r="D6152">
        <v>26011.55</v>
      </c>
      <c r="E6152">
        <v>25886.85</v>
      </c>
      <c r="F6152">
        <v>25940.400000000001</v>
      </c>
      <c r="G6152" t="str">
        <f t="shared" si="288"/>
        <v>Tuesday</v>
      </c>
      <c r="H6152" s="3">
        <f t="shared" si="290"/>
        <v>5.2045082607143911E-5</v>
      </c>
      <c r="I6152">
        <f t="shared" si="289"/>
        <v>9</v>
      </c>
    </row>
    <row r="6153" spans="1:9" x14ac:dyDescent="0.25">
      <c r="A6153" t="s">
        <v>7</v>
      </c>
      <c r="B6153" s="1">
        <v>45560</v>
      </c>
      <c r="C6153">
        <v>25899.45</v>
      </c>
      <c r="D6153">
        <v>26032.799999999999</v>
      </c>
      <c r="E6153">
        <v>25871.35</v>
      </c>
      <c r="F6153">
        <v>26004.15</v>
      </c>
      <c r="G6153" t="str">
        <f t="shared" si="288"/>
        <v>Wednesday</v>
      </c>
      <c r="H6153" s="3">
        <f t="shared" si="290"/>
        <v>2.4575565527131804E-3</v>
      </c>
      <c r="I6153">
        <f t="shared" si="289"/>
        <v>9</v>
      </c>
    </row>
    <row r="6154" spans="1:9" x14ac:dyDescent="0.25">
      <c r="A6154" t="s">
        <v>7</v>
      </c>
      <c r="B6154" s="1">
        <v>45561</v>
      </c>
      <c r="C6154">
        <v>26005.4</v>
      </c>
      <c r="D6154">
        <v>26250.9</v>
      </c>
      <c r="E6154">
        <v>25998.400000000001</v>
      </c>
      <c r="F6154">
        <v>26216.05</v>
      </c>
      <c r="G6154" t="str">
        <f t="shared" si="288"/>
        <v>Thursday</v>
      </c>
      <c r="H6154" s="3">
        <f t="shared" si="290"/>
        <v>8.1486993422204002E-3</v>
      </c>
      <c r="I6154">
        <f t="shared" si="289"/>
        <v>9</v>
      </c>
    </row>
    <row r="6155" spans="1:9" x14ac:dyDescent="0.25">
      <c r="A6155" t="s">
        <v>7</v>
      </c>
      <c r="B6155" s="1">
        <v>45562</v>
      </c>
      <c r="C6155">
        <v>26248.25</v>
      </c>
      <c r="D6155">
        <v>26277.35</v>
      </c>
      <c r="E6155">
        <v>26151.4</v>
      </c>
      <c r="F6155">
        <v>26178.95</v>
      </c>
      <c r="G6155" t="str">
        <f t="shared" si="288"/>
        <v>Friday</v>
      </c>
      <c r="H6155" s="3">
        <f t="shared" si="290"/>
        <v>-1.4151636116043198E-3</v>
      </c>
      <c r="I6155">
        <f t="shared" si="289"/>
        <v>9</v>
      </c>
    </row>
    <row r="6156" spans="1:9" x14ac:dyDescent="0.25">
      <c r="A6156" t="s">
        <v>7</v>
      </c>
      <c r="B6156" s="1">
        <v>45565</v>
      </c>
      <c r="C6156">
        <v>26061.3</v>
      </c>
      <c r="D6156">
        <v>26134.7</v>
      </c>
      <c r="E6156">
        <v>25794.1</v>
      </c>
      <c r="F6156">
        <v>25810.85</v>
      </c>
      <c r="G6156" t="str">
        <f t="shared" si="288"/>
        <v>Monday</v>
      </c>
      <c r="H6156" s="3">
        <f t="shared" si="290"/>
        <v>-1.4060915353747983E-2</v>
      </c>
      <c r="I6156">
        <f t="shared" si="289"/>
        <v>9</v>
      </c>
    </row>
    <row r="6157" spans="1:9" x14ac:dyDescent="0.25">
      <c r="A6157" t="s">
        <v>7</v>
      </c>
      <c r="B6157" s="1">
        <v>45566</v>
      </c>
      <c r="C6157">
        <v>25788.45</v>
      </c>
      <c r="D6157">
        <v>25907.599999999999</v>
      </c>
      <c r="E6157">
        <v>25739.200000000001</v>
      </c>
      <c r="F6157">
        <v>25796.9</v>
      </c>
      <c r="G6157" t="str">
        <f t="shared" si="288"/>
        <v>Tuesday</v>
      </c>
      <c r="H6157" s="3">
        <f t="shared" si="290"/>
        <v>-5.4047038357885047E-4</v>
      </c>
      <c r="I6157">
        <f t="shared" si="289"/>
        <v>10</v>
      </c>
    </row>
    <row r="6158" spans="1:9" x14ac:dyDescent="0.25">
      <c r="A6158" t="s">
        <v>7</v>
      </c>
      <c r="B6158" s="1">
        <v>45568</v>
      </c>
      <c r="C6158">
        <v>25452.85</v>
      </c>
      <c r="D6158">
        <v>25639.45</v>
      </c>
      <c r="E6158">
        <v>25230.3</v>
      </c>
      <c r="F6158">
        <v>25250.1</v>
      </c>
      <c r="G6158" t="str">
        <f t="shared" si="288"/>
        <v>Thursday</v>
      </c>
      <c r="H6158" s="3">
        <f t="shared" si="290"/>
        <v>-2.1196345297303298E-2</v>
      </c>
      <c r="I6158">
        <f t="shared" si="289"/>
        <v>10</v>
      </c>
    </row>
    <row r="6159" spans="1:9" x14ac:dyDescent="0.25">
      <c r="A6159" t="s">
        <v>7</v>
      </c>
      <c r="B6159" s="1">
        <v>45569</v>
      </c>
      <c r="C6159">
        <v>25181.9</v>
      </c>
      <c r="D6159">
        <v>25485.05</v>
      </c>
      <c r="E6159">
        <v>24966.799999999999</v>
      </c>
      <c r="F6159">
        <v>25014.6</v>
      </c>
      <c r="G6159" t="str">
        <f t="shared" si="288"/>
        <v>Friday</v>
      </c>
      <c r="H6159" s="3">
        <f t="shared" si="290"/>
        <v>-9.3266957358584257E-3</v>
      </c>
      <c r="I6159">
        <f t="shared" si="289"/>
        <v>10</v>
      </c>
    </row>
    <row r="6160" spans="1:9" x14ac:dyDescent="0.25">
      <c r="A6160" t="s">
        <v>7</v>
      </c>
      <c r="B6160" s="1">
        <v>45572</v>
      </c>
      <c r="C6160">
        <v>25084.1</v>
      </c>
      <c r="D6160">
        <v>25143</v>
      </c>
      <c r="E6160">
        <v>24694.35</v>
      </c>
      <c r="F6160">
        <v>24795.75</v>
      </c>
      <c r="G6160" t="str">
        <f t="shared" si="288"/>
        <v>Monday</v>
      </c>
      <c r="H6160" s="3">
        <f t="shared" si="290"/>
        <v>-8.7488906478615514E-3</v>
      </c>
      <c r="I6160">
        <f t="shared" si="289"/>
        <v>10</v>
      </c>
    </row>
    <row r="6161" spans="1:9" x14ac:dyDescent="0.25">
      <c r="A6161" t="s">
        <v>7</v>
      </c>
      <c r="B6161" s="1">
        <v>45573</v>
      </c>
      <c r="C6161">
        <v>24832.2</v>
      </c>
      <c r="D6161">
        <v>25044</v>
      </c>
      <c r="E6161">
        <v>24756.799999999999</v>
      </c>
      <c r="F6161">
        <v>25013.15</v>
      </c>
      <c r="G6161" t="str">
        <f t="shared" si="288"/>
        <v>Tuesday</v>
      </c>
      <c r="H6161" s="3">
        <f t="shared" si="290"/>
        <v>8.7676315497615676E-3</v>
      </c>
      <c r="I6161">
        <f t="shared" si="289"/>
        <v>10</v>
      </c>
    </row>
    <row r="6162" spans="1:9" x14ac:dyDescent="0.25">
      <c r="A6162" t="s">
        <v>7</v>
      </c>
      <c r="B6162" s="1">
        <v>45574</v>
      </c>
      <c r="C6162">
        <v>25065.8</v>
      </c>
      <c r="D6162">
        <v>25234.05</v>
      </c>
      <c r="E6162">
        <v>24947.7</v>
      </c>
      <c r="F6162">
        <v>24981.95</v>
      </c>
      <c r="G6162" t="str">
        <f t="shared" si="288"/>
        <v>Wednesday</v>
      </c>
      <c r="H6162" s="3">
        <f t="shared" si="290"/>
        <v>-1.2473438971101203E-3</v>
      </c>
      <c r="I6162">
        <f t="shared" si="289"/>
        <v>10</v>
      </c>
    </row>
    <row r="6163" spans="1:9" x14ac:dyDescent="0.25">
      <c r="A6163" t="s">
        <v>7</v>
      </c>
      <c r="B6163" s="1">
        <v>45575</v>
      </c>
      <c r="C6163">
        <v>25067.05</v>
      </c>
      <c r="D6163">
        <v>25134.05</v>
      </c>
      <c r="E6163">
        <v>24979.4</v>
      </c>
      <c r="F6163">
        <v>24998.45</v>
      </c>
      <c r="G6163" t="str">
        <f t="shared" si="288"/>
        <v>Thursday</v>
      </c>
      <c r="H6163" s="3">
        <f t="shared" si="290"/>
        <v>6.6047686429593355E-4</v>
      </c>
      <c r="I6163">
        <f t="shared" si="289"/>
        <v>10</v>
      </c>
    </row>
    <row r="6164" spans="1:9" x14ac:dyDescent="0.25">
      <c r="A6164" t="s">
        <v>7</v>
      </c>
      <c r="B6164" s="1">
        <v>45576</v>
      </c>
      <c r="C6164">
        <v>24985.3</v>
      </c>
      <c r="D6164">
        <v>25028.65</v>
      </c>
      <c r="E6164">
        <v>24920.05</v>
      </c>
      <c r="F6164">
        <v>24964.25</v>
      </c>
      <c r="G6164" t="str">
        <f t="shared" si="288"/>
        <v>Friday</v>
      </c>
      <c r="H6164" s="3">
        <f t="shared" si="290"/>
        <v>-1.3680848212589414E-3</v>
      </c>
      <c r="I6164">
        <f t="shared" si="289"/>
        <v>10</v>
      </c>
    </row>
    <row r="6165" spans="1:9" x14ac:dyDescent="0.25">
      <c r="A6165" t="s">
        <v>7</v>
      </c>
      <c r="B6165" s="1">
        <v>45579</v>
      </c>
      <c r="C6165">
        <v>25023.45</v>
      </c>
      <c r="D6165">
        <v>25159.75</v>
      </c>
      <c r="E6165">
        <v>25017.5</v>
      </c>
      <c r="F6165">
        <v>25127.95</v>
      </c>
      <c r="G6165" t="str">
        <f t="shared" si="288"/>
        <v>Monday</v>
      </c>
      <c r="H6165" s="3">
        <f t="shared" si="290"/>
        <v>6.5573770491802463E-3</v>
      </c>
      <c r="I6165">
        <f t="shared" si="289"/>
        <v>10</v>
      </c>
    </row>
    <row r="6166" spans="1:9" x14ac:dyDescent="0.25">
      <c r="A6166" t="s">
        <v>7</v>
      </c>
      <c r="B6166" s="1">
        <v>45580</v>
      </c>
      <c r="C6166">
        <v>25186.3</v>
      </c>
      <c r="D6166">
        <v>25212.05</v>
      </c>
      <c r="E6166">
        <v>25008.15</v>
      </c>
      <c r="F6166">
        <v>25057.35</v>
      </c>
      <c r="G6166" t="str">
        <f t="shared" si="288"/>
        <v>Tuesday</v>
      </c>
      <c r="H6166" s="3">
        <f t="shared" si="290"/>
        <v>-2.809620362982379E-3</v>
      </c>
      <c r="I6166">
        <f t="shared" si="289"/>
        <v>10</v>
      </c>
    </row>
    <row r="6167" spans="1:9" x14ac:dyDescent="0.25">
      <c r="A6167" t="s">
        <v>7</v>
      </c>
      <c r="B6167" s="1">
        <v>45581</v>
      </c>
      <c r="C6167">
        <v>25008.55</v>
      </c>
      <c r="D6167">
        <v>25093.4</v>
      </c>
      <c r="E6167">
        <v>24908.45</v>
      </c>
      <c r="F6167">
        <v>24971.3</v>
      </c>
      <c r="G6167" t="str">
        <f t="shared" si="288"/>
        <v>Wednesday</v>
      </c>
      <c r="H6167" s="3">
        <f t="shared" si="290"/>
        <v>-3.4341221238478603E-3</v>
      </c>
      <c r="I6167">
        <f t="shared" si="289"/>
        <v>10</v>
      </c>
    </row>
    <row r="6168" spans="1:9" x14ac:dyDescent="0.25">
      <c r="A6168" t="s">
        <v>7</v>
      </c>
      <c r="B6168" s="1">
        <v>45582</v>
      </c>
      <c r="C6168">
        <v>25027.4</v>
      </c>
      <c r="D6168">
        <v>25029.5</v>
      </c>
      <c r="E6168">
        <v>24728.9</v>
      </c>
      <c r="F6168">
        <v>24749.85</v>
      </c>
      <c r="G6168" t="str">
        <f t="shared" si="288"/>
        <v>Thursday</v>
      </c>
      <c r="H6168" s="3">
        <f t="shared" si="290"/>
        <v>-8.8681806714108191E-3</v>
      </c>
      <c r="I6168">
        <f t="shared" si="289"/>
        <v>10</v>
      </c>
    </row>
    <row r="6169" spans="1:9" x14ac:dyDescent="0.25">
      <c r="A6169" t="s">
        <v>7</v>
      </c>
      <c r="B6169" s="1">
        <v>45583</v>
      </c>
      <c r="C6169">
        <v>24664.95</v>
      </c>
      <c r="D6169">
        <v>24886.2</v>
      </c>
      <c r="E6169">
        <v>24567.65</v>
      </c>
      <c r="F6169">
        <v>24854.05</v>
      </c>
      <c r="G6169" t="str">
        <f t="shared" si="288"/>
        <v>Friday</v>
      </c>
      <c r="H6169" s="3">
        <f t="shared" si="290"/>
        <v>4.2101265260194864E-3</v>
      </c>
      <c r="I6169">
        <f t="shared" si="289"/>
        <v>10</v>
      </c>
    </row>
    <row r="6170" spans="1:9" x14ac:dyDescent="0.25">
      <c r="A6170" t="s">
        <v>7</v>
      </c>
      <c r="B6170" s="1">
        <v>45586</v>
      </c>
      <c r="C6170">
        <v>24956.15</v>
      </c>
      <c r="D6170">
        <v>24978.3</v>
      </c>
      <c r="E6170">
        <v>24679.599999999999</v>
      </c>
      <c r="F6170">
        <v>24781.1</v>
      </c>
      <c r="G6170" t="str">
        <f t="shared" si="288"/>
        <v>Monday</v>
      </c>
      <c r="H6170" s="3">
        <f t="shared" si="290"/>
        <v>-2.9351353199982277E-3</v>
      </c>
      <c r="I6170">
        <f t="shared" si="289"/>
        <v>10</v>
      </c>
    </row>
    <row r="6171" spans="1:9" x14ac:dyDescent="0.25">
      <c r="A6171" t="s">
        <v>7</v>
      </c>
      <c r="B6171" s="1">
        <v>45587</v>
      </c>
      <c r="C6171">
        <v>24798.65</v>
      </c>
      <c r="D6171">
        <v>24882</v>
      </c>
      <c r="E6171">
        <v>24445.8</v>
      </c>
      <c r="F6171">
        <v>24472.1</v>
      </c>
      <c r="G6171" t="str">
        <f t="shared" si="288"/>
        <v>Tuesday</v>
      </c>
      <c r="H6171" s="3">
        <f t="shared" si="290"/>
        <v>-1.2469180141317371E-2</v>
      </c>
      <c r="I6171">
        <f t="shared" si="289"/>
        <v>10</v>
      </c>
    </row>
    <row r="6172" spans="1:9" x14ac:dyDescent="0.25">
      <c r="A6172" t="s">
        <v>7</v>
      </c>
      <c r="B6172" s="1">
        <v>45588</v>
      </c>
      <c r="C6172">
        <v>24378.15</v>
      </c>
      <c r="D6172">
        <v>24604.25</v>
      </c>
      <c r="E6172">
        <v>24378.1</v>
      </c>
      <c r="F6172">
        <v>24435.5</v>
      </c>
      <c r="G6172" t="str">
        <f t="shared" si="288"/>
        <v>Wednesday</v>
      </c>
      <c r="H6172" s="3">
        <f t="shared" si="290"/>
        <v>-1.4955806816742134E-3</v>
      </c>
      <c r="I6172">
        <f t="shared" si="289"/>
        <v>10</v>
      </c>
    </row>
    <row r="6173" spans="1:9" x14ac:dyDescent="0.25">
      <c r="A6173" t="s">
        <v>7</v>
      </c>
      <c r="B6173" s="1">
        <v>45589</v>
      </c>
      <c r="C6173">
        <v>24412.7</v>
      </c>
      <c r="D6173">
        <v>24480.65</v>
      </c>
      <c r="E6173">
        <v>24341.200000000001</v>
      </c>
      <c r="F6173">
        <v>24399.4</v>
      </c>
      <c r="G6173" t="str">
        <f t="shared" si="288"/>
        <v>Thursday</v>
      </c>
      <c r="H6173" s="3">
        <f t="shared" si="290"/>
        <v>-1.4773587608192251E-3</v>
      </c>
      <c r="I6173">
        <f t="shared" si="289"/>
        <v>10</v>
      </c>
    </row>
    <row r="6174" spans="1:9" x14ac:dyDescent="0.25">
      <c r="A6174" t="s">
        <v>7</v>
      </c>
      <c r="B6174" s="1">
        <v>45590</v>
      </c>
      <c r="C6174">
        <v>24418.05</v>
      </c>
      <c r="D6174">
        <v>24440.25</v>
      </c>
      <c r="E6174">
        <v>24073.9</v>
      </c>
      <c r="F6174">
        <v>24180.799999999999</v>
      </c>
      <c r="G6174" t="str">
        <f t="shared" si="288"/>
        <v>Friday</v>
      </c>
      <c r="H6174" s="3">
        <f t="shared" si="290"/>
        <v>-8.9592367025419506E-3</v>
      </c>
      <c r="I6174">
        <f t="shared" si="289"/>
        <v>10</v>
      </c>
    </row>
    <row r="6175" spans="1:9" x14ac:dyDescent="0.25">
      <c r="A6175" t="s">
        <v>7</v>
      </c>
      <c r="B6175" s="1">
        <v>45593</v>
      </c>
      <c r="C6175">
        <v>24251.1</v>
      </c>
      <c r="D6175">
        <v>24492.6</v>
      </c>
      <c r="E6175">
        <v>24134.9</v>
      </c>
      <c r="F6175">
        <v>24339.15</v>
      </c>
      <c r="G6175" t="str">
        <f t="shared" si="288"/>
        <v>Monday</v>
      </c>
      <c r="H6175" s="3">
        <f t="shared" si="290"/>
        <v>6.5485840005294893E-3</v>
      </c>
      <c r="I6175">
        <f t="shared" si="289"/>
        <v>10</v>
      </c>
    </row>
    <row r="6176" spans="1:9" x14ac:dyDescent="0.25">
      <c r="A6176" t="s">
        <v>7</v>
      </c>
      <c r="B6176" s="1">
        <v>45594</v>
      </c>
      <c r="C6176">
        <v>24328.85</v>
      </c>
      <c r="D6176">
        <v>24484.5</v>
      </c>
      <c r="E6176">
        <v>24140.85</v>
      </c>
      <c r="F6176">
        <v>24466.85</v>
      </c>
      <c r="G6176" t="str">
        <f t="shared" si="288"/>
        <v>Tuesday</v>
      </c>
      <c r="H6176" s="3">
        <f t="shared" si="290"/>
        <v>5.2466910307056303E-3</v>
      </c>
      <c r="I6176">
        <f t="shared" si="289"/>
        <v>10</v>
      </c>
    </row>
    <row r="6177" spans="1:9" x14ac:dyDescent="0.25">
      <c r="A6177" t="s">
        <v>7</v>
      </c>
      <c r="B6177" s="1">
        <v>45595</v>
      </c>
      <c r="C6177">
        <v>24371.45</v>
      </c>
      <c r="D6177">
        <v>24498.2</v>
      </c>
      <c r="E6177">
        <v>24307.3</v>
      </c>
      <c r="F6177">
        <v>24340.85</v>
      </c>
      <c r="G6177" t="str">
        <f t="shared" si="288"/>
        <v>Wednesday</v>
      </c>
      <c r="H6177" s="3">
        <f t="shared" si="290"/>
        <v>-5.1498251716097787E-3</v>
      </c>
      <c r="I6177">
        <f t="shared" si="289"/>
        <v>10</v>
      </c>
    </row>
    <row r="6178" spans="1:9" x14ac:dyDescent="0.25">
      <c r="A6178" t="s">
        <v>7</v>
      </c>
      <c r="B6178" s="1">
        <v>45596</v>
      </c>
      <c r="C6178">
        <v>24349.85</v>
      </c>
      <c r="D6178">
        <v>24372.45</v>
      </c>
      <c r="E6178">
        <v>24172.6</v>
      </c>
      <c r="F6178">
        <v>24205.35</v>
      </c>
      <c r="G6178" t="str">
        <f t="shared" si="288"/>
        <v>Thursday</v>
      </c>
      <c r="H6178" s="3">
        <f t="shared" si="290"/>
        <v>-5.5667735514577377E-3</v>
      </c>
      <c r="I6178">
        <f t="shared" si="289"/>
        <v>10</v>
      </c>
    </row>
    <row r="6179" spans="1:9" x14ac:dyDescent="0.25">
      <c r="A6179" t="s">
        <v>7</v>
      </c>
      <c r="B6179" s="1">
        <v>45597</v>
      </c>
      <c r="C6179">
        <v>24302.75</v>
      </c>
      <c r="D6179">
        <v>24368.25</v>
      </c>
      <c r="E6179">
        <v>24280.2</v>
      </c>
      <c r="F6179">
        <v>24304.35</v>
      </c>
      <c r="G6179" t="str">
        <f t="shared" si="288"/>
        <v>Friday</v>
      </c>
      <c r="H6179" s="3">
        <f t="shared" si="290"/>
        <v>4.0900048956118429E-3</v>
      </c>
      <c r="I6179">
        <f t="shared" si="289"/>
        <v>11</v>
      </c>
    </row>
    <row r="6180" spans="1:9" x14ac:dyDescent="0.25">
      <c r="A6180" t="s">
        <v>7</v>
      </c>
      <c r="B6180" s="1">
        <v>45600</v>
      </c>
      <c r="C6180">
        <v>24315.75</v>
      </c>
      <c r="D6180">
        <v>24316.75</v>
      </c>
      <c r="E6180">
        <v>23816.15</v>
      </c>
      <c r="F6180">
        <v>23995.35</v>
      </c>
      <c r="G6180" t="str">
        <f t="shared" si="288"/>
        <v>Monday</v>
      </c>
      <c r="H6180" s="3">
        <f t="shared" si="290"/>
        <v>-1.2713773460306443E-2</v>
      </c>
      <c r="I6180">
        <f t="shared" si="289"/>
        <v>11</v>
      </c>
    </row>
    <row r="6181" spans="1:9" x14ac:dyDescent="0.25">
      <c r="A6181" t="s">
        <v>7</v>
      </c>
      <c r="B6181" s="1">
        <v>45601</v>
      </c>
      <c r="C6181">
        <v>23916.5</v>
      </c>
      <c r="D6181">
        <v>24229.05</v>
      </c>
      <c r="E6181">
        <v>23842.75</v>
      </c>
      <c r="F6181">
        <v>24213.3</v>
      </c>
      <c r="G6181" t="str">
        <f t="shared" si="288"/>
        <v>Tuesday</v>
      </c>
      <c r="H6181" s="3">
        <f t="shared" si="290"/>
        <v>9.0830098331551312E-3</v>
      </c>
      <c r="I6181">
        <f t="shared" si="289"/>
        <v>11</v>
      </c>
    </row>
    <row r="6182" spans="1:9" x14ac:dyDescent="0.25">
      <c r="A6182" t="s">
        <v>7</v>
      </c>
      <c r="B6182" s="1">
        <v>45602</v>
      </c>
      <c r="C6182">
        <v>24308.75</v>
      </c>
      <c r="D6182">
        <v>24537.599999999999</v>
      </c>
      <c r="E6182">
        <v>24204.05</v>
      </c>
      <c r="F6182">
        <v>24484.05</v>
      </c>
      <c r="G6182" t="str">
        <f t="shared" si="288"/>
        <v>Wednesday</v>
      </c>
      <c r="H6182" s="3">
        <f t="shared" si="290"/>
        <v>1.1181871120417242E-2</v>
      </c>
      <c r="I6182">
        <f t="shared" si="289"/>
        <v>11</v>
      </c>
    </row>
    <row r="6183" spans="1:9" x14ac:dyDescent="0.25">
      <c r="A6183" t="s">
        <v>7</v>
      </c>
      <c r="B6183" s="1">
        <v>45603</v>
      </c>
      <c r="C6183">
        <v>24489.599999999999</v>
      </c>
      <c r="D6183">
        <v>24503.35</v>
      </c>
      <c r="E6183">
        <v>24179.05</v>
      </c>
      <c r="F6183">
        <v>24199.35</v>
      </c>
      <c r="G6183" t="str">
        <f t="shared" si="288"/>
        <v>Thursday</v>
      </c>
      <c r="H6183" s="3">
        <f t="shared" si="290"/>
        <v>-1.1627978214388546E-2</v>
      </c>
      <c r="I6183">
        <f t="shared" si="289"/>
        <v>11</v>
      </c>
    </row>
    <row r="6184" spans="1:9" x14ac:dyDescent="0.25">
      <c r="A6184" t="s">
        <v>7</v>
      </c>
      <c r="B6184" s="1">
        <v>45604</v>
      </c>
      <c r="C6184">
        <v>24207.7</v>
      </c>
      <c r="D6184">
        <v>24276.15</v>
      </c>
      <c r="E6184">
        <v>24066.65</v>
      </c>
      <c r="F6184">
        <v>24148.2</v>
      </c>
      <c r="G6184" t="str">
        <f t="shared" si="288"/>
        <v>Friday</v>
      </c>
      <c r="H6184" s="3">
        <f t="shared" si="290"/>
        <v>-2.1136931363857636E-3</v>
      </c>
      <c r="I6184">
        <f t="shared" si="289"/>
        <v>11</v>
      </c>
    </row>
    <row r="6185" spans="1:9" x14ac:dyDescent="0.25">
      <c r="A6185" t="s">
        <v>7</v>
      </c>
      <c r="B6185" s="1">
        <v>45607</v>
      </c>
      <c r="C6185">
        <v>24087.25</v>
      </c>
      <c r="D6185">
        <v>24336.799999999999</v>
      </c>
      <c r="E6185">
        <v>24004.6</v>
      </c>
      <c r="F6185">
        <v>24141.3</v>
      </c>
      <c r="G6185" t="str">
        <f t="shared" si="288"/>
        <v>Monday</v>
      </c>
      <c r="H6185" s="3">
        <f t="shared" si="290"/>
        <v>-2.8573558277644739E-4</v>
      </c>
      <c r="I6185">
        <f t="shared" si="289"/>
        <v>11</v>
      </c>
    </row>
    <row r="6186" spans="1:9" x14ac:dyDescent="0.25">
      <c r="A6186" t="s">
        <v>7</v>
      </c>
      <c r="B6186" s="1">
        <v>45608</v>
      </c>
      <c r="C6186">
        <v>24225.8</v>
      </c>
      <c r="D6186">
        <v>24242</v>
      </c>
      <c r="E6186">
        <v>23839.15</v>
      </c>
      <c r="F6186">
        <v>23883.45</v>
      </c>
      <c r="G6186" t="str">
        <f t="shared" si="288"/>
        <v>Tuesday</v>
      </c>
      <c r="H6186" s="3">
        <f t="shared" si="290"/>
        <v>-1.0680866399075395E-2</v>
      </c>
      <c r="I6186">
        <f t="shared" si="289"/>
        <v>11</v>
      </c>
    </row>
    <row r="6187" spans="1:9" x14ac:dyDescent="0.25">
      <c r="A6187" t="s">
        <v>7</v>
      </c>
      <c r="B6187" s="1">
        <v>45609</v>
      </c>
      <c r="C6187">
        <v>23822.45</v>
      </c>
      <c r="D6187">
        <v>23873.599999999999</v>
      </c>
      <c r="E6187">
        <v>23509.599999999999</v>
      </c>
      <c r="F6187">
        <v>23559.05</v>
      </c>
      <c r="G6187" t="str">
        <f t="shared" si="288"/>
        <v>Wednesday</v>
      </c>
      <c r="H6187" s="3">
        <f t="shared" si="290"/>
        <v>-1.3582627300494754E-2</v>
      </c>
      <c r="I6187">
        <f t="shared" si="289"/>
        <v>11</v>
      </c>
    </row>
    <row r="6188" spans="1:9" x14ac:dyDescent="0.25">
      <c r="A6188" t="s">
        <v>7</v>
      </c>
      <c r="B6188" s="1">
        <v>45610</v>
      </c>
      <c r="C6188">
        <v>23542.15</v>
      </c>
      <c r="D6188">
        <v>23675.9</v>
      </c>
      <c r="E6188">
        <v>23484.15</v>
      </c>
      <c r="F6188">
        <v>23532.7</v>
      </c>
      <c r="G6188" t="str">
        <f t="shared" si="288"/>
        <v>Thursday</v>
      </c>
      <c r="H6188" s="3">
        <f t="shared" si="290"/>
        <v>-1.1184661520731165E-3</v>
      </c>
      <c r="I6188">
        <f t="shared" si="289"/>
        <v>11</v>
      </c>
    </row>
    <row r="6189" spans="1:9" x14ac:dyDescent="0.25">
      <c r="A6189" t="s">
        <v>7</v>
      </c>
      <c r="B6189" s="1">
        <v>45614</v>
      </c>
      <c r="C6189">
        <v>23605.3</v>
      </c>
      <c r="D6189">
        <v>23606.799999999999</v>
      </c>
      <c r="E6189">
        <v>23350.400000000001</v>
      </c>
      <c r="F6189">
        <v>23453.8</v>
      </c>
      <c r="G6189" t="str">
        <f t="shared" si="288"/>
        <v>Monday</v>
      </c>
      <c r="H6189" s="3">
        <f t="shared" si="290"/>
        <v>-3.3527814487925856E-3</v>
      </c>
      <c r="I6189">
        <f t="shared" si="289"/>
        <v>11</v>
      </c>
    </row>
    <row r="6190" spans="1:9" x14ac:dyDescent="0.25">
      <c r="A6190" t="s">
        <v>7</v>
      </c>
      <c r="B6190" s="1">
        <v>45615</v>
      </c>
      <c r="C6190">
        <v>23529.55</v>
      </c>
      <c r="D6190">
        <v>23780.65</v>
      </c>
      <c r="E6190">
        <v>23464.799999999999</v>
      </c>
      <c r="F6190">
        <v>23518.5</v>
      </c>
      <c r="G6190" t="str">
        <f t="shared" si="288"/>
        <v>Tuesday</v>
      </c>
      <c r="H6190" s="3">
        <f t="shared" si="290"/>
        <v>2.758614808687776E-3</v>
      </c>
      <c r="I6190">
        <f t="shared" si="289"/>
        <v>11</v>
      </c>
    </row>
    <row r="6191" spans="1:9" x14ac:dyDescent="0.25">
      <c r="A6191" t="s">
        <v>7</v>
      </c>
      <c r="B6191" s="1">
        <v>45617</v>
      </c>
      <c r="C6191">
        <v>23488.45</v>
      </c>
      <c r="D6191">
        <v>23507.3</v>
      </c>
      <c r="E6191">
        <v>23263.15</v>
      </c>
      <c r="F6191">
        <v>23349.9</v>
      </c>
      <c r="G6191" t="str">
        <f t="shared" si="288"/>
        <v>Thursday</v>
      </c>
      <c r="H6191" s="3">
        <f t="shared" si="290"/>
        <v>-7.1688245423814356E-3</v>
      </c>
      <c r="I6191">
        <f t="shared" si="289"/>
        <v>11</v>
      </c>
    </row>
    <row r="6192" spans="1:9" x14ac:dyDescent="0.25">
      <c r="A6192" t="s">
        <v>7</v>
      </c>
      <c r="B6192" s="1">
        <v>45618</v>
      </c>
      <c r="C6192">
        <v>23411.8</v>
      </c>
      <c r="D6192">
        <v>23956.1</v>
      </c>
      <c r="E6192">
        <v>23359</v>
      </c>
      <c r="F6192">
        <v>23907.25</v>
      </c>
      <c r="G6192" t="str">
        <f t="shared" si="288"/>
        <v>Friday</v>
      </c>
      <c r="H6192" s="3">
        <f t="shared" si="290"/>
        <v>2.3869481239748191E-2</v>
      </c>
      <c r="I6192">
        <f t="shared" si="289"/>
        <v>11</v>
      </c>
    </row>
    <row r="6193" spans="1:9" x14ac:dyDescent="0.25">
      <c r="A6193" t="s">
        <v>7</v>
      </c>
      <c r="B6193" s="1">
        <v>45621</v>
      </c>
      <c r="C6193">
        <v>24253.55</v>
      </c>
      <c r="D6193">
        <v>24351.55</v>
      </c>
      <c r="E6193">
        <v>24135.45</v>
      </c>
      <c r="F6193">
        <v>24221.9</v>
      </c>
      <c r="G6193" t="str">
        <f t="shared" si="288"/>
        <v>Monday</v>
      </c>
      <c r="H6193" s="3">
        <f t="shared" si="290"/>
        <v>1.3161279528176584E-2</v>
      </c>
      <c r="I6193">
        <f t="shared" si="289"/>
        <v>11</v>
      </c>
    </row>
    <row r="6194" spans="1:9" x14ac:dyDescent="0.25">
      <c r="A6194" t="s">
        <v>7</v>
      </c>
      <c r="B6194" s="1">
        <v>45622</v>
      </c>
      <c r="C6194">
        <v>24343.3</v>
      </c>
      <c r="D6194">
        <v>24343.3</v>
      </c>
      <c r="E6194">
        <v>24125.4</v>
      </c>
      <c r="F6194">
        <v>24194.5</v>
      </c>
      <c r="G6194" t="str">
        <f t="shared" si="288"/>
        <v>Tuesday</v>
      </c>
      <c r="H6194" s="3">
        <f t="shared" si="290"/>
        <v>-1.1312077087264338E-3</v>
      </c>
      <c r="I6194">
        <f t="shared" si="289"/>
        <v>11</v>
      </c>
    </row>
    <row r="6195" spans="1:9" x14ac:dyDescent="0.25">
      <c r="A6195" t="s">
        <v>7</v>
      </c>
      <c r="B6195" s="1">
        <v>45623</v>
      </c>
      <c r="C6195">
        <v>24204.799999999999</v>
      </c>
      <c r="D6195">
        <v>24354.55</v>
      </c>
      <c r="E6195">
        <v>24145.65</v>
      </c>
      <c r="F6195">
        <v>24274.9</v>
      </c>
      <c r="G6195" t="str">
        <f t="shared" si="288"/>
        <v>Wednesday</v>
      </c>
      <c r="H6195" s="3">
        <f t="shared" si="290"/>
        <v>3.3230692926078387E-3</v>
      </c>
      <c r="I6195">
        <f t="shared" si="289"/>
        <v>11</v>
      </c>
    </row>
    <row r="6196" spans="1:9" x14ac:dyDescent="0.25">
      <c r="A6196" t="s">
        <v>7</v>
      </c>
      <c r="B6196" s="1">
        <v>45624</v>
      </c>
      <c r="C6196">
        <v>24274.15</v>
      </c>
      <c r="D6196">
        <v>24345.75</v>
      </c>
      <c r="E6196">
        <v>23873.35</v>
      </c>
      <c r="F6196">
        <v>23914.15</v>
      </c>
      <c r="G6196" t="str">
        <f t="shared" si="288"/>
        <v>Thursday</v>
      </c>
      <c r="H6196" s="3">
        <f t="shared" si="290"/>
        <v>-1.4861029293632533E-2</v>
      </c>
      <c r="I6196">
        <f t="shared" si="289"/>
        <v>11</v>
      </c>
    </row>
    <row r="6197" spans="1:9" x14ac:dyDescent="0.25">
      <c r="A6197" t="s">
        <v>7</v>
      </c>
      <c r="B6197" s="1">
        <v>45625</v>
      </c>
      <c r="C6197">
        <v>23927.15</v>
      </c>
      <c r="D6197">
        <v>24188.45</v>
      </c>
      <c r="E6197">
        <v>23927.15</v>
      </c>
      <c r="F6197">
        <v>24131.1</v>
      </c>
      <c r="G6197" t="str">
        <f t="shared" si="288"/>
        <v>Friday</v>
      </c>
      <c r="H6197" s="3">
        <f t="shared" si="290"/>
        <v>9.0720347576642713E-3</v>
      </c>
      <c r="I6197">
        <f t="shared" si="289"/>
        <v>11</v>
      </c>
    </row>
    <row r="6198" spans="1:9" x14ac:dyDescent="0.25">
      <c r="A6198" t="s">
        <v>7</v>
      </c>
      <c r="B6198" s="1">
        <v>45628</v>
      </c>
      <c r="C6198">
        <v>24140.85</v>
      </c>
      <c r="D6198">
        <v>24301.7</v>
      </c>
      <c r="E6198">
        <v>24008.65</v>
      </c>
      <c r="F6198">
        <v>24276.05</v>
      </c>
      <c r="G6198" t="str">
        <f t="shared" si="288"/>
        <v>Monday</v>
      </c>
      <c r="H6198" s="3">
        <f t="shared" si="290"/>
        <v>6.0067713448621607E-3</v>
      </c>
      <c r="I6198">
        <f t="shared" si="289"/>
        <v>12</v>
      </c>
    </row>
    <row r="6199" spans="1:9" x14ac:dyDescent="0.25">
      <c r="A6199" t="s">
        <v>7</v>
      </c>
      <c r="B6199" s="1">
        <v>45629</v>
      </c>
      <c r="C6199">
        <v>24367.5</v>
      </c>
      <c r="D6199">
        <v>24481.35</v>
      </c>
      <c r="E6199">
        <v>24280</v>
      </c>
      <c r="F6199">
        <v>24457.15</v>
      </c>
      <c r="G6199" t="str">
        <f t="shared" si="288"/>
        <v>Tuesday</v>
      </c>
      <c r="H6199" s="3">
        <f t="shared" si="290"/>
        <v>7.4600274756395635E-3</v>
      </c>
      <c r="I6199">
        <f t="shared" si="289"/>
        <v>12</v>
      </c>
    </row>
    <row r="6200" spans="1:9" x14ac:dyDescent="0.25">
      <c r="A6200" t="s">
        <v>7</v>
      </c>
      <c r="B6200" s="1">
        <v>45630</v>
      </c>
      <c r="C6200">
        <v>24488.75</v>
      </c>
      <c r="D6200">
        <v>24573.200000000001</v>
      </c>
      <c r="E6200">
        <v>24366.3</v>
      </c>
      <c r="F6200">
        <v>24467.45</v>
      </c>
      <c r="G6200" t="str">
        <f t="shared" si="288"/>
        <v>Wednesday</v>
      </c>
      <c r="H6200" s="3">
        <f t="shared" si="290"/>
        <v>4.2114473681520437E-4</v>
      </c>
      <c r="I6200">
        <f t="shared" si="289"/>
        <v>12</v>
      </c>
    </row>
    <row r="6201" spans="1:9" x14ac:dyDescent="0.25">
      <c r="A6201" t="s">
        <v>7</v>
      </c>
      <c r="B6201" s="1">
        <v>45631</v>
      </c>
      <c r="C6201">
        <v>24539.15</v>
      </c>
      <c r="D6201">
        <v>24857.75</v>
      </c>
      <c r="E6201">
        <v>24295.55</v>
      </c>
      <c r="F6201">
        <v>24708.400000000001</v>
      </c>
      <c r="G6201" t="str">
        <f t="shared" si="288"/>
        <v>Thursday</v>
      </c>
      <c r="H6201" s="3">
        <f t="shared" si="290"/>
        <v>9.8477773531773227E-3</v>
      </c>
      <c r="I6201">
        <f t="shared" si="289"/>
        <v>12</v>
      </c>
    </row>
    <row r="6202" spans="1:9" x14ac:dyDescent="0.25">
      <c r="A6202" t="s">
        <v>7</v>
      </c>
      <c r="B6202" s="1">
        <v>45632</v>
      </c>
      <c r="C6202">
        <v>24729.45</v>
      </c>
      <c r="D6202">
        <v>24751.05</v>
      </c>
      <c r="E6202">
        <v>24620.5</v>
      </c>
      <c r="F6202">
        <v>24677.8</v>
      </c>
      <c r="G6202" t="str">
        <f t="shared" si="288"/>
        <v>Friday</v>
      </c>
      <c r="H6202" s="3">
        <f t="shared" si="290"/>
        <v>-1.2384452251057443E-3</v>
      </c>
      <c r="I6202">
        <f t="shared" si="289"/>
        <v>12</v>
      </c>
    </row>
    <row r="6203" spans="1:9" x14ac:dyDescent="0.25">
      <c r="A6203" t="s">
        <v>7</v>
      </c>
      <c r="B6203" s="1">
        <v>45635</v>
      </c>
      <c r="C6203">
        <v>24633.9</v>
      </c>
      <c r="D6203">
        <v>24705</v>
      </c>
      <c r="E6203">
        <v>24580.05</v>
      </c>
      <c r="F6203">
        <v>24619</v>
      </c>
      <c r="G6203" t="str">
        <f t="shared" si="288"/>
        <v>Monday</v>
      </c>
      <c r="H6203" s="3">
        <f t="shared" si="290"/>
        <v>-2.3827083451523068E-3</v>
      </c>
      <c r="I6203">
        <f t="shared" si="289"/>
        <v>12</v>
      </c>
    </row>
    <row r="6204" spans="1:9" x14ac:dyDescent="0.25">
      <c r="A6204" t="s">
        <v>7</v>
      </c>
      <c r="B6204" s="1">
        <v>45636</v>
      </c>
      <c r="C6204">
        <v>24652.65</v>
      </c>
      <c r="D6204">
        <v>24677.8</v>
      </c>
      <c r="E6204">
        <v>24510.65</v>
      </c>
      <c r="F6204">
        <v>24610.05</v>
      </c>
      <c r="G6204" t="str">
        <f t="shared" si="288"/>
        <v>Tuesday</v>
      </c>
      <c r="H6204" s="3">
        <f t="shared" si="290"/>
        <v>-3.6354035501040549E-4</v>
      </c>
      <c r="I6204">
        <f t="shared" si="289"/>
        <v>12</v>
      </c>
    </row>
    <row r="6205" spans="1:9" x14ac:dyDescent="0.25">
      <c r="A6205" t="s">
        <v>7</v>
      </c>
      <c r="B6205" s="1">
        <v>45637</v>
      </c>
      <c r="C6205">
        <v>24620.5</v>
      </c>
      <c r="D6205">
        <v>24691.75</v>
      </c>
      <c r="E6205">
        <v>24583.85</v>
      </c>
      <c r="F6205">
        <v>24641.8</v>
      </c>
      <c r="G6205" t="str">
        <f t="shared" si="288"/>
        <v>Wednesday</v>
      </c>
      <c r="H6205" s="3">
        <f t="shared" si="290"/>
        <v>1.2901233439184256E-3</v>
      </c>
      <c r="I6205">
        <f t="shared" si="289"/>
        <v>12</v>
      </c>
    </row>
    <row r="6206" spans="1:9" x14ac:dyDescent="0.25">
      <c r="A6206" t="s">
        <v>7</v>
      </c>
      <c r="B6206" s="1">
        <v>45638</v>
      </c>
      <c r="C6206">
        <v>24604.45</v>
      </c>
      <c r="D6206">
        <v>24675.25</v>
      </c>
      <c r="E6206">
        <v>24527.95</v>
      </c>
      <c r="F6206">
        <v>24548.7</v>
      </c>
      <c r="G6206" t="str">
        <f t="shared" si="288"/>
        <v>Thursday</v>
      </c>
      <c r="H6206" s="3">
        <f t="shared" si="290"/>
        <v>-3.778133090926783E-3</v>
      </c>
      <c r="I6206">
        <f t="shared" si="289"/>
        <v>12</v>
      </c>
    </row>
    <row r="6207" spans="1:9" x14ac:dyDescent="0.25">
      <c r="A6207" t="s">
        <v>7</v>
      </c>
      <c r="B6207" s="1">
        <v>45639</v>
      </c>
      <c r="C6207">
        <v>24498.35</v>
      </c>
      <c r="D6207">
        <v>24792.3</v>
      </c>
      <c r="E6207">
        <v>24180.799999999999</v>
      </c>
      <c r="F6207">
        <v>24768.3</v>
      </c>
      <c r="G6207" t="str">
        <f t="shared" si="288"/>
        <v>Friday</v>
      </c>
      <c r="H6207" s="3">
        <f t="shared" si="290"/>
        <v>8.9454838749098986E-3</v>
      </c>
      <c r="I6207">
        <f t="shared" si="289"/>
        <v>12</v>
      </c>
    </row>
    <row r="6208" spans="1:9" x14ac:dyDescent="0.25">
      <c r="A6208" t="s">
        <v>7</v>
      </c>
      <c r="B6208" s="1">
        <v>45642</v>
      </c>
      <c r="C6208">
        <v>24753.4</v>
      </c>
      <c r="D6208">
        <v>24781.25</v>
      </c>
      <c r="E6208">
        <v>24601.75</v>
      </c>
      <c r="F6208">
        <v>24668.25</v>
      </c>
      <c r="G6208" t="str">
        <f t="shared" si="288"/>
        <v>Monday</v>
      </c>
      <c r="H6208" s="3">
        <f t="shared" si="290"/>
        <v>-4.0394375068131261E-3</v>
      </c>
      <c r="I6208">
        <f t="shared" si="289"/>
        <v>12</v>
      </c>
    </row>
    <row r="6209" spans="1:9" x14ac:dyDescent="0.25">
      <c r="A6209" t="s">
        <v>7</v>
      </c>
      <c r="B6209" s="1">
        <v>45643</v>
      </c>
      <c r="C6209">
        <v>24584.799999999999</v>
      </c>
      <c r="D6209">
        <v>24624.1</v>
      </c>
      <c r="E6209">
        <v>24303.45</v>
      </c>
      <c r="F6209">
        <v>24336</v>
      </c>
      <c r="G6209" t="str">
        <f t="shared" si="288"/>
        <v>Tuesday</v>
      </c>
      <c r="H6209" s="3">
        <f t="shared" si="290"/>
        <v>-1.3468730047733413E-2</v>
      </c>
      <c r="I6209">
        <f t="shared" si="289"/>
        <v>12</v>
      </c>
    </row>
    <row r="6210" spans="1:9" x14ac:dyDescent="0.25">
      <c r="A6210" t="s">
        <v>7</v>
      </c>
      <c r="B6210" s="1">
        <v>45644</v>
      </c>
      <c r="C6210">
        <v>24297.95</v>
      </c>
      <c r="D6210">
        <v>24394.45</v>
      </c>
      <c r="E6210">
        <v>24149.85</v>
      </c>
      <c r="F6210">
        <v>24198.85</v>
      </c>
      <c r="G6210" t="str">
        <f t="shared" si="288"/>
        <v>Wednesday</v>
      </c>
      <c r="H6210" s="3">
        <f t="shared" si="290"/>
        <v>-5.6356837606837962E-3</v>
      </c>
      <c r="I6210">
        <f t="shared" si="289"/>
        <v>12</v>
      </c>
    </row>
    <row r="6211" spans="1:9" x14ac:dyDescent="0.25">
      <c r="A6211" t="s">
        <v>7</v>
      </c>
      <c r="B6211" s="1">
        <v>45645</v>
      </c>
      <c r="C6211">
        <v>23877.15</v>
      </c>
      <c r="D6211">
        <v>24004.9</v>
      </c>
      <c r="E6211">
        <v>23870.3</v>
      </c>
      <c r="F6211">
        <v>23951.7</v>
      </c>
      <c r="G6211" t="str">
        <f t="shared" ref="G6211:G6274" si="291">TEXT(B6211,"dddd")</f>
        <v>Thursday</v>
      </c>
      <c r="H6211" s="3">
        <f t="shared" si="290"/>
        <v>-1.0213295259898669E-2</v>
      </c>
      <c r="I6211">
        <f t="shared" ref="I6211:I6274" si="292">MONTH(B6211)</f>
        <v>12</v>
      </c>
    </row>
    <row r="6212" spans="1:9" x14ac:dyDescent="0.25">
      <c r="A6212" t="s">
        <v>7</v>
      </c>
      <c r="B6212" s="1">
        <v>45646</v>
      </c>
      <c r="C6212">
        <v>23960.7</v>
      </c>
      <c r="D6212">
        <v>24065.8</v>
      </c>
      <c r="E6212">
        <v>23537.35</v>
      </c>
      <c r="F6212">
        <v>23587.5</v>
      </c>
      <c r="G6212" t="str">
        <f t="shared" si="291"/>
        <v>Friday</v>
      </c>
      <c r="H6212" s="3">
        <f t="shared" ref="H6212:H6275" si="293">F6212/F6211-1</f>
        <v>-1.5205601272561098E-2</v>
      </c>
      <c r="I6212">
        <f t="shared" si="292"/>
        <v>12</v>
      </c>
    </row>
    <row r="6213" spans="1:9" x14ac:dyDescent="0.25">
      <c r="A6213" t="s">
        <v>7</v>
      </c>
      <c r="B6213" s="1">
        <v>45649</v>
      </c>
      <c r="C6213">
        <v>23738.2</v>
      </c>
      <c r="D6213">
        <v>23869.55</v>
      </c>
      <c r="E6213">
        <v>23647.200000000001</v>
      </c>
      <c r="F6213">
        <v>23753.45</v>
      </c>
      <c r="G6213" t="str">
        <f t="shared" si="291"/>
        <v>Monday</v>
      </c>
      <c r="H6213" s="3">
        <f t="shared" si="293"/>
        <v>7.0355060943296799E-3</v>
      </c>
      <c r="I6213">
        <f t="shared" si="292"/>
        <v>12</v>
      </c>
    </row>
    <row r="6214" spans="1:9" x14ac:dyDescent="0.25">
      <c r="A6214" t="s">
        <v>7</v>
      </c>
      <c r="B6214" s="1">
        <v>45650</v>
      </c>
      <c r="C6214">
        <v>23769.1</v>
      </c>
      <c r="D6214">
        <v>23867.65</v>
      </c>
      <c r="E6214">
        <v>23685.15</v>
      </c>
      <c r="F6214">
        <v>23727.65</v>
      </c>
      <c r="G6214" t="str">
        <f t="shared" si="291"/>
        <v>Tuesday</v>
      </c>
      <c r="H6214" s="3">
        <f t="shared" si="293"/>
        <v>-1.0861580107310864E-3</v>
      </c>
      <c r="I6214">
        <f t="shared" si="292"/>
        <v>12</v>
      </c>
    </row>
    <row r="6215" spans="1:9" x14ac:dyDescent="0.25">
      <c r="A6215" t="s">
        <v>7</v>
      </c>
      <c r="B6215" s="1">
        <v>45652</v>
      </c>
      <c r="C6215">
        <v>23775.8</v>
      </c>
      <c r="D6215">
        <v>23854.5</v>
      </c>
      <c r="E6215">
        <v>23653.599999999999</v>
      </c>
      <c r="F6215">
        <v>23750.2</v>
      </c>
      <c r="G6215" t="str">
        <f t="shared" si="291"/>
        <v>Thursday</v>
      </c>
      <c r="H6215" s="3">
        <f t="shared" si="293"/>
        <v>9.5036803054671104E-4</v>
      </c>
      <c r="I6215">
        <f t="shared" si="292"/>
        <v>12</v>
      </c>
    </row>
    <row r="6216" spans="1:9" x14ac:dyDescent="0.25">
      <c r="A6216" t="s">
        <v>7</v>
      </c>
      <c r="B6216" s="1">
        <v>45653</v>
      </c>
      <c r="C6216">
        <v>23801.4</v>
      </c>
      <c r="D6216">
        <v>23938.85</v>
      </c>
      <c r="E6216">
        <v>23800.6</v>
      </c>
      <c r="F6216">
        <v>23813.4</v>
      </c>
      <c r="G6216" t="str">
        <f t="shared" si="291"/>
        <v>Friday</v>
      </c>
      <c r="H6216" s="3">
        <f t="shared" si="293"/>
        <v>2.6610302229033156E-3</v>
      </c>
      <c r="I6216">
        <f t="shared" si="292"/>
        <v>12</v>
      </c>
    </row>
    <row r="6217" spans="1:9" x14ac:dyDescent="0.25">
      <c r="A6217" t="s">
        <v>7</v>
      </c>
      <c r="B6217" s="1">
        <v>45656</v>
      </c>
      <c r="C6217">
        <v>23796.9</v>
      </c>
      <c r="D6217">
        <v>23915.35</v>
      </c>
      <c r="E6217">
        <v>23599.3</v>
      </c>
      <c r="F6217">
        <v>23644.9</v>
      </c>
      <c r="G6217" t="str">
        <f t="shared" si="291"/>
        <v>Monday</v>
      </c>
      <c r="H6217" s="3">
        <f t="shared" si="293"/>
        <v>-7.0758480519371725E-3</v>
      </c>
      <c r="I6217">
        <f t="shared" si="292"/>
        <v>12</v>
      </c>
    </row>
    <row r="6218" spans="1:9" x14ac:dyDescent="0.25">
      <c r="A6218" t="s">
        <v>7</v>
      </c>
      <c r="B6218" s="1">
        <v>45657</v>
      </c>
      <c r="C6218">
        <v>23560.6</v>
      </c>
      <c r="D6218">
        <v>23689.85</v>
      </c>
      <c r="E6218">
        <v>23460.45</v>
      </c>
      <c r="F6218">
        <v>23644.799999999999</v>
      </c>
      <c r="G6218" t="str">
        <f t="shared" si="291"/>
        <v>Tuesday</v>
      </c>
      <c r="H6218" s="3">
        <f t="shared" si="293"/>
        <v>-4.2292418238609741E-6</v>
      </c>
      <c r="I6218">
        <f t="shared" si="292"/>
        <v>12</v>
      </c>
    </row>
    <row r="6219" spans="1:9" x14ac:dyDescent="0.25">
      <c r="A6219" t="s">
        <v>7</v>
      </c>
      <c r="B6219" s="1">
        <v>45658</v>
      </c>
      <c r="C6219">
        <v>23637.65</v>
      </c>
      <c r="D6219">
        <v>23822.799999999999</v>
      </c>
      <c r="E6219">
        <v>23562.799999999999</v>
      </c>
      <c r="F6219">
        <v>23742.9</v>
      </c>
      <c r="G6219" t="str">
        <f t="shared" si="291"/>
        <v>Wednesday</v>
      </c>
      <c r="H6219" s="3">
        <f t="shared" si="293"/>
        <v>4.1489037758830616E-3</v>
      </c>
      <c r="I6219">
        <f t="shared" si="292"/>
        <v>1</v>
      </c>
    </row>
    <row r="6220" spans="1:9" x14ac:dyDescent="0.25">
      <c r="A6220" t="s">
        <v>7</v>
      </c>
      <c r="B6220" s="1">
        <v>45659</v>
      </c>
      <c r="C6220">
        <v>23783</v>
      </c>
      <c r="D6220">
        <v>24226.7</v>
      </c>
      <c r="E6220">
        <v>23751.55</v>
      </c>
      <c r="F6220">
        <v>24188.65</v>
      </c>
      <c r="G6220" t="str">
        <f t="shared" si="291"/>
        <v>Thursday</v>
      </c>
      <c r="H6220" s="3">
        <f t="shared" si="293"/>
        <v>1.8774033500541298E-2</v>
      </c>
      <c r="I6220">
        <f t="shared" si="292"/>
        <v>1</v>
      </c>
    </row>
    <row r="6221" spans="1:9" x14ac:dyDescent="0.25">
      <c r="A6221" t="s">
        <v>7</v>
      </c>
      <c r="B6221" s="1">
        <v>45660</v>
      </c>
      <c r="C6221">
        <v>24196.400000000001</v>
      </c>
      <c r="D6221">
        <v>24196.45</v>
      </c>
      <c r="E6221">
        <v>23976</v>
      </c>
      <c r="F6221">
        <v>24004.75</v>
      </c>
      <c r="G6221" t="str">
        <f t="shared" si="291"/>
        <v>Friday</v>
      </c>
      <c r="H6221" s="3">
        <f t="shared" si="293"/>
        <v>-7.6027393012839672E-3</v>
      </c>
      <c r="I6221">
        <f t="shared" si="292"/>
        <v>1</v>
      </c>
    </row>
    <row r="6222" spans="1:9" x14ac:dyDescent="0.25">
      <c r="A6222" t="s">
        <v>7</v>
      </c>
      <c r="B6222" s="1">
        <v>45663</v>
      </c>
      <c r="C6222">
        <v>24045.8</v>
      </c>
      <c r="D6222">
        <v>24089.95</v>
      </c>
      <c r="E6222">
        <v>23551.9</v>
      </c>
      <c r="F6222">
        <v>23616.05</v>
      </c>
      <c r="G6222" t="str">
        <f t="shared" si="291"/>
        <v>Monday</v>
      </c>
      <c r="H6222" s="3">
        <f t="shared" si="293"/>
        <v>-1.6192628542267662E-2</v>
      </c>
      <c r="I6222">
        <f t="shared" si="292"/>
        <v>1</v>
      </c>
    </row>
    <row r="6223" spans="1:9" x14ac:dyDescent="0.25">
      <c r="A6223" t="s">
        <v>7</v>
      </c>
      <c r="B6223" s="1">
        <v>45664</v>
      </c>
      <c r="C6223">
        <v>23679.9</v>
      </c>
      <c r="D6223">
        <v>23795.200000000001</v>
      </c>
      <c r="E6223">
        <v>23637.8</v>
      </c>
      <c r="F6223">
        <v>23707.9</v>
      </c>
      <c r="G6223" t="str">
        <f t="shared" si="291"/>
        <v>Tuesday</v>
      </c>
      <c r="H6223" s="3">
        <f t="shared" si="293"/>
        <v>3.8893040961549552E-3</v>
      </c>
      <c r="I6223">
        <f t="shared" si="292"/>
        <v>1</v>
      </c>
    </row>
    <row r="6224" spans="1:9" x14ac:dyDescent="0.25">
      <c r="A6224" t="s">
        <v>7</v>
      </c>
      <c r="B6224" s="1">
        <v>45665</v>
      </c>
      <c r="C6224">
        <v>23746.65</v>
      </c>
      <c r="D6224">
        <v>23751.85</v>
      </c>
      <c r="E6224">
        <v>23496.15</v>
      </c>
      <c r="F6224">
        <v>23688.95</v>
      </c>
      <c r="G6224" t="str">
        <f t="shared" si="291"/>
        <v>Wednesday</v>
      </c>
      <c r="H6224" s="3">
        <f t="shared" si="293"/>
        <v>-7.9931162186441806E-4</v>
      </c>
      <c r="I6224">
        <f t="shared" si="292"/>
        <v>1</v>
      </c>
    </row>
    <row r="6225" spans="1:9" x14ac:dyDescent="0.25">
      <c r="A6225" t="s">
        <v>7</v>
      </c>
      <c r="B6225" s="1">
        <v>45666</v>
      </c>
      <c r="C6225">
        <v>23674.75</v>
      </c>
      <c r="D6225">
        <v>23689.5</v>
      </c>
      <c r="E6225">
        <v>23503.05</v>
      </c>
      <c r="F6225">
        <v>23526.5</v>
      </c>
      <c r="G6225" t="str">
        <f t="shared" si="291"/>
        <v>Thursday</v>
      </c>
      <c r="H6225" s="3">
        <f t="shared" si="293"/>
        <v>-6.8576277124988705E-3</v>
      </c>
      <c r="I6225">
        <f t="shared" si="292"/>
        <v>1</v>
      </c>
    </row>
    <row r="6226" spans="1:9" x14ac:dyDescent="0.25">
      <c r="A6226" t="s">
        <v>7</v>
      </c>
      <c r="B6226" s="1">
        <v>45667</v>
      </c>
      <c r="C6226">
        <v>23551.9</v>
      </c>
      <c r="D6226">
        <v>23596.6</v>
      </c>
      <c r="E6226">
        <v>23344.35</v>
      </c>
      <c r="F6226">
        <v>23431.5</v>
      </c>
      <c r="G6226" t="str">
        <f t="shared" si="291"/>
        <v>Friday</v>
      </c>
      <c r="H6226" s="3">
        <f t="shared" si="293"/>
        <v>-4.037999702463213E-3</v>
      </c>
      <c r="I6226">
        <f t="shared" si="292"/>
        <v>1</v>
      </c>
    </row>
    <row r="6227" spans="1:9" x14ac:dyDescent="0.25">
      <c r="A6227" t="s">
        <v>7</v>
      </c>
      <c r="B6227" s="1">
        <v>45670</v>
      </c>
      <c r="C6227">
        <v>23195.4</v>
      </c>
      <c r="D6227">
        <v>23340.95</v>
      </c>
      <c r="E6227">
        <v>23047.25</v>
      </c>
      <c r="F6227">
        <v>23085.95</v>
      </c>
      <c r="G6227" t="str">
        <f t="shared" si="291"/>
        <v>Monday</v>
      </c>
      <c r="H6227" s="3">
        <f t="shared" si="293"/>
        <v>-1.4747241960608504E-2</v>
      </c>
      <c r="I6227">
        <f t="shared" si="292"/>
        <v>1</v>
      </c>
    </row>
    <row r="6228" spans="1:9" x14ac:dyDescent="0.25">
      <c r="A6228" t="s">
        <v>7</v>
      </c>
      <c r="B6228" s="1">
        <v>45671</v>
      </c>
      <c r="C6228">
        <v>23165.9</v>
      </c>
      <c r="D6228">
        <v>23264.95</v>
      </c>
      <c r="E6228">
        <v>23134.15</v>
      </c>
      <c r="F6228">
        <v>23176.05</v>
      </c>
      <c r="G6228" t="str">
        <f t="shared" si="291"/>
        <v>Tuesday</v>
      </c>
      <c r="H6228" s="3">
        <f t="shared" si="293"/>
        <v>3.9028066854513987E-3</v>
      </c>
      <c r="I6228">
        <f t="shared" si="292"/>
        <v>1</v>
      </c>
    </row>
    <row r="6229" spans="1:9" x14ac:dyDescent="0.25">
      <c r="A6229" t="s">
        <v>7</v>
      </c>
      <c r="B6229" s="1">
        <v>45672</v>
      </c>
      <c r="C6229">
        <v>23250.45</v>
      </c>
      <c r="D6229">
        <v>23293.65</v>
      </c>
      <c r="E6229">
        <v>23146.45</v>
      </c>
      <c r="F6229">
        <v>23213.200000000001</v>
      </c>
      <c r="G6229" t="str">
        <f t="shared" si="291"/>
        <v>Wednesday</v>
      </c>
      <c r="H6229" s="3">
        <f t="shared" si="293"/>
        <v>1.6029478707546563E-3</v>
      </c>
      <c r="I6229">
        <f t="shared" si="292"/>
        <v>1</v>
      </c>
    </row>
    <row r="6230" spans="1:9" x14ac:dyDescent="0.25">
      <c r="A6230" t="s">
        <v>7</v>
      </c>
      <c r="B6230" s="1">
        <v>45673</v>
      </c>
      <c r="C6230">
        <v>23377.25</v>
      </c>
      <c r="D6230">
        <v>23391.65</v>
      </c>
      <c r="E6230">
        <v>23272.05</v>
      </c>
      <c r="F6230">
        <v>23311.8</v>
      </c>
      <c r="G6230" t="str">
        <f t="shared" si="291"/>
        <v>Thursday</v>
      </c>
      <c r="H6230" s="3">
        <f t="shared" si="293"/>
        <v>4.2475832715866968E-3</v>
      </c>
      <c r="I6230">
        <f t="shared" si="292"/>
        <v>1</v>
      </c>
    </row>
    <row r="6231" spans="1:9" x14ac:dyDescent="0.25">
      <c r="A6231" t="s">
        <v>7</v>
      </c>
      <c r="B6231" s="1">
        <v>45674</v>
      </c>
      <c r="C6231">
        <v>23277.1</v>
      </c>
      <c r="D6231">
        <v>23292.1</v>
      </c>
      <c r="E6231">
        <v>23100.35</v>
      </c>
      <c r="F6231">
        <v>23203.200000000001</v>
      </c>
      <c r="G6231" t="str">
        <f t="shared" si="291"/>
        <v>Friday</v>
      </c>
      <c r="H6231" s="3">
        <f t="shared" si="293"/>
        <v>-4.6585849226571385E-3</v>
      </c>
      <c r="I6231">
        <f t="shared" si="292"/>
        <v>1</v>
      </c>
    </row>
    <row r="6232" spans="1:9" x14ac:dyDescent="0.25">
      <c r="A6232" t="s">
        <v>7</v>
      </c>
      <c r="B6232" s="1">
        <v>45677</v>
      </c>
      <c r="C6232">
        <v>23290.400000000001</v>
      </c>
      <c r="D6232">
        <v>23391.1</v>
      </c>
      <c r="E6232">
        <v>23170.65</v>
      </c>
      <c r="F6232">
        <v>23344.75</v>
      </c>
      <c r="G6232" t="str">
        <f t="shared" si="291"/>
        <v>Monday</v>
      </c>
      <c r="H6232" s="3">
        <f t="shared" si="293"/>
        <v>6.1004516618397009E-3</v>
      </c>
      <c r="I6232">
        <f t="shared" si="292"/>
        <v>1</v>
      </c>
    </row>
    <row r="6233" spans="1:9" x14ac:dyDescent="0.25">
      <c r="A6233" t="s">
        <v>7</v>
      </c>
      <c r="B6233" s="1">
        <v>45678</v>
      </c>
      <c r="C6233">
        <v>23421.65</v>
      </c>
      <c r="D6233">
        <v>23426.3</v>
      </c>
      <c r="E6233">
        <v>22976.85</v>
      </c>
      <c r="F6233">
        <v>23024.65</v>
      </c>
      <c r="G6233" t="str">
        <f t="shared" si="291"/>
        <v>Tuesday</v>
      </c>
      <c r="H6233" s="3">
        <f t="shared" si="293"/>
        <v>-1.3711862410177855E-2</v>
      </c>
      <c r="I6233">
        <f t="shared" si="292"/>
        <v>1</v>
      </c>
    </row>
    <row r="6234" spans="1:9" x14ac:dyDescent="0.25">
      <c r="A6234" t="s">
        <v>7</v>
      </c>
      <c r="B6234" s="1">
        <v>45679</v>
      </c>
      <c r="C6234">
        <v>23099.15</v>
      </c>
      <c r="D6234">
        <v>23169.55</v>
      </c>
      <c r="E6234">
        <v>22981.3</v>
      </c>
      <c r="F6234">
        <v>23155.35</v>
      </c>
      <c r="G6234" t="str">
        <f t="shared" si="291"/>
        <v>Wednesday</v>
      </c>
      <c r="H6234" s="3">
        <f t="shared" si="293"/>
        <v>5.6765249417471964E-3</v>
      </c>
      <c r="I6234">
        <f t="shared" si="292"/>
        <v>1</v>
      </c>
    </row>
    <row r="6235" spans="1:9" x14ac:dyDescent="0.25">
      <c r="A6235" t="s">
        <v>7</v>
      </c>
      <c r="B6235" s="1">
        <v>45680</v>
      </c>
      <c r="C6235">
        <v>23128.3</v>
      </c>
      <c r="D6235">
        <v>23270.799999999999</v>
      </c>
      <c r="E6235">
        <v>23090.65</v>
      </c>
      <c r="F6235">
        <v>23205.35</v>
      </c>
      <c r="G6235" t="str">
        <f t="shared" si="291"/>
        <v>Thursday</v>
      </c>
      <c r="H6235" s="3">
        <f t="shared" si="293"/>
        <v>2.1593281898135697E-3</v>
      </c>
      <c r="I6235">
        <f t="shared" si="292"/>
        <v>1</v>
      </c>
    </row>
    <row r="6236" spans="1:9" x14ac:dyDescent="0.25">
      <c r="A6236" t="s">
        <v>7</v>
      </c>
      <c r="B6236" s="1">
        <v>45681</v>
      </c>
      <c r="C6236">
        <v>23183.9</v>
      </c>
      <c r="D6236">
        <v>23347.3</v>
      </c>
      <c r="E6236">
        <v>23050</v>
      </c>
      <c r="F6236">
        <v>23092.2</v>
      </c>
      <c r="G6236" t="str">
        <f t="shared" si="291"/>
        <v>Friday</v>
      </c>
      <c r="H6236" s="3">
        <f t="shared" si="293"/>
        <v>-4.876030742910431E-3</v>
      </c>
      <c r="I6236">
        <f t="shared" si="292"/>
        <v>1</v>
      </c>
    </row>
    <row r="6237" spans="1:9" x14ac:dyDescent="0.25">
      <c r="A6237" t="s">
        <v>7</v>
      </c>
      <c r="B6237" s="1">
        <v>45684</v>
      </c>
      <c r="C6237">
        <v>22940.15</v>
      </c>
      <c r="D6237">
        <v>23007.45</v>
      </c>
      <c r="E6237">
        <v>22786.9</v>
      </c>
      <c r="F6237">
        <v>22829.15</v>
      </c>
      <c r="G6237" t="str">
        <f t="shared" si="291"/>
        <v>Monday</v>
      </c>
      <c r="H6237" s="3">
        <f t="shared" si="293"/>
        <v>-1.139129229783209E-2</v>
      </c>
      <c r="I6237">
        <f t="shared" si="292"/>
        <v>1</v>
      </c>
    </row>
    <row r="6238" spans="1:9" x14ac:dyDescent="0.25">
      <c r="A6238" t="s">
        <v>7</v>
      </c>
      <c r="B6238" s="1">
        <v>45685</v>
      </c>
      <c r="C6238">
        <v>22960.45</v>
      </c>
      <c r="D6238">
        <v>23137.95</v>
      </c>
      <c r="E6238">
        <v>22857.65</v>
      </c>
      <c r="F6238">
        <v>22957.25</v>
      </c>
      <c r="G6238" t="str">
        <f t="shared" si="291"/>
        <v>Tuesday</v>
      </c>
      <c r="H6238" s="3">
        <f t="shared" si="293"/>
        <v>5.6112470240896606E-3</v>
      </c>
      <c r="I6238">
        <f t="shared" si="292"/>
        <v>1</v>
      </c>
    </row>
    <row r="6239" spans="1:9" x14ac:dyDescent="0.25">
      <c r="A6239" t="s">
        <v>7</v>
      </c>
      <c r="B6239" s="1">
        <v>45686</v>
      </c>
      <c r="C6239">
        <v>23026.75</v>
      </c>
      <c r="D6239">
        <v>23183.35</v>
      </c>
      <c r="E6239">
        <v>22976.5</v>
      </c>
      <c r="F6239">
        <v>23163.1</v>
      </c>
      <c r="G6239" t="str">
        <f t="shared" si="291"/>
        <v>Wednesday</v>
      </c>
      <c r="H6239" s="3">
        <f t="shared" si="293"/>
        <v>8.9666663036731542E-3</v>
      </c>
      <c r="I6239">
        <f t="shared" si="292"/>
        <v>1</v>
      </c>
    </row>
    <row r="6240" spans="1:9" x14ac:dyDescent="0.25">
      <c r="A6240" t="s">
        <v>7</v>
      </c>
      <c r="B6240" s="1">
        <v>45687</v>
      </c>
      <c r="C6240">
        <v>23169.5</v>
      </c>
      <c r="D6240">
        <v>23322.05</v>
      </c>
      <c r="E6240">
        <v>23139.200000000001</v>
      </c>
      <c r="F6240">
        <v>23249.5</v>
      </c>
      <c r="G6240" t="str">
        <f t="shared" si="291"/>
        <v>Thursday</v>
      </c>
      <c r="H6240" s="3">
        <f t="shared" si="293"/>
        <v>3.7300706727512178E-3</v>
      </c>
      <c r="I6240">
        <f t="shared" si="292"/>
        <v>1</v>
      </c>
    </row>
    <row r="6241" spans="1:9" x14ac:dyDescent="0.25">
      <c r="A6241" t="s">
        <v>7</v>
      </c>
      <c r="B6241" s="1">
        <v>45688</v>
      </c>
      <c r="C6241">
        <v>23296.75</v>
      </c>
      <c r="D6241">
        <v>23546.799999999999</v>
      </c>
      <c r="E6241">
        <v>23277.4</v>
      </c>
      <c r="F6241">
        <v>23508.400000000001</v>
      </c>
      <c r="G6241" t="str">
        <f t="shared" si="291"/>
        <v>Friday</v>
      </c>
      <c r="H6241" s="3">
        <f t="shared" si="293"/>
        <v>1.1135723348889348E-2</v>
      </c>
      <c r="I6241">
        <f t="shared" si="292"/>
        <v>1</v>
      </c>
    </row>
    <row r="6242" spans="1:9" x14ac:dyDescent="0.25">
      <c r="A6242" t="s">
        <v>7</v>
      </c>
      <c r="B6242" s="1">
        <v>45689</v>
      </c>
      <c r="C6242">
        <v>23528.6</v>
      </c>
      <c r="D6242">
        <v>23632.45</v>
      </c>
      <c r="E6242">
        <v>23318.3</v>
      </c>
      <c r="F6242">
        <v>23482.15</v>
      </c>
      <c r="G6242" t="str">
        <f t="shared" si="291"/>
        <v>Saturday</v>
      </c>
      <c r="H6242" s="3">
        <f t="shared" si="293"/>
        <v>-1.1166221435742196E-3</v>
      </c>
      <c r="I6242">
        <f t="shared" si="292"/>
        <v>2</v>
      </c>
    </row>
    <row r="6243" spans="1:9" x14ac:dyDescent="0.25">
      <c r="A6243" t="s">
        <v>7</v>
      </c>
      <c r="B6243" s="1">
        <v>45691</v>
      </c>
      <c r="C6243">
        <v>23319.35</v>
      </c>
      <c r="D6243">
        <v>23381.599999999999</v>
      </c>
      <c r="E6243">
        <v>23222</v>
      </c>
      <c r="F6243">
        <v>23361.05</v>
      </c>
      <c r="G6243" t="str">
        <f t="shared" si="291"/>
        <v>Monday</v>
      </c>
      <c r="H6243" s="3">
        <f t="shared" si="293"/>
        <v>-5.1571086974575575E-3</v>
      </c>
      <c r="I6243">
        <f t="shared" si="292"/>
        <v>2</v>
      </c>
    </row>
    <row r="6244" spans="1:9" x14ac:dyDescent="0.25">
      <c r="A6244" t="s">
        <v>7</v>
      </c>
      <c r="B6244" s="1">
        <v>45692</v>
      </c>
      <c r="C6244">
        <v>23509.9</v>
      </c>
      <c r="D6244">
        <v>23762.75</v>
      </c>
      <c r="E6244">
        <v>23423.15</v>
      </c>
      <c r="F6244">
        <v>23739.25</v>
      </c>
      <c r="G6244" t="str">
        <f t="shared" si="291"/>
        <v>Tuesday</v>
      </c>
      <c r="H6244" s="3">
        <f t="shared" si="293"/>
        <v>1.6189340804458663E-2</v>
      </c>
      <c r="I6244">
        <f t="shared" si="292"/>
        <v>2</v>
      </c>
    </row>
    <row r="6245" spans="1:9" x14ac:dyDescent="0.25">
      <c r="A6245" t="s">
        <v>7</v>
      </c>
      <c r="B6245" s="1">
        <v>45693</v>
      </c>
      <c r="C6245">
        <v>23801.75</v>
      </c>
      <c r="D6245">
        <v>23807.3</v>
      </c>
      <c r="E6245">
        <v>23680.45</v>
      </c>
      <c r="F6245">
        <v>23696.3</v>
      </c>
      <c r="G6245" t="str">
        <f t="shared" si="291"/>
        <v>Wednesday</v>
      </c>
      <c r="H6245" s="3">
        <f t="shared" si="293"/>
        <v>-1.8092399717767327E-3</v>
      </c>
      <c r="I6245">
        <f t="shared" si="292"/>
        <v>2</v>
      </c>
    </row>
    <row r="6246" spans="1:9" x14ac:dyDescent="0.25">
      <c r="A6246" t="s">
        <v>7</v>
      </c>
      <c r="B6246" s="1">
        <v>45694</v>
      </c>
      <c r="C6246">
        <v>23761.95</v>
      </c>
      <c r="D6246">
        <v>23773.55</v>
      </c>
      <c r="E6246">
        <v>23556.25</v>
      </c>
      <c r="F6246">
        <v>23603.35</v>
      </c>
      <c r="G6246" t="str">
        <f t="shared" si="291"/>
        <v>Thursday</v>
      </c>
      <c r="H6246" s="3">
        <f t="shared" si="293"/>
        <v>-3.922553310010457E-3</v>
      </c>
      <c r="I6246">
        <f t="shared" si="292"/>
        <v>2</v>
      </c>
    </row>
    <row r="6247" spans="1:9" x14ac:dyDescent="0.25">
      <c r="A6247" t="s">
        <v>7</v>
      </c>
      <c r="B6247" s="1">
        <v>45695</v>
      </c>
      <c r="C6247">
        <v>23649.5</v>
      </c>
      <c r="D6247">
        <v>23694.5</v>
      </c>
      <c r="E6247">
        <v>23443.200000000001</v>
      </c>
      <c r="F6247">
        <v>23559.95</v>
      </c>
      <c r="G6247" t="str">
        <f t="shared" si="291"/>
        <v>Friday</v>
      </c>
      <c r="H6247" s="3">
        <f t="shared" si="293"/>
        <v>-1.8387220458111475E-3</v>
      </c>
      <c r="I6247">
        <f t="shared" si="292"/>
        <v>2</v>
      </c>
    </row>
    <row r="6248" spans="1:9" x14ac:dyDescent="0.25">
      <c r="A6248" t="s">
        <v>7</v>
      </c>
      <c r="B6248" s="1">
        <v>45698</v>
      </c>
      <c r="C6248">
        <v>23543.8</v>
      </c>
      <c r="D6248">
        <v>23568.6</v>
      </c>
      <c r="E6248">
        <v>23316.3</v>
      </c>
      <c r="F6248">
        <v>23381.599999999999</v>
      </c>
      <c r="G6248" t="str">
        <f t="shared" si="291"/>
        <v>Monday</v>
      </c>
      <c r="H6248" s="3">
        <f t="shared" si="293"/>
        <v>-7.5700500213287114E-3</v>
      </c>
      <c r="I6248">
        <f t="shared" si="292"/>
        <v>2</v>
      </c>
    </row>
    <row r="6249" spans="1:9" x14ac:dyDescent="0.25">
      <c r="A6249" t="s">
        <v>7</v>
      </c>
      <c r="B6249" s="1">
        <v>45699</v>
      </c>
      <c r="C6249">
        <v>23383.55</v>
      </c>
      <c r="D6249">
        <v>23390.05</v>
      </c>
      <c r="E6249">
        <v>22986.65</v>
      </c>
      <c r="F6249">
        <v>23071.8</v>
      </c>
      <c r="G6249" t="str">
        <f t="shared" si="291"/>
        <v>Tuesday</v>
      </c>
      <c r="H6249" s="3">
        <f t="shared" si="293"/>
        <v>-1.3249734834228644E-2</v>
      </c>
      <c r="I6249">
        <f t="shared" si="292"/>
        <v>2</v>
      </c>
    </row>
    <row r="6250" spans="1:9" x14ac:dyDescent="0.25">
      <c r="A6250" t="s">
        <v>7</v>
      </c>
      <c r="B6250" s="1">
        <v>45700</v>
      </c>
      <c r="C6250">
        <v>23050.799999999999</v>
      </c>
      <c r="D6250">
        <v>23144.7</v>
      </c>
      <c r="E6250">
        <v>22798.35</v>
      </c>
      <c r="F6250">
        <v>23045.25</v>
      </c>
      <c r="G6250" t="str">
        <f t="shared" si="291"/>
        <v>Wednesday</v>
      </c>
      <c r="H6250" s="3">
        <f t="shared" si="293"/>
        <v>-1.1507554677138154E-3</v>
      </c>
      <c r="I6250">
        <f t="shared" si="292"/>
        <v>2</v>
      </c>
    </row>
    <row r="6251" spans="1:9" x14ac:dyDescent="0.25">
      <c r="A6251" t="s">
        <v>7</v>
      </c>
      <c r="B6251" s="1">
        <v>45701</v>
      </c>
      <c r="C6251">
        <v>23055.75</v>
      </c>
      <c r="D6251">
        <v>23235.5</v>
      </c>
      <c r="E6251">
        <v>22992.2</v>
      </c>
      <c r="F6251">
        <v>23031.4</v>
      </c>
      <c r="G6251" t="str">
        <f t="shared" si="291"/>
        <v>Thursday</v>
      </c>
      <c r="H6251" s="3">
        <f t="shared" si="293"/>
        <v>-6.0099152753811946E-4</v>
      </c>
      <c r="I6251">
        <f t="shared" si="292"/>
        <v>2</v>
      </c>
    </row>
    <row r="6252" spans="1:9" x14ac:dyDescent="0.25">
      <c r="A6252" t="s">
        <v>7</v>
      </c>
      <c r="B6252" s="1">
        <v>45702</v>
      </c>
      <c r="C6252">
        <v>23096.45</v>
      </c>
      <c r="D6252">
        <v>23133.7</v>
      </c>
      <c r="E6252">
        <v>22774.85</v>
      </c>
      <c r="F6252">
        <v>22929.25</v>
      </c>
      <c r="G6252" t="str">
        <f t="shared" si="291"/>
        <v>Friday</v>
      </c>
      <c r="H6252" s="3">
        <f t="shared" si="293"/>
        <v>-4.4352492683902289E-3</v>
      </c>
      <c r="I6252">
        <f t="shared" si="292"/>
        <v>2</v>
      </c>
    </row>
    <row r="6253" spans="1:9" x14ac:dyDescent="0.25">
      <c r="A6253" t="s">
        <v>7</v>
      </c>
      <c r="B6253" s="1">
        <v>45705</v>
      </c>
      <c r="C6253">
        <v>22809.9</v>
      </c>
      <c r="D6253">
        <v>22974.2</v>
      </c>
      <c r="E6253">
        <v>22725.45</v>
      </c>
      <c r="F6253">
        <v>22959.5</v>
      </c>
      <c r="G6253" t="str">
        <f t="shared" si="291"/>
        <v>Monday</v>
      </c>
      <c r="H6253" s="3">
        <f t="shared" si="293"/>
        <v>1.3192755977626813E-3</v>
      </c>
      <c r="I6253">
        <f t="shared" si="292"/>
        <v>2</v>
      </c>
    </row>
    <row r="6254" spans="1:9" x14ac:dyDescent="0.25">
      <c r="A6254" t="s">
        <v>7</v>
      </c>
      <c r="B6254" s="1">
        <v>45706</v>
      </c>
      <c r="C6254">
        <v>22963.65</v>
      </c>
      <c r="D6254">
        <v>22992.5</v>
      </c>
      <c r="E6254">
        <v>22801.5</v>
      </c>
      <c r="F6254">
        <v>22945.3</v>
      </c>
      <c r="G6254" t="str">
        <f t="shared" si="291"/>
        <v>Tuesday</v>
      </c>
      <c r="H6254" s="3">
        <f t="shared" si="293"/>
        <v>-6.1848036760381309E-4</v>
      </c>
      <c r="I6254">
        <f t="shared" si="292"/>
        <v>2</v>
      </c>
    </row>
    <row r="6255" spans="1:9" x14ac:dyDescent="0.25">
      <c r="A6255" t="s">
        <v>7</v>
      </c>
      <c r="B6255" s="1">
        <v>45707</v>
      </c>
      <c r="C6255">
        <v>22847.25</v>
      </c>
      <c r="D6255">
        <v>23049.95</v>
      </c>
      <c r="E6255">
        <v>22814.85</v>
      </c>
      <c r="F6255">
        <v>22932.9</v>
      </c>
      <c r="G6255" t="str">
        <f t="shared" si="291"/>
        <v>Wednesday</v>
      </c>
      <c r="H6255" s="3">
        <f t="shared" si="293"/>
        <v>-5.4041568425766684E-4</v>
      </c>
      <c r="I6255">
        <f t="shared" si="292"/>
        <v>2</v>
      </c>
    </row>
    <row r="6256" spans="1:9" x14ac:dyDescent="0.25">
      <c r="A6256" t="s">
        <v>7</v>
      </c>
      <c r="B6256" s="1">
        <v>45708</v>
      </c>
      <c r="C6256">
        <v>22821.1</v>
      </c>
      <c r="D6256">
        <v>22923.85</v>
      </c>
      <c r="E6256">
        <v>22812.75</v>
      </c>
      <c r="F6256">
        <v>22913.15</v>
      </c>
      <c r="G6256" t="str">
        <f t="shared" si="291"/>
        <v>Thursday</v>
      </c>
      <c r="H6256" s="3">
        <f t="shared" si="293"/>
        <v>-8.6120813329326751E-4</v>
      </c>
      <c r="I6256">
        <f t="shared" si="292"/>
        <v>2</v>
      </c>
    </row>
    <row r="6257" spans="1:9" x14ac:dyDescent="0.25">
      <c r="A6257" t="s">
        <v>7</v>
      </c>
      <c r="B6257" s="1">
        <v>45709</v>
      </c>
      <c r="C6257">
        <v>22857.200000000001</v>
      </c>
      <c r="D6257">
        <v>22921</v>
      </c>
      <c r="E6257">
        <v>22720.3</v>
      </c>
      <c r="F6257">
        <v>22795.9</v>
      </c>
      <c r="G6257" t="str">
        <f t="shared" si="291"/>
        <v>Friday</v>
      </c>
      <c r="H6257" s="3">
        <f t="shared" si="293"/>
        <v>-5.1171488861200265E-3</v>
      </c>
      <c r="I6257">
        <f t="shared" si="292"/>
        <v>2</v>
      </c>
    </row>
    <row r="6258" spans="1:9" x14ac:dyDescent="0.25">
      <c r="A6258" t="s">
        <v>7</v>
      </c>
      <c r="B6258" s="1">
        <v>45712</v>
      </c>
      <c r="C6258">
        <v>22609.35</v>
      </c>
      <c r="D6258">
        <v>22668.05</v>
      </c>
      <c r="E6258">
        <v>22518.799999999999</v>
      </c>
      <c r="F6258">
        <v>22553.35</v>
      </c>
      <c r="G6258" t="str">
        <f t="shared" si="291"/>
        <v>Monday</v>
      </c>
      <c r="H6258" s="3">
        <f t="shared" si="293"/>
        <v>-1.0640071240881177E-2</v>
      </c>
      <c r="I6258">
        <f t="shared" si="292"/>
        <v>2</v>
      </c>
    </row>
    <row r="6259" spans="1:9" x14ac:dyDescent="0.25">
      <c r="A6259" t="s">
        <v>7</v>
      </c>
      <c r="B6259" s="1">
        <v>45713</v>
      </c>
      <c r="C6259">
        <v>22516.45</v>
      </c>
      <c r="D6259">
        <v>22625.3</v>
      </c>
      <c r="E6259">
        <v>22513.9</v>
      </c>
      <c r="F6259">
        <v>22547.55</v>
      </c>
      <c r="G6259" t="str">
        <f t="shared" si="291"/>
        <v>Tuesday</v>
      </c>
      <c r="H6259" s="3">
        <f t="shared" si="293"/>
        <v>-2.5716800386632599E-4</v>
      </c>
      <c r="I6259">
        <f t="shared" si="292"/>
        <v>2</v>
      </c>
    </row>
    <row r="6260" spans="1:9" x14ac:dyDescent="0.25">
      <c r="A6260" t="s">
        <v>7</v>
      </c>
      <c r="B6260" s="1">
        <v>45715</v>
      </c>
      <c r="C6260">
        <v>22568.95</v>
      </c>
      <c r="D6260">
        <v>22613.3</v>
      </c>
      <c r="E6260">
        <v>22508.400000000001</v>
      </c>
      <c r="F6260">
        <v>22545.05</v>
      </c>
      <c r="G6260" t="str">
        <f t="shared" si="291"/>
        <v>Thursday</v>
      </c>
      <c r="H6260" s="3">
        <f t="shared" si="293"/>
        <v>-1.1087679149179852E-4</v>
      </c>
      <c r="I6260">
        <f t="shared" si="292"/>
        <v>2</v>
      </c>
    </row>
    <row r="6261" spans="1:9" x14ac:dyDescent="0.25">
      <c r="A6261" t="s">
        <v>7</v>
      </c>
      <c r="B6261" s="1">
        <v>45716</v>
      </c>
      <c r="C6261">
        <v>22433.4</v>
      </c>
      <c r="D6261">
        <v>22450.35</v>
      </c>
      <c r="E6261">
        <v>22104.85</v>
      </c>
      <c r="F6261">
        <v>22124.7</v>
      </c>
      <c r="G6261" t="str">
        <f t="shared" si="291"/>
        <v>Friday</v>
      </c>
      <c r="H6261" s="3">
        <f t="shared" si="293"/>
        <v>-1.8644891007116748E-2</v>
      </c>
      <c r="I6261">
        <f t="shared" si="292"/>
        <v>2</v>
      </c>
    </row>
    <row r="6262" spans="1:9" x14ac:dyDescent="0.25">
      <c r="A6262" t="s">
        <v>7</v>
      </c>
      <c r="B6262" s="1">
        <v>45719</v>
      </c>
      <c r="C6262">
        <v>22194.55</v>
      </c>
      <c r="D6262">
        <v>22261.55</v>
      </c>
      <c r="E6262">
        <v>22004.7</v>
      </c>
      <c r="F6262">
        <v>22119.3</v>
      </c>
      <c r="G6262" t="str">
        <f t="shared" si="291"/>
        <v>Monday</v>
      </c>
      <c r="H6262" s="3">
        <f t="shared" si="293"/>
        <v>-2.4407110604895976E-4</v>
      </c>
      <c r="I6262">
        <f t="shared" si="292"/>
        <v>3</v>
      </c>
    </row>
    <row r="6263" spans="1:9" x14ac:dyDescent="0.25">
      <c r="A6263" t="s">
        <v>7</v>
      </c>
      <c r="B6263" s="1">
        <v>45720</v>
      </c>
      <c r="C6263">
        <v>21974.45</v>
      </c>
      <c r="D6263">
        <v>22105.05</v>
      </c>
      <c r="E6263">
        <v>21964.6</v>
      </c>
      <c r="F6263">
        <v>22082.65</v>
      </c>
      <c r="G6263" t="str">
        <f t="shared" si="291"/>
        <v>Tuesday</v>
      </c>
      <c r="H6263" s="3">
        <f t="shared" si="293"/>
        <v>-1.6569240437083188E-3</v>
      </c>
      <c r="I6263">
        <f t="shared" si="292"/>
        <v>3</v>
      </c>
    </row>
    <row r="6264" spans="1:9" x14ac:dyDescent="0.25">
      <c r="A6264" t="s">
        <v>7</v>
      </c>
      <c r="B6264" s="1">
        <v>45721</v>
      </c>
      <c r="C6264">
        <v>22073.05</v>
      </c>
      <c r="D6264">
        <v>22394.9</v>
      </c>
      <c r="E6264">
        <v>22067.8</v>
      </c>
      <c r="F6264">
        <v>22337.3</v>
      </c>
      <c r="G6264" t="str">
        <f t="shared" si="291"/>
        <v>Wednesday</v>
      </c>
      <c r="H6264" s="3">
        <f t="shared" si="293"/>
        <v>1.1531677583985545E-2</v>
      </c>
      <c r="I6264">
        <f t="shared" si="292"/>
        <v>3</v>
      </c>
    </row>
    <row r="6265" spans="1:9" x14ac:dyDescent="0.25">
      <c r="A6265" t="s">
        <v>7</v>
      </c>
      <c r="B6265" s="1">
        <v>45722</v>
      </c>
      <c r="C6265">
        <v>22476.35</v>
      </c>
      <c r="D6265">
        <v>22556.45</v>
      </c>
      <c r="E6265">
        <v>22245.85</v>
      </c>
      <c r="F6265">
        <v>22544.7</v>
      </c>
      <c r="G6265" t="str">
        <f t="shared" si="291"/>
        <v>Thursday</v>
      </c>
      <c r="H6265" s="3">
        <f t="shared" si="293"/>
        <v>9.2849180518683738E-3</v>
      </c>
      <c r="I6265">
        <f t="shared" si="292"/>
        <v>3</v>
      </c>
    </row>
    <row r="6266" spans="1:9" x14ac:dyDescent="0.25">
      <c r="A6266" t="s">
        <v>7</v>
      </c>
      <c r="B6266" s="1">
        <v>45723</v>
      </c>
      <c r="C6266">
        <v>22508.65</v>
      </c>
      <c r="D6266">
        <v>22633.8</v>
      </c>
      <c r="E6266">
        <v>22464.75</v>
      </c>
      <c r="F6266">
        <v>22552.5</v>
      </c>
      <c r="G6266" t="str">
        <f t="shared" si="291"/>
        <v>Friday</v>
      </c>
      <c r="H6266" s="3">
        <f t="shared" si="293"/>
        <v>3.459793210820461E-4</v>
      </c>
      <c r="I6266">
        <f t="shared" si="292"/>
        <v>3</v>
      </c>
    </row>
    <row r="6267" spans="1:9" x14ac:dyDescent="0.25">
      <c r="A6267" t="s">
        <v>7</v>
      </c>
      <c r="B6267" s="1">
        <v>45726</v>
      </c>
      <c r="C6267">
        <v>22521.85</v>
      </c>
      <c r="D6267">
        <v>22676.75</v>
      </c>
      <c r="E6267">
        <v>22429.05</v>
      </c>
      <c r="F6267">
        <v>22460.3</v>
      </c>
      <c r="G6267" t="str">
        <f t="shared" si="291"/>
        <v>Monday</v>
      </c>
      <c r="H6267" s="3">
        <f t="shared" si="293"/>
        <v>-4.0882385544840361E-3</v>
      </c>
      <c r="I6267">
        <f t="shared" si="292"/>
        <v>3</v>
      </c>
    </row>
    <row r="6268" spans="1:9" x14ac:dyDescent="0.25">
      <c r="A6268" t="s">
        <v>7</v>
      </c>
      <c r="B6268" s="1">
        <v>45727</v>
      </c>
      <c r="C6268">
        <v>22345.95</v>
      </c>
      <c r="D6268">
        <v>22522.1</v>
      </c>
      <c r="E6268">
        <v>22314.7</v>
      </c>
      <c r="F6268">
        <v>22497.9</v>
      </c>
      <c r="G6268" t="str">
        <f t="shared" si="291"/>
        <v>Tuesday</v>
      </c>
      <c r="H6268" s="3">
        <f t="shared" si="293"/>
        <v>1.6740649056334878E-3</v>
      </c>
      <c r="I6268">
        <f t="shared" si="292"/>
        <v>3</v>
      </c>
    </row>
    <row r="6269" spans="1:9" x14ac:dyDescent="0.25">
      <c r="A6269" t="s">
        <v>7</v>
      </c>
      <c r="B6269" s="1">
        <v>45728</v>
      </c>
      <c r="C6269">
        <v>22536.35</v>
      </c>
      <c r="D6269">
        <v>22577.4</v>
      </c>
      <c r="E6269">
        <v>22329.55</v>
      </c>
      <c r="F6269">
        <v>22470.5</v>
      </c>
      <c r="G6269" t="str">
        <f t="shared" si="291"/>
        <v>Wednesday</v>
      </c>
      <c r="H6269" s="3">
        <f t="shared" si="293"/>
        <v>-1.2178914476462799E-3</v>
      </c>
      <c r="I6269">
        <f t="shared" si="292"/>
        <v>3</v>
      </c>
    </row>
    <row r="6270" spans="1:9" x14ac:dyDescent="0.25">
      <c r="A6270" t="s">
        <v>7</v>
      </c>
      <c r="B6270" s="1">
        <v>45729</v>
      </c>
      <c r="C6270">
        <v>22541.5</v>
      </c>
      <c r="D6270">
        <v>22558.05</v>
      </c>
      <c r="E6270">
        <v>22377.35</v>
      </c>
      <c r="F6270">
        <v>22397.200000000001</v>
      </c>
      <c r="G6270" t="str">
        <f t="shared" si="291"/>
        <v>Thursday</v>
      </c>
      <c r="H6270" s="3">
        <f t="shared" si="293"/>
        <v>-3.2620546939320372E-3</v>
      </c>
      <c r="I6270">
        <f t="shared" si="292"/>
        <v>3</v>
      </c>
    </row>
    <row r="6271" spans="1:9" x14ac:dyDescent="0.25">
      <c r="A6271" t="s">
        <v>7</v>
      </c>
      <c r="B6271" s="1">
        <v>45733</v>
      </c>
      <c r="C6271">
        <v>22353.15</v>
      </c>
      <c r="D6271">
        <v>22577</v>
      </c>
      <c r="E6271">
        <v>22353.15</v>
      </c>
      <c r="F6271">
        <v>22508.75</v>
      </c>
      <c r="G6271" t="str">
        <f t="shared" si="291"/>
        <v>Monday</v>
      </c>
      <c r="H6271" s="3">
        <f t="shared" si="293"/>
        <v>4.9805332809458314E-3</v>
      </c>
      <c r="I6271">
        <f t="shared" si="292"/>
        <v>3</v>
      </c>
    </row>
    <row r="6272" spans="1:9" x14ac:dyDescent="0.25">
      <c r="A6272" t="s">
        <v>7</v>
      </c>
      <c r="B6272" s="1">
        <v>45734</v>
      </c>
      <c r="C6272">
        <v>22662.25</v>
      </c>
      <c r="D6272">
        <v>22857.8</v>
      </c>
      <c r="E6272">
        <v>22599.200000000001</v>
      </c>
      <c r="F6272">
        <v>22834.3</v>
      </c>
      <c r="G6272" t="str">
        <f t="shared" si="291"/>
        <v>Tuesday</v>
      </c>
      <c r="H6272" s="3">
        <f t="shared" si="293"/>
        <v>1.4463264286110888E-2</v>
      </c>
      <c r="I6272">
        <f t="shared" si="292"/>
        <v>3</v>
      </c>
    </row>
    <row r="6273" spans="1:9" x14ac:dyDescent="0.25">
      <c r="A6273" t="s">
        <v>7</v>
      </c>
      <c r="B6273" s="1">
        <v>45735</v>
      </c>
      <c r="C6273">
        <v>22874.95</v>
      </c>
      <c r="D6273">
        <v>22940.7</v>
      </c>
      <c r="E6273">
        <v>22807.95</v>
      </c>
      <c r="F6273">
        <v>22907.599999999999</v>
      </c>
      <c r="G6273" t="str">
        <f t="shared" si="291"/>
        <v>Wednesday</v>
      </c>
      <c r="H6273" s="3">
        <f t="shared" si="293"/>
        <v>3.2100830767747279E-3</v>
      </c>
      <c r="I6273">
        <f t="shared" si="292"/>
        <v>3</v>
      </c>
    </row>
    <row r="6274" spans="1:9" x14ac:dyDescent="0.25">
      <c r="A6274" t="s">
        <v>7</v>
      </c>
      <c r="B6274" s="1">
        <v>45736</v>
      </c>
      <c r="C6274">
        <v>23036.6</v>
      </c>
      <c r="D6274">
        <v>23216.7</v>
      </c>
      <c r="E6274">
        <v>22973.95</v>
      </c>
      <c r="F6274">
        <v>23190.65</v>
      </c>
      <c r="G6274" t="str">
        <f t="shared" si="291"/>
        <v>Thursday</v>
      </c>
      <c r="H6274" s="3">
        <f t="shared" si="293"/>
        <v>1.2356161273987754E-2</v>
      </c>
      <c r="I6274">
        <f t="shared" si="292"/>
        <v>3</v>
      </c>
    </row>
    <row r="6275" spans="1:9" x14ac:dyDescent="0.25">
      <c r="A6275" t="s">
        <v>7</v>
      </c>
      <c r="B6275" s="1">
        <v>45737</v>
      </c>
      <c r="C6275">
        <v>23168.25</v>
      </c>
      <c r="D6275">
        <v>23402.7</v>
      </c>
      <c r="E6275">
        <v>23132.799999999999</v>
      </c>
      <c r="F6275">
        <v>23350.400000000001</v>
      </c>
      <c r="G6275" t="str">
        <f t="shared" ref="G6275:G6338" si="294">TEXT(B6275,"dddd")</f>
        <v>Friday</v>
      </c>
      <c r="H6275" s="3">
        <f t="shared" si="293"/>
        <v>6.8885520673203082E-3</v>
      </c>
      <c r="I6275">
        <f t="shared" ref="I6275:I6338" si="295">MONTH(B6275)</f>
        <v>3</v>
      </c>
    </row>
    <row r="6276" spans="1:9" x14ac:dyDescent="0.25">
      <c r="A6276" t="s">
        <v>7</v>
      </c>
      <c r="B6276" s="1">
        <v>45740</v>
      </c>
      <c r="C6276">
        <v>23515.4</v>
      </c>
      <c r="D6276">
        <v>23708.75</v>
      </c>
      <c r="E6276">
        <v>23433.5</v>
      </c>
      <c r="F6276">
        <v>23658.35</v>
      </c>
      <c r="G6276" t="str">
        <f t="shared" si="294"/>
        <v>Monday</v>
      </c>
      <c r="H6276" s="3">
        <f t="shared" ref="H6276:H6339" si="296">F6276/F6275-1</f>
        <v>1.3188210908592346E-2</v>
      </c>
      <c r="I6276">
        <f t="shared" si="295"/>
        <v>3</v>
      </c>
    </row>
    <row r="6277" spans="1:9" x14ac:dyDescent="0.25">
      <c r="A6277" t="s">
        <v>7</v>
      </c>
      <c r="B6277" s="1">
        <v>45741</v>
      </c>
      <c r="C6277">
        <v>23751.5</v>
      </c>
      <c r="D6277">
        <v>23869.599999999999</v>
      </c>
      <c r="E6277">
        <v>23601.4</v>
      </c>
      <c r="F6277">
        <v>23668.65</v>
      </c>
      <c r="G6277" t="str">
        <f t="shared" si="294"/>
        <v>Tuesday</v>
      </c>
      <c r="H6277" s="3">
        <f t="shared" si="296"/>
        <v>4.353642582852757E-4</v>
      </c>
      <c r="I6277">
        <f t="shared" si="295"/>
        <v>3</v>
      </c>
    </row>
    <row r="6278" spans="1:9" x14ac:dyDescent="0.25">
      <c r="A6278" t="s">
        <v>7</v>
      </c>
      <c r="B6278" s="1">
        <v>45742</v>
      </c>
      <c r="C6278">
        <v>23700.95</v>
      </c>
      <c r="D6278">
        <v>23736.5</v>
      </c>
      <c r="E6278">
        <v>23451.7</v>
      </c>
      <c r="F6278">
        <v>23486.85</v>
      </c>
      <c r="G6278" t="str">
        <f t="shared" si="294"/>
        <v>Wednesday</v>
      </c>
      <c r="H6278" s="3">
        <f t="shared" si="296"/>
        <v>-7.6810464475161044E-3</v>
      </c>
      <c r="I6278">
        <f t="shared" si="295"/>
        <v>3</v>
      </c>
    </row>
    <row r="6279" spans="1:9" x14ac:dyDescent="0.25">
      <c r="A6279" t="s">
        <v>7</v>
      </c>
      <c r="B6279" s="1">
        <v>45743</v>
      </c>
      <c r="C6279">
        <v>23433.95</v>
      </c>
      <c r="D6279">
        <v>23646.45</v>
      </c>
      <c r="E6279">
        <v>23412.2</v>
      </c>
      <c r="F6279">
        <v>23591.95</v>
      </c>
      <c r="G6279" t="str">
        <f t="shared" si="294"/>
        <v>Thursday</v>
      </c>
      <c r="H6279" s="3">
        <f t="shared" si="296"/>
        <v>4.4748444342259663E-3</v>
      </c>
      <c r="I6279">
        <f t="shared" si="295"/>
        <v>3</v>
      </c>
    </row>
    <row r="6280" spans="1:9" x14ac:dyDescent="0.25">
      <c r="A6280" t="s">
        <v>7</v>
      </c>
      <c r="B6280" s="1">
        <v>45744</v>
      </c>
      <c r="C6280">
        <v>23600.400000000001</v>
      </c>
      <c r="D6280">
        <v>23649.200000000001</v>
      </c>
      <c r="E6280">
        <v>23450.2</v>
      </c>
      <c r="F6280">
        <v>23519.35</v>
      </c>
      <c r="G6280" t="str">
        <f t="shared" si="294"/>
        <v>Friday</v>
      </c>
      <c r="H6280" s="3">
        <f t="shared" si="296"/>
        <v>-3.0773208658039231E-3</v>
      </c>
      <c r="I6280">
        <f t="shared" si="295"/>
        <v>3</v>
      </c>
    </row>
    <row r="6281" spans="1:9" x14ac:dyDescent="0.25">
      <c r="A6281" t="s">
        <v>7</v>
      </c>
      <c r="B6281" s="1">
        <v>45748</v>
      </c>
      <c r="C6281">
        <v>23341.1</v>
      </c>
      <c r="D6281">
        <v>23565.15</v>
      </c>
      <c r="E6281">
        <v>23136.400000000001</v>
      </c>
      <c r="F6281">
        <v>23165.7</v>
      </c>
      <c r="G6281" t="str">
        <f t="shared" si="294"/>
        <v>Tuesday</v>
      </c>
      <c r="H6281" s="3">
        <f t="shared" si="296"/>
        <v>-1.5036555006834651E-2</v>
      </c>
      <c r="I6281">
        <f t="shared" si="295"/>
        <v>4</v>
      </c>
    </row>
    <row r="6282" spans="1:9" x14ac:dyDescent="0.25">
      <c r="A6282" t="s">
        <v>7</v>
      </c>
      <c r="B6282" s="1">
        <v>45749</v>
      </c>
      <c r="C6282">
        <v>23192.6</v>
      </c>
      <c r="D6282">
        <v>23350</v>
      </c>
      <c r="E6282">
        <v>23158.45</v>
      </c>
      <c r="F6282">
        <v>23332.35</v>
      </c>
      <c r="G6282" t="str">
        <f t="shared" si="294"/>
        <v>Wednesday</v>
      </c>
      <c r="H6282" s="3">
        <f t="shared" si="296"/>
        <v>7.1938253538634811E-3</v>
      </c>
      <c r="I6282">
        <f t="shared" si="295"/>
        <v>4</v>
      </c>
    </row>
    <row r="6283" spans="1:9" x14ac:dyDescent="0.25">
      <c r="A6283" t="s">
        <v>7</v>
      </c>
      <c r="B6283" s="1">
        <v>45750</v>
      </c>
      <c r="C6283">
        <v>23150.3</v>
      </c>
      <c r="D6283">
        <v>23306.5</v>
      </c>
      <c r="E6283">
        <v>23145.8</v>
      </c>
      <c r="F6283">
        <v>23250.1</v>
      </c>
      <c r="G6283" t="str">
        <f t="shared" si="294"/>
        <v>Thursday</v>
      </c>
      <c r="H6283" s="3">
        <f t="shared" si="296"/>
        <v>-3.5251485598322141E-3</v>
      </c>
      <c r="I6283">
        <f t="shared" si="295"/>
        <v>4</v>
      </c>
    </row>
    <row r="6284" spans="1:9" x14ac:dyDescent="0.25">
      <c r="A6284" t="s">
        <v>7</v>
      </c>
      <c r="B6284" s="1">
        <v>45751</v>
      </c>
      <c r="C6284">
        <v>23190.400000000001</v>
      </c>
      <c r="D6284">
        <v>23214.7</v>
      </c>
      <c r="E6284">
        <v>22857.45</v>
      </c>
      <c r="F6284">
        <v>22904.45</v>
      </c>
      <c r="G6284" t="str">
        <f t="shared" si="294"/>
        <v>Friday</v>
      </c>
      <c r="H6284" s="3">
        <f t="shared" si="296"/>
        <v>-1.4866602724289302E-2</v>
      </c>
      <c r="I6284">
        <f t="shared" si="295"/>
        <v>4</v>
      </c>
    </row>
    <row r="6285" spans="1:9" x14ac:dyDescent="0.25">
      <c r="A6285" t="s">
        <v>7</v>
      </c>
      <c r="B6285" s="1">
        <v>45754</v>
      </c>
      <c r="C6285">
        <v>21758.400000000001</v>
      </c>
      <c r="D6285">
        <v>22254</v>
      </c>
      <c r="E6285">
        <v>21743.65</v>
      </c>
      <c r="F6285">
        <v>22161.599999999999</v>
      </c>
      <c r="G6285" t="str">
        <f t="shared" si="294"/>
        <v>Monday</v>
      </c>
      <c r="H6285" s="3">
        <f t="shared" si="296"/>
        <v>-3.2432562231356932E-2</v>
      </c>
      <c r="I6285">
        <f t="shared" si="295"/>
        <v>4</v>
      </c>
    </row>
    <row r="6286" spans="1:9" x14ac:dyDescent="0.25">
      <c r="A6286" t="s">
        <v>7</v>
      </c>
      <c r="B6286" s="1">
        <v>45755</v>
      </c>
      <c r="C6286">
        <v>22446.75</v>
      </c>
      <c r="D6286">
        <v>22697.200000000001</v>
      </c>
      <c r="E6286">
        <v>22270.85</v>
      </c>
      <c r="F6286">
        <v>22535.85</v>
      </c>
      <c r="G6286" t="str">
        <f t="shared" si="294"/>
        <v>Tuesday</v>
      </c>
      <c r="H6286" s="3">
        <f t="shared" si="296"/>
        <v>1.68873186051548E-2</v>
      </c>
      <c r="I6286">
        <f t="shared" si="295"/>
        <v>4</v>
      </c>
    </row>
    <row r="6287" spans="1:9" x14ac:dyDescent="0.25">
      <c r="A6287" t="s">
        <v>7</v>
      </c>
      <c r="B6287" s="1">
        <v>45756</v>
      </c>
      <c r="C6287">
        <v>22460.3</v>
      </c>
      <c r="D6287">
        <v>22468.7</v>
      </c>
      <c r="E6287">
        <v>22353.25</v>
      </c>
      <c r="F6287">
        <v>22399.15</v>
      </c>
      <c r="G6287" t="str">
        <f t="shared" si="294"/>
        <v>Wednesday</v>
      </c>
      <c r="H6287" s="3">
        <f t="shared" si="296"/>
        <v>-6.0658905699140231E-3</v>
      </c>
      <c r="I6287">
        <f t="shared" si="295"/>
        <v>4</v>
      </c>
    </row>
    <row r="6288" spans="1:9" x14ac:dyDescent="0.25">
      <c r="A6288" t="s">
        <v>7</v>
      </c>
      <c r="B6288" s="1">
        <v>45758</v>
      </c>
      <c r="C6288">
        <v>22695.4</v>
      </c>
      <c r="D6288">
        <v>22923.9</v>
      </c>
      <c r="E6288">
        <v>22695.4</v>
      </c>
      <c r="F6288">
        <v>22828.55</v>
      </c>
      <c r="G6288" t="str">
        <f t="shared" si="294"/>
        <v>Friday</v>
      </c>
      <c r="H6288" s="3">
        <f t="shared" si="296"/>
        <v>1.91703703042303E-2</v>
      </c>
      <c r="I6288">
        <f t="shared" si="295"/>
        <v>4</v>
      </c>
    </row>
    <row r="6289" spans="1:9" x14ac:dyDescent="0.25">
      <c r="A6289" t="s">
        <v>7</v>
      </c>
      <c r="B6289" s="1">
        <v>45762</v>
      </c>
      <c r="C6289">
        <v>23368.35</v>
      </c>
      <c r="D6289">
        <v>23368.35</v>
      </c>
      <c r="E6289">
        <v>23207</v>
      </c>
      <c r="F6289">
        <v>23328.55</v>
      </c>
      <c r="G6289" t="str">
        <f t="shared" si="294"/>
        <v>Tuesday</v>
      </c>
      <c r="H6289" s="3">
        <f t="shared" si="296"/>
        <v>2.1902398531663314E-2</v>
      </c>
      <c r="I6289">
        <f t="shared" si="295"/>
        <v>4</v>
      </c>
    </row>
    <row r="6290" spans="1:9" x14ac:dyDescent="0.25">
      <c r="A6290" t="s">
        <v>7</v>
      </c>
      <c r="B6290" s="1">
        <v>45763</v>
      </c>
      <c r="C6290">
        <v>23344.1</v>
      </c>
      <c r="D6290">
        <v>23452.2</v>
      </c>
      <c r="E6290">
        <v>23273.05</v>
      </c>
      <c r="F6290">
        <v>23437.200000000001</v>
      </c>
      <c r="G6290" t="str">
        <f t="shared" si="294"/>
        <v>Wednesday</v>
      </c>
      <c r="H6290" s="3">
        <f t="shared" si="296"/>
        <v>4.6573833350123106E-3</v>
      </c>
      <c r="I6290">
        <f t="shared" si="295"/>
        <v>4</v>
      </c>
    </row>
    <row r="6291" spans="1:9" x14ac:dyDescent="0.25">
      <c r="A6291" t="s">
        <v>7</v>
      </c>
      <c r="B6291" s="1">
        <v>45764</v>
      </c>
      <c r="C6291">
        <v>23401.85</v>
      </c>
      <c r="D6291">
        <v>23872.35</v>
      </c>
      <c r="E6291">
        <v>23298.55</v>
      </c>
      <c r="F6291">
        <v>23851.65</v>
      </c>
      <c r="G6291" t="str">
        <f t="shared" si="294"/>
        <v>Thursday</v>
      </c>
      <c r="H6291" s="3">
        <f t="shared" si="296"/>
        <v>1.7683426347857356E-2</v>
      </c>
      <c r="I6291">
        <f t="shared" si="295"/>
        <v>4</v>
      </c>
    </row>
    <row r="6292" spans="1:9" x14ac:dyDescent="0.25">
      <c r="A6292" t="s">
        <v>7</v>
      </c>
      <c r="B6292" s="1">
        <v>45768</v>
      </c>
      <c r="C6292">
        <v>23949.15</v>
      </c>
      <c r="D6292">
        <v>24189.55</v>
      </c>
      <c r="E6292">
        <v>23903.65</v>
      </c>
      <c r="F6292">
        <v>24125.55</v>
      </c>
      <c r="G6292" t="str">
        <f t="shared" si="294"/>
        <v>Monday</v>
      </c>
      <c r="H6292" s="3">
        <f t="shared" si="296"/>
        <v>1.1483482274811108E-2</v>
      </c>
      <c r="I6292">
        <f t="shared" si="295"/>
        <v>4</v>
      </c>
    </row>
    <row r="6293" spans="1:9" x14ac:dyDescent="0.25">
      <c r="A6293" t="s">
        <v>7</v>
      </c>
      <c r="B6293" s="1">
        <v>45769</v>
      </c>
      <c r="C6293">
        <v>24185.4</v>
      </c>
      <c r="D6293">
        <v>24242.6</v>
      </c>
      <c r="E6293">
        <v>24072</v>
      </c>
      <c r="F6293">
        <v>24167.25</v>
      </c>
      <c r="G6293" t="str">
        <f t="shared" si="294"/>
        <v>Tuesday</v>
      </c>
      <c r="H6293" s="3">
        <f t="shared" si="296"/>
        <v>1.7284580040661801E-3</v>
      </c>
      <c r="I6293">
        <f t="shared" si="295"/>
        <v>4</v>
      </c>
    </row>
    <row r="6294" spans="1:9" x14ac:dyDescent="0.25">
      <c r="A6294" t="s">
        <v>7</v>
      </c>
      <c r="B6294" s="1">
        <v>45770</v>
      </c>
      <c r="C6294">
        <v>24357.599999999999</v>
      </c>
      <c r="D6294">
        <v>24359.3</v>
      </c>
      <c r="E6294">
        <v>24119.95</v>
      </c>
      <c r="F6294">
        <v>24328.95</v>
      </c>
      <c r="G6294" t="str">
        <f t="shared" si="294"/>
        <v>Wednesday</v>
      </c>
      <c r="H6294" s="3">
        <f t="shared" si="296"/>
        <v>6.6908729789281196E-3</v>
      </c>
      <c r="I6294">
        <f t="shared" si="295"/>
        <v>4</v>
      </c>
    </row>
    <row r="6295" spans="1:9" x14ac:dyDescent="0.25">
      <c r="A6295" t="s">
        <v>7</v>
      </c>
      <c r="B6295" s="1">
        <v>45771</v>
      </c>
      <c r="C6295">
        <v>24277.9</v>
      </c>
      <c r="D6295">
        <v>24347.85</v>
      </c>
      <c r="E6295">
        <v>24216.15</v>
      </c>
      <c r="F6295">
        <v>24246.7</v>
      </c>
      <c r="G6295" t="str">
        <f t="shared" si="294"/>
        <v>Thursday</v>
      </c>
      <c r="H6295" s="3">
        <f t="shared" si="296"/>
        <v>-3.380745983694311E-3</v>
      </c>
      <c r="I6295">
        <f t="shared" si="295"/>
        <v>4</v>
      </c>
    </row>
    <row r="6296" spans="1:9" x14ac:dyDescent="0.25">
      <c r="A6296" t="s">
        <v>7</v>
      </c>
      <c r="B6296" s="1">
        <v>45772</v>
      </c>
      <c r="C6296">
        <v>24289</v>
      </c>
      <c r="D6296">
        <v>24365.45</v>
      </c>
      <c r="E6296">
        <v>23847.85</v>
      </c>
      <c r="F6296">
        <v>24039.35</v>
      </c>
      <c r="G6296" t="str">
        <f t="shared" si="294"/>
        <v>Friday</v>
      </c>
      <c r="H6296" s="3">
        <f t="shared" si="296"/>
        <v>-8.5516791975815964E-3</v>
      </c>
      <c r="I6296">
        <f t="shared" si="295"/>
        <v>4</v>
      </c>
    </row>
    <row r="6297" spans="1:9" x14ac:dyDescent="0.25">
      <c r="A6297" t="s">
        <v>7</v>
      </c>
      <c r="B6297" s="1">
        <v>45775</v>
      </c>
      <c r="C6297">
        <v>24070.25</v>
      </c>
      <c r="D6297">
        <v>24355.1</v>
      </c>
      <c r="E6297">
        <v>24054.05</v>
      </c>
      <c r="F6297">
        <v>24328.5</v>
      </c>
      <c r="G6297" t="str">
        <f t="shared" si="294"/>
        <v>Monday</v>
      </c>
      <c r="H6297" s="3">
        <f t="shared" si="296"/>
        <v>1.2028195437896683E-2</v>
      </c>
      <c r="I6297">
        <f t="shared" si="295"/>
        <v>4</v>
      </c>
    </row>
    <row r="6298" spans="1:9" x14ac:dyDescent="0.25">
      <c r="A6298" t="s">
        <v>7</v>
      </c>
      <c r="B6298" s="1">
        <v>45776</v>
      </c>
      <c r="C6298">
        <v>24370.7</v>
      </c>
      <c r="D6298">
        <v>24457.65</v>
      </c>
      <c r="E6298">
        <v>24290.75</v>
      </c>
      <c r="F6298">
        <v>24335.95</v>
      </c>
      <c r="G6298" t="str">
        <f t="shared" si="294"/>
        <v>Tuesday</v>
      </c>
      <c r="H6298" s="3">
        <f t="shared" si="296"/>
        <v>3.0622520911682827E-4</v>
      </c>
      <c r="I6298">
        <f t="shared" si="295"/>
        <v>4</v>
      </c>
    </row>
    <row r="6299" spans="1:9" x14ac:dyDescent="0.25">
      <c r="A6299" t="s">
        <v>7</v>
      </c>
      <c r="B6299" s="1">
        <v>45777</v>
      </c>
      <c r="C6299">
        <v>24342.05</v>
      </c>
      <c r="D6299">
        <v>24396.15</v>
      </c>
      <c r="E6299">
        <v>24198.75</v>
      </c>
      <c r="F6299">
        <v>24334.2</v>
      </c>
      <c r="G6299" t="str">
        <f t="shared" si="294"/>
        <v>Wednesday</v>
      </c>
      <c r="H6299" s="3">
        <f t="shared" si="296"/>
        <v>-7.1910075423398112E-5</v>
      </c>
      <c r="I6299">
        <f t="shared" si="295"/>
        <v>4</v>
      </c>
    </row>
    <row r="6300" spans="1:9" x14ac:dyDescent="0.25">
      <c r="A6300" t="s">
        <v>7</v>
      </c>
      <c r="B6300" s="1">
        <v>45779</v>
      </c>
      <c r="C6300">
        <v>24311.9</v>
      </c>
      <c r="D6300">
        <v>24589.15</v>
      </c>
      <c r="E6300">
        <v>24238.5</v>
      </c>
      <c r="F6300">
        <v>24346.7</v>
      </c>
      <c r="G6300" t="str">
        <f t="shared" si="294"/>
        <v>Friday</v>
      </c>
      <c r="H6300" s="3">
        <f t="shared" si="296"/>
        <v>5.1368033467302787E-4</v>
      </c>
      <c r="I6300">
        <f t="shared" si="295"/>
        <v>5</v>
      </c>
    </row>
    <row r="6301" spans="1:9" x14ac:dyDescent="0.25">
      <c r="A6301" t="s">
        <v>7</v>
      </c>
      <c r="B6301" s="1">
        <v>45782</v>
      </c>
      <c r="C6301">
        <v>24419.5</v>
      </c>
      <c r="D6301">
        <v>24526.400000000001</v>
      </c>
      <c r="E6301">
        <v>24400.65</v>
      </c>
      <c r="F6301">
        <v>24461.15</v>
      </c>
      <c r="G6301" t="str">
        <f t="shared" si="294"/>
        <v>Monday</v>
      </c>
      <c r="H6301" s="3">
        <f t="shared" si="296"/>
        <v>4.7008424139616256E-3</v>
      </c>
      <c r="I6301">
        <f t="shared" si="295"/>
        <v>5</v>
      </c>
    </row>
    <row r="6302" spans="1:9" x14ac:dyDescent="0.25">
      <c r="A6302" t="s">
        <v>7</v>
      </c>
      <c r="B6302" s="1">
        <v>45783</v>
      </c>
      <c r="C6302">
        <v>24500.75</v>
      </c>
      <c r="D6302">
        <v>24509.65</v>
      </c>
      <c r="E6302">
        <v>24331.8</v>
      </c>
      <c r="F6302">
        <v>24379.599999999999</v>
      </c>
      <c r="G6302" t="str">
        <f t="shared" si="294"/>
        <v>Tuesday</v>
      </c>
      <c r="H6302" s="3">
        <f t="shared" si="296"/>
        <v>-3.3338579747886898E-3</v>
      </c>
      <c r="I6302">
        <f t="shared" si="295"/>
        <v>5</v>
      </c>
    </row>
    <row r="6303" spans="1:9" x14ac:dyDescent="0.25">
      <c r="A6303" t="s">
        <v>7</v>
      </c>
      <c r="B6303" s="1">
        <v>45784</v>
      </c>
      <c r="C6303">
        <v>24233.3</v>
      </c>
      <c r="D6303">
        <v>24449.599999999999</v>
      </c>
      <c r="E6303">
        <v>24220</v>
      </c>
      <c r="F6303">
        <v>24414.400000000001</v>
      </c>
      <c r="G6303" t="str">
        <f t="shared" si="294"/>
        <v>Wednesday</v>
      </c>
      <c r="H6303" s="3">
        <f t="shared" si="296"/>
        <v>1.4274229273656402E-3</v>
      </c>
      <c r="I6303">
        <f t="shared" si="295"/>
        <v>5</v>
      </c>
    </row>
    <row r="6304" spans="1:9" x14ac:dyDescent="0.25">
      <c r="A6304" t="s">
        <v>7</v>
      </c>
      <c r="B6304" s="1">
        <v>45785</v>
      </c>
      <c r="C6304">
        <v>24431.5</v>
      </c>
      <c r="D6304">
        <v>24447.25</v>
      </c>
      <c r="E6304">
        <v>24150.2</v>
      </c>
      <c r="F6304">
        <v>24273.8</v>
      </c>
      <c r="G6304" t="str">
        <f t="shared" si="294"/>
        <v>Thursday</v>
      </c>
      <c r="H6304" s="3">
        <f t="shared" si="296"/>
        <v>-5.758896389016388E-3</v>
      </c>
      <c r="I6304">
        <f t="shared" si="295"/>
        <v>5</v>
      </c>
    </row>
    <row r="6305" spans="1:9" x14ac:dyDescent="0.25">
      <c r="A6305" t="s">
        <v>7</v>
      </c>
      <c r="B6305" s="1">
        <v>45786</v>
      </c>
      <c r="C6305">
        <v>23935.75</v>
      </c>
      <c r="D6305">
        <v>24164.25</v>
      </c>
      <c r="E6305">
        <v>23935.75</v>
      </c>
      <c r="F6305">
        <v>24008</v>
      </c>
      <c r="G6305" t="str">
        <f t="shared" si="294"/>
        <v>Friday</v>
      </c>
      <c r="H6305" s="3">
        <f t="shared" si="296"/>
        <v>-1.0950077861727414E-2</v>
      </c>
      <c r="I6305">
        <f t="shared" si="295"/>
        <v>5</v>
      </c>
    </row>
    <row r="6306" spans="1:9" x14ac:dyDescent="0.25">
      <c r="A6306" t="s">
        <v>7</v>
      </c>
      <c r="B6306" s="1">
        <v>45789</v>
      </c>
      <c r="C6306">
        <v>24420.1</v>
      </c>
      <c r="D6306">
        <v>24944.799999999999</v>
      </c>
      <c r="E6306">
        <v>24378.85</v>
      </c>
      <c r="F6306">
        <v>24924.7</v>
      </c>
      <c r="G6306" t="str">
        <f t="shared" si="294"/>
        <v>Monday</v>
      </c>
      <c r="H6306" s="3">
        <f t="shared" si="296"/>
        <v>3.8183105631456105E-2</v>
      </c>
      <c r="I6306">
        <f t="shared" si="295"/>
        <v>5</v>
      </c>
    </row>
    <row r="6307" spans="1:9" x14ac:dyDescent="0.25">
      <c r="A6307" t="s">
        <v>7</v>
      </c>
      <c r="B6307" s="1">
        <v>45790</v>
      </c>
      <c r="C6307">
        <v>24864.05</v>
      </c>
      <c r="D6307">
        <v>24973.8</v>
      </c>
      <c r="E6307">
        <v>24547.5</v>
      </c>
      <c r="F6307">
        <v>24578.35</v>
      </c>
      <c r="G6307" t="str">
        <f t="shared" si="294"/>
        <v>Tuesday</v>
      </c>
      <c r="H6307" s="3">
        <f t="shared" si="296"/>
        <v>-1.3895854313191403E-2</v>
      </c>
      <c r="I6307">
        <f t="shared" si="295"/>
        <v>5</v>
      </c>
    </row>
    <row r="6308" spans="1:9" x14ac:dyDescent="0.25">
      <c r="A6308" t="s">
        <v>7</v>
      </c>
      <c r="B6308" s="1">
        <v>45791</v>
      </c>
      <c r="C6308">
        <v>24613.8</v>
      </c>
      <c r="D6308">
        <v>24767.55</v>
      </c>
      <c r="E6308">
        <v>24535.55</v>
      </c>
      <c r="F6308">
        <v>24666.9</v>
      </c>
      <c r="G6308" t="str">
        <f t="shared" si="294"/>
        <v>Wednesday</v>
      </c>
      <c r="H6308" s="3">
        <f t="shared" si="296"/>
        <v>3.602764221357635E-3</v>
      </c>
      <c r="I6308">
        <f t="shared" si="295"/>
        <v>5</v>
      </c>
    </row>
    <row r="6309" spans="1:9" x14ac:dyDescent="0.25">
      <c r="A6309" t="s">
        <v>7</v>
      </c>
      <c r="B6309" s="1">
        <v>45792</v>
      </c>
      <c r="C6309">
        <v>24694.45</v>
      </c>
      <c r="D6309">
        <v>25116.25</v>
      </c>
      <c r="E6309">
        <v>24494.45</v>
      </c>
      <c r="F6309">
        <v>25062.1</v>
      </c>
      <c r="G6309" t="str">
        <f t="shared" si="294"/>
        <v>Thursday</v>
      </c>
      <c r="H6309" s="3">
        <f t="shared" si="296"/>
        <v>1.6021470067175025E-2</v>
      </c>
      <c r="I6309">
        <f t="shared" si="295"/>
        <v>5</v>
      </c>
    </row>
    <row r="6310" spans="1:9" x14ac:dyDescent="0.25">
      <c r="A6310" t="s">
        <v>7</v>
      </c>
      <c r="B6310" s="1">
        <v>45793</v>
      </c>
      <c r="C6310">
        <v>25064.65</v>
      </c>
      <c r="D6310">
        <v>25070</v>
      </c>
      <c r="E6310">
        <v>24953.05</v>
      </c>
      <c r="F6310">
        <v>25019.8</v>
      </c>
      <c r="G6310" t="str">
        <f t="shared" si="294"/>
        <v>Friday</v>
      </c>
      <c r="H6310" s="3">
        <f t="shared" si="296"/>
        <v>-1.6878074862042292E-3</v>
      </c>
      <c r="I6310">
        <f t="shared" si="295"/>
        <v>5</v>
      </c>
    </row>
    <row r="6311" spans="1:9" x14ac:dyDescent="0.25">
      <c r="A6311" t="s">
        <v>7</v>
      </c>
      <c r="B6311" s="1">
        <v>45796</v>
      </c>
      <c r="C6311">
        <v>25005.35</v>
      </c>
      <c r="D6311">
        <v>25062.95</v>
      </c>
      <c r="E6311">
        <v>24916.65</v>
      </c>
      <c r="F6311">
        <v>24945.45</v>
      </c>
      <c r="G6311" t="str">
        <f t="shared" si="294"/>
        <v>Monday</v>
      </c>
      <c r="H6311" s="3">
        <f t="shared" si="296"/>
        <v>-2.9716464560067823E-3</v>
      </c>
      <c r="I6311">
        <f t="shared" si="295"/>
        <v>5</v>
      </c>
    </row>
    <row r="6312" spans="1:9" x14ac:dyDescent="0.25">
      <c r="A6312" t="s">
        <v>7</v>
      </c>
      <c r="B6312" s="1">
        <v>45797</v>
      </c>
      <c r="C6312">
        <v>24996.2</v>
      </c>
      <c r="D6312">
        <v>25010.35</v>
      </c>
      <c r="E6312">
        <v>24669.7</v>
      </c>
      <c r="F6312">
        <v>24683.9</v>
      </c>
      <c r="G6312" t="str">
        <f t="shared" si="294"/>
        <v>Tuesday</v>
      </c>
      <c r="H6312" s="3">
        <f t="shared" si="296"/>
        <v>-1.0484878003804265E-2</v>
      </c>
      <c r="I6312">
        <f t="shared" si="295"/>
        <v>5</v>
      </c>
    </row>
    <row r="6313" spans="1:9" x14ac:dyDescent="0.25">
      <c r="A6313" t="s">
        <v>7</v>
      </c>
      <c r="B6313" s="1">
        <v>45798</v>
      </c>
      <c r="C6313">
        <v>24744.25</v>
      </c>
      <c r="D6313">
        <v>24946.2</v>
      </c>
      <c r="E6313">
        <v>24685.35</v>
      </c>
      <c r="F6313">
        <v>24813.45</v>
      </c>
      <c r="G6313" t="str">
        <f t="shared" si="294"/>
        <v>Wednesday</v>
      </c>
      <c r="H6313" s="3">
        <f t="shared" si="296"/>
        <v>5.2483602672186436E-3</v>
      </c>
      <c r="I6313">
        <f t="shared" si="295"/>
        <v>5</v>
      </c>
    </row>
    <row r="6314" spans="1:9" x14ac:dyDescent="0.25">
      <c r="A6314" t="s">
        <v>7</v>
      </c>
      <c r="B6314" s="1">
        <v>45799</v>
      </c>
      <c r="C6314">
        <v>24733.95</v>
      </c>
      <c r="D6314">
        <v>24737.5</v>
      </c>
      <c r="E6314">
        <v>24462.400000000001</v>
      </c>
      <c r="F6314">
        <v>24609.7</v>
      </c>
      <c r="G6314" t="str">
        <f t="shared" si="294"/>
        <v>Thursday</v>
      </c>
      <c r="H6314" s="3">
        <f t="shared" si="296"/>
        <v>-8.2112725155107924E-3</v>
      </c>
      <c r="I6314">
        <f t="shared" si="295"/>
        <v>5</v>
      </c>
    </row>
    <row r="6315" spans="1:9" x14ac:dyDescent="0.25">
      <c r="A6315" t="s">
        <v>7</v>
      </c>
      <c r="B6315" s="1">
        <v>45800</v>
      </c>
      <c r="C6315">
        <v>24639.5</v>
      </c>
      <c r="D6315">
        <v>24909.05</v>
      </c>
      <c r="E6315">
        <v>24614.05</v>
      </c>
      <c r="F6315">
        <v>24853.15</v>
      </c>
      <c r="G6315" t="str">
        <f t="shared" si="294"/>
        <v>Friday</v>
      </c>
      <c r="H6315" s="3">
        <f t="shared" si="296"/>
        <v>9.8924407855438545E-3</v>
      </c>
      <c r="I6315">
        <f t="shared" si="295"/>
        <v>5</v>
      </c>
    </row>
    <row r="6316" spans="1:9" x14ac:dyDescent="0.25">
      <c r="A6316" t="s">
        <v>7</v>
      </c>
      <c r="B6316" s="1">
        <v>45803</v>
      </c>
      <c r="C6316">
        <v>24919.35</v>
      </c>
      <c r="D6316">
        <v>25079.200000000001</v>
      </c>
      <c r="E6316">
        <v>24900.5</v>
      </c>
      <c r="F6316">
        <v>25001.15</v>
      </c>
      <c r="G6316" t="str">
        <f t="shared" si="294"/>
        <v>Monday</v>
      </c>
      <c r="H6316" s="3">
        <f t="shared" si="296"/>
        <v>5.954979549875894E-3</v>
      </c>
      <c r="I6316">
        <f t="shared" si="295"/>
        <v>5</v>
      </c>
    </row>
    <row r="6317" spans="1:9" x14ac:dyDescent="0.25">
      <c r="A6317" t="s">
        <v>7</v>
      </c>
      <c r="B6317" s="1">
        <v>45804</v>
      </c>
      <c r="C6317">
        <v>24956.65</v>
      </c>
      <c r="D6317">
        <v>25062.9</v>
      </c>
      <c r="E6317">
        <v>24704.1</v>
      </c>
      <c r="F6317">
        <v>24826.2</v>
      </c>
      <c r="G6317" t="str">
        <f t="shared" si="294"/>
        <v>Tuesday</v>
      </c>
      <c r="H6317" s="3">
        <f t="shared" si="296"/>
        <v>-6.9976781068070704E-3</v>
      </c>
      <c r="I6317">
        <f t="shared" si="295"/>
        <v>5</v>
      </c>
    </row>
    <row r="6318" spans="1:9" x14ac:dyDescent="0.25">
      <c r="A6318" t="s">
        <v>7</v>
      </c>
      <c r="B6318" s="1">
        <v>45805</v>
      </c>
      <c r="C6318">
        <v>24832.5</v>
      </c>
      <c r="D6318">
        <v>24864.25</v>
      </c>
      <c r="E6318">
        <v>24737.05</v>
      </c>
      <c r="F6318">
        <v>24752.45</v>
      </c>
      <c r="G6318" t="str">
        <f t="shared" si="294"/>
        <v>Wednesday</v>
      </c>
      <c r="H6318" s="3">
        <f t="shared" si="296"/>
        <v>-2.9706519725128944E-3</v>
      </c>
      <c r="I6318">
        <f t="shared" si="295"/>
        <v>5</v>
      </c>
    </row>
    <row r="6319" spans="1:9" x14ac:dyDescent="0.25">
      <c r="A6319" t="s">
        <v>7</v>
      </c>
      <c r="B6319" s="1">
        <v>45806</v>
      </c>
      <c r="C6319">
        <v>24825.1</v>
      </c>
      <c r="D6319">
        <v>24892.6</v>
      </c>
      <c r="E6319">
        <v>24677.3</v>
      </c>
      <c r="F6319">
        <v>24833.599999999999</v>
      </c>
      <c r="G6319" t="str">
        <f t="shared" si="294"/>
        <v>Thursday</v>
      </c>
      <c r="H6319" s="3">
        <f t="shared" si="296"/>
        <v>3.2784633440325894E-3</v>
      </c>
      <c r="I6319">
        <f t="shared" si="295"/>
        <v>5</v>
      </c>
    </row>
    <row r="6320" spans="1:9" x14ac:dyDescent="0.25">
      <c r="A6320" t="s">
        <v>7</v>
      </c>
      <c r="B6320" s="1">
        <v>45807</v>
      </c>
      <c r="C6320">
        <v>24812.6</v>
      </c>
      <c r="D6320">
        <v>24863.95</v>
      </c>
      <c r="E6320">
        <v>24717.4</v>
      </c>
      <c r="F6320">
        <v>24750.7</v>
      </c>
      <c r="G6320" t="str">
        <f t="shared" si="294"/>
        <v>Friday</v>
      </c>
      <c r="H6320" s="3">
        <f t="shared" si="296"/>
        <v>-3.3382191869080202E-3</v>
      </c>
      <c r="I6320">
        <f t="shared" si="295"/>
        <v>5</v>
      </c>
    </row>
    <row r="6321" spans="1:9" x14ac:dyDescent="0.25">
      <c r="A6321" t="s">
        <v>7</v>
      </c>
      <c r="B6321" s="1">
        <v>45810</v>
      </c>
      <c r="C6321">
        <v>24669.7</v>
      </c>
      <c r="D6321">
        <v>24754.400000000001</v>
      </c>
      <c r="E6321">
        <v>24526.15</v>
      </c>
      <c r="F6321">
        <v>24716.6</v>
      </c>
      <c r="G6321" t="str">
        <f t="shared" si="294"/>
        <v>Monday</v>
      </c>
      <c r="H6321" s="3">
        <f t="shared" si="296"/>
        <v>-1.3777388114276645E-3</v>
      </c>
      <c r="I6321">
        <f t="shared" si="295"/>
        <v>6</v>
      </c>
    </row>
    <row r="6322" spans="1:9" x14ac:dyDescent="0.25">
      <c r="A6322" t="s">
        <v>7</v>
      </c>
      <c r="B6322" s="1">
        <v>45811</v>
      </c>
      <c r="C6322">
        <v>24786.3</v>
      </c>
      <c r="D6322">
        <v>24845.1</v>
      </c>
      <c r="E6322">
        <v>24502.15</v>
      </c>
      <c r="F6322">
        <v>24542.5</v>
      </c>
      <c r="G6322" t="str">
        <f t="shared" si="294"/>
        <v>Tuesday</v>
      </c>
      <c r="H6322" s="3">
        <f t="shared" si="296"/>
        <v>-7.0438490730925229E-3</v>
      </c>
      <c r="I6322">
        <f t="shared" si="295"/>
        <v>6</v>
      </c>
    </row>
    <row r="6323" spans="1:9" x14ac:dyDescent="0.25">
      <c r="A6323" t="s">
        <v>7</v>
      </c>
      <c r="B6323" s="1">
        <v>45812</v>
      </c>
      <c r="C6323">
        <v>24560.45</v>
      </c>
      <c r="D6323">
        <v>24644.25</v>
      </c>
      <c r="E6323">
        <v>24530.45</v>
      </c>
      <c r="F6323">
        <v>24620.2</v>
      </c>
      <c r="G6323" t="str">
        <f t="shared" si="294"/>
        <v>Wednesday</v>
      </c>
      <c r="H6323" s="3">
        <f t="shared" si="296"/>
        <v>3.1659366405216716E-3</v>
      </c>
      <c r="I6323">
        <f t="shared" si="295"/>
        <v>6</v>
      </c>
    </row>
    <row r="6324" spans="1:9" x14ac:dyDescent="0.25">
      <c r="A6324" t="s">
        <v>7</v>
      </c>
      <c r="B6324" s="1">
        <v>45813</v>
      </c>
      <c r="C6324">
        <v>24691.200000000001</v>
      </c>
      <c r="D6324">
        <v>24899.85</v>
      </c>
      <c r="E6324">
        <v>24613.1</v>
      </c>
      <c r="F6324">
        <v>24750.9</v>
      </c>
      <c r="G6324" t="str">
        <f t="shared" si="294"/>
        <v>Thursday</v>
      </c>
      <c r="H6324" s="3">
        <f t="shared" si="296"/>
        <v>5.3086489955402882E-3</v>
      </c>
      <c r="I6324">
        <f t="shared" si="295"/>
        <v>6</v>
      </c>
    </row>
    <row r="6325" spans="1:9" x14ac:dyDescent="0.25">
      <c r="A6325" t="s">
        <v>7</v>
      </c>
      <c r="B6325" s="1">
        <v>45814</v>
      </c>
      <c r="C6325">
        <v>24748.7</v>
      </c>
      <c r="D6325">
        <v>25029.5</v>
      </c>
      <c r="E6325">
        <v>24671.45</v>
      </c>
      <c r="F6325">
        <v>25003.05</v>
      </c>
      <c r="G6325" t="str">
        <f t="shared" si="294"/>
        <v>Friday</v>
      </c>
      <c r="H6325" s="3">
        <f t="shared" si="296"/>
        <v>1.0187508333030282E-2</v>
      </c>
      <c r="I6325">
        <f t="shared" si="295"/>
        <v>6</v>
      </c>
    </row>
    <row r="6326" spans="1:9" x14ac:dyDescent="0.25">
      <c r="A6326" t="s">
        <v>7</v>
      </c>
      <c r="B6326" s="1">
        <v>45817</v>
      </c>
      <c r="C6326">
        <v>25160.1</v>
      </c>
      <c r="D6326">
        <v>25160.1</v>
      </c>
      <c r="E6326">
        <v>25077.15</v>
      </c>
      <c r="F6326">
        <v>25103.200000000001</v>
      </c>
      <c r="G6326" t="str">
        <f t="shared" si="294"/>
        <v>Monday</v>
      </c>
      <c r="H6326" s="3">
        <f t="shared" si="296"/>
        <v>4.0055113276180609E-3</v>
      </c>
      <c r="I6326">
        <f t="shared" si="295"/>
        <v>6</v>
      </c>
    </row>
    <row r="6327" spans="1:9" x14ac:dyDescent="0.25">
      <c r="A6327" t="s">
        <v>7</v>
      </c>
      <c r="B6327" s="1">
        <v>45818</v>
      </c>
      <c r="C6327">
        <v>25196.05</v>
      </c>
      <c r="D6327">
        <v>25199.3</v>
      </c>
      <c r="E6327">
        <v>25055.45</v>
      </c>
      <c r="F6327">
        <v>25104.25</v>
      </c>
      <c r="G6327" t="str">
        <f t="shared" si="294"/>
        <v>Tuesday</v>
      </c>
      <c r="H6327" s="3">
        <f t="shared" si="296"/>
        <v>4.1827336753952338E-5</v>
      </c>
      <c r="I6327">
        <f t="shared" si="295"/>
        <v>6</v>
      </c>
    </row>
    <row r="6328" spans="1:9" x14ac:dyDescent="0.25">
      <c r="A6328" t="s">
        <v>7</v>
      </c>
      <c r="B6328" s="1">
        <v>45819</v>
      </c>
      <c r="C6328">
        <v>25134.15</v>
      </c>
      <c r="D6328">
        <v>25222.400000000001</v>
      </c>
      <c r="E6328">
        <v>25081.3</v>
      </c>
      <c r="F6328">
        <v>25141.4</v>
      </c>
      <c r="G6328" t="str">
        <f t="shared" si="294"/>
        <v>Wednesday</v>
      </c>
      <c r="H6328" s="3">
        <f t="shared" si="296"/>
        <v>1.4798291126005836E-3</v>
      </c>
      <c r="I6328">
        <f t="shared" si="295"/>
        <v>6</v>
      </c>
    </row>
    <row r="6329" spans="1:9" x14ac:dyDescent="0.25">
      <c r="A6329" t="s">
        <v>7</v>
      </c>
      <c r="B6329" s="1">
        <v>45820</v>
      </c>
      <c r="C6329">
        <v>25164.45</v>
      </c>
      <c r="D6329">
        <v>25196.2</v>
      </c>
      <c r="E6329">
        <v>24825.9</v>
      </c>
      <c r="F6329">
        <v>24888.2</v>
      </c>
      <c r="G6329" t="str">
        <f t="shared" si="294"/>
        <v>Thursday</v>
      </c>
      <c r="H6329" s="3">
        <f t="shared" si="296"/>
        <v>-1.0071038207896121E-2</v>
      </c>
      <c r="I6329">
        <f t="shared" si="295"/>
        <v>6</v>
      </c>
    </row>
    <row r="6330" spans="1:9" x14ac:dyDescent="0.25">
      <c r="A6330" t="s">
        <v>7</v>
      </c>
      <c r="B6330" s="1">
        <v>45821</v>
      </c>
      <c r="C6330">
        <v>24473</v>
      </c>
      <c r="D6330">
        <v>24754.35</v>
      </c>
      <c r="E6330">
        <v>24473</v>
      </c>
      <c r="F6330">
        <v>24718.6</v>
      </c>
      <c r="G6330" t="str">
        <f t="shared" si="294"/>
        <v>Friday</v>
      </c>
      <c r="H6330" s="3">
        <f t="shared" si="296"/>
        <v>-6.8144743292002374E-3</v>
      </c>
      <c r="I6330">
        <f t="shared" si="295"/>
        <v>6</v>
      </c>
    </row>
    <row r="6331" spans="1:9" x14ac:dyDescent="0.25">
      <c r="A6331" t="s">
        <v>7</v>
      </c>
      <c r="B6331" s="1">
        <v>45824</v>
      </c>
      <c r="C6331">
        <v>24732.35</v>
      </c>
      <c r="D6331">
        <v>24967.1</v>
      </c>
      <c r="E6331">
        <v>24703.599999999999</v>
      </c>
      <c r="F6331">
        <v>24946.5</v>
      </c>
      <c r="G6331" t="str">
        <f t="shared" si="294"/>
        <v>Monday</v>
      </c>
      <c r="H6331" s="3">
        <f t="shared" si="296"/>
        <v>9.2197778191323021E-3</v>
      </c>
      <c r="I6331">
        <f t="shared" si="295"/>
        <v>6</v>
      </c>
    </row>
    <row r="6332" spans="1:9" x14ac:dyDescent="0.25">
      <c r="A6332" t="s">
        <v>7</v>
      </c>
      <c r="B6332" s="1">
        <v>45825</v>
      </c>
      <c r="C6332">
        <v>24977.85</v>
      </c>
      <c r="D6332">
        <v>24982.05</v>
      </c>
      <c r="E6332">
        <v>24813.7</v>
      </c>
      <c r="F6332">
        <v>24853.4</v>
      </c>
      <c r="G6332" t="str">
        <f t="shared" si="294"/>
        <v>Tuesday</v>
      </c>
      <c r="H6332" s="3">
        <f t="shared" si="296"/>
        <v>-3.7319864510051426E-3</v>
      </c>
      <c r="I6332">
        <f t="shared" si="295"/>
        <v>6</v>
      </c>
    </row>
    <row r="6333" spans="1:9" x14ac:dyDescent="0.25">
      <c r="A6333" t="s">
        <v>7</v>
      </c>
      <c r="B6333" s="1">
        <v>45826</v>
      </c>
      <c r="C6333">
        <v>24788.35</v>
      </c>
      <c r="D6333">
        <v>24947.55</v>
      </c>
      <c r="E6333">
        <v>24750.45</v>
      </c>
      <c r="F6333">
        <v>24812.05</v>
      </c>
      <c r="G6333" t="str">
        <f t="shared" si="294"/>
        <v>Wednesday</v>
      </c>
      <c r="H6333" s="3">
        <f t="shared" si="296"/>
        <v>-1.6637562667483063E-3</v>
      </c>
      <c r="I6333">
        <f t="shared" si="295"/>
        <v>6</v>
      </c>
    </row>
    <row r="6334" spans="1:9" x14ac:dyDescent="0.25">
      <c r="A6334" t="s">
        <v>7</v>
      </c>
      <c r="B6334" s="1">
        <v>45827</v>
      </c>
      <c r="C6334">
        <v>24803.25</v>
      </c>
      <c r="D6334">
        <v>24863.1</v>
      </c>
      <c r="E6334">
        <v>24733.4</v>
      </c>
      <c r="F6334">
        <v>24793.25</v>
      </c>
      <c r="G6334" t="str">
        <f t="shared" si="294"/>
        <v>Thursday</v>
      </c>
      <c r="H6334" s="3">
        <f t="shared" si="296"/>
        <v>-7.5769636124378703E-4</v>
      </c>
      <c r="I6334">
        <f t="shared" si="295"/>
        <v>6</v>
      </c>
    </row>
    <row r="6335" spans="1:9" x14ac:dyDescent="0.25">
      <c r="A6335" t="s">
        <v>7</v>
      </c>
      <c r="B6335" s="1">
        <v>45828</v>
      </c>
      <c r="C6335">
        <v>24787.65</v>
      </c>
      <c r="D6335">
        <v>25136.2</v>
      </c>
      <c r="E6335">
        <v>24783.65</v>
      </c>
      <c r="F6335">
        <v>25112.400000000001</v>
      </c>
      <c r="G6335" t="str">
        <f t="shared" si="294"/>
        <v>Friday</v>
      </c>
      <c r="H6335" s="3">
        <f t="shared" si="296"/>
        <v>1.2872455204541611E-2</v>
      </c>
      <c r="I6335">
        <f t="shared" si="295"/>
        <v>6</v>
      </c>
    </row>
    <row r="6336" spans="1:9" x14ac:dyDescent="0.25">
      <c r="A6336" t="s">
        <v>7</v>
      </c>
      <c r="B6336" s="1">
        <v>45831</v>
      </c>
      <c r="C6336">
        <v>24939.75</v>
      </c>
      <c r="D6336">
        <v>25057</v>
      </c>
      <c r="E6336">
        <v>24824.85</v>
      </c>
      <c r="F6336">
        <v>24971.9</v>
      </c>
      <c r="G6336" t="str">
        <f t="shared" si="294"/>
        <v>Monday</v>
      </c>
      <c r="H6336" s="3">
        <f t="shared" si="296"/>
        <v>-5.594845574297902E-3</v>
      </c>
      <c r="I6336">
        <f t="shared" si="295"/>
        <v>6</v>
      </c>
    </row>
    <row r="6337" spans="1:9" x14ac:dyDescent="0.25">
      <c r="A6337" t="s">
        <v>7</v>
      </c>
      <c r="B6337" s="1">
        <v>45832</v>
      </c>
      <c r="C6337">
        <v>25179.9</v>
      </c>
      <c r="D6337">
        <v>25317.7</v>
      </c>
      <c r="E6337">
        <v>24999.7</v>
      </c>
      <c r="F6337">
        <v>25044.35</v>
      </c>
      <c r="G6337" t="str">
        <f t="shared" si="294"/>
        <v>Tuesday</v>
      </c>
      <c r="H6337" s="3">
        <f t="shared" si="296"/>
        <v>2.9012610173835274E-3</v>
      </c>
      <c r="I6337">
        <f t="shared" si="295"/>
        <v>6</v>
      </c>
    </row>
    <row r="6338" spans="1:9" x14ac:dyDescent="0.25">
      <c r="A6338" t="s">
        <v>7</v>
      </c>
      <c r="B6338" s="1">
        <v>45833</v>
      </c>
      <c r="C6338">
        <v>25150.35</v>
      </c>
      <c r="D6338">
        <v>25266.799999999999</v>
      </c>
      <c r="E6338">
        <v>25125.05</v>
      </c>
      <c r="F6338">
        <v>25244.75</v>
      </c>
      <c r="G6338" t="str">
        <f t="shared" si="294"/>
        <v>Wednesday</v>
      </c>
      <c r="H6338" s="3">
        <f t="shared" si="296"/>
        <v>8.001804798287937E-3</v>
      </c>
      <c r="I6338">
        <f t="shared" si="295"/>
        <v>6</v>
      </c>
    </row>
    <row r="6339" spans="1:9" x14ac:dyDescent="0.25">
      <c r="A6339" t="s">
        <v>7</v>
      </c>
      <c r="B6339" s="1">
        <v>45834</v>
      </c>
      <c r="C6339">
        <v>25268.95</v>
      </c>
      <c r="D6339">
        <v>25565.3</v>
      </c>
      <c r="E6339">
        <v>25259.9</v>
      </c>
      <c r="F6339">
        <v>25549</v>
      </c>
      <c r="G6339" t="str">
        <f t="shared" ref="G6339:G6402" si="297">TEXT(B6339,"dddd")</f>
        <v>Thursday</v>
      </c>
      <c r="H6339" s="3">
        <f t="shared" si="296"/>
        <v>1.2052010814129765E-2</v>
      </c>
      <c r="I6339">
        <f t="shared" ref="I6339:I6402" si="298">MONTH(B6339)</f>
        <v>6</v>
      </c>
    </row>
    <row r="6340" spans="1:9" x14ac:dyDescent="0.25">
      <c r="A6340" t="s">
        <v>7</v>
      </c>
      <c r="B6340" s="1">
        <v>45835</v>
      </c>
      <c r="C6340">
        <v>25576.65</v>
      </c>
      <c r="D6340">
        <v>25654.2</v>
      </c>
      <c r="E6340">
        <v>25523.55</v>
      </c>
      <c r="F6340">
        <v>25637.8</v>
      </c>
      <c r="G6340" t="str">
        <f t="shared" si="297"/>
        <v>Friday</v>
      </c>
      <c r="H6340" s="3">
        <f t="shared" ref="H6340:H6403" si="299">F6340/F6339-1</f>
        <v>3.4756741946846414E-3</v>
      </c>
      <c r="I6340">
        <f t="shared" si="298"/>
        <v>6</v>
      </c>
    </row>
    <row r="6341" spans="1:9" x14ac:dyDescent="0.25">
      <c r="A6341" t="s">
        <v>7</v>
      </c>
      <c r="B6341" s="1">
        <v>45838</v>
      </c>
      <c r="C6341">
        <v>25661.65</v>
      </c>
      <c r="D6341">
        <v>25669.35</v>
      </c>
      <c r="E6341">
        <v>25473.3</v>
      </c>
      <c r="F6341">
        <v>25517.05</v>
      </c>
      <c r="G6341" t="str">
        <f t="shared" si="297"/>
        <v>Monday</v>
      </c>
      <c r="H6341" s="3">
        <f t="shared" si="299"/>
        <v>-4.7098424981862896E-3</v>
      </c>
      <c r="I6341">
        <f t="shared" si="298"/>
        <v>6</v>
      </c>
    </row>
    <row r="6342" spans="1:9" x14ac:dyDescent="0.25">
      <c r="A6342" t="s">
        <v>7</v>
      </c>
      <c r="B6342" s="1">
        <v>45839</v>
      </c>
      <c r="C6342">
        <v>25551.35</v>
      </c>
      <c r="D6342">
        <v>25593.4</v>
      </c>
      <c r="E6342">
        <v>25501.8</v>
      </c>
      <c r="F6342">
        <v>25541.8</v>
      </c>
      <c r="G6342" t="str">
        <f t="shared" si="297"/>
        <v>Tuesday</v>
      </c>
      <c r="H6342" s="3">
        <f t="shared" si="299"/>
        <v>9.6993970698022736E-4</v>
      </c>
      <c r="I6342">
        <f t="shared" si="298"/>
        <v>7</v>
      </c>
    </row>
    <row r="6343" spans="1:9" x14ac:dyDescent="0.25">
      <c r="A6343" t="s">
        <v>7</v>
      </c>
      <c r="B6343" s="1">
        <v>45840</v>
      </c>
      <c r="C6343">
        <v>25588.3</v>
      </c>
      <c r="D6343">
        <v>25608.1</v>
      </c>
      <c r="E6343">
        <v>25378.75</v>
      </c>
      <c r="F6343">
        <v>25453.4</v>
      </c>
      <c r="G6343" t="str">
        <f t="shared" si="297"/>
        <v>Wednesday</v>
      </c>
      <c r="H6343" s="3">
        <f t="shared" si="299"/>
        <v>-3.4609933520737268E-3</v>
      </c>
      <c r="I6343">
        <f t="shared" si="298"/>
        <v>7</v>
      </c>
    </row>
    <row r="6344" spans="1:9" x14ac:dyDescent="0.25">
      <c r="A6344" t="s">
        <v>7</v>
      </c>
      <c r="B6344" s="1">
        <v>45841</v>
      </c>
      <c r="C6344">
        <v>25505.1</v>
      </c>
      <c r="D6344">
        <v>25587.5</v>
      </c>
      <c r="E6344">
        <v>25384.35</v>
      </c>
      <c r="F6344">
        <v>25405.3</v>
      </c>
      <c r="G6344" t="str">
        <f t="shared" si="297"/>
        <v>Thursday</v>
      </c>
      <c r="H6344" s="3">
        <f t="shared" si="299"/>
        <v>-1.8897278948981633E-3</v>
      </c>
      <c r="I6344">
        <f t="shared" si="298"/>
        <v>7</v>
      </c>
    </row>
    <row r="6345" spans="1:9" x14ac:dyDescent="0.25">
      <c r="A6345" t="s">
        <v>7</v>
      </c>
      <c r="B6345" s="1">
        <v>45842</v>
      </c>
      <c r="C6345">
        <v>25428.85</v>
      </c>
      <c r="D6345">
        <v>25470.25</v>
      </c>
      <c r="E6345">
        <v>25331.65</v>
      </c>
      <c r="F6345">
        <v>25461</v>
      </c>
      <c r="G6345" t="str">
        <f t="shared" si="297"/>
        <v>Friday</v>
      </c>
      <c r="H6345" s="3">
        <f t="shared" si="299"/>
        <v>2.1924559048702719E-3</v>
      </c>
      <c r="I6345">
        <f t="shared" si="298"/>
        <v>7</v>
      </c>
    </row>
    <row r="6346" spans="1:9" x14ac:dyDescent="0.25">
      <c r="A6346" t="s">
        <v>7</v>
      </c>
      <c r="B6346" s="1">
        <v>45845</v>
      </c>
      <c r="C6346">
        <v>25450.45</v>
      </c>
      <c r="D6346">
        <v>25489.8</v>
      </c>
      <c r="E6346">
        <v>25407.25</v>
      </c>
      <c r="F6346">
        <v>25461.3</v>
      </c>
      <c r="G6346" t="str">
        <f t="shared" si="297"/>
        <v>Monday</v>
      </c>
      <c r="H6346" s="3">
        <f t="shared" si="299"/>
        <v>1.1782726522913123E-5</v>
      </c>
      <c r="I6346">
        <f t="shared" si="298"/>
        <v>7</v>
      </c>
    </row>
    <row r="6347" spans="1:9" x14ac:dyDescent="0.25">
      <c r="A6347" t="s">
        <v>7</v>
      </c>
      <c r="B6347" s="1">
        <v>45846</v>
      </c>
      <c r="C6347">
        <v>25427.85</v>
      </c>
      <c r="D6347">
        <v>25548.05</v>
      </c>
      <c r="E6347">
        <v>25424.15</v>
      </c>
      <c r="F6347">
        <v>25522.5</v>
      </c>
      <c r="G6347" t="str">
        <f t="shared" si="297"/>
        <v>Tuesday</v>
      </c>
      <c r="H6347" s="3">
        <f t="shared" si="299"/>
        <v>2.403647889149374E-3</v>
      </c>
      <c r="I6347">
        <f t="shared" si="298"/>
        <v>7</v>
      </c>
    </row>
    <row r="6348" spans="1:9" x14ac:dyDescent="0.25">
      <c r="A6348" t="s">
        <v>7</v>
      </c>
      <c r="B6348" s="1">
        <v>45847</v>
      </c>
      <c r="C6348">
        <v>25514.6</v>
      </c>
      <c r="D6348">
        <v>25548.7</v>
      </c>
      <c r="E6348">
        <v>25424.35</v>
      </c>
      <c r="F6348">
        <v>25476.1</v>
      </c>
      <c r="G6348" t="str">
        <f t="shared" si="297"/>
        <v>Wednesday</v>
      </c>
      <c r="H6348" s="3">
        <f t="shared" si="299"/>
        <v>-1.8180037222059742E-3</v>
      </c>
      <c r="I6348">
        <f t="shared" si="298"/>
        <v>7</v>
      </c>
    </row>
    <row r="6349" spans="1:9" x14ac:dyDescent="0.25">
      <c r="A6349" t="s">
        <v>7</v>
      </c>
      <c r="B6349" s="1">
        <v>45848</v>
      </c>
      <c r="C6349">
        <v>25511.65</v>
      </c>
      <c r="D6349">
        <v>25524.05</v>
      </c>
      <c r="E6349">
        <v>25340.45</v>
      </c>
      <c r="F6349">
        <v>25355.25</v>
      </c>
      <c r="G6349" t="str">
        <f t="shared" si="297"/>
        <v>Thursday</v>
      </c>
      <c r="H6349" s="3">
        <f t="shared" si="299"/>
        <v>-4.7436617064621212E-3</v>
      </c>
      <c r="I6349">
        <f t="shared" si="298"/>
        <v>7</v>
      </c>
    </row>
    <row r="6350" spans="1:9" x14ac:dyDescent="0.25">
      <c r="A6350" t="s">
        <v>7</v>
      </c>
      <c r="B6350" s="1">
        <v>45849</v>
      </c>
      <c r="C6350">
        <v>25255.5</v>
      </c>
      <c r="D6350">
        <v>25322.45</v>
      </c>
      <c r="E6350">
        <v>25129</v>
      </c>
      <c r="F6350">
        <v>25149.85</v>
      </c>
      <c r="G6350" t="str">
        <f t="shared" si="297"/>
        <v>Friday</v>
      </c>
      <c r="H6350" s="3">
        <f t="shared" si="299"/>
        <v>-8.1008864041963724E-3</v>
      </c>
      <c r="I6350">
        <f t="shared" si="298"/>
        <v>7</v>
      </c>
    </row>
    <row r="6351" spans="1:9" x14ac:dyDescent="0.25">
      <c r="A6351" t="s">
        <v>7</v>
      </c>
      <c r="B6351" s="1">
        <v>45852</v>
      </c>
      <c r="C6351">
        <v>25149.5</v>
      </c>
      <c r="D6351">
        <v>25151.1</v>
      </c>
      <c r="E6351">
        <v>25001.95</v>
      </c>
      <c r="F6351">
        <v>25082.3</v>
      </c>
      <c r="G6351" t="str">
        <f t="shared" si="297"/>
        <v>Monday</v>
      </c>
      <c r="H6351" s="3">
        <f t="shared" si="299"/>
        <v>-2.68590071113739E-3</v>
      </c>
      <c r="I6351">
        <f t="shared" si="298"/>
        <v>7</v>
      </c>
    </row>
    <row r="6352" spans="1:9" x14ac:dyDescent="0.25">
      <c r="A6352" t="s">
        <v>7</v>
      </c>
      <c r="B6352" s="1">
        <v>45853</v>
      </c>
      <c r="C6352">
        <v>25089.5</v>
      </c>
      <c r="D6352">
        <v>25245.200000000001</v>
      </c>
      <c r="E6352">
        <v>25088.45</v>
      </c>
      <c r="F6352">
        <v>25195.8</v>
      </c>
      <c r="G6352" t="str">
        <f t="shared" si="297"/>
        <v>Tuesday</v>
      </c>
      <c r="H6352" s="3">
        <f t="shared" si="299"/>
        <v>4.5251033597397683E-3</v>
      </c>
      <c r="I6352">
        <f t="shared" si="298"/>
        <v>7</v>
      </c>
    </row>
    <row r="6353" spans="1:9" x14ac:dyDescent="0.25">
      <c r="A6353" t="s">
        <v>7</v>
      </c>
      <c r="B6353" s="1">
        <v>45854</v>
      </c>
      <c r="C6353">
        <v>25196.6</v>
      </c>
      <c r="D6353">
        <v>25255.3</v>
      </c>
      <c r="E6353">
        <v>25121.05</v>
      </c>
      <c r="F6353">
        <v>25212.05</v>
      </c>
      <c r="G6353" t="str">
        <f t="shared" si="297"/>
        <v>Wednesday</v>
      </c>
      <c r="H6353" s="3">
        <f t="shared" si="299"/>
        <v>6.4494876130138934E-4</v>
      </c>
      <c r="I6353">
        <f t="shared" si="298"/>
        <v>7</v>
      </c>
    </row>
    <row r="6354" spans="1:9" x14ac:dyDescent="0.25">
      <c r="A6354" t="s">
        <v>7</v>
      </c>
      <c r="B6354" s="1">
        <v>45855</v>
      </c>
      <c r="C6354">
        <v>25230.75</v>
      </c>
      <c r="D6354">
        <v>25238.35</v>
      </c>
      <c r="E6354">
        <v>25101</v>
      </c>
      <c r="F6354">
        <v>25111.45</v>
      </c>
      <c r="G6354" t="str">
        <f t="shared" si="297"/>
        <v>Thursday</v>
      </c>
      <c r="H6354" s="3">
        <f t="shared" si="299"/>
        <v>-3.9901555010400935E-3</v>
      </c>
      <c r="I6354">
        <f t="shared" si="298"/>
        <v>7</v>
      </c>
    </row>
    <row r="6355" spans="1:9" x14ac:dyDescent="0.25">
      <c r="A6355" t="s">
        <v>7</v>
      </c>
      <c r="B6355" s="1">
        <v>45856</v>
      </c>
      <c r="C6355">
        <v>25108.55</v>
      </c>
      <c r="D6355">
        <v>25144.6</v>
      </c>
      <c r="E6355">
        <v>24918.65</v>
      </c>
      <c r="F6355">
        <v>24968.400000000001</v>
      </c>
      <c r="G6355" t="str">
        <f t="shared" si="297"/>
        <v>Friday</v>
      </c>
      <c r="H6355" s="3">
        <f t="shared" si="299"/>
        <v>-5.6966045369741813E-3</v>
      </c>
      <c r="I6355">
        <f t="shared" si="298"/>
        <v>7</v>
      </c>
    </row>
    <row r="6356" spans="1:9" x14ac:dyDescent="0.25">
      <c r="A6356" t="s">
        <v>7</v>
      </c>
      <c r="B6356" s="1">
        <v>45859</v>
      </c>
      <c r="C6356">
        <v>24999</v>
      </c>
      <c r="D6356">
        <v>25111.4</v>
      </c>
      <c r="E6356">
        <v>24882.3</v>
      </c>
      <c r="F6356">
        <v>25090.7</v>
      </c>
      <c r="G6356" t="str">
        <f t="shared" si="297"/>
        <v>Monday</v>
      </c>
      <c r="H6356" s="3">
        <f t="shared" si="299"/>
        <v>4.8981913138206323E-3</v>
      </c>
      <c r="I6356">
        <f t="shared" si="298"/>
        <v>7</v>
      </c>
    </row>
    <row r="6357" spans="1:9" x14ac:dyDescent="0.25">
      <c r="A6357" t="s">
        <v>7</v>
      </c>
      <c r="B6357" s="1">
        <v>45860</v>
      </c>
      <c r="C6357">
        <v>25166.65</v>
      </c>
      <c r="D6357">
        <v>25182</v>
      </c>
      <c r="E6357">
        <v>25035.55</v>
      </c>
      <c r="F6357">
        <v>25060.9</v>
      </c>
      <c r="G6357" t="str">
        <f t="shared" si="297"/>
        <v>Tuesday</v>
      </c>
      <c r="H6357" s="3">
        <f t="shared" si="299"/>
        <v>-1.1876910568456855E-3</v>
      </c>
      <c r="I6357">
        <f t="shared" si="298"/>
        <v>7</v>
      </c>
    </row>
    <row r="6358" spans="1:9" x14ac:dyDescent="0.25">
      <c r="A6358" t="s">
        <v>7</v>
      </c>
      <c r="B6358" s="1">
        <v>45861</v>
      </c>
      <c r="C6358">
        <v>25139.35</v>
      </c>
      <c r="D6358">
        <v>25233.5</v>
      </c>
      <c r="E6358">
        <v>25085.5</v>
      </c>
      <c r="F6358">
        <v>25219.9</v>
      </c>
      <c r="G6358" t="str">
        <f t="shared" si="297"/>
        <v>Wednesday</v>
      </c>
      <c r="H6358" s="3">
        <f t="shared" si="299"/>
        <v>6.3445446891372548E-3</v>
      </c>
      <c r="I6358">
        <f t="shared" si="298"/>
        <v>7</v>
      </c>
    </row>
    <row r="6359" spans="1:9" x14ac:dyDescent="0.25">
      <c r="A6359" t="s">
        <v>7</v>
      </c>
      <c r="B6359" s="1">
        <v>45862</v>
      </c>
      <c r="C6359">
        <v>25243.3</v>
      </c>
      <c r="D6359">
        <v>25246.25</v>
      </c>
      <c r="E6359">
        <v>25018.7</v>
      </c>
      <c r="F6359">
        <v>25062.1</v>
      </c>
      <c r="G6359" t="str">
        <f t="shared" si="297"/>
        <v>Thursday</v>
      </c>
      <c r="H6359" s="3">
        <f t="shared" si="299"/>
        <v>-6.2569637468825601E-3</v>
      </c>
      <c r="I6359">
        <f t="shared" si="298"/>
        <v>7</v>
      </c>
    </row>
    <row r="6360" spans="1:9" x14ac:dyDescent="0.25">
      <c r="A6360" t="s">
        <v>7</v>
      </c>
      <c r="B6360" s="1">
        <v>45863</v>
      </c>
      <c r="C6360">
        <v>25010.35</v>
      </c>
      <c r="D6360">
        <v>25010.35</v>
      </c>
      <c r="E6360">
        <v>24806.35</v>
      </c>
      <c r="F6360">
        <v>24837</v>
      </c>
      <c r="G6360" t="str">
        <f t="shared" si="297"/>
        <v>Friday</v>
      </c>
      <c r="H6360" s="3">
        <f t="shared" si="299"/>
        <v>-8.9816894833233407E-3</v>
      </c>
      <c r="I6360">
        <f t="shared" si="298"/>
        <v>7</v>
      </c>
    </row>
    <row r="6361" spans="1:9" x14ac:dyDescent="0.25">
      <c r="A6361" t="s">
        <v>7</v>
      </c>
      <c r="B6361" s="1">
        <v>45866</v>
      </c>
      <c r="C6361">
        <v>24782.45</v>
      </c>
      <c r="D6361">
        <v>24889.200000000001</v>
      </c>
      <c r="E6361">
        <v>24646.6</v>
      </c>
      <c r="F6361">
        <v>24680.9</v>
      </c>
      <c r="G6361" t="str">
        <f t="shared" si="297"/>
        <v>Monday</v>
      </c>
      <c r="H6361" s="3">
        <f t="shared" si="299"/>
        <v>-6.2849780569311786E-3</v>
      </c>
      <c r="I6361">
        <f t="shared" si="298"/>
        <v>7</v>
      </c>
    </row>
    <row r="6362" spans="1:9" x14ac:dyDescent="0.25">
      <c r="A6362" t="s">
        <v>7</v>
      </c>
      <c r="B6362" s="1">
        <v>45867</v>
      </c>
      <c r="C6362">
        <v>24609.65</v>
      </c>
      <c r="D6362">
        <v>24847.15</v>
      </c>
      <c r="E6362">
        <v>24598.6</v>
      </c>
      <c r="F6362">
        <v>24821.1</v>
      </c>
      <c r="G6362" t="str">
        <f t="shared" si="297"/>
        <v>Tuesday</v>
      </c>
      <c r="H6362" s="3">
        <f t="shared" si="299"/>
        <v>5.6805059783069378E-3</v>
      </c>
      <c r="I6362">
        <f t="shared" si="298"/>
        <v>7</v>
      </c>
    </row>
    <row r="6363" spans="1:9" x14ac:dyDescent="0.25">
      <c r="A6363" t="s">
        <v>7</v>
      </c>
      <c r="B6363" s="1">
        <v>45868</v>
      </c>
      <c r="C6363">
        <v>24890.400000000001</v>
      </c>
      <c r="D6363">
        <v>24902.3</v>
      </c>
      <c r="E6363">
        <v>24771.95</v>
      </c>
      <c r="F6363">
        <v>24855.05</v>
      </c>
      <c r="G6363" t="str">
        <f t="shared" si="297"/>
        <v>Wednesday</v>
      </c>
      <c r="H6363" s="3">
        <f t="shared" si="299"/>
        <v>1.3677878901419138E-3</v>
      </c>
      <c r="I6363">
        <f t="shared" si="298"/>
        <v>7</v>
      </c>
    </row>
    <row r="6364" spans="1:9" x14ac:dyDescent="0.25">
      <c r="A6364" t="s">
        <v>7</v>
      </c>
      <c r="B6364" s="1">
        <v>45869</v>
      </c>
      <c r="C6364">
        <v>24642.25</v>
      </c>
      <c r="D6364">
        <v>24956.5</v>
      </c>
      <c r="E6364">
        <v>24635</v>
      </c>
      <c r="F6364">
        <v>24768.35</v>
      </c>
      <c r="G6364" t="str">
        <f t="shared" si="297"/>
        <v>Thursday</v>
      </c>
      <c r="H6364" s="3">
        <f t="shared" si="299"/>
        <v>-3.4882247269669708E-3</v>
      </c>
      <c r="I6364">
        <f t="shared" si="298"/>
        <v>7</v>
      </c>
    </row>
    <row r="6365" spans="1:9" x14ac:dyDescent="0.25">
      <c r="A6365" t="s">
        <v>7</v>
      </c>
      <c r="B6365" s="1">
        <v>45870</v>
      </c>
      <c r="C6365">
        <v>24734.9</v>
      </c>
      <c r="D6365">
        <v>24784.15</v>
      </c>
      <c r="E6365">
        <v>24535.05</v>
      </c>
      <c r="F6365">
        <v>24565.35</v>
      </c>
      <c r="G6365" t="str">
        <f t="shared" si="297"/>
        <v>Friday</v>
      </c>
      <c r="H6365" s="3">
        <f t="shared" si="299"/>
        <v>-8.195943613522938E-3</v>
      </c>
      <c r="I6365">
        <f t="shared" si="298"/>
        <v>8</v>
      </c>
    </row>
    <row r="6366" spans="1:9" x14ac:dyDescent="0.25">
      <c r="A6366" t="s">
        <v>7</v>
      </c>
      <c r="B6366" s="1">
        <v>45873</v>
      </c>
      <c r="C6366">
        <v>24596.05</v>
      </c>
      <c r="D6366">
        <v>24736.25</v>
      </c>
      <c r="E6366">
        <v>24554</v>
      </c>
      <c r="F6366">
        <v>24722.75</v>
      </c>
      <c r="G6366" t="str">
        <f t="shared" si="297"/>
        <v>Monday</v>
      </c>
      <c r="H6366" s="3">
        <f t="shared" si="299"/>
        <v>6.4073990397044422E-3</v>
      </c>
      <c r="I6366">
        <f t="shared" si="298"/>
        <v>8</v>
      </c>
    </row>
    <row r="6367" spans="1:9" x14ac:dyDescent="0.25">
      <c r="A6367" t="s">
        <v>7</v>
      </c>
      <c r="B6367" s="1">
        <v>45874</v>
      </c>
      <c r="C6367">
        <v>24720.25</v>
      </c>
      <c r="D6367">
        <v>24733.1</v>
      </c>
      <c r="E6367">
        <v>24590.3</v>
      </c>
      <c r="F6367">
        <v>24649.55</v>
      </c>
      <c r="G6367" t="str">
        <f t="shared" si="297"/>
        <v>Tuesday</v>
      </c>
      <c r="H6367" s="3">
        <f t="shared" si="299"/>
        <v>-2.9608356675532299E-3</v>
      </c>
      <c r="I6367">
        <f t="shared" si="298"/>
        <v>8</v>
      </c>
    </row>
    <row r="6368" spans="1:9" x14ac:dyDescent="0.25">
      <c r="A6368" t="s">
        <v>7</v>
      </c>
      <c r="B6368" s="1">
        <v>45875</v>
      </c>
      <c r="C6368">
        <v>24641.35</v>
      </c>
      <c r="D6368">
        <v>24671.4</v>
      </c>
      <c r="E6368">
        <v>24539.200000000001</v>
      </c>
      <c r="F6368">
        <v>24574.2</v>
      </c>
      <c r="G6368" t="str">
        <f t="shared" si="297"/>
        <v>Wednesday</v>
      </c>
      <c r="H6368" s="3">
        <f t="shared" si="299"/>
        <v>-3.0568509364268248E-3</v>
      </c>
      <c r="I6368">
        <f t="shared" si="298"/>
        <v>8</v>
      </c>
    </row>
    <row r="6369" spans="1:9" x14ac:dyDescent="0.25">
      <c r="A6369" t="s">
        <v>7</v>
      </c>
      <c r="B6369" s="1">
        <v>45876</v>
      </c>
      <c r="C6369">
        <v>24464.2</v>
      </c>
      <c r="D6369">
        <v>24634.2</v>
      </c>
      <c r="E6369">
        <v>24344.15</v>
      </c>
      <c r="F6369">
        <v>24596.15</v>
      </c>
      <c r="G6369" t="str">
        <f t="shared" si="297"/>
        <v>Thursday</v>
      </c>
      <c r="H6369" s="3">
        <f t="shared" si="299"/>
        <v>8.9321320734758736E-4</v>
      </c>
      <c r="I6369">
        <f t="shared" si="298"/>
        <v>8</v>
      </c>
    </row>
    <row r="6370" spans="1:9" x14ac:dyDescent="0.25">
      <c r="A6370" t="s">
        <v>7</v>
      </c>
      <c r="B6370" s="1">
        <v>45877</v>
      </c>
      <c r="C6370">
        <v>24544.25</v>
      </c>
      <c r="D6370">
        <v>24585.5</v>
      </c>
      <c r="E6370">
        <v>24337.5</v>
      </c>
      <c r="F6370">
        <v>24363.3</v>
      </c>
      <c r="G6370" t="str">
        <f t="shared" si="297"/>
        <v>Friday</v>
      </c>
      <c r="H6370" s="3">
        <f t="shared" si="299"/>
        <v>-9.4669287673071478E-3</v>
      </c>
      <c r="I6370">
        <f t="shared" si="298"/>
        <v>8</v>
      </c>
    </row>
    <row r="6371" spans="1:9" x14ac:dyDescent="0.25">
      <c r="A6371" t="s">
        <v>7</v>
      </c>
      <c r="B6371" s="1">
        <v>45880</v>
      </c>
      <c r="C6371">
        <v>24371.5</v>
      </c>
      <c r="D6371">
        <v>24600.85</v>
      </c>
      <c r="E6371">
        <v>24347.45</v>
      </c>
      <c r="F6371">
        <v>24585.05</v>
      </c>
      <c r="G6371" t="str">
        <f t="shared" si="297"/>
        <v>Monday</v>
      </c>
      <c r="H6371" s="3">
        <f t="shared" si="299"/>
        <v>9.1018047637225763E-3</v>
      </c>
      <c r="I6371">
        <f t="shared" si="298"/>
        <v>8</v>
      </c>
    </row>
    <row r="6372" spans="1:9" x14ac:dyDescent="0.25">
      <c r="A6372" t="s">
        <v>7</v>
      </c>
      <c r="B6372" s="1">
        <v>45881</v>
      </c>
      <c r="C6372">
        <v>24563.35</v>
      </c>
      <c r="D6372">
        <v>24702.6</v>
      </c>
      <c r="E6372">
        <v>24465.65</v>
      </c>
      <c r="F6372">
        <v>24487.4</v>
      </c>
      <c r="G6372" t="str">
        <f t="shared" si="297"/>
        <v>Tuesday</v>
      </c>
      <c r="H6372" s="3">
        <f t="shared" si="299"/>
        <v>-3.9719260282162772E-3</v>
      </c>
      <c r="I6372">
        <f t="shared" si="298"/>
        <v>8</v>
      </c>
    </row>
    <row r="6373" spans="1:9" x14ac:dyDescent="0.25">
      <c r="A6373" t="s">
        <v>7</v>
      </c>
      <c r="B6373" s="1">
        <v>45882</v>
      </c>
      <c r="C6373">
        <v>24586.2</v>
      </c>
      <c r="D6373">
        <v>24664.55</v>
      </c>
      <c r="E6373">
        <v>24535.25</v>
      </c>
      <c r="F6373">
        <v>24619.35</v>
      </c>
      <c r="G6373" t="str">
        <f t="shared" si="297"/>
        <v>Wednesday</v>
      </c>
      <c r="H6373" s="3">
        <f t="shared" si="299"/>
        <v>5.3884855068320192E-3</v>
      </c>
      <c r="I6373">
        <f t="shared" si="298"/>
        <v>8</v>
      </c>
    </row>
    <row r="6374" spans="1:9" x14ac:dyDescent="0.25">
      <c r="A6374" t="s">
        <v>7</v>
      </c>
      <c r="B6374" s="1">
        <v>45883</v>
      </c>
      <c r="C6374">
        <v>24607.25</v>
      </c>
      <c r="D6374">
        <v>24673.65</v>
      </c>
      <c r="E6374">
        <v>24596.9</v>
      </c>
      <c r="F6374">
        <v>24631.3</v>
      </c>
      <c r="G6374" t="str">
        <f t="shared" si="297"/>
        <v>Thursday</v>
      </c>
      <c r="H6374" s="3">
        <f t="shared" si="299"/>
        <v>4.8539055661511732E-4</v>
      </c>
      <c r="I6374">
        <f t="shared" si="298"/>
        <v>8</v>
      </c>
    </row>
    <row r="6375" spans="1:9" x14ac:dyDescent="0.25">
      <c r="A6375" t="s">
        <v>7</v>
      </c>
      <c r="B6375" s="1">
        <v>45887</v>
      </c>
      <c r="C6375">
        <v>24938.2</v>
      </c>
      <c r="D6375">
        <v>25022</v>
      </c>
      <c r="E6375">
        <v>24852.85</v>
      </c>
      <c r="F6375">
        <v>24876.95</v>
      </c>
      <c r="G6375" t="str">
        <f t="shared" si="297"/>
        <v>Monday</v>
      </c>
      <c r="H6375" s="3">
        <f t="shared" si="299"/>
        <v>9.9730830285045258E-3</v>
      </c>
      <c r="I6375">
        <f t="shared" si="298"/>
        <v>8</v>
      </c>
    </row>
    <row r="6376" spans="1:9" x14ac:dyDescent="0.25">
      <c r="A6376" t="s">
        <v>7</v>
      </c>
      <c r="B6376" s="1">
        <v>45888</v>
      </c>
      <c r="C6376">
        <v>24891.35</v>
      </c>
      <c r="D6376">
        <v>25012.65</v>
      </c>
      <c r="E6376">
        <v>24873.95</v>
      </c>
      <c r="F6376">
        <v>24980.65</v>
      </c>
      <c r="G6376" t="str">
        <f t="shared" si="297"/>
        <v>Tuesday</v>
      </c>
      <c r="H6376" s="3">
        <f t="shared" si="299"/>
        <v>4.1685174428538474E-3</v>
      </c>
      <c r="I6376">
        <f t="shared" si="298"/>
        <v>8</v>
      </c>
    </row>
    <row r="6377" spans="1:9" x14ac:dyDescent="0.25">
      <c r="A6377" t="s">
        <v>7</v>
      </c>
      <c r="B6377" s="1">
        <v>45889</v>
      </c>
      <c r="C6377">
        <v>24965.8</v>
      </c>
      <c r="D6377">
        <v>25088.7</v>
      </c>
      <c r="E6377">
        <v>24929.7</v>
      </c>
      <c r="F6377">
        <v>25050.55</v>
      </c>
      <c r="G6377" t="str">
        <f t="shared" si="297"/>
        <v>Wednesday</v>
      </c>
      <c r="H6377" s="3">
        <f t="shared" si="299"/>
        <v>2.7981657803137772E-3</v>
      </c>
      <c r="I6377">
        <f t="shared" si="298"/>
        <v>8</v>
      </c>
    </row>
    <row r="6378" spans="1:9" x14ac:dyDescent="0.25">
      <c r="A6378" t="s">
        <v>7</v>
      </c>
      <c r="B6378" s="1">
        <v>45890</v>
      </c>
      <c r="C6378">
        <v>25142</v>
      </c>
      <c r="D6378">
        <v>25153.65</v>
      </c>
      <c r="E6378">
        <v>25054.9</v>
      </c>
      <c r="F6378">
        <v>25083.75</v>
      </c>
      <c r="G6378" t="str">
        <f t="shared" si="297"/>
        <v>Thursday</v>
      </c>
      <c r="H6378" s="3">
        <f t="shared" si="299"/>
        <v>1.3253202025504951E-3</v>
      </c>
      <c r="I6378">
        <f t="shared" si="298"/>
        <v>8</v>
      </c>
    </row>
    <row r="6379" spans="1:9" x14ac:dyDescent="0.25">
      <c r="A6379" t="s">
        <v>7</v>
      </c>
      <c r="B6379" s="1">
        <v>45891</v>
      </c>
      <c r="C6379">
        <v>25064.15</v>
      </c>
      <c r="D6379">
        <v>25084.85</v>
      </c>
      <c r="E6379">
        <v>24859.15</v>
      </c>
      <c r="F6379">
        <v>24870.1</v>
      </c>
      <c r="G6379" t="str">
        <f t="shared" si="297"/>
        <v>Friday</v>
      </c>
      <c r="H6379" s="3">
        <f t="shared" si="299"/>
        <v>-8.5174664872676997E-3</v>
      </c>
      <c r="I6379">
        <f t="shared" si="298"/>
        <v>8</v>
      </c>
    </row>
    <row r="6380" spans="1:9" x14ac:dyDescent="0.25">
      <c r="A6380" t="s">
        <v>7</v>
      </c>
      <c r="B6380" s="1">
        <v>45894</v>
      </c>
      <c r="C6380">
        <v>24949.15</v>
      </c>
      <c r="D6380">
        <v>25021.55</v>
      </c>
      <c r="E6380">
        <v>24894.35</v>
      </c>
      <c r="F6380">
        <v>24967.75</v>
      </c>
      <c r="G6380" t="str">
        <f t="shared" si="297"/>
        <v>Monday</v>
      </c>
      <c r="H6380" s="3">
        <f t="shared" si="299"/>
        <v>3.9264015826234733E-3</v>
      </c>
      <c r="I6380">
        <f t="shared" si="298"/>
        <v>8</v>
      </c>
    </row>
    <row r="6381" spans="1:9" x14ac:dyDescent="0.25">
      <c r="A6381" t="s">
        <v>7</v>
      </c>
      <c r="B6381" s="1">
        <v>45895</v>
      </c>
      <c r="C6381">
        <v>24899.5</v>
      </c>
      <c r="D6381">
        <v>24919.65</v>
      </c>
      <c r="E6381">
        <v>24689.599999999999</v>
      </c>
      <c r="F6381">
        <v>24712.05</v>
      </c>
      <c r="G6381" t="str">
        <f t="shared" si="297"/>
        <v>Tuesday</v>
      </c>
      <c r="H6381" s="3">
        <f t="shared" si="299"/>
        <v>-1.0241211162399511E-2</v>
      </c>
      <c r="I6381">
        <f t="shared" si="298"/>
        <v>8</v>
      </c>
    </row>
    <row r="6382" spans="1:9" x14ac:dyDescent="0.25">
      <c r="A6382" t="s">
        <v>7</v>
      </c>
      <c r="B6382" s="1">
        <v>45897</v>
      </c>
      <c r="C6382">
        <v>24695.8</v>
      </c>
      <c r="D6382">
        <v>24702.65</v>
      </c>
      <c r="E6382">
        <v>24481.599999999999</v>
      </c>
      <c r="F6382">
        <v>24500.9</v>
      </c>
      <c r="G6382" t="str">
        <f t="shared" si="297"/>
        <v>Thursday</v>
      </c>
      <c r="H6382" s="3">
        <f t="shared" si="299"/>
        <v>-8.5444145669824056E-3</v>
      </c>
      <c r="I6382">
        <f t="shared" si="298"/>
        <v>8</v>
      </c>
    </row>
    <row r="6383" spans="1:9" x14ac:dyDescent="0.25">
      <c r="A6383" t="s">
        <v>7</v>
      </c>
      <c r="B6383" s="1">
        <v>45898</v>
      </c>
      <c r="C6383">
        <v>24466.7</v>
      </c>
      <c r="D6383">
        <v>24572.45</v>
      </c>
      <c r="E6383">
        <v>24404.7</v>
      </c>
      <c r="F6383">
        <v>24426.85</v>
      </c>
      <c r="G6383" t="str">
        <f t="shared" si="297"/>
        <v>Friday</v>
      </c>
      <c r="H6383" s="3">
        <f t="shared" si="299"/>
        <v>-3.0223379549323415E-3</v>
      </c>
      <c r="I6383">
        <f t="shared" si="298"/>
        <v>8</v>
      </c>
    </row>
    <row r="6384" spans="1:9" x14ac:dyDescent="0.25">
      <c r="A6384" t="s">
        <v>7</v>
      </c>
      <c r="B6384" s="1">
        <v>45901</v>
      </c>
      <c r="C6384">
        <v>24432.7</v>
      </c>
      <c r="D6384">
        <v>24635.599999999999</v>
      </c>
      <c r="E6384">
        <v>24432.7</v>
      </c>
      <c r="F6384">
        <v>24625.05</v>
      </c>
      <c r="G6384" t="str">
        <f t="shared" si="297"/>
        <v>Monday</v>
      </c>
      <c r="H6384" s="3">
        <f t="shared" si="299"/>
        <v>8.1140220699762455E-3</v>
      </c>
      <c r="I6384">
        <f t="shared" si="298"/>
        <v>9</v>
      </c>
    </row>
    <row r="6385" spans="1:9" x14ac:dyDescent="0.25">
      <c r="A6385" t="s">
        <v>7</v>
      </c>
      <c r="B6385" s="1">
        <v>45902</v>
      </c>
      <c r="C6385">
        <v>24653</v>
      </c>
      <c r="D6385">
        <v>24756.1</v>
      </c>
      <c r="E6385">
        <v>24522.35</v>
      </c>
      <c r="F6385">
        <v>24579.599999999999</v>
      </c>
      <c r="G6385" t="str">
        <f t="shared" si="297"/>
        <v>Tuesday</v>
      </c>
      <c r="H6385" s="3">
        <f t="shared" si="299"/>
        <v>-1.8456815316111319E-3</v>
      </c>
      <c r="I6385">
        <f t="shared" si="298"/>
        <v>9</v>
      </c>
    </row>
    <row r="6386" spans="1:9" x14ac:dyDescent="0.25">
      <c r="A6386" t="s">
        <v>7</v>
      </c>
      <c r="B6386" s="1">
        <v>45903</v>
      </c>
      <c r="C6386">
        <v>24616.5</v>
      </c>
      <c r="D6386">
        <v>24737.05</v>
      </c>
      <c r="E6386">
        <v>24533.200000000001</v>
      </c>
      <c r="F6386">
        <v>24715.05</v>
      </c>
      <c r="G6386" t="str">
        <f t="shared" si="297"/>
        <v>Wednesday</v>
      </c>
      <c r="H6386" s="3">
        <f t="shared" si="299"/>
        <v>5.510667382707668E-3</v>
      </c>
      <c r="I6386">
        <f t="shared" si="298"/>
        <v>9</v>
      </c>
    </row>
    <row r="6387" spans="1:9" x14ac:dyDescent="0.25">
      <c r="A6387" t="s">
        <v>7</v>
      </c>
      <c r="B6387" s="1">
        <v>45904</v>
      </c>
      <c r="C6387">
        <v>24980.75</v>
      </c>
      <c r="D6387">
        <v>24980.75</v>
      </c>
      <c r="E6387">
        <v>24708.2</v>
      </c>
      <c r="F6387">
        <v>24734.3</v>
      </c>
      <c r="G6387" t="str">
        <f t="shared" si="297"/>
        <v>Thursday</v>
      </c>
      <c r="H6387" s="3">
        <f t="shared" si="299"/>
        <v>7.7887764742534671E-4</v>
      </c>
      <c r="I6387">
        <f t="shared" si="298"/>
        <v>9</v>
      </c>
    </row>
    <row r="6388" spans="1:9" x14ac:dyDescent="0.25">
      <c r="A6388" t="s">
        <v>7</v>
      </c>
      <c r="B6388" s="1">
        <v>45905</v>
      </c>
      <c r="C6388">
        <v>24818.85</v>
      </c>
      <c r="D6388">
        <v>24832.35</v>
      </c>
      <c r="E6388">
        <v>24621.599999999999</v>
      </c>
      <c r="F6388">
        <v>24741</v>
      </c>
      <c r="G6388" t="str">
        <f t="shared" si="297"/>
        <v>Friday</v>
      </c>
      <c r="H6388" s="3">
        <f t="shared" si="299"/>
        <v>2.7087890095933709E-4</v>
      </c>
      <c r="I6388">
        <f t="shared" si="298"/>
        <v>9</v>
      </c>
    </row>
    <row r="6389" spans="1:9" x14ac:dyDescent="0.25">
      <c r="A6389" t="s">
        <v>7</v>
      </c>
      <c r="B6389" s="1">
        <v>45908</v>
      </c>
      <c r="C6389">
        <v>24802.6</v>
      </c>
      <c r="D6389">
        <v>24885.5</v>
      </c>
      <c r="E6389">
        <v>24751.55</v>
      </c>
      <c r="F6389">
        <v>24773.15</v>
      </c>
      <c r="G6389" t="str">
        <f t="shared" si="297"/>
        <v>Monday</v>
      </c>
      <c r="H6389" s="3">
        <f t="shared" si="299"/>
        <v>1.2994624307829383E-3</v>
      </c>
      <c r="I6389">
        <f t="shared" si="298"/>
        <v>9</v>
      </c>
    </row>
    <row r="6390" spans="1:9" x14ac:dyDescent="0.25">
      <c r="A6390" t="s">
        <v>7</v>
      </c>
      <c r="B6390" s="1">
        <v>45909</v>
      </c>
      <c r="C6390">
        <v>24864.1</v>
      </c>
      <c r="D6390">
        <v>24891.8</v>
      </c>
      <c r="E6390">
        <v>24814</v>
      </c>
      <c r="F6390">
        <v>24868.6</v>
      </c>
      <c r="G6390" t="str">
        <f t="shared" si="297"/>
        <v>Tuesday</v>
      </c>
      <c r="H6390" s="3">
        <f t="shared" si="299"/>
        <v>3.8529617751474898E-3</v>
      </c>
      <c r="I6390">
        <f t="shared" si="298"/>
        <v>9</v>
      </c>
    </row>
    <row r="6391" spans="1:9" x14ac:dyDescent="0.25">
      <c r="A6391" t="s">
        <v>7</v>
      </c>
      <c r="B6391" s="1">
        <v>45910</v>
      </c>
      <c r="C6391">
        <v>24991</v>
      </c>
      <c r="D6391">
        <v>25035.7</v>
      </c>
      <c r="E6391">
        <v>24915.05</v>
      </c>
      <c r="F6391">
        <v>24973.1</v>
      </c>
      <c r="G6391" t="str">
        <f t="shared" si="297"/>
        <v>Wednesday</v>
      </c>
      <c r="H6391" s="3">
        <f t="shared" si="299"/>
        <v>4.2020861648826013E-3</v>
      </c>
      <c r="I6391">
        <f t="shared" si="298"/>
        <v>9</v>
      </c>
    </row>
    <row r="6392" spans="1:9" x14ac:dyDescent="0.25">
      <c r="A6392" t="s">
        <v>7</v>
      </c>
      <c r="B6392" s="1">
        <v>45911</v>
      </c>
      <c r="C6392">
        <v>24945.5</v>
      </c>
      <c r="D6392">
        <v>25037.3</v>
      </c>
      <c r="E6392">
        <v>24940.15</v>
      </c>
      <c r="F6392">
        <v>25005.5</v>
      </c>
      <c r="G6392" t="str">
        <f t="shared" si="297"/>
        <v>Thursday</v>
      </c>
      <c r="H6392" s="3">
        <f t="shared" si="299"/>
        <v>1.2973959980939753E-3</v>
      </c>
      <c r="I6392">
        <f t="shared" si="298"/>
        <v>9</v>
      </c>
    </row>
    <row r="6393" spans="1:9" x14ac:dyDescent="0.25">
      <c r="A6393" t="s">
        <v>7</v>
      </c>
      <c r="B6393" s="1">
        <v>45912</v>
      </c>
      <c r="C6393">
        <v>25074.45</v>
      </c>
      <c r="D6393">
        <v>25139.45</v>
      </c>
      <c r="E6393">
        <v>25038.05</v>
      </c>
      <c r="F6393">
        <v>25114</v>
      </c>
      <c r="G6393" t="str">
        <f t="shared" si="297"/>
        <v>Friday</v>
      </c>
      <c r="H6393" s="3">
        <f t="shared" si="299"/>
        <v>4.3390454100098452E-3</v>
      </c>
      <c r="I6393">
        <f t="shared" si="298"/>
        <v>9</v>
      </c>
    </row>
    <row r="6394" spans="1:9" x14ac:dyDescent="0.25">
      <c r="A6394" t="s">
        <v>7</v>
      </c>
      <c r="B6394" s="1">
        <v>45915</v>
      </c>
      <c r="C6394">
        <v>25118.9</v>
      </c>
      <c r="D6394">
        <v>25138.45</v>
      </c>
      <c r="E6394">
        <v>25048.75</v>
      </c>
      <c r="F6394">
        <v>25069.200000000001</v>
      </c>
      <c r="G6394" t="str">
        <f t="shared" si="297"/>
        <v>Monday</v>
      </c>
      <c r="H6394" s="3">
        <f t="shared" si="299"/>
        <v>-1.7838655729871533E-3</v>
      </c>
      <c r="I6394">
        <f t="shared" si="298"/>
        <v>9</v>
      </c>
    </row>
    <row r="6395" spans="1:9" x14ac:dyDescent="0.25">
      <c r="A6395" t="s">
        <v>7</v>
      </c>
      <c r="B6395" s="1">
        <v>45916</v>
      </c>
      <c r="C6395">
        <v>25073.599999999999</v>
      </c>
      <c r="D6395">
        <v>25261.4</v>
      </c>
      <c r="E6395">
        <v>25070.45</v>
      </c>
      <c r="F6395">
        <v>25239.1</v>
      </c>
      <c r="G6395" t="str">
        <f t="shared" si="297"/>
        <v>Tuesday</v>
      </c>
      <c r="H6395" s="3">
        <f t="shared" si="299"/>
        <v>6.7772405980246475E-3</v>
      </c>
      <c r="I6395">
        <f t="shared" si="298"/>
        <v>9</v>
      </c>
    </row>
    <row r="6396" spans="1:9" x14ac:dyDescent="0.25">
      <c r="A6396" t="s">
        <v>7</v>
      </c>
      <c r="B6396" s="1">
        <v>45917</v>
      </c>
      <c r="C6396">
        <v>25276.6</v>
      </c>
      <c r="D6396">
        <v>25346.5</v>
      </c>
      <c r="E6396">
        <v>25275.35</v>
      </c>
      <c r="F6396">
        <v>25330.25</v>
      </c>
      <c r="G6396" t="str">
        <f t="shared" si="297"/>
        <v>Wednesday</v>
      </c>
      <c r="H6396" s="3">
        <f t="shared" si="299"/>
        <v>3.6114599965926253E-3</v>
      </c>
      <c r="I6396">
        <f t="shared" si="298"/>
        <v>9</v>
      </c>
    </row>
    <row r="6397" spans="1:9" x14ac:dyDescent="0.25">
      <c r="A6397" t="s">
        <v>7</v>
      </c>
      <c r="B6397" s="1">
        <v>45918</v>
      </c>
      <c r="C6397">
        <v>25441.05</v>
      </c>
      <c r="D6397">
        <v>25448.95</v>
      </c>
      <c r="E6397">
        <v>25329.75</v>
      </c>
      <c r="F6397">
        <v>25423.599999999999</v>
      </c>
      <c r="G6397" t="str">
        <f t="shared" si="297"/>
        <v>Thursday</v>
      </c>
      <c r="H6397" s="3">
        <f t="shared" si="299"/>
        <v>3.685316962919849E-3</v>
      </c>
      <c r="I6397">
        <f t="shared" si="298"/>
        <v>9</v>
      </c>
    </row>
    <row r="6398" spans="1:9" x14ac:dyDescent="0.25">
      <c r="A6398" t="s">
        <v>7</v>
      </c>
      <c r="B6398" s="1">
        <v>45919</v>
      </c>
      <c r="C6398">
        <v>25410.2</v>
      </c>
      <c r="D6398">
        <v>25431.4</v>
      </c>
      <c r="E6398">
        <v>25286.3</v>
      </c>
      <c r="F6398">
        <v>25327.05</v>
      </c>
      <c r="G6398" t="str">
        <f t="shared" si="297"/>
        <v>Friday</v>
      </c>
      <c r="H6398" s="3">
        <f t="shared" si="299"/>
        <v>-3.7976525747730472E-3</v>
      </c>
      <c r="I6398">
        <f t="shared" si="298"/>
        <v>9</v>
      </c>
    </row>
    <row r="6399" spans="1:9" x14ac:dyDescent="0.25">
      <c r="A6399" t="s">
        <v>7</v>
      </c>
      <c r="B6399" s="1">
        <v>45922</v>
      </c>
      <c r="C6399">
        <v>25238.1</v>
      </c>
      <c r="D6399">
        <v>25331.7</v>
      </c>
      <c r="E6399">
        <v>25151.05</v>
      </c>
      <c r="F6399">
        <v>25202.35</v>
      </c>
      <c r="G6399" t="str">
        <f t="shared" si="297"/>
        <v>Monday</v>
      </c>
      <c r="H6399" s="3">
        <f t="shared" si="299"/>
        <v>-4.9235896008418267E-3</v>
      </c>
      <c r="I6399">
        <f t="shared" si="298"/>
        <v>9</v>
      </c>
    </row>
    <row r="6400" spans="1:9" x14ac:dyDescent="0.25">
      <c r="A6400" t="s">
        <v>7</v>
      </c>
      <c r="B6400" s="1">
        <v>45923</v>
      </c>
      <c r="C6400">
        <v>25209</v>
      </c>
      <c r="D6400">
        <v>25261.9</v>
      </c>
      <c r="E6400">
        <v>25084.65</v>
      </c>
      <c r="F6400">
        <v>25169.5</v>
      </c>
      <c r="G6400" t="str">
        <f t="shared" si="297"/>
        <v>Tuesday</v>
      </c>
      <c r="H6400" s="3">
        <f t="shared" si="299"/>
        <v>-1.3034498766979485E-3</v>
      </c>
      <c r="I6400">
        <f t="shared" si="298"/>
        <v>9</v>
      </c>
    </row>
    <row r="6401" spans="1:9" x14ac:dyDescent="0.25">
      <c r="A6401" t="s">
        <v>7</v>
      </c>
      <c r="B6401" s="1">
        <v>45924</v>
      </c>
      <c r="C6401">
        <v>25108.75</v>
      </c>
      <c r="D6401">
        <v>25149.85</v>
      </c>
      <c r="E6401">
        <v>25027.45</v>
      </c>
      <c r="F6401">
        <v>25056.9</v>
      </c>
      <c r="G6401" t="str">
        <f t="shared" si="297"/>
        <v>Wednesday</v>
      </c>
      <c r="H6401" s="3">
        <f t="shared" si="299"/>
        <v>-4.4736685273842891E-3</v>
      </c>
      <c r="I6401">
        <f t="shared" si="298"/>
        <v>9</v>
      </c>
    </row>
    <row r="6402" spans="1:9" x14ac:dyDescent="0.25">
      <c r="A6402" t="s">
        <v>7</v>
      </c>
      <c r="B6402" s="1">
        <v>45925</v>
      </c>
      <c r="C6402">
        <v>25034.5</v>
      </c>
      <c r="D6402">
        <v>25092.7</v>
      </c>
      <c r="E6402">
        <v>24878.3</v>
      </c>
      <c r="F6402">
        <v>24890.85</v>
      </c>
      <c r="G6402" t="str">
        <f t="shared" si="297"/>
        <v>Thursday</v>
      </c>
      <c r="H6402" s="3">
        <f t="shared" si="299"/>
        <v>-6.6269171365972435E-3</v>
      </c>
      <c r="I6402">
        <f t="shared" si="298"/>
        <v>9</v>
      </c>
    </row>
    <row r="6403" spans="1:9" x14ac:dyDescent="0.25">
      <c r="A6403" t="s">
        <v>7</v>
      </c>
      <c r="B6403" s="1">
        <v>45926</v>
      </c>
      <c r="C6403">
        <v>24818.55</v>
      </c>
      <c r="D6403">
        <v>24868.6</v>
      </c>
      <c r="E6403">
        <v>24629.45</v>
      </c>
      <c r="F6403">
        <v>24654.7</v>
      </c>
      <c r="G6403" t="str">
        <f t="shared" ref="G6403:G6466" si="300">TEXT(B6403,"dddd")</f>
        <v>Friday</v>
      </c>
      <c r="H6403" s="3">
        <f t="shared" si="299"/>
        <v>-9.4874220848222279E-3</v>
      </c>
      <c r="I6403">
        <f t="shared" ref="I6403:I6466" si="301">MONTH(B6403)</f>
        <v>9</v>
      </c>
    </row>
    <row r="6404" spans="1:9" x14ac:dyDescent="0.25">
      <c r="A6404" t="s">
        <v>7</v>
      </c>
      <c r="B6404" s="1">
        <v>45929</v>
      </c>
      <c r="C6404">
        <v>24728.55</v>
      </c>
      <c r="D6404">
        <v>24791.3</v>
      </c>
      <c r="E6404">
        <v>24606.2</v>
      </c>
      <c r="F6404">
        <v>24634.9</v>
      </c>
      <c r="G6404" t="str">
        <f t="shared" si="300"/>
        <v>Monday</v>
      </c>
      <c r="H6404" s="3">
        <f t="shared" ref="H6404:H6467" si="302">F6404/F6403-1</f>
        <v>-8.0309231099950917E-4</v>
      </c>
      <c r="I6404">
        <f t="shared" si="301"/>
        <v>9</v>
      </c>
    </row>
    <row r="6405" spans="1:9" x14ac:dyDescent="0.25">
      <c r="A6405" t="s">
        <v>7</v>
      </c>
      <c r="B6405" s="1">
        <v>45930</v>
      </c>
      <c r="C6405">
        <v>24691.95</v>
      </c>
      <c r="D6405">
        <v>24731.8</v>
      </c>
      <c r="E6405">
        <v>24587.7</v>
      </c>
      <c r="F6405">
        <v>24611.1</v>
      </c>
      <c r="G6405" t="str">
        <f t="shared" si="300"/>
        <v>Tuesday</v>
      </c>
      <c r="H6405" s="3">
        <f t="shared" si="302"/>
        <v>-9.6610905666361102E-4</v>
      </c>
      <c r="I6405">
        <f t="shared" si="301"/>
        <v>9</v>
      </c>
    </row>
    <row r="6406" spans="1:9" x14ac:dyDescent="0.25">
      <c r="A6406" t="s">
        <v>7</v>
      </c>
      <c r="B6406" s="1">
        <v>45931</v>
      </c>
      <c r="C6406">
        <v>24620.55</v>
      </c>
      <c r="D6406">
        <v>24867.95</v>
      </c>
      <c r="E6406">
        <v>24605.95</v>
      </c>
      <c r="F6406">
        <v>24836.3</v>
      </c>
      <c r="G6406" t="str">
        <f t="shared" si="300"/>
        <v>Wednesday</v>
      </c>
      <c r="H6406" s="3">
        <f t="shared" si="302"/>
        <v>9.1503427315318131E-3</v>
      </c>
      <c r="I6406">
        <f t="shared" si="301"/>
        <v>10</v>
      </c>
    </row>
    <row r="6407" spans="1:9" x14ac:dyDescent="0.25">
      <c r="A6407" t="s">
        <v>7</v>
      </c>
      <c r="B6407" s="1">
        <v>45933</v>
      </c>
      <c r="C6407">
        <v>24759.55</v>
      </c>
      <c r="D6407">
        <v>24904.799999999999</v>
      </c>
      <c r="E6407">
        <v>24747.55</v>
      </c>
      <c r="F6407">
        <v>24894.25</v>
      </c>
      <c r="G6407" t="str">
        <f t="shared" si="300"/>
        <v>Friday</v>
      </c>
      <c r="H6407" s="3">
        <f t="shared" si="302"/>
        <v>2.3332783063501061E-3</v>
      </c>
      <c r="I6407">
        <f t="shared" si="301"/>
        <v>10</v>
      </c>
    </row>
    <row r="6408" spans="1:9" x14ac:dyDescent="0.25">
      <c r="A6408" t="s">
        <v>7</v>
      </c>
      <c r="B6408" s="1">
        <v>45936</v>
      </c>
      <c r="C6408">
        <v>24916.55</v>
      </c>
      <c r="D6408">
        <v>25095.95</v>
      </c>
      <c r="E6408">
        <v>24881.65</v>
      </c>
      <c r="F6408">
        <v>25077.65</v>
      </c>
      <c r="G6408" t="str">
        <f t="shared" si="300"/>
        <v>Monday</v>
      </c>
      <c r="H6408" s="3">
        <f t="shared" si="302"/>
        <v>7.3671630999125881E-3</v>
      </c>
      <c r="I6408">
        <f t="shared" si="301"/>
        <v>10</v>
      </c>
    </row>
    <row r="6409" spans="1:9" x14ac:dyDescent="0.25">
      <c r="A6409" t="s">
        <v>7</v>
      </c>
      <c r="B6409" s="1">
        <v>45937</v>
      </c>
      <c r="C6409">
        <v>25085.3</v>
      </c>
      <c r="D6409">
        <v>25220.9</v>
      </c>
      <c r="E6409">
        <v>25076.3</v>
      </c>
      <c r="F6409">
        <v>25108.3</v>
      </c>
      <c r="G6409" t="str">
        <f t="shared" si="300"/>
        <v>Tuesday</v>
      </c>
      <c r="H6409" s="3">
        <f t="shared" si="302"/>
        <v>1.222203834888802E-3</v>
      </c>
      <c r="I6409">
        <f t="shared" si="301"/>
        <v>10</v>
      </c>
    </row>
    <row r="6410" spans="1:9" x14ac:dyDescent="0.25">
      <c r="A6410" t="s">
        <v>7</v>
      </c>
      <c r="B6410" s="1">
        <v>45938</v>
      </c>
      <c r="C6410">
        <v>25079.75</v>
      </c>
      <c r="D6410">
        <v>25192.5</v>
      </c>
      <c r="E6410">
        <v>25008.5</v>
      </c>
      <c r="F6410">
        <v>25046.15</v>
      </c>
      <c r="G6410" t="str">
        <f t="shared" si="300"/>
        <v>Wednesday</v>
      </c>
      <c r="H6410" s="3">
        <f t="shared" si="302"/>
        <v>-2.4752770996043783E-3</v>
      </c>
      <c r="I6410">
        <f t="shared" si="301"/>
        <v>10</v>
      </c>
    </row>
    <row r="6411" spans="1:9" x14ac:dyDescent="0.25">
      <c r="A6411" t="s">
        <v>7</v>
      </c>
      <c r="B6411" s="1">
        <v>45939</v>
      </c>
      <c r="C6411">
        <v>25074.3</v>
      </c>
      <c r="D6411">
        <v>25199.25</v>
      </c>
      <c r="E6411">
        <v>25024.3</v>
      </c>
      <c r="F6411">
        <v>25181.8</v>
      </c>
      <c r="G6411" t="str">
        <f t="shared" si="300"/>
        <v>Thursday</v>
      </c>
      <c r="H6411" s="3">
        <f t="shared" si="302"/>
        <v>5.4160020601967673E-3</v>
      </c>
      <c r="I6411">
        <f t="shared" si="301"/>
        <v>10</v>
      </c>
    </row>
    <row r="6412" spans="1:9" x14ac:dyDescent="0.25">
      <c r="A6412" t="s">
        <v>7</v>
      </c>
      <c r="B6412" s="1">
        <v>45940</v>
      </c>
      <c r="C6412">
        <v>25167.65</v>
      </c>
      <c r="D6412">
        <v>25330.75</v>
      </c>
      <c r="E6412">
        <v>25156.85</v>
      </c>
      <c r="F6412">
        <v>25285.35</v>
      </c>
      <c r="G6412" t="str">
        <f t="shared" si="300"/>
        <v>Friday</v>
      </c>
      <c r="H6412" s="3">
        <f t="shared" si="302"/>
        <v>4.1120968318388851E-3</v>
      </c>
      <c r="I6412">
        <f t="shared" si="301"/>
        <v>10</v>
      </c>
    </row>
    <row r="6413" spans="1:9" x14ac:dyDescent="0.25">
      <c r="A6413" t="s">
        <v>7</v>
      </c>
      <c r="B6413" s="1">
        <v>45943</v>
      </c>
      <c r="C6413">
        <v>25177.3</v>
      </c>
      <c r="D6413">
        <v>25267.3</v>
      </c>
      <c r="E6413">
        <v>25152.3</v>
      </c>
      <c r="F6413">
        <v>25227.35</v>
      </c>
      <c r="G6413" t="str">
        <f t="shared" si="300"/>
        <v>Monday</v>
      </c>
      <c r="H6413" s="3">
        <f t="shared" si="302"/>
        <v>-2.2938183572701609E-3</v>
      </c>
      <c r="I6413">
        <f t="shared" si="301"/>
        <v>10</v>
      </c>
    </row>
    <row r="6414" spans="1:9" x14ac:dyDescent="0.25">
      <c r="A6414" t="s">
        <v>7</v>
      </c>
      <c r="B6414" s="1">
        <v>45944</v>
      </c>
      <c r="C6414">
        <v>25277.55</v>
      </c>
      <c r="D6414">
        <v>25310.35</v>
      </c>
      <c r="E6414">
        <v>25060.55</v>
      </c>
      <c r="F6414">
        <v>25145.5</v>
      </c>
      <c r="G6414" t="str">
        <f t="shared" si="300"/>
        <v>Tuesday</v>
      </c>
      <c r="H6414" s="3">
        <f t="shared" si="302"/>
        <v>-3.2444945664129587E-3</v>
      </c>
      <c r="I6414">
        <f t="shared" si="301"/>
        <v>10</v>
      </c>
    </row>
    <row r="6415" spans="1:9" x14ac:dyDescent="0.25">
      <c r="A6415" t="s">
        <v>7</v>
      </c>
      <c r="B6415" s="1">
        <v>45945</v>
      </c>
      <c r="C6415">
        <v>25181.95</v>
      </c>
      <c r="D6415">
        <v>25365.15</v>
      </c>
      <c r="E6415">
        <v>25159.35</v>
      </c>
      <c r="F6415">
        <v>25323.55</v>
      </c>
      <c r="G6415" t="str">
        <f t="shared" si="300"/>
        <v>Wednesday</v>
      </c>
      <c r="H6415" s="3">
        <f t="shared" si="302"/>
        <v>7.0807898033444783E-3</v>
      </c>
      <c r="I6415">
        <f t="shared" si="301"/>
        <v>10</v>
      </c>
    </row>
    <row r="6416" spans="1:9" x14ac:dyDescent="0.25">
      <c r="A6416" t="s">
        <v>7</v>
      </c>
      <c r="B6416" s="1">
        <v>45946</v>
      </c>
      <c r="C6416">
        <v>25394.9</v>
      </c>
      <c r="D6416">
        <v>25625.4</v>
      </c>
      <c r="E6416">
        <v>25376.85</v>
      </c>
      <c r="F6416">
        <v>25585.3</v>
      </c>
      <c r="G6416" t="str">
        <f t="shared" si="300"/>
        <v>Thursday</v>
      </c>
      <c r="H6416" s="3">
        <f t="shared" si="302"/>
        <v>1.0336228530360092E-2</v>
      </c>
      <c r="I6416">
        <f t="shared" si="301"/>
        <v>10</v>
      </c>
    </row>
    <row r="6417" spans="1:9" x14ac:dyDescent="0.25">
      <c r="A6417" t="s">
        <v>7</v>
      </c>
      <c r="B6417" s="1">
        <v>45947</v>
      </c>
      <c r="C6417">
        <v>25546.85</v>
      </c>
      <c r="D6417">
        <v>25781.5</v>
      </c>
      <c r="E6417">
        <v>25508.6</v>
      </c>
      <c r="F6417">
        <v>25709.85</v>
      </c>
      <c r="G6417" t="str">
        <f t="shared" si="300"/>
        <v>Friday</v>
      </c>
      <c r="H6417" s="3">
        <f t="shared" si="302"/>
        <v>4.8680296889229702E-3</v>
      </c>
      <c r="I6417">
        <f t="shared" si="301"/>
        <v>10</v>
      </c>
    </row>
    <row r="6418" spans="1:9" x14ac:dyDescent="0.25">
      <c r="A6418" t="s">
        <v>7</v>
      </c>
      <c r="B6418" s="1">
        <v>45950</v>
      </c>
      <c r="C6418">
        <v>25824.6</v>
      </c>
      <c r="D6418">
        <v>25926.2</v>
      </c>
      <c r="E6418">
        <v>25788.5</v>
      </c>
      <c r="F6418">
        <v>25843.15</v>
      </c>
      <c r="G6418" t="str">
        <f t="shared" si="300"/>
        <v>Monday</v>
      </c>
      <c r="H6418" s="3">
        <f t="shared" si="302"/>
        <v>5.1847832640019575E-3</v>
      </c>
      <c r="I6418">
        <f t="shared" si="301"/>
        <v>10</v>
      </c>
    </row>
    <row r="6419" spans="1:9" x14ac:dyDescent="0.25">
      <c r="A6419" t="s">
        <v>7</v>
      </c>
      <c r="B6419" s="1">
        <v>45951</v>
      </c>
      <c r="C6419">
        <v>25901.200000000001</v>
      </c>
      <c r="D6419">
        <v>25934.35</v>
      </c>
      <c r="E6419">
        <v>25825.8</v>
      </c>
      <c r="F6419">
        <v>25868.6</v>
      </c>
      <c r="G6419" t="str">
        <f t="shared" si="300"/>
        <v>Tuesday</v>
      </c>
      <c r="H6419" s="3">
        <f t="shared" si="302"/>
        <v>9.8478707123539344E-4</v>
      </c>
      <c r="I6419">
        <f t="shared" si="301"/>
        <v>10</v>
      </c>
    </row>
    <row r="6420" spans="1:9" x14ac:dyDescent="0.25">
      <c r="A6420" t="s">
        <v>7</v>
      </c>
      <c r="B6420" s="1">
        <v>45953</v>
      </c>
      <c r="C6420">
        <v>26057.200000000001</v>
      </c>
      <c r="D6420">
        <v>26104.2</v>
      </c>
      <c r="E6420">
        <v>25862.45</v>
      </c>
      <c r="F6420">
        <v>25891.4</v>
      </c>
      <c r="G6420" t="str">
        <f t="shared" si="300"/>
        <v>Thursday</v>
      </c>
      <c r="H6420" s="3">
        <f t="shared" si="302"/>
        <v>8.8137742282157205E-4</v>
      </c>
      <c r="I6420">
        <f t="shared" si="301"/>
        <v>10</v>
      </c>
    </row>
    <row r="6421" spans="1:9" x14ac:dyDescent="0.25">
      <c r="A6421" t="s">
        <v>7</v>
      </c>
      <c r="B6421" s="1">
        <v>45954</v>
      </c>
      <c r="C6421">
        <v>25935.1</v>
      </c>
      <c r="D6421">
        <v>25944.15</v>
      </c>
      <c r="E6421">
        <v>25718.2</v>
      </c>
      <c r="F6421">
        <v>25795.15</v>
      </c>
      <c r="G6421" t="str">
        <f t="shared" si="300"/>
        <v>Friday</v>
      </c>
      <c r="H6421" s="3">
        <f t="shared" si="302"/>
        <v>-3.7174505820465331E-3</v>
      </c>
      <c r="I6421">
        <f t="shared" si="301"/>
        <v>10</v>
      </c>
    </row>
    <row r="6422" spans="1:9" x14ac:dyDescent="0.25">
      <c r="A6422" t="s">
        <v>7</v>
      </c>
      <c r="B6422" s="1">
        <v>45957</v>
      </c>
      <c r="C6422">
        <v>25843.200000000001</v>
      </c>
      <c r="D6422">
        <v>26005.95</v>
      </c>
      <c r="E6422">
        <v>25827</v>
      </c>
      <c r="F6422">
        <v>25966.05</v>
      </c>
      <c r="G6422" t="str">
        <f t="shared" si="300"/>
        <v>Monday</v>
      </c>
      <c r="H6422" s="3">
        <f t="shared" si="302"/>
        <v>6.6252764570082778E-3</v>
      </c>
      <c r="I6422">
        <f t="shared" si="301"/>
        <v>10</v>
      </c>
    </row>
    <row r="6423" spans="1:9" x14ac:dyDescent="0.25">
      <c r="A6423" t="s">
        <v>7</v>
      </c>
      <c r="B6423" s="1">
        <v>45958</v>
      </c>
      <c r="C6423">
        <v>25939.95</v>
      </c>
      <c r="D6423">
        <v>26041.7</v>
      </c>
      <c r="E6423">
        <v>25810.05</v>
      </c>
      <c r="F6423">
        <v>25936.2</v>
      </c>
      <c r="G6423" t="str">
        <f t="shared" si="300"/>
        <v>Tuesday</v>
      </c>
      <c r="H6423" s="3">
        <f t="shared" si="302"/>
        <v>-1.1495780066663741E-3</v>
      </c>
      <c r="I6423">
        <f t="shared" si="301"/>
        <v>10</v>
      </c>
    </row>
    <row r="6424" spans="1:9" x14ac:dyDescent="0.25">
      <c r="A6424" t="s">
        <v>7</v>
      </c>
      <c r="B6424" s="1">
        <v>45959</v>
      </c>
      <c r="C6424">
        <v>25982</v>
      </c>
      <c r="D6424">
        <v>26097.85</v>
      </c>
      <c r="E6424">
        <v>25960.3</v>
      </c>
      <c r="F6424">
        <v>26053.9</v>
      </c>
      <c r="G6424" t="str">
        <f t="shared" si="300"/>
        <v>Wednesday</v>
      </c>
      <c r="H6424" s="3">
        <f t="shared" si="302"/>
        <v>4.5380587749941359E-3</v>
      </c>
      <c r="I6424">
        <f t="shared" si="301"/>
        <v>10</v>
      </c>
    </row>
    <row r="6425" spans="1:9" x14ac:dyDescent="0.25">
      <c r="A6425" t="s">
        <v>7</v>
      </c>
      <c r="B6425" s="1">
        <v>45960</v>
      </c>
      <c r="C6425">
        <v>25984.400000000001</v>
      </c>
      <c r="D6425">
        <v>26032.05</v>
      </c>
      <c r="E6425">
        <v>25845.25</v>
      </c>
      <c r="F6425">
        <v>25877.85</v>
      </c>
      <c r="G6425" t="str">
        <f t="shared" si="300"/>
        <v>Thursday</v>
      </c>
      <c r="H6425" s="3">
        <f t="shared" si="302"/>
        <v>-6.7571457632064069E-3</v>
      </c>
      <c r="I6425">
        <f t="shared" si="301"/>
        <v>10</v>
      </c>
    </row>
    <row r="6426" spans="1:9" x14ac:dyDescent="0.25">
      <c r="A6426" t="s">
        <v>7</v>
      </c>
      <c r="B6426" s="1">
        <v>45961</v>
      </c>
      <c r="C6426">
        <v>25863.8</v>
      </c>
      <c r="D6426">
        <v>25953.75</v>
      </c>
      <c r="E6426">
        <v>25711.200000000001</v>
      </c>
      <c r="F6426">
        <v>25722.1</v>
      </c>
      <c r="G6426" t="str">
        <f t="shared" si="300"/>
        <v>Friday</v>
      </c>
      <c r="H6426" s="3">
        <f t="shared" si="302"/>
        <v>-6.0186607465457787E-3</v>
      </c>
      <c r="I6426">
        <f t="shared" si="301"/>
        <v>10</v>
      </c>
    </row>
    <row r="6427" spans="1:9" x14ac:dyDescent="0.25">
      <c r="A6427" t="s">
        <v>7</v>
      </c>
      <c r="B6427" s="1">
        <v>45964</v>
      </c>
      <c r="C6427">
        <v>25696.85</v>
      </c>
      <c r="D6427">
        <v>25803.1</v>
      </c>
      <c r="E6427">
        <v>25645.5</v>
      </c>
      <c r="F6427">
        <v>25763.35</v>
      </c>
      <c r="G6427" t="str">
        <f t="shared" si="300"/>
        <v>Monday</v>
      </c>
      <c r="H6427" s="3">
        <f t="shared" si="302"/>
        <v>1.6036793263380922E-3</v>
      </c>
      <c r="I6427">
        <f t="shared" si="301"/>
        <v>11</v>
      </c>
    </row>
    <row r="6428" spans="1:9" x14ac:dyDescent="0.25">
      <c r="A6428" t="s">
        <v>7</v>
      </c>
      <c r="B6428" s="1">
        <v>45965</v>
      </c>
      <c r="C6428">
        <v>25744.75</v>
      </c>
      <c r="D6428">
        <v>25787.4</v>
      </c>
      <c r="E6428">
        <v>25578.400000000001</v>
      </c>
      <c r="F6428">
        <v>25597.65</v>
      </c>
      <c r="G6428" t="str">
        <f t="shared" si="300"/>
        <v>Tuesday</v>
      </c>
      <c r="H6428" s="3">
        <f t="shared" si="302"/>
        <v>-6.4316170063286604E-3</v>
      </c>
      <c r="I6428">
        <f t="shared" si="301"/>
        <v>11</v>
      </c>
    </row>
    <row r="6429" spans="1:9" x14ac:dyDescent="0.25">
      <c r="A6429" t="s">
        <v>7</v>
      </c>
      <c r="B6429" s="1">
        <v>45967</v>
      </c>
      <c r="C6429">
        <v>25593.35</v>
      </c>
      <c r="D6429">
        <v>25679.15</v>
      </c>
      <c r="E6429">
        <v>25491.55</v>
      </c>
      <c r="F6429">
        <v>25509.7</v>
      </c>
      <c r="G6429" t="str">
        <f t="shared" si="300"/>
        <v>Thursday</v>
      </c>
      <c r="H6429" s="3">
        <f t="shared" si="302"/>
        <v>-3.4358622764198987E-3</v>
      </c>
      <c r="I6429">
        <f t="shared" si="301"/>
        <v>11</v>
      </c>
    </row>
    <row r="6430" spans="1:9" x14ac:dyDescent="0.25">
      <c r="A6430" t="s">
        <v>7</v>
      </c>
      <c r="B6430" s="1">
        <v>45968</v>
      </c>
      <c r="C6430">
        <v>25433.8</v>
      </c>
      <c r="D6430">
        <v>25551.25</v>
      </c>
      <c r="E6430">
        <v>25318.45</v>
      </c>
      <c r="F6430">
        <v>25492.3</v>
      </c>
      <c r="G6430" t="str">
        <f t="shared" si="300"/>
        <v>Friday</v>
      </c>
      <c r="H6430" s="3">
        <f t="shared" si="302"/>
        <v>-6.8209347816716726E-4</v>
      </c>
      <c r="I6430">
        <f t="shared" si="301"/>
        <v>11</v>
      </c>
    </row>
    <row r="6431" spans="1:9" x14ac:dyDescent="0.25">
      <c r="A6431" t="s">
        <v>7</v>
      </c>
      <c r="B6431" s="1">
        <v>45971</v>
      </c>
      <c r="C6431">
        <v>25503.5</v>
      </c>
      <c r="D6431">
        <v>25653.45</v>
      </c>
      <c r="E6431">
        <v>25503.5</v>
      </c>
      <c r="F6431">
        <v>25574.35</v>
      </c>
      <c r="G6431" t="str">
        <f t="shared" si="300"/>
        <v>Monday</v>
      </c>
      <c r="H6431" s="3">
        <f t="shared" si="302"/>
        <v>3.2186189555276634E-3</v>
      </c>
      <c r="I6431">
        <f t="shared" si="301"/>
        <v>11</v>
      </c>
    </row>
    <row r="6432" spans="1:9" x14ac:dyDescent="0.25">
      <c r="A6432" t="s">
        <v>7</v>
      </c>
      <c r="B6432" s="1">
        <v>45972</v>
      </c>
      <c r="C6432">
        <v>25617</v>
      </c>
      <c r="D6432">
        <v>25715.8</v>
      </c>
      <c r="E6432">
        <v>25449.25</v>
      </c>
      <c r="F6432">
        <v>25694.95</v>
      </c>
      <c r="G6432" t="str">
        <f t="shared" si="300"/>
        <v>Tuesday</v>
      </c>
      <c r="H6432" s="3">
        <f t="shared" si="302"/>
        <v>4.7156623726507529E-3</v>
      </c>
      <c r="I6432">
        <f t="shared" si="301"/>
        <v>11</v>
      </c>
    </row>
    <row r="6433" spans="1:9" x14ac:dyDescent="0.25">
      <c r="A6433" t="s">
        <v>7</v>
      </c>
      <c r="B6433" s="1">
        <v>45973</v>
      </c>
      <c r="C6433">
        <v>25834.3</v>
      </c>
      <c r="D6433">
        <v>25934.55</v>
      </c>
      <c r="E6433">
        <v>25781.15</v>
      </c>
      <c r="F6433">
        <v>25875.8</v>
      </c>
      <c r="G6433" t="str">
        <f t="shared" si="300"/>
        <v>Wednesday</v>
      </c>
      <c r="H6433" s="3">
        <f t="shared" si="302"/>
        <v>7.0383480022337963E-3</v>
      </c>
      <c r="I6433">
        <f t="shared" si="301"/>
        <v>11</v>
      </c>
    </row>
    <row r="6434" spans="1:9" x14ac:dyDescent="0.25">
      <c r="A6434" t="s">
        <v>7</v>
      </c>
      <c r="B6434" s="1">
        <v>45974</v>
      </c>
      <c r="C6434">
        <v>25906.1</v>
      </c>
      <c r="D6434">
        <v>26010.7</v>
      </c>
      <c r="E6434">
        <v>25808.400000000001</v>
      </c>
      <c r="F6434">
        <v>25879.15</v>
      </c>
      <c r="G6434" t="str">
        <f t="shared" si="300"/>
        <v>Thursday</v>
      </c>
      <c r="H6434" s="3">
        <f t="shared" si="302"/>
        <v>1.2946459626372864E-4</v>
      </c>
      <c r="I6434">
        <f t="shared" si="301"/>
        <v>11</v>
      </c>
    </row>
    <row r="6435" spans="1:9" x14ac:dyDescent="0.25">
      <c r="A6435" t="s">
        <v>7</v>
      </c>
      <c r="B6435" s="1">
        <v>45975</v>
      </c>
      <c r="C6435">
        <v>25767.9</v>
      </c>
      <c r="D6435">
        <v>25940.2</v>
      </c>
      <c r="E6435">
        <v>25740.799999999999</v>
      </c>
      <c r="F6435">
        <v>25910.05</v>
      </c>
      <c r="G6435" t="str">
        <f t="shared" si="300"/>
        <v>Friday</v>
      </c>
      <c r="H6435" s="3">
        <f t="shared" si="302"/>
        <v>1.194011395273753E-3</v>
      </c>
      <c r="I6435">
        <f t="shared" si="301"/>
        <v>11</v>
      </c>
    </row>
    <row r="6436" spans="1:9" x14ac:dyDescent="0.25">
      <c r="A6436" t="s">
        <v>7</v>
      </c>
      <c r="B6436" s="1">
        <v>45978</v>
      </c>
      <c r="C6436">
        <v>25948.2</v>
      </c>
      <c r="D6436">
        <v>26024.2</v>
      </c>
      <c r="E6436">
        <v>25906.35</v>
      </c>
      <c r="F6436">
        <v>26013.45</v>
      </c>
      <c r="G6436" t="str">
        <f t="shared" si="300"/>
        <v>Monday</v>
      </c>
      <c r="H6436" s="3">
        <f t="shared" si="302"/>
        <v>3.9907294659795589E-3</v>
      </c>
      <c r="I6436">
        <f t="shared" si="301"/>
        <v>11</v>
      </c>
    </row>
    <row r="6437" spans="1:9" x14ac:dyDescent="0.25">
      <c r="A6437" t="s">
        <v>7</v>
      </c>
      <c r="B6437" s="1">
        <v>45979</v>
      </c>
      <c r="C6437">
        <v>26021.8</v>
      </c>
      <c r="D6437">
        <v>26029.85</v>
      </c>
      <c r="E6437">
        <v>25876.5</v>
      </c>
      <c r="F6437">
        <v>25910.05</v>
      </c>
      <c r="G6437" t="str">
        <f t="shared" si="300"/>
        <v>Tuesday</v>
      </c>
      <c r="H6437" s="3">
        <f t="shared" si="302"/>
        <v>-3.9748668477268545E-3</v>
      </c>
      <c r="I6437">
        <f t="shared" si="301"/>
        <v>11</v>
      </c>
    </row>
    <row r="6438" spans="1:9" x14ac:dyDescent="0.25">
      <c r="A6438" t="s">
        <v>7</v>
      </c>
      <c r="B6438" s="1">
        <v>45980</v>
      </c>
      <c r="C6438">
        <v>25918.1</v>
      </c>
      <c r="D6438">
        <v>26074.65</v>
      </c>
      <c r="E6438">
        <v>25856.2</v>
      </c>
      <c r="F6438">
        <v>26052.65</v>
      </c>
      <c r="G6438" t="str">
        <f t="shared" si="300"/>
        <v>Wednesday</v>
      </c>
      <c r="H6438" s="3">
        <f t="shared" si="302"/>
        <v>5.5036559172985111E-3</v>
      </c>
      <c r="I6438">
        <f t="shared" si="301"/>
        <v>11</v>
      </c>
    </row>
    <row r="6439" spans="1:9" x14ac:dyDescent="0.25">
      <c r="A6439" t="s">
        <v>7</v>
      </c>
      <c r="B6439" s="1">
        <v>45981</v>
      </c>
      <c r="C6439">
        <v>26132.1</v>
      </c>
      <c r="D6439">
        <v>26246.65</v>
      </c>
      <c r="E6439">
        <v>26063.200000000001</v>
      </c>
      <c r="F6439">
        <v>26192.15</v>
      </c>
      <c r="G6439" t="str">
        <f t="shared" si="300"/>
        <v>Thursday</v>
      </c>
      <c r="H6439" s="3">
        <f t="shared" si="302"/>
        <v>5.3545416685059077E-3</v>
      </c>
      <c r="I6439">
        <f t="shared" si="301"/>
        <v>11</v>
      </c>
    </row>
    <row r="6440" spans="1:9" x14ac:dyDescent="0.25">
      <c r="A6440" t="s">
        <v>7</v>
      </c>
      <c r="B6440" s="1">
        <v>45982</v>
      </c>
      <c r="C6440">
        <v>26109.55</v>
      </c>
      <c r="D6440">
        <v>26179.200000000001</v>
      </c>
      <c r="E6440">
        <v>26052.2</v>
      </c>
      <c r="F6440">
        <v>26068.15</v>
      </c>
      <c r="G6440" t="str">
        <f t="shared" si="300"/>
        <v>Friday</v>
      </c>
      <c r="H6440" s="3">
        <f t="shared" si="302"/>
        <v>-4.7342428933859759E-3</v>
      </c>
      <c r="I6440">
        <f t="shared" si="301"/>
        <v>11</v>
      </c>
    </row>
    <row r="6441" spans="1:9" x14ac:dyDescent="0.25">
      <c r="A6441" t="s">
        <v>7</v>
      </c>
      <c r="B6441" s="1">
        <v>45985</v>
      </c>
      <c r="C6441">
        <v>26122.799999999999</v>
      </c>
      <c r="D6441">
        <v>26142.799999999999</v>
      </c>
      <c r="E6441">
        <v>25912.15</v>
      </c>
      <c r="F6441">
        <v>25959.5</v>
      </c>
      <c r="G6441" t="str">
        <f t="shared" si="300"/>
        <v>Monday</v>
      </c>
      <c r="H6441" s="3">
        <f t="shared" si="302"/>
        <v>-4.1679213906625767E-3</v>
      </c>
      <c r="I6441">
        <f t="shared" si="301"/>
        <v>11</v>
      </c>
    </row>
    <row r="6442" spans="1:9" x14ac:dyDescent="0.25">
      <c r="A6442" t="s">
        <v>7</v>
      </c>
      <c r="B6442" s="1">
        <v>45986</v>
      </c>
      <c r="C6442">
        <v>25998.5</v>
      </c>
      <c r="D6442">
        <v>26032.6</v>
      </c>
      <c r="E6442">
        <v>25857.5</v>
      </c>
      <c r="F6442">
        <v>25884.799999999999</v>
      </c>
      <c r="G6442" t="str">
        <f t="shared" si="300"/>
        <v>Tuesday</v>
      </c>
      <c r="H6442" s="3">
        <f t="shared" si="302"/>
        <v>-2.8775592750245327E-3</v>
      </c>
      <c r="I6442">
        <f t="shared" si="301"/>
        <v>11</v>
      </c>
    </row>
    <row r="6443" spans="1:9" x14ac:dyDescent="0.25">
      <c r="A6443" t="s">
        <v>7</v>
      </c>
      <c r="B6443" s="1">
        <v>45987</v>
      </c>
      <c r="C6443">
        <v>25842.95</v>
      </c>
      <c r="D6443">
        <v>26215.15</v>
      </c>
      <c r="E6443">
        <v>25842.95</v>
      </c>
      <c r="F6443">
        <v>26205.3</v>
      </c>
      <c r="G6443" t="str">
        <f t="shared" si="300"/>
        <v>Wednesday</v>
      </c>
      <c r="H6443" s="3">
        <f t="shared" si="302"/>
        <v>1.238178390406719E-2</v>
      </c>
      <c r="I6443">
        <f t="shared" si="301"/>
        <v>11</v>
      </c>
    </row>
    <row r="6444" spans="1:9" x14ac:dyDescent="0.25">
      <c r="A6444" t="s">
        <v>7</v>
      </c>
      <c r="B6444" s="1">
        <v>45988</v>
      </c>
      <c r="C6444">
        <v>26261.25</v>
      </c>
      <c r="D6444">
        <v>26310.45</v>
      </c>
      <c r="E6444">
        <v>26141.9</v>
      </c>
      <c r="F6444">
        <v>26215.55</v>
      </c>
      <c r="G6444" t="str">
        <f t="shared" si="300"/>
        <v>Thursday</v>
      </c>
      <c r="H6444" s="3">
        <f t="shared" si="302"/>
        <v>3.9114224985015156E-4</v>
      </c>
      <c r="I6444">
        <f t="shared" si="301"/>
        <v>11</v>
      </c>
    </row>
    <row r="6445" spans="1:9" x14ac:dyDescent="0.25">
      <c r="A6445" t="s">
        <v>7</v>
      </c>
      <c r="B6445" s="1">
        <v>45989</v>
      </c>
      <c r="C6445">
        <v>26237.45</v>
      </c>
      <c r="D6445">
        <v>26280.75</v>
      </c>
      <c r="E6445">
        <v>26172.400000000001</v>
      </c>
      <c r="F6445">
        <v>26202.95</v>
      </c>
      <c r="G6445" t="str">
        <f t="shared" si="300"/>
        <v>Friday</v>
      </c>
      <c r="H6445" s="3">
        <f t="shared" si="302"/>
        <v>-4.806307706685109E-4</v>
      </c>
      <c r="I6445">
        <f t="shared" si="301"/>
        <v>11</v>
      </c>
    </row>
    <row r="6446" spans="1:9" x14ac:dyDescent="0.25">
      <c r="A6446" t="s">
        <v>7</v>
      </c>
      <c r="B6446" s="1">
        <v>45992</v>
      </c>
      <c r="C6446">
        <v>26325.8</v>
      </c>
      <c r="D6446">
        <v>26325.8</v>
      </c>
      <c r="E6446">
        <v>26124.2</v>
      </c>
      <c r="F6446">
        <v>26175.75</v>
      </c>
      <c r="G6446" t="str">
        <f t="shared" si="300"/>
        <v>Monday</v>
      </c>
      <c r="H6446" s="3">
        <f t="shared" si="302"/>
        <v>-1.0380510591364578E-3</v>
      </c>
      <c r="I6446">
        <f t="shared" si="301"/>
        <v>12</v>
      </c>
    </row>
    <row r="6447" spans="1:9" x14ac:dyDescent="0.25">
      <c r="A6447" t="s">
        <v>7</v>
      </c>
      <c r="B6447" s="1">
        <v>45993</v>
      </c>
      <c r="C6447">
        <v>26087.95</v>
      </c>
      <c r="D6447">
        <v>26154.6</v>
      </c>
      <c r="E6447">
        <v>25997.85</v>
      </c>
      <c r="F6447">
        <v>26032.2</v>
      </c>
      <c r="G6447" t="str">
        <f t="shared" si="300"/>
        <v>Tuesday</v>
      </c>
      <c r="H6447" s="3">
        <f t="shared" si="302"/>
        <v>-5.4840835506145824E-3</v>
      </c>
      <c r="I6447">
        <f t="shared" si="301"/>
        <v>12</v>
      </c>
    </row>
    <row r="6448" spans="1:9" x14ac:dyDescent="0.25">
      <c r="A6448" t="s">
        <v>7</v>
      </c>
      <c r="B6448" s="1">
        <v>45994</v>
      </c>
      <c r="C6448">
        <v>26004.9</v>
      </c>
      <c r="D6448">
        <v>26066.45</v>
      </c>
      <c r="E6448">
        <v>25891</v>
      </c>
      <c r="F6448">
        <v>25986</v>
      </c>
      <c r="G6448" t="str">
        <f t="shared" si="300"/>
        <v>Wednesday</v>
      </c>
      <c r="H6448" s="3">
        <f t="shared" si="302"/>
        <v>-1.7747251480858539E-3</v>
      </c>
      <c r="I6448">
        <f t="shared" si="301"/>
        <v>12</v>
      </c>
    </row>
    <row r="6449" spans="1:9" x14ac:dyDescent="0.25">
      <c r="A6449" t="s">
        <v>7</v>
      </c>
      <c r="B6449" s="1">
        <v>45995</v>
      </c>
      <c r="C6449">
        <v>25981.85</v>
      </c>
      <c r="D6449">
        <v>26098.25</v>
      </c>
      <c r="E6449">
        <v>25938.95</v>
      </c>
      <c r="F6449">
        <v>26033.75</v>
      </c>
      <c r="G6449" t="str">
        <f t="shared" si="300"/>
        <v>Thursday</v>
      </c>
      <c r="H6449" s="3">
        <f t="shared" si="302"/>
        <v>1.8375278996383138E-3</v>
      </c>
      <c r="I6449">
        <f t="shared" si="301"/>
        <v>12</v>
      </c>
    </row>
    <row r="6450" spans="1:9" x14ac:dyDescent="0.25">
      <c r="A6450" t="s">
        <v>7</v>
      </c>
      <c r="B6450" s="1">
        <v>45996</v>
      </c>
      <c r="C6450">
        <v>25999.8</v>
      </c>
      <c r="D6450">
        <v>26202.6</v>
      </c>
      <c r="E6450">
        <v>25985.35</v>
      </c>
      <c r="F6450">
        <v>26186.45</v>
      </c>
      <c r="G6450" t="str">
        <f t="shared" si="300"/>
        <v>Friday</v>
      </c>
      <c r="H6450" s="3">
        <f t="shared" si="302"/>
        <v>5.8654631007826197E-3</v>
      </c>
      <c r="I6450">
        <f t="shared" si="301"/>
        <v>12</v>
      </c>
    </row>
    <row r="6451" spans="1:9" x14ac:dyDescent="0.25">
      <c r="A6451" t="s">
        <v>7</v>
      </c>
      <c r="B6451" s="1">
        <v>45999</v>
      </c>
      <c r="C6451">
        <v>26159.8</v>
      </c>
      <c r="D6451">
        <v>26178.7</v>
      </c>
      <c r="E6451">
        <v>25892.25</v>
      </c>
      <c r="F6451">
        <v>25960.55</v>
      </c>
      <c r="G6451" t="str">
        <f t="shared" si="300"/>
        <v>Monday</v>
      </c>
      <c r="H6451" s="3">
        <f t="shared" si="302"/>
        <v>-8.626598870790092E-3</v>
      </c>
      <c r="I6451">
        <f t="shared" si="301"/>
        <v>12</v>
      </c>
    </row>
    <row r="6452" spans="1:9" x14ac:dyDescent="0.25">
      <c r="A6452" t="s">
        <v>7</v>
      </c>
      <c r="B6452" s="1">
        <v>46000</v>
      </c>
      <c r="C6452">
        <v>25867.1</v>
      </c>
      <c r="D6452">
        <v>25923.65</v>
      </c>
      <c r="E6452">
        <v>25728</v>
      </c>
      <c r="F6452">
        <v>25839.65</v>
      </c>
      <c r="G6452" t="str">
        <f t="shared" si="300"/>
        <v>Tuesday</v>
      </c>
      <c r="H6452" s="3">
        <f t="shared" si="302"/>
        <v>-4.6570662023723841E-3</v>
      </c>
      <c r="I6452">
        <f t="shared" si="301"/>
        <v>12</v>
      </c>
    </row>
    <row r="6453" spans="1:9" x14ac:dyDescent="0.25">
      <c r="A6453" t="s">
        <v>7</v>
      </c>
      <c r="B6453" s="1">
        <v>46001</v>
      </c>
      <c r="C6453">
        <v>25864.05</v>
      </c>
      <c r="D6453">
        <v>25947.65</v>
      </c>
      <c r="E6453">
        <v>25734.55</v>
      </c>
      <c r="F6453">
        <v>25758</v>
      </c>
      <c r="G6453" t="str">
        <f t="shared" si="300"/>
        <v>Wednesday</v>
      </c>
      <c r="H6453" s="3">
        <f t="shared" si="302"/>
        <v>-3.15987252149319E-3</v>
      </c>
      <c r="I6453">
        <f t="shared" si="301"/>
        <v>12</v>
      </c>
    </row>
    <row r="6454" spans="1:9" x14ac:dyDescent="0.25">
      <c r="A6454" t="s">
        <v>7</v>
      </c>
      <c r="B6454" s="1">
        <v>46002</v>
      </c>
      <c r="C6454">
        <v>25771.4</v>
      </c>
      <c r="D6454">
        <v>25922.799999999999</v>
      </c>
      <c r="E6454">
        <v>25693.25</v>
      </c>
      <c r="F6454">
        <v>25898.55</v>
      </c>
      <c r="G6454" t="str">
        <f t="shared" si="300"/>
        <v>Thursday</v>
      </c>
      <c r="H6454" s="3">
        <f t="shared" si="302"/>
        <v>5.4565571861169282E-3</v>
      </c>
      <c r="I6454">
        <f t="shared" si="301"/>
        <v>12</v>
      </c>
    </row>
    <row r="6455" spans="1:9" x14ac:dyDescent="0.25">
      <c r="A6455" t="s">
        <v>7</v>
      </c>
      <c r="B6455" s="1">
        <v>46003</v>
      </c>
      <c r="C6455">
        <v>25971.200000000001</v>
      </c>
      <c r="D6455">
        <v>26057.599999999999</v>
      </c>
      <c r="E6455">
        <v>25938.45</v>
      </c>
      <c r="F6455">
        <v>26046.95</v>
      </c>
      <c r="G6455" t="str">
        <f t="shared" si="300"/>
        <v>Friday</v>
      </c>
      <c r="H6455" s="3">
        <f t="shared" si="302"/>
        <v>5.7300505240640565E-3</v>
      </c>
      <c r="I6455">
        <f t="shared" si="301"/>
        <v>12</v>
      </c>
    </row>
    <row r="6456" spans="1:9" x14ac:dyDescent="0.25">
      <c r="A6456" t="s">
        <v>7</v>
      </c>
      <c r="B6456" s="1">
        <v>46006</v>
      </c>
      <c r="C6456">
        <v>25930.05</v>
      </c>
      <c r="D6456">
        <v>26047.15</v>
      </c>
      <c r="E6456">
        <v>25904.75</v>
      </c>
      <c r="F6456">
        <v>26027.3</v>
      </c>
      <c r="G6456" t="str">
        <f t="shared" si="300"/>
        <v>Monday</v>
      </c>
      <c r="H6456" s="3">
        <f t="shared" si="302"/>
        <v>-7.5440694591888402E-4</v>
      </c>
      <c r="I6456">
        <f t="shared" si="301"/>
        <v>12</v>
      </c>
    </row>
    <row r="6457" spans="1:9" x14ac:dyDescent="0.25">
      <c r="A6457" t="s">
        <v>7</v>
      </c>
      <c r="B6457" s="1">
        <v>46007</v>
      </c>
      <c r="C6457">
        <v>25951.5</v>
      </c>
      <c r="D6457">
        <v>25980.75</v>
      </c>
      <c r="E6457">
        <v>25834.35</v>
      </c>
      <c r="F6457">
        <v>25860.1</v>
      </c>
      <c r="G6457" t="str">
        <f t="shared" si="300"/>
        <v>Tuesday</v>
      </c>
      <c r="H6457" s="3">
        <f t="shared" si="302"/>
        <v>-6.4240240055634112E-3</v>
      </c>
      <c r="I6457">
        <f t="shared" si="301"/>
        <v>12</v>
      </c>
    </row>
    <row r="6458" spans="1:9" x14ac:dyDescent="0.25">
      <c r="A6458" t="s">
        <v>7</v>
      </c>
      <c r="B6458" s="1">
        <v>46008</v>
      </c>
      <c r="C6458">
        <v>25902.400000000001</v>
      </c>
      <c r="D6458">
        <v>25929.15</v>
      </c>
      <c r="E6458">
        <v>25770.35</v>
      </c>
      <c r="F6458">
        <v>25818.55</v>
      </c>
      <c r="G6458" t="str">
        <f t="shared" si="300"/>
        <v>Wednesday</v>
      </c>
      <c r="H6458" s="3">
        <f t="shared" si="302"/>
        <v>-1.6067223251263751E-3</v>
      </c>
      <c r="I6458">
        <f t="shared" si="301"/>
        <v>12</v>
      </c>
    </row>
    <row r="6459" spans="1:9" x14ac:dyDescent="0.25">
      <c r="A6459" t="s">
        <v>7</v>
      </c>
      <c r="B6459" s="1">
        <v>46009</v>
      </c>
      <c r="C6459">
        <v>25764.7</v>
      </c>
      <c r="D6459">
        <v>25902.35</v>
      </c>
      <c r="E6459">
        <v>25726.3</v>
      </c>
      <c r="F6459">
        <v>25815.55</v>
      </c>
      <c r="G6459" t="str">
        <f t="shared" si="300"/>
        <v>Thursday</v>
      </c>
      <c r="H6459" s="3">
        <f t="shared" si="302"/>
        <v>-1.1619552608488348E-4</v>
      </c>
      <c r="I6459">
        <f t="shared" si="301"/>
        <v>12</v>
      </c>
    </row>
    <row r="6460" spans="1:9" x14ac:dyDescent="0.25">
      <c r="A6460" t="s">
        <v>7</v>
      </c>
      <c r="B6460" s="1">
        <v>46010</v>
      </c>
      <c r="C6460">
        <v>25911.5</v>
      </c>
      <c r="D6460">
        <v>25993.35</v>
      </c>
      <c r="E6460">
        <v>25880.45</v>
      </c>
      <c r="F6460">
        <v>25966.400000000001</v>
      </c>
      <c r="G6460" t="str">
        <f t="shared" si="300"/>
        <v>Friday</v>
      </c>
      <c r="H6460" s="3">
        <f t="shared" si="302"/>
        <v>5.8433773442752024E-3</v>
      </c>
      <c r="I6460">
        <f t="shared" si="301"/>
        <v>12</v>
      </c>
    </row>
    <row r="6461" spans="1:9" x14ac:dyDescent="0.25">
      <c r="A6461" t="s">
        <v>7</v>
      </c>
      <c r="B6461" s="1">
        <v>46013</v>
      </c>
      <c r="C6461">
        <v>26055.85</v>
      </c>
      <c r="D6461">
        <v>26180.7</v>
      </c>
      <c r="E6461">
        <v>26047.8</v>
      </c>
      <c r="F6461">
        <v>26172.400000000001</v>
      </c>
      <c r="G6461" t="str">
        <f t="shared" si="300"/>
        <v>Monday</v>
      </c>
      <c r="H6461" s="3">
        <f t="shared" si="302"/>
        <v>7.9333292254606391E-3</v>
      </c>
      <c r="I6461">
        <f t="shared" si="301"/>
        <v>12</v>
      </c>
    </row>
    <row r="6462" spans="1:9" x14ac:dyDescent="0.25">
      <c r="A6462" t="s">
        <v>7</v>
      </c>
      <c r="B6462" s="1">
        <v>46014</v>
      </c>
      <c r="C6462">
        <v>26205.200000000001</v>
      </c>
      <c r="D6462">
        <v>26233.55</v>
      </c>
      <c r="E6462">
        <v>26119.05</v>
      </c>
      <c r="F6462">
        <v>26177.15</v>
      </c>
      <c r="G6462" t="str">
        <f t="shared" si="300"/>
        <v>Tuesday</v>
      </c>
      <c r="H6462" s="3">
        <f t="shared" si="302"/>
        <v>1.8148889670044355E-4</v>
      </c>
      <c r="I6462">
        <f t="shared" si="301"/>
        <v>12</v>
      </c>
    </row>
    <row r="6463" spans="1:9" x14ac:dyDescent="0.25">
      <c r="A6463" t="s">
        <v>7</v>
      </c>
      <c r="B6463" s="1">
        <v>46015</v>
      </c>
      <c r="C6463">
        <v>26170.65</v>
      </c>
      <c r="D6463">
        <v>26236.400000000001</v>
      </c>
      <c r="E6463">
        <v>26123</v>
      </c>
      <c r="F6463">
        <v>26142.1</v>
      </c>
      <c r="G6463" t="str">
        <f t="shared" si="300"/>
        <v>Wednesday</v>
      </c>
      <c r="H6463" s="3">
        <f t="shared" si="302"/>
        <v>-1.3389540114184806E-3</v>
      </c>
      <c r="I6463">
        <f t="shared" si="301"/>
        <v>12</v>
      </c>
    </row>
    <row r="6464" spans="1:9" x14ac:dyDescent="0.25">
      <c r="A6464" t="s">
        <v>7</v>
      </c>
      <c r="B6464" s="1">
        <v>46017</v>
      </c>
      <c r="C6464">
        <v>26121.25</v>
      </c>
      <c r="D6464">
        <v>26144.2</v>
      </c>
      <c r="E6464">
        <v>26008.6</v>
      </c>
      <c r="F6464">
        <v>26042.3</v>
      </c>
      <c r="G6464" t="str">
        <f t="shared" si="300"/>
        <v>Friday</v>
      </c>
      <c r="H6464" s="3">
        <f t="shared" si="302"/>
        <v>-3.8175969030797008E-3</v>
      </c>
      <c r="I6464">
        <f t="shared" si="301"/>
        <v>12</v>
      </c>
    </row>
    <row r="6465" spans="1:9" x14ac:dyDescent="0.25">
      <c r="A6465" t="s">
        <v>7</v>
      </c>
      <c r="B6465" s="1">
        <v>46020</v>
      </c>
      <c r="C6465">
        <v>26063.35</v>
      </c>
      <c r="D6465">
        <v>26106.799999999999</v>
      </c>
      <c r="E6465">
        <v>25920.3</v>
      </c>
      <c r="F6465">
        <v>25942.1</v>
      </c>
      <c r="G6465" t="str">
        <f t="shared" si="300"/>
        <v>Monday</v>
      </c>
      <c r="H6465" s="3">
        <f t="shared" si="302"/>
        <v>-3.8475864266981352E-3</v>
      </c>
      <c r="I6465">
        <f t="shared" si="301"/>
        <v>12</v>
      </c>
    </row>
    <row r="6466" spans="1:9" x14ac:dyDescent="0.25">
      <c r="A6466" t="s">
        <v>7</v>
      </c>
      <c r="B6466" s="1">
        <v>46021</v>
      </c>
      <c r="C6466">
        <v>25940.9</v>
      </c>
      <c r="D6466">
        <v>25976.75</v>
      </c>
      <c r="E6466">
        <v>25878</v>
      </c>
      <c r="F6466">
        <v>25938.85</v>
      </c>
      <c r="G6466" t="str">
        <f t="shared" si="300"/>
        <v>Tuesday</v>
      </c>
      <c r="H6466" s="3">
        <f t="shared" si="302"/>
        <v>-1.2527898666647719E-4</v>
      </c>
      <c r="I6466">
        <f t="shared" si="301"/>
        <v>12</v>
      </c>
    </row>
    <row r="6467" spans="1:9" x14ac:dyDescent="0.25">
      <c r="A6467" t="s">
        <v>7</v>
      </c>
      <c r="B6467" s="1">
        <v>46022</v>
      </c>
      <c r="C6467">
        <v>25971.05</v>
      </c>
      <c r="D6467">
        <v>26187.95</v>
      </c>
      <c r="E6467">
        <v>25969</v>
      </c>
      <c r="F6467">
        <v>26129.599999999999</v>
      </c>
      <c r="G6467" t="str">
        <f t="shared" ref="G6467:G6530" si="303">TEXT(B6467,"dddd")</f>
        <v>Wednesday</v>
      </c>
      <c r="H6467" s="3">
        <f t="shared" si="302"/>
        <v>7.3538341136942798E-3</v>
      </c>
      <c r="I6467">
        <f t="shared" ref="I6467:I6530" si="304">MONTH(B6467)</f>
        <v>12</v>
      </c>
    </row>
    <row r="6468" spans="1:9" x14ac:dyDescent="0.25">
      <c r="A6468" t="s">
        <v>7</v>
      </c>
      <c r="B6468" s="1">
        <v>46023</v>
      </c>
      <c r="C6468">
        <v>26173.3</v>
      </c>
      <c r="D6468">
        <v>26197.55</v>
      </c>
      <c r="E6468">
        <v>26113.4</v>
      </c>
      <c r="F6468">
        <v>26146.55</v>
      </c>
      <c r="G6468" t="str">
        <f t="shared" si="303"/>
        <v>Thursday</v>
      </c>
      <c r="H6468" s="3">
        <f t="shared" ref="H6468:H6531" si="305">F6468/F6467-1</f>
        <v>6.4868960871966586E-4</v>
      </c>
      <c r="I6468">
        <f t="shared" si="304"/>
        <v>1</v>
      </c>
    </row>
    <row r="6469" spans="1:9" x14ac:dyDescent="0.25">
      <c r="A6469" t="s">
        <v>7</v>
      </c>
      <c r="B6469" s="1">
        <v>46024</v>
      </c>
      <c r="C6469">
        <v>26155.1</v>
      </c>
      <c r="D6469">
        <v>26340</v>
      </c>
      <c r="E6469">
        <v>26118.400000000001</v>
      </c>
      <c r="F6469">
        <v>26328.55</v>
      </c>
      <c r="G6469" t="str">
        <f t="shared" si="303"/>
        <v>Friday</v>
      </c>
      <c r="H6469" s="3">
        <f t="shared" si="305"/>
        <v>6.9607653782239876E-3</v>
      </c>
      <c r="I6469">
        <f t="shared" si="304"/>
        <v>1</v>
      </c>
    </row>
    <row r="6470" spans="1:9" x14ac:dyDescent="0.25">
      <c r="A6470" t="s">
        <v>7</v>
      </c>
      <c r="B6470" s="1">
        <v>46027</v>
      </c>
      <c r="C6470">
        <v>26333.7</v>
      </c>
      <c r="D6470">
        <v>26373.200000000001</v>
      </c>
      <c r="E6470">
        <v>26210.05</v>
      </c>
      <c r="F6470">
        <v>26250.3</v>
      </c>
      <c r="G6470" t="str">
        <f t="shared" si="303"/>
        <v>Monday</v>
      </c>
      <c r="H6470" s="3">
        <f t="shared" si="305"/>
        <v>-2.9720588486642496E-3</v>
      </c>
      <c r="I6470">
        <f t="shared" si="304"/>
        <v>1</v>
      </c>
    </row>
    <row r="6471" spans="1:9" x14ac:dyDescent="0.25">
      <c r="A6471" t="s">
        <v>7</v>
      </c>
      <c r="B6471" s="1">
        <v>46028</v>
      </c>
      <c r="C6471">
        <v>26189.7</v>
      </c>
      <c r="D6471">
        <v>26273.95</v>
      </c>
      <c r="E6471">
        <v>26124.75</v>
      </c>
      <c r="F6471">
        <v>26178.7</v>
      </c>
      <c r="G6471" t="str">
        <f t="shared" si="303"/>
        <v>Tuesday</v>
      </c>
      <c r="H6471" s="3">
        <f t="shared" si="305"/>
        <v>-2.7275878751861216E-3</v>
      </c>
      <c r="I6471">
        <f t="shared" si="304"/>
        <v>1</v>
      </c>
    </row>
    <row r="6472" spans="1:9" x14ac:dyDescent="0.25">
      <c r="A6472" t="s">
        <v>7</v>
      </c>
      <c r="B6472" s="1">
        <v>46029</v>
      </c>
      <c r="C6472">
        <v>26143.1</v>
      </c>
      <c r="D6472">
        <v>26187.15</v>
      </c>
      <c r="E6472">
        <v>26067.9</v>
      </c>
      <c r="F6472">
        <v>26140.75</v>
      </c>
      <c r="G6472" t="str">
        <f t="shared" si="303"/>
        <v>Wednesday</v>
      </c>
      <c r="H6472" s="3">
        <f t="shared" si="305"/>
        <v>-1.4496518161711824E-3</v>
      </c>
      <c r="I6472">
        <f t="shared" si="304"/>
        <v>1</v>
      </c>
    </row>
    <row r="6473" spans="1:9" x14ac:dyDescent="0.25">
      <c r="A6473" t="s">
        <v>7</v>
      </c>
      <c r="B6473" s="1">
        <v>46030</v>
      </c>
      <c r="C6473">
        <v>26106.5</v>
      </c>
      <c r="D6473">
        <v>26133.200000000001</v>
      </c>
      <c r="E6473">
        <v>25858.45</v>
      </c>
      <c r="F6473">
        <v>25876.85</v>
      </c>
      <c r="G6473" t="str">
        <f t="shared" si="303"/>
        <v>Thursday</v>
      </c>
      <c r="H6473" s="3">
        <f t="shared" si="305"/>
        <v>-1.0095349215305638E-2</v>
      </c>
      <c r="I6473">
        <f t="shared" si="304"/>
        <v>1</v>
      </c>
    </row>
    <row r="6474" spans="1:9" x14ac:dyDescent="0.25">
      <c r="A6474" t="s">
        <v>7</v>
      </c>
      <c r="B6474" s="1">
        <v>46031</v>
      </c>
      <c r="C6474">
        <v>25840.400000000001</v>
      </c>
      <c r="D6474">
        <v>25940.6</v>
      </c>
      <c r="E6474">
        <v>25623</v>
      </c>
      <c r="F6474">
        <v>25683.3</v>
      </c>
      <c r="G6474" t="str">
        <f t="shared" si="303"/>
        <v>Friday</v>
      </c>
      <c r="H6474" s="3">
        <f t="shared" si="305"/>
        <v>-7.4796584592019544E-3</v>
      </c>
      <c r="I6474">
        <f t="shared" si="304"/>
        <v>1</v>
      </c>
    </row>
    <row r="6475" spans="1:9" x14ac:dyDescent="0.25">
      <c r="A6475" t="s">
        <v>7</v>
      </c>
      <c r="B6475" s="1">
        <v>46034</v>
      </c>
      <c r="C6475">
        <v>25669.05</v>
      </c>
      <c r="D6475">
        <v>25813.15</v>
      </c>
      <c r="E6475">
        <v>25473.4</v>
      </c>
      <c r="F6475">
        <v>25790.25</v>
      </c>
      <c r="G6475" t="str">
        <f t="shared" si="303"/>
        <v>Monday</v>
      </c>
      <c r="H6475" s="3">
        <f t="shared" si="305"/>
        <v>4.164184509000135E-3</v>
      </c>
      <c r="I6475">
        <f t="shared" si="304"/>
        <v>1</v>
      </c>
    </row>
    <row r="6476" spans="1:9" x14ac:dyDescent="0.25">
      <c r="A6476" t="s">
        <v>7</v>
      </c>
      <c r="B6476" s="1">
        <v>46035</v>
      </c>
      <c r="C6476">
        <v>25897.35</v>
      </c>
      <c r="D6476">
        <v>25899.8</v>
      </c>
      <c r="E6476">
        <v>25603.3</v>
      </c>
      <c r="F6476">
        <v>25732.3</v>
      </c>
      <c r="G6476" t="str">
        <f t="shared" si="303"/>
        <v>Tuesday</v>
      </c>
      <c r="H6476" s="3">
        <f t="shared" si="305"/>
        <v>-2.2469731778482771E-3</v>
      </c>
      <c r="I6476">
        <f t="shared" si="304"/>
        <v>1</v>
      </c>
    </row>
    <row r="6477" spans="1:9" x14ac:dyDescent="0.25">
      <c r="A6477" t="s">
        <v>7</v>
      </c>
      <c r="B6477" s="1">
        <v>46036</v>
      </c>
      <c r="C6477">
        <v>25648.55</v>
      </c>
      <c r="D6477">
        <v>25791.75</v>
      </c>
      <c r="E6477">
        <v>25603.95</v>
      </c>
      <c r="F6477">
        <v>25665.599999999999</v>
      </c>
      <c r="G6477" t="str">
        <f t="shared" si="303"/>
        <v>Wednesday</v>
      </c>
      <c r="H6477" s="3">
        <f t="shared" si="305"/>
        <v>-2.5920729977498835E-3</v>
      </c>
      <c r="I6477">
        <f t="shared" si="304"/>
        <v>1</v>
      </c>
    </row>
    <row r="6478" spans="1:9" x14ac:dyDescent="0.25">
      <c r="A6478" t="s">
        <v>7</v>
      </c>
      <c r="B6478" s="1">
        <v>46038</v>
      </c>
      <c r="C6478">
        <v>25696.05</v>
      </c>
      <c r="D6478">
        <v>25873.5</v>
      </c>
      <c r="E6478">
        <v>25662.400000000001</v>
      </c>
      <c r="F6478">
        <v>25694.35</v>
      </c>
      <c r="G6478" t="str">
        <f t="shared" si="303"/>
        <v>Friday</v>
      </c>
      <c r="H6478" s="3">
        <f t="shared" si="305"/>
        <v>1.1201764229162858E-3</v>
      </c>
      <c r="I6478">
        <f t="shared" si="304"/>
        <v>1</v>
      </c>
    </row>
    <row r="6479" spans="1:9" x14ac:dyDescent="0.25">
      <c r="A6479" t="s">
        <v>7</v>
      </c>
      <c r="B6479" s="1">
        <v>46041</v>
      </c>
      <c r="C6479">
        <v>25653.1</v>
      </c>
      <c r="D6479">
        <v>25653.3</v>
      </c>
      <c r="E6479">
        <v>25494.35</v>
      </c>
      <c r="F6479">
        <v>25585.5</v>
      </c>
      <c r="G6479" t="str">
        <f t="shared" si="303"/>
        <v>Monday</v>
      </c>
      <c r="H6479" s="3">
        <f t="shared" si="305"/>
        <v>-4.2363398957357967E-3</v>
      </c>
      <c r="I6479">
        <f t="shared" si="304"/>
        <v>1</v>
      </c>
    </row>
    <row r="6480" spans="1:9" x14ac:dyDescent="0.25">
      <c r="A6480" t="s">
        <v>7</v>
      </c>
      <c r="B6480" s="1">
        <v>46042</v>
      </c>
      <c r="C6480">
        <v>25580.3</v>
      </c>
      <c r="D6480">
        <v>25585</v>
      </c>
      <c r="E6480">
        <v>25171.35</v>
      </c>
      <c r="F6480">
        <v>25232.5</v>
      </c>
      <c r="G6480" t="str">
        <f t="shared" si="303"/>
        <v>Tuesday</v>
      </c>
      <c r="H6480" s="3">
        <f t="shared" si="305"/>
        <v>-1.3796877137441155E-2</v>
      </c>
      <c r="I6480">
        <f t="shared" si="304"/>
        <v>1</v>
      </c>
    </row>
    <row r="6481" spans="1:9" x14ac:dyDescent="0.25">
      <c r="A6481" t="s">
        <v>7</v>
      </c>
      <c r="B6481" s="1">
        <v>46043</v>
      </c>
      <c r="C6481">
        <v>25141</v>
      </c>
      <c r="D6481">
        <v>25300.95</v>
      </c>
      <c r="E6481">
        <v>24919.8</v>
      </c>
      <c r="F6481">
        <v>25157.5</v>
      </c>
      <c r="G6481" t="str">
        <f t="shared" si="303"/>
        <v>Wednesday</v>
      </c>
      <c r="H6481" s="3">
        <f t="shared" si="305"/>
        <v>-2.9723570791637677E-3</v>
      </c>
      <c r="I6481">
        <f t="shared" si="304"/>
        <v>1</v>
      </c>
    </row>
    <row r="6482" spans="1:9" x14ac:dyDescent="0.25">
      <c r="A6482" t="s">
        <v>7</v>
      </c>
      <c r="B6482" s="1">
        <v>46044</v>
      </c>
      <c r="C6482">
        <v>25344.15</v>
      </c>
      <c r="D6482">
        <v>25435.75</v>
      </c>
      <c r="E6482">
        <v>25168.5</v>
      </c>
      <c r="F6482">
        <v>25289.9</v>
      </c>
      <c r="G6482" t="str">
        <f t="shared" si="303"/>
        <v>Thursday</v>
      </c>
      <c r="H6482" s="3">
        <f t="shared" si="305"/>
        <v>5.2628440822817257E-3</v>
      </c>
      <c r="I6482">
        <f t="shared" si="304"/>
        <v>1</v>
      </c>
    </row>
    <row r="6483" spans="1:9" x14ac:dyDescent="0.25">
      <c r="A6483" t="s">
        <v>7</v>
      </c>
      <c r="B6483" s="1">
        <v>46045</v>
      </c>
      <c r="C6483">
        <v>25344.6</v>
      </c>
      <c r="D6483">
        <v>25347.95</v>
      </c>
      <c r="E6483">
        <v>25025.3</v>
      </c>
      <c r="F6483">
        <v>25048.65</v>
      </c>
      <c r="G6483" t="str">
        <f t="shared" si="303"/>
        <v>Friday</v>
      </c>
      <c r="H6483" s="3">
        <f t="shared" si="305"/>
        <v>-9.5393813340503009E-3</v>
      </c>
      <c r="I6483">
        <f t="shared" si="304"/>
        <v>1</v>
      </c>
    </row>
    <row r="6484" spans="1:9" x14ac:dyDescent="0.25">
      <c r="A6484" t="s">
        <v>7</v>
      </c>
      <c r="B6484" s="1">
        <v>46049</v>
      </c>
      <c r="C6484">
        <v>25063.35</v>
      </c>
      <c r="D6484">
        <v>25246.65</v>
      </c>
      <c r="E6484">
        <v>24932.55</v>
      </c>
      <c r="F6484">
        <v>25175.4</v>
      </c>
      <c r="G6484" t="str">
        <f t="shared" si="303"/>
        <v>Tuesday</v>
      </c>
      <c r="H6484" s="3">
        <f t="shared" si="305"/>
        <v>5.0601529423741631E-3</v>
      </c>
      <c r="I6484">
        <f t="shared" si="304"/>
        <v>1</v>
      </c>
    </row>
    <row r="6485" spans="1:9" x14ac:dyDescent="0.25">
      <c r="A6485" t="s">
        <v>7</v>
      </c>
      <c r="B6485" s="1">
        <v>46050</v>
      </c>
      <c r="C6485">
        <v>25258.85</v>
      </c>
      <c r="D6485">
        <v>25372.1</v>
      </c>
      <c r="E6485">
        <v>25187.65</v>
      </c>
      <c r="F6485">
        <v>25342.75</v>
      </c>
      <c r="G6485" t="str">
        <f t="shared" si="303"/>
        <v>Wednesday</v>
      </c>
      <c r="H6485" s="3">
        <f t="shared" si="305"/>
        <v>6.6473621074540912E-3</v>
      </c>
      <c r="I6485">
        <f t="shared" si="304"/>
        <v>1</v>
      </c>
    </row>
    <row r="6486" spans="1:9" x14ac:dyDescent="0.25">
      <c r="A6486" t="s">
        <v>7</v>
      </c>
      <c r="B6486" s="1">
        <v>46051</v>
      </c>
      <c r="C6486">
        <v>25345</v>
      </c>
      <c r="D6486">
        <v>25458.15</v>
      </c>
      <c r="E6486">
        <v>25159.8</v>
      </c>
      <c r="F6486">
        <v>25418.9</v>
      </c>
      <c r="G6486" t="str">
        <f t="shared" si="303"/>
        <v>Thursday</v>
      </c>
      <c r="H6486" s="3">
        <f t="shared" si="305"/>
        <v>3.004804135305017E-3</v>
      </c>
      <c r="I6486">
        <f t="shared" si="304"/>
        <v>1</v>
      </c>
    </row>
    <row r="6487" spans="1:9" x14ac:dyDescent="0.25">
      <c r="A6487" t="s">
        <v>7</v>
      </c>
      <c r="B6487" s="1">
        <v>46052</v>
      </c>
      <c r="C6487">
        <v>25247.55</v>
      </c>
      <c r="D6487">
        <v>25370.7</v>
      </c>
      <c r="E6487">
        <v>25213.65</v>
      </c>
      <c r="F6487">
        <v>25320.65</v>
      </c>
      <c r="G6487" t="str">
        <f t="shared" si="303"/>
        <v>Friday</v>
      </c>
      <c r="H6487" s="3">
        <f t="shared" si="305"/>
        <v>-3.8652341368037302E-3</v>
      </c>
      <c r="I6487">
        <f t="shared" si="304"/>
        <v>1</v>
      </c>
    </row>
    <row r="6488" spans="1:9" x14ac:dyDescent="0.25">
      <c r="A6488" t="s">
        <v>7</v>
      </c>
      <c r="B6488" s="1">
        <v>46054</v>
      </c>
      <c r="C6488">
        <v>25333.75</v>
      </c>
      <c r="D6488">
        <v>25440.9</v>
      </c>
      <c r="E6488">
        <v>24571.75</v>
      </c>
      <c r="F6488">
        <v>24825.45</v>
      </c>
      <c r="G6488" t="str">
        <f t="shared" si="303"/>
        <v>Sunday</v>
      </c>
      <c r="H6488" s="3">
        <f t="shared" si="305"/>
        <v>-1.955715986753892E-2</v>
      </c>
      <c r="I6488">
        <f t="shared" si="304"/>
        <v>2</v>
      </c>
    </row>
    <row r="6489" spans="1:9" x14ac:dyDescent="0.25">
      <c r="A6489" t="s">
        <v>7</v>
      </c>
      <c r="B6489" s="1">
        <v>46055</v>
      </c>
      <c r="C6489">
        <v>24796.5</v>
      </c>
      <c r="D6489">
        <v>25108.1</v>
      </c>
      <c r="E6489">
        <v>24679.4</v>
      </c>
      <c r="F6489">
        <v>25088.400000000001</v>
      </c>
      <c r="G6489" t="str">
        <f t="shared" si="303"/>
        <v>Monday</v>
      </c>
      <c r="H6489" s="3">
        <f t="shared" si="305"/>
        <v>1.05919530159575E-2</v>
      </c>
      <c r="I6489">
        <f t="shared" si="304"/>
        <v>2</v>
      </c>
    </row>
    <row r="6490" spans="1:9" x14ac:dyDescent="0.25">
      <c r="A6490" t="s">
        <v>7</v>
      </c>
      <c r="B6490" s="1">
        <v>46056</v>
      </c>
      <c r="C6490">
        <v>26308.05</v>
      </c>
      <c r="D6490">
        <v>26341.200000000001</v>
      </c>
      <c r="E6490">
        <v>25641.3</v>
      </c>
      <c r="F6490">
        <v>25727.55</v>
      </c>
      <c r="G6490" t="str">
        <f t="shared" si="303"/>
        <v>Tuesday</v>
      </c>
      <c r="H6490" s="3">
        <f t="shared" si="305"/>
        <v>2.5475917156932981E-2</v>
      </c>
      <c r="I6490">
        <f t="shared" si="304"/>
        <v>2</v>
      </c>
    </row>
    <row r="6491" spans="1:9" x14ac:dyDescent="0.25">
      <c r="A6491" t="s">
        <v>7</v>
      </c>
      <c r="B6491" s="1">
        <v>46057</v>
      </c>
      <c r="C6491">
        <v>25675.05</v>
      </c>
      <c r="D6491">
        <v>25818.55</v>
      </c>
      <c r="E6491">
        <v>25563.95</v>
      </c>
      <c r="F6491">
        <v>25776</v>
      </c>
      <c r="G6491" t="str">
        <f t="shared" si="303"/>
        <v>Wednesday</v>
      </c>
      <c r="H6491" s="3">
        <f t="shared" si="305"/>
        <v>1.8831952517825989E-3</v>
      </c>
      <c r="I6491">
        <f t="shared" si="304"/>
        <v>2</v>
      </c>
    </row>
    <row r="6492" spans="1:9" x14ac:dyDescent="0.25">
      <c r="A6492" t="s">
        <v>7</v>
      </c>
      <c r="B6492" s="1">
        <v>46058</v>
      </c>
      <c r="C6492">
        <v>25755.9</v>
      </c>
      <c r="D6492">
        <v>25757.65</v>
      </c>
      <c r="E6492">
        <v>25579.5</v>
      </c>
      <c r="F6492">
        <v>25642.799999999999</v>
      </c>
      <c r="G6492" t="str">
        <f t="shared" si="303"/>
        <v>Thursday</v>
      </c>
      <c r="H6492" s="3">
        <f t="shared" si="305"/>
        <v>-5.16759776536313E-3</v>
      </c>
      <c r="I6492">
        <f t="shared" si="304"/>
        <v>2</v>
      </c>
    </row>
    <row r="6493" spans="1:9" x14ac:dyDescent="0.25">
      <c r="A6493" t="s">
        <v>7</v>
      </c>
      <c r="B6493" s="1">
        <v>46059</v>
      </c>
      <c r="C6493">
        <v>25605.8</v>
      </c>
      <c r="D6493">
        <v>25703.95</v>
      </c>
      <c r="E6493">
        <v>25491.9</v>
      </c>
      <c r="F6493">
        <v>25693.7</v>
      </c>
      <c r="G6493" t="str">
        <f t="shared" si="303"/>
        <v>Friday</v>
      </c>
      <c r="H6493" s="3">
        <f t="shared" si="305"/>
        <v>1.9849626405852305E-3</v>
      </c>
      <c r="I6493">
        <f t="shared" si="304"/>
        <v>2</v>
      </c>
    </row>
    <row r="6494" spans="1:9" x14ac:dyDescent="0.25">
      <c r="A6494" t="s">
        <v>7</v>
      </c>
      <c r="B6494" s="1">
        <v>46062</v>
      </c>
      <c r="C6494">
        <v>25888.7</v>
      </c>
      <c r="D6494">
        <v>25922.25</v>
      </c>
      <c r="E6494">
        <v>25780.9</v>
      </c>
      <c r="F6494">
        <v>25867.3</v>
      </c>
      <c r="G6494" t="str">
        <f t="shared" si="303"/>
        <v>Monday</v>
      </c>
      <c r="H6494" s="3">
        <f t="shared" si="305"/>
        <v>6.7565200807979675E-3</v>
      </c>
      <c r="I6494">
        <f t="shared" si="304"/>
        <v>2</v>
      </c>
    </row>
    <row r="6495" spans="1:9" x14ac:dyDescent="0.25">
      <c r="A6495" t="s">
        <v>7</v>
      </c>
      <c r="B6495" s="1">
        <v>46063</v>
      </c>
      <c r="C6495">
        <v>25922.65</v>
      </c>
      <c r="D6495">
        <v>25989.45</v>
      </c>
      <c r="E6495">
        <v>25870.45</v>
      </c>
      <c r="F6495">
        <v>25935.15</v>
      </c>
      <c r="G6495" t="str">
        <f t="shared" si="303"/>
        <v>Tuesday</v>
      </c>
      <c r="H6495" s="3">
        <f t="shared" si="305"/>
        <v>2.6230027873028749E-3</v>
      </c>
      <c r="I6495">
        <f t="shared" si="304"/>
        <v>2</v>
      </c>
    </row>
    <row r="6496" spans="1:9" x14ac:dyDescent="0.25">
      <c r="A6496" t="s">
        <v>7</v>
      </c>
      <c r="B6496" s="1">
        <v>46064</v>
      </c>
      <c r="C6496">
        <v>25997.45</v>
      </c>
      <c r="D6496">
        <v>26009.4</v>
      </c>
      <c r="E6496">
        <v>25899.8</v>
      </c>
      <c r="F6496">
        <v>25953.85</v>
      </c>
      <c r="G6496" t="str">
        <f t="shared" si="303"/>
        <v>Wednesday</v>
      </c>
      <c r="H6496" s="3">
        <f t="shared" si="305"/>
        <v>7.2102918240291025E-4</v>
      </c>
      <c r="I6496">
        <f t="shared" si="304"/>
        <v>2</v>
      </c>
    </row>
    <row r="6497" spans="1:9" x14ac:dyDescent="0.25">
      <c r="A6497" t="s">
        <v>7</v>
      </c>
      <c r="B6497" s="1">
        <v>46065</v>
      </c>
      <c r="C6497">
        <v>25906.7</v>
      </c>
      <c r="D6497">
        <v>25906.7</v>
      </c>
      <c r="E6497">
        <v>25752.400000000001</v>
      </c>
      <c r="F6497">
        <v>25807.200000000001</v>
      </c>
      <c r="G6497" t="str">
        <f t="shared" si="303"/>
        <v>Thursday</v>
      </c>
      <c r="H6497" s="3">
        <f t="shared" si="305"/>
        <v>-5.6504141004127817E-3</v>
      </c>
      <c r="I6497">
        <f t="shared" si="304"/>
        <v>2</v>
      </c>
    </row>
    <row r="6498" spans="1:9" x14ac:dyDescent="0.25">
      <c r="A6498" t="s">
        <v>7</v>
      </c>
      <c r="B6498" s="1">
        <v>46066</v>
      </c>
      <c r="C6498">
        <v>25571.15</v>
      </c>
      <c r="D6498">
        <v>25630.35</v>
      </c>
      <c r="E6498">
        <v>25444.3</v>
      </c>
      <c r="F6498">
        <v>25471.1</v>
      </c>
      <c r="G6498" t="str">
        <f t="shared" si="303"/>
        <v>Friday</v>
      </c>
      <c r="H6498" s="3">
        <f t="shared" si="305"/>
        <v>-1.3023497318577881E-2</v>
      </c>
      <c r="I6498">
        <f t="shared" si="304"/>
        <v>2</v>
      </c>
    </row>
    <row r="6499" spans="1:9" x14ac:dyDescent="0.25">
      <c r="A6499" t="s">
        <v>7</v>
      </c>
      <c r="B6499" s="1">
        <v>46069</v>
      </c>
      <c r="C6499">
        <v>25423.599999999999</v>
      </c>
      <c r="D6499">
        <v>25697</v>
      </c>
      <c r="E6499">
        <v>25372.7</v>
      </c>
      <c r="F6499">
        <v>25682.75</v>
      </c>
      <c r="G6499" t="str">
        <f t="shared" si="303"/>
        <v>Monday</v>
      </c>
      <c r="H6499" s="3">
        <f t="shared" si="305"/>
        <v>8.3094173396516258E-3</v>
      </c>
      <c r="I6499">
        <f t="shared" si="304"/>
        <v>2</v>
      </c>
    </row>
    <row r="6500" spans="1:9" x14ac:dyDescent="0.25">
      <c r="A6500" t="s">
        <v>7</v>
      </c>
      <c r="B6500" s="1">
        <v>46070</v>
      </c>
      <c r="C6500">
        <v>25637.95</v>
      </c>
      <c r="D6500">
        <v>25764.400000000001</v>
      </c>
      <c r="E6500">
        <v>25570.3</v>
      </c>
      <c r="F6500">
        <v>25725.4</v>
      </c>
      <c r="G6500" t="str">
        <f t="shared" si="303"/>
        <v>Tuesday</v>
      </c>
      <c r="H6500" s="3">
        <f t="shared" si="305"/>
        <v>1.6606477110123752E-3</v>
      </c>
      <c r="I6500">
        <f t="shared" si="304"/>
        <v>2</v>
      </c>
    </row>
    <row r="6501" spans="1:9" x14ac:dyDescent="0.25">
      <c r="A6501" t="s">
        <v>7</v>
      </c>
      <c r="B6501" s="1">
        <v>46071</v>
      </c>
      <c r="C6501">
        <v>25752.65</v>
      </c>
      <c r="D6501">
        <v>25828.05</v>
      </c>
      <c r="E6501">
        <v>25645.15</v>
      </c>
      <c r="F6501">
        <v>25819.35</v>
      </c>
      <c r="G6501" t="str">
        <f t="shared" si="303"/>
        <v>Wednesday</v>
      </c>
      <c r="H6501" s="3">
        <f t="shared" si="305"/>
        <v>3.6520326214557475E-3</v>
      </c>
      <c r="I6501">
        <f t="shared" si="304"/>
        <v>2</v>
      </c>
    </row>
    <row r="6502" spans="1:9" x14ac:dyDescent="0.25">
      <c r="A6502" t="s">
        <v>7</v>
      </c>
      <c r="B6502" s="1">
        <v>46072</v>
      </c>
      <c r="C6502">
        <v>25873.35</v>
      </c>
      <c r="D6502">
        <v>25885.3</v>
      </c>
      <c r="E6502">
        <v>25388.75</v>
      </c>
      <c r="F6502">
        <v>25454.35</v>
      </c>
      <c r="G6502" t="str">
        <f t="shared" si="303"/>
        <v>Thursday</v>
      </c>
      <c r="H6502" s="3">
        <f t="shared" si="305"/>
        <v>-1.4136684308474035E-2</v>
      </c>
      <c r="I6502">
        <f t="shared" si="304"/>
        <v>2</v>
      </c>
    </row>
    <row r="6503" spans="1:9" x14ac:dyDescent="0.25">
      <c r="A6503" t="s">
        <v>7</v>
      </c>
      <c r="B6503" s="1">
        <v>46073</v>
      </c>
      <c r="C6503">
        <v>25406.55</v>
      </c>
      <c r="D6503">
        <v>25663.55</v>
      </c>
      <c r="E6503">
        <v>25379.75</v>
      </c>
      <c r="F6503">
        <v>25571.25</v>
      </c>
      <c r="G6503" t="str">
        <f t="shared" si="303"/>
        <v>Friday</v>
      </c>
      <c r="H6503" s="3">
        <f t="shared" si="305"/>
        <v>4.5925352641100758E-3</v>
      </c>
      <c r="I6503">
        <f t="shared" si="304"/>
        <v>2</v>
      </c>
    </row>
    <row r="6504" spans="1:9" x14ac:dyDescent="0.25">
      <c r="A6504" t="s">
        <v>7</v>
      </c>
      <c r="B6504" s="1">
        <v>46076</v>
      </c>
      <c r="C6504">
        <v>25678.400000000001</v>
      </c>
      <c r="D6504">
        <v>25771.45</v>
      </c>
      <c r="E6504">
        <v>25609.35</v>
      </c>
      <c r="F6504">
        <v>25713</v>
      </c>
      <c r="G6504" t="str">
        <f t="shared" si="303"/>
        <v>Monday</v>
      </c>
      <c r="H6504" s="3">
        <f t="shared" si="305"/>
        <v>5.5433347998239402E-3</v>
      </c>
      <c r="I6504">
        <f t="shared" si="304"/>
        <v>2</v>
      </c>
    </row>
    <row r="6505" spans="1:9" x14ac:dyDescent="0.25">
      <c r="A6505" t="s">
        <v>7</v>
      </c>
      <c r="B6505" s="1">
        <v>46077</v>
      </c>
      <c r="C6505">
        <v>25641.8</v>
      </c>
      <c r="D6505">
        <v>25641.8</v>
      </c>
      <c r="E6505">
        <v>25327.599999999999</v>
      </c>
      <c r="F6505">
        <v>25424.65</v>
      </c>
      <c r="G6505" t="str">
        <f t="shared" si="303"/>
        <v>Tuesday</v>
      </c>
      <c r="H6505" s="3">
        <f t="shared" si="305"/>
        <v>-1.1214171819702079E-2</v>
      </c>
      <c r="I6505">
        <f t="shared" si="304"/>
        <v>2</v>
      </c>
    </row>
    <row r="6506" spans="1:9" x14ac:dyDescent="0.25">
      <c r="A6506" t="s">
        <v>7</v>
      </c>
      <c r="B6506" s="1">
        <v>46078</v>
      </c>
      <c r="C6506">
        <v>25512.6</v>
      </c>
      <c r="D6506">
        <v>25652.6</v>
      </c>
      <c r="E6506">
        <v>25428.2</v>
      </c>
      <c r="F6506">
        <v>25482.5</v>
      </c>
      <c r="G6506" t="str">
        <f t="shared" si="303"/>
        <v>Wednesday</v>
      </c>
      <c r="H6506" s="3">
        <f t="shared" si="305"/>
        <v>2.275350889786143E-3</v>
      </c>
      <c r="I6506">
        <f t="shared" si="304"/>
        <v>2</v>
      </c>
    </row>
    <row r="6507" spans="1:9" x14ac:dyDescent="0.25">
      <c r="A6507" t="s">
        <v>7</v>
      </c>
      <c r="B6507" s="1">
        <v>46079</v>
      </c>
      <c r="C6507">
        <v>25556.3</v>
      </c>
      <c r="D6507">
        <v>25572.95</v>
      </c>
      <c r="E6507">
        <v>25400.95</v>
      </c>
      <c r="F6507">
        <v>25496.55</v>
      </c>
      <c r="G6507" t="str">
        <f t="shared" si="303"/>
        <v>Thursday</v>
      </c>
      <c r="H6507" s="3">
        <f t="shared" si="305"/>
        <v>5.5135877563028401E-4</v>
      </c>
      <c r="I6507">
        <f t="shared" si="304"/>
        <v>2</v>
      </c>
    </row>
    <row r="6508" spans="1:9" x14ac:dyDescent="0.25">
      <c r="A6508" t="s">
        <v>7</v>
      </c>
      <c r="B6508" s="1">
        <v>46080</v>
      </c>
      <c r="C6508">
        <v>25459.85</v>
      </c>
      <c r="D6508">
        <v>25476.400000000001</v>
      </c>
      <c r="E6508">
        <v>25141.3</v>
      </c>
      <c r="F6508">
        <v>25178.65</v>
      </c>
      <c r="G6508" t="str">
        <f t="shared" si="303"/>
        <v>Friday</v>
      </c>
      <c r="H6508" s="3">
        <f t="shared" si="305"/>
        <v>-1.2468353561560175E-2</v>
      </c>
      <c r="I6508">
        <f t="shared" si="304"/>
        <v>2</v>
      </c>
    </row>
    <row r="6509" spans="1:9" x14ac:dyDescent="0.25">
      <c r="A6509" t="s">
        <v>7</v>
      </c>
      <c r="B6509" s="1">
        <v>46083</v>
      </c>
      <c r="C6509">
        <v>24659.25</v>
      </c>
      <c r="D6509">
        <v>24989.35</v>
      </c>
      <c r="E6509">
        <v>24603.5</v>
      </c>
      <c r="F6509">
        <v>24865.7</v>
      </c>
      <c r="G6509" t="str">
        <f t="shared" si="303"/>
        <v>Monday</v>
      </c>
      <c r="H6509" s="3">
        <f t="shared" si="305"/>
        <v>-1.2429181072059148E-2</v>
      </c>
      <c r="I6509">
        <f t="shared" si="304"/>
        <v>3</v>
      </c>
    </row>
    <row r="6510" spans="1:9" x14ac:dyDescent="0.25">
      <c r="A6510" t="s">
        <v>7</v>
      </c>
      <c r="B6510" s="1">
        <v>46085</v>
      </c>
      <c r="C6510">
        <v>24388.799999999999</v>
      </c>
      <c r="D6510">
        <v>24602.45</v>
      </c>
      <c r="E6510">
        <v>24305.4</v>
      </c>
      <c r="F6510">
        <v>24480.5</v>
      </c>
      <c r="G6510" t="str">
        <f t="shared" si="303"/>
        <v>Wednesday</v>
      </c>
      <c r="H6510" s="3">
        <f t="shared" si="305"/>
        <v>-1.5491218827541564E-2</v>
      </c>
      <c r="I6510">
        <f t="shared" si="304"/>
        <v>3</v>
      </c>
    </row>
    <row r="6511" spans="1:9" x14ac:dyDescent="0.25">
      <c r="A6511" t="s">
        <v>7</v>
      </c>
      <c r="B6511" s="1">
        <v>46086</v>
      </c>
      <c r="C6511">
        <v>24615.95</v>
      </c>
      <c r="D6511">
        <v>24854.2</v>
      </c>
      <c r="E6511">
        <v>24529.4</v>
      </c>
      <c r="F6511">
        <v>24765.9</v>
      </c>
      <c r="G6511" t="str">
        <f t="shared" si="303"/>
        <v>Thursday</v>
      </c>
      <c r="H6511" s="3">
        <f t="shared" si="305"/>
        <v>1.1658258613999051E-2</v>
      </c>
      <c r="I6511">
        <f t="shared" si="304"/>
        <v>3</v>
      </c>
    </row>
    <row r="6512" spans="1:9" x14ac:dyDescent="0.25">
      <c r="A6512" t="s">
        <v>7</v>
      </c>
      <c r="B6512" s="1">
        <v>46087</v>
      </c>
      <c r="C6512">
        <v>24656.400000000001</v>
      </c>
      <c r="D6512">
        <v>24700.799999999999</v>
      </c>
      <c r="E6512">
        <v>24415.75</v>
      </c>
      <c r="F6512">
        <v>24450.45</v>
      </c>
      <c r="G6512" t="str">
        <f t="shared" si="303"/>
        <v>Friday</v>
      </c>
      <c r="H6512" s="3">
        <f t="shared" si="305"/>
        <v>-1.2737271813259343E-2</v>
      </c>
      <c r="I6512">
        <f t="shared" si="304"/>
        <v>3</v>
      </c>
    </row>
    <row r="6513" spans="1:9" x14ac:dyDescent="0.25">
      <c r="A6513" t="s">
        <v>7</v>
      </c>
      <c r="B6513" s="1">
        <v>46090</v>
      </c>
      <c r="C6513">
        <v>23868.05</v>
      </c>
      <c r="D6513">
        <v>24078.15</v>
      </c>
      <c r="E6513">
        <v>23697.8</v>
      </c>
      <c r="F6513">
        <v>24028.05</v>
      </c>
      <c r="G6513" t="str">
        <f t="shared" si="303"/>
        <v>Monday</v>
      </c>
      <c r="H6513" s="3">
        <f t="shared" si="305"/>
        <v>-1.7275755660938863E-2</v>
      </c>
      <c r="I6513">
        <f t="shared" si="304"/>
        <v>3</v>
      </c>
    </row>
    <row r="6514" spans="1:9" x14ac:dyDescent="0.25">
      <c r="A6514" t="s">
        <v>7</v>
      </c>
      <c r="B6514" s="1">
        <v>46091</v>
      </c>
      <c r="C6514">
        <v>24280.799999999999</v>
      </c>
      <c r="D6514">
        <v>24303.8</v>
      </c>
      <c r="E6514">
        <v>24079.95</v>
      </c>
      <c r="F6514">
        <v>24261.599999999999</v>
      </c>
      <c r="G6514" t="str">
        <f t="shared" si="303"/>
        <v>Tuesday</v>
      </c>
      <c r="H6514" s="3">
        <f t="shared" si="305"/>
        <v>9.7198898787043131E-3</v>
      </c>
      <c r="I6514">
        <f t="shared" si="304"/>
        <v>3</v>
      </c>
    </row>
    <row r="6515" spans="1:9" x14ac:dyDescent="0.25">
      <c r="A6515" t="s">
        <v>7</v>
      </c>
      <c r="B6515" s="1">
        <v>46092</v>
      </c>
      <c r="C6515">
        <v>24231.85</v>
      </c>
      <c r="D6515">
        <v>24299</v>
      </c>
      <c r="E6515">
        <v>23834.3</v>
      </c>
      <c r="F6515">
        <v>23866.85</v>
      </c>
      <c r="G6515" t="str">
        <f t="shared" si="303"/>
        <v>Wednesday</v>
      </c>
      <c r="H6515" s="3">
        <f t="shared" si="305"/>
        <v>-1.6270567481122433E-2</v>
      </c>
      <c r="I6515">
        <f t="shared" si="304"/>
        <v>3</v>
      </c>
    </row>
    <row r="6516" spans="1:9" x14ac:dyDescent="0.25">
      <c r="A6516" t="s">
        <v>7</v>
      </c>
      <c r="B6516" s="1">
        <v>46093</v>
      </c>
      <c r="C6516">
        <v>23674.85</v>
      </c>
      <c r="D6516">
        <v>23833.15</v>
      </c>
      <c r="E6516">
        <v>23556.3</v>
      </c>
      <c r="F6516">
        <v>23639.15</v>
      </c>
      <c r="G6516" t="str">
        <f t="shared" si="303"/>
        <v>Thursday</v>
      </c>
      <c r="H6516" s="3">
        <f t="shared" si="305"/>
        <v>-9.5404295078738155E-3</v>
      </c>
      <c r="I6516">
        <f t="shared" si="304"/>
        <v>3</v>
      </c>
    </row>
    <row r="6517" spans="1:9" x14ac:dyDescent="0.25">
      <c r="A6517" t="s">
        <v>7</v>
      </c>
      <c r="B6517" s="1">
        <v>46094</v>
      </c>
      <c r="C6517">
        <v>23462.5</v>
      </c>
      <c r="D6517">
        <v>23492.400000000001</v>
      </c>
      <c r="E6517">
        <v>23112</v>
      </c>
      <c r="F6517">
        <v>23151.1</v>
      </c>
      <c r="G6517" t="str">
        <f t="shared" si="303"/>
        <v>Friday</v>
      </c>
      <c r="H6517" s="3">
        <f t="shared" si="305"/>
        <v>-2.0645835404403456E-2</v>
      </c>
      <c r="I6517">
        <f t="shared" si="304"/>
        <v>3</v>
      </c>
    </row>
    <row r="6518" spans="1:9" x14ac:dyDescent="0.25">
      <c r="A6518" t="s">
        <v>7</v>
      </c>
      <c r="B6518" s="1">
        <v>46097</v>
      </c>
      <c r="C6518">
        <v>23116.1</v>
      </c>
      <c r="D6518">
        <v>23502</v>
      </c>
      <c r="E6518">
        <v>22955.25</v>
      </c>
      <c r="F6518">
        <v>23408.799999999999</v>
      </c>
      <c r="G6518" t="str">
        <f t="shared" si="303"/>
        <v>Monday</v>
      </c>
      <c r="H6518" s="3">
        <f t="shared" si="305"/>
        <v>1.1131220546755971E-2</v>
      </c>
      <c r="I6518">
        <f t="shared" si="304"/>
        <v>3</v>
      </c>
    </row>
    <row r="6519" spans="1:9" x14ac:dyDescent="0.25">
      <c r="A6519" t="s">
        <v>7</v>
      </c>
      <c r="B6519" s="1">
        <v>46098</v>
      </c>
      <c r="C6519">
        <v>23493.200000000001</v>
      </c>
      <c r="D6519">
        <v>23656.799999999999</v>
      </c>
      <c r="E6519">
        <v>23346.6</v>
      </c>
      <c r="F6519">
        <v>23581.15</v>
      </c>
      <c r="G6519" t="str">
        <f t="shared" si="303"/>
        <v>Tuesday</v>
      </c>
      <c r="H6519" s="3">
        <f t="shared" si="305"/>
        <v>7.3626157684290039E-3</v>
      </c>
      <c r="I6519">
        <f t="shared" si="304"/>
        <v>3</v>
      </c>
    </row>
    <row r="6520" spans="1:9" x14ac:dyDescent="0.25">
      <c r="A6520" t="s">
        <v>7</v>
      </c>
      <c r="B6520" s="1">
        <v>46099</v>
      </c>
      <c r="C6520">
        <v>23632.9</v>
      </c>
      <c r="D6520">
        <v>23862.25</v>
      </c>
      <c r="E6520">
        <v>23618.45</v>
      </c>
      <c r="F6520">
        <v>23777.8</v>
      </c>
      <c r="G6520" t="str">
        <f t="shared" si="303"/>
        <v>Wednesday</v>
      </c>
      <c r="H6520" s="3">
        <f t="shared" si="305"/>
        <v>8.3392879482127036E-3</v>
      </c>
      <c r="I6520">
        <f t="shared" si="304"/>
        <v>3</v>
      </c>
    </row>
    <row r="6521" spans="1:9" x14ac:dyDescent="0.25">
      <c r="A6521" t="s">
        <v>7</v>
      </c>
      <c r="B6521" s="1">
        <v>46100</v>
      </c>
      <c r="C6521">
        <v>23197.75</v>
      </c>
      <c r="D6521">
        <v>23378.7</v>
      </c>
      <c r="E6521">
        <v>22930.35</v>
      </c>
      <c r="F6521">
        <v>23002.15</v>
      </c>
      <c r="G6521" t="str">
        <f t="shared" si="303"/>
        <v>Thursday</v>
      </c>
      <c r="H6521" s="3">
        <f t="shared" si="305"/>
        <v>-3.2620763905828021E-2</v>
      </c>
      <c r="I6521">
        <f t="shared" si="304"/>
        <v>3</v>
      </c>
    </row>
    <row r="6522" spans="1:9" x14ac:dyDescent="0.25">
      <c r="A6522" t="s">
        <v>7</v>
      </c>
      <c r="B6522" s="1">
        <v>46101</v>
      </c>
      <c r="C6522">
        <v>23110.15</v>
      </c>
      <c r="D6522">
        <v>23345.15</v>
      </c>
      <c r="E6522">
        <v>23067.599999999999</v>
      </c>
      <c r="F6522">
        <v>23114.5</v>
      </c>
      <c r="G6522" t="str">
        <f t="shared" si="303"/>
        <v>Friday</v>
      </c>
      <c r="H6522" s="3">
        <f t="shared" si="305"/>
        <v>4.8843260303927938E-3</v>
      </c>
      <c r="I6522">
        <f t="shared" si="304"/>
        <v>3</v>
      </c>
    </row>
    <row r="6523" spans="1:9" x14ac:dyDescent="0.25">
      <c r="A6523" t="s">
        <v>7</v>
      </c>
      <c r="B6523" s="1">
        <v>46104</v>
      </c>
      <c r="C6523">
        <v>22824.35</v>
      </c>
      <c r="D6523">
        <v>22851.7</v>
      </c>
      <c r="E6523">
        <v>22471.25</v>
      </c>
      <c r="F6523">
        <v>22512.65</v>
      </c>
      <c r="G6523" t="str">
        <f t="shared" si="303"/>
        <v>Monday</v>
      </c>
      <c r="H6523" s="3">
        <f t="shared" si="305"/>
        <v>-2.6037768500291936E-2</v>
      </c>
      <c r="I6523">
        <f t="shared" si="304"/>
        <v>3</v>
      </c>
    </row>
    <row r="6524" spans="1:9" x14ac:dyDescent="0.25">
      <c r="A6524" t="s">
        <v>7</v>
      </c>
      <c r="B6524" s="1">
        <v>46105</v>
      </c>
      <c r="C6524">
        <v>22878.45</v>
      </c>
      <c r="D6524">
        <v>23057.3</v>
      </c>
      <c r="E6524">
        <v>22624.2</v>
      </c>
      <c r="F6524">
        <v>22912.400000000001</v>
      </c>
      <c r="G6524" t="str">
        <f t="shared" si="303"/>
        <v>Tuesday</v>
      </c>
      <c r="H6524" s="3">
        <f t="shared" si="305"/>
        <v>1.7756683464629885E-2</v>
      </c>
      <c r="I6524">
        <f t="shared" si="304"/>
        <v>3</v>
      </c>
    </row>
    <row r="6525" spans="1:9" x14ac:dyDescent="0.25">
      <c r="A6525" t="s">
        <v>7</v>
      </c>
      <c r="B6525" s="1">
        <v>46106</v>
      </c>
      <c r="C6525">
        <v>23064.400000000001</v>
      </c>
      <c r="D6525">
        <v>23465.35</v>
      </c>
      <c r="E6525">
        <v>23063.200000000001</v>
      </c>
      <c r="F6525">
        <v>23306.45</v>
      </c>
      <c r="G6525" t="str">
        <f t="shared" si="303"/>
        <v>Wednesday</v>
      </c>
      <c r="H6525" s="3">
        <f t="shared" si="305"/>
        <v>1.7198111066496713E-2</v>
      </c>
      <c r="I6525">
        <f t="shared" si="304"/>
        <v>3</v>
      </c>
    </row>
    <row r="6526" spans="1:9" x14ac:dyDescent="0.25">
      <c r="A6526" t="s">
        <v>7</v>
      </c>
      <c r="B6526" s="1">
        <v>46108</v>
      </c>
      <c r="C6526">
        <v>23173.55</v>
      </c>
      <c r="D6526">
        <v>23186.1</v>
      </c>
      <c r="E6526">
        <v>22804.55</v>
      </c>
      <c r="F6526">
        <v>22819.599999999999</v>
      </c>
      <c r="G6526" t="str">
        <f t="shared" si="303"/>
        <v>Friday</v>
      </c>
      <c r="H6526" s="3">
        <f t="shared" si="305"/>
        <v>-2.0889067189554966E-2</v>
      </c>
      <c r="I6526">
        <f t="shared" si="304"/>
        <v>3</v>
      </c>
    </row>
    <row r="6527" spans="1:9" x14ac:dyDescent="0.25">
      <c r="A6527" t="s">
        <v>7</v>
      </c>
      <c r="B6527" s="1">
        <v>46111</v>
      </c>
      <c r="C6527">
        <v>22549.65</v>
      </c>
      <c r="D6527">
        <v>22714.1</v>
      </c>
      <c r="E6527">
        <v>22283.85</v>
      </c>
      <c r="F6527">
        <v>22331.4</v>
      </c>
      <c r="G6527" t="str">
        <f t="shared" si="303"/>
        <v>Monday</v>
      </c>
      <c r="H6527" s="3">
        <f t="shared" si="305"/>
        <v>-2.1393889463443561E-2</v>
      </c>
      <c r="I6527">
        <f t="shared" si="304"/>
        <v>3</v>
      </c>
    </row>
    <row r="6528" spans="1:9" x14ac:dyDescent="0.25">
      <c r="A6528" t="s">
        <v>7</v>
      </c>
      <c r="B6528" s="1">
        <v>46113</v>
      </c>
      <c r="C6528">
        <v>22899</v>
      </c>
      <c r="D6528">
        <v>22941.3</v>
      </c>
      <c r="E6528">
        <v>22618.6</v>
      </c>
      <c r="F6528">
        <v>22679.4</v>
      </c>
      <c r="G6528" t="str">
        <f t="shared" si="303"/>
        <v>Wednesday</v>
      </c>
      <c r="H6528" s="3">
        <f t="shared" si="305"/>
        <v>1.5583438566323604E-2</v>
      </c>
      <c r="I6528">
        <f t="shared" si="304"/>
        <v>4</v>
      </c>
    </row>
    <row r="6529" spans="1:9" x14ac:dyDescent="0.25">
      <c r="A6529" t="s">
        <v>7</v>
      </c>
      <c r="B6529" s="1">
        <v>46114</v>
      </c>
      <c r="C6529">
        <v>22383.4</v>
      </c>
      <c r="D6529">
        <v>22782.3</v>
      </c>
      <c r="E6529">
        <v>22182.55</v>
      </c>
      <c r="F6529">
        <v>22713.1</v>
      </c>
      <c r="G6529" t="str">
        <f t="shared" si="303"/>
        <v>Thursday</v>
      </c>
      <c r="H6529" s="3">
        <f t="shared" si="305"/>
        <v>1.4859299628737777E-3</v>
      </c>
      <c r="I6529">
        <f t="shared" si="304"/>
        <v>4</v>
      </c>
    </row>
    <row r="6530" spans="1:9" x14ac:dyDescent="0.25">
      <c r="A6530" t="s">
        <v>7</v>
      </c>
      <c r="B6530" s="1">
        <v>46118</v>
      </c>
      <c r="C6530">
        <v>22780.3</v>
      </c>
      <c r="D6530">
        <v>22998.35</v>
      </c>
      <c r="E6530">
        <v>22542.95</v>
      </c>
      <c r="F6530">
        <v>22968.25</v>
      </c>
      <c r="G6530" t="str">
        <f t="shared" si="303"/>
        <v>Monday</v>
      </c>
      <c r="H6530" s="3">
        <f t="shared" si="305"/>
        <v>1.123360527625028E-2</v>
      </c>
      <c r="I6530">
        <f t="shared" si="304"/>
        <v>4</v>
      </c>
    </row>
    <row r="6531" spans="1:9" x14ac:dyDescent="0.25">
      <c r="A6531" t="s">
        <v>7</v>
      </c>
      <c r="B6531" s="1">
        <v>46119</v>
      </c>
      <c r="C6531">
        <v>22838.7</v>
      </c>
      <c r="D6531">
        <v>23153.85</v>
      </c>
      <c r="E6531">
        <v>22719.3</v>
      </c>
      <c r="F6531">
        <v>23123.65</v>
      </c>
      <c r="G6531" t="str">
        <f t="shared" ref="G6531:G6536" si="306">TEXT(B6531,"dddd")</f>
        <v>Tuesday</v>
      </c>
      <c r="H6531" s="3">
        <f t="shared" si="305"/>
        <v>6.7658615697756552E-3</v>
      </c>
      <c r="I6531">
        <f t="shared" ref="I6531:I6536" si="307">MONTH(B6531)</f>
        <v>4</v>
      </c>
    </row>
    <row r="6532" spans="1:9" x14ac:dyDescent="0.25">
      <c r="A6532" t="s">
        <v>7</v>
      </c>
      <c r="B6532" s="1">
        <v>46120</v>
      </c>
      <c r="C6532">
        <v>23855.15</v>
      </c>
      <c r="D6532">
        <v>24025.15</v>
      </c>
      <c r="E6532">
        <v>23828.5</v>
      </c>
      <c r="F6532">
        <v>23997.35</v>
      </c>
      <c r="G6532" t="str">
        <f t="shared" si="306"/>
        <v>Wednesday</v>
      </c>
      <c r="H6532" s="3">
        <f t="shared" ref="H6532:H6536" si="308">F6532/F6531-1</f>
        <v>3.7783827380192925E-2</v>
      </c>
      <c r="I6532">
        <f t="shared" si="307"/>
        <v>4</v>
      </c>
    </row>
    <row r="6533" spans="1:9" x14ac:dyDescent="0.25">
      <c r="A6533" t="s">
        <v>7</v>
      </c>
      <c r="B6533" s="1">
        <v>46121</v>
      </c>
      <c r="C6533">
        <v>23909.05</v>
      </c>
      <c r="D6533">
        <v>23990.75</v>
      </c>
      <c r="E6533">
        <v>23682.799999999999</v>
      </c>
      <c r="F6533">
        <v>23775.1</v>
      </c>
      <c r="G6533" t="str">
        <f t="shared" si="306"/>
        <v>Thursday</v>
      </c>
      <c r="H6533" s="3">
        <f t="shared" si="308"/>
        <v>-9.2614392839209803E-3</v>
      </c>
      <c r="I6533">
        <f t="shared" si="307"/>
        <v>4</v>
      </c>
    </row>
    <row r="6534" spans="1:9" x14ac:dyDescent="0.25">
      <c r="A6534" t="s">
        <v>7</v>
      </c>
      <c r="B6534" s="1">
        <v>46122</v>
      </c>
      <c r="C6534">
        <v>23880.55</v>
      </c>
      <c r="D6534">
        <v>24074.05</v>
      </c>
      <c r="E6534">
        <v>23856.35</v>
      </c>
      <c r="F6534">
        <v>24050.6</v>
      </c>
      <c r="G6534" t="str">
        <f t="shared" si="306"/>
        <v>Friday</v>
      </c>
      <c r="H6534" s="3">
        <f t="shared" si="308"/>
        <v>1.1587753574117565E-2</v>
      </c>
      <c r="I6534">
        <f t="shared" si="307"/>
        <v>4</v>
      </c>
    </row>
    <row r="6535" spans="1:9" x14ac:dyDescent="0.25">
      <c r="A6535" t="s">
        <v>7</v>
      </c>
      <c r="B6535" s="1">
        <v>46125</v>
      </c>
      <c r="C6535">
        <v>23589.599999999999</v>
      </c>
      <c r="D6535">
        <v>23907.4</v>
      </c>
      <c r="E6535">
        <v>23555.599999999999</v>
      </c>
      <c r="F6535">
        <v>23842.65</v>
      </c>
      <c r="G6535" t="str">
        <f t="shared" si="306"/>
        <v>Monday</v>
      </c>
      <c r="H6535" s="3">
        <f t="shared" si="308"/>
        <v>-8.6463539371157694E-3</v>
      </c>
      <c r="I6535">
        <f t="shared" si="307"/>
        <v>4</v>
      </c>
    </row>
    <row r="6536" spans="1:9" x14ac:dyDescent="0.25">
      <c r="A6536" t="s">
        <v>7</v>
      </c>
      <c r="B6536" s="1">
        <v>46127</v>
      </c>
      <c r="C6536">
        <v>24163.8</v>
      </c>
      <c r="D6536">
        <v>24280.9</v>
      </c>
      <c r="E6536">
        <v>24145.8</v>
      </c>
      <c r="F6536">
        <v>24231.3</v>
      </c>
      <c r="G6536" t="str">
        <f t="shared" si="306"/>
        <v>Wednesday</v>
      </c>
      <c r="H6536" s="3">
        <f t="shared" si="308"/>
        <v>1.6300620946077649E-2</v>
      </c>
      <c r="I6536">
        <f t="shared" si="307"/>
        <v>4</v>
      </c>
    </row>
  </sheetData>
  <autoFilter ref="A1:I653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D50"/>
  <sheetViews>
    <sheetView workbookViewId="0">
      <selection activeCell="D3" sqref="D3"/>
    </sheetView>
  </sheetViews>
  <sheetFormatPr defaultRowHeight="15" x14ac:dyDescent="0.25"/>
  <cols>
    <col min="1" max="1" width="10.42578125" bestFit="1" customWidth="1"/>
    <col min="4" max="4" width="20.42578125" bestFit="1" customWidth="1"/>
  </cols>
  <sheetData>
    <row r="2" spans="1:4" x14ac:dyDescent="0.25">
      <c r="A2" s="1">
        <v>45292</v>
      </c>
      <c r="B2">
        <v>21741.9</v>
      </c>
      <c r="D2" s="10">
        <v>1</v>
      </c>
    </row>
    <row r="3" spans="1:4" x14ac:dyDescent="0.25">
      <c r="A3" s="1">
        <v>45299</v>
      </c>
      <c r="B3">
        <v>21513</v>
      </c>
      <c r="C3" s="3">
        <f>B3/B2-1</f>
        <v>-1.0528058725318479E-2</v>
      </c>
      <c r="D3" s="3">
        <f>D2+C3</f>
        <v>0.98947194127468152</v>
      </c>
    </row>
    <row r="4" spans="1:4" x14ac:dyDescent="0.25">
      <c r="A4" s="1">
        <v>45306</v>
      </c>
      <c r="B4">
        <v>22097.45</v>
      </c>
      <c r="C4" s="3">
        <f t="shared" ref="C4:C50" si="0">B4/B3-1</f>
        <v>2.7167294194208269E-2</v>
      </c>
      <c r="D4" s="3">
        <f t="shared" ref="D4:D50" si="1">D3+C4</f>
        <v>1.0166392354688898</v>
      </c>
    </row>
    <row r="5" spans="1:4" x14ac:dyDescent="0.25">
      <c r="A5" s="1">
        <v>45320</v>
      </c>
      <c r="B5">
        <v>21737.599999999999</v>
      </c>
      <c r="C5" s="3">
        <f t="shared" si="0"/>
        <v>-1.628468443191422E-2</v>
      </c>
      <c r="D5" s="3">
        <f t="shared" si="1"/>
        <v>1.0003545510369756</v>
      </c>
    </row>
    <row r="6" spans="1:4" x14ac:dyDescent="0.25">
      <c r="A6" s="1">
        <v>45327</v>
      </c>
      <c r="B6">
        <v>21771.7</v>
      </c>
      <c r="C6" s="3">
        <f t="shared" si="0"/>
        <v>1.5687104372148486E-3</v>
      </c>
      <c r="D6" s="3">
        <f t="shared" si="1"/>
        <v>1.0019232614741904</v>
      </c>
    </row>
    <row r="7" spans="1:4" x14ac:dyDescent="0.25">
      <c r="A7" s="1">
        <v>45334</v>
      </c>
      <c r="B7">
        <v>21616.05</v>
      </c>
      <c r="C7" s="3">
        <f t="shared" si="0"/>
        <v>-7.1491890849130213E-3</v>
      </c>
      <c r="D7" s="3">
        <f t="shared" si="1"/>
        <v>0.9947740723892774</v>
      </c>
    </row>
    <row r="8" spans="1:4" x14ac:dyDescent="0.25">
      <c r="A8" s="1">
        <v>45341</v>
      </c>
      <c r="B8">
        <v>22122.25</v>
      </c>
      <c r="C8" s="3">
        <f t="shared" si="0"/>
        <v>2.3417784470335823E-2</v>
      </c>
      <c r="D8" s="3">
        <f t="shared" si="1"/>
        <v>1.0181918568596133</v>
      </c>
    </row>
    <row r="9" spans="1:4" x14ac:dyDescent="0.25">
      <c r="A9" s="1">
        <v>45348</v>
      </c>
      <c r="B9">
        <v>22122.05</v>
      </c>
      <c r="C9" s="3">
        <f t="shared" si="0"/>
        <v>-9.0406717219160271E-6</v>
      </c>
      <c r="D9" s="3">
        <f t="shared" si="1"/>
        <v>1.0181828161878914</v>
      </c>
    </row>
    <row r="10" spans="1:4" x14ac:dyDescent="0.25">
      <c r="A10" s="1">
        <v>45355</v>
      </c>
      <c r="B10">
        <v>22405.599999999999</v>
      </c>
      <c r="C10" s="3">
        <f t="shared" si="0"/>
        <v>1.2817528212801133E-2</v>
      </c>
      <c r="D10" s="3">
        <f t="shared" si="1"/>
        <v>1.0310003444006925</v>
      </c>
    </row>
    <row r="11" spans="1:4" x14ac:dyDescent="0.25">
      <c r="A11" s="1">
        <v>45362</v>
      </c>
      <c r="B11">
        <v>22332.65</v>
      </c>
      <c r="C11" s="3">
        <f t="shared" si="0"/>
        <v>-3.2558824579568268E-3</v>
      </c>
      <c r="D11" s="3">
        <f t="shared" si="1"/>
        <v>1.0277444619427358</v>
      </c>
    </row>
    <row r="12" spans="1:4" x14ac:dyDescent="0.25">
      <c r="A12" s="1">
        <v>45369</v>
      </c>
      <c r="B12">
        <v>22055.7</v>
      </c>
      <c r="C12" s="3">
        <f t="shared" si="0"/>
        <v>-1.2401125706085092E-2</v>
      </c>
      <c r="D12" s="3">
        <f t="shared" si="1"/>
        <v>1.0153433362366506</v>
      </c>
    </row>
    <row r="13" spans="1:4" x14ac:dyDescent="0.25">
      <c r="A13" s="1">
        <v>45383</v>
      </c>
      <c r="B13">
        <v>22462</v>
      </c>
      <c r="C13" s="3">
        <f t="shared" si="0"/>
        <v>1.8421541823655518E-2</v>
      </c>
      <c r="D13" s="3">
        <f t="shared" si="1"/>
        <v>1.0337648780603061</v>
      </c>
    </row>
    <row r="14" spans="1:4" x14ac:dyDescent="0.25">
      <c r="A14" s="1">
        <v>45390</v>
      </c>
      <c r="B14">
        <v>22666.3</v>
      </c>
      <c r="C14" s="3">
        <f t="shared" si="0"/>
        <v>9.0953610542248153E-3</v>
      </c>
      <c r="D14" s="3">
        <f t="shared" si="1"/>
        <v>1.042860239114531</v>
      </c>
    </row>
    <row r="15" spans="1:4" x14ac:dyDescent="0.25">
      <c r="A15" s="1">
        <v>45397</v>
      </c>
      <c r="B15">
        <v>22272.5</v>
      </c>
      <c r="C15" s="3">
        <f t="shared" si="0"/>
        <v>-1.7373810458698569E-2</v>
      </c>
      <c r="D15" s="3">
        <f t="shared" si="1"/>
        <v>1.0254864286558325</v>
      </c>
    </row>
    <row r="16" spans="1:4" x14ac:dyDescent="0.25">
      <c r="A16" s="1">
        <v>45404</v>
      </c>
      <c r="B16">
        <v>22336.400000000001</v>
      </c>
      <c r="C16" s="3">
        <f t="shared" si="0"/>
        <v>2.8690088674374614E-3</v>
      </c>
      <c r="D16" s="3">
        <f t="shared" si="1"/>
        <v>1.02835543752327</v>
      </c>
    </row>
    <row r="17" spans="1:4" x14ac:dyDescent="0.25">
      <c r="A17" s="1">
        <v>45411</v>
      </c>
      <c r="B17">
        <v>22643.4</v>
      </c>
      <c r="C17" s="3">
        <f t="shared" si="0"/>
        <v>1.3744381368528513E-2</v>
      </c>
      <c r="D17" s="3">
        <f t="shared" si="1"/>
        <v>1.0420998188917985</v>
      </c>
    </row>
    <row r="18" spans="1:4" x14ac:dyDescent="0.25">
      <c r="A18" s="1">
        <v>45418</v>
      </c>
      <c r="B18">
        <v>22442.7</v>
      </c>
      <c r="C18" s="3">
        <f t="shared" si="0"/>
        <v>-8.8635098969236381E-3</v>
      </c>
      <c r="D18" s="3">
        <f t="shared" si="1"/>
        <v>1.0332363089948748</v>
      </c>
    </row>
    <row r="19" spans="1:4" x14ac:dyDescent="0.25">
      <c r="A19" s="1">
        <v>45425</v>
      </c>
      <c r="B19">
        <v>22104.05</v>
      </c>
      <c r="C19" s="3">
        <f t="shared" si="0"/>
        <v>-1.5089539137447927E-2</v>
      </c>
      <c r="D19" s="3">
        <f t="shared" si="1"/>
        <v>1.0181467698574269</v>
      </c>
    </row>
    <row r="20" spans="1:4" x14ac:dyDescent="0.25">
      <c r="A20" s="1">
        <v>45439</v>
      </c>
      <c r="B20">
        <v>22932.45</v>
      </c>
      <c r="C20" s="3">
        <f t="shared" si="0"/>
        <v>3.7477294884874057E-2</v>
      </c>
      <c r="D20" s="3">
        <f t="shared" si="1"/>
        <v>1.055624064742301</v>
      </c>
    </row>
    <row r="21" spans="1:4" x14ac:dyDescent="0.25">
      <c r="A21" s="1">
        <v>45446</v>
      </c>
      <c r="B21">
        <v>23263.9</v>
      </c>
      <c r="C21" s="3">
        <f t="shared" si="0"/>
        <v>1.4453318332755538E-2</v>
      </c>
      <c r="D21" s="3">
        <f t="shared" si="1"/>
        <v>1.0700773830750565</v>
      </c>
    </row>
    <row r="22" spans="1:4" x14ac:dyDescent="0.25">
      <c r="A22" s="1">
        <v>45453</v>
      </c>
      <c r="B22">
        <v>23259.200000000001</v>
      </c>
      <c r="C22" s="3">
        <f t="shared" si="0"/>
        <v>-2.0202975425442915E-4</v>
      </c>
      <c r="D22" s="3">
        <f t="shared" si="1"/>
        <v>1.0698753533208021</v>
      </c>
    </row>
    <row r="23" spans="1:4" x14ac:dyDescent="0.25">
      <c r="A23" s="1">
        <v>45467</v>
      </c>
      <c r="B23">
        <v>23537.85</v>
      </c>
      <c r="C23" s="3">
        <f t="shared" si="0"/>
        <v>1.1980205682052603E-2</v>
      </c>
      <c r="D23" s="3">
        <f t="shared" si="1"/>
        <v>1.0818555590028547</v>
      </c>
    </row>
    <row r="24" spans="1:4" x14ac:dyDescent="0.25">
      <c r="A24" s="1">
        <v>45474</v>
      </c>
      <c r="B24">
        <v>24141.95</v>
      </c>
      <c r="C24" s="3">
        <f t="shared" si="0"/>
        <v>2.5665045872923953E-2</v>
      </c>
      <c r="D24" s="3">
        <f t="shared" si="1"/>
        <v>1.1075206048757786</v>
      </c>
    </row>
    <row r="25" spans="1:4" x14ac:dyDescent="0.25">
      <c r="A25" s="1">
        <v>45481</v>
      </c>
      <c r="B25">
        <v>24320.55</v>
      </c>
      <c r="C25" s="3">
        <f t="shared" si="0"/>
        <v>7.3979111049438107E-3</v>
      </c>
      <c r="D25" s="3">
        <f t="shared" si="1"/>
        <v>1.1149185159807224</v>
      </c>
    </row>
    <row r="26" spans="1:4" x14ac:dyDescent="0.25">
      <c r="A26" s="1">
        <v>45488</v>
      </c>
      <c r="B26">
        <v>24586.7</v>
      </c>
      <c r="C26" s="3">
        <f t="shared" si="0"/>
        <v>1.0943420276268379E-2</v>
      </c>
      <c r="D26" s="3">
        <f t="shared" si="1"/>
        <v>1.1258619362569908</v>
      </c>
    </row>
    <row r="27" spans="1:4" x14ac:dyDescent="0.25">
      <c r="A27" s="1">
        <v>45495</v>
      </c>
      <c r="B27">
        <v>24509.25</v>
      </c>
      <c r="C27" s="3">
        <f t="shared" si="0"/>
        <v>-3.1500770741905715E-3</v>
      </c>
      <c r="D27" s="3">
        <f t="shared" si="1"/>
        <v>1.1227118591828003</v>
      </c>
    </row>
    <row r="28" spans="1:4" x14ac:dyDescent="0.25">
      <c r="A28" s="1">
        <v>45502</v>
      </c>
      <c r="B28">
        <v>24836.1</v>
      </c>
      <c r="C28" s="3">
        <f t="shared" si="0"/>
        <v>1.3335781388659429E-2</v>
      </c>
      <c r="D28" s="3">
        <f t="shared" si="1"/>
        <v>1.1360476405714597</v>
      </c>
    </row>
    <row r="29" spans="1:4" x14ac:dyDescent="0.25">
      <c r="A29" s="1">
        <v>45509</v>
      </c>
      <c r="B29">
        <v>24055.599999999999</v>
      </c>
      <c r="C29" s="3">
        <f t="shared" si="0"/>
        <v>-3.1426029046428439E-2</v>
      </c>
      <c r="D29" s="3">
        <f t="shared" si="1"/>
        <v>1.1046216115250314</v>
      </c>
    </row>
    <row r="30" spans="1:4" x14ac:dyDescent="0.25">
      <c r="A30" s="1">
        <v>45516</v>
      </c>
      <c r="B30">
        <v>24347</v>
      </c>
      <c r="C30" s="3">
        <f t="shared" si="0"/>
        <v>1.2113603485259139E-2</v>
      </c>
      <c r="D30" s="3">
        <f t="shared" si="1"/>
        <v>1.1167352150102905</v>
      </c>
    </row>
    <row r="31" spans="1:4" x14ac:dyDescent="0.25">
      <c r="A31" s="1">
        <v>45523</v>
      </c>
      <c r="B31">
        <v>24572.65</v>
      </c>
      <c r="C31" s="3">
        <f t="shared" si="0"/>
        <v>9.268082309935588E-3</v>
      </c>
      <c r="D31" s="3">
        <f t="shared" si="1"/>
        <v>1.1260032973202261</v>
      </c>
    </row>
    <row r="32" spans="1:4" x14ac:dyDescent="0.25">
      <c r="A32" s="1">
        <v>45530</v>
      </c>
      <c r="B32">
        <v>25010.6</v>
      </c>
      <c r="C32" s="3">
        <f t="shared" si="0"/>
        <v>1.7822660559605685E-2</v>
      </c>
      <c r="D32" s="3">
        <f t="shared" si="1"/>
        <v>1.1438259578798318</v>
      </c>
    </row>
    <row r="33" spans="1:4" x14ac:dyDescent="0.25">
      <c r="A33" s="1">
        <v>45537</v>
      </c>
      <c r="B33">
        <v>25278.7</v>
      </c>
      <c r="C33" s="3">
        <f t="shared" si="0"/>
        <v>1.0719454951100715E-2</v>
      </c>
      <c r="D33" s="3">
        <f t="shared" si="1"/>
        <v>1.1545454128309325</v>
      </c>
    </row>
    <row r="34" spans="1:4" x14ac:dyDescent="0.25">
      <c r="A34" s="1">
        <v>45544</v>
      </c>
      <c r="B34">
        <v>24936.400000000001</v>
      </c>
      <c r="C34" s="3">
        <f t="shared" si="0"/>
        <v>-1.354104443662052E-2</v>
      </c>
      <c r="D34" s="3">
        <f t="shared" si="1"/>
        <v>1.1410043683943121</v>
      </c>
    </row>
    <row r="35" spans="1:4" x14ac:dyDescent="0.25">
      <c r="A35" s="1">
        <v>45551</v>
      </c>
      <c r="B35">
        <v>25383.75</v>
      </c>
      <c r="C35" s="3">
        <f t="shared" si="0"/>
        <v>1.7939638440191752E-2</v>
      </c>
      <c r="D35" s="3">
        <f t="shared" si="1"/>
        <v>1.1589440068345038</v>
      </c>
    </row>
    <row r="36" spans="1:4" x14ac:dyDescent="0.25">
      <c r="A36" s="1">
        <v>45558</v>
      </c>
      <c r="B36">
        <v>25939.05</v>
      </c>
      <c r="C36" s="3">
        <f t="shared" si="0"/>
        <v>2.187620032501103E-2</v>
      </c>
      <c r="D36" s="3">
        <f t="shared" si="1"/>
        <v>1.1808202071595149</v>
      </c>
    </row>
    <row r="37" spans="1:4" x14ac:dyDescent="0.25">
      <c r="A37" s="1">
        <v>45565</v>
      </c>
      <c r="B37">
        <v>25810.85</v>
      </c>
      <c r="C37" s="3">
        <f t="shared" si="0"/>
        <v>-4.942355252023467E-3</v>
      </c>
      <c r="D37" s="3">
        <f t="shared" si="1"/>
        <v>1.1758778519074915</v>
      </c>
    </row>
    <row r="38" spans="1:4" x14ac:dyDescent="0.25">
      <c r="A38" s="1">
        <v>45572</v>
      </c>
      <c r="B38">
        <v>24795.75</v>
      </c>
      <c r="C38" s="3">
        <f t="shared" si="0"/>
        <v>-3.932842196208175E-2</v>
      </c>
      <c r="D38" s="3">
        <f t="shared" si="1"/>
        <v>1.1365494299454098</v>
      </c>
    </row>
    <row r="39" spans="1:4" x14ac:dyDescent="0.25">
      <c r="A39" s="1">
        <v>45579</v>
      </c>
      <c r="B39">
        <v>25127.95</v>
      </c>
      <c r="C39" s="3">
        <f t="shared" si="0"/>
        <v>1.339745722553265E-2</v>
      </c>
      <c r="D39" s="3">
        <f t="shared" si="1"/>
        <v>1.1499468871709424</v>
      </c>
    </row>
    <row r="40" spans="1:4" x14ac:dyDescent="0.25">
      <c r="A40" s="1">
        <v>45586</v>
      </c>
      <c r="B40">
        <v>24781.1</v>
      </c>
      <c r="C40" s="3">
        <f t="shared" si="0"/>
        <v>-1.3803354432017079E-2</v>
      </c>
      <c r="D40" s="3">
        <f t="shared" si="1"/>
        <v>1.1361435327389253</v>
      </c>
    </row>
    <row r="41" spans="1:4" x14ac:dyDescent="0.25">
      <c r="A41" s="1">
        <v>45593</v>
      </c>
      <c r="B41">
        <v>24339.15</v>
      </c>
      <c r="C41" s="3">
        <f t="shared" si="0"/>
        <v>-1.7834155868787005E-2</v>
      </c>
      <c r="D41" s="3">
        <f t="shared" si="1"/>
        <v>1.1183093768701382</v>
      </c>
    </row>
    <row r="42" spans="1:4" x14ac:dyDescent="0.25">
      <c r="A42" s="1">
        <v>45600</v>
      </c>
      <c r="B42">
        <v>23995.35</v>
      </c>
      <c r="C42" s="3">
        <f t="shared" si="0"/>
        <v>-1.4125390574444951E-2</v>
      </c>
      <c r="D42" s="3">
        <f t="shared" si="1"/>
        <v>1.1041839862956933</v>
      </c>
    </row>
    <row r="43" spans="1:4" x14ac:dyDescent="0.25">
      <c r="A43" s="1">
        <v>45607</v>
      </c>
      <c r="B43">
        <v>24141.3</v>
      </c>
      <c r="C43" s="3">
        <f t="shared" si="0"/>
        <v>6.0824284705160991E-3</v>
      </c>
      <c r="D43" s="3">
        <f t="shared" si="1"/>
        <v>1.1102664147662094</v>
      </c>
    </row>
    <row r="44" spans="1:4" x14ac:dyDescent="0.25">
      <c r="A44" s="1">
        <v>45614</v>
      </c>
      <c r="B44">
        <v>23453.8</v>
      </c>
      <c r="C44" s="3">
        <f t="shared" si="0"/>
        <v>-2.847816811853543E-2</v>
      </c>
      <c r="D44" s="3">
        <f t="shared" si="1"/>
        <v>1.0817882466476738</v>
      </c>
    </row>
    <row r="45" spans="1:4" x14ac:dyDescent="0.25">
      <c r="A45" s="1">
        <v>45621</v>
      </c>
      <c r="B45">
        <v>24221.9</v>
      </c>
      <c r="C45" s="3">
        <f t="shared" si="0"/>
        <v>3.2749490487682165E-2</v>
      </c>
      <c r="D45" s="3">
        <f t="shared" si="1"/>
        <v>1.114537737135356</v>
      </c>
    </row>
    <row r="46" spans="1:4" x14ac:dyDescent="0.25">
      <c r="A46" s="1">
        <v>45628</v>
      </c>
      <c r="B46">
        <v>24276.05</v>
      </c>
      <c r="C46" s="3">
        <f t="shared" si="0"/>
        <v>2.2355801980851187E-3</v>
      </c>
      <c r="D46" s="3">
        <f t="shared" si="1"/>
        <v>1.1167733173334411</v>
      </c>
    </row>
    <row r="47" spans="1:4" x14ac:dyDescent="0.25">
      <c r="A47" s="1">
        <v>45635</v>
      </c>
      <c r="B47">
        <v>24619</v>
      </c>
      <c r="C47" s="3">
        <f t="shared" si="0"/>
        <v>1.4127092339981218E-2</v>
      </c>
      <c r="D47" s="3">
        <f t="shared" si="1"/>
        <v>1.1309004096734223</v>
      </c>
    </row>
    <row r="48" spans="1:4" x14ac:dyDescent="0.25">
      <c r="A48" s="1">
        <v>45642</v>
      </c>
      <c r="B48">
        <v>24668.25</v>
      </c>
      <c r="C48" s="3">
        <f t="shared" si="0"/>
        <v>2.0004874284089702E-3</v>
      </c>
      <c r="D48" s="3">
        <f t="shared" si="1"/>
        <v>1.1329008971018313</v>
      </c>
    </row>
    <row r="49" spans="1:4" x14ac:dyDescent="0.25">
      <c r="A49" s="1">
        <v>45649</v>
      </c>
      <c r="B49">
        <v>23753.45</v>
      </c>
      <c r="C49" s="3">
        <f t="shared" si="0"/>
        <v>-3.7084106087784896E-2</v>
      </c>
      <c r="D49" s="3">
        <f t="shared" si="1"/>
        <v>1.0958167910140464</v>
      </c>
    </row>
    <row r="50" spans="1:4" x14ac:dyDescent="0.25">
      <c r="A50" s="1">
        <v>45656</v>
      </c>
      <c r="B50">
        <v>23644.9</v>
      </c>
      <c r="C50" s="3">
        <f t="shared" si="0"/>
        <v>-4.5698624831339574E-3</v>
      </c>
      <c r="D50" s="3">
        <f t="shared" si="1"/>
        <v>1.0912469285309125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638"/>
  <sheetViews>
    <sheetView workbookViewId="0">
      <selection activeCell="A19" sqref="A19"/>
    </sheetView>
  </sheetViews>
  <sheetFormatPr defaultRowHeight="15" x14ac:dyDescent="0.25"/>
  <cols>
    <col min="2" max="2" width="26" customWidth="1"/>
  </cols>
  <sheetData>
    <row r="1" spans="1:3" x14ac:dyDescent="0.25">
      <c r="A1" t="s">
        <v>14</v>
      </c>
    </row>
    <row r="2" spans="1:3" x14ac:dyDescent="0.25">
      <c r="A2" s="3">
        <v>2.4846724749919336E-2</v>
      </c>
      <c r="B2" s="9"/>
    </row>
    <row r="3" spans="1:3" x14ac:dyDescent="0.25">
      <c r="A3" s="3">
        <v>1.6178018343106393E-2</v>
      </c>
      <c r="B3" s="3"/>
      <c r="C3" s="3"/>
    </row>
    <row r="4" spans="1:3" x14ac:dyDescent="0.25">
      <c r="A4" s="3">
        <v>5.0218789462863622E-3</v>
      </c>
      <c r="B4" s="3"/>
    </row>
    <row r="5" spans="1:3" x14ac:dyDescent="0.25">
      <c r="A5" s="3">
        <v>-2.4524884275897718E-2</v>
      </c>
    </row>
    <row r="6" spans="1:3" x14ac:dyDescent="0.25">
      <c r="A6" s="3">
        <v>4.5865135494713716E-3</v>
      </c>
    </row>
    <row r="7" spans="1:3" x14ac:dyDescent="0.25">
      <c r="A7" s="3">
        <v>-1.9665774166743644E-2</v>
      </c>
    </row>
    <row r="8" spans="1:3" x14ac:dyDescent="0.25">
      <c r="A8" s="3">
        <v>-6.962114786542184E-3</v>
      </c>
    </row>
    <row r="9" spans="1:3" x14ac:dyDescent="0.25">
      <c r="A9" s="3">
        <v>5.6383096105042441E-2</v>
      </c>
    </row>
    <row r="10" spans="1:3" x14ac:dyDescent="0.25">
      <c r="A10" s="3">
        <v>6.0488834183223261E-3</v>
      </c>
    </row>
    <row r="11" spans="1:3" x14ac:dyDescent="0.25">
      <c r="A11" s="3">
        <v>1.8145020587618799E-3</v>
      </c>
    </row>
    <row r="12" spans="1:3" x14ac:dyDescent="0.25">
      <c r="A12" s="3">
        <v>-2.1199654966491788E-2</v>
      </c>
    </row>
    <row r="13" spans="1:3" x14ac:dyDescent="0.25">
      <c r="A13" s="3">
        <v>1.0795571752733268E-2</v>
      </c>
    </row>
    <row r="14" spans="1:3" x14ac:dyDescent="0.25">
      <c r="A14" s="3">
        <v>3.8060067076159942E-3</v>
      </c>
    </row>
    <row r="15" spans="1:3" x14ac:dyDescent="0.25">
      <c r="A15" s="3">
        <v>-4.8305588585006998E-4</v>
      </c>
    </row>
    <row r="16" spans="1:3" x14ac:dyDescent="0.25">
      <c r="A16" s="3">
        <v>2.5457166704605738E-2</v>
      </c>
    </row>
    <row r="17" spans="1:1" x14ac:dyDescent="0.25">
      <c r="A17" s="3">
        <v>3.5114393281203693E-3</v>
      </c>
    </row>
    <row r="18" spans="1:1" x14ac:dyDescent="0.25">
      <c r="A18" s="3">
        <v>6.0320245667908612E-3</v>
      </c>
    </row>
    <row r="19" spans="1:1" x14ac:dyDescent="0.25">
      <c r="A19" s="3">
        <v>1.2324492979719048E-2</v>
      </c>
    </row>
    <row r="20" spans="1:1" x14ac:dyDescent="0.25">
      <c r="A20" s="3">
        <v>-2.9904354493724528E-2</v>
      </c>
    </row>
    <row r="21" spans="1:1" x14ac:dyDescent="0.25">
      <c r="A21" s="3">
        <v>-1.9040628642977397E-2</v>
      </c>
    </row>
    <row r="22" spans="1:1" x14ac:dyDescent="0.25">
      <c r="A22" s="3">
        <v>2.7289687188164491E-2</v>
      </c>
    </row>
    <row r="23" spans="1:1" x14ac:dyDescent="0.25">
      <c r="A23" s="3">
        <v>1.0820067722725923E-2</v>
      </c>
    </row>
    <row r="24" spans="1:1" x14ac:dyDescent="0.25">
      <c r="A24" s="3">
        <v>1.5712303596205013E-2</v>
      </c>
    </row>
    <row r="25" spans="1:1" x14ac:dyDescent="0.25">
      <c r="A25" s="3">
        <v>-1.163677985501721E-2</v>
      </c>
    </row>
    <row r="26" spans="1:1" x14ac:dyDescent="0.25">
      <c r="A26" s="3">
        <v>1.3448844884488498E-2</v>
      </c>
    </row>
    <row r="27" spans="1:1" x14ac:dyDescent="0.25">
      <c r="A27" s="3">
        <v>-1.1751135462475637E-2</v>
      </c>
    </row>
    <row r="28" spans="1:1" x14ac:dyDescent="0.25">
      <c r="A28" s="3">
        <v>1.5454284071303448E-3</v>
      </c>
    </row>
    <row r="29" spans="1:1" x14ac:dyDescent="0.25">
      <c r="A29" s="3">
        <v>-9.9360479820790326E-3</v>
      </c>
    </row>
    <row r="30" spans="1:1" x14ac:dyDescent="0.25">
      <c r="A30" s="3">
        <v>4.3109104241441987E-2</v>
      </c>
    </row>
    <row r="31" spans="1:1" x14ac:dyDescent="0.25">
      <c r="A31" s="3">
        <v>-1.0963671959973831E-2</v>
      </c>
    </row>
    <row r="32" spans="1:1" x14ac:dyDescent="0.25">
      <c r="A32" s="3">
        <v>-3.2863424142151265E-2</v>
      </c>
    </row>
    <row r="33" spans="1:1" x14ac:dyDescent="0.25">
      <c r="A33" s="3">
        <v>3.4114339268978444E-2</v>
      </c>
    </row>
    <row r="34" spans="1:1" x14ac:dyDescent="0.25">
      <c r="A34" s="3">
        <v>7.8949664136787057E-3</v>
      </c>
    </row>
    <row r="35" spans="1:1" x14ac:dyDescent="0.25">
      <c r="A35" s="3">
        <v>8.9637863033509291E-5</v>
      </c>
    </row>
    <row r="36" spans="1:1" x14ac:dyDescent="0.25">
      <c r="A36" s="3">
        <v>1.6413077230181816E-3</v>
      </c>
    </row>
    <row r="37" spans="1:1" x14ac:dyDescent="0.25">
      <c r="A37" s="3">
        <v>8.662745634431257E-4</v>
      </c>
    </row>
    <row r="38" spans="1:1" x14ac:dyDescent="0.25">
      <c r="A38" s="3">
        <v>-4.5595476928683709E-4</v>
      </c>
    </row>
    <row r="39" spans="1:1" x14ac:dyDescent="0.25">
      <c r="A39" s="3">
        <v>-9.0413384909351358E-3</v>
      </c>
    </row>
    <row r="40" spans="1:1" x14ac:dyDescent="0.25">
      <c r="A40" s="3">
        <v>-3.8242701240555066E-3</v>
      </c>
    </row>
    <row r="41" spans="1:1" x14ac:dyDescent="0.25">
      <c r="A41" s="3">
        <v>-2.9888385560173925E-3</v>
      </c>
    </row>
    <row r="42" spans="1:1" x14ac:dyDescent="0.25">
      <c r="A42" s="3">
        <v>-1.1482254697286032E-2</v>
      </c>
    </row>
    <row r="43" spans="1:1" x14ac:dyDescent="0.25">
      <c r="A43" s="3">
        <v>3.0294729922208719E-2</v>
      </c>
    </row>
    <row r="44" spans="1:1" x14ac:dyDescent="0.25">
      <c r="A44" s="3">
        <v>1.5444015444015413E-2</v>
      </c>
    </row>
    <row r="45" spans="1:1" x14ac:dyDescent="0.25">
      <c r="A45" s="3">
        <v>-2.0136931131695679E-3</v>
      </c>
    </row>
    <row r="46" spans="1:1" x14ac:dyDescent="0.25">
      <c r="A46" s="3">
        <v>9.137161250129644E-3</v>
      </c>
    </row>
    <row r="47" spans="1:1" x14ac:dyDescent="0.25">
      <c r="A47" s="3">
        <v>2.4914169063746883E-2</v>
      </c>
    </row>
    <row r="48" spans="1:1" x14ac:dyDescent="0.25">
      <c r="A48" s="3">
        <v>-2.296883444424358E-3</v>
      </c>
    </row>
    <row r="49" spans="1:1" x14ac:dyDescent="0.25">
      <c r="A49" s="3">
        <v>-1.9911300009239574E-2</v>
      </c>
    </row>
    <row r="50" spans="1:1" x14ac:dyDescent="0.25">
      <c r="A50" s="3">
        <v>-1.3590844062947083E-2</v>
      </c>
    </row>
    <row r="51" spans="1:1" x14ac:dyDescent="0.25">
      <c r="A51" s="3">
        <v>3.6164766115894809E-2</v>
      </c>
    </row>
    <row r="52" spans="1:1" x14ac:dyDescent="0.25">
      <c r="A52" s="3">
        <v>4.9579459938025039E-3</v>
      </c>
    </row>
    <row r="53" spans="1:1" x14ac:dyDescent="0.25">
      <c r="A53" s="3">
        <v>-1.1174389507291438E-2</v>
      </c>
    </row>
    <row r="54" spans="1:1" x14ac:dyDescent="0.25">
      <c r="A54" s="3">
        <v>-1.6815200941655561E-4</v>
      </c>
    </row>
    <row r="55" spans="1:1" x14ac:dyDescent="0.25">
      <c r="A55" s="3">
        <v>-1.1829895773780796E-2</v>
      </c>
    </row>
    <row r="56" spans="1:1" x14ac:dyDescent="0.25">
      <c r="A56" s="3">
        <v>1.0473062927132348E-2</v>
      </c>
    </row>
    <row r="57" spans="1:1" x14ac:dyDescent="0.25">
      <c r="A57" s="3">
        <v>5.6759776536312589E-3</v>
      </c>
    </row>
    <row r="58" spans="1:1" x14ac:dyDescent="0.25">
      <c r="A58" s="3">
        <v>4.1591320072331683E-3</v>
      </c>
    </row>
    <row r="59" spans="1:1" x14ac:dyDescent="0.25">
      <c r="A59" s="3">
        <v>1.7983546967667907E-2</v>
      </c>
    </row>
    <row r="60" spans="1:1" x14ac:dyDescent="0.25">
      <c r="A60" s="3">
        <v>-3.874025796454128E-3</v>
      </c>
    </row>
    <row r="61" spans="1:1" x14ac:dyDescent="0.25">
      <c r="A61" s="3">
        <v>-1.1209823712730826E-2</v>
      </c>
    </row>
    <row r="62" spans="1:1" x14ac:dyDescent="0.25">
      <c r="A62" s="3">
        <v>-1.0612090202766766E-2</v>
      </c>
    </row>
    <row r="63" spans="1:1" x14ac:dyDescent="0.25">
      <c r="A63" s="3">
        <v>2.5345264573528592E-3</v>
      </c>
    </row>
    <row r="64" spans="1:1" x14ac:dyDescent="0.25">
      <c r="A64" s="3">
        <v>-6.5570411351877356E-3</v>
      </c>
    </row>
    <row r="65" spans="1:1" x14ac:dyDescent="0.25">
      <c r="A65" s="3">
        <v>-1.0115826210099765E-4</v>
      </c>
    </row>
    <row r="66" spans="1:1" x14ac:dyDescent="0.25">
      <c r="A66" s="3">
        <v>-2.02490634808139E-3</v>
      </c>
    </row>
    <row r="67" spans="1:1" x14ac:dyDescent="0.25">
      <c r="A67" s="3">
        <v>-6.2968359700249499E-3</v>
      </c>
    </row>
    <row r="68" spans="1:1" x14ac:dyDescent="0.25">
      <c r="A68" s="3">
        <v>1.1825800812381715E-3</v>
      </c>
    </row>
    <row r="69" spans="1:1" x14ac:dyDescent="0.25">
      <c r="A69" s="3">
        <v>-5.350649350649328E-3</v>
      </c>
    </row>
    <row r="70" spans="1:1" x14ac:dyDescent="0.25">
      <c r="A70" s="3">
        <v>9.0724730494184946E-4</v>
      </c>
    </row>
    <row r="71" spans="1:1" x14ac:dyDescent="0.25">
      <c r="A71" s="3">
        <v>-1.763033175355444E-2</v>
      </c>
    </row>
    <row r="72" spans="1:1" x14ac:dyDescent="0.25">
      <c r="A72" s="3">
        <v>5.6876938986556436E-3</v>
      </c>
    </row>
    <row r="73" spans="1:1" x14ac:dyDescent="0.25">
      <c r="A73" s="3">
        <v>4.3792219892848649E-3</v>
      </c>
    </row>
    <row r="74" spans="1:1" x14ac:dyDescent="0.25">
      <c r="A74" s="3">
        <v>-7.0155479711792035E-3</v>
      </c>
    </row>
    <row r="75" spans="1:1" x14ac:dyDescent="0.25">
      <c r="A75" s="3">
        <v>-3.3874045801526309E-3</v>
      </c>
    </row>
    <row r="76" spans="1:1" x14ac:dyDescent="0.25">
      <c r="A76" s="3">
        <v>4.720098178042198E-3</v>
      </c>
    </row>
    <row r="77" spans="1:1" x14ac:dyDescent="0.25">
      <c r="A77" s="3">
        <v>-5.5895031026478303E-3</v>
      </c>
    </row>
    <row r="78" spans="1:1" x14ac:dyDescent="0.25">
      <c r="A78" s="3">
        <v>1.5340851366453245E-2</v>
      </c>
    </row>
    <row r="79" spans="1:1" x14ac:dyDescent="0.25">
      <c r="A79" s="3">
        <v>-1.3014438660249539E-2</v>
      </c>
    </row>
    <row r="80" spans="1:1" x14ac:dyDescent="0.25">
      <c r="A80" s="3">
        <v>7.8322119428089199E-3</v>
      </c>
    </row>
    <row r="81" spans="1:1" x14ac:dyDescent="0.25">
      <c r="A81" s="3">
        <v>-9.8569157392686124E-3</v>
      </c>
    </row>
    <row r="82" spans="1:1" x14ac:dyDescent="0.25">
      <c r="A82" s="3">
        <v>1.8770781937145209E-3</v>
      </c>
    </row>
    <row r="83" spans="1:1" x14ac:dyDescent="0.25">
      <c r="A83" s="3">
        <v>1.0290407163706439E-2</v>
      </c>
    </row>
    <row r="84" spans="1:1" x14ac:dyDescent="0.25">
      <c r="A84" s="3">
        <v>6.0705338215454319E-3</v>
      </c>
    </row>
    <row r="85" spans="1:1" x14ac:dyDescent="0.25">
      <c r="A85" s="3">
        <v>4.436434215998819E-3</v>
      </c>
    </row>
    <row r="86" spans="1:1" x14ac:dyDescent="0.25">
      <c r="A86" s="3">
        <v>1.9625005758511227E-2</v>
      </c>
    </row>
    <row r="87" spans="1:1" x14ac:dyDescent="0.25">
      <c r="A87" s="3">
        <v>-1.1313267761408285E-2</v>
      </c>
    </row>
    <row r="88" spans="1:1" x14ac:dyDescent="0.25">
      <c r="A88" s="3">
        <v>9.8400485928327175E-3</v>
      </c>
    </row>
    <row r="89" spans="1:1" x14ac:dyDescent="0.25">
      <c r="A89" s="3">
        <v>7.5917664553495356E-3</v>
      </c>
    </row>
    <row r="90" spans="1:1" x14ac:dyDescent="0.25">
      <c r="A90" s="3">
        <v>1.6765285996055201E-2</v>
      </c>
    </row>
    <row r="91" spans="1:1" x14ac:dyDescent="0.25">
      <c r="A91" s="3">
        <v>2.6462493825418765E-3</v>
      </c>
    </row>
    <row r="92" spans="1:1" x14ac:dyDescent="0.25">
      <c r="A92" s="3">
        <v>5.0749399465432887E-4</v>
      </c>
    </row>
    <row r="93" spans="1:1" x14ac:dyDescent="0.25">
      <c r="A93" s="3">
        <v>1.0652288269332066E-2</v>
      </c>
    </row>
    <row r="94" spans="1:1" x14ac:dyDescent="0.25">
      <c r="A94" s="3">
        <v>-8.2309990043146763E-3</v>
      </c>
    </row>
    <row r="95" spans="1:1" x14ac:dyDescent="0.25">
      <c r="A95" s="3">
        <v>1.1270457229627162E-2</v>
      </c>
    </row>
    <row r="96" spans="1:1" x14ac:dyDescent="0.25">
      <c r="A96" s="3">
        <v>7.2354537232439675E-3</v>
      </c>
    </row>
    <row r="97" spans="1:1" x14ac:dyDescent="0.25">
      <c r="A97" s="3">
        <v>6.5936688844467906E-3</v>
      </c>
    </row>
    <row r="98" spans="1:1" x14ac:dyDescent="0.25">
      <c r="A98" s="3">
        <v>-1.7278617710583255E-3</v>
      </c>
    </row>
    <row r="99" spans="1:1" x14ac:dyDescent="0.25">
      <c r="A99" s="3">
        <v>1.595236757849805E-2</v>
      </c>
    </row>
    <row r="100" spans="1:1" x14ac:dyDescent="0.25">
      <c r="A100" s="3">
        <v>3.4699052448952106E-3</v>
      </c>
    </row>
    <row r="101" spans="1:1" x14ac:dyDescent="0.25">
      <c r="A101" s="3">
        <v>3.0073487846240754E-2</v>
      </c>
    </row>
    <row r="102" spans="1:1" x14ac:dyDescent="0.25">
      <c r="A102" s="3">
        <v>5.7158048650804982E-3</v>
      </c>
    </row>
    <row r="103" spans="1:1" x14ac:dyDescent="0.25">
      <c r="A103" s="3">
        <v>-1.9009426592364598E-3</v>
      </c>
    </row>
    <row r="104" spans="1:1" x14ac:dyDescent="0.25">
      <c r="A104" s="3">
        <v>-1.896944574079662E-2</v>
      </c>
    </row>
    <row r="105" spans="1:1" x14ac:dyDescent="0.25">
      <c r="A105" s="3">
        <v>-1.3235016071091454E-3</v>
      </c>
    </row>
    <row r="106" spans="1:1" x14ac:dyDescent="0.25">
      <c r="A106" s="3">
        <v>1.5778771858478979E-2</v>
      </c>
    </row>
    <row r="107" spans="1:1" x14ac:dyDescent="0.25">
      <c r="A107" s="3">
        <v>-3.8519741367448734E-4</v>
      </c>
    </row>
    <row r="108" spans="1:1" x14ac:dyDescent="0.25">
      <c r="A108" s="3">
        <v>1.8104648849393223E-2</v>
      </c>
    </row>
    <row r="109" spans="1:1" x14ac:dyDescent="0.25">
      <c r="A109" s="3">
        <v>-1.4510979974847737E-3</v>
      </c>
    </row>
    <row r="110" spans="1:1" x14ac:dyDescent="0.25">
      <c r="A110" s="3">
        <v>-4.1638907395069591E-3</v>
      </c>
    </row>
    <row r="111" spans="1:1" x14ac:dyDescent="0.25">
      <c r="A111" s="3">
        <v>-1.9393775005085878E-2</v>
      </c>
    </row>
    <row r="112" spans="1:1" x14ac:dyDescent="0.25">
      <c r="A112" s="3">
        <v>-8.3646183231246285E-3</v>
      </c>
    </row>
    <row r="113" spans="1:1" x14ac:dyDescent="0.25">
      <c r="A113" s="3">
        <v>-2.4837483135041749E-3</v>
      </c>
    </row>
    <row r="114" spans="1:1" x14ac:dyDescent="0.25">
      <c r="A114" s="3">
        <v>-1.8491057107405617E-2</v>
      </c>
    </row>
    <row r="115" spans="1:1" x14ac:dyDescent="0.25">
      <c r="A115" s="3">
        <v>-1.4055536510113154E-2</v>
      </c>
    </row>
    <row r="116" spans="1:1" x14ac:dyDescent="0.25">
      <c r="A116" s="3">
        <v>2.5760241266650219E-3</v>
      </c>
    </row>
    <row r="117" spans="1:1" x14ac:dyDescent="0.25">
      <c r="A117" s="3">
        <v>-9.6830257386409935E-3</v>
      </c>
    </row>
    <row r="118" spans="1:1" x14ac:dyDescent="0.25">
      <c r="A118" s="3">
        <v>-1.014709135147096E-2</v>
      </c>
    </row>
    <row r="119" spans="1:1" x14ac:dyDescent="0.25">
      <c r="A119" s="3">
        <v>1.5721063417646342E-3</v>
      </c>
    </row>
    <row r="120" spans="1:1" x14ac:dyDescent="0.25">
      <c r="A120" s="3">
        <v>1.6591790892384051E-3</v>
      </c>
    </row>
    <row r="121" spans="1:1" x14ac:dyDescent="0.25">
      <c r="A121" s="3">
        <v>-7.402017363376312E-3</v>
      </c>
    </row>
    <row r="122" spans="1:1" x14ac:dyDescent="0.25">
      <c r="A122" s="3">
        <v>1.0912896153079554E-2</v>
      </c>
    </row>
    <row r="123" spans="1:1" x14ac:dyDescent="0.25">
      <c r="A123" s="3">
        <v>-4.5484557259189984E-3</v>
      </c>
    </row>
    <row r="124" spans="1:1" x14ac:dyDescent="0.25">
      <c r="A124" s="3">
        <v>-8.4485963260672037E-4</v>
      </c>
    </row>
    <row r="125" spans="1:1" x14ac:dyDescent="0.25">
      <c r="A125" s="3">
        <v>-3.689589047746189E-3</v>
      </c>
    </row>
    <row r="126" spans="1:1" x14ac:dyDescent="0.25">
      <c r="A126" s="3">
        <v>7.2257499452594853E-3</v>
      </c>
    </row>
    <row r="127" spans="1:1" x14ac:dyDescent="0.25">
      <c r="A127" s="3">
        <v>-1.0119859326777947E-2</v>
      </c>
    </row>
    <row r="128" spans="1:1" x14ac:dyDescent="0.25">
      <c r="A128" s="3">
        <v>-6.3155849203277992E-4</v>
      </c>
    </row>
    <row r="129" spans="1:1" x14ac:dyDescent="0.25">
      <c r="A129" s="3">
        <v>8.1605807410294329E-3</v>
      </c>
    </row>
    <row r="130" spans="1:1" x14ac:dyDescent="0.25">
      <c r="A130" s="3">
        <v>2.4691967702916706E-4</v>
      </c>
    </row>
    <row r="131" spans="1:1" x14ac:dyDescent="0.25">
      <c r="A131" s="3">
        <v>1.063161202471985E-2</v>
      </c>
    </row>
    <row r="132" spans="1:1" x14ac:dyDescent="0.25">
      <c r="A132" s="3">
        <v>-1.1087834040161337E-2</v>
      </c>
    </row>
    <row r="133" spans="1:1" x14ac:dyDescent="0.25">
      <c r="A133" s="3">
        <v>0</v>
      </c>
    </row>
    <row r="134" spans="1:1" x14ac:dyDescent="0.25">
      <c r="A134" s="3">
        <v>6.7916974477515435E-3</v>
      </c>
    </row>
    <row r="135" spans="1:1" x14ac:dyDescent="0.25">
      <c r="A135" s="3">
        <v>7.7165242502426068E-3</v>
      </c>
    </row>
    <row r="136" spans="1:1" x14ac:dyDescent="0.25">
      <c r="A136" s="3">
        <v>7.9953917050690215E-3</v>
      </c>
    </row>
    <row r="137" spans="1:1" x14ac:dyDescent="0.25">
      <c r="A137" s="3">
        <v>1.0046777427011211E-2</v>
      </c>
    </row>
    <row r="138" spans="1:1" x14ac:dyDescent="0.25">
      <c r="A138" s="3">
        <v>1.4233212244811888E-3</v>
      </c>
    </row>
    <row r="139" spans="1:1" x14ac:dyDescent="0.25">
      <c r="A139" s="3">
        <v>1.7876396256523153E-2</v>
      </c>
    </row>
    <row r="140" spans="1:1" x14ac:dyDescent="0.25">
      <c r="A140" s="3">
        <v>1.4072917545784325E-2</v>
      </c>
    </row>
    <row r="141" spans="1:1" x14ac:dyDescent="0.25">
      <c r="A141" s="3">
        <v>-1.5476548729632666E-3</v>
      </c>
    </row>
    <row r="142" spans="1:1" x14ac:dyDescent="0.25">
      <c r="A142" s="3">
        <v>7.1375778692852609E-3</v>
      </c>
    </row>
    <row r="143" spans="1:1" x14ac:dyDescent="0.25">
      <c r="A143" s="3">
        <v>-7.1150994048847505E-3</v>
      </c>
    </row>
    <row r="144" spans="1:1" x14ac:dyDescent="0.25">
      <c r="A144" s="3">
        <v>-2.2587310590713838E-2</v>
      </c>
    </row>
    <row r="145" spans="1:1" x14ac:dyDescent="0.25">
      <c r="A145" s="3">
        <v>-4.0112480357289426E-3</v>
      </c>
    </row>
    <row r="146" spans="1:1" x14ac:dyDescent="0.25">
      <c r="A146" s="3">
        <v>1.1531382639071497E-2</v>
      </c>
    </row>
    <row r="147" spans="1:1" x14ac:dyDescent="0.25">
      <c r="A147" s="3">
        <v>-2.7557515201080962E-3</v>
      </c>
    </row>
    <row r="148" spans="1:1" x14ac:dyDescent="0.25">
      <c r="A148" s="3">
        <v>-1.1676456018681058E-3</v>
      </c>
    </row>
    <row r="149" spans="1:1" x14ac:dyDescent="0.25">
      <c r="A149" s="3">
        <v>-4.2232438789693294E-3</v>
      </c>
    </row>
    <row r="150" spans="1:1" x14ac:dyDescent="0.25">
      <c r="A150" s="3">
        <v>-9.8463896571255871E-3</v>
      </c>
    </row>
    <row r="151" spans="1:1" x14ac:dyDescent="0.25">
      <c r="A151" s="3">
        <v>-3.6919307307705651E-3</v>
      </c>
    </row>
    <row r="152" spans="1:1" x14ac:dyDescent="0.25">
      <c r="A152" s="3">
        <v>1.5409852363670318E-3</v>
      </c>
    </row>
    <row r="153" spans="1:1" x14ac:dyDescent="0.25">
      <c r="A153" s="3">
        <v>5.0403557898204276E-3</v>
      </c>
    </row>
    <row r="154" spans="1:1" x14ac:dyDescent="0.25">
      <c r="A154" s="3">
        <v>7.9669264889539182E-3</v>
      </c>
    </row>
    <row r="155" spans="1:1" x14ac:dyDescent="0.25">
      <c r="A155" s="3">
        <v>-2.8302836033290646E-2</v>
      </c>
    </row>
    <row r="156" spans="1:1" x14ac:dyDescent="0.25">
      <c r="A156" s="3">
        <v>5.0453369716607632E-3</v>
      </c>
    </row>
    <row r="157" spans="1:1" x14ac:dyDescent="0.25">
      <c r="A157" s="3">
        <v>2.6886921866200675E-2</v>
      </c>
    </row>
    <row r="158" spans="1:1" x14ac:dyDescent="0.25">
      <c r="A158" s="3">
        <v>-2.6163483471215221E-2</v>
      </c>
    </row>
    <row r="159" spans="1:1" x14ac:dyDescent="0.25">
      <c r="A159" s="3">
        <v>-1.1451958097097537E-2</v>
      </c>
    </row>
    <row r="160" spans="1:1" x14ac:dyDescent="0.25">
      <c r="A160" s="3">
        <v>2.1720896096179887E-2</v>
      </c>
    </row>
    <row r="161" spans="1:1" x14ac:dyDescent="0.25">
      <c r="A161" s="3">
        <v>-4.5264799074584694E-4</v>
      </c>
    </row>
    <row r="162" spans="1:1" x14ac:dyDescent="0.25">
      <c r="A162" s="3">
        <v>1.0896499142257987E-2</v>
      </c>
    </row>
    <row r="163" spans="1:1" x14ac:dyDescent="0.25">
      <c r="A163" s="3">
        <v>1.3136595691694675E-2</v>
      </c>
    </row>
    <row r="164" spans="1:1" x14ac:dyDescent="0.25">
      <c r="A164" s="3">
        <v>1.2963689595846928E-2</v>
      </c>
    </row>
    <row r="165" spans="1:1" x14ac:dyDescent="0.25">
      <c r="A165" s="3">
        <v>-8.5597099209414607E-3</v>
      </c>
    </row>
    <row r="166" spans="1:1" x14ac:dyDescent="0.25">
      <c r="A166" s="3">
        <v>1.3573868114546972E-3</v>
      </c>
    </row>
    <row r="167" spans="1:1" x14ac:dyDescent="0.25">
      <c r="A167" s="3">
        <v>-1.5197781264007171E-2</v>
      </c>
    </row>
    <row r="168" spans="1:1" x14ac:dyDescent="0.25">
      <c r="A168" s="3">
        <v>-3.5003710393302079E-3</v>
      </c>
    </row>
    <row r="169" spans="1:1" x14ac:dyDescent="0.25">
      <c r="A169" s="3">
        <v>-1.1709286675638531E-3</v>
      </c>
    </row>
    <row r="170" spans="1:1" x14ac:dyDescent="0.25">
      <c r="A170" s="3">
        <v>4.9803897154809817E-5</v>
      </c>
    </row>
    <row r="171" spans="1:1" x14ac:dyDescent="0.25">
      <c r="A171" s="3">
        <v>1.2994699884312233E-2</v>
      </c>
    </row>
    <row r="172" spans="1:1" x14ac:dyDescent="0.25">
      <c r="A172" s="3">
        <v>-4.2927974947807312E-3</v>
      </c>
    </row>
    <row r="173" spans="1:1" x14ac:dyDescent="0.25">
      <c r="A173" s="3">
        <v>8.5649029311001268E-3</v>
      </c>
    </row>
    <row r="174" spans="1:1" x14ac:dyDescent="0.25">
      <c r="A174" s="3">
        <v>6.7565957243977959E-3</v>
      </c>
    </row>
    <row r="175" spans="1:1" x14ac:dyDescent="0.25">
      <c r="A175" s="3">
        <v>6.3047805071003715E-4</v>
      </c>
    </row>
    <row r="176" spans="1:1" x14ac:dyDescent="0.25">
      <c r="A176" s="3">
        <v>-2.6175142137109253E-3</v>
      </c>
    </row>
    <row r="177" spans="1:1" x14ac:dyDescent="0.25">
      <c r="A177" s="3">
        <v>-3.8162253781555688E-2</v>
      </c>
    </row>
    <row r="178" spans="1:1" x14ac:dyDescent="0.25">
      <c r="A178" s="3">
        <v>1.1542682183355302E-2</v>
      </c>
    </row>
    <row r="179" spans="1:1" x14ac:dyDescent="0.25">
      <c r="A179" s="3">
        <v>3.7680443849641421E-3</v>
      </c>
    </row>
    <row r="180" spans="1:1" x14ac:dyDescent="0.25">
      <c r="A180" s="3">
        <v>6.6876623295148985E-3</v>
      </c>
    </row>
    <row r="181" spans="1:1" x14ac:dyDescent="0.25">
      <c r="A181" s="3">
        <v>6.1567434448790426E-3</v>
      </c>
    </row>
    <row r="182" spans="1:1" x14ac:dyDescent="0.25">
      <c r="A182" s="3">
        <v>-2.016500764356477E-2</v>
      </c>
    </row>
    <row r="183" spans="1:1" x14ac:dyDescent="0.25">
      <c r="A183" s="3">
        <v>-1.0143916056988722E-2</v>
      </c>
    </row>
    <row r="184" spans="1:1" x14ac:dyDescent="0.25">
      <c r="A184" s="3">
        <v>8.1508198277293609E-3</v>
      </c>
    </row>
    <row r="185" spans="1:1" x14ac:dyDescent="0.25">
      <c r="A185" s="3">
        <v>-5.0750169167230741E-3</v>
      </c>
    </row>
    <row r="186" spans="1:1" x14ac:dyDescent="0.25">
      <c r="A186" s="3">
        <v>-4.0407608995661093E-2</v>
      </c>
    </row>
    <row r="187" spans="1:1" x14ac:dyDescent="0.25">
      <c r="A187" s="3">
        <v>2.427490904082541E-2</v>
      </c>
    </row>
    <row r="188" spans="1:1" x14ac:dyDescent="0.25">
      <c r="A188" s="3">
        <v>1.9202925225158873E-2</v>
      </c>
    </row>
    <row r="189" spans="1:1" x14ac:dyDescent="0.25">
      <c r="A189" s="3">
        <v>8.9337375888167703E-3</v>
      </c>
    </row>
    <row r="190" spans="1:1" x14ac:dyDescent="0.25">
      <c r="A190" s="3">
        <v>2.7984099271052276E-2</v>
      </c>
    </row>
    <row r="191" spans="1:1" x14ac:dyDescent="0.25">
      <c r="A191" s="3">
        <v>2.1436951522830761E-2</v>
      </c>
    </row>
    <row r="192" spans="1:1" x14ac:dyDescent="0.25">
      <c r="A192" s="3">
        <v>-1.9186492709132752E-2</v>
      </c>
    </row>
    <row r="193" spans="1:1" x14ac:dyDescent="0.25">
      <c r="A193" s="3">
        <v>4.1014304766429088E-3</v>
      </c>
    </row>
    <row r="194" spans="1:1" x14ac:dyDescent="0.25">
      <c r="A194" s="3">
        <v>5.4355697550585447E-3</v>
      </c>
    </row>
    <row r="195" spans="1:1" x14ac:dyDescent="0.25">
      <c r="A195" s="3">
        <v>1.3937371444177948E-2</v>
      </c>
    </row>
    <row r="196" spans="1:1" x14ac:dyDescent="0.25">
      <c r="A196" s="3">
        <v>1.0176719012669588E-2</v>
      </c>
    </row>
    <row r="197" spans="1:1" x14ac:dyDescent="0.25">
      <c r="A197" s="3">
        <v>1.5411942949687951E-3</v>
      </c>
    </row>
    <row r="198" spans="1:1" x14ac:dyDescent="0.25">
      <c r="A198" s="3">
        <v>1.431053783562497E-2</v>
      </c>
    </row>
    <row r="199" spans="1:1" x14ac:dyDescent="0.25">
      <c r="A199" s="3">
        <v>-2.9422491292693032E-2</v>
      </c>
    </row>
    <row r="200" spans="1:1" x14ac:dyDescent="0.25">
      <c r="A200" s="3">
        <v>1.8849790730119276E-2</v>
      </c>
    </row>
    <row r="201" spans="1:1" x14ac:dyDescent="0.25">
      <c r="A201" s="3">
        <v>-2.3926299045599175E-2</v>
      </c>
    </row>
    <row r="202" spans="1:1" x14ac:dyDescent="0.25">
      <c r="A202" s="3">
        <v>-3.1309000863377623E-4</v>
      </c>
    </row>
    <row r="203" spans="1:1" x14ac:dyDescent="0.25">
      <c r="A203" s="3">
        <v>3.0910107499655393E-3</v>
      </c>
    </row>
    <row r="204" spans="1:1" x14ac:dyDescent="0.25">
      <c r="A204" s="3">
        <v>7.9411421230877188E-3</v>
      </c>
    </row>
    <row r="205" spans="1:1" x14ac:dyDescent="0.25">
      <c r="A205" s="3">
        <v>1.5677353908580827E-3</v>
      </c>
    </row>
    <row r="206" spans="1:1" x14ac:dyDescent="0.25">
      <c r="A206" s="3">
        <v>-5.248252232982753E-3</v>
      </c>
    </row>
    <row r="207" spans="1:1" x14ac:dyDescent="0.25">
      <c r="A207" s="3">
        <v>-5.6972379944183471E-3</v>
      </c>
    </row>
    <row r="208" spans="1:1" x14ac:dyDescent="0.25">
      <c r="A208" s="3">
        <v>-2.7629932780593114E-2</v>
      </c>
    </row>
    <row r="209" spans="1:1" x14ac:dyDescent="0.25">
      <c r="A209" s="3">
        <v>1.65850150568565E-2</v>
      </c>
    </row>
    <row r="210" spans="1:1" x14ac:dyDescent="0.25">
      <c r="A210" s="3">
        <v>-1.5173006662368427E-2</v>
      </c>
    </row>
    <row r="211" spans="1:1" x14ac:dyDescent="0.25">
      <c r="A211" s="3">
        <v>1.4685881988022009E-2</v>
      </c>
    </row>
    <row r="212" spans="1:1" x14ac:dyDescent="0.25">
      <c r="A212" s="3">
        <v>3.2645990872446351E-3</v>
      </c>
    </row>
    <row r="213" spans="1:1" x14ac:dyDescent="0.25">
      <c r="A213" s="3">
        <v>-5.0963809105386559E-3</v>
      </c>
    </row>
    <row r="214" spans="1:1" x14ac:dyDescent="0.25">
      <c r="A214" s="3">
        <v>1.0873919761918316E-2</v>
      </c>
    </row>
    <row r="215" spans="1:1" x14ac:dyDescent="0.25">
      <c r="A215" s="3">
        <v>-1.0466858789625277E-2</v>
      </c>
    </row>
    <row r="216" spans="1:1" x14ac:dyDescent="0.25">
      <c r="A216" s="3">
        <v>7.5359583800878038E-3</v>
      </c>
    </row>
    <row r="217" spans="1:1" x14ac:dyDescent="0.25">
      <c r="A217" s="3">
        <v>-2.5772195419508592E-2</v>
      </c>
    </row>
    <row r="218" spans="1:1" x14ac:dyDescent="0.25">
      <c r="A218" s="3">
        <v>-5.1227033095079033E-2</v>
      </c>
    </row>
    <row r="219" spans="1:1" x14ac:dyDescent="0.25">
      <c r="A219" s="3">
        <v>-5.247457417539958E-2</v>
      </c>
    </row>
    <row r="220" spans="1:1" x14ac:dyDescent="0.25">
      <c r="A220" s="3">
        <v>4.6375623929078014E-3</v>
      </c>
    </row>
    <row r="221" spans="1:1" x14ac:dyDescent="0.25">
      <c r="A221" s="3">
        <v>-5.0793889683209414E-4</v>
      </c>
    </row>
    <row r="222" spans="1:1" x14ac:dyDescent="0.25">
      <c r="A222" s="3">
        <v>5.1813936781609282E-2</v>
      </c>
    </row>
    <row r="223" spans="1:1" x14ac:dyDescent="0.25">
      <c r="A223" s="3">
        <v>-2.8733459357277891E-2</v>
      </c>
    </row>
    <row r="224" spans="1:1" x14ac:dyDescent="0.25">
      <c r="A224" s="3">
        <v>-1.7449008808717803E-2</v>
      </c>
    </row>
    <row r="225" spans="1:1" x14ac:dyDescent="0.25">
      <c r="A225" s="3">
        <v>-6.8300050344016761E-3</v>
      </c>
    </row>
    <row r="226" spans="1:1" x14ac:dyDescent="0.25">
      <c r="A226" s="3">
        <v>6.8788390387586329E-3</v>
      </c>
    </row>
    <row r="227" spans="1:1" x14ac:dyDescent="0.25">
      <c r="A227" s="3">
        <v>-2.9988072925541953E-3</v>
      </c>
    </row>
    <row r="228" spans="1:1" x14ac:dyDescent="0.25">
      <c r="A228" s="3">
        <v>2.0393430788667732E-3</v>
      </c>
    </row>
    <row r="229" spans="1:1" x14ac:dyDescent="0.25">
      <c r="A229" s="3">
        <v>1.0461245839277211E-2</v>
      </c>
    </row>
    <row r="230" spans="1:1" x14ac:dyDescent="0.25">
      <c r="A230" s="3">
        <v>1.3042254919809926E-2</v>
      </c>
    </row>
    <row r="231" spans="1:1" x14ac:dyDescent="0.25">
      <c r="A231" s="3">
        <v>2.6515384142971277E-2</v>
      </c>
    </row>
    <row r="232" spans="1:1" x14ac:dyDescent="0.25">
      <c r="A232" s="3">
        <v>3.0021285401762077E-2</v>
      </c>
    </row>
    <row r="233" spans="1:1" x14ac:dyDescent="0.25">
      <c r="A233" s="3">
        <v>-1.0400261492288898E-2</v>
      </c>
    </row>
    <row r="234" spans="1:1" x14ac:dyDescent="0.25">
      <c r="A234" s="3">
        <v>3.3191071720671594E-2</v>
      </c>
    </row>
    <row r="235" spans="1:1" x14ac:dyDescent="0.25">
      <c r="A235" s="3">
        <v>1.2043533506436166E-3</v>
      </c>
    </row>
    <row r="236" spans="1:1" x14ac:dyDescent="0.25">
      <c r="A236" s="3">
        <v>2.2918291785231748E-2</v>
      </c>
    </row>
    <row r="237" spans="1:1" x14ac:dyDescent="0.25">
      <c r="A237" s="3">
        <v>-3.5780689716233716E-2</v>
      </c>
    </row>
    <row r="238" spans="1:1" x14ac:dyDescent="0.25">
      <c r="A238" s="3">
        <v>1.0819401930774575E-2</v>
      </c>
    </row>
    <row r="239" spans="1:1" x14ac:dyDescent="0.25">
      <c r="A239" s="3">
        <v>2.9163550902679969E-3</v>
      </c>
    </row>
    <row r="240" spans="1:1" x14ac:dyDescent="0.25">
      <c r="A240" s="3">
        <v>-3.0974985183446213E-3</v>
      </c>
    </row>
    <row r="241" spans="1:1" x14ac:dyDescent="0.25">
      <c r="A241" s="3">
        <v>-1.4532732288232375E-2</v>
      </c>
    </row>
    <row r="242" spans="1:1" x14ac:dyDescent="0.25">
      <c r="A242" s="3">
        <v>4.6143775419318356E-3</v>
      </c>
    </row>
    <row r="243" spans="1:1" x14ac:dyDescent="0.25">
      <c r="A243" s="3">
        <v>-8.2846003898634502E-3</v>
      </c>
    </row>
    <row r="244" spans="1:1" x14ac:dyDescent="0.25">
      <c r="A244" s="3">
        <v>1.2652718009595887E-2</v>
      </c>
    </row>
    <row r="245" spans="1:1" x14ac:dyDescent="0.25">
      <c r="A245" s="3">
        <v>-9.9424180508167481E-3</v>
      </c>
    </row>
    <row r="246" spans="1:1" x14ac:dyDescent="0.25">
      <c r="A246" s="3">
        <v>-4.239998349392371E-3</v>
      </c>
    </row>
    <row r="247" spans="1:1" x14ac:dyDescent="0.25">
      <c r="A247" s="3">
        <v>2.4404529480670512E-4</v>
      </c>
    </row>
    <row r="248" spans="1:1" x14ac:dyDescent="0.25">
      <c r="A248" s="3">
        <v>-6.9833623092686592E-3</v>
      </c>
    </row>
    <row r="249" spans="1:1" x14ac:dyDescent="0.25">
      <c r="A249" s="3">
        <v>1.7881801293451183E-3</v>
      </c>
    </row>
    <row r="250" spans="1:1" x14ac:dyDescent="0.25">
      <c r="A250" s="3">
        <v>3.1840107504236936E-2</v>
      </c>
    </row>
    <row r="251" spans="1:1" x14ac:dyDescent="0.25">
      <c r="A251" s="3">
        <v>-3.5659557243227225E-3</v>
      </c>
    </row>
    <row r="252" spans="1:1" x14ac:dyDescent="0.25">
      <c r="A252" s="3">
        <v>2.1065816442723762E-2</v>
      </c>
    </row>
    <row r="253" spans="1:1" x14ac:dyDescent="0.25">
      <c r="A253" s="3">
        <v>-7.3967429292770559E-3</v>
      </c>
    </row>
    <row r="254" spans="1:1" x14ac:dyDescent="0.25">
      <c r="A254" s="3">
        <v>1.1996087113216314E-2</v>
      </c>
    </row>
    <row r="255" spans="1:1" x14ac:dyDescent="0.25">
      <c r="A255" s="3">
        <v>-2.3511052247923159E-3</v>
      </c>
    </row>
    <row r="256" spans="1:1" x14ac:dyDescent="0.25">
      <c r="A256" s="3">
        <v>1.6120014908682645E-3</v>
      </c>
    </row>
    <row r="257" spans="1:1" x14ac:dyDescent="0.25">
      <c r="A257" s="3">
        <v>2.8297738092959435E-3</v>
      </c>
    </row>
    <row r="258" spans="1:1" x14ac:dyDescent="0.25">
      <c r="A258" s="3">
        <v>-1.7500729982009577E-2</v>
      </c>
    </row>
    <row r="259" spans="1:1" x14ac:dyDescent="0.25">
      <c r="A259" s="3">
        <v>9.9895376443603912E-3</v>
      </c>
    </row>
    <row r="260" spans="1:1" x14ac:dyDescent="0.25">
      <c r="A260" s="3">
        <v>2.6468288183512101E-3</v>
      </c>
    </row>
    <row r="261" spans="1:1" x14ac:dyDescent="0.25">
      <c r="A261" s="3">
        <v>2.1063314408265033E-3</v>
      </c>
    </row>
    <row r="262" spans="1:1" x14ac:dyDescent="0.25">
      <c r="A262" s="3">
        <v>1.2414065512409422E-3</v>
      </c>
    </row>
    <row r="263" spans="1:1" x14ac:dyDescent="0.25">
      <c r="A263" s="3">
        <v>1.0720774711528547E-2</v>
      </c>
    </row>
    <row r="264" spans="1:1" x14ac:dyDescent="0.25">
      <c r="A264" s="3">
        <v>5.2026362474837384E-3</v>
      </c>
    </row>
    <row r="265" spans="1:1" x14ac:dyDescent="0.25">
      <c r="A265" s="3">
        <v>-7.3433808852343407E-3</v>
      </c>
    </row>
    <row r="266" spans="1:1" x14ac:dyDescent="0.25">
      <c r="A266" s="3">
        <v>1.2005577976228921E-2</v>
      </c>
    </row>
    <row r="267" spans="1:1" x14ac:dyDescent="0.25">
      <c r="A267" s="3">
        <v>-7.7655265117799743E-3</v>
      </c>
    </row>
    <row r="268" spans="1:1" x14ac:dyDescent="0.25">
      <c r="A268" s="3">
        <v>6.6142731621594564E-3</v>
      </c>
    </row>
    <row r="269" spans="1:1" x14ac:dyDescent="0.25">
      <c r="A269" s="3">
        <v>2.3477646981562739E-2</v>
      </c>
    </row>
    <row r="270" spans="1:1" x14ac:dyDescent="0.25">
      <c r="A270" s="3">
        <v>-7.4992119191014117E-3</v>
      </c>
    </row>
    <row r="271" spans="1:1" x14ac:dyDescent="0.25">
      <c r="A271" s="3">
        <v>-1.1402499177902037E-2</v>
      </c>
    </row>
    <row r="272" spans="1:1" x14ac:dyDescent="0.25">
      <c r="A272" s="3">
        <v>1.6749961621778331E-2</v>
      </c>
    </row>
    <row r="273" spans="1:1" x14ac:dyDescent="0.25">
      <c r="A273" s="3">
        <v>-1.2189306539726164E-2</v>
      </c>
    </row>
    <row r="274" spans="1:1" x14ac:dyDescent="0.25">
      <c r="A274" s="3">
        <v>-8.7145236452953467E-3</v>
      </c>
    </row>
    <row r="275" spans="1:1" x14ac:dyDescent="0.25">
      <c r="A275" s="3">
        <v>-2.7080399623373719E-3</v>
      </c>
    </row>
    <row r="276" spans="1:1" x14ac:dyDescent="0.25">
      <c r="A276" s="3">
        <v>1.073215476984668E-2</v>
      </c>
    </row>
    <row r="277" spans="1:1" x14ac:dyDescent="0.25">
      <c r="A277" s="3">
        <v>2.7320386915750117E-3</v>
      </c>
    </row>
    <row r="278" spans="1:1" x14ac:dyDescent="0.25">
      <c r="A278" s="3">
        <v>-1.1105777827973395E-2</v>
      </c>
    </row>
    <row r="279" spans="1:1" x14ac:dyDescent="0.25">
      <c r="A279" s="3">
        <v>1.2771392081734056E-4</v>
      </c>
    </row>
    <row r="280" spans="1:1" x14ac:dyDescent="0.25">
      <c r="A280" s="3">
        <v>-5.8235208074306488E-3</v>
      </c>
    </row>
    <row r="281" spans="1:1" x14ac:dyDescent="0.25">
      <c r="A281" s="3">
        <v>-3.0964205040566739E-3</v>
      </c>
    </row>
    <row r="282" spans="1:1" x14ac:dyDescent="0.25">
      <c r="A282" s="3">
        <v>2.1743263563613668E-2</v>
      </c>
    </row>
    <row r="283" spans="1:1" x14ac:dyDescent="0.25">
      <c r="A283" s="3">
        <v>1.9318033358010744E-2</v>
      </c>
    </row>
    <row r="284" spans="1:1" x14ac:dyDescent="0.25">
      <c r="A284" s="3">
        <v>-5.878944857201307E-3</v>
      </c>
    </row>
    <row r="285" spans="1:1" x14ac:dyDescent="0.25">
      <c r="A285" s="3">
        <v>5.7282627267249975E-3</v>
      </c>
    </row>
    <row r="286" spans="1:1" x14ac:dyDescent="0.25">
      <c r="A286" s="3">
        <v>-5.2734357423754874E-3</v>
      </c>
    </row>
    <row r="287" spans="1:1" x14ac:dyDescent="0.25">
      <c r="A287" s="3">
        <v>-9.6354876829378711E-3</v>
      </c>
    </row>
    <row r="288" spans="1:1" x14ac:dyDescent="0.25">
      <c r="A288" s="3">
        <v>4.6438014727478993E-4</v>
      </c>
    </row>
    <row r="289" spans="1:1" x14ac:dyDescent="0.25">
      <c r="A289" s="3">
        <v>9.9453591329594637E-3</v>
      </c>
    </row>
    <row r="290" spans="1:1" x14ac:dyDescent="0.25">
      <c r="A290" s="3">
        <v>-9.4840146246254475E-3</v>
      </c>
    </row>
    <row r="291" spans="1:1" x14ac:dyDescent="0.25">
      <c r="A291" s="3">
        <v>1.7376819736439897E-2</v>
      </c>
    </row>
    <row r="292" spans="1:1" x14ac:dyDescent="0.25">
      <c r="A292" s="3">
        <v>4.1304261487749017E-3</v>
      </c>
    </row>
    <row r="293" spans="1:1" x14ac:dyDescent="0.25">
      <c r="A293" s="3">
        <v>-1.2123906322617173E-2</v>
      </c>
    </row>
    <row r="294" spans="1:1" x14ac:dyDescent="0.25">
      <c r="A294" s="3">
        <v>-4.36909988160461E-3</v>
      </c>
    </row>
    <row r="295" spans="1:1" x14ac:dyDescent="0.25">
      <c r="A295" s="3">
        <v>2.5138962879571958E-2</v>
      </c>
    </row>
    <row r="296" spans="1:1" x14ac:dyDescent="0.25">
      <c r="A296" s="3">
        <v>2.017866004962765E-2</v>
      </c>
    </row>
    <row r="297" spans="1:1" x14ac:dyDescent="0.25">
      <c r="A297" s="3">
        <v>1.9647122274442097E-3</v>
      </c>
    </row>
    <row r="298" spans="1:1" x14ac:dyDescent="0.25">
      <c r="A298" s="3">
        <v>4.6535626048045398E-3</v>
      </c>
    </row>
    <row r="299" spans="1:1" x14ac:dyDescent="0.25">
      <c r="A299" s="3">
        <v>-7.7802774653169537E-3</v>
      </c>
    </row>
    <row r="300" spans="1:1" x14ac:dyDescent="0.25">
      <c r="A300" s="3">
        <v>3.2778046740900457E-2</v>
      </c>
    </row>
    <row r="301" spans="1:1" x14ac:dyDescent="0.25">
      <c r="A301" s="3">
        <v>-9.4095358383328165E-3</v>
      </c>
    </row>
    <row r="302" spans="1:1" x14ac:dyDescent="0.25">
      <c r="A302" s="3">
        <v>7.0106265326730366E-3</v>
      </c>
    </row>
    <row r="303" spans="1:1" x14ac:dyDescent="0.25">
      <c r="A303" s="3">
        <v>6.1853931004751672E-3</v>
      </c>
    </row>
    <row r="304" spans="1:1" x14ac:dyDescent="0.25">
      <c r="A304" s="3">
        <v>2.139935931167547E-2</v>
      </c>
    </row>
    <row r="305" spans="1:1" x14ac:dyDescent="0.25">
      <c r="A305" s="3">
        <v>-1.8155390884852296E-2</v>
      </c>
    </row>
    <row r="306" spans="1:1" x14ac:dyDescent="0.25">
      <c r="A306" s="3">
        <v>1.8044833038786123E-3</v>
      </c>
    </row>
    <row r="307" spans="1:1" x14ac:dyDescent="0.25">
      <c r="A307" s="3">
        <v>-6.6436502752637017E-3</v>
      </c>
    </row>
    <row r="308" spans="1:1" x14ac:dyDescent="0.25">
      <c r="A308" s="3">
        <v>-3.1943702799602791E-3</v>
      </c>
    </row>
    <row r="309" spans="1:1" x14ac:dyDescent="0.25">
      <c r="A309" s="3">
        <v>1.9471803693971168E-3</v>
      </c>
    </row>
    <row r="310" spans="1:1" x14ac:dyDescent="0.25">
      <c r="A310" s="3">
        <v>-3.9539314332761588E-3</v>
      </c>
    </row>
    <row r="311" spans="1:1" x14ac:dyDescent="0.25">
      <c r="A311" s="3">
        <v>2.7512183085559139E-2</v>
      </c>
    </row>
    <row r="312" spans="1:1" x14ac:dyDescent="0.25">
      <c r="A312" s="3">
        <v>1.0848531050255961E-3</v>
      </c>
    </row>
    <row r="313" spans="1:1" x14ac:dyDescent="0.25">
      <c r="A313" s="3">
        <v>3.2720397347101304E-3</v>
      </c>
    </row>
    <row r="314" spans="1:1" x14ac:dyDescent="0.25">
      <c r="A314" s="3">
        <v>4.1204499296982888E-3</v>
      </c>
    </row>
    <row r="315" spans="1:1" x14ac:dyDescent="0.25">
      <c r="A315" s="3">
        <v>2.1992732836106921E-3</v>
      </c>
    </row>
    <row r="316" spans="1:1" x14ac:dyDescent="0.25">
      <c r="A316" s="3">
        <v>2.4359622987990548E-4</v>
      </c>
    </row>
    <row r="317" spans="1:1" x14ac:dyDescent="0.25">
      <c r="A317" s="3">
        <v>-1.5034126544917203E-3</v>
      </c>
    </row>
    <row r="318" spans="1:1" x14ac:dyDescent="0.25">
      <c r="A318" s="3">
        <v>-8.7729164323473441E-3</v>
      </c>
    </row>
    <row r="319" spans="1:1" x14ac:dyDescent="0.25">
      <c r="A319" s="3">
        <v>2.1770301461845332E-3</v>
      </c>
    </row>
    <row r="320" spans="1:1" x14ac:dyDescent="0.25">
      <c r="A320" s="3">
        <v>-9.194334396802728E-3</v>
      </c>
    </row>
    <row r="321" spans="1:1" x14ac:dyDescent="0.25">
      <c r="A321" s="3">
        <v>2.1689093484418276E-3</v>
      </c>
    </row>
    <row r="322" spans="1:1" x14ac:dyDescent="0.25">
      <c r="A322" s="3">
        <v>3.8943175119241502E-3</v>
      </c>
    </row>
    <row r="323" spans="1:1" x14ac:dyDescent="0.25">
      <c r="A323" s="3">
        <v>1.910260219892157E-3</v>
      </c>
    </row>
    <row r="324" spans="1:1" x14ac:dyDescent="0.25">
      <c r="A324" s="3">
        <v>-1.8308808571234625E-3</v>
      </c>
    </row>
    <row r="325" spans="1:1" x14ac:dyDescent="0.25">
      <c r="A325" s="3">
        <v>5.5623388956722586E-3</v>
      </c>
    </row>
    <row r="326" spans="1:1" x14ac:dyDescent="0.25">
      <c r="A326" s="3">
        <v>8.5130000426931751E-3</v>
      </c>
    </row>
    <row r="327" spans="1:1" x14ac:dyDescent="0.25">
      <c r="A327" s="3">
        <v>3.8610686766604729E-4</v>
      </c>
    </row>
    <row r="328" spans="1:1" x14ac:dyDescent="0.25">
      <c r="A328" s="3">
        <v>1.7644575770368043E-3</v>
      </c>
    </row>
    <row r="329" spans="1:1" x14ac:dyDescent="0.25">
      <c r="A329" s="3">
        <v>5.6400154889990617E-4</v>
      </c>
    </row>
    <row r="330" spans="1:1" x14ac:dyDescent="0.25">
      <c r="A330" s="3">
        <v>6.1704288057484735E-3</v>
      </c>
    </row>
    <row r="331" spans="1:1" x14ac:dyDescent="0.25">
      <c r="A331" s="3">
        <v>-1.3082583810302695E-2</v>
      </c>
    </row>
    <row r="332" spans="1:1" x14ac:dyDescent="0.25">
      <c r="A332" s="3">
        <v>1.1573947698858777E-2</v>
      </c>
    </row>
    <row r="333" spans="1:1" x14ac:dyDescent="0.25">
      <c r="A333" s="3">
        <v>-4.3944840436238586E-5</v>
      </c>
    </row>
    <row r="334" spans="1:1" x14ac:dyDescent="0.25">
      <c r="A334" s="3">
        <v>7.4331230097390844E-4</v>
      </c>
    </row>
    <row r="335" spans="1:1" x14ac:dyDescent="0.25">
      <c r="A335" s="3">
        <v>-4.9405749032614965E-3</v>
      </c>
    </row>
    <row r="336" spans="1:1" x14ac:dyDescent="0.25">
      <c r="A336" s="3">
        <v>1.4878904637400936E-3</v>
      </c>
    </row>
    <row r="337" spans="1:1" x14ac:dyDescent="0.25">
      <c r="A337" s="3">
        <v>-3.6369471038135703E-3</v>
      </c>
    </row>
    <row r="338" spans="1:1" x14ac:dyDescent="0.25">
      <c r="A338" s="3">
        <v>-4.1770039243989032E-3</v>
      </c>
    </row>
    <row r="339" spans="1:1" x14ac:dyDescent="0.25">
      <c r="A339" s="3">
        <v>7.544786201814313E-3</v>
      </c>
    </row>
    <row r="340" spans="1:1" x14ac:dyDescent="0.25">
      <c r="A340" s="3">
        <v>-1.8309898268057623E-2</v>
      </c>
    </row>
    <row r="341" spans="1:1" x14ac:dyDescent="0.25">
      <c r="A341" s="3">
        <v>-4.6336135566293901E-4</v>
      </c>
    </row>
    <row r="342" spans="1:1" x14ac:dyDescent="0.25">
      <c r="A342" s="3">
        <v>1.3334120504689295E-2</v>
      </c>
    </row>
    <row r="343" spans="1:1" x14ac:dyDescent="0.25">
      <c r="A343" s="3">
        <v>-3.9417682337008486E-3</v>
      </c>
    </row>
    <row r="344" spans="1:1" x14ac:dyDescent="0.25">
      <c r="A344" s="3">
        <v>4.9510520985709405E-3</v>
      </c>
    </row>
    <row r="345" spans="1:1" x14ac:dyDescent="0.25">
      <c r="A345" s="3">
        <v>-6.5948063884164743E-3</v>
      </c>
    </row>
    <row r="346" spans="1:1" x14ac:dyDescent="0.25">
      <c r="A346" s="3">
        <v>-3.9397743512006311E-3</v>
      </c>
    </row>
    <row r="347" spans="1:1" x14ac:dyDescent="0.25">
      <c r="A347" s="3">
        <v>1.2721838069408076E-2</v>
      </c>
    </row>
    <row r="348" spans="1:1" x14ac:dyDescent="0.25">
      <c r="A348" s="3">
        <v>3.5827959139462795E-3</v>
      </c>
    </row>
    <row r="349" spans="1:1" x14ac:dyDescent="0.25">
      <c r="A349" s="3">
        <v>3.5132861596318676E-3</v>
      </c>
    </row>
    <row r="350" spans="1:1" x14ac:dyDescent="0.25">
      <c r="A350" s="3">
        <v>4.1863197923976969E-3</v>
      </c>
    </row>
    <row r="351" spans="1:1" x14ac:dyDescent="0.25">
      <c r="A351" s="3">
        <v>6.2499495971806152E-3</v>
      </c>
    </row>
    <row r="352" spans="1:1" x14ac:dyDescent="0.25">
      <c r="A352" s="3">
        <v>4.686767692547944E-3</v>
      </c>
    </row>
    <row r="353" spans="1:1" x14ac:dyDescent="0.25">
      <c r="A353" s="3">
        <v>1.5108176936692086E-2</v>
      </c>
    </row>
    <row r="354" spans="1:1" x14ac:dyDescent="0.25">
      <c r="A354" s="3">
        <v>-8.5844558969865314E-3</v>
      </c>
    </row>
    <row r="355" spans="1:1" x14ac:dyDescent="0.25">
      <c r="A355" s="3">
        <v>3.7342176117147741E-3</v>
      </c>
    </row>
    <row r="356" spans="1:1" x14ac:dyDescent="0.25">
      <c r="A356" s="3">
        <v>-2.8070436692603229E-3</v>
      </c>
    </row>
    <row r="357" spans="1:1" x14ac:dyDescent="0.25">
      <c r="A357" s="3">
        <v>-1.8339098013040456E-3</v>
      </c>
    </row>
    <row r="358" spans="1:1" x14ac:dyDescent="0.25">
      <c r="A358" s="3">
        <v>-3.8595162217228696E-3</v>
      </c>
    </row>
    <row r="359" spans="1:1" x14ac:dyDescent="0.25">
      <c r="A359" s="3">
        <v>-9.6308817170486227E-3</v>
      </c>
    </row>
    <row r="360" spans="1:1" x14ac:dyDescent="0.25">
      <c r="A360" s="3">
        <v>-1.4445529141711155E-3</v>
      </c>
    </row>
    <row r="361" spans="1:1" x14ac:dyDescent="0.25">
      <c r="A361" s="3">
        <v>-9.6171844240339199E-3</v>
      </c>
    </row>
    <row r="362" spans="1:1" x14ac:dyDescent="0.25">
      <c r="A362" s="3">
        <v>1.6176936864651381E-3</v>
      </c>
    </row>
    <row r="363" spans="1:1" x14ac:dyDescent="0.25">
      <c r="A363" s="3">
        <v>-2.8110161443494208E-3</v>
      </c>
    </row>
    <row r="364" spans="1:1" x14ac:dyDescent="0.25">
      <c r="A364" s="3">
        <v>3.9596445175369421E-3</v>
      </c>
    </row>
    <row r="365" spans="1:1" x14ac:dyDescent="0.25">
      <c r="A365" s="3">
        <v>-2.4168842908798283E-3</v>
      </c>
    </row>
    <row r="366" spans="1:1" x14ac:dyDescent="0.25">
      <c r="A366" s="3">
        <v>-1.2352911211858109E-3</v>
      </c>
    </row>
    <row r="367" spans="1:1" x14ac:dyDescent="0.25">
      <c r="A367" s="3">
        <v>8.5963861120745833E-3</v>
      </c>
    </row>
    <row r="368" spans="1:1" x14ac:dyDescent="0.25">
      <c r="A368" s="3">
        <v>7.8292391250185389E-3</v>
      </c>
    </row>
    <row r="369" spans="1:1" x14ac:dyDescent="0.25">
      <c r="A369" s="3">
        <v>1.5191150421713928E-3</v>
      </c>
    </row>
    <row r="370" spans="1:1" x14ac:dyDescent="0.25">
      <c r="A370" s="3">
        <v>1.7924155046937784E-3</v>
      </c>
    </row>
    <row r="371" spans="1:1" x14ac:dyDescent="0.25">
      <c r="A371" s="3">
        <v>-4.6854082998661895E-3</v>
      </c>
    </row>
    <row r="372" spans="1:1" x14ac:dyDescent="0.25">
      <c r="A372" s="3">
        <v>-1.1237450102818403E-2</v>
      </c>
    </row>
    <row r="373" spans="1:1" x14ac:dyDescent="0.25">
      <c r="A373" s="3">
        <v>4.1766435304460003E-3</v>
      </c>
    </row>
    <row r="374" spans="1:1" x14ac:dyDescent="0.25">
      <c r="A374" s="3">
        <v>-3.7514774654400229E-3</v>
      </c>
    </row>
    <row r="375" spans="1:1" x14ac:dyDescent="0.25">
      <c r="A375" s="3">
        <v>7.2207855887829187E-3</v>
      </c>
    </row>
    <row r="376" spans="1:1" x14ac:dyDescent="0.25">
      <c r="A376" s="3">
        <v>6.7825662506313389E-3</v>
      </c>
    </row>
    <row r="377" spans="1:1" x14ac:dyDescent="0.25">
      <c r="A377" s="3">
        <v>5.8775864233462372E-4</v>
      </c>
    </row>
    <row r="378" spans="1:1" x14ac:dyDescent="0.25">
      <c r="A378" s="3">
        <v>1.1217759981156483E-2</v>
      </c>
    </row>
    <row r="379" spans="1:1" x14ac:dyDescent="0.25">
      <c r="A379" s="3">
        <v>6.2468967587727686E-3</v>
      </c>
    </row>
    <row r="380" spans="1:1" x14ac:dyDescent="0.25">
      <c r="A380" s="3">
        <v>-9.486076522526532E-3</v>
      </c>
    </row>
    <row r="381" spans="1:1" x14ac:dyDescent="0.25">
      <c r="A381" s="3">
        <v>6.2009489421384067E-3</v>
      </c>
    </row>
    <row r="382" spans="1:1" x14ac:dyDescent="0.25">
      <c r="A382" s="3">
        <v>-5.5336970165106303E-3</v>
      </c>
    </row>
    <row r="383" spans="1:1" x14ac:dyDescent="0.25">
      <c r="A383" s="3">
        <v>-1.2305058611416397E-2</v>
      </c>
    </row>
    <row r="384" spans="1:1" x14ac:dyDescent="0.25">
      <c r="A384" s="3">
        <v>1.2720632229756612E-2</v>
      </c>
    </row>
    <row r="385" spans="1:1" x14ac:dyDescent="0.25">
      <c r="A385" s="3">
        <v>5.498738707392592E-3</v>
      </c>
    </row>
    <row r="386" spans="1:1" x14ac:dyDescent="0.25">
      <c r="A386" s="3">
        <v>-2.4697102564560369E-3</v>
      </c>
    </row>
    <row r="387" spans="1:1" x14ac:dyDescent="0.25">
      <c r="A387" s="3">
        <v>5.9939649402953599E-3</v>
      </c>
    </row>
    <row r="388" spans="1:1" x14ac:dyDescent="0.25">
      <c r="A388" s="3">
        <v>-1.334144770660628E-2</v>
      </c>
    </row>
    <row r="389" spans="1:1" x14ac:dyDescent="0.25">
      <c r="A389" s="3">
        <v>3.377999303139978E-3</v>
      </c>
    </row>
    <row r="390" spans="1:1" x14ac:dyDescent="0.25">
      <c r="A390" s="3">
        <v>-1.127437917951446E-2</v>
      </c>
    </row>
    <row r="391" spans="1:1" x14ac:dyDescent="0.25">
      <c r="A391" s="3">
        <v>3.0050656821498656E-3</v>
      </c>
    </row>
    <row r="392" spans="1:1" x14ac:dyDescent="0.25">
      <c r="A392" s="3">
        <v>-2.9268172706814477E-3</v>
      </c>
    </row>
    <row r="393" spans="1:1" x14ac:dyDescent="0.25">
      <c r="A393" s="3">
        <v>-1.2043599038931152E-3</v>
      </c>
    </row>
    <row r="394" spans="1:1" x14ac:dyDescent="0.25">
      <c r="A394" s="3">
        <v>-7.494321563483064E-3</v>
      </c>
    </row>
    <row r="395" spans="1:1" x14ac:dyDescent="0.25">
      <c r="A395" s="3">
        <v>-2.9604394775546439E-3</v>
      </c>
    </row>
    <row r="396" spans="1:1" x14ac:dyDescent="0.25">
      <c r="A396" s="3">
        <v>-1.1581858550709589E-2</v>
      </c>
    </row>
    <row r="397" spans="1:1" x14ac:dyDescent="0.25">
      <c r="A397" s="3">
        <v>6.4927476009297713E-3</v>
      </c>
    </row>
    <row r="398" spans="1:1" x14ac:dyDescent="0.25">
      <c r="A398" s="3">
        <v>1.0255455234327693E-2</v>
      </c>
    </row>
    <row r="399" spans="1:1" x14ac:dyDescent="0.25">
      <c r="A399" s="3">
        <v>-4.1241274065292322E-3</v>
      </c>
    </row>
    <row r="400" spans="1:1" x14ac:dyDescent="0.25">
      <c r="A400" s="3">
        <v>-1.257452501827494E-2</v>
      </c>
    </row>
    <row r="401" spans="1:1" x14ac:dyDescent="0.25">
      <c r="A401" s="3">
        <v>-1.1304157189443997E-2</v>
      </c>
    </row>
    <row r="402" spans="1:1" x14ac:dyDescent="0.25">
      <c r="A402" s="3">
        <v>8.5411272301634256E-3</v>
      </c>
    </row>
    <row r="403" spans="1:1" x14ac:dyDescent="0.25">
      <c r="A403" s="3">
        <v>-1.2778586549078375E-2</v>
      </c>
    </row>
    <row r="404" spans="1:1" x14ac:dyDescent="0.25">
      <c r="A404" s="3">
        <v>1.4664877946128918E-3</v>
      </c>
    </row>
    <row r="405" spans="1:1" x14ac:dyDescent="0.25">
      <c r="A405" s="3">
        <v>1.8355288333690156E-2</v>
      </c>
    </row>
    <row r="406" spans="1:1" x14ac:dyDescent="0.25">
      <c r="A406" s="3">
        <v>6.3173588387144264E-6</v>
      </c>
    </row>
    <row r="407" spans="1:1" x14ac:dyDescent="0.25">
      <c r="A407" s="3">
        <v>2.1663642129190475E-3</v>
      </c>
    </row>
    <row r="408" spans="1:1" x14ac:dyDescent="0.25">
      <c r="A408" s="3">
        <v>2.4325682283303784E-3</v>
      </c>
    </row>
    <row r="409" spans="1:1" x14ac:dyDescent="0.25">
      <c r="A409" s="3">
        <v>7.9840802279074197E-4</v>
      </c>
    </row>
    <row r="410" spans="1:1" x14ac:dyDescent="0.25">
      <c r="A410" s="3">
        <v>1.2054730325508523E-2</v>
      </c>
    </row>
    <row r="411" spans="1:1" x14ac:dyDescent="0.25">
      <c r="A411" s="3">
        <v>-1.9708268957041586E-3</v>
      </c>
    </row>
    <row r="412" spans="1:1" x14ac:dyDescent="0.25">
      <c r="A412" s="3">
        <v>9.369021327903404E-3</v>
      </c>
    </row>
    <row r="413" spans="1:1" x14ac:dyDescent="0.25">
      <c r="A413" s="3">
        <v>-9.0514792007327927E-3</v>
      </c>
    </row>
    <row r="414" spans="1:1" x14ac:dyDescent="0.25">
      <c r="A414" s="3">
        <v>-1.1862990810359353E-2</v>
      </c>
    </row>
    <row r="415" spans="1:1" x14ac:dyDescent="0.25">
      <c r="A415" s="3">
        <v>-2.1405719376804688E-3</v>
      </c>
    </row>
    <row r="416" spans="1:1" x14ac:dyDescent="0.25">
      <c r="A416" s="3">
        <v>2.0503672126588324E-3</v>
      </c>
    </row>
    <row r="417" spans="1:1" x14ac:dyDescent="0.25">
      <c r="A417" s="3">
        <v>4.7859474975269212E-3</v>
      </c>
    </row>
    <row r="418" spans="1:1" x14ac:dyDescent="0.25">
      <c r="A418" s="3">
        <v>-2.8737106789140654E-3</v>
      </c>
    </row>
    <row r="419" spans="1:1" x14ac:dyDescent="0.25">
      <c r="A419" s="3">
        <v>-2.1664227520482582E-3</v>
      </c>
    </row>
    <row r="420" spans="1:1" x14ac:dyDescent="0.25">
      <c r="A420" s="3">
        <v>-8.750129439784482E-3</v>
      </c>
    </row>
    <row r="421" spans="1:1" x14ac:dyDescent="0.25">
      <c r="A421" s="3">
        <v>-5.0471868994184099E-3</v>
      </c>
    </row>
    <row r="422" spans="1:1" x14ac:dyDescent="0.25">
      <c r="A422" s="3">
        <v>-4.7860565812838374E-3</v>
      </c>
    </row>
    <row r="423" spans="1:1" x14ac:dyDescent="0.25">
      <c r="A423" s="3">
        <v>-2.6106107096901532E-3</v>
      </c>
    </row>
    <row r="424" spans="1:1" x14ac:dyDescent="0.25">
      <c r="A424" s="3">
        <v>2.4897763558384689E-4</v>
      </c>
    </row>
    <row r="425" spans="1:1" x14ac:dyDescent="0.25">
      <c r="A425" s="3">
        <v>1.8116407554927383E-2</v>
      </c>
    </row>
    <row r="426" spans="1:1" x14ac:dyDescent="0.25">
      <c r="A426" s="3">
        <v>8.5535394546365495E-5</v>
      </c>
    </row>
    <row r="427" spans="1:1" x14ac:dyDescent="0.25">
      <c r="A427" s="3">
        <v>-7.6885456592699075E-3</v>
      </c>
    </row>
    <row r="428" spans="1:1" x14ac:dyDescent="0.25">
      <c r="A428" s="3">
        <v>2.1385631774220037E-3</v>
      </c>
    </row>
    <row r="429" spans="1:1" x14ac:dyDescent="0.25">
      <c r="A429" s="3">
        <v>2.9552330899504931E-3</v>
      </c>
    </row>
    <row r="430" spans="1:1" x14ac:dyDescent="0.25">
      <c r="A430" s="3">
        <v>-3.6321316444731799E-3</v>
      </c>
    </row>
    <row r="431" spans="1:1" x14ac:dyDescent="0.25">
      <c r="A431" s="3">
        <v>-1.812161249402644E-4</v>
      </c>
    </row>
    <row r="432" spans="1:1" x14ac:dyDescent="0.25">
      <c r="A432" s="3">
        <v>4.8621408462812266E-3</v>
      </c>
    </row>
    <row r="433" spans="1:1" x14ac:dyDescent="0.25">
      <c r="A433" s="3">
        <v>2.7757168872539761E-3</v>
      </c>
    </row>
    <row r="434" spans="1:1" x14ac:dyDescent="0.25">
      <c r="A434" s="3">
        <v>1.1710333198013956E-3</v>
      </c>
    </row>
    <row r="435" spans="1:1" x14ac:dyDescent="0.25">
      <c r="A435" s="3">
        <v>-2.0614284974361796E-3</v>
      </c>
    </row>
    <row r="436" spans="1:1" x14ac:dyDescent="0.25">
      <c r="A436" s="3">
        <v>-2.1185104190760695E-3</v>
      </c>
    </row>
    <row r="437" spans="1:1" x14ac:dyDescent="0.25">
      <c r="A437" s="3">
        <v>-3.2774243300558448E-3</v>
      </c>
    </row>
    <row r="438" spans="1:1" x14ac:dyDescent="0.25">
      <c r="A438" s="3">
        <v>-7.0651547569536843E-3</v>
      </c>
    </row>
    <row r="439" spans="1:1" x14ac:dyDescent="0.25">
      <c r="A439" s="3">
        <v>1.0531797042111934E-2</v>
      </c>
    </row>
    <row r="440" spans="1:1" x14ac:dyDescent="0.25">
      <c r="A440" s="3">
        <v>8.9037483807876683E-3</v>
      </c>
    </row>
    <row r="441" spans="1:1" x14ac:dyDescent="0.25">
      <c r="A441" s="3">
        <v>9.0189413079762026E-3</v>
      </c>
    </row>
    <row r="442" spans="1:1" x14ac:dyDescent="0.25">
      <c r="A442" s="3">
        <v>5.61894619402592E-3</v>
      </c>
    </row>
    <row r="443" spans="1:1" x14ac:dyDescent="0.25">
      <c r="A443" s="3">
        <v>-3.2095597961456779E-3</v>
      </c>
    </row>
    <row r="444" spans="1:1" x14ac:dyDescent="0.25">
      <c r="A444" s="3">
        <v>-2.3059373000015038E-3</v>
      </c>
    </row>
    <row r="445" spans="1:1" x14ac:dyDescent="0.25">
      <c r="A445" s="3">
        <v>8.5866551720759077E-3</v>
      </c>
    </row>
    <row r="446" spans="1:1" x14ac:dyDescent="0.25">
      <c r="A446" s="3">
        <v>-7.3283423516912194E-3</v>
      </c>
    </row>
    <row r="447" spans="1:1" x14ac:dyDescent="0.25">
      <c r="A447" s="3">
        <v>-4.6093074808473133E-3</v>
      </c>
    </row>
    <row r="448" spans="1:1" x14ac:dyDescent="0.25">
      <c r="A448" s="3">
        <v>-1.8158880648367903E-3</v>
      </c>
    </row>
    <row r="449" spans="1:1" x14ac:dyDescent="0.25">
      <c r="A449" s="3">
        <v>-3.8693443479086431E-3</v>
      </c>
    </row>
    <row r="450" spans="1:1" x14ac:dyDescent="0.25">
      <c r="A450" s="3">
        <v>-2.052723072893059E-3</v>
      </c>
    </row>
    <row r="451" spans="1:1" x14ac:dyDescent="0.25">
      <c r="A451" s="3">
        <v>-3.6860456841956157E-3</v>
      </c>
    </row>
    <row r="452" spans="1:1" x14ac:dyDescent="0.25">
      <c r="A452" s="3">
        <v>3.5761167522490034E-3</v>
      </c>
    </row>
    <row r="453" spans="1:1" x14ac:dyDescent="0.25">
      <c r="A453" s="3">
        <v>-5.8222714912404827E-3</v>
      </c>
    </row>
    <row r="454" spans="1:1" x14ac:dyDescent="0.25">
      <c r="A454" s="3">
        <v>-1.1381161542215801E-2</v>
      </c>
    </row>
    <row r="455" spans="1:1" x14ac:dyDescent="0.25">
      <c r="A455" s="3">
        <v>1.4323824172655097E-3</v>
      </c>
    </row>
    <row r="456" spans="1:1" x14ac:dyDescent="0.25">
      <c r="A456" s="3">
        <v>-2.1329642515190983E-3</v>
      </c>
    </row>
    <row r="457" spans="1:1" x14ac:dyDescent="0.25">
      <c r="A457" s="3">
        <v>-4.1264891397024828E-3</v>
      </c>
    </row>
    <row r="458" spans="1:1" x14ac:dyDescent="0.25">
      <c r="A458" s="3">
        <v>8.6376573540447588E-3</v>
      </c>
    </row>
    <row r="459" spans="1:1" x14ac:dyDescent="0.25">
      <c r="A459" s="3">
        <v>1.2773394448877262E-3</v>
      </c>
    </row>
    <row r="460" spans="1:1" x14ac:dyDescent="0.25">
      <c r="A460" s="3">
        <v>5.7513923317880078E-3</v>
      </c>
    </row>
    <row r="461" spans="1:1" x14ac:dyDescent="0.25">
      <c r="A461" s="3">
        <v>-9.0768537906891211E-3</v>
      </c>
    </row>
    <row r="462" spans="1:1" x14ac:dyDescent="0.25">
      <c r="A462" s="3">
        <v>-9.0696957689417879E-4</v>
      </c>
    </row>
    <row r="463" spans="1:1" x14ac:dyDescent="0.25">
      <c r="A463" s="3">
        <v>5.3163234396744752E-3</v>
      </c>
    </row>
    <row r="464" spans="1:1" x14ac:dyDescent="0.25">
      <c r="A464" s="3">
        <v>-3.9698428248924333E-3</v>
      </c>
    </row>
    <row r="465" spans="1:1" x14ac:dyDescent="0.25">
      <c r="A465" s="3">
        <v>-1.3630624165402394E-2</v>
      </c>
    </row>
    <row r="466" spans="1:1" x14ac:dyDescent="0.25">
      <c r="A466" s="3">
        <v>1.544017357453864E-2</v>
      </c>
    </row>
    <row r="467" spans="1:1" x14ac:dyDescent="0.25">
      <c r="A467" s="3">
        <v>-1.2442428966201402E-2</v>
      </c>
    </row>
    <row r="468" spans="1:1" x14ac:dyDescent="0.25">
      <c r="A468" s="3">
        <v>7.682224937911597E-3</v>
      </c>
    </row>
    <row r="469" spans="1:1" x14ac:dyDescent="0.25">
      <c r="A469" s="3">
        <v>1.8453875117665497E-2</v>
      </c>
    </row>
    <row r="470" spans="1:1" x14ac:dyDescent="0.25">
      <c r="A470" s="3">
        <v>-7.9672478034868988E-3</v>
      </c>
    </row>
    <row r="471" spans="1:1" x14ac:dyDescent="0.25">
      <c r="A471" s="3">
        <v>1.7863998521207902E-2</v>
      </c>
    </row>
    <row r="472" spans="1:1" x14ac:dyDescent="0.25">
      <c r="A472" s="3">
        <v>5.3718591582863073E-3</v>
      </c>
    </row>
    <row r="473" spans="1:1" x14ac:dyDescent="0.25">
      <c r="A473" s="3">
        <v>6.2221597036620224E-3</v>
      </c>
    </row>
    <row r="474" spans="1:1" x14ac:dyDescent="0.25">
      <c r="A474" s="3">
        <v>1.1715374027720049E-2</v>
      </c>
    </row>
    <row r="475" spans="1:1" x14ac:dyDescent="0.25">
      <c r="A475" s="3">
        <v>-3.485237365437488E-3</v>
      </c>
    </row>
    <row r="476" spans="1:1" x14ac:dyDescent="0.25">
      <c r="A476" s="3">
        <v>1.2362851094126492E-2</v>
      </c>
    </row>
    <row r="477" spans="1:1" x14ac:dyDescent="0.25">
      <c r="A477" s="3">
        <v>-2.6441353723477556E-3</v>
      </c>
    </row>
    <row r="478" spans="1:1" x14ac:dyDescent="0.25">
      <c r="A478" s="3">
        <v>-5.9121333196735515E-3</v>
      </c>
    </row>
    <row r="479" spans="1:1" x14ac:dyDescent="0.25">
      <c r="A479" s="3">
        <v>-7.5094564318731738E-3</v>
      </c>
    </row>
    <row r="480" spans="1:1" x14ac:dyDescent="0.25">
      <c r="A480" s="3">
        <v>1.2975176983314407E-2</v>
      </c>
    </row>
    <row r="481" spans="1:1" x14ac:dyDescent="0.25">
      <c r="A481" s="3">
        <v>-4.9642307949454567E-3</v>
      </c>
    </row>
    <row r="482" spans="1:1" x14ac:dyDescent="0.25">
      <c r="A482" s="3">
        <v>-4.2766112131609191E-6</v>
      </c>
    </row>
    <row r="483" spans="1:1" x14ac:dyDescent="0.25">
      <c r="A483" s="3">
        <v>4.331811689109788E-3</v>
      </c>
    </row>
    <row r="484" spans="1:1" x14ac:dyDescent="0.25">
      <c r="A484" s="3">
        <v>-8.4716735551343403E-3</v>
      </c>
    </row>
    <row r="485" spans="1:1" x14ac:dyDescent="0.25">
      <c r="A485" s="3">
        <v>9.4775234878750059E-3</v>
      </c>
    </row>
    <row r="486" spans="1:1" x14ac:dyDescent="0.25">
      <c r="A486" s="3">
        <v>-8.9225742035036193E-3</v>
      </c>
    </row>
    <row r="487" spans="1:1" x14ac:dyDescent="0.25">
      <c r="A487" s="3">
        <v>-5.3352663355950014E-3</v>
      </c>
    </row>
    <row r="488" spans="1:1" x14ac:dyDescent="0.25">
      <c r="A488" s="3">
        <v>1.6797886108714355E-2</v>
      </c>
    </row>
    <row r="489" spans="1:1" x14ac:dyDescent="0.25">
      <c r="A489" s="3">
        <v>3.1238241908246867E-3</v>
      </c>
    </row>
    <row r="490" spans="1:1" x14ac:dyDescent="0.25">
      <c r="A490" s="3">
        <v>1.3591236025836118E-3</v>
      </c>
    </row>
    <row r="491" spans="1:1" x14ac:dyDescent="0.25">
      <c r="A491" s="3">
        <v>4.8571077090147075E-3</v>
      </c>
    </row>
    <row r="492" spans="1:1" x14ac:dyDescent="0.25">
      <c r="A492" s="3">
        <v>4.0853078988176694E-3</v>
      </c>
    </row>
    <row r="493" spans="1:1" x14ac:dyDescent="0.25">
      <c r="A493" s="3">
        <v>4.4995276971864229E-3</v>
      </c>
    </row>
    <row r="494" spans="1:1" x14ac:dyDescent="0.25">
      <c r="A494" s="3">
        <v>4.6568023016850812E-3</v>
      </c>
    </row>
    <row r="495" spans="1:1" x14ac:dyDescent="0.25">
      <c r="A495" s="3">
        <v>9.1405007658822424E-3</v>
      </c>
    </row>
    <row r="496" spans="1:1" x14ac:dyDescent="0.25">
      <c r="A496" s="3">
        <v>7.7057127990816099E-3</v>
      </c>
    </row>
    <row r="497" spans="1:1" x14ac:dyDescent="0.25">
      <c r="A497" s="3">
        <v>1.1123618928496892E-2</v>
      </c>
    </row>
    <row r="498" spans="1:1" x14ac:dyDescent="0.25">
      <c r="A498" s="3">
        <v>-1.0120445163969816E-2</v>
      </c>
    </row>
    <row r="499" spans="1:1" x14ac:dyDescent="0.25">
      <c r="A499" s="3">
        <v>-4.0004652379983185E-2</v>
      </c>
    </row>
    <row r="500" spans="1:1" x14ac:dyDescent="0.25">
      <c r="A500" s="3">
        <v>-4.9418803029959157E-3</v>
      </c>
    </row>
    <row r="501" spans="1:1" x14ac:dyDescent="0.25">
      <c r="A501" s="3">
        <v>-7.6218749478811354E-3</v>
      </c>
    </row>
    <row r="502" spans="1:1" x14ac:dyDescent="0.25">
      <c r="A502" s="3">
        <v>2.2919461779556505E-2</v>
      </c>
    </row>
    <row r="503" spans="1:1" x14ac:dyDescent="0.25">
      <c r="A503" s="3">
        <v>1.8383097570595641E-2</v>
      </c>
    </row>
    <row r="504" spans="1:1" x14ac:dyDescent="0.25">
      <c r="A504" s="3">
        <v>8.2622681404134202E-3</v>
      </c>
    </row>
    <row r="505" spans="1:1" x14ac:dyDescent="0.25">
      <c r="A505" s="3">
        <v>6.9177287951704969E-3</v>
      </c>
    </row>
    <row r="506" spans="1:1" x14ac:dyDescent="0.25">
      <c r="A506" s="3">
        <v>-3.3134960661690416E-3</v>
      </c>
    </row>
    <row r="507" spans="1:1" x14ac:dyDescent="0.25">
      <c r="A507" s="3">
        <v>-1.5824658580842366E-2</v>
      </c>
    </row>
    <row r="508" spans="1:1" x14ac:dyDescent="0.25">
      <c r="A508" s="3">
        <v>5.7682341542553139E-4</v>
      </c>
    </row>
    <row r="509" spans="1:1" x14ac:dyDescent="0.25">
      <c r="A509" s="3">
        <v>-1.2453080150144347E-3</v>
      </c>
    </row>
    <row r="510" spans="1:1" x14ac:dyDescent="0.25">
      <c r="A510" s="3">
        <v>2.024531525161688E-3</v>
      </c>
    </row>
    <row r="511" spans="1:1" x14ac:dyDescent="0.25">
      <c r="A511" s="3">
        <v>6.7423565560373877E-3</v>
      </c>
    </row>
    <row r="512" spans="1:1" x14ac:dyDescent="0.25">
      <c r="A512" s="3">
        <v>6.555254493071816E-3</v>
      </c>
    </row>
    <row r="513" spans="1:1" x14ac:dyDescent="0.25">
      <c r="A513" s="3">
        <v>3.0625497507226207E-3</v>
      </c>
    </row>
    <row r="514" spans="1:1" x14ac:dyDescent="0.25">
      <c r="A514" s="3">
        <v>3.4336964561898498E-3</v>
      </c>
    </row>
    <row r="515" spans="1:1" x14ac:dyDescent="0.25">
      <c r="A515" s="3">
        <v>-1.3440543677561423E-2</v>
      </c>
    </row>
    <row r="516" spans="1:1" x14ac:dyDescent="0.25">
      <c r="A516" s="3">
        <v>3.5853093855009455E-4</v>
      </c>
    </row>
    <row r="517" spans="1:1" x14ac:dyDescent="0.25">
      <c r="A517" s="3">
        <v>1.0165796183813081E-2</v>
      </c>
    </row>
    <row r="518" spans="1:1" x14ac:dyDescent="0.25">
      <c r="A518" s="3">
        <v>8.4648636298307878E-3</v>
      </c>
    </row>
    <row r="519" spans="1:1" x14ac:dyDescent="0.25">
      <c r="A519" s="3">
        <v>1.0010173544329204E-2</v>
      </c>
    </row>
    <row r="520" spans="1:1" x14ac:dyDescent="0.25">
      <c r="A520" s="3">
        <v>3.5420524525213715E-3</v>
      </c>
    </row>
    <row r="521" spans="1:1" x14ac:dyDescent="0.25">
      <c r="A521" s="3">
        <v>9.7010824114118765E-3</v>
      </c>
    </row>
    <row r="522" spans="1:1" x14ac:dyDescent="0.25">
      <c r="A522" s="3">
        <v>-1.8531632835405709E-4</v>
      </c>
    </row>
    <row r="523" spans="1:1" x14ac:dyDescent="0.25">
      <c r="A523" s="3">
        <v>-6.8273315288195358E-3</v>
      </c>
    </row>
    <row r="524" spans="1:1" x14ac:dyDescent="0.25">
      <c r="A524" s="3">
        <v>1.8643168930771559E-2</v>
      </c>
    </row>
    <row r="525" spans="1:1" x14ac:dyDescent="0.25">
      <c r="A525" s="3">
        <v>9.2314502673067622E-3</v>
      </c>
    </row>
    <row r="526" spans="1:1" x14ac:dyDescent="0.25">
      <c r="A526" s="3">
        <v>1.4433855067716328E-2</v>
      </c>
    </row>
    <row r="527" spans="1:1" x14ac:dyDescent="0.25">
      <c r="A527" s="3">
        <v>8.667820235830348E-5</v>
      </c>
    </row>
    <row r="528" spans="1:1" x14ac:dyDescent="0.25">
      <c r="A528" s="3">
        <v>-6.6549767790547998E-3</v>
      </c>
    </row>
    <row r="529" spans="1:1" x14ac:dyDescent="0.25">
      <c r="A529" s="3">
        <v>-6.4086204452006301E-3</v>
      </c>
    </row>
    <row r="530" spans="1:1" x14ac:dyDescent="0.25">
      <c r="A530" s="3">
        <v>-5.4397616141762528E-3</v>
      </c>
    </row>
    <row r="531" spans="1:1" x14ac:dyDescent="0.25">
      <c r="A531" s="3">
        <v>-1.7112795227467448E-3</v>
      </c>
    </row>
    <row r="532" spans="1:1" x14ac:dyDescent="0.25">
      <c r="A532" s="3">
        <v>7.9382545758877043E-3</v>
      </c>
    </row>
    <row r="533" spans="1:1" x14ac:dyDescent="0.25">
      <c r="A533" s="3">
        <v>1.3206307086566227E-4</v>
      </c>
    </row>
    <row r="534" spans="1:1" x14ac:dyDescent="0.25">
      <c r="A534" s="3">
        <v>-2.7536022534397908E-3</v>
      </c>
    </row>
    <row r="535" spans="1:1" x14ac:dyDescent="0.25">
      <c r="A535" s="3">
        <v>6.0452582317793713E-4</v>
      </c>
    </row>
    <row r="536" spans="1:1" x14ac:dyDescent="0.25">
      <c r="A536" s="3">
        <v>-9.8921014683850395E-3</v>
      </c>
    </row>
    <row r="537" spans="1:1" x14ac:dyDescent="0.25">
      <c r="A537" s="3">
        <v>9.4375540172131345E-3</v>
      </c>
    </row>
    <row r="538" spans="1:1" x14ac:dyDescent="0.25">
      <c r="A538" s="3">
        <v>-8.2606040040720252E-3</v>
      </c>
    </row>
    <row r="539" spans="1:1" x14ac:dyDescent="0.25">
      <c r="A539" s="3">
        <v>-3.1447745834337626E-3</v>
      </c>
    </row>
    <row r="540" spans="1:1" x14ac:dyDescent="0.25">
      <c r="A540" s="3">
        <v>1.0816571670827724E-2</v>
      </c>
    </row>
    <row r="541" spans="1:1" x14ac:dyDescent="0.25">
      <c r="A541" s="3">
        <v>1.7060902268771105E-2</v>
      </c>
    </row>
    <row r="542" spans="1:1" x14ac:dyDescent="0.25">
      <c r="A542" s="3">
        <v>-5.9740604563374156E-3</v>
      </c>
    </row>
    <row r="543" spans="1:1" x14ac:dyDescent="0.25">
      <c r="A543" s="3">
        <v>1.1007194030117962E-2</v>
      </c>
    </row>
    <row r="544" spans="1:1" x14ac:dyDescent="0.25">
      <c r="A544" s="3">
        <v>-1.1402376220388533E-3</v>
      </c>
    </row>
    <row r="545" spans="1:1" x14ac:dyDescent="0.25">
      <c r="A545" s="3">
        <v>1.1557816104706076E-2</v>
      </c>
    </row>
    <row r="546" spans="1:1" x14ac:dyDescent="0.25">
      <c r="A546" s="3">
        <v>1.1412107084425305E-2</v>
      </c>
    </row>
    <row r="547" spans="1:1" x14ac:dyDescent="0.25">
      <c r="A547" s="3">
        <v>-1.7432696823791449E-3</v>
      </c>
    </row>
    <row r="548" spans="1:1" x14ac:dyDescent="0.25">
      <c r="A548" s="3">
        <v>-1.693755046161427E-3</v>
      </c>
    </row>
    <row r="549" spans="1:1" x14ac:dyDescent="0.25">
      <c r="A549" s="3">
        <v>-8.3391805049728429E-3</v>
      </c>
    </row>
    <row r="550" spans="1:1" x14ac:dyDescent="0.25">
      <c r="A550" s="3">
        <v>-3.1174594844354253E-3</v>
      </c>
    </row>
    <row r="551" spans="1:1" x14ac:dyDescent="0.25">
      <c r="A551" s="3">
        <v>1.0490221804211775E-2</v>
      </c>
    </row>
    <row r="552" spans="1:1" x14ac:dyDescent="0.25">
      <c r="A552" s="3">
        <v>-9.4414213292404181E-3</v>
      </c>
    </row>
    <row r="553" spans="1:1" x14ac:dyDescent="0.25">
      <c r="A553" s="3">
        <v>-3.7263597746094446E-3</v>
      </c>
    </row>
    <row r="554" spans="1:1" x14ac:dyDescent="0.25">
      <c r="A554" s="3">
        <v>-3.6609843235554385E-3</v>
      </c>
    </row>
    <row r="555" spans="1:1" x14ac:dyDescent="0.25">
      <c r="A555" s="3">
        <v>-2.5393939779178032E-3</v>
      </c>
    </row>
    <row r="556" spans="1:1" x14ac:dyDescent="0.25">
      <c r="A556" s="3">
        <v>-1.4419264905235707E-2</v>
      </c>
    </row>
    <row r="557" spans="1:1" x14ac:dyDescent="0.25">
      <c r="A557" s="3">
        <v>-3.2239340828507101E-3</v>
      </c>
    </row>
    <row r="558" spans="1:1" x14ac:dyDescent="0.25">
      <c r="A558" s="3">
        <v>2.4617406870390823E-3</v>
      </c>
    </row>
    <row r="559" spans="1:1" x14ac:dyDescent="0.25">
      <c r="A559" s="3">
        <v>5.5063879806693805E-4</v>
      </c>
    </row>
    <row r="560" spans="1:1" x14ac:dyDescent="0.25">
      <c r="A560" s="3">
        <v>6.6759231988331447E-3</v>
      </c>
    </row>
    <row r="561" spans="1:1" x14ac:dyDescent="0.25">
      <c r="A561" s="3">
        <v>1.5616555255297815E-3</v>
      </c>
    </row>
    <row r="562" spans="1:1" x14ac:dyDescent="0.25">
      <c r="A562" s="3">
        <v>8.2462147195374591E-3</v>
      </c>
    </row>
    <row r="563" spans="1:1" x14ac:dyDescent="0.25">
      <c r="A563" s="3">
        <v>1.4467931800570266E-3</v>
      </c>
    </row>
    <row r="564" spans="1:1" x14ac:dyDescent="0.25">
      <c r="A564" s="3">
        <v>-4.4119027503989328E-3</v>
      </c>
    </row>
    <row r="565" spans="1:1" x14ac:dyDescent="0.25">
      <c r="A565" s="3">
        <v>2.8106190885639482E-3</v>
      </c>
    </row>
    <row r="566" spans="1:1" x14ac:dyDescent="0.25">
      <c r="A566" s="3">
        <v>-1.0127656334136592E-2</v>
      </c>
    </row>
    <row r="567" spans="1:1" x14ac:dyDescent="0.25">
      <c r="A567" s="3">
        <v>-5.4047197542506087E-4</v>
      </c>
    </row>
    <row r="568" spans="1:1" x14ac:dyDescent="0.25">
      <c r="A568" s="3">
        <v>-2.5959466995808533E-3</v>
      </c>
    </row>
    <row r="569" spans="1:1" x14ac:dyDescent="0.25">
      <c r="A569" s="3">
        <v>8.475580509550662E-3</v>
      </c>
    </row>
    <row r="570" spans="1:1" x14ac:dyDescent="0.25">
      <c r="A570" s="3">
        <v>4.7964706899388254E-3</v>
      </c>
    </row>
    <row r="571" spans="1:1" x14ac:dyDescent="0.25">
      <c r="A571" s="3">
        <v>-1.528045011134993E-2</v>
      </c>
    </row>
    <row r="572" spans="1:1" x14ac:dyDescent="0.25">
      <c r="A572" s="3">
        <v>9.1389552277409969E-3</v>
      </c>
    </row>
    <row r="573" spans="1:1" x14ac:dyDescent="0.25">
      <c r="A573" s="3">
        <v>5.083990227002344E-3</v>
      </c>
    </row>
    <row r="574" spans="1:1" x14ac:dyDescent="0.25">
      <c r="A574" s="3">
        <v>-2.3442609490860189E-3</v>
      </c>
    </row>
    <row r="575" spans="1:1" x14ac:dyDescent="0.25">
      <c r="A575" s="3">
        <v>2.4958847447134058E-3</v>
      </c>
    </row>
    <row r="576" spans="1:1" x14ac:dyDescent="0.25">
      <c r="A576" s="3">
        <v>6.8498306360558203E-3</v>
      </c>
    </row>
    <row r="577" spans="1:1" x14ac:dyDescent="0.25">
      <c r="A577" s="3">
        <v>2.123834228727528E-3</v>
      </c>
    </row>
    <row r="578" spans="1:1" x14ac:dyDescent="0.25">
      <c r="A578" s="3">
        <v>2.1337428985952478E-3</v>
      </c>
    </row>
    <row r="579" spans="1:1" x14ac:dyDescent="0.25">
      <c r="A579" s="3">
        <v>8.2211145004089659E-3</v>
      </c>
    </row>
    <row r="580" spans="1:1" x14ac:dyDescent="0.25">
      <c r="A580" s="3">
        <v>-1.0489749690248296E-2</v>
      </c>
    </row>
    <row r="581" spans="1:1" x14ac:dyDescent="0.25">
      <c r="A581" s="3">
        <v>3.152647943242215E-3</v>
      </c>
    </row>
    <row r="582" spans="1:1" x14ac:dyDescent="0.25">
      <c r="A582" s="3">
        <v>1.5667972759854099E-3</v>
      </c>
    </row>
    <row r="583" spans="1:1" x14ac:dyDescent="0.25">
      <c r="A583" s="3">
        <v>2.4514795233148146E-3</v>
      </c>
    </row>
    <row r="584" spans="1:1" x14ac:dyDescent="0.25">
      <c r="A584" s="3">
        <v>2.4815627641494586E-4</v>
      </c>
    </row>
    <row r="585" spans="1:1" x14ac:dyDescent="0.25">
      <c r="A585" s="3">
        <v>-4.7442872687705195E-3</v>
      </c>
    </row>
    <row r="586" spans="1:1" x14ac:dyDescent="0.25">
      <c r="A586" s="3">
        <v>6.1706920062876147E-3</v>
      </c>
    </row>
    <row r="587" spans="1:1" x14ac:dyDescent="0.25">
      <c r="A587" s="3">
        <v>-7.0867930242536348E-3</v>
      </c>
    </row>
    <row r="588" spans="1:1" x14ac:dyDescent="0.25">
      <c r="A588" s="3">
        <v>-8.2772569917148875E-3</v>
      </c>
    </row>
    <row r="589" spans="1:1" x14ac:dyDescent="0.25">
      <c r="A589" s="3">
        <v>3.9606619004464161E-3</v>
      </c>
    </row>
    <row r="590" spans="1:1" x14ac:dyDescent="0.25">
      <c r="A590" s="3">
        <v>9.5425324302600423E-4</v>
      </c>
    </row>
    <row r="591" spans="1:1" x14ac:dyDescent="0.25">
      <c r="A591" s="3">
        <v>-1.4121502253753415E-2</v>
      </c>
    </row>
    <row r="592" spans="1:1" x14ac:dyDescent="0.25">
      <c r="A592" s="3">
        <v>9.9527315211029865E-3</v>
      </c>
    </row>
    <row r="593" spans="1:1" x14ac:dyDescent="0.25">
      <c r="A593" s="3">
        <v>5.0160971116319786E-5</v>
      </c>
    </row>
    <row r="594" spans="1:1" x14ac:dyDescent="0.25">
      <c r="A594" s="3">
        <v>4.4519563542708696E-3</v>
      </c>
    </row>
    <row r="595" spans="1:1" x14ac:dyDescent="0.25">
      <c r="A595" s="3">
        <v>-6.3927701778848656E-3</v>
      </c>
    </row>
    <row r="596" spans="1:1" x14ac:dyDescent="0.25">
      <c r="A596" s="3">
        <v>-1.1135962808046407E-2</v>
      </c>
    </row>
    <row r="597" spans="1:1" x14ac:dyDescent="0.25">
      <c r="A597" s="3">
        <v>-8.306128720498851E-4</v>
      </c>
    </row>
    <row r="598" spans="1:1" x14ac:dyDescent="0.25">
      <c r="A598" s="3">
        <v>4.904439610913025E-3</v>
      </c>
    </row>
    <row r="599" spans="1:1" x14ac:dyDescent="0.25">
      <c r="A599" s="3">
        <v>1.5379113018598733E-3</v>
      </c>
    </row>
    <row r="600" spans="1:1" x14ac:dyDescent="0.25">
      <c r="A600" s="3">
        <v>3.3624254609426751E-2</v>
      </c>
    </row>
    <row r="601" spans="1:1" x14ac:dyDescent="0.25">
      <c r="A601" s="3">
        <v>2.4973296625596664E-3</v>
      </c>
    </row>
    <row r="602" spans="1:1" x14ac:dyDescent="0.25">
      <c r="A602" s="3">
        <v>-1.7785965642099777E-3</v>
      </c>
    </row>
    <row r="603" spans="1:1" x14ac:dyDescent="0.25">
      <c r="A603" s="3">
        <v>6.2180403266263173E-3</v>
      </c>
    </row>
    <row r="604" spans="1:1" x14ac:dyDescent="0.25">
      <c r="A604" s="3">
        <v>1.2710195456506312E-2</v>
      </c>
    </row>
    <row r="605" spans="1:1" x14ac:dyDescent="0.25">
      <c r="A605" s="3">
        <v>1.9677699987563635E-4</v>
      </c>
    </row>
    <row r="606" spans="1:1" x14ac:dyDescent="0.25">
      <c r="A606" s="3">
        <v>2.888798466325504E-3</v>
      </c>
    </row>
    <row r="607" spans="1:1" x14ac:dyDescent="0.25">
      <c r="A607" s="3">
        <v>1.3830180571794415E-3</v>
      </c>
    </row>
    <row r="608" spans="1:1" x14ac:dyDescent="0.25">
      <c r="A608" s="3">
        <v>-1.2473438971101203E-3</v>
      </c>
    </row>
    <row r="609" spans="1:1" x14ac:dyDescent="0.25">
      <c r="A609" s="3">
        <v>-3.4341221238478603E-3</v>
      </c>
    </row>
    <row r="610" spans="1:1" x14ac:dyDescent="0.25">
      <c r="A610" s="3">
        <v>-1.4955806816742134E-3</v>
      </c>
    </row>
    <row r="611" spans="1:1" x14ac:dyDescent="0.25">
      <c r="A611" s="3">
        <v>-5.1498251716097787E-3</v>
      </c>
    </row>
    <row r="612" spans="1:1" x14ac:dyDescent="0.25">
      <c r="A612" s="3">
        <v>4.2114473681520437E-4</v>
      </c>
    </row>
    <row r="613" spans="1:1" x14ac:dyDescent="0.25">
      <c r="A613" s="3">
        <v>1.2901233439184256E-3</v>
      </c>
    </row>
    <row r="614" spans="1:1" x14ac:dyDescent="0.25">
      <c r="A614" s="3">
        <v>-5.6356837606837962E-3</v>
      </c>
    </row>
    <row r="615" spans="1:1" x14ac:dyDescent="0.25">
      <c r="A615" s="3">
        <v>-1.8092399717767327E-3</v>
      </c>
    </row>
    <row r="616" spans="1:1" x14ac:dyDescent="0.25">
      <c r="A616" s="3">
        <v>-1.1507554677138154E-3</v>
      </c>
    </row>
    <row r="617" spans="1:1" x14ac:dyDescent="0.25">
      <c r="A617" s="3">
        <v>-5.4041568425766684E-4</v>
      </c>
    </row>
    <row r="618" spans="1:1" x14ac:dyDescent="0.25">
      <c r="A618" s="3">
        <v>7.1938253538634811E-3</v>
      </c>
    </row>
    <row r="619" spans="1:1" x14ac:dyDescent="0.25">
      <c r="A619" s="3">
        <v>-6.0658905699140231E-3</v>
      </c>
    </row>
    <row r="620" spans="1:1" x14ac:dyDescent="0.25">
      <c r="A620" s="3">
        <v>4.6573833350123106E-3</v>
      </c>
    </row>
    <row r="621" spans="1:1" x14ac:dyDescent="0.25">
      <c r="A621" s="3">
        <v>6.6908729789281196E-3</v>
      </c>
    </row>
    <row r="622" spans="1:1" x14ac:dyDescent="0.25">
      <c r="A622" s="3">
        <v>-7.1910075423398112E-5</v>
      </c>
    </row>
    <row r="623" spans="1:1" x14ac:dyDescent="0.25">
      <c r="A623" s="3">
        <v>3.1659366405216716E-3</v>
      </c>
    </row>
    <row r="624" spans="1:1" x14ac:dyDescent="0.25">
      <c r="A624" s="3">
        <v>1.4798291126005836E-3</v>
      </c>
    </row>
    <row r="625" spans="1:1" x14ac:dyDescent="0.25">
      <c r="A625" s="3">
        <v>-1.6637562667483063E-3</v>
      </c>
    </row>
    <row r="626" spans="1:1" x14ac:dyDescent="0.25">
      <c r="A626" s="3">
        <v>8.001804798287937E-3</v>
      </c>
    </row>
    <row r="627" spans="1:1" x14ac:dyDescent="0.25">
      <c r="A627" s="3">
        <v>-3.0568509364268248E-3</v>
      </c>
    </row>
    <row r="628" spans="1:1" x14ac:dyDescent="0.25">
      <c r="A628" s="3">
        <v>5.3884855068320192E-3</v>
      </c>
    </row>
    <row r="629" spans="1:1" x14ac:dyDescent="0.25">
      <c r="A629" s="3">
        <v>2.7981657803137772E-3</v>
      </c>
    </row>
    <row r="630" spans="1:1" x14ac:dyDescent="0.25">
      <c r="A630" s="3">
        <v>9.1503427315318131E-3</v>
      </c>
    </row>
    <row r="631" spans="1:1" x14ac:dyDescent="0.25">
      <c r="A631" s="3">
        <v>-2.4752770996043783E-3</v>
      </c>
    </row>
    <row r="632" spans="1:1" x14ac:dyDescent="0.25">
      <c r="A632" s="3">
        <v>7.0807898033444783E-3</v>
      </c>
    </row>
    <row r="633" spans="1:1" x14ac:dyDescent="0.25">
      <c r="A633" s="3">
        <v>4.5380587749941359E-3</v>
      </c>
    </row>
    <row r="634" spans="1:1" x14ac:dyDescent="0.25">
      <c r="A634" s="3">
        <v>-1.7747251480858539E-3</v>
      </c>
    </row>
    <row r="635" spans="1:1" x14ac:dyDescent="0.25">
      <c r="A635" s="3">
        <v>-3.15987252149319E-3</v>
      </c>
    </row>
    <row r="636" spans="1:1" x14ac:dyDescent="0.25">
      <c r="A636" s="3">
        <v>-1.6067223251263751E-3</v>
      </c>
    </row>
    <row r="637" spans="1:1" x14ac:dyDescent="0.25">
      <c r="A637" s="3">
        <v>-1.3389540114184806E-3</v>
      </c>
    </row>
    <row r="638" spans="1:1" x14ac:dyDescent="0.25">
      <c r="A638" s="3">
        <v>7.3538341136942798E-3</v>
      </c>
    </row>
  </sheetData>
  <autoFilter ref="A1:B63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L6536"/>
  <sheetViews>
    <sheetView workbookViewId="0"/>
  </sheetViews>
  <sheetFormatPr defaultRowHeight="15" x14ac:dyDescent="0.25"/>
  <cols>
    <col min="1" max="1" width="11" bestFit="1" customWidth="1"/>
    <col min="2" max="2" width="10.42578125" bestFit="1" customWidth="1"/>
    <col min="4" max="4" width="10.42578125" bestFit="1" customWidth="1"/>
    <col min="12" max="12" width="10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</v>
      </c>
      <c r="B2" s="1">
        <v>36528</v>
      </c>
      <c r="C2">
        <v>1054.81</v>
      </c>
      <c r="D2">
        <v>1054.81</v>
      </c>
      <c r="E2">
        <v>1054.81</v>
      </c>
      <c r="F2">
        <v>1054.81</v>
      </c>
    </row>
    <row r="3" spans="1:6" x14ac:dyDescent="0.25">
      <c r="A3" t="s">
        <v>8</v>
      </c>
      <c r="B3" s="1">
        <v>36529</v>
      </c>
      <c r="C3">
        <v>1092.08</v>
      </c>
      <c r="D3">
        <v>1092.08</v>
      </c>
      <c r="E3">
        <v>1092.08</v>
      </c>
      <c r="F3">
        <v>1092.08</v>
      </c>
    </row>
    <row r="4" spans="1:6" x14ac:dyDescent="0.25">
      <c r="A4" t="s">
        <v>8</v>
      </c>
      <c r="B4" s="1">
        <v>36530</v>
      </c>
      <c r="C4">
        <v>1055.99</v>
      </c>
      <c r="D4">
        <v>1055.99</v>
      </c>
      <c r="E4">
        <v>1055.99</v>
      </c>
      <c r="F4">
        <v>1055.99</v>
      </c>
    </row>
    <row r="5" spans="1:6" x14ac:dyDescent="0.25">
      <c r="A5" t="s">
        <v>8</v>
      </c>
      <c r="B5" s="1">
        <v>36531</v>
      </c>
      <c r="C5">
        <v>1086.67</v>
      </c>
      <c r="D5">
        <v>1086.67</v>
      </c>
      <c r="E5">
        <v>1086.67</v>
      </c>
      <c r="F5">
        <v>1086.67</v>
      </c>
    </row>
    <row r="6" spans="1:6" x14ac:dyDescent="0.25">
      <c r="A6" t="s">
        <v>8</v>
      </c>
      <c r="B6" s="1">
        <v>36532</v>
      </c>
      <c r="C6">
        <v>1126.99</v>
      </c>
      <c r="D6">
        <v>1126.99</v>
      </c>
      <c r="E6">
        <v>1126.99</v>
      </c>
      <c r="F6">
        <v>1126.99</v>
      </c>
    </row>
    <row r="7" spans="1:6" x14ac:dyDescent="0.25">
      <c r="A7" t="s">
        <v>8</v>
      </c>
      <c r="B7" s="1">
        <v>36535</v>
      </c>
      <c r="C7">
        <v>1088.97</v>
      </c>
      <c r="D7">
        <v>1088.97</v>
      </c>
      <c r="E7">
        <v>1088.97</v>
      </c>
      <c r="F7">
        <v>1088.97</v>
      </c>
    </row>
    <row r="8" spans="1:6" x14ac:dyDescent="0.25">
      <c r="A8" t="s">
        <v>8</v>
      </c>
      <c r="B8" s="1">
        <v>36536</v>
      </c>
      <c r="C8">
        <v>1033.55</v>
      </c>
      <c r="D8">
        <v>1033.55</v>
      </c>
      <c r="E8">
        <v>1033.55</v>
      </c>
      <c r="F8">
        <v>1033.55</v>
      </c>
    </row>
    <row r="9" spans="1:6" x14ac:dyDescent="0.25">
      <c r="A9" t="s">
        <v>8</v>
      </c>
      <c r="B9" s="1">
        <v>36537</v>
      </c>
      <c r="C9">
        <v>1036.6300000000001</v>
      </c>
      <c r="D9">
        <v>1036.6300000000001</v>
      </c>
      <c r="E9">
        <v>1036.6300000000001</v>
      </c>
      <c r="F9">
        <v>1036.6300000000001</v>
      </c>
    </row>
    <row r="10" spans="1:6" x14ac:dyDescent="0.25">
      <c r="A10" t="s">
        <v>8</v>
      </c>
      <c r="B10" s="1">
        <v>36538</v>
      </c>
      <c r="C10">
        <v>1034.19</v>
      </c>
      <c r="D10">
        <v>1034.19</v>
      </c>
      <c r="E10">
        <v>1034.19</v>
      </c>
      <c r="F10">
        <v>1034.19</v>
      </c>
    </row>
    <row r="11" spans="1:6" x14ac:dyDescent="0.25">
      <c r="A11" t="s">
        <v>8</v>
      </c>
      <c r="B11" s="1">
        <v>36539</v>
      </c>
      <c r="C11">
        <v>1023.41</v>
      </c>
      <c r="D11">
        <v>1023.41</v>
      </c>
      <c r="E11">
        <v>1023.41</v>
      </c>
      <c r="F11">
        <v>1023.41</v>
      </c>
    </row>
    <row r="12" spans="1:6" x14ac:dyDescent="0.25">
      <c r="A12" t="s">
        <v>8</v>
      </c>
      <c r="B12" s="1">
        <v>36542</v>
      </c>
      <c r="C12">
        <v>1035.99</v>
      </c>
      <c r="D12">
        <v>1035.99</v>
      </c>
      <c r="E12">
        <v>1035.99</v>
      </c>
      <c r="F12">
        <v>1035.99</v>
      </c>
    </row>
    <row r="13" spans="1:6" x14ac:dyDescent="0.25">
      <c r="A13" t="s">
        <v>8</v>
      </c>
      <c r="B13" s="1">
        <v>36543</v>
      </c>
      <c r="C13">
        <v>1021.69</v>
      </c>
      <c r="D13">
        <v>1021.69</v>
      </c>
      <c r="E13">
        <v>1021.69</v>
      </c>
      <c r="F13">
        <v>1021.69</v>
      </c>
    </row>
    <row r="14" spans="1:6" x14ac:dyDescent="0.25">
      <c r="A14" t="s">
        <v>8</v>
      </c>
      <c r="B14" s="1">
        <v>36544</v>
      </c>
      <c r="C14">
        <v>1057.8900000000001</v>
      </c>
      <c r="D14">
        <v>1057.8900000000001</v>
      </c>
      <c r="E14">
        <v>1057.8900000000001</v>
      </c>
      <c r="F14">
        <v>1057.8900000000001</v>
      </c>
    </row>
    <row r="15" spans="1:6" x14ac:dyDescent="0.25">
      <c r="A15" t="s">
        <v>8</v>
      </c>
      <c r="B15" s="1">
        <v>36545</v>
      </c>
      <c r="C15">
        <v>1046.31</v>
      </c>
      <c r="D15">
        <v>1046.31</v>
      </c>
      <c r="E15">
        <v>1046.31</v>
      </c>
      <c r="F15">
        <v>1046.31</v>
      </c>
    </row>
    <row r="16" spans="1:6" x14ac:dyDescent="0.25">
      <c r="A16" t="s">
        <v>8</v>
      </c>
      <c r="B16" s="1">
        <v>36546</v>
      </c>
      <c r="C16">
        <v>1058.9100000000001</v>
      </c>
      <c r="D16">
        <v>1058.9100000000001</v>
      </c>
      <c r="E16">
        <v>1058.9100000000001</v>
      </c>
      <c r="F16">
        <v>1058.9100000000001</v>
      </c>
    </row>
    <row r="17" spans="1:6" x14ac:dyDescent="0.25">
      <c r="A17" t="s">
        <v>8</v>
      </c>
      <c r="B17" s="1">
        <v>36549</v>
      </c>
      <c r="C17">
        <v>1049.82</v>
      </c>
      <c r="D17">
        <v>1049.82</v>
      </c>
      <c r="E17">
        <v>1049.82</v>
      </c>
      <c r="F17">
        <v>1049.82</v>
      </c>
    </row>
    <row r="18" spans="1:6" x14ac:dyDescent="0.25">
      <c r="A18" t="s">
        <v>8</v>
      </c>
      <c r="B18" s="1">
        <v>36550</v>
      </c>
      <c r="C18">
        <v>1061.5999999999999</v>
      </c>
      <c r="D18">
        <v>1061.5999999999999</v>
      </c>
      <c r="E18">
        <v>1061.5999999999999</v>
      </c>
      <c r="F18">
        <v>1061.5999999999999</v>
      </c>
    </row>
    <row r="19" spans="1:6" x14ac:dyDescent="0.25">
      <c r="A19" t="s">
        <v>8</v>
      </c>
      <c r="B19" s="1">
        <v>36552</v>
      </c>
      <c r="C19">
        <v>1096.45</v>
      </c>
      <c r="D19">
        <v>1096.45</v>
      </c>
      <c r="E19">
        <v>1096.45</v>
      </c>
      <c r="F19">
        <v>1096.45</v>
      </c>
    </row>
    <row r="20" spans="1:6" x14ac:dyDescent="0.25">
      <c r="A20" t="s">
        <v>8</v>
      </c>
      <c r="B20" s="1">
        <v>36553</v>
      </c>
      <c r="C20">
        <v>1153.3499999999999</v>
      </c>
      <c r="D20">
        <v>1153.3499999999999</v>
      </c>
      <c r="E20">
        <v>1153.3499999999999</v>
      </c>
      <c r="F20">
        <v>1153.3499999999999</v>
      </c>
    </row>
    <row r="21" spans="1:6" x14ac:dyDescent="0.25">
      <c r="A21" t="s">
        <v>8</v>
      </c>
      <c r="B21" s="1">
        <v>36556</v>
      </c>
      <c r="C21">
        <v>1148.8900000000001</v>
      </c>
      <c r="D21">
        <v>1148.8900000000001</v>
      </c>
      <c r="E21">
        <v>1148.8900000000001</v>
      </c>
      <c r="F21">
        <v>1148.8900000000001</v>
      </c>
    </row>
    <row r="22" spans="1:6" x14ac:dyDescent="0.25">
      <c r="A22" t="s">
        <v>8</v>
      </c>
      <c r="B22" s="1">
        <v>36557</v>
      </c>
      <c r="C22">
        <v>1175.1500000000001</v>
      </c>
      <c r="D22">
        <v>1175.1500000000001</v>
      </c>
      <c r="E22">
        <v>1175.1500000000001</v>
      </c>
      <c r="F22">
        <v>1175.1500000000001</v>
      </c>
    </row>
    <row r="23" spans="1:6" x14ac:dyDescent="0.25">
      <c r="A23" t="s">
        <v>8</v>
      </c>
      <c r="B23" s="1">
        <v>36558</v>
      </c>
      <c r="C23">
        <v>1186.97</v>
      </c>
      <c r="D23">
        <v>1186.97</v>
      </c>
      <c r="E23">
        <v>1186.97</v>
      </c>
      <c r="F23">
        <v>1186.97</v>
      </c>
    </row>
    <row r="24" spans="1:6" x14ac:dyDescent="0.25">
      <c r="A24" t="s">
        <v>8</v>
      </c>
      <c r="B24" s="1">
        <v>36559</v>
      </c>
      <c r="C24">
        <v>1185.1099999999999</v>
      </c>
      <c r="D24">
        <v>1185.1099999999999</v>
      </c>
      <c r="E24">
        <v>1185.1099999999999</v>
      </c>
      <c r="F24">
        <v>1185.1099999999999</v>
      </c>
    </row>
    <row r="25" spans="1:6" x14ac:dyDescent="0.25">
      <c r="A25" t="s">
        <v>8</v>
      </c>
      <c r="B25" s="1">
        <v>36560</v>
      </c>
      <c r="C25">
        <v>1172.21</v>
      </c>
      <c r="D25">
        <v>1172.21</v>
      </c>
      <c r="E25">
        <v>1172.21</v>
      </c>
      <c r="F25">
        <v>1172.21</v>
      </c>
    </row>
    <row r="26" spans="1:6" x14ac:dyDescent="0.25">
      <c r="A26" t="s">
        <v>8</v>
      </c>
      <c r="B26" s="1">
        <v>36563</v>
      </c>
      <c r="C26">
        <v>1158.08</v>
      </c>
      <c r="D26">
        <v>1158.08</v>
      </c>
      <c r="E26">
        <v>1158.08</v>
      </c>
      <c r="F26">
        <v>1158.08</v>
      </c>
    </row>
    <row r="27" spans="1:6" x14ac:dyDescent="0.25">
      <c r="A27" t="s">
        <v>8</v>
      </c>
      <c r="B27" s="1">
        <v>36564</v>
      </c>
      <c r="C27">
        <v>1150.2</v>
      </c>
      <c r="D27">
        <v>1150.2</v>
      </c>
      <c r="E27">
        <v>1150.2</v>
      </c>
      <c r="F27">
        <v>1150.2</v>
      </c>
    </row>
    <row r="28" spans="1:6" x14ac:dyDescent="0.25">
      <c r="A28" t="s">
        <v>8</v>
      </c>
      <c r="B28" s="1">
        <v>36565</v>
      </c>
      <c r="C28">
        <v>1154.25</v>
      </c>
      <c r="D28">
        <v>1154.25</v>
      </c>
      <c r="E28">
        <v>1154.25</v>
      </c>
      <c r="F28">
        <v>1154.25</v>
      </c>
    </row>
    <row r="29" spans="1:6" x14ac:dyDescent="0.25">
      <c r="A29" t="s">
        <v>8</v>
      </c>
      <c r="B29" s="1">
        <v>36566</v>
      </c>
      <c r="C29">
        <v>1181.48</v>
      </c>
      <c r="D29">
        <v>1181.48</v>
      </c>
      <c r="E29">
        <v>1181.48</v>
      </c>
      <c r="F29">
        <v>1181.48</v>
      </c>
    </row>
    <row r="30" spans="1:6" x14ac:dyDescent="0.25">
      <c r="A30" t="s">
        <v>8</v>
      </c>
      <c r="B30" s="1">
        <v>36567</v>
      </c>
      <c r="C30">
        <v>1156.67</v>
      </c>
      <c r="D30">
        <v>1156.67</v>
      </c>
      <c r="E30">
        <v>1156.67</v>
      </c>
      <c r="F30">
        <v>1156.67</v>
      </c>
    </row>
    <row r="31" spans="1:6" x14ac:dyDescent="0.25">
      <c r="A31" t="s">
        <v>8</v>
      </c>
      <c r="B31" s="1">
        <v>36570</v>
      </c>
      <c r="C31">
        <v>1212.6600000000001</v>
      </c>
      <c r="D31">
        <v>1212.6600000000001</v>
      </c>
      <c r="E31">
        <v>1212.6600000000001</v>
      </c>
      <c r="F31">
        <v>1212.6600000000001</v>
      </c>
    </row>
    <row r="32" spans="1:6" x14ac:dyDescent="0.25">
      <c r="A32" t="s">
        <v>8</v>
      </c>
      <c r="B32" s="1">
        <v>36571</v>
      </c>
      <c r="C32">
        <v>1148.0999999999999</v>
      </c>
      <c r="D32">
        <v>1148.0999999999999</v>
      </c>
      <c r="E32">
        <v>1148.0999999999999</v>
      </c>
      <c r="F32">
        <v>1148.0999999999999</v>
      </c>
    </row>
    <row r="33" spans="1:6" x14ac:dyDescent="0.25">
      <c r="A33" t="s">
        <v>8</v>
      </c>
      <c r="B33" s="1">
        <v>36572</v>
      </c>
      <c r="C33">
        <v>1167.6400000000001</v>
      </c>
      <c r="D33">
        <v>1167.6400000000001</v>
      </c>
      <c r="E33">
        <v>1167.6400000000001</v>
      </c>
      <c r="F33">
        <v>1167.6400000000001</v>
      </c>
    </row>
    <row r="34" spans="1:6" x14ac:dyDescent="0.25">
      <c r="A34" t="s">
        <v>8</v>
      </c>
      <c r="B34" s="1">
        <v>36573</v>
      </c>
      <c r="C34">
        <v>1178.51</v>
      </c>
      <c r="D34">
        <v>1178.51</v>
      </c>
      <c r="E34">
        <v>1178.51</v>
      </c>
      <c r="F34">
        <v>1178.51</v>
      </c>
    </row>
    <row r="35" spans="1:6" x14ac:dyDescent="0.25">
      <c r="A35" t="s">
        <v>8</v>
      </c>
      <c r="B35" s="1">
        <v>36574</v>
      </c>
      <c r="C35">
        <v>1151.56</v>
      </c>
      <c r="D35">
        <v>1151.56</v>
      </c>
      <c r="E35">
        <v>1151.56</v>
      </c>
      <c r="F35">
        <v>1151.56</v>
      </c>
    </row>
    <row r="36" spans="1:6" x14ac:dyDescent="0.25">
      <c r="A36" t="s">
        <v>8</v>
      </c>
      <c r="B36" s="1">
        <v>36577</v>
      </c>
      <c r="C36">
        <v>1142.8</v>
      </c>
      <c r="D36">
        <v>1142.8</v>
      </c>
      <c r="E36">
        <v>1142.8</v>
      </c>
      <c r="F36">
        <v>1142.8</v>
      </c>
    </row>
    <row r="37" spans="1:6" x14ac:dyDescent="0.25">
      <c r="A37" t="s">
        <v>8</v>
      </c>
      <c r="B37" s="1">
        <v>36578</v>
      </c>
      <c r="C37">
        <v>1091.48</v>
      </c>
      <c r="D37">
        <v>1091.48</v>
      </c>
      <c r="E37">
        <v>1091.48</v>
      </c>
      <c r="F37">
        <v>1091.48</v>
      </c>
    </row>
    <row r="38" spans="1:6" x14ac:dyDescent="0.25">
      <c r="A38" t="s">
        <v>8</v>
      </c>
      <c r="B38" s="1">
        <v>36579</v>
      </c>
      <c r="C38">
        <v>1092.8499999999999</v>
      </c>
      <c r="D38">
        <v>1092.8499999999999</v>
      </c>
      <c r="E38">
        <v>1092.8499999999999</v>
      </c>
      <c r="F38">
        <v>1092.8499999999999</v>
      </c>
    </row>
    <row r="39" spans="1:6" x14ac:dyDescent="0.25">
      <c r="A39" t="s">
        <v>8</v>
      </c>
      <c r="B39" s="1">
        <v>36580</v>
      </c>
      <c r="C39">
        <v>1103.9000000000001</v>
      </c>
      <c r="D39">
        <v>1103.9000000000001</v>
      </c>
      <c r="E39">
        <v>1103.9000000000001</v>
      </c>
      <c r="F39">
        <v>1103.9000000000001</v>
      </c>
    </row>
    <row r="40" spans="1:6" x14ac:dyDescent="0.25">
      <c r="A40" t="s">
        <v>8</v>
      </c>
      <c r="B40" s="1">
        <v>36581</v>
      </c>
      <c r="C40">
        <v>1109.3800000000001</v>
      </c>
      <c r="D40">
        <v>1109.3800000000001</v>
      </c>
      <c r="E40">
        <v>1109.3800000000001</v>
      </c>
      <c r="F40">
        <v>1109.3800000000001</v>
      </c>
    </row>
    <row r="41" spans="1:6" x14ac:dyDescent="0.25">
      <c r="A41" t="s">
        <v>8</v>
      </c>
      <c r="B41" s="1">
        <v>36584</v>
      </c>
      <c r="C41">
        <v>1141.18</v>
      </c>
      <c r="D41">
        <v>1141.18</v>
      </c>
      <c r="E41">
        <v>1141.18</v>
      </c>
      <c r="F41">
        <v>1141.18</v>
      </c>
    </row>
    <row r="42" spans="1:6" x14ac:dyDescent="0.25">
      <c r="A42" t="s">
        <v>8</v>
      </c>
      <c r="B42" s="1">
        <v>36585</v>
      </c>
      <c r="C42">
        <v>1075.1500000000001</v>
      </c>
      <c r="D42">
        <v>1075.1500000000001</v>
      </c>
      <c r="E42">
        <v>1075.1500000000001</v>
      </c>
      <c r="F42">
        <v>1075.1500000000001</v>
      </c>
    </row>
    <row r="43" spans="1:6" x14ac:dyDescent="0.25">
      <c r="A43" t="s">
        <v>8</v>
      </c>
      <c r="B43" s="1">
        <v>36586</v>
      </c>
      <c r="C43">
        <v>1139.8800000000001</v>
      </c>
      <c r="D43">
        <v>1139.8800000000001</v>
      </c>
      <c r="E43">
        <v>1139.8800000000001</v>
      </c>
      <c r="F43">
        <v>1139.8800000000001</v>
      </c>
    </row>
    <row r="44" spans="1:6" x14ac:dyDescent="0.25">
      <c r="A44" t="s">
        <v>8</v>
      </c>
      <c r="B44" s="1">
        <v>36587</v>
      </c>
      <c r="C44">
        <v>1141.08</v>
      </c>
      <c r="D44">
        <v>1141.08</v>
      </c>
      <c r="E44">
        <v>1141.08</v>
      </c>
      <c r="F44">
        <v>1141.08</v>
      </c>
    </row>
    <row r="45" spans="1:6" x14ac:dyDescent="0.25">
      <c r="A45" t="s">
        <v>8</v>
      </c>
      <c r="B45" s="1">
        <v>36588</v>
      </c>
      <c r="C45">
        <v>1124.7</v>
      </c>
      <c r="D45">
        <v>1124.7</v>
      </c>
      <c r="E45">
        <v>1124.7</v>
      </c>
      <c r="F45">
        <v>1124.7</v>
      </c>
    </row>
    <row r="46" spans="1:6" x14ac:dyDescent="0.25">
      <c r="A46" t="s">
        <v>8</v>
      </c>
      <c r="B46" s="1">
        <v>36591</v>
      </c>
      <c r="C46">
        <v>1126.5899999999999</v>
      </c>
      <c r="D46">
        <v>1126.5899999999999</v>
      </c>
      <c r="E46">
        <v>1126.5899999999999</v>
      </c>
      <c r="F46">
        <v>1126.5899999999999</v>
      </c>
    </row>
    <row r="47" spans="1:6" x14ac:dyDescent="0.25">
      <c r="A47" t="s">
        <v>8</v>
      </c>
      <c r="B47" s="1">
        <v>36592</v>
      </c>
      <c r="C47">
        <v>1104.42</v>
      </c>
      <c r="D47">
        <v>1104.42</v>
      </c>
      <c r="E47">
        <v>1104.42</v>
      </c>
      <c r="F47">
        <v>1104.42</v>
      </c>
    </row>
    <row r="48" spans="1:6" x14ac:dyDescent="0.25">
      <c r="A48" t="s">
        <v>8</v>
      </c>
      <c r="B48" s="1">
        <v>36593</v>
      </c>
      <c r="C48">
        <v>1057.46</v>
      </c>
      <c r="D48">
        <v>1057.46</v>
      </c>
      <c r="E48">
        <v>1057.46</v>
      </c>
      <c r="F48">
        <v>1057.46</v>
      </c>
    </row>
    <row r="49" spans="1:6" x14ac:dyDescent="0.25">
      <c r="A49" t="s">
        <v>8</v>
      </c>
      <c r="B49" s="1">
        <v>36594</v>
      </c>
      <c r="C49">
        <v>1004.31</v>
      </c>
      <c r="D49">
        <v>1004.31</v>
      </c>
      <c r="E49">
        <v>1004.31</v>
      </c>
      <c r="F49">
        <v>1004.31</v>
      </c>
    </row>
    <row r="50" spans="1:6" x14ac:dyDescent="0.25">
      <c r="A50" t="s">
        <v>8</v>
      </c>
      <c r="B50" s="1">
        <v>36595</v>
      </c>
      <c r="C50">
        <v>987.88</v>
      </c>
      <c r="D50">
        <v>987.88</v>
      </c>
      <c r="E50">
        <v>987.88</v>
      </c>
      <c r="F50">
        <v>987.88</v>
      </c>
    </row>
    <row r="51" spans="1:6" x14ac:dyDescent="0.25">
      <c r="A51" t="s">
        <v>8</v>
      </c>
      <c r="B51" s="1">
        <v>36598</v>
      </c>
      <c r="C51">
        <v>978.64</v>
      </c>
      <c r="D51">
        <v>978.64</v>
      </c>
      <c r="E51">
        <v>978.64</v>
      </c>
      <c r="F51">
        <v>978.64</v>
      </c>
    </row>
    <row r="52" spans="1:6" x14ac:dyDescent="0.25">
      <c r="A52" t="s">
        <v>8</v>
      </c>
      <c r="B52" s="1">
        <v>36599</v>
      </c>
      <c r="C52">
        <v>996.36</v>
      </c>
      <c r="D52">
        <v>996.36</v>
      </c>
      <c r="E52">
        <v>996.36</v>
      </c>
      <c r="F52">
        <v>996.36</v>
      </c>
    </row>
    <row r="53" spans="1:6" x14ac:dyDescent="0.25">
      <c r="A53" t="s">
        <v>8</v>
      </c>
      <c r="B53" s="1">
        <v>36600</v>
      </c>
      <c r="C53">
        <v>1027.6199999999999</v>
      </c>
      <c r="D53">
        <v>1027.6199999999999</v>
      </c>
      <c r="E53">
        <v>1027.6199999999999</v>
      </c>
      <c r="F53">
        <v>1027.6199999999999</v>
      </c>
    </row>
    <row r="54" spans="1:6" x14ac:dyDescent="0.25">
      <c r="A54" t="s">
        <v>8</v>
      </c>
      <c r="B54" s="1">
        <v>36601</v>
      </c>
      <c r="C54">
        <v>1055.3599999999999</v>
      </c>
      <c r="D54">
        <v>1055.3599999999999</v>
      </c>
      <c r="E54">
        <v>1055.3599999999999</v>
      </c>
      <c r="F54">
        <v>1055.3599999999999</v>
      </c>
    </row>
    <row r="55" spans="1:6" x14ac:dyDescent="0.25">
      <c r="A55" t="s">
        <v>8</v>
      </c>
      <c r="B55" s="1">
        <v>36606</v>
      </c>
      <c r="C55">
        <v>1074.75</v>
      </c>
      <c r="D55">
        <v>1074.75</v>
      </c>
      <c r="E55">
        <v>1074.75</v>
      </c>
      <c r="F55">
        <v>1074.75</v>
      </c>
    </row>
    <row r="56" spans="1:6" x14ac:dyDescent="0.25">
      <c r="A56" t="s">
        <v>8</v>
      </c>
      <c r="B56" s="1">
        <v>36607</v>
      </c>
      <c r="C56">
        <v>1088.21</v>
      </c>
      <c r="D56">
        <v>1088.21</v>
      </c>
      <c r="E56">
        <v>1088.21</v>
      </c>
      <c r="F56">
        <v>1088.21</v>
      </c>
    </row>
    <row r="57" spans="1:6" x14ac:dyDescent="0.25">
      <c r="A57" t="s">
        <v>8</v>
      </c>
      <c r="B57" s="1">
        <v>36608</v>
      </c>
      <c r="C57">
        <v>1086.02</v>
      </c>
      <c r="D57">
        <v>1086.02</v>
      </c>
      <c r="E57">
        <v>1086.02</v>
      </c>
      <c r="F57">
        <v>1086.02</v>
      </c>
    </row>
    <row r="58" spans="1:6" x14ac:dyDescent="0.25">
      <c r="A58" t="s">
        <v>8</v>
      </c>
      <c r="B58" s="1">
        <v>36609</v>
      </c>
      <c r="C58">
        <v>1086.32</v>
      </c>
      <c r="D58">
        <v>1086.32</v>
      </c>
      <c r="E58">
        <v>1086.32</v>
      </c>
      <c r="F58">
        <v>1086.32</v>
      </c>
    </row>
    <row r="59" spans="1:6" x14ac:dyDescent="0.25">
      <c r="A59" t="s">
        <v>8</v>
      </c>
      <c r="B59" s="1">
        <v>36612</v>
      </c>
      <c r="C59">
        <v>1071.0899999999999</v>
      </c>
      <c r="D59">
        <v>1071.0899999999999</v>
      </c>
      <c r="E59">
        <v>1071.0899999999999</v>
      </c>
      <c r="F59">
        <v>1071.0899999999999</v>
      </c>
    </row>
    <row r="60" spans="1:6" x14ac:dyDescent="0.25">
      <c r="A60" t="s">
        <v>8</v>
      </c>
      <c r="B60" s="1">
        <v>36613</v>
      </c>
      <c r="C60">
        <v>1071.17</v>
      </c>
      <c r="D60">
        <v>1071.17</v>
      </c>
      <c r="E60">
        <v>1071.17</v>
      </c>
      <c r="F60">
        <v>1071.17</v>
      </c>
    </row>
    <row r="61" spans="1:6" x14ac:dyDescent="0.25">
      <c r="A61" t="s">
        <v>8</v>
      </c>
      <c r="B61" s="1">
        <v>36614</v>
      </c>
      <c r="C61">
        <v>1070.1300000000001</v>
      </c>
      <c r="D61">
        <v>1070.1300000000001</v>
      </c>
      <c r="E61">
        <v>1070.1300000000001</v>
      </c>
      <c r="F61">
        <v>1070.1300000000001</v>
      </c>
    </row>
    <row r="62" spans="1:6" x14ac:dyDescent="0.25">
      <c r="A62" t="s">
        <v>8</v>
      </c>
      <c r="B62" s="1">
        <v>36615</v>
      </c>
      <c r="C62">
        <v>1101.06</v>
      </c>
      <c r="D62">
        <v>1101.06</v>
      </c>
      <c r="E62">
        <v>1101.06</v>
      </c>
      <c r="F62">
        <v>1101.06</v>
      </c>
    </row>
    <row r="63" spans="1:6" x14ac:dyDescent="0.25">
      <c r="A63" t="s">
        <v>8</v>
      </c>
      <c r="B63" s="1">
        <v>36616</v>
      </c>
      <c r="C63">
        <v>1106.83</v>
      </c>
      <c r="D63">
        <v>1106.83</v>
      </c>
      <c r="E63">
        <v>1106.83</v>
      </c>
      <c r="F63">
        <v>1106.83</v>
      </c>
    </row>
    <row r="64" spans="1:6" x14ac:dyDescent="0.25">
      <c r="A64" t="s">
        <v>8</v>
      </c>
      <c r="B64" s="1">
        <v>36619</v>
      </c>
      <c r="C64">
        <v>1110.1400000000001</v>
      </c>
      <c r="D64">
        <v>1110.1400000000001</v>
      </c>
      <c r="E64">
        <v>1110.1400000000001</v>
      </c>
      <c r="F64">
        <v>1110.1400000000001</v>
      </c>
    </row>
    <row r="65" spans="1:6" x14ac:dyDescent="0.25">
      <c r="A65" t="s">
        <v>8</v>
      </c>
      <c r="B65" s="1">
        <v>36620</v>
      </c>
      <c r="C65">
        <v>1026.6500000000001</v>
      </c>
      <c r="D65">
        <v>1026.6500000000001</v>
      </c>
      <c r="E65">
        <v>1026.6500000000001</v>
      </c>
      <c r="F65">
        <v>1026.6500000000001</v>
      </c>
    </row>
    <row r="66" spans="1:6" x14ac:dyDescent="0.25">
      <c r="A66" t="s">
        <v>8</v>
      </c>
      <c r="B66" s="1">
        <v>36621</v>
      </c>
      <c r="C66">
        <v>1000.84</v>
      </c>
      <c r="D66">
        <v>1000.84</v>
      </c>
      <c r="E66">
        <v>1000.84</v>
      </c>
      <c r="F66">
        <v>1000.84</v>
      </c>
    </row>
    <row r="67" spans="1:6" x14ac:dyDescent="0.25">
      <c r="A67" t="s">
        <v>8</v>
      </c>
      <c r="B67" s="1">
        <v>36622</v>
      </c>
      <c r="C67">
        <v>989.2</v>
      </c>
      <c r="D67">
        <v>989.2</v>
      </c>
      <c r="E67">
        <v>989.2</v>
      </c>
      <c r="F67">
        <v>989.2</v>
      </c>
    </row>
    <row r="68" spans="1:6" x14ac:dyDescent="0.25">
      <c r="A68" t="s">
        <v>8</v>
      </c>
      <c r="B68" s="1">
        <v>36623</v>
      </c>
      <c r="C68">
        <v>1048.75</v>
      </c>
      <c r="D68">
        <v>1048.75</v>
      </c>
      <c r="E68">
        <v>1048.75</v>
      </c>
      <c r="F68">
        <v>1048.75</v>
      </c>
    </row>
    <row r="69" spans="1:6" x14ac:dyDescent="0.25">
      <c r="A69" t="s">
        <v>8</v>
      </c>
      <c r="B69" s="1">
        <v>36626</v>
      </c>
      <c r="C69">
        <v>1087.71</v>
      </c>
      <c r="D69">
        <v>1087.71</v>
      </c>
      <c r="E69">
        <v>1087.71</v>
      </c>
      <c r="F69">
        <v>1087.71</v>
      </c>
    </row>
    <row r="70" spans="1:6" x14ac:dyDescent="0.25">
      <c r="A70" t="s">
        <v>8</v>
      </c>
      <c r="B70" s="1">
        <v>36627</v>
      </c>
      <c r="C70">
        <v>1105.19</v>
      </c>
      <c r="D70">
        <v>1105.19</v>
      </c>
      <c r="E70">
        <v>1105.19</v>
      </c>
      <c r="F70">
        <v>1105.19</v>
      </c>
    </row>
    <row r="71" spans="1:6" x14ac:dyDescent="0.25">
      <c r="A71" t="s">
        <v>8</v>
      </c>
      <c r="B71" s="1">
        <v>36628</v>
      </c>
      <c r="C71">
        <v>1097.08</v>
      </c>
      <c r="D71">
        <v>1097.08</v>
      </c>
      <c r="E71">
        <v>1097.08</v>
      </c>
      <c r="F71">
        <v>1097.08</v>
      </c>
    </row>
    <row r="72" spans="1:6" x14ac:dyDescent="0.25">
      <c r="A72" t="s">
        <v>8</v>
      </c>
      <c r="B72" s="1">
        <v>36629</v>
      </c>
      <c r="C72">
        <v>1056.8900000000001</v>
      </c>
      <c r="D72">
        <v>1056.8900000000001</v>
      </c>
      <c r="E72">
        <v>1056.8900000000001</v>
      </c>
      <c r="F72">
        <v>1056.8900000000001</v>
      </c>
    </row>
    <row r="73" spans="1:6" x14ac:dyDescent="0.25">
      <c r="A73" t="s">
        <v>8</v>
      </c>
      <c r="B73" s="1">
        <v>36633</v>
      </c>
      <c r="C73">
        <v>1003.89</v>
      </c>
      <c r="D73">
        <v>1003.89</v>
      </c>
      <c r="E73">
        <v>1003.89</v>
      </c>
      <c r="F73">
        <v>1003.89</v>
      </c>
    </row>
    <row r="74" spans="1:6" x14ac:dyDescent="0.25">
      <c r="A74" t="s">
        <v>8</v>
      </c>
      <c r="B74" s="1">
        <v>36634</v>
      </c>
      <c r="C74">
        <v>1031.28</v>
      </c>
      <c r="D74">
        <v>1031.28</v>
      </c>
      <c r="E74">
        <v>1031.28</v>
      </c>
      <c r="F74">
        <v>1031.28</v>
      </c>
    </row>
    <row r="75" spans="1:6" x14ac:dyDescent="0.25">
      <c r="A75" t="s">
        <v>8</v>
      </c>
      <c r="B75" s="1">
        <v>36635</v>
      </c>
      <c r="C75">
        <v>1029.46</v>
      </c>
      <c r="D75">
        <v>1029.46</v>
      </c>
      <c r="E75">
        <v>1029.46</v>
      </c>
      <c r="F75">
        <v>1029.46</v>
      </c>
    </row>
    <row r="76" spans="1:6" x14ac:dyDescent="0.25">
      <c r="A76" t="s">
        <v>8</v>
      </c>
      <c r="B76" s="1">
        <v>36636</v>
      </c>
      <c r="C76">
        <v>1026.0899999999999</v>
      </c>
      <c r="D76">
        <v>1026.0899999999999</v>
      </c>
      <c r="E76">
        <v>1026.0899999999999</v>
      </c>
      <c r="F76">
        <v>1026.0899999999999</v>
      </c>
    </row>
    <row r="77" spans="1:6" x14ac:dyDescent="0.25">
      <c r="A77" t="s">
        <v>8</v>
      </c>
      <c r="B77" s="1">
        <v>36640</v>
      </c>
      <c r="C77">
        <v>1009.29</v>
      </c>
      <c r="D77">
        <v>1009.29</v>
      </c>
      <c r="E77">
        <v>1009.29</v>
      </c>
      <c r="F77">
        <v>1009.29</v>
      </c>
    </row>
    <row r="78" spans="1:6" x14ac:dyDescent="0.25">
      <c r="A78" t="s">
        <v>8</v>
      </c>
      <c r="B78" s="1">
        <v>36641</v>
      </c>
      <c r="C78">
        <v>1015.7</v>
      </c>
      <c r="D78">
        <v>1015.7</v>
      </c>
      <c r="E78">
        <v>1015.7</v>
      </c>
      <c r="F78">
        <v>1015.7</v>
      </c>
    </row>
    <row r="79" spans="1:6" x14ac:dyDescent="0.25">
      <c r="A79" t="s">
        <v>8</v>
      </c>
      <c r="B79" s="1">
        <v>36642</v>
      </c>
      <c r="C79">
        <v>1067.57</v>
      </c>
      <c r="D79">
        <v>1067.57</v>
      </c>
      <c r="E79">
        <v>1067.57</v>
      </c>
      <c r="F79">
        <v>1067.57</v>
      </c>
    </row>
    <row r="80" spans="1:6" x14ac:dyDescent="0.25">
      <c r="A80" t="s">
        <v>8</v>
      </c>
      <c r="B80" s="1">
        <v>36643</v>
      </c>
      <c r="C80">
        <v>1050.72</v>
      </c>
      <c r="D80">
        <v>1050.72</v>
      </c>
      <c r="E80">
        <v>1050.72</v>
      </c>
      <c r="F80">
        <v>1050.72</v>
      </c>
    </row>
    <row r="81" spans="1:6" x14ac:dyDescent="0.25">
      <c r="A81" t="s">
        <v>8</v>
      </c>
      <c r="B81" s="1">
        <v>36644</v>
      </c>
      <c r="C81">
        <v>1056.2</v>
      </c>
      <c r="D81">
        <v>1056.2</v>
      </c>
      <c r="E81">
        <v>1056.2</v>
      </c>
      <c r="F81">
        <v>1056.2</v>
      </c>
    </row>
    <row r="82" spans="1:6" x14ac:dyDescent="0.25">
      <c r="A82" t="s">
        <v>8</v>
      </c>
      <c r="B82" s="1">
        <v>36648</v>
      </c>
      <c r="C82">
        <v>1021.98</v>
      </c>
      <c r="D82">
        <v>1021.98</v>
      </c>
      <c r="E82">
        <v>1021.98</v>
      </c>
      <c r="F82">
        <v>1021.98</v>
      </c>
    </row>
    <row r="83" spans="1:6" x14ac:dyDescent="0.25">
      <c r="A83" t="s">
        <v>8</v>
      </c>
      <c r="B83" s="1">
        <v>36649</v>
      </c>
      <c r="C83">
        <v>1020.9</v>
      </c>
      <c r="D83">
        <v>1020.9</v>
      </c>
      <c r="E83">
        <v>1020.9</v>
      </c>
      <c r="F83">
        <v>1020.9</v>
      </c>
    </row>
    <row r="84" spans="1:6" x14ac:dyDescent="0.25">
      <c r="A84" t="s">
        <v>8</v>
      </c>
      <c r="B84" s="1">
        <v>36650</v>
      </c>
      <c r="C84">
        <v>1030.9100000000001</v>
      </c>
      <c r="D84">
        <v>1030.9100000000001</v>
      </c>
      <c r="E84">
        <v>1030.9100000000001</v>
      </c>
      <c r="F84">
        <v>1030.9100000000001</v>
      </c>
    </row>
    <row r="85" spans="1:6" x14ac:dyDescent="0.25">
      <c r="A85" t="s">
        <v>8</v>
      </c>
      <c r="B85" s="1">
        <v>36651</v>
      </c>
      <c r="C85">
        <v>1040.9100000000001</v>
      </c>
      <c r="D85">
        <v>1040.9100000000001</v>
      </c>
      <c r="E85">
        <v>1040.9100000000001</v>
      </c>
      <c r="F85">
        <v>1040.9100000000001</v>
      </c>
    </row>
    <row r="86" spans="1:6" x14ac:dyDescent="0.25">
      <c r="A86" t="s">
        <v>8</v>
      </c>
      <c r="B86" s="1">
        <v>36654</v>
      </c>
      <c r="C86">
        <v>1031.0899999999999</v>
      </c>
      <c r="D86">
        <v>1031.0899999999999</v>
      </c>
      <c r="E86">
        <v>1031.0899999999999</v>
      </c>
      <c r="F86">
        <v>1031.0899999999999</v>
      </c>
    </row>
    <row r="87" spans="1:6" x14ac:dyDescent="0.25">
      <c r="A87" t="s">
        <v>8</v>
      </c>
      <c r="B87" s="1">
        <v>36655</v>
      </c>
      <c r="C87">
        <v>1032.5</v>
      </c>
      <c r="D87">
        <v>1032.5</v>
      </c>
      <c r="E87">
        <v>1032.5</v>
      </c>
      <c r="F87">
        <v>1032.5</v>
      </c>
    </row>
    <row r="88" spans="1:6" x14ac:dyDescent="0.25">
      <c r="A88" t="s">
        <v>8</v>
      </c>
      <c r="B88" s="1">
        <v>36656</v>
      </c>
      <c r="C88">
        <v>1027.99</v>
      </c>
      <c r="D88">
        <v>1027.99</v>
      </c>
      <c r="E88">
        <v>1027.99</v>
      </c>
      <c r="F88">
        <v>1027.99</v>
      </c>
    </row>
    <row r="89" spans="1:6" x14ac:dyDescent="0.25">
      <c r="A89" t="s">
        <v>8</v>
      </c>
      <c r="B89" s="1">
        <v>36657</v>
      </c>
      <c r="C89">
        <v>1012.45</v>
      </c>
      <c r="D89">
        <v>1012.45</v>
      </c>
      <c r="E89">
        <v>1012.45</v>
      </c>
      <c r="F89">
        <v>1012.45</v>
      </c>
    </row>
    <row r="90" spans="1:6" x14ac:dyDescent="0.25">
      <c r="A90" t="s">
        <v>8</v>
      </c>
      <c r="B90" s="1">
        <v>36658</v>
      </c>
      <c r="C90">
        <v>995.67</v>
      </c>
      <c r="D90">
        <v>995.67</v>
      </c>
      <c r="E90">
        <v>995.67</v>
      </c>
      <c r="F90">
        <v>995.67</v>
      </c>
    </row>
    <row r="91" spans="1:6" x14ac:dyDescent="0.25">
      <c r="A91" t="s">
        <v>8</v>
      </c>
      <c r="B91" s="1">
        <v>36661</v>
      </c>
      <c r="C91">
        <v>993.35</v>
      </c>
      <c r="D91">
        <v>993.35</v>
      </c>
      <c r="E91">
        <v>993.35</v>
      </c>
      <c r="F91">
        <v>993.35</v>
      </c>
    </row>
    <row r="92" spans="1:6" x14ac:dyDescent="0.25">
      <c r="A92" t="s">
        <v>8</v>
      </c>
      <c r="B92" s="1">
        <v>36662</v>
      </c>
      <c r="C92">
        <v>989.61</v>
      </c>
      <c r="D92">
        <v>989.61</v>
      </c>
      <c r="E92">
        <v>989.61</v>
      </c>
      <c r="F92">
        <v>989.61</v>
      </c>
    </row>
    <row r="93" spans="1:6" x14ac:dyDescent="0.25">
      <c r="A93" t="s">
        <v>8</v>
      </c>
      <c r="B93" s="1">
        <v>36663</v>
      </c>
      <c r="C93">
        <v>999.4</v>
      </c>
      <c r="D93">
        <v>999.4</v>
      </c>
      <c r="E93">
        <v>999.4</v>
      </c>
      <c r="F93">
        <v>999.4</v>
      </c>
    </row>
    <row r="94" spans="1:6" x14ac:dyDescent="0.25">
      <c r="A94" t="s">
        <v>8</v>
      </c>
      <c r="B94" s="1">
        <v>36664</v>
      </c>
      <c r="C94">
        <v>984.62</v>
      </c>
      <c r="D94">
        <v>984.62</v>
      </c>
      <c r="E94">
        <v>984.62</v>
      </c>
      <c r="F94">
        <v>984.62</v>
      </c>
    </row>
    <row r="95" spans="1:6" x14ac:dyDescent="0.25">
      <c r="A95" t="s">
        <v>8</v>
      </c>
      <c r="B95" s="1">
        <v>36665</v>
      </c>
      <c r="C95">
        <v>988.26</v>
      </c>
      <c r="D95">
        <v>988.26</v>
      </c>
      <c r="E95">
        <v>988.26</v>
      </c>
      <c r="F95">
        <v>988.26</v>
      </c>
    </row>
    <row r="96" spans="1:6" x14ac:dyDescent="0.25">
      <c r="A96" t="s">
        <v>8</v>
      </c>
      <c r="B96" s="1">
        <v>36668</v>
      </c>
      <c r="C96">
        <v>966.01</v>
      </c>
      <c r="D96">
        <v>966.01</v>
      </c>
      <c r="E96">
        <v>966.01</v>
      </c>
      <c r="F96">
        <v>966.01</v>
      </c>
    </row>
    <row r="97" spans="1:6" x14ac:dyDescent="0.25">
      <c r="A97" t="s">
        <v>8</v>
      </c>
      <c r="B97" s="1">
        <v>36669</v>
      </c>
      <c r="C97">
        <v>948.48</v>
      </c>
      <c r="D97">
        <v>948.48</v>
      </c>
      <c r="E97">
        <v>948.48</v>
      </c>
      <c r="F97">
        <v>948.48</v>
      </c>
    </row>
    <row r="98" spans="1:6" x14ac:dyDescent="0.25">
      <c r="A98" t="s">
        <v>8</v>
      </c>
      <c r="B98" s="1">
        <v>36670</v>
      </c>
      <c r="C98">
        <v>950.96</v>
      </c>
      <c r="D98">
        <v>950.96</v>
      </c>
      <c r="E98">
        <v>950.96</v>
      </c>
      <c r="F98">
        <v>950.96</v>
      </c>
    </row>
    <row r="99" spans="1:6" x14ac:dyDescent="0.25">
      <c r="A99" t="s">
        <v>8</v>
      </c>
      <c r="B99" s="1">
        <v>36671</v>
      </c>
      <c r="C99">
        <v>950.97</v>
      </c>
      <c r="D99">
        <v>950.97</v>
      </c>
      <c r="E99">
        <v>950.97</v>
      </c>
      <c r="F99">
        <v>950.97</v>
      </c>
    </row>
    <row r="100" spans="1:6" x14ac:dyDescent="0.25">
      <c r="A100" t="s">
        <v>8</v>
      </c>
      <c r="B100" s="1">
        <v>36672</v>
      </c>
      <c r="C100">
        <v>953.86</v>
      </c>
      <c r="D100">
        <v>953.86</v>
      </c>
      <c r="E100">
        <v>953.86</v>
      </c>
      <c r="F100">
        <v>953.86</v>
      </c>
    </row>
    <row r="101" spans="1:6" x14ac:dyDescent="0.25">
      <c r="A101" t="s">
        <v>8</v>
      </c>
      <c r="B101" s="1">
        <v>36675</v>
      </c>
      <c r="C101">
        <v>966.83</v>
      </c>
      <c r="D101">
        <v>966.83</v>
      </c>
      <c r="E101">
        <v>966.83</v>
      </c>
      <c r="F101">
        <v>966.83</v>
      </c>
    </row>
    <row r="102" spans="1:6" x14ac:dyDescent="0.25">
      <c r="A102" t="s">
        <v>8</v>
      </c>
      <c r="B102" s="1">
        <v>36676</v>
      </c>
      <c r="C102">
        <v>986.64</v>
      </c>
      <c r="D102">
        <v>986.64</v>
      </c>
      <c r="E102">
        <v>986.64</v>
      </c>
      <c r="F102">
        <v>986.64</v>
      </c>
    </row>
    <row r="103" spans="1:6" x14ac:dyDescent="0.25">
      <c r="A103" t="s">
        <v>8</v>
      </c>
      <c r="B103" s="1">
        <v>36677</v>
      </c>
      <c r="C103">
        <v>1001.24</v>
      </c>
      <c r="D103">
        <v>1001.24</v>
      </c>
      <c r="E103">
        <v>1001.24</v>
      </c>
      <c r="F103">
        <v>1001.24</v>
      </c>
    </row>
    <row r="104" spans="1:6" x14ac:dyDescent="0.25">
      <c r="A104" t="s">
        <v>8</v>
      </c>
      <c r="B104" s="1">
        <v>36678</v>
      </c>
      <c r="C104">
        <v>985.93</v>
      </c>
      <c r="D104">
        <v>985.93</v>
      </c>
      <c r="E104">
        <v>985.93</v>
      </c>
      <c r="F104">
        <v>985.93</v>
      </c>
    </row>
    <row r="105" spans="1:6" x14ac:dyDescent="0.25">
      <c r="A105" t="s">
        <v>8</v>
      </c>
      <c r="B105" s="1">
        <v>36679</v>
      </c>
      <c r="C105">
        <v>1007.95</v>
      </c>
      <c r="D105">
        <v>1007.95</v>
      </c>
      <c r="E105">
        <v>1007.95</v>
      </c>
      <c r="F105">
        <v>1007.95</v>
      </c>
    </row>
    <row r="106" spans="1:6" x14ac:dyDescent="0.25">
      <c r="A106" t="s">
        <v>8</v>
      </c>
      <c r="B106" s="1">
        <v>36682</v>
      </c>
      <c r="C106">
        <v>1034.98</v>
      </c>
      <c r="D106">
        <v>1034.98</v>
      </c>
      <c r="E106">
        <v>1034.98</v>
      </c>
      <c r="F106">
        <v>1034.98</v>
      </c>
    </row>
    <row r="107" spans="1:6" x14ac:dyDescent="0.25">
      <c r="A107" t="s">
        <v>8</v>
      </c>
      <c r="B107" s="1">
        <v>36683</v>
      </c>
      <c r="C107">
        <v>1034.29</v>
      </c>
      <c r="D107">
        <v>1034.29</v>
      </c>
      <c r="E107">
        <v>1034.29</v>
      </c>
      <c r="F107">
        <v>1034.29</v>
      </c>
    </row>
    <row r="108" spans="1:6" x14ac:dyDescent="0.25">
      <c r="A108" t="s">
        <v>8</v>
      </c>
      <c r="B108" s="1">
        <v>36684</v>
      </c>
      <c r="C108">
        <v>1029.53</v>
      </c>
      <c r="D108">
        <v>1029.53</v>
      </c>
      <c r="E108">
        <v>1029.53</v>
      </c>
      <c r="F108">
        <v>1029.53</v>
      </c>
    </row>
    <row r="109" spans="1:6" x14ac:dyDescent="0.25">
      <c r="A109" t="s">
        <v>8</v>
      </c>
      <c r="B109" s="1">
        <v>36685</v>
      </c>
      <c r="C109">
        <v>1064.58</v>
      </c>
      <c r="D109">
        <v>1064.58</v>
      </c>
      <c r="E109">
        <v>1064.58</v>
      </c>
      <c r="F109">
        <v>1064.58</v>
      </c>
    </row>
    <row r="110" spans="1:6" x14ac:dyDescent="0.25">
      <c r="A110" t="s">
        <v>8</v>
      </c>
      <c r="B110" s="1">
        <v>36686</v>
      </c>
      <c r="C110">
        <v>1070.22</v>
      </c>
      <c r="D110">
        <v>1070.22</v>
      </c>
      <c r="E110">
        <v>1070.22</v>
      </c>
      <c r="F110">
        <v>1070.22</v>
      </c>
    </row>
    <row r="111" spans="1:6" x14ac:dyDescent="0.25">
      <c r="A111" t="s">
        <v>8</v>
      </c>
      <c r="B111" s="1">
        <v>36689</v>
      </c>
      <c r="C111">
        <v>1052.44</v>
      </c>
      <c r="D111">
        <v>1052.44</v>
      </c>
      <c r="E111">
        <v>1052.44</v>
      </c>
      <c r="F111">
        <v>1052.44</v>
      </c>
    </row>
    <row r="112" spans="1:6" x14ac:dyDescent="0.25">
      <c r="A112" t="s">
        <v>8</v>
      </c>
      <c r="B112" s="1">
        <v>36690</v>
      </c>
      <c r="C112">
        <v>1059.56</v>
      </c>
      <c r="D112">
        <v>1059.56</v>
      </c>
      <c r="E112">
        <v>1059.56</v>
      </c>
      <c r="F112">
        <v>1059.56</v>
      </c>
    </row>
    <row r="113" spans="1:6" x14ac:dyDescent="0.25">
      <c r="A113" t="s">
        <v>8</v>
      </c>
      <c r="B113" s="1">
        <v>36691</v>
      </c>
      <c r="C113">
        <v>1066.28</v>
      </c>
      <c r="D113">
        <v>1066.28</v>
      </c>
      <c r="E113">
        <v>1066.28</v>
      </c>
      <c r="F113">
        <v>1066.28</v>
      </c>
    </row>
    <row r="114" spans="1:6" x14ac:dyDescent="0.25">
      <c r="A114" t="s">
        <v>8</v>
      </c>
      <c r="B114" s="1">
        <v>36692</v>
      </c>
      <c r="C114">
        <v>1071.6099999999999</v>
      </c>
      <c r="D114">
        <v>1071.6099999999999</v>
      </c>
      <c r="E114">
        <v>1071.6099999999999</v>
      </c>
      <c r="F114">
        <v>1071.6099999999999</v>
      </c>
    </row>
    <row r="115" spans="1:6" x14ac:dyDescent="0.25">
      <c r="A115" t="s">
        <v>8</v>
      </c>
      <c r="B115" s="1">
        <v>36693</v>
      </c>
      <c r="C115">
        <v>1098</v>
      </c>
      <c r="D115">
        <v>1098</v>
      </c>
      <c r="E115">
        <v>1098</v>
      </c>
      <c r="F115">
        <v>1098</v>
      </c>
    </row>
    <row r="116" spans="1:6" x14ac:dyDescent="0.25">
      <c r="A116" t="s">
        <v>8</v>
      </c>
      <c r="B116" s="1">
        <v>36696</v>
      </c>
      <c r="C116">
        <v>1087.05</v>
      </c>
      <c r="D116">
        <v>1087.05</v>
      </c>
      <c r="E116">
        <v>1087.05</v>
      </c>
      <c r="F116">
        <v>1087.05</v>
      </c>
    </row>
    <row r="117" spans="1:6" x14ac:dyDescent="0.25">
      <c r="A117" t="s">
        <v>8</v>
      </c>
      <c r="B117" s="1">
        <v>36697</v>
      </c>
      <c r="C117">
        <v>1110.22</v>
      </c>
      <c r="D117">
        <v>1110.22</v>
      </c>
      <c r="E117">
        <v>1110.22</v>
      </c>
      <c r="F117">
        <v>1110.22</v>
      </c>
    </row>
    <row r="118" spans="1:6" x14ac:dyDescent="0.25">
      <c r="A118" t="s">
        <v>8</v>
      </c>
      <c r="B118" s="1">
        <v>36698</v>
      </c>
      <c r="C118">
        <v>1090.32</v>
      </c>
      <c r="D118">
        <v>1090.32</v>
      </c>
      <c r="E118">
        <v>1090.32</v>
      </c>
      <c r="F118">
        <v>1090.32</v>
      </c>
    </row>
    <row r="119" spans="1:6" x14ac:dyDescent="0.25">
      <c r="A119" t="s">
        <v>8</v>
      </c>
      <c r="B119" s="1">
        <v>36699</v>
      </c>
      <c r="C119">
        <v>1106.1199999999999</v>
      </c>
      <c r="D119">
        <v>1106.1199999999999</v>
      </c>
      <c r="E119">
        <v>1106.1199999999999</v>
      </c>
      <c r="F119">
        <v>1106.1199999999999</v>
      </c>
    </row>
    <row r="120" spans="1:6" x14ac:dyDescent="0.25">
      <c r="A120" t="s">
        <v>8</v>
      </c>
      <c r="B120" s="1">
        <v>36700</v>
      </c>
      <c r="C120">
        <v>1120.48</v>
      </c>
      <c r="D120">
        <v>1120.48</v>
      </c>
      <c r="E120">
        <v>1120.48</v>
      </c>
      <c r="F120">
        <v>1120.48</v>
      </c>
    </row>
    <row r="121" spans="1:6" x14ac:dyDescent="0.25">
      <c r="A121" t="s">
        <v>8</v>
      </c>
      <c r="B121" s="1">
        <v>36703</v>
      </c>
      <c r="C121">
        <v>1084.3800000000001</v>
      </c>
      <c r="D121">
        <v>1084.3800000000001</v>
      </c>
      <c r="E121">
        <v>1084.3800000000001</v>
      </c>
      <c r="F121">
        <v>1084.3800000000001</v>
      </c>
    </row>
    <row r="122" spans="1:6" x14ac:dyDescent="0.25">
      <c r="A122" t="s">
        <v>8</v>
      </c>
      <c r="B122" s="1">
        <v>36704</v>
      </c>
      <c r="C122">
        <v>1083.3399999999999</v>
      </c>
      <c r="D122">
        <v>1083.3399999999999</v>
      </c>
      <c r="E122">
        <v>1083.3399999999999</v>
      </c>
      <c r="F122">
        <v>1083.3399999999999</v>
      </c>
    </row>
    <row r="123" spans="1:6" x14ac:dyDescent="0.25">
      <c r="A123" t="s">
        <v>8</v>
      </c>
      <c r="B123" s="1">
        <v>36705</v>
      </c>
      <c r="C123">
        <v>1085.73</v>
      </c>
      <c r="D123">
        <v>1085.73</v>
      </c>
      <c r="E123">
        <v>1085.73</v>
      </c>
      <c r="F123">
        <v>1085.73</v>
      </c>
    </row>
    <row r="124" spans="1:6" x14ac:dyDescent="0.25">
      <c r="A124" t="s">
        <v>8</v>
      </c>
      <c r="B124" s="1">
        <v>36706</v>
      </c>
      <c r="C124">
        <v>1093.55</v>
      </c>
      <c r="D124">
        <v>1093.55</v>
      </c>
      <c r="E124">
        <v>1093.55</v>
      </c>
      <c r="F124">
        <v>1093.55</v>
      </c>
    </row>
    <row r="125" spans="1:6" x14ac:dyDescent="0.25">
      <c r="A125" t="s">
        <v>8</v>
      </c>
      <c r="B125" s="1">
        <v>36707</v>
      </c>
      <c r="C125">
        <v>1087.18</v>
      </c>
      <c r="D125">
        <v>1087.18</v>
      </c>
      <c r="E125">
        <v>1087.18</v>
      </c>
      <c r="F125">
        <v>1087.18</v>
      </c>
    </row>
    <row r="126" spans="1:6" x14ac:dyDescent="0.25">
      <c r="A126" t="s">
        <v>8</v>
      </c>
      <c r="B126" s="1">
        <v>36710</v>
      </c>
      <c r="C126">
        <v>1119.29</v>
      </c>
      <c r="D126">
        <v>1119.29</v>
      </c>
      <c r="E126">
        <v>1119.29</v>
      </c>
      <c r="F126">
        <v>1119.29</v>
      </c>
    </row>
    <row r="127" spans="1:6" x14ac:dyDescent="0.25">
      <c r="A127" t="s">
        <v>8</v>
      </c>
      <c r="B127" s="1">
        <v>36711</v>
      </c>
      <c r="C127">
        <v>1135.06</v>
      </c>
      <c r="D127">
        <v>1135.06</v>
      </c>
      <c r="E127">
        <v>1135.06</v>
      </c>
      <c r="F127">
        <v>1135.06</v>
      </c>
    </row>
    <row r="128" spans="1:6" x14ac:dyDescent="0.25">
      <c r="A128" t="s">
        <v>8</v>
      </c>
      <c r="B128" s="1">
        <v>36712</v>
      </c>
      <c r="C128">
        <v>1133.6099999999999</v>
      </c>
      <c r="D128">
        <v>1133.6099999999999</v>
      </c>
      <c r="E128">
        <v>1133.6099999999999</v>
      </c>
      <c r="F128">
        <v>1133.6099999999999</v>
      </c>
    </row>
    <row r="129" spans="1:6" x14ac:dyDescent="0.25">
      <c r="A129" t="s">
        <v>8</v>
      </c>
      <c r="B129" s="1">
        <v>36713</v>
      </c>
      <c r="C129">
        <v>1123.2</v>
      </c>
      <c r="D129">
        <v>1123.2</v>
      </c>
      <c r="E129">
        <v>1123.2</v>
      </c>
      <c r="F129">
        <v>1123.2</v>
      </c>
    </row>
    <row r="130" spans="1:6" x14ac:dyDescent="0.25">
      <c r="A130" t="s">
        <v>8</v>
      </c>
      <c r="B130" s="1">
        <v>36714</v>
      </c>
      <c r="C130">
        <v>1130.06</v>
      </c>
      <c r="D130">
        <v>1130.06</v>
      </c>
      <c r="E130">
        <v>1130.06</v>
      </c>
      <c r="F130">
        <v>1130.06</v>
      </c>
    </row>
    <row r="131" spans="1:6" x14ac:dyDescent="0.25">
      <c r="A131" t="s">
        <v>8</v>
      </c>
      <c r="B131" s="1">
        <v>36717</v>
      </c>
      <c r="C131">
        <v>1110.67</v>
      </c>
      <c r="D131">
        <v>1110.67</v>
      </c>
      <c r="E131">
        <v>1110.67</v>
      </c>
      <c r="F131">
        <v>1110.67</v>
      </c>
    </row>
    <row r="132" spans="1:6" x14ac:dyDescent="0.25">
      <c r="A132" t="s">
        <v>8</v>
      </c>
      <c r="B132" s="1">
        <v>36718</v>
      </c>
      <c r="C132">
        <v>1116.83</v>
      </c>
      <c r="D132">
        <v>1116.83</v>
      </c>
      <c r="E132">
        <v>1116.83</v>
      </c>
      <c r="F132">
        <v>1116.83</v>
      </c>
    </row>
    <row r="133" spans="1:6" x14ac:dyDescent="0.25">
      <c r="A133" t="s">
        <v>8</v>
      </c>
      <c r="B133" s="1">
        <v>36719</v>
      </c>
      <c r="C133">
        <v>1108.72</v>
      </c>
      <c r="D133">
        <v>1108.72</v>
      </c>
      <c r="E133">
        <v>1108.72</v>
      </c>
      <c r="F133">
        <v>1108.72</v>
      </c>
    </row>
    <row r="134" spans="1:6" x14ac:dyDescent="0.25">
      <c r="A134" t="s">
        <v>8</v>
      </c>
      <c r="B134" s="1">
        <v>36720</v>
      </c>
      <c r="C134">
        <v>1101.8800000000001</v>
      </c>
      <c r="D134">
        <v>1101.8800000000001</v>
      </c>
      <c r="E134">
        <v>1101.8800000000001</v>
      </c>
      <c r="F134">
        <v>1101.8800000000001</v>
      </c>
    </row>
    <row r="135" spans="1:6" x14ac:dyDescent="0.25">
      <c r="A135" t="s">
        <v>8</v>
      </c>
      <c r="B135" s="1">
        <v>36721</v>
      </c>
      <c r="C135">
        <v>1095.1099999999999</v>
      </c>
      <c r="D135">
        <v>1095.1099999999999</v>
      </c>
      <c r="E135">
        <v>1095.1099999999999</v>
      </c>
      <c r="F135">
        <v>1095.1099999999999</v>
      </c>
    </row>
    <row r="136" spans="1:6" x14ac:dyDescent="0.25">
      <c r="A136" t="s">
        <v>8</v>
      </c>
      <c r="B136" s="1">
        <v>36724</v>
      </c>
      <c r="C136">
        <v>1081.53</v>
      </c>
      <c r="D136">
        <v>1081.53</v>
      </c>
      <c r="E136">
        <v>1081.53</v>
      </c>
      <c r="F136">
        <v>1081.53</v>
      </c>
    </row>
    <row r="137" spans="1:6" x14ac:dyDescent="0.25">
      <c r="A137" t="s">
        <v>8</v>
      </c>
      <c r="B137" s="1">
        <v>36725</v>
      </c>
      <c r="C137">
        <v>1090.71</v>
      </c>
      <c r="D137">
        <v>1090.71</v>
      </c>
      <c r="E137">
        <v>1090.71</v>
      </c>
      <c r="F137">
        <v>1090.71</v>
      </c>
    </row>
    <row r="138" spans="1:6" x14ac:dyDescent="0.25">
      <c r="A138" t="s">
        <v>8</v>
      </c>
      <c r="B138" s="1">
        <v>36726</v>
      </c>
      <c r="C138">
        <v>1074.8800000000001</v>
      </c>
      <c r="D138">
        <v>1074.8800000000001</v>
      </c>
      <c r="E138">
        <v>1074.8800000000001</v>
      </c>
      <c r="F138">
        <v>1074.8800000000001</v>
      </c>
    </row>
    <row r="139" spans="1:6" x14ac:dyDescent="0.25">
      <c r="A139" t="s">
        <v>8</v>
      </c>
      <c r="B139" s="1">
        <v>36727</v>
      </c>
      <c r="C139">
        <v>1053.8900000000001</v>
      </c>
      <c r="D139">
        <v>1053.8900000000001</v>
      </c>
      <c r="E139">
        <v>1053.8900000000001</v>
      </c>
      <c r="F139">
        <v>1053.8900000000001</v>
      </c>
    </row>
    <row r="140" spans="1:6" x14ac:dyDescent="0.25">
      <c r="A140" t="s">
        <v>8</v>
      </c>
      <c r="B140" s="1">
        <v>36728</v>
      </c>
      <c r="C140">
        <v>1046.92</v>
      </c>
      <c r="D140">
        <v>1046.92</v>
      </c>
      <c r="E140">
        <v>1046.92</v>
      </c>
      <c r="F140">
        <v>1046.92</v>
      </c>
    </row>
    <row r="141" spans="1:6" x14ac:dyDescent="0.25">
      <c r="A141" t="s">
        <v>8</v>
      </c>
      <c r="B141" s="1">
        <v>36731</v>
      </c>
      <c r="C141">
        <v>983.99</v>
      </c>
      <c r="D141">
        <v>983.99</v>
      </c>
      <c r="E141">
        <v>983.99</v>
      </c>
      <c r="F141">
        <v>983.99</v>
      </c>
    </row>
    <row r="142" spans="1:6" x14ac:dyDescent="0.25">
      <c r="A142" t="s">
        <v>8</v>
      </c>
      <c r="B142" s="1">
        <v>36732</v>
      </c>
      <c r="C142">
        <v>1010.99</v>
      </c>
      <c r="D142">
        <v>1010.99</v>
      </c>
      <c r="E142">
        <v>1010.99</v>
      </c>
      <c r="F142">
        <v>1010.99</v>
      </c>
    </row>
    <row r="143" spans="1:6" x14ac:dyDescent="0.25">
      <c r="A143" t="s">
        <v>8</v>
      </c>
      <c r="B143" s="1">
        <v>36733</v>
      </c>
      <c r="C143">
        <v>994.13</v>
      </c>
      <c r="D143">
        <v>994.13</v>
      </c>
      <c r="E143">
        <v>994.13</v>
      </c>
      <c r="F143">
        <v>994.13</v>
      </c>
    </row>
    <row r="144" spans="1:6" x14ac:dyDescent="0.25">
      <c r="A144" t="s">
        <v>8</v>
      </c>
      <c r="B144" s="1">
        <v>36734</v>
      </c>
      <c r="C144">
        <v>999.76</v>
      </c>
      <c r="D144">
        <v>999.76</v>
      </c>
      <c r="E144">
        <v>999.76</v>
      </c>
      <c r="F144">
        <v>999.76</v>
      </c>
    </row>
    <row r="145" spans="1:6" x14ac:dyDescent="0.25">
      <c r="A145" t="s">
        <v>8</v>
      </c>
      <c r="B145" s="1">
        <v>36735</v>
      </c>
      <c r="C145">
        <v>1002.71</v>
      </c>
      <c r="D145">
        <v>1002.71</v>
      </c>
      <c r="E145">
        <v>1002.71</v>
      </c>
      <c r="F145">
        <v>1002.71</v>
      </c>
    </row>
    <row r="146" spans="1:6" x14ac:dyDescent="0.25">
      <c r="A146" t="s">
        <v>8</v>
      </c>
      <c r="B146" s="1">
        <v>36738</v>
      </c>
      <c r="C146">
        <v>993.58</v>
      </c>
      <c r="D146">
        <v>993.58</v>
      </c>
      <c r="E146">
        <v>993.58</v>
      </c>
      <c r="F146">
        <v>993.58</v>
      </c>
    </row>
    <row r="147" spans="1:6" x14ac:dyDescent="0.25">
      <c r="A147" t="s">
        <v>8</v>
      </c>
      <c r="B147" s="1">
        <v>36739</v>
      </c>
      <c r="C147">
        <v>979.73</v>
      </c>
      <c r="D147">
        <v>979.73</v>
      </c>
      <c r="E147">
        <v>979.73</v>
      </c>
      <c r="F147">
        <v>979.73</v>
      </c>
    </row>
    <row r="148" spans="1:6" x14ac:dyDescent="0.25">
      <c r="A148" t="s">
        <v>8</v>
      </c>
      <c r="B148" s="1">
        <v>36740</v>
      </c>
      <c r="C148">
        <v>986.53</v>
      </c>
      <c r="D148">
        <v>986.53</v>
      </c>
      <c r="E148">
        <v>986.53</v>
      </c>
      <c r="F148">
        <v>986.53</v>
      </c>
    </row>
    <row r="149" spans="1:6" x14ac:dyDescent="0.25">
      <c r="A149" t="s">
        <v>8</v>
      </c>
      <c r="B149" s="1">
        <v>36741</v>
      </c>
      <c r="C149">
        <v>1006.1</v>
      </c>
      <c r="D149">
        <v>1006.1</v>
      </c>
      <c r="E149">
        <v>1006.1</v>
      </c>
      <c r="F149">
        <v>1006.1</v>
      </c>
    </row>
    <row r="150" spans="1:6" x14ac:dyDescent="0.25">
      <c r="A150" t="s">
        <v>8</v>
      </c>
      <c r="B150" s="1">
        <v>36742</v>
      </c>
      <c r="C150">
        <v>1009.51</v>
      </c>
      <c r="D150">
        <v>1009.51</v>
      </c>
      <c r="E150">
        <v>1009.51</v>
      </c>
      <c r="F150">
        <v>1009.51</v>
      </c>
    </row>
    <row r="151" spans="1:6" x14ac:dyDescent="0.25">
      <c r="A151" t="s">
        <v>8</v>
      </c>
      <c r="B151" s="1">
        <v>36745</v>
      </c>
      <c r="C151">
        <v>986.89</v>
      </c>
      <c r="D151">
        <v>986.89</v>
      </c>
      <c r="E151">
        <v>986.89</v>
      </c>
      <c r="F151">
        <v>986.89</v>
      </c>
    </row>
    <row r="152" spans="1:6" x14ac:dyDescent="0.25">
      <c r="A152" t="s">
        <v>8</v>
      </c>
      <c r="B152" s="1">
        <v>36746</v>
      </c>
      <c r="C152">
        <v>1017.43</v>
      </c>
      <c r="D152">
        <v>1017.43</v>
      </c>
      <c r="E152">
        <v>1017.43</v>
      </c>
      <c r="F152">
        <v>1017.43</v>
      </c>
    </row>
    <row r="153" spans="1:6" x14ac:dyDescent="0.25">
      <c r="A153" t="s">
        <v>8</v>
      </c>
      <c r="B153" s="1">
        <v>36747</v>
      </c>
      <c r="C153">
        <v>1009.9</v>
      </c>
      <c r="D153">
        <v>1009.9</v>
      </c>
      <c r="E153">
        <v>1009.9</v>
      </c>
      <c r="F153">
        <v>1009.9</v>
      </c>
    </row>
    <row r="154" spans="1:6" x14ac:dyDescent="0.25">
      <c r="A154" t="s">
        <v>8</v>
      </c>
      <c r="B154" s="1">
        <v>36748</v>
      </c>
      <c r="C154">
        <v>1001.34</v>
      </c>
      <c r="D154">
        <v>1001.34</v>
      </c>
      <c r="E154">
        <v>1001.34</v>
      </c>
      <c r="F154">
        <v>1001.34</v>
      </c>
    </row>
    <row r="155" spans="1:6" x14ac:dyDescent="0.25">
      <c r="A155" t="s">
        <v>8</v>
      </c>
      <c r="B155" s="1">
        <v>36749</v>
      </c>
      <c r="C155">
        <v>994.6</v>
      </c>
      <c r="D155">
        <v>994.6</v>
      </c>
      <c r="E155">
        <v>994.6</v>
      </c>
      <c r="F155">
        <v>994.6</v>
      </c>
    </row>
    <row r="156" spans="1:6" x14ac:dyDescent="0.25">
      <c r="A156" t="s">
        <v>8</v>
      </c>
      <c r="B156" s="1">
        <v>36752</v>
      </c>
      <c r="C156">
        <v>991.83</v>
      </c>
      <c r="D156">
        <v>991.83</v>
      </c>
      <c r="E156">
        <v>991.83</v>
      </c>
      <c r="F156">
        <v>991.83</v>
      </c>
    </row>
    <row r="157" spans="1:6" x14ac:dyDescent="0.25">
      <c r="A157" t="s">
        <v>8</v>
      </c>
      <c r="B157" s="1">
        <v>36754</v>
      </c>
      <c r="C157">
        <v>1008.41</v>
      </c>
      <c r="D157">
        <v>1008.41</v>
      </c>
      <c r="E157">
        <v>1008.41</v>
      </c>
      <c r="F157">
        <v>1008.41</v>
      </c>
    </row>
    <row r="158" spans="1:6" x14ac:dyDescent="0.25">
      <c r="A158" t="s">
        <v>8</v>
      </c>
      <c r="B158" s="1">
        <v>36755</v>
      </c>
      <c r="C158">
        <v>999.36</v>
      </c>
      <c r="D158">
        <v>999.36</v>
      </c>
      <c r="E158">
        <v>999.36</v>
      </c>
      <c r="F158">
        <v>999.36</v>
      </c>
    </row>
    <row r="159" spans="1:6" x14ac:dyDescent="0.25">
      <c r="A159" t="s">
        <v>8</v>
      </c>
      <c r="B159" s="1">
        <v>36756</v>
      </c>
      <c r="C159">
        <v>987.1</v>
      </c>
      <c r="D159">
        <v>987.1</v>
      </c>
      <c r="E159">
        <v>987.1</v>
      </c>
      <c r="F159">
        <v>987.1</v>
      </c>
    </row>
    <row r="160" spans="1:6" x14ac:dyDescent="0.25">
      <c r="A160" t="s">
        <v>8</v>
      </c>
      <c r="B160" s="1">
        <v>36759</v>
      </c>
      <c r="C160">
        <v>981.29</v>
      </c>
      <c r="D160">
        <v>981.29</v>
      </c>
      <c r="E160">
        <v>981.29</v>
      </c>
      <c r="F160">
        <v>981.29</v>
      </c>
    </row>
    <row r="161" spans="1:6" x14ac:dyDescent="0.25">
      <c r="A161" t="s">
        <v>8</v>
      </c>
      <c r="B161" s="1">
        <v>36760</v>
      </c>
      <c r="C161">
        <v>975.52</v>
      </c>
      <c r="D161">
        <v>975.52</v>
      </c>
      <c r="E161">
        <v>975.52</v>
      </c>
      <c r="F161">
        <v>975.52</v>
      </c>
    </row>
    <row r="162" spans="1:6" x14ac:dyDescent="0.25">
      <c r="A162" t="s">
        <v>8</v>
      </c>
      <c r="B162" s="1">
        <v>36761</v>
      </c>
      <c r="C162">
        <v>985.4</v>
      </c>
      <c r="D162">
        <v>985.4</v>
      </c>
      <c r="E162">
        <v>985.4</v>
      </c>
      <c r="F162">
        <v>985.4</v>
      </c>
    </row>
    <row r="163" spans="1:6" x14ac:dyDescent="0.25">
      <c r="A163" t="s">
        <v>8</v>
      </c>
      <c r="B163" s="1">
        <v>36762</v>
      </c>
      <c r="C163">
        <v>981.2</v>
      </c>
      <c r="D163">
        <v>981.2</v>
      </c>
      <c r="E163">
        <v>981.2</v>
      </c>
      <c r="F163">
        <v>981.2</v>
      </c>
    </row>
    <row r="164" spans="1:6" x14ac:dyDescent="0.25">
      <c r="A164" t="s">
        <v>8</v>
      </c>
      <c r="B164" s="1">
        <v>36763</v>
      </c>
      <c r="C164">
        <v>994.7</v>
      </c>
      <c r="D164">
        <v>994.7</v>
      </c>
      <c r="E164">
        <v>994.7</v>
      </c>
      <c r="F164">
        <v>994.7</v>
      </c>
    </row>
    <row r="165" spans="1:6" x14ac:dyDescent="0.25">
      <c r="A165" t="s">
        <v>8</v>
      </c>
      <c r="B165" s="1">
        <v>36766</v>
      </c>
      <c r="C165">
        <v>995.55</v>
      </c>
      <c r="D165">
        <v>995.55</v>
      </c>
      <c r="E165">
        <v>995.55</v>
      </c>
      <c r="F165">
        <v>995.55</v>
      </c>
    </row>
    <row r="166" spans="1:6" x14ac:dyDescent="0.25">
      <c r="A166" t="s">
        <v>8</v>
      </c>
      <c r="B166" s="1">
        <v>36767</v>
      </c>
      <c r="C166">
        <v>989.37</v>
      </c>
      <c r="D166">
        <v>989.37</v>
      </c>
      <c r="E166">
        <v>989.37</v>
      </c>
      <c r="F166">
        <v>989.37</v>
      </c>
    </row>
    <row r="167" spans="1:6" x14ac:dyDescent="0.25">
      <c r="A167" t="s">
        <v>8</v>
      </c>
      <c r="B167" s="1">
        <v>36768</v>
      </c>
      <c r="C167">
        <v>1006.13</v>
      </c>
      <c r="D167">
        <v>1006.13</v>
      </c>
      <c r="E167">
        <v>1006.13</v>
      </c>
      <c r="F167">
        <v>1006.13</v>
      </c>
    </row>
    <row r="168" spans="1:6" x14ac:dyDescent="0.25">
      <c r="A168" t="s">
        <v>8</v>
      </c>
      <c r="B168" s="1">
        <v>36769</v>
      </c>
      <c r="C168">
        <v>1003.07</v>
      </c>
      <c r="D168">
        <v>1003.07</v>
      </c>
      <c r="E168">
        <v>1003.07</v>
      </c>
      <c r="F168">
        <v>1003.07</v>
      </c>
    </row>
    <row r="169" spans="1:6" x14ac:dyDescent="0.25">
      <c r="A169" t="s">
        <v>8</v>
      </c>
      <c r="B169" s="1">
        <v>36773</v>
      </c>
      <c r="C169">
        <v>1015.61</v>
      </c>
      <c r="D169">
        <v>1015.61</v>
      </c>
      <c r="E169">
        <v>1015.61</v>
      </c>
      <c r="F169">
        <v>1015.61</v>
      </c>
    </row>
    <row r="170" spans="1:6" x14ac:dyDescent="0.25">
      <c r="A170" t="s">
        <v>8</v>
      </c>
      <c r="B170" s="1">
        <v>36774</v>
      </c>
      <c r="C170">
        <v>1027.1600000000001</v>
      </c>
      <c r="D170">
        <v>1027.1600000000001</v>
      </c>
      <c r="E170">
        <v>1027.1600000000001</v>
      </c>
      <c r="F170">
        <v>1027.1600000000001</v>
      </c>
    </row>
    <row r="171" spans="1:6" x14ac:dyDescent="0.25">
      <c r="A171" t="s">
        <v>8</v>
      </c>
      <c r="B171" s="1">
        <v>36775</v>
      </c>
      <c r="C171">
        <v>1036.57</v>
      </c>
      <c r="D171">
        <v>1036.57</v>
      </c>
      <c r="E171">
        <v>1036.57</v>
      </c>
      <c r="F171">
        <v>1036.57</v>
      </c>
    </row>
    <row r="172" spans="1:6" x14ac:dyDescent="0.25">
      <c r="A172" t="s">
        <v>8</v>
      </c>
      <c r="B172" s="1">
        <v>36776</v>
      </c>
      <c r="C172">
        <v>1035.05</v>
      </c>
      <c r="D172">
        <v>1035.05</v>
      </c>
      <c r="E172">
        <v>1035.05</v>
      </c>
      <c r="F172">
        <v>1035.05</v>
      </c>
    </row>
    <row r="173" spans="1:6" x14ac:dyDescent="0.25">
      <c r="A173" t="s">
        <v>8</v>
      </c>
      <c r="B173" s="1">
        <v>36777</v>
      </c>
      <c r="C173">
        <v>1044.6400000000001</v>
      </c>
      <c r="D173">
        <v>1044.6400000000001</v>
      </c>
      <c r="E173">
        <v>1044.6400000000001</v>
      </c>
      <c r="F173">
        <v>1044.6400000000001</v>
      </c>
    </row>
    <row r="174" spans="1:6" x14ac:dyDescent="0.25">
      <c r="A174" t="s">
        <v>8</v>
      </c>
      <c r="B174" s="1">
        <v>36780</v>
      </c>
      <c r="C174">
        <v>1039.26</v>
      </c>
      <c r="D174">
        <v>1039.26</v>
      </c>
      <c r="E174">
        <v>1039.26</v>
      </c>
      <c r="F174">
        <v>1039.26</v>
      </c>
    </row>
    <row r="175" spans="1:6" x14ac:dyDescent="0.25">
      <c r="A175" t="s">
        <v>8</v>
      </c>
      <c r="B175" s="1">
        <v>36781</v>
      </c>
      <c r="C175">
        <v>1029.97</v>
      </c>
      <c r="D175">
        <v>1029.97</v>
      </c>
      <c r="E175">
        <v>1029.97</v>
      </c>
      <c r="F175">
        <v>1029.97</v>
      </c>
    </row>
    <row r="176" spans="1:6" x14ac:dyDescent="0.25">
      <c r="A176" t="s">
        <v>8</v>
      </c>
      <c r="B176" s="1">
        <v>36782</v>
      </c>
      <c r="C176">
        <v>997.74</v>
      </c>
      <c r="D176">
        <v>997.74</v>
      </c>
      <c r="E176">
        <v>997.74</v>
      </c>
      <c r="F176">
        <v>997.74</v>
      </c>
    </row>
    <row r="177" spans="1:6" x14ac:dyDescent="0.25">
      <c r="A177" t="s">
        <v>8</v>
      </c>
      <c r="B177" s="1">
        <v>36783</v>
      </c>
      <c r="C177">
        <v>987.66</v>
      </c>
      <c r="D177">
        <v>987.66</v>
      </c>
      <c r="E177">
        <v>987.66</v>
      </c>
      <c r="F177">
        <v>987.66</v>
      </c>
    </row>
    <row r="178" spans="1:6" x14ac:dyDescent="0.25">
      <c r="A178" t="s">
        <v>8</v>
      </c>
      <c r="B178" s="1">
        <v>36784</v>
      </c>
      <c r="C178">
        <v>959.49</v>
      </c>
      <c r="D178">
        <v>959.49</v>
      </c>
      <c r="E178">
        <v>959.49</v>
      </c>
      <c r="F178">
        <v>959.49</v>
      </c>
    </row>
    <row r="179" spans="1:6" x14ac:dyDescent="0.25">
      <c r="A179" t="s">
        <v>8</v>
      </c>
      <c r="B179" s="1">
        <v>36787</v>
      </c>
      <c r="C179">
        <v>920.64</v>
      </c>
      <c r="D179">
        <v>920.64</v>
      </c>
      <c r="E179">
        <v>920.64</v>
      </c>
      <c r="F179">
        <v>920.64</v>
      </c>
    </row>
    <row r="180" spans="1:6" x14ac:dyDescent="0.25">
      <c r="A180" t="s">
        <v>8</v>
      </c>
      <c r="B180" s="1">
        <v>36788</v>
      </c>
      <c r="C180">
        <v>938.91</v>
      </c>
      <c r="D180">
        <v>938.91</v>
      </c>
      <c r="E180">
        <v>938.91</v>
      </c>
      <c r="F180">
        <v>938.91</v>
      </c>
    </row>
    <row r="181" spans="1:6" x14ac:dyDescent="0.25">
      <c r="A181" t="s">
        <v>8</v>
      </c>
      <c r="B181" s="1">
        <v>36789</v>
      </c>
      <c r="C181">
        <v>945.15</v>
      </c>
      <c r="D181">
        <v>945.15</v>
      </c>
      <c r="E181">
        <v>945.15</v>
      </c>
      <c r="F181">
        <v>945.15</v>
      </c>
    </row>
    <row r="182" spans="1:6" x14ac:dyDescent="0.25">
      <c r="A182" t="s">
        <v>8</v>
      </c>
      <c r="B182" s="1">
        <v>36790</v>
      </c>
      <c r="C182">
        <v>937.44</v>
      </c>
      <c r="D182">
        <v>937.44</v>
      </c>
      <c r="E182">
        <v>937.44</v>
      </c>
      <c r="F182">
        <v>937.44</v>
      </c>
    </row>
    <row r="183" spans="1:6" x14ac:dyDescent="0.25">
      <c r="A183" t="s">
        <v>8</v>
      </c>
      <c r="B183" s="1">
        <v>36791</v>
      </c>
      <c r="C183">
        <v>908.28</v>
      </c>
      <c r="D183">
        <v>908.28</v>
      </c>
      <c r="E183">
        <v>908.28</v>
      </c>
      <c r="F183">
        <v>908.28</v>
      </c>
    </row>
    <row r="184" spans="1:6" x14ac:dyDescent="0.25">
      <c r="A184" t="s">
        <v>8</v>
      </c>
      <c r="B184" s="1">
        <v>36794</v>
      </c>
      <c r="C184">
        <v>925.06</v>
      </c>
      <c r="D184">
        <v>925.06</v>
      </c>
      <c r="E184">
        <v>925.06</v>
      </c>
      <c r="F184">
        <v>925.06</v>
      </c>
    </row>
    <row r="185" spans="1:6" x14ac:dyDescent="0.25">
      <c r="A185" t="s">
        <v>8</v>
      </c>
      <c r="B185" s="1">
        <v>36795</v>
      </c>
      <c r="C185">
        <v>917.41</v>
      </c>
      <c r="D185">
        <v>917.41</v>
      </c>
      <c r="E185">
        <v>917.41</v>
      </c>
      <c r="F185">
        <v>917.41</v>
      </c>
    </row>
    <row r="186" spans="1:6" x14ac:dyDescent="0.25">
      <c r="A186" t="s">
        <v>8</v>
      </c>
      <c r="B186" s="1">
        <v>36796</v>
      </c>
      <c r="C186">
        <v>915.51</v>
      </c>
      <c r="D186">
        <v>915.51</v>
      </c>
      <c r="E186">
        <v>915.51</v>
      </c>
      <c r="F186">
        <v>915.51</v>
      </c>
    </row>
    <row r="187" spans="1:6" x14ac:dyDescent="0.25">
      <c r="A187" t="s">
        <v>8</v>
      </c>
      <c r="B187" s="1">
        <v>36797</v>
      </c>
      <c r="C187">
        <v>901.51</v>
      </c>
      <c r="D187">
        <v>901.51</v>
      </c>
      <c r="E187">
        <v>901.51</v>
      </c>
      <c r="F187">
        <v>901.51</v>
      </c>
    </row>
    <row r="188" spans="1:6" x14ac:dyDescent="0.25">
      <c r="A188" t="s">
        <v>8</v>
      </c>
      <c r="B188" s="1">
        <v>36798</v>
      </c>
      <c r="C188">
        <v>907.53</v>
      </c>
      <c r="D188">
        <v>907.53</v>
      </c>
      <c r="E188">
        <v>907.53</v>
      </c>
      <c r="F188">
        <v>907.53</v>
      </c>
    </row>
    <row r="189" spans="1:6" x14ac:dyDescent="0.25">
      <c r="A189" t="s">
        <v>8</v>
      </c>
      <c r="B189" s="1">
        <v>36802</v>
      </c>
      <c r="C189">
        <v>892.85</v>
      </c>
      <c r="D189">
        <v>892.85</v>
      </c>
      <c r="E189">
        <v>892.85</v>
      </c>
      <c r="F189">
        <v>892.85</v>
      </c>
    </row>
    <row r="190" spans="1:6" x14ac:dyDescent="0.25">
      <c r="A190" t="s">
        <v>8</v>
      </c>
      <c r="B190" s="1">
        <v>36803</v>
      </c>
      <c r="C190">
        <v>890.22</v>
      </c>
      <c r="D190">
        <v>890.22</v>
      </c>
      <c r="E190">
        <v>890.22</v>
      </c>
      <c r="F190">
        <v>890.22</v>
      </c>
    </row>
    <row r="191" spans="1:6" x14ac:dyDescent="0.25">
      <c r="A191" t="s">
        <v>8</v>
      </c>
      <c r="B191" s="1">
        <v>36804</v>
      </c>
      <c r="C191">
        <v>870.77</v>
      </c>
      <c r="D191">
        <v>870.77</v>
      </c>
      <c r="E191">
        <v>870.77</v>
      </c>
      <c r="F191">
        <v>870.77</v>
      </c>
    </row>
    <row r="192" spans="1:6" x14ac:dyDescent="0.25">
      <c r="A192" t="s">
        <v>8</v>
      </c>
      <c r="B192" s="1">
        <v>36805</v>
      </c>
      <c r="C192">
        <v>866.04</v>
      </c>
      <c r="D192">
        <v>866.04</v>
      </c>
      <c r="E192">
        <v>866.04</v>
      </c>
      <c r="F192">
        <v>866.04</v>
      </c>
    </row>
    <row r="193" spans="1:6" x14ac:dyDescent="0.25">
      <c r="A193" t="s">
        <v>8</v>
      </c>
      <c r="B193" s="1">
        <v>36808</v>
      </c>
      <c r="C193">
        <v>870.42</v>
      </c>
      <c r="D193">
        <v>870.42</v>
      </c>
      <c r="E193">
        <v>870.42</v>
      </c>
      <c r="F193">
        <v>870.42</v>
      </c>
    </row>
    <row r="194" spans="1:6" x14ac:dyDescent="0.25">
      <c r="A194" t="s">
        <v>8</v>
      </c>
      <c r="B194" s="1">
        <v>36809</v>
      </c>
      <c r="C194">
        <v>852.46</v>
      </c>
      <c r="D194">
        <v>852.46</v>
      </c>
      <c r="E194">
        <v>852.46</v>
      </c>
      <c r="F194">
        <v>852.46</v>
      </c>
    </row>
    <row r="195" spans="1:6" x14ac:dyDescent="0.25">
      <c r="A195" t="s">
        <v>8</v>
      </c>
      <c r="B195" s="1">
        <v>36810</v>
      </c>
      <c r="C195">
        <v>850.27</v>
      </c>
      <c r="D195">
        <v>850.27</v>
      </c>
      <c r="E195">
        <v>850.27</v>
      </c>
      <c r="F195">
        <v>850.27</v>
      </c>
    </row>
    <row r="196" spans="1:6" x14ac:dyDescent="0.25">
      <c r="A196" t="s">
        <v>8</v>
      </c>
      <c r="B196" s="1">
        <v>36811</v>
      </c>
      <c r="C196">
        <v>859.34</v>
      </c>
      <c r="D196">
        <v>859.34</v>
      </c>
      <c r="E196">
        <v>859.34</v>
      </c>
      <c r="F196">
        <v>859.34</v>
      </c>
    </row>
    <row r="197" spans="1:6" x14ac:dyDescent="0.25">
      <c r="A197" t="s">
        <v>8</v>
      </c>
      <c r="B197" s="1">
        <v>36812</v>
      </c>
      <c r="C197">
        <v>856.54</v>
      </c>
      <c r="D197">
        <v>856.54</v>
      </c>
      <c r="E197">
        <v>856.54</v>
      </c>
      <c r="F197">
        <v>856.54</v>
      </c>
    </row>
    <row r="198" spans="1:6" x14ac:dyDescent="0.25">
      <c r="A198" t="s">
        <v>8</v>
      </c>
      <c r="B198" s="1">
        <v>36815</v>
      </c>
      <c r="C198">
        <v>860.21</v>
      </c>
      <c r="D198">
        <v>860.21</v>
      </c>
      <c r="E198">
        <v>860.21</v>
      </c>
      <c r="F198">
        <v>860.21</v>
      </c>
    </row>
    <row r="199" spans="1:6" x14ac:dyDescent="0.25">
      <c r="A199" t="s">
        <v>8</v>
      </c>
      <c r="B199" s="1">
        <v>36816</v>
      </c>
      <c r="C199">
        <v>851.15</v>
      </c>
      <c r="D199">
        <v>851.15</v>
      </c>
      <c r="E199">
        <v>851.15</v>
      </c>
      <c r="F199">
        <v>851.15</v>
      </c>
    </row>
    <row r="200" spans="1:6" x14ac:dyDescent="0.25">
      <c r="A200" t="s">
        <v>8</v>
      </c>
      <c r="B200" s="1">
        <v>36817</v>
      </c>
      <c r="C200">
        <v>844.74</v>
      </c>
      <c r="D200">
        <v>844.74</v>
      </c>
      <c r="E200">
        <v>844.74</v>
      </c>
      <c r="F200">
        <v>844.74</v>
      </c>
    </row>
    <row r="201" spans="1:6" x14ac:dyDescent="0.25">
      <c r="A201" t="s">
        <v>8</v>
      </c>
      <c r="B201" s="1">
        <v>36818</v>
      </c>
      <c r="C201">
        <v>857.21</v>
      </c>
      <c r="D201">
        <v>857.21</v>
      </c>
      <c r="E201">
        <v>857.21</v>
      </c>
      <c r="F201">
        <v>857.21</v>
      </c>
    </row>
    <row r="202" spans="1:6" x14ac:dyDescent="0.25">
      <c r="A202" t="s">
        <v>8</v>
      </c>
      <c r="B202" s="1">
        <v>36819</v>
      </c>
      <c r="C202">
        <v>857.09</v>
      </c>
      <c r="D202">
        <v>857.09</v>
      </c>
      <c r="E202">
        <v>857.09</v>
      </c>
      <c r="F202">
        <v>857.09</v>
      </c>
    </row>
    <row r="203" spans="1:6" x14ac:dyDescent="0.25">
      <c r="A203" t="s">
        <v>8</v>
      </c>
      <c r="B203" s="1">
        <v>36822</v>
      </c>
      <c r="C203">
        <v>831.77</v>
      </c>
      <c r="D203">
        <v>831.77</v>
      </c>
      <c r="E203">
        <v>831.77</v>
      </c>
      <c r="F203">
        <v>831.77</v>
      </c>
    </row>
    <row r="204" spans="1:6" x14ac:dyDescent="0.25">
      <c r="A204" t="s">
        <v>8</v>
      </c>
      <c r="B204" s="1">
        <v>36823</v>
      </c>
      <c r="C204">
        <v>829.96</v>
      </c>
      <c r="D204">
        <v>829.96</v>
      </c>
      <c r="E204">
        <v>829.96</v>
      </c>
      <c r="F204">
        <v>829.96</v>
      </c>
    </row>
    <row r="205" spans="1:6" x14ac:dyDescent="0.25">
      <c r="A205" t="s">
        <v>8</v>
      </c>
      <c r="B205" s="1">
        <v>36824</v>
      </c>
      <c r="C205">
        <v>841.28</v>
      </c>
      <c r="D205">
        <v>841.28</v>
      </c>
      <c r="E205">
        <v>841.28</v>
      </c>
      <c r="F205">
        <v>841.28</v>
      </c>
    </row>
    <row r="206" spans="1:6" x14ac:dyDescent="0.25">
      <c r="A206" t="s">
        <v>8</v>
      </c>
      <c r="B206" s="1">
        <v>36825</v>
      </c>
      <c r="C206">
        <v>850.29</v>
      </c>
      <c r="D206">
        <v>850.29</v>
      </c>
      <c r="E206">
        <v>850.29</v>
      </c>
      <c r="F206">
        <v>850.29</v>
      </c>
    </row>
    <row r="207" spans="1:6" x14ac:dyDescent="0.25">
      <c r="A207" t="s">
        <v>8</v>
      </c>
      <c r="B207" s="1">
        <v>36826</v>
      </c>
      <c r="C207">
        <v>845.39</v>
      </c>
      <c r="D207">
        <v>845.39</v>
      </c>
      <c r="E207">
        <v>845.39</v>
      </c>
      <c r="F207">
        <v>845.39</v>
      </c>
    </row>
    <row r="208" spans="1:6" x14ac:dyDescent="0.25">
      <c r="A208" t="s">
        <v>8</v>
      </c>
      <c r="B208" s="1">
        <v>36829</v>
      </c>
      <c r="C208">
        <v>846.09</v>
      </c>
      <c r="D208">
        <v>846.09</v>
      </c>
      <c r="E208">
        <v>846.09</v>
      </c>
      <c r="F208">
        <v>846.09</v>
      </c>
    </row>
    <row r="209" spans="1:6" x14ac:dyDescent="0.25">
      <c r="A209" t="s">
        <v>8</v>
      </c>
      <c r="B209" s="1">
        <v>36830</v>
      </c>
      <c r="C209">
        <v>861.27</v>
      </c>
      <c r="D209">
        <v>861.27</v>
      </c>
      <c r="E209">
        <v>861.27</v>
      </c>
      <c r="F209">
        <v>861.27</v>
      </c>
    </row>
    <row r="210" spans="1:6" x14ac:dyDescent="0.25">
      <c r="A210" t="s">
        <v>8</v>
      </c>
      <c r="B210" s="1">
        <v>36831</v>
      </c>
      <c r="C210">
        <v>885.52</v>
      </c>
      <c r="D210">
        <v>885.52</v>
      </c>
      <c r="E210">
        <v>885.52</v>
      </c>
      <c r="F210">
        <v>885.52</v>
      </c>
    </row>
    <row r="211" spans="1:6" x14ac:dyDescent="0.25">
      <c r="A211" t="s">
        <v>8</v>
      </c>
      <c r="B211" s="1">
        <v>36832</v>
      </c>
      <c r="C211">
        <v>898.8</v>
      </c>
      <c r="D211">
        <v>898.8</v>
      </c>
      <c r="E211">
        <v>898.8</v>
      </c>
      <c r="F211">
        <v>898.8</v>
      </c>
    </row>
    <row r="212" spans="1:6" x14ac:dyDescent="0.25">
      <c r="A212" t="s">
        <v>8</v>
      </c>
      <c r="B212" s="1">
        <v>36833</v>
      </c>
      <c r="C212">
        <v>908.43</v>
      </c>
      <c r="D212">
        <v>908.43</v>
      </c>
      <c r="E212">
        <v>908.43</v>
      </c>
      <c r="F212">
        <v>908.43</v>
      </c>
    </row>
    <row r="213" spans="1:6" x14ac:dyDescent="0.25">
      <c r="A213" t="s">
        <v>8</v>
      </c>
      <c r="B213" s="1">
        <v>36836</v>
      </c>
      <c r="C213">
        <v>910.51</v>
      </c>
      <c r="D213">
        <v>910.51</v>
      </c>
      <c r="E213">
        <v>910.51</v>
      </c>
      <c r="F213">
        <v>910.51</v>
      </c>
    </row>
    <row r="214" spans="1:6" x14ac:dyDescent="0.25">
      <c r="A214" t="s">
        <v>8</v>
      </c>
      <c r="B214" s="1">
        <v>36837</v>
      </c>
      <c r="C214">
        <v>908.01</v>
      </c>
      <c r="D214">
        <v>908.01</v>
      </c>
      <c r="E214">
        <v>908.01</v>
      </c>
      <c r="F214">
        <v>908.01</v>
      </c>
    </row>
    <row r="215" spans="1:6" x14ac:dyDescent="0.25">
      <c r="A215" t="s">
        <v>8</v>
      </c>
      <c r="B215" s="1">
        <v>36838</v>
      </c>
      <c r="C215">
        <v>915.42</v>
      </c>
      <c r="D215">
        <v>915.42</v>
      </c>
      <c r="E215">
        <v>915.42</v>
      </c>
      <c r="F215">
        <v>915.42</v>
      </c>
    </row>
    <row r="216" spans="1:6" x14ac:dyDescent="0.25">
      <c r="A216" t="s">
        <v>8</v>
      </c>
      <c r="B216" s="1">
        <v>36839</v>
      </c>
      <c r="C216">
        <v>908.7</v>
      </c>
      <c r="D216">
        <v>908.7</v>
      </c>
      <c r="E216">
        <v>908.7</v>
      </c>
      <c r="F216">
        <v>908.7</v>
      </c>
    </row>
    <row r="217" spans="1:6" x14ac:dyDescent="0.25">
      <c r="A217" t="s">
        <v>8</v>
      </c>
      <c r="B217" s="1">
        <v>36840</v>
      </c>
      <c r="C217">
        <v>897.58</v>
      </c>
      <c r="D217">
        <v>897.58</v>
      </c>
      <c r="E217">
        <v>897.58</v>
      </c>
      <c r="F217">
        <v>897.58</v>
      </c>
    </row>
    <row r="218" spans="1:6" x14ac:dyDescent="0.25">
      <c r="A218" t="s">
        <v>8</v>
      </c>
      <c r="B218" s="1">
        <v>36843</v>
      </c>
      <c r="C218">
        <v>878.06</v>
      </c>
      <c r="D218">
        <v>878.06</v>
      </c>
      <c r="E218">
        <v>878.06</v>
      </c>
      <c r="F218">
        <v>878.06</v>
      </c>
    </row>
    <row r="219" spans="1:6" x14ac:dyDescent="0.25">
      <c r="A219" t="s">
        <v>8</v>
      </c>
      <c r="B219" s="1">
        <v>36844</v>
      </c>
      <c r="C219">
        <v>897.31</v>
      </c>
      <c r="D219">
        <v>897.31</v>
      </c>
      <c r="E219">
        <v>897.31</v>
      </c>
      <c r="F219">
        <v>897.31</v>
      </c>
    </row>
    <row r="220" spans="1:6" x14ac:dyDescent="0.25">
      <c r="A220" t="s">
        <v>8</v>
      </c>
      <c r="B220" s="1">
        <v>36845</v>
      </c>
      <c r="C220">
        <v>930.34</v>
      </c>
      <c r="D220">
        <v>930.34</v>
      </c>
      <c r="E220">
        <v>930.34</v>
      </c>
      <c r="F220">
        <v>930.34</v>
      </c>
    </row>
    <row r="221" spans="1:6" x14ac:dyDescent="0.25">
      <c r="A221" t="s">
        <v>8</v>
      </c>
      <c r="B221" s="1">
        <v>36846</v>
      </c>
      <c r="C221">
        <v>949.6</v>
      </c>
      <c r="D221">
        <v>949.6</v>
      </c>
      <c r="E221">
        <v>949.6</v>
      </c>
      <c r="F221">
        <v>949.6</v>
      </c>
    </row>
    <row r="222" spans="1:6" x14ac:dyDescent="0.25">
      <c r="A222" t="s">
        <v>8</v>
      </c>
      <c r="B222" s="1">
        <v>36847</v>
      </c>
      <c r="C222">
        <v>919.39</v>
      </c>
      <c r="D222">
        <v>919.39</v>
      </c>
      <c r="E222">
        <v>919.39</v>
      </c>
      <c r="F222">
        <v>919.39</v>
      </c>
    </row>
    <row r="223" spans="1:6" x14ac:dyDescent="0.25">
      <c r="A223" t="s">
        <v>8</v>
      </c>
      <c r="B223" s="1">
        <v>36850</v>
      </c>
      <c r="C223">
        <v>919.12</v>
      </c>
      <c r="D223">
        <v>919.12</v>
      </c>
      <c r="E223">
        <v>919.12</v>
      </c>
      <c r="F223">
        <v>919.12</v>
      </c>
    </row>
    <row r="224" spans="1:6" x14ac:dyDescent="0.25">
      <c r="A224" t="s">
        <v>8</v>
      </c>
      <c r="B224" s="1">
        <v>36851</v>
      </c>
      <c r="C224">
        <v>910.35</v>
      </c>
      <c r="D224">
        <v>910.35</v>
      </c>
      <c r="E224">
        <v>910.35</v>
      </c>
      <c r="F224">
        <v>910.35</v>
      </c>
    </row>
    <row r="225" spans="1:6" x14ac:dyDescent="0.25">
      <c r="A225" t="s">
        <v>8</v>
      </c>
      <c r="B225" s="1">
        <v>36852</v>
      </c>
      <c r="C225">
        <v>912.87</v>
      </c>
      <c r="D225">
        <v>912.87</v>
      </c>
      <c r="E225">
        <v>912.87</v>
      </c>
      <c r="F225">
        <v>912.87</v>
      </c>
    </row>
    <row r="226" spans="1:6" x14ac:dyDescent="0.25">
      <c r="A226" t="s">
        <v>8</v>
      </c>
      <c r="B226" s="1">
        <v>36853</v>
      </c>
      <c r="C226">
        <v>900.45</v>
      </c>
      <c r="D226">
        <v>900.45</v>
      </c>
      <c r="E226">
        <v>900.45</v>
      </c>
      <c r="F226">
        <v>900.45</v>
      </c>
    </row>
    <row r="227" spans="1:6" x14ac:dyDescent="0.25">
      <c r="A227" t="s">
        <v>8</v>
      </c>
      <c r="B227" s="1">
        <v>36854</v>
      </c>
      <c r="C227">
        <v>909.55</v>
      </c>
      <c r="D227">
        <v>909.55</v>
      </c>
      <c r="E227">
        <v>909.55</v>
      </c>
      <c r="F227">
        <v>909.55</v>
      </c>
    </row>
    <row r="228" spans="1:6" x14ac:dyDescent="0.25">
      <c r="A228" t="s">
        <v>8</v>
      </c>
      <c r="B228" s="1">
        <v>36857</v>
      </c>
      <c r="C228">
        <v>937.83</v>
      </c>
      <c r="D228">
        <v>937.83</v>
      </c>
      <c r="E228">
        <v>937.83</v>
      </c>
      <c r="F228">
        <v>937.83</v>
      </c>
    </row>
    <row r="229" spans="1:6" x14ac:dyDescent="0.25">
      <c r="A229" t="s">
        <v>8</v>
      </c>
      <c r="B229" s="1">
        <v>36858</v>
      </c>
      <c r="C229">
        <v>958.16</v>
      </c>
      <c r="D229">
        <v>958.16</v>
      </c>
      <c r="E229">
        <v>958.16</v>
      </c>
      <c r="F229">
        <v>958.16</v>
      </c>
    </row>
    <row r="230" spans="1:6" x14ac:dyDescent="0.25">
      <c r="A230" t="s">
        <v>8</v>
      </c>
      <c r="B230" s="1">
        <v>36859</v>
      </c>
      <c r="C230">
        <v>944.23</v>
      </c>
      <c r="D230">
        <v>944.23</v>
      </c>
      <c r="E230">
        <v>944.23</v>
      </c>
      <c r="F230">
        <v>944.23</v>
      </c>
    </row>
    <row r="231" spans="1:6" x14ac:dyDescent="0.25">
      <c r="A231" t="s">
        <v>8</v>
      </c>
      <c r="B231" s="1">
        <v>36860</v>
      </c>
      <c r="C231">
        <v>941.08</v>
      </c>
      <c r="D231">
        <v>941.08</v>
      </c>
      <c r="E231">
        <v>941.08</v>
      </c>
      <c r="F231">
        <v>941.08</v>
      </c>
    </row>
    <row r="232" spans="1:6" x14ac:dyDescent="0.25">
      <c r="A232" t="s">
        <v>8</v>
      </c>
      <c r="B232" s="1">
        <v>36861</v>
      </c>
      <c r="C232">
        <v>946.47</v>
      </c>
      <c r="D232">
        <v>946.47</v>
      </c>
      <c r="E232">
        <v>946.47</v>
      </c>
      <c r="F232">
        <v>946.47</v>
      </c>
    </row>
    <row r="233" spans="1:6" x14ac:dyDescent="0.25">
      <c r="A233" t="s">
        <v>8</v>
      </c>
      <c r="B233" s="1">
        <v>36864</v>
      </c>
      <c r="C233">
        <v>961.92</v>
      </c>
      <c r="D233">
        <v>961.92</v>
      </c>
      <c r="E233">
        <v>961.92</v>
      </c>
      <c r="F233">
        <v>961.92</v>
      </c>
    </row>
    <row r="234" spans="1:6" x14ac:dyDescent="0.25">
      <c r="A234" t="s">
        <v>8</v>
      </c>
      <c r="B234" s="1">
        <v>36865</v>
      </c>
      <c r="C234">
        <v>963.8</v>
      </c>
      <c r="D234">
        <v>963.8</v>
      </c>
      <c r="E234">
        <v>963.8</v>
      </c>
      <c r="F234">
        <v>963.8</v>
      </c>
    </row>
    <row r="235" spans="1:6" x14ac:dyDescent="0.25">
      <c r="A235" t="s">
        <v>8</v>
      </c>
      <c r="B235" s="1">
        <v>36866</v>
      </c>
      <c r="C235">
        <v>963.58</v>
      </c>
      <c r="D235">
        <v>963.58</v>
      </c>
      <c r="E235">
        <v>963.58</v>
      </c>
      <c r="F235">
        <v>963.58</v>
      </c>
    </row>
    <row r="236" spans="1:6" x14ac:dyDescent="0.25">
      <c r="A236" t="s">
        <v>8</v>
      </c>
      <c r="B236" s="1">
        <v>36867</v>
      </c>
      <c r="C236">
        <v>967.87</v>
      </c>
      <c r="D236">
        <v>967.87</v>
      </c>
      <c r="E236">
        <v>967.87</v>
      </c>
      <c r="F236">
        <v>967.87</v>
      </c>
    </row>
    <row r="237" spans="1:6" x14ac:dyDescent="0.25">
      <c r="A237" t="s">
        <v>8</v>
      </c>
      <c r="B237" s="1">
        <v>36868</v>
      </c>
      <c r="C237">
        <v>992.82</v>
      </c>
      <c r="D237">
        <v>992.82</v>
      </c>
      <c r="E237">
        <v>992.82</v>
      </c>
      <c r="F237">
        <v>992.82</v>
      </c>
    </row>
    <row r="238" spans="1:6" x14ac:dyDescent="0.25">
      <c r="A238" t="s">
        <v>8</v>
      </c>
      <c r="B238" s="1">
        <v>36871</v>
      </c>
      <c r="C238">
        <v>998.67</v>
      </c>
      <c r="D238">
        <v>998.67</v>
      </c>
      <c r="E238">
        <v>998.67</v>
      </c>
      <c r="F238">
        <v>998.67</v>
      </c>
    </row>
    <row r="239" spans="1:6" x14ac:dyDescent="0.25">
      <c r="A239" t="s">
        <v>8</v>
      </c>
      <c r="B239" s="1">
        <v>36872</v>
      </c>
      <c r="C239">
        <v>994.74</v>
      </c>
      <c r="D239">
        <v>994.74</v>
      </c>
      <c r="E239">
        <v>994.74</v>
      </c>
      <c r="F239">
        <v>994.74</v>
      </c>
    </row>
    <row r="240" spans="1:6" x14ac:dyDescent="0.25">
      <c r="A240" t="s">
        <v>8</v>
      </c>
      <c r="B240" s="1">
        <v>36873</v>
      </c>
      <c r="C240">
        <v>1018.01</v>
      </c>
      <c r="D240">
        <v>1018.01</v>
      </c>
      <c r="E240">
        <v>1018.01</v>
      </c>
      <c r="F240">
        <v>1018.01</v>
      </c>
    </row>
    <row r="241" spans="1:6" x14ac:dyDescent="0.25">
      <c r="A241" t="s">
        <v>8</v>
      </c>
      <c r="B241" s="1">
        <v>36874</v>
      </c>
      <c r="C241">
        <v>1002.51</v>
      </c>
      <c r="D241">
        <v>1002.51</v>
      </c>
      <c r="E241">
        <v>1002.51</v>
      </c>
      <c r="F241">
        <v>1002.51</v>
      </c>
    </row>
    <row r="242" spans="1:6" x14ac:dyDescent="0.25">
      <c r="A242" t="s">
        <v>8</v>
      </c>
      <c r="B242" s="1">
        <v>36875</v>
      </c>
      <c r="C242">
        <v>973.55</v>
      </c>
      <c r="D242">
        <v>973.55</v>
      </c>
      <c r="E242">
        <v>973.55</v>
      </c>
      <c r="F242">
        <v>973.55</v>
      </c>
    </row>
    <row r="243" spans="1:6" x14ac:dyDescent="0.25">
      <c r="A243" t="s">
        <v>8</v>
      </c>
      <c r="B243" s="1">
        <v>36878</v>
      </c>
      <c r="C243">
        <v>970.5</v>
      </c>
      <c r="D243">
        <v>970.5</v>
      </c>
      <c r="E243">
        <v>970.5</v>
      </c>
      <c r="F243">
        <v>970.5</v>
      </c>
    </row>
    <row r="244" spans="1:6" x14ac:dyDescent="0.25">
      <c r="A244" t="s">
        <v>8</v>
      </c>
      <c r="B244" s="1">
        <v>36879</v>
      </c>
      <c r="C244">
        <v>979.06</v>
      </c>
      <c r="D244">
        <v>979.06</v>
      </c>
      <c r="E244">
        <v>979.06</v>
      </c>
      <c r="F244">
        <v>979.06</v>
      </c>
    </row>
    <row r="245" spans="1:6" x14ac:dyDescent="0.25">
      <c r="A245" t="s">
        <v>8</v>
      </c>
      <c r="B245" s="1">
        <v>36880</v>
      </c>
      <c r="C245">
        <v>984.64</v>
      </c>
      <c r="D245">
        <v>984.64</v>
      </c>
      <c r="E245">
        <v>984.64</v>
      </c>
      <c r="F245">
        <v>984.64</v>
      </c>
    </row>
    <row r="246" spans="1:6" x14ac:dyDescent="0.25">
      <c r="A246" t="s">
        <v>8</v>
      </c>
      <c r="B246" s="1">
        <v>36881</v>
      </c>
      <c r="C246">
        <v>969.73</v>
      </c>
      <c r="D246">
        <v>969.73</v>
      </c>
      <c r="E246">
        <v>969.73</v>
      </c>
      <c r="F246">
        <v>969.73</v>
      </c>
    </row>
    <row r="247" spans="1:6" x14ac:dyDescent="0.25">
      <c r="A247" t="s">
        <v>8</v>
      </c>
      <c r="B247" s="1">
        <v>36882</v>
      </c>
      <c r="C247">
        <v>947.68</v>
      </c>
      <c r="D247">
        <v>947.68</v>
      </c>
      <c r="E247">
        <v>947.68</v>
      </c>
      <c r="F247">
        <v>947.68</v>
      </c>
    </row>
    <row r="248" spans="1:6" x14ac:dyDescent="0.25">
      <c r="A248" t="s">
        <v>8</v>
      </c>
      <c r="B248" s="1">
        <v>36886</v>
      </c>
      <c r="C248">
        <v>925.84</v>
      </c>
      <c r="D248">
        <v>925.84</v>
      </c>
      <c r="E248">
        <v>925.84</v>
      </c>
      <c r="F248">
        <v>925.84</v>
      </c>
    </row>
    <row r="249" spans="1:6" x14ac:dyDescent="0.25">
      <c r="A249" t="s">
        <v>8</v>
      </c>
      <c r="B249" s="1">
        <v>36887</v>
      </c>
      <c r="C249">
        <v>936.97</v>
      </c>
      <c r="D249">
        <v>936.97</v>
      </c>
      <c r="E249">
        <v>936.97</v>
      </c>
      <c r="F249">
        <v>936.97</v>
      </c>
    </row>
    <row r="250" spans="1:6" x14ac:dyDescent="0.25">
      <c r="A250" t="s">
        <v>8</v>
      </c>
      <c r="B250" s="1">
        <v>36888</v>
      </c>
      <c r="C250">
        <v>961.81</v>
      </c>
      <c r="D250">
        <v>961.81</v>
      </c>
      <c r="E250">
        <v>961.81</v>
      </c>
      <c r="F250">
        <v>961.81</v>
      </c>
    </row>
    <row r="251" spans="1:6" x14ac:dyDescent="0.25">
      <c r="A251" t="s">
        <v>8</v>
      </c>
      <c r="B251" s="1">
        <v>36889</v>
      </c>
      <c r="C251">
        <v>971.73</v>
      </c>
      <c r="D251">
        <v>971.73</v>
      </c>
      <c r="E251">
        <v>971.73</v>
      </c>
      <c r="F251">
        <v>971.73</v>
      </c>
    </row>
    <row r="252" spans="1:6" x14ac:dyDescent="0.25">
      <c r="A252" t="s">
        <v>8</v>
      </c>
      <c r="B252" s="1">
        <v>36892</v>
      </c>
      <c r="C252">
        <v>977.94</v>
      </c>
      <c r="D252">
        <v>977.94</v>
      </c>
      <c r="E252">
        <v>977.94</v>
      </c>
      <c r="F252">
        <v>977.94</v>
      </c>
    </row>
    <row r="253" spans="1:6" x14ac:dyDescent="0.25">
      <c r="A253" t="s">
        <v>8</v>
      </c>
      <c r="B253" s="1">
        <v>36893</v>
      </c>
      <c r="C253">
        <v>1015.79</v>
      </c>
      <c r="D253">
        <v>1015.79</v>
      </c>
      <c r="E253">
        <v>1015.79</v>
      </c>
      <c r="F253">
        <v>1015.79</v>
      </c>
    </row>
    <row r="254" spans="1:6" x14ac:dyDescent="0.25">
      <c r="A254" t="s">
        <v>8</v>
      </c>
      <c r="B254" s="1">
        <v>36894</v>
      </c>
      <c r="C254">
        <v>1043.74</v>
      </c>
      <c r="D254">
        <v>1043.74</v>
      </c>
      <c r="E254">
        <v>1043.74</v>
      </c>
      <c r="F254">
        <v>1043.74</v>
      </c>
    </row>
    <row r="255" spans="1:6" x14ac:dyDescent="0.25">
      <c r="A255" t="s">
        <v>8</v>
      </c>
      <c r="B255" s="1">
        <v>36895</v>
      </c>
      <c r="C255">
        <v>1034.6600000000001</v>
      </c>
      <c r="D255">
        <v>1034.6600000000001</v>
      </c>
      <c r="E255">
        <v>1034.6600000000001</v>
      </c>
      <c r="F255">
        <v>1034.6600000000001</v>
      </c>
    </row>
    <row r="256" spans="1:6" x14ac:dyDescent="0.25">
      <c r="A256" t="s">
        <v>8</v>
      </c>
      <c r="B256" s="1">
        <v>36896</v>
      </c>
      <c r="C256">
        <v>1046.99</v>
      </c>
      <c r="D256">
        <v>1046.99</v>
      </c>
      <c r="E256">
        <v>1046.99</v>
      </c>
      <c r="F256">
        <v>1046.99</v>
      </c>
    </row>
    <row r="257" spans="1:6" x14ac:dyDescent="0.25">
      <c r="A257" t="s">
        <v>8</v>
      </c>
      <c r="B257" s="1">
        <v>36899</v>
      </c>
      <c r="C257">
        <v>1033.98</v>
      </c>
      <c r="D257">
        <v>1033.98</v>
      </c>
      <c r="E257">
        <v>1033.98</v>
      </c>
      <c r="F257">
        <v>1033.98</v>
      </c>
    </row>
    <row r="258" spans="1:6" x14ac:dyDescent="0.25">
      <c r="A258" t="s">
        <v>8</v>
      </c>
      <c r="B258" s="1">
        <v>36900</v>
      </c>
      <c r="C258">
        <v>1027.94</v>
      </c>
      <c r="D258">
        <v>1027.94</v>
      </c>
      <c r="E258">
        <v>1027.94</v>
      </c>
      <c r="F258">
        <v>1027.94</v>
      </c>
    </row>
    <row r="259" spans="1:6" x14ac:dyDescent="0.25">
      <c r="A259" t="s">
        <v>8</v>
      </c>
      <c r="B259" s="1">
        <v>36901</v>
      </c>
      <c r="C259">
        <v>1031.27</v>
      </c>
      <c r="D259">
        <v>1031.27</v>
      </c>
      <c r="E259">
        <v>1031.27</v>
      </c>
      <c r="F259">
        <v>1031.27</v>
      </c>
    </row>
    <row r="260" spans="1:6" x14ac:dyDescent="0.25">
      <c r="A260" t="s">
        <v>8</v>
      </c>
      <c r="B260" s="1">
        <v>36902</v>
      </c>
      <c r="C260">
        <v>1031.78</v>
      </c>
      <c r="D260">
        <v>1031.78</v>
      </c>
      <c r="E260">
        <v>1031.78</v>
      </c>
      <c r="F260">
        <v>1031.78</v>
      </c>
    </row>
    <row r="261" spans="1:6" x14ac:dyDescent="0.25">
      <c r="A261" t="s">
        <v>8</v>
      </c>
      <c r="B261" s="1">
        <v>36903</v>
      </c>
      <c r="C261">
        <v>1049.51</v>
      </c>
      <c r="D261">
        <v>1049.51</v>
      </c>
      <c r="E261">
        <v>1049.51</v>
      </c>
      <c r="F261">
        <v>1049.51</v>
      </c>
    </row>
    <row r="262" spans="1:6" x14ac:dyDescent="0.25">
      <c r="A262" t="s">
        <v>8</v>
      </c>
      <c r="B262" s="1">
        <v>36906</v>
      </c>
      <c r="C262">
        <v>1057.52</v>
      </c>
      <c r="D262">
        <v>1057.52</v>
      </c>
      <c r="E262">
        <v>1057.52</v>
      </c>
      <c r="F262">
        <v>1057.52</v>
      </c>
    </row>
    <row r="263" spans="1:6" x14ac:dyDescent="0.25">
      <c r="A263" t="s">
        <v>8</v>
      </c>
      <c r="B263" s="1">
        <v>36907</v>
      </c>
      <c r="C263">
        <v>1068</v>
      </c>
      <c r="D263">
        <v>1068</v>
      </c>
      <c r="E263">
        <v>1068</v>
      </c>
      <c r="F263">
        <v>1068</v>
      </c>
    </row>
    <row r="264" spans="1:6" x14ac:dyDescent="0.25">
      <c r="A264" t="s">
        <v>8</v>
      </c>
      <c r="B264" s="1">
        <v>36908</v>
      </c>
      <c r="C264">
        <v>1057.49</v>
      </c>
      <c r="D264">
        <v>1057.49</v>
      </c>
      <c r="E264">
        <v>1057.49</v>
      </c>
      <c r="F264">
        <v>1057.49</v>
      </c>
    </row>
    <row r="265" spans="1:6" x14ac:dyDescent="0.25">
      <c r="A265" t="s">
        <v>8</v>
      </c>
      <c r="B265" s="1">
        <v>36909</v>
      </c>
      <c r="C265">
        <v>1054.72</v>
      </c>
      <c r="D265">
        <v>1054.72</v>
      </c>
      <c r="E265">
        <v>1054.72</v>
      </c>
      <c r="F265">
        <v>1054.72</v>
      </c>
    </row>
    <row r="266" spans="1:6" x14ac:dyDescent="0.25">
      <c r="A266" t="s">
        <v>8</v>
      </c>
      <c r="B266" s="1">
        <v>36910</v>
      </c>
      <c r="C266">
        <v>1068.69</v>
      </c>
      <c r="D266">
        <v>1068.69</v>
      </c>
      <c r="E266">
        <v>1068.69</v>
      </c>
      <c r="F266">
        <v>1068.69</v>
      </c>
    </row>
    <row r="267" spans="1:6" x14ac:dyDescent="0.25">
      <c r="A267" t="s">
        <v>8</v>
      </c>
      <c r="B267" s="1">
        <v>36913</v>
      </c>
      <c r="C267">
        <v>1073.29</v>
      </c>
      <c r="D267">
        <v>1073.29</v>
      </c>
      <c r="E267">
        <v>1073.29</v>
      </c>
      <c r="F267">
        <v>1073.29</v>
      </c>
    </row>
    <row r="268" spans="1:6" x14ac:dyDescent="0.25">
      <c r="A268" t="s">
        <v>8</v>
      </c>
      <c r="B268" s="1">
        <v>36914</v>
      </c>
      <c r="C268">
        <v>1092.05</v>
      </c>
      <c r="D268">
        <v>1092.05</v>
      </c>
      <c r="E268">
        <v>1092.05</v>
      </c>
      <c r="F268">
        <v>1092.05</v>
      </c>
    </row>
    <row r="269" spans="1:6" x14ac:dyDescent="0.25">
      <c r="A269" t="s">
        <v>8</v>
      </c>
      <c r="B269" s="1">
        <v>36915</v>
      </c>
      <c r="C269">
        <v>1093.67</v>
      </c>
      <c r="D269">
        <v>1093.67</v>
      </c>
      <c r="E269">
        <v>1093.67</v>
      </c>
      <c r="F269">
        <v>1093.67</v>
      </c>
    </row>
    <row r="270" spans="1:6" x14ac:dyDescent="0.25">
      <c r="A270" t="s">
        <v>8</v>
      </c>
      <c r="B270" s="1">
        <v>36916</v>
      </c>
      <c r="C270">
        <v>1121.02</v>
      </c>
      <c r="D270">
        <v>1121.02</v>
      </c>
      <c r="E270">
        <v>1121.02</v>
      </c>
      <c r="F270">
        <v>1121.02</v>
      </c>
    </row>
    <row r="271" spans="1:6" x14ac:dyDescent="0.25">
      <c r="A271" t="s">
        <v>8</v>
      </c>
      <c r="B271" s="1">
        <v>36920</v>
      </c>
      <c r="C271">
        <v>1085.8800000000001</v>
      </c>
      <c r="D271">
        <v>1085.8800000000001</v>
      </c>
      <c r="E271">
        <v>1085.8800000000001</v>
      </c>
      <c r="F271">
        <v>1085.8800000000001</v>
      </c>
    </row>
    <row r="272" spans="1:6" x14ac:dyDescent="0.25">
      <c r="A272" t="s">
        <v>8</v>
      </c>
      <c r="B272" s="1">
        <v>36921</v>
      </c>
      <c r="C272">
        <v>1093.3</v>
      </c>
      <c r="D272">
        <v>1093.3</v>
      </c>
      <c r="E272">
        <v>1093.3</v>
      </c>
      <c r="F272">
        <v>1093.3</v>
      </c>
    </row>
    <row r="273" spans="1:6" x14ac:dyDescent="0.25">
      <c r="A273" t="s">
        <v>8</v>
      </c>
      <c r="B273" s="1">
        <v>36922</v>
      </c>
      <c r="C273">
        <v>1094.08</v>
      </c>
      <c r="D273">
        <v>1094.08</v>
      </c>
      <c r="E273">
        <v>1094.08</v>
      </c>
      <c r="F273">
        <v>1094.08</v>
      </c>
    </row>
    <row r="274" spans="1:6" x14ac:dyDescent="0.25">
      <c r="A274" t="s">
        <v>8</v>
      </c>
      <c r="B274" s="1">
        <v>36923</v>
      </c>
      <c r="C274">
        <v>1080.8800000000001</v>
      </c>
      <c r="D274">
        <v>1080.8800000000001</v>
      </c>
      <c r="E274">
        <v>1080.8800000000001</v>
      </c>
      <c r="F274">
        <v>1080.8800000000001</v>
      </c>
    </row>
    <row r="275" spans="1:6" x14ac:dyDescent="0.25">
      <c r="A275" t="s">
        <v>8</v>
      </c>
      <c r="B275" s="1">
        <v>36924</v>
      </c>
      <c r="C275">
        <v>1102.81</v>
      </c>
      <c r="D275">
        <v>1102.81</v>
      </c>
      <c r="E275">
        <v>1102.81</v>
      </c>
      <c r="F275">
        <v>1102.81</v>
      </c>
    </row>
    <row r="276" spans="1:6" x14ac:dyDescent="0.25">
      <c r="A276" t="s">
        <v>8</v>
      </c>
      <c r="B276" s="1">
        <v>36927</v>
      </c>
      <c r="C276">
        <v>1128.24</v>
      </c>
      <c r="D276">
        <v>1128.24</v>
      </c>
      <c r="E276">
        <v>1128.24</v>
      </c>
      <c r="F276">
        <v>1128.24</v>
      </c>
    </row>
    <row r="277" spans="1:6" x14ac:dyDescent="0.25">
      <c r="A277" t="s">
        <v>8</v>
      </c>
      <c r="B277" s="1">
        <v>36928</v>
      </c>
      <c r="C277">
        <v>1133.67</v>
      </c>
      <c r="D277">
        <v>1133.67</v>
      </c>
      <c r="E277">
        <v>1133.67</v>
      </c>
      <c r="F277">
        <v>1133.67</v>
      </c>
    </row>
    <row r="278" spans="1:6" x14ac:dyDescent="0.25">
      <c r="A278" t="s">
        <v>8</v>
      </c>
      <c r="B278" s="1">
        <v>36929</v>
      </c>
      <c r="C278">
        <v>1134.01</v>
      </c>
      <c r="D278">
        <v>1134.01</v>
      </c>
      <c r="E278">
        <v>1134.01</v>
      </c>
      <c r="F278">
        <v>1134.01</v>
      </c>
    </row>
    <row r="279" spans="1:6" x14ac:dyDescent="0.25">
      <c r="A279" t="s">
        <v>8</v>
      </c>
      <c r="B279" s="1">
        <v>36930</v>
      </c>
      <c r="C279">
        <v>1177.74</v>
      </c>
      <c r="D279">
        <v>1177.74</v>
      </c>
      <c r="E279">
        <v>1177.74</v>
      </c>
      <c r="F279">
        <v>1177.74</v>
      </c>
    </row>
    <row r="280" spans="1:6" x14ac:dyDescent="0.25">
      <c r="A280" t="s">
        <v>8</v>
      </c>
      <c r="B280" s="1">
        <v>36931</v>
      </c>
      <c r="C280">
        <v>1244.6400000000001</v>
      </c>
      <c r="D280">
        <v>1244.6400000000001</v>
      </c>
      <c r="E280">
        <v>1244.6400000000001</v>
      </c>
      <c r="F280">
        <v>1244.6400000000001</v>
      </c>
    </row>
    <row r="281" spans="1:6" x14ac:dyDescent="0.25">
      <c r="A281" t="s">
        <v>8</v>
      </c>
      <c r="B281" s="1">
        <v>36934</v>
      </c>
      <c r="C281">
        <v>1233.3699999999999</v>
      </c>
      <c r="D281">
        <v>1233.3699999999999</v>
      </c>
      <c r="E281">
        <v>1233.3699999999999</v>
      </c>
      <c r="F281">
        <v>1233.3699999999999</v>
      </c>
    </row>
    <row r="282" spans="1:6" x14ac:dyDescent="0.25">
      <c r="A282" t="s">
        <v>8</v>
      </c>
      <c r="B282" s="1">
        <v>36935</v>
      </c>
      <c r="C282">
        <v>1199.81</v>
      </c>
      <c r="D282">
        <v>1199.81</v>
      </c>
      <c r="E282">
        <v>1199.81</v>
      </c>
      <c r="F282">
        <v>1199.81</v>
      </c>
    </row>
    <row r="283" spans="1:6" x14ac:dyDescent="0.25">
      <c r="A283" t="s">
        <v>8</v>
      </c>
      <c r="B283" s="1">
        <v>36936</v>
      </c>
      <c r="C283">
        <v>1202.8599999999999</v>
      </c>
      <c r="D283">
        <v>1202.8599999999999</v>
      </c>
      <c r="E283">
        <v>1202.8599999999999</v>
      </c>
      <c r="F283">
        <v>1202.8599999999999</v>
      </c>
    </row>
    <row r="284" spans="1:6" x14ac:dyDescent="0.25">
      <c r="A284" t="s">
        <v>8</v>
      </c>
      <c r="B284" s="1">
        <v>36937</v>
      </c>
      <c r="C284">
        <v>1197.6400000000001</v>
      </c>
      <c r="D284">
        <v>1197.6400000000001</v>
      </c>
      <c r="E284">
        <v>1197.6400000000001</v>
      </c>
      <c r="F284">
        <v>1197.6400000000001</v>
      </c>
    </row>
    <row r="285" spans="1:6" x14ac:dyDescent="0.25">
      <c r="A285" t="s">
        <v>8</v>
      </c>
      <c r="B285" s="1">
        <v>36938</v>
      </c>
      <c r="C285">
        <v>1139.75</v>
      </c>
      <c r="D285">
        <v>1139.75</v>
      </c>
      <c r="E285">
        <v>1139.75</v>
      </c>
      <c r="F285">
        <v>1139.75</v>
      </c>
    </row>
    <row r="286" spans="1:6" x14ac:dyDescent="0.25">
      <c r="A286" t="s">
        <v>8</v>
      </c>
      <c r="B286" s="1">
        <v>36941</v>
      </c>
      <c r="C286">
        <v>1149.56</v>
      </c>
      <c r="D286">
        <v>1149.56</v>
      </c>
      <c r="E286">
        <v>1149.56</v>
      </c>
      <c r="F286">
        <v>1149.56</v>
      </c>
    </row>
    <row r="287" spans="1:6" x14ac:dyDescent="0.25">
      <c r="A287" t="s">
        <v>8</v>
      </c>
      <c r="B287" s="1">
        <v>36942</v>
      </c>
      <c r="C287">
        <v>1143.82</v>
      </c>
      <c r="D287">
        <v>1143.82</v>
      </c>
      <c r="E287">
        <v>1143.82</v>
      </c>
      <c r="F287">
        <v>1143.82</v>
      </c>
    </row>
    <row r="288" spans="1:6" x14ac:dyDescent="0.25">
      <c r="A288" t="s">
        <v>8</v>
      </c>
      <c r="B288" s="1">
        <v>36943</v>
      </c>
      <c r="C288">
        <v>1153.56</v>
      </c>
      <c r="D288">
        <v>1153.56</v>
      </c>
      <c r="E288">
        <v>1153.56</v>
      </c>
      <c r="F288">
        <v>1153.56</v>
      </c>
    </row>
    <row r="289" spans="1:6" x14ac:dyDescent="0.25">
      <c r="A289" t="s">
        <v>8</v>
      </c>
      <c r="B289" s="1">
        <v>36944</v>
      </c>
      <c r="C289">
        <v>1127.75</v>
      </c>
      <c r="D289">
        <v>1127.75</v>
      </c>
      <c r="E289">
        <v>1127.75</v>
      </c>
      <c r="F289">
        <v>1127.75</v>
      </c>
    </row>
    <row r="290" spans="1:6" x14ac:dyDescent="0.25">
      <c r="A290" t="s">
        <v>8</v>
      </c>
      <c r="B290" s="1">
        <v>36945</v>
      </c>
      <c r="C290">
        <v>1089.81</v>
      </c>
      <c r="D290">
        <v>1089.81</v>
      </c>
      <c r="E290">
        <v>1089.81</v>
      </c>
      <c r="F290">
        <v>1089.81</v>
      </c>
    </row>
    <row r="291" spans="1:6" x14ac:dyDescent="0.25">
      <c r="A291" t="s">
        <v>8</v>
      </c>
      <c r="B291" s="1">
        <v>36948</v>
      </c>
      <c r="C291">
        <v>1090.46</v>
      </c>
      <c r="D291">
        <v>1090.46</v>
      </c>
      <c r="E291">
        <v>1090.46</v>
      </c>
      <c r="F291">
        <v>1090.46</v>
      </c>
    </row>
    <row r="292" spans="1:6" x14ac:dyDescent="0.25">
      <c r="A292" t="s">
        <v>8</v>
      </c>
      <c r="B292" s="1">
        <v>36949</v>
      </c>
      <c r="C292">
        <v>1086.55</v>
      </c>
      <c r="D292">
        <v>1086.55</v>
      </c>
      <c r="E292">
        <v>1086.55</v>
      </c>
      <c r="F292">
        <v>1086.55</v>
      </c>
    </row>
    <row r="293" spans="1:6" x14ac:dyDescent="0.25">
      <c r="A293" t="s">
        <v>8</v>
      </c>
      <c r="B293" s="1">
        <v>36950</v>
      </c>
      <c r="C293">
        <v>1171.6500000000001</v>
      </c>
      <c r="D293">
        <v>1171.6500000000001</v>
      </c>
      <c r="E293">
        <v>1171.6500000000001</v>
      </c>
      <c r="F293">
        <v>1171.6500000000001</v>
      </c>
    </row>
    <row r="294" spans="1:6" x14ac:dyDescent="0.25">
      <c r="A294" t="s">
        <v>8</v>
      </c>
      <c r="B294" s="1">
        <v>36951</v>
      </c>
      <c r="C294">
        <v>1246.48</v>
      </c>
      <c r="D294">
        <v>1246.48</v>
      </c>
      <c r="E294">
        <v>1246.48</v>
      </c>
      <c r="F294">
        <v>1246.48</v>
      </c>
    </row>
    <row r="295" spans="1:6" x14ac:dyDescent="0.25">
      <c r="A295" t="s">
        <v>8</v>
      </c>
      <c r="B295" s="1">
        <v>36952</v>
      </c>
      <c r="C295">
        <v>1238.1500000000001</v>
      </c>
      <c r="D295">
        <v>1238.1500000000001</v>
      </c>
      <c r="E295">
        <v>1238.1500000000001</v>
      </c>
      <c r="F295">
        <v>1238.1500000000001</v>
      </c>
    </row>
    <row r="296" spans="1:6" x14ac:dyDescent="0.25">
      <c r="A296" t="s">
        <v>8</v>
      </c>
      <c r="B296" s="1">
        <v>36955</v>
      </c>
      <c r="C296">
        <v>1226.43</v>
      </c>
      <c r="D296">
        <v>1226.43</v>
      </c>
      <c r="E296">
        <v>1226.43</v>
      </c>
      <c r="F296">
        <v>1226.43</v>
      </c>
    </row>
    <row r="297" spans="1:6" x14ac:dyDescent="0.25">
      <c r="A297" t="s">
        <v>8</v>
      </c>
      <c r="B297" s="1">
        <v>36957</v>
      </c>
      <c r="C297">
        <v>1214.78</v>
      </c>
      <c r="D297">
        <v>1214.78</v>
      </c>
      <c r="E297">
        <v>1214.78</v>
      </c>
      <c r="F297">
        <v>1214.78</v>
      </c>
    </row>
    <row r="298" spans="1:6" x14ac:dyDescent="0.25">
      <c r="A298" t="s">
        <v>8</v>
      </c>
      <c r="B298" s="1">
        <v>36958</v>
      </c>
      <c r="C298">
        <v>1215.22</v>
      </c>
      <c r="D298">
        <v>1215.22</v>
      </c>
      <c r="E298">
        <v>1215.22</v>
      </c>
      <c r="F298">
        <v>1215.22</v>
      </c>
    </row>
    <row r="299" spans="1:6" x14ac:dyDescent="0.25">
      <c r="A299" t="s">
        <v>8</v>
      </c>
      <c r="B299" s="1">
        <v>36959</v>
      </c>
      <c r="C299">
        <v>1184.8599999999999</v>
      </c>
      <c r="D299">
        <v>1184.8599999999999</v>
      </c>
      <c r="E299">
        <v>1184.8599999999999</v>
      </c>
      <c r="F299">
        <v>1184.8599999999999</v>
      </c>
    </row>
    <row r="300" spans="1:6" x14ac:dyDescent="0.25">
      <c r="A300" t="s">
        <v>8</v>
      </c>
      <c r="B300" s="1">
        <v>36962</v>
      </c>
      <c r="C300">
        <v>1129.3699999999999</v>
      </c>
      <c r="D300">
        <v>1129.3699999999999</v>
      </c>
      <c r="E300">
        <v>1129.3699999999999</v>
      </c>
      <c r="F300">
        <v>1129.3699999999999</v>
      </c>
    </row>
    <row r="301" spans="1:6" x14ac:dyDescent="0.25">
      <c r="A301" t="s">
        <v>8</v>
      </c>
      <c r="B301" s="1">
        <v>36963</v>
      </c>
      <c r="C301">
        <v>1057.1199999999999</v>
      </c>
      <c r="D301">
        <v>1057.1199999999999</v>
      </c>
      <c r="E301">
        <v>1057.1199999999999</v>
      </c>
      <c r="F301">
        <v>1057.1199999999999</v>
      </c>
    </row>
    <row r="302" spans="1:6" x14ac:dyDescent="0.25">
      <c r="A302" t="s">
        <v>8</v>
      </c>
      <c r="B302" s="1">
        <v>36964</v>
      </c>
      <c r="C302">
        <v>1098.69</v>
      </c>
      <c r="D302">
        <v>1098.69</v>
      </c>
      <c r="E302">
        <v>1098.69</v>
      </c>
      <c r="F302">
        <v>1098.69</v>
      </c>
    </row>
    <row r="303" spans="1:6" x14ac:dyDescent="0.25">
      <c r="A303" t="s">
        <v>8</v>
      </c>
      <c r="B303" s="1">
        <v>36965</v>
      </c>
      <c r="C303">
        <v>1117.1099999999999</v>
      </c>
      <c r="D303">
        <v>1117.1099999999999</v>
      </c>
      <c r="E303">
        <v>1117.1099999999999</v>
      </c>
      <c r="F303">
        <v>1117.1099999999999</v>
      </c>
    </row>
    <row r="304" spans="1:6" x14ac:dyDescent="0.25">
      <c r="A304" t="s">
        <v>8</v>
      </c>
      <c r="B304" s="1">
        <v>36966</v>
      </c>
      <c r="C304">
        <v>1080.19</v>
      </c>
      <c r="D304">
        <v>1080.19</v>
      </c>
      <c r="E304">
        <v>1080.19</v>
      </c>
      <c r="F304">
        <v>1080.19</v>
      </c>
    </row>
    <row r="305" spans="1:6" x14ac:dyDescent="0.25">
      <c r="A305" t="s">
        <v>8</v>
      </c>
      <c r="B305" s="1">
        <v>36969</v>
      </c>
      <c r="C305">
        <v>1081.6500000000001</v>
      </c>
      <c r="D305">
        <v>1081.6500000000001</v>
      </c>
      <c r="E305">
        <v>1081.6500000000001</v>
      </c>
      <c r="F305">
        <v>1081.6500000000001</v>
      </c>
    </row>
    <row r="306" spans="1:6" x14ac:dyDescent="0.25">
      <c r="A306" t="s">
        <v>8</v>
      </c>
      <c r="B306" s="1">
        <v>36970</v>
      </c>
      <c r="C306">
        <v>1070.3499999999999</v>
      </c>
      <c r="D306">
        <v>1070.3499999999999</v>
      </c>
      <c r="E306">
        <v>1070.3499999999999</v>
      </c>
      <c r="F306">
        <v>1070.3499999999999</v>
      </c>
    </row>
    <row r="307" spans="1:6" x14ac:dyDescent="0.25">
      <c r="A307" t="s">
        <v>8</v>
      </c>
      <c r="B307" s="1">
        <v>36971</v>
      </c>
      <c r="C307">
        <v>1084.69</v>
      </c>
      <c r="D307">
        <v>1084.69</v>
      </c>
      <c r="E307">
        <v>1084.69</v>
      </c>
      <c r="F307">
        <v>1084.69</v>
      </c>
    </row>
    <row r="308" spans="1:6" x14ac:dyDescent="0.25">
      <c r="A308" t="s">
        <v>8</v>
      </c>
      <c r="B308" s="1">
        <v>36972</v>
      </c>
      <c r="C308">
        <v>1055.6500000000001</v>
      </c>
      <c r="D308">
        <v>1055.6500000000001</v>
      </c>
      <c r="E308">
        <v>1055.6500000000001</v>
      </c>
      <c r="F308">
        <v>1055.6500000000001</v>
      </c>
    </row>
    <row r="309" spans="1:6" x14ac:dyDescent="0.25">
      <c r="A309" t="s">
        <v>8</v>
      </c>
      <c r="B309" s="1">
        <v>36973</v>
      </c>
      <c r="C309">
        <v>1037.46</v>
      </c>
      <c r="D309">
        <v>1037.46</v>
      </c>
      <c r="E309">
        <v>1037.46</v>
      </c>
      <c r="F309">
        <v>1037.46</v>
      </c>
    </row>
    <row r="310" spans="1:6" x14ac:dyDescent="0.25">
      <c r="A310" t="s">
        <v>8</v>
      </c>
      <c r="B310" s="1">
        <v>36976</v>
      </c>
      <c r="C310">
        <v>1031.9000000000001</v>
      </c>
      <c r="D310">
        <v>1031.9000000000001</v>
      </c>
      <c r="E310">
        <v>1031.9000000000001</v>
      </c>
      <c r="F310">
        <v>1031.9000000000001</v>
      </c>
    </row>
    <row r="311" spans="1:6" x14ac:dyDescent="0.25">
      <c r="A311" t="s">
        <v>8</v>
      </c>
      <c r="B311" s="1">
        <v>36977</v>
      </c>
      <c r="C311">
        <v>1027.01</v>
      </c>
      <c r="D311">
        <v>1027.01</v>
      </c>
      <c r="E311">
        <v>1027.01</v>
      </c>
      <c r="F311">
        <v>1027.01</v>
      </c>
    </row>
    <row r="312" spans="1:6" x14ac:dyDescent="0.25">
      <c r="A312" t="s">
        <v>8</v>
      </c>
      <c r="B312" s="1">
        <v>36978</v>
      </c>
      <c r="C312">
        <v>1039.05</v>
      </c>
      <c r="D312">
        <v>1039.05</v>
      </c>
      <c r="E312">
        <v>1039.05</v>
      </c>
      <c r="F312">
        <v>1039.05</v>
      </c>
    </row>
    <row r="313" spans="1:6" x14ac:dyDescent="0.25">
      <c r="A313" t="s">
        <v>8</v>
      </c>
      <c r="B313" s="1">
        <v>36979</v>
      </c>
      <c r="C313">
        <v>1040.9000000000001</v>
      </c>
      <c r="D313">
        <v>1040.9000000000001</v>
      </c>
      <c r="E313">
        <v>1040.9000000000001</v>
      </c>
      <c r="F313">
        <v>1040.9000000000001</v>
      </c>
    </row>
    <row r="314" spans="1:6" x14ac:dyDescent="0.25">
      <c r="A314" t="s">
        <v>8</v>
      </c>
      <c r="B314" s="1">
        <v>36980</v>
      </c>
      <c r="C314">
        <v>991.51</v>
      </c>
      <c r="D314">
        <v>991.51</v>
      </c>
      <c r="E314">
        <v>991.51</v>
      </c>
      <c r="F314">
        <v>991.51</v>
      </c>
    </row>
    <row r="315" spans="1:6" x14ac:dyDescent="0.25">
      <c r="A315" t="s">
        <v>8</v>
      </c>
      <c r="B315" s="1">
        <v>36983</v>
      </c>
      <c r="C315">
        <v>960.27</v>
      </c>
      <c r="D315">
        <v>960.27</v>
      </c>
      <c r="E315">
        <v>960.27</v>
      </c>
      <c r="F315">
        <v>960.27</v>
      </c>
    </row>
    <row r="316" spans="1:6" x14ac:dyDescent="0.25">
      <c r="A316" t="s">
        <v>8</v>
      </c>
      <c r="B316" s="1">
        <v>36984</v>
      </c>
      <c r="C316">
        <v>970.45</v>
      </c>
      <c r="D316">
        <v>970.45</v>
      </c>
      <c r="E316">
        <v>970.45</v>
      </c>
      <c r="F316">
        <v>970.45</v>
      </c>
    </row>
    <row r="317" spans="1:6" x14ac:dyDescent="0.25">
      <c r="A317" t="s">
        <v>8</v>
      </c>
      <c r="B317" s="1">
        <v>36985</v>
      </c>
      <c r="C317">
        <v>970.06</v>
      </c>
      <c r="D317">
        <v>970.06</v>
      </c>
      <c r="E317">
        <v>970.06</v>
      </c>
      <c r="F317">
        <v>970.06</v>
      </c>
    </row>
    <row r="318" spans="1:6" x14ac:dyDescent="0.25">
      <c r="A318" t="s">
        <v>8</v>
      </c>
      <c r="B318" s="1">
        <v>36987</v>
      </c>
      <c r="C318">
        <v>968.43</v>
      </c>
      <c r="D318">
        <v>968.43</v>
      </c>
      <c r="E318">
        <v>968.43</v>
      </c>
      <c r="F318">
        <v>968.43</v>
      </c>
    </row>
    <row r="319" spans="1:6" x14ac:dyDescent="0.25">
      <c r="A319" t="s">
        <v>8</v>
      </c>
      <c r="B319" s="1">
        <v>36990</v>
      </c>
      <c r="C319">
        <v>974.95</v>
      </c>
      <c r="D319">
        <v>974.95</v>
      </c>
      <c r="E319">
        <v>974.95</v>
      </c>
      <c r="F319">
        <v>974.95</v>
      </c>
    </row>
    <row r="320" spans="1:6" x14ac:dyDescent="0.25">
      <c r="A320" t="s">
        <v>8</v>
      </c>
      <c r="B320" s="1">
        <v>36991</v>
      </c>
      <c r="C320">
        <v>964.02</v>
      </c>
      <c r="D320">
        <v>964.02</v>
      </c>
      <c r="E320">
        <v>964.02</v>
      </c>
      <c r="F320">
        <v>964.02</v>
      </c>
    </row>
    <row r="321" spans="1:6" x14ac:dyDescent="0.25">
      <c r="A321" t="s">
        <v>8</v>
      </c>
      <c r="B321" s="1">
        <v>36992</v>
      </c>
      <c r="C321">
        <v>977.64</v>
      </c>
      <c r="D321">
        <v>977.64</v>
      </c>
      <c r="E321">
        <v>977.64</v>
      </c>
      <c r="F321">
        <v>977.64</v>
      </c>
    </row>
    <row r="322" spans="1:6" x14ac:dyDescent="0.25">
      <c r="A322" t="s">
        <v>8</v>
      </c>
      <c r="B322" s="1">
        <v>36993</v>
      </c>
      <c r="C322">
        <v>963.35</v>
      </c>
      <c r="D322">
        <v>963.35</v>
      </c>
      <c r="E322">
        <v>963.35</v>
      </c>
      <c r="F322">
        <v>963.35</v>
      </c>
    </row>
    <row r="323" spans="1:6" x14ac:dyDescent="0.25">
      <c r="A323" t="s">
        <v>8</v>
      </c>
      <c r="B323" s="1">
        <v>36997</v>
      </c>
      <c r="C323">
        <v>985.97</v>
      </c>
      <c r="D323">
        <v>985.97</v>
      </c>
      <c r="E323">
        <v>985.97</v>
      </c>
      <c r="F323">
        <v>985.97</v>
      </c>
    </row>
    <row r="324" spans="1:6" x14ac:dyDescent="0.25">
      <c r="A324" t="s">
        <v>8</v>
      </c>
      <c r="B324" s="1">
        <v>36998</v>
      </c>
      <c r="C324">
        <v>1017.88</v>
      </c>
      <c r="D324">
        <v>1017.88</v>
      </c>
      <c r="E324">
        <v>1017.88</v>
      </c>
      <c r="F324">
        <v>1017.88</v>
      </c>
    </row>
    <row r="325" spans="1:6" x14ac:dyDescent="0.25">
      <c r="A325" t="s">
        <v>8</v>
      </c>
      <c r="B325" s="1">
        <v>36999</v>
      </c>
      <c r="C325">
        <v>1043.69</v>
      </c>
      <c r="D325">
        <v>1043.69</v>
      </c>
      <c r="E325">
        <v>1043.69</v>
      </c>
      <c r="F325">
        <v>1043.69</v>
      </c>
    </row>
    <row r="326" spans="1:6" x14ac:dyDescent="0.25">
      <c r="A326" t="s">
        <v>8</v>
      </c>
      <c r="B326" s="1">
        <v>37000</v>
      </c>
      <c r="C326">
        <v>1051.72</v>
      </c>
      <c r="D326">
        <v>1051.72</v>
      </c>
      <c r="E326">
        <v>1051.72</v>
      </c>
      <c r="F326">
        <v>1051.72</v>
      </c>
    </row>
    <row r="327" spans="1:6" x14ac:dyDescent="0.25">
      <c r="A327" t="s">
        <v>8</v>
      </c>
      <c r="B327" s="1">
        <v>37001</v>
      </c>
      <c r="C327">
        <v>1039.52</v>
      </c>
      <c r="D327">
        <v>1039.52</v>
      </c>
      <c r="E327">
        <v>1039.52</v>
      </c>
      <c r="F327">
        <v>1039.52</v>
      </c>
    </row>
    <row r="328" spans="1:6" x14ac:dyDescent="0.25">
      <c r="A328" t="s">
        <v>8</v>
      </c>
      <c r="B328" s="1">
        <v>37004</v>
      </c>
      <c r="C328">
        <v>1040.8800000000001</v>
      </c>
      <c r="D328">
        <v>1040.8800000000001</v>
      </c>
      <c r="E328">
        <v>1040.8800000000001</v>
      </c>
      <c r="F328">
        <v>1040.8800000000001</v>
      </c>
    </row>
    <row r="329" spans="1:6" x14ac:dyDescent="0.25">
      <c r="A329" t="s">
        <v>8</v>
      </c>
      <c r="B329" s="1">
        <v>37005</v>
      </c>
      <c r="C329">
        <v>1037.48</v>
      </c>
      <c r="D329">
        <v>1037.48</v>
      </c>
      <c r="E329">
        <v>1037.48</v>
      </c>
      <c r="F329">
        <v>1037.48</v>
      </c>
    </row>
    <row r="330" spans="1:6" x14ac:dyDescent="0.25">
      <c r="A330" t="s">
        <v>8</v>
      </c>
      <c r="B330" s="1">
        <v>37006</v>
      </c>
      <c r="C330">
        <v>1037.1300000000001</v>
      </c>
      <c r="D330">
        <v>1037.1300000000001</v>
      </c>
      <c r="E330">
        <v>1037.1300000000001</v>
      </c>
      <c r="F330">
        <v>1037.1300000000001</v>
      </c>
    </row>
    <row r="331" spans="1:6" x14ac:dyDescent="0.25">
      <c r="A331" t="s">
        <v>8</v>
      </c>
      <c r="B331" s="1">
        <v>37007</v>
      </c>
      <c r="C331">
        <v>1040.23</v>
      </c>
      <c r="D331">
        <v>1040.23</v>
      </c>
      <c r="E331">
        <v>1040.23</v>
      </c>
      <c r="F331">
        <v>1040.23</v>
      </c>
    </row>
    <row r="332" spans="1:6" x14ac:dyDescent="0.25">
      <c r="A332" t="s">
        <v>8</v>
      </c>
      <c r="B332" s="1">
        <v>37008</v>
      </c>
      <c r="C332">
        <v>996.95</v>
      </c>
      <c r="D332">
        <v>996.95</v>
      </c>
      <c r="E332">
        <v>996.95</v>
      </c>
      <c r="F332">
        <v>996.95</v>
      </c>
    </row>
    <row r="333" spans="1:6" x14ac:dyDescent="0.25">
      <c r="A333" t="s">
        <v>8</v>
      </c>
      <c r="B333" s="1">
        <v>37011</v>
      </c>
      <c r="C333">
        <v>992.76</v>
      </c>
      <c r="D333">
        <v>992.76</v>
      </c>
      <c r="E333">
        <v>992.76</v>
      </c>
      <c r="F333">
        <v>992.76</v>
      </c>
    </row>
    <row r="334" spans="1:6" x14ac:dyDescent="0.25">
      <c r="A334" t="s">
        <v>8</v>
      </c>
      <c r="B334" s="1">
        <v>37013</v>
      </c>
      <c r="C334">
        <v>1012.2</v>
      </c>
      <c r="D334">
        <v>1012.2</v>
      </c>
      <c r="E334">
        <v>1012.2</v>
      </c>
      <c r="F334">
        <v>1012.2</v>
      </c>
    </row>
    <row r="335" spans="1:6" x14ac:dyDescent="0.25">
      <c r="A335" t="s">
        <v>8</v>
      </c>
      <c r="B335" s="1">
        <v>37014</v>
      </c>
      <c r="C335">
        <v>1003.26</v>
      </c>
      <c r="D335">
        <v>1003.26</v>
      </c>
      <c r="E335">
        <v>1003.26</v>
      </c>
      <c r="F335">
        <v>1003.26</v>
      </c>
    </row>
    <row r="336" spans="1:6" x14ac:dyDescent="0.25">
      <c r="A336" t="s">
        <v>8</v>
      </c>
      <c r="B336" s="1">
        <v>37015</v>
      </c>
      <c r="C336">
        <v>1024.42</v>
      </c>
      <c r="D336">
        <v>1024.42</v>
      </c>
      <c r="E336">
        <v>1024.42</v>
      </c>
      <c r="F336">
        <v>1024.42</v>
      </c>
    </row>
    <row r="337" spans="1:6" x14ac:dyDescent="0.25">
      <c r="A337" t="s">
        <v>8</v>
      </c>
      <c r="B337" s="1">
        <v>37018</v>
      </c>
      <c r="C337">
        <v>1048.21</v>
      </c>
      <c r="D337">
        <v>1048.21</v>
      </c>
      <c r="E337">
        <v>1048.21</v>
      </c>
      <c r="F337">
        <v>1048.21</v>
      </c>
    </row>
    <row r="338" spans="1:6" x14ac:dyDescent="0.25">
      <c r="A338" t="s">
        <v>8</v>
      </c>
      <c r="B338" s="1">
        <v>37019</v>
      </c>
      <c r="C338">
        <v>1052.51</v>
      </c>
      <c r="D338">
        <v>1052.51</v>
      </c>
      <c r="E338">
        <v>1052.51</v>
      </c>
      <c r="F338">
        <v>1052.51</v>
      </c>
    </row>
    <row r="339" spans="1:6" x14ac:dyDescent="0.25">
      <c r="A339" t="s">
        <v>8</v>
      </c>
      <c r="B339" s="1">
        <v>37020</v>
      </c>
      <c r="C339">
        <v>1041.19</v>
      </c>
      <c r="D339">
        <v>1041.19</v>
      </c>
      <c r="E339">
        <v>1041.19</v>
      </c>
      <c r="F339">
        <v>1041.19</v>
      </c>
    </row>
    <row r="340" spans="1:6" x14ac:dyDescent="0.25">
      <c r="A340" t="s">
        <v>8</v>
      </c>
      <c r="B340" s="1">
        <v>37021</v>
      </c>
      <c r="C340">
        <v>1075.81</v>
      </c>
      <c r="D340">
        <v>1075.81</v>
      </c>
      <c r="E340">
        <v>1075.81</v>
      </c>
      <c r="F340">
        <v>1075.81</v>
      </c>
    </row>
    <row r="341" spans="1:6" x14ac:dyDescent="0.25">
      <c r="A341" t="s">
        <v>8</v>
      </c>
      <c r="B341" s="1">
        <v>37022</v>
      </c>
      <c r="C341">
        <v>1059.3499999999999</v>
      </c>
      <c r="D341">
        <v>1059.3499999999999</v>
      </c>
      <c r="E341">
        <v>1059.3499999999999</v>
      </c>
      <c r="F341">
        <v>1059.3499999999999</v>
      </c>
    </row>
    <row r="342" spans="1:6" x14ac:dyDescent="0.25">
      <c r="A342" t="s">
        <v>8</v>
      </c>
      <c r="B342" s="1">
        <v>37025</v>
      </c>
      <c r="C342">
        <v>1070.8599999999999</v>
      </c>
      <c r="D342">
        <v>1070.8599999999999</v>
      </c>
      <c r="E342">
        <v>1070.8599999999999</v>
      </c>
      <c r="F342">
        <v>1070.8599999999999</v>
      </c>
    </row>
    <row r="343" spans="1:6" x14ac:dyDescent="0.25">
      <c r="A343" t="s">
        <v>8</v>
      </c>
      <c r="B343" s="1">
        <v>37026</v>
      </c>
      <c r="C343">
        <v>1063.3800000000001</v>
      </c>
      <c r="D343">
        <v>1063.3800000000001</v>
      </c>
      <c r="E343">
        <v>1063.3800000000001</v>
      </c>
      <c r="F343">
        <v>1063.3800000000001</v>
      </c>
    </row>
    <row r="344" spans="1:6" x14ac:dyDescent="0.25">
      <c r="A344" t="s">
        <v>8</v>
      </c>
      <c r="B344" s="1">
        <v>37027</v>
      </c>
      <c r="C344">
        <v>1060.4100000000001</v>
      </c>
      <c r="D344">
        <v>1060.4100000000001</v>
      </c>
      <c r="E344">
        <v>1060.4100000000001</v>
      </c>
      <c r="F344">
        <v>1060.4100000000001</v>
      </c>
    </row>
    <row r="345" spans="1:6" x14ac:dyDescent="0.25">
      <c r="A345" t="s">
        <v>8</v>
      </c>
      <c r="B345" s="1">
        <v>37028</v>
      </c>
      <c r="C345">
        <v>1072.46</v>
      </c>
      <c r="D345">
        <v>1072.46</v>
      </c>
      <c r="E345">
        <v>1072.46</v>
      </c>
      <c r="F345">
        <v>1072.46</v>
      </c>
    </row>
    <row r="346" spans="1:6" x14ac:dyDescent="0.25">
      <c r="A346" t="s">
        <v>8</v>
      </c>
      <c r="B346" s="1">
        <v>37029</v>
      </c>
      <c r="C346">
        <v>1061.18</v>
      </c>
      <c r="D346">
        <v>1061.18</v>
      </c>
      <c r="E346">
        <v>1061.18</v>
      </c>
      <c r="F346">
        <v>1061.18</v>
      </c>
    </row>
    <row r="347" spans="1:6" x14ac:dyDescent="0.25">
      <c r="A347" t="s">
        <v>8</v>
      </c>
      <c r="B347" s="1">
        <v>37032</v>
      </c>
      <c r="C347">
        <v>1049.76</v>
      </c>
      <c r="D347">
        <v>1049.76</v>
      </c>
      <c r="E347">
        <v>1049.76</v>
      </c>
      <c r="F347">
        <v>1049.76</v>
      </c>
    </row>
    <row r="348" spans="1:6" x14ac:dyDescent="0.25">
      <c r="A348" t="s">
        <v>8</v>
      </c>
      <c r="B348" s="1">
        <v>37033</v>
      </c>
      <c r="C348">
        <v>1040.02</v>
      </c>
      <c r="D348">
        <v>1040.02</v>
      </c>
      <c r="E348">
        <v>1040.02</v>
      </c>
      <c r="F348">
        <v>1040.02</v>
      </c>
    </row>
    <row r="349" spans="1:6" x14ac:dyDescent="0.25">
      <c r="A349" t="s">
        <v>8</v>
      </c>
      <c r="B349" s="1">
        <v>37034</v>
      </c>
      <c r="C349">
        <v>1046.1500000000001</v>
      </c>
      <c r="D349">
        <v>1046.1500000000001</v>
      </c>
      <c r="E349">
        <v>1046.1500000000001</v>
      </c>
      <c r="F349">
        <v>1046.1500000000001</v>
      </c>
    </row>
    <row r="350" spans="1:6" x14ac:dyDescent="0.25">
      <c r="A350" t="s">
        <v>8</v>
      </c>
      <c r="B350" s="1">
        <v>37035</v>
      </c>
      <c r="C350">
        <v>1045.19</v>
      </c>
      <c r="D350">
        <v>1045.19</v>
      </c>
      <c r="E350">
        <v>1045.19</v>
      </c>
      <c r="F350">
        <v>1045.19</v>
      </c>
    </row>
    <row r="351" spans="1:6" x14ac:dyDescent="0.25">
      <c r="A351" t="s">
        <v>8</v>
      </c>
      <c r="B351" s="1">
        <v>37036</v>
      </c>
      <c r="C351">
        <v>1030.83</v>
      </c>
      <c r="D351">
        <v>1030.83</v>
      </c>
      <c r="E351">
        <v>1030.83</v>
      </c>
      <c r="F351">
        <v>1030.83</v>
      </c>
    </row>
    <row r="352" spans="1:6" x14ac:dyDescent="0.25">
      <c r="A352" t="s">
        <v>8</v>
      </c>
      <c r="B352" s="1">
        <v>37039</v>
      </c>
      <c r="C352">
        <v>1041.8699999999999</v>
      </c>
      <c r="D352">
        <v>1041.8699999999999</v>
      </c>
      <c r="E352">
        <v>1041.8699999999999</v>
      </c>
      <c r="F352">
        <v>1041.8699999999999</v>
      </c>
    </row>
    <row r="353" spans="1:6" x14ac:dyDescent="0.25">
      <c r="A353" t="s">
        <v>8</v>
      </c>
      <c r="B353" s="1">
        <v>37040</v>
      </c>
      <c r="C353">
        <v>1058.3900000000001</v>
      </c>
      <c r="D353">
        <v>1058.3900000000001</v>
      </c>
      <c r="E353">
        <v>1058.3900000000001</v>
      </c>
      <c r="F353">
        <v>1058.3900000000001</v>
      </c>
    </row>
    <row r="354" spans="1:6" x14ac:dyDescent="0.25">
      <c r="A354" t="s">
        <v>8</v>
      </c>
      <c r="B354" s="1">
        <v>37041</v>
      </c>
      <c r="C354">
        <v>1040.46</v>
      </c>
      <c r="D354">
        <v>1040.46</v>
      </c>
      <c r="E354">
        <v>1040.46</v>
      </c>
      <c r="F354">
        <v>1040.46</v>
      </c>
    </row>
    <row r="355" spans="1:6" x14ac:dyDescent="0.25">
      <c r="A355" t="s">
        <v>8</v>
      </c>
      <c r="B355" s="1">
        <v>37042</v>
      </c>
      <c r="C355">
        <v>1034.54</v>
      </c>
      <c r="D355">
        <v>1034.54</v>
      </c>
      <c r="E355">
        <v>1034.54</v>
      </c>
      <c r="F355">
        <v>1034.54</v>
      </c>
    </row>
    <row r="356" spans="1:6" x14ac:dyDescent="0.25">
      <c r="A356" t="s">
        <v>8</v>
      </c>
      <c r="B356" s="1">
        <v>37043</v>
      </c>
      <c r="C356">
        <v>1021.04</v>
      </c>
      <c r="D356">
        <v>1021.04</v>
      </c>
      <c r="E356">
        <v>1021.04</v>
      </c>
      <c r="F356">
        <v>1021.04</v>
      </c>
    </row>
    <row r="357" spans="1:6" x14ac:dyDescent="0.25">
      <c r="A357" t="s">
        <v>8</v>
      </c>
      <c r="B357" s="1">
        <v>37046</v>
      </c>
      <c r="C357">
        <v>1012.14</v>
      </c>
      <c r="D357">
        <v>1012.14</v>
      </c>
      <c r="E357">
        <v>1012.14</v>
      </c>
      <c r="F357">
        <v>1012.14</v>
      </c>
    </row>
    <row r="358" spans="1:6" x14ac:dyDescent="0.25">
      <c r="A358" t="s">
        <v>8</v>
      </c>
      <c r="B358" s="1">
        <v>37047</v>
      </c>
      <c r="C358">
        <v>998.01</v>
      </c>
      <c r="D358">
        <v>998.01</v>
      </c>
      <c r="E358">
        <v>998.01</v>
      </c>
      <c r="F358">
        <v>998.01</v>
      </c>
    </row>
    <row r="359" spans="1:6" x14ac:dyDescent="0.25">
      <c r="A359" t="s">
        <v>8</v>
      </c>
      <c r="B359" s="1">
        <v>37048</v>
      </c>
      <c r="C359">
        <v>1010.44</v>
      </c>
      <c r="D359">
        <v>1010.44</v>
      </c>
      <c r="E359">
        <v>1010.44</v>
      </c>
      <c r="F359">
        <v>1010.44</v>
      </c>
    </row>
    <row r="360" spans="1:6" x14ac:dyDescent="0.25">
      <c r="A360" t="s">
        <v>8</v>
      </c>
      <c r="B360" s="1">
        <v>37049</v>
      </c>
      <c r="C360">
        <v>1033.6300000000001</v>
      </c>
      <c r="D360">
        <v>1033.6300000000001</v>
      </c>
      <c r="E360">
        <v>1033.6300000000001</v>
      </c>
      <c r="F360">
        <v>1033.6300000000001</v>
      </c>
    </row>
    <row r="361" spans="1:6" x14ac:dyDescent="0.25">
      <c r="A361" t="s">
        <v>8</v>
      </c>
      <c r="B361" s="1">
        <v>37050</v>
      </c>
      <c r="C361">
        <v>1036.9000000000001</v>
      </c>
      <c r="D361">
        <v>1036.9000000000001</v>
      </c>
      <c r="E361">
        <v>1036.9000000000001</v>
      </c>
      <c r="F361">
        <v>1036.9000000000001</v>
      </c>
    </row>
    <row r="362" spans="1:6" x14ac:dyDescent="0.25">
      <c r="A362" t="s">
        <v>8</v>
      </c>
      <c r="B362" s="1">
        <v>37053</v>
      </c>
      <c r="C362">
        <v>1041.18</v>
      </c>
      <c r="D362">
        <v>1041.18</v>
      </c>
      <c r="E362">
        <v>1041.18</v>
      </c>
      <c r="F362">
        <v>1041.18</v>
      </c>
    </row>
    <row r="363" spans="1:6" x14ac:dyDescent="0.25">
      <c r="A363" t="s">
        <v>8</v>
      </c>
      <c r="B363" s="1">
        <v>37054</v>
      </c>
      <c r="C363">
        <v>1018.69</v>
      </c>
      <c r="D363">
        <v>1018.69</v>
      </c>
      <c r="E363">
        <v>1018.69</v>
      </c>
      <c r="F363">
        <v>1018.69</v>
      </c>
    </row>
    <row r="364" spans="1:6" x14ac:dyDescent="0.25">
      <c r="A364" t="s">
        <v>8</v>
      </c>
      <c r="B364" s="1">
        <v>37055</v>
      </c>
      <c r="C364">
        <v>1031.0999999999999</v>
      </c>
      <c r="D364">
        <v>1031.0999999999999</v>
      </c>
      <c r="E364">
        <v>1031.0999999999999</v>
      </c>
      <c r="F364">
        <v>1031.0999999999999</v>
      </c>
    </row>
    <row r="365" spans="1:6" x14ac:dyDescent="0.25">
      <c r="A365" t="s">
        <v>8</v>
      </c>
      <c r="B365" s="1">
        <v>37056</v>
      </c>
      <c r="C365">
        <v>1012.39</v>
      </c>
      <c r="D365">
        <v>1012.39</v>
      </c>
      <c r="E365">
        <v>1012.39</v>
      </c>
      <c r="F365">
        <v>1012.39</v>
      </c>
    </row>
    <row r="366" spans="1:6" x14ac:dyDescent="0.25">
      <c r="A366" t="s">
        <v>8</v>
      </c>
      <c r="B366" s="1">
        <v>37057</v>
      </c>
      <c r="C366">
        <v>994.41</v>
      </c>
      <c r="D366">
        <v>994.41</v>
      </c>
      <c r="E366">
        <v>994.41</v>
      </c>
      <c r="F366">
        <v>994.41</v>
      </c>
    </row>
    <row r="367" spans="1:6" x14ac:dyDescent="0.25">
      <c r="A367" t="s">
        <v>8</v>
      </c>
      <c r="B367" s="1">
        <v>37060</v>
      </c>
      <c r="C367">
        <v>978.31</v>
      </c>
      <c r="D367">
        <v>978.31</v>
      </c>
      <c r="E367">
        <v>978.31</v>
      </c>
      <c r="F367">
        <v>978.31</v>
      </c>
    </row>
    <row r="368" spans="1:6" x14ac:dyDescent="0.25">
      <c r="A368" t="s">
        <v>8</v>
      </c>
      <c r="B368" s="1">
        <v>37061</v>
      </c>
      <c r="C368">
        <v>1008.67</v>
      </c>
      <c r="D368">
        <v>1008.67</v>
      </c>
      <c r="E368">
        <v>1008.67</v>
      </c>
      <c r="F368">
        <v>1008.67</v>
      </c>
    </row>
    <row r="369" spans="1:6" x14ac:dyDescent="0.25">
      <c r="A369" t="s">
        <v>8</v>
      </c>
      <c r="B369" s="1">
        <v>37062</v>
      </c>
      <c r="C369">
        <v>1022.45</v>
      </c>
      <c r="D369">
        <v>1022.45</v>
      </c>
      <c r="E369">
        <v>1022.45</v>
      </c>
      <c r="F369">
        <v>1022.45</v>
      </c>
    </row>
    <row r="370" spans="1:6" x14ac:dyDescent="0.25">
      <c r="A370" t="s">
        <v>8</v>
      </c>
      <c r="B370" s="1">
        <v>37063</v>
      </c>
      <c r="C370">
        <v>1028.42</v>
      </c>
      <c r="D370">
        <v>1028.42</v>
      </c>
      <c r="E370">
        <v>1028.42</v>
      </c>
      <c r="F370">
        <v>1028.42</v>
      </c>
    </row>
    <row r="371" spans="1:6" x14ac:dyDescent="0.25">
      <c r="A371" t="s">
        <v>8</v>
      </c>
      <c r="B371" s="1">
        <v>37064</v>
      </c>
      <c r="C371">
        <v>1015.99</v>
      </c>
      <c r="D371">
        <v>1015.99</v>
      </c>
      <c r="E371">
        <v>1015.99</v>
      </c>
      <c r="F371">
        <v>1015.99</v>
      </c>
    </row>
    <row r="372" spans="1:6" x14ac:dyDescent="0.25">
      <c r="A372" t="s">
        <v>8</v>
      </c>
      <c r="B372" s="1">
        <v>37067</v>
      </c>
      <c r="C372">
        <v>977.21</v>
      </c>
      <c r="D372">
        <v>977.21</v>
      </c>
      <c r="E372">
        <v>977.21</v>
      </c>
      <c r="F372">
        <v>977.21</v>
      </c>
    </row>
    <row r="373" spans="1:6" x14ac:dyDescent="0.25">
      <c r="A373" t="s">
        <v>8</v>
      </c>
      <c r="B373" s="1">
        <v>37068</v>
      </c>
      <c r="C373">
        <v>990.77</v>
      </c>
      <c r="D373">
        <v>990.77</v>
      </c>
      <c r="E373">
        <v>990.77</v>
      </c>
      <c r="F373">
        <v>990.77</v>
      </c>
    </row>
    <row r="374" spans="1:6" x14ac:dyDescent="0.25">
      <c r="A374" t="s">
        <v>8</v>
      </c>
      <c r="B374" s="1">
        <v>37069</v>
      </c>
      <c r="C374">
        <v>991.51</v>
      </c>
      <c r="D374">
        <v>991.51</v>
      </c>
      <c r="E374">
        <v>991.51</v>
      </c>
      <c r="F374">
        <v>991.51</v>
      </c>
    </row>
    <row r="375" spans="1:6" x14ac:dyDescent="0.25">
      <c r="A375" t="s">
        <v>8</v>
      </c>
      <c r="B375" s="1">
        <v>37070</v>
      </c>
      <c r="C375">
        <v>992.66</v>
      </c>
      <c r="D375">
        <v>992.66</v>
      </c>
      <c r="E375">
        <v>992.66</v>
      </c>
      <c r="F375">
        <v>992.66</v>
      </c>
    </row>
    <row r="376" spans="1:6" x14ac:dyDescent="0.25">
      <c r="A376" t="s">
        <v>8</v>
      </c>
      <c r="B376" s="1">
        <v>37071</v>
      </c>
      <c r="C376">
        <v>986.95</v>
      </c>
      <c r="D376">
        <v>986.95</v>
      </c>
      <c r="E376">
        <v>986.95</v>
      </c>
      <c r="F376">
        <v>986.95</v>
      </c>
    </row>
    <row r="377" spans="1:6" x14ac:dyDescent="0.25">
      <c r="A377" t="s">
        <v>8</v>
      </c>
      <c r="B377" s="1">
        <v>37074</v>
      </c>
      <c r="C377">
        <v>987.64</v>
      </c>
      <c r="D377">
        <v>987.64</v>
      </c>
      <c r="E377">
        <v>987.64</v>
      </c>
      <c r="F377">
        <v>987.64</v>
      </c>
    </row>
    <row r="378" spans="1:6" x14ac:dyDescent="0.25">
      <c r="A378" t="s">
        <v>8</v>
      </c>
      <c r="B378" s="1">
        <v>37075</v>
      </c>
      <c r="C378">
        <v>984.94</v>
      </c>
      <c r="D378">
        <v>984.94</v>
      </c>
      <c r="E378">
        <v>984.94</v>
      </c>
      <c r="F378">
        <v>984.94</v>
      </c>
    </row>
    <row r="379" spans="1:6" x14ac:dyDescent="0.25">
      <c r="A379" t="s">
        <v>8</v>
      </c>
      <c r="B379" s="1">
        <v>37076</v>
      </c>
      <c r="C379">
        <v>991.96</v>
      </c>
      <c r="D379">
        <v>991.96</v>
      </c>
      <c r="E379">
        <v>991.96</v>
      </c>
      <c r="F379">
        <v>991.96</v>
      </c>
    </row>
    <row r="380" spans="1:6" x14ac:dyDescent="0.25">
      <c r="A380" t="s">
        <v>8</v>
      </c>
      <c r="B380" s="1">
        <v>37077</v>
      </c>
      <c r="C380">
        <v>991.85</v>
      </c>
      <c r="D380">
        <v>991.85</v>
      </c>
      <c r="E380">
        <v>991.85</v>
      </c>
      <c r="F380">
        <v>991.85</v>
      </c>
    </row>
    <row r="381" spans="1:6" x14ac:dyDescent="0.25">
      <c r="A381" t="s">
        <v>8</v>
      </c>
      <c r="B381" s="1">
        <v>37078</v>
      </c>
      <c r="C381">
        <v>982.16</v>
      </c>
      <c r="D381">
        <v>982.16</v>
      </c>
      <c r="E381">
        <v>982.16</v>
      </c>
      <c r="F381">
        <v>982.16</v>
      </c>
    </row>
    <row r="382" spans="1:6" x14ac:dyDescent="0.25">
      <c r="A382" t="s">
        <v>8</v>
      </c>
      <c r="B382" s="1">
        <v>37081</v>
      </c>
      <c r="C382">
        <v>978.61</v>
      </c>
      <c r="D382">
        <v>978.61</v>
      </c>
      <c r="E382">
        <v>978.61</v>
      </c>
      <c r="F382">
        <v>978.61</v>
      </c>
    </row>
    <row r="383" spans="1:6" x14ac:dyDescent="0.25">
      <c r="A383" t="s">
        <v>8</v>
      </c>
      <c r="B383" s="1">
        <v>37082</v>
      </c>
      <c r="C383">
        <v>971.25</v>
      </c>
      <c r="D383">
        <v>971.25</v>
      </c>
      <c r="E383">
        <v>971.25</v>
      </c>
      <c r="F383">
        <v>971.25</v>
      </c>
    </row>
    <row r="384" spans="1:6" x14ac:dyDescent="0.25">
      <c r="A384" t="s">
        <v>8</v>
      </c>
      <c r="B384" s="1">
        <v>37083</v>
      </c>
      <c r="C384">
        <v>981.95</v>
      </c>
      <c r="D384">
        <v>981.95</v>
      </c>
      <c r="E384">
        <v>981.95</v>
      </c>
      <c r="F384">
        <v>981.95</v>
      </c>
    </row>
    <row r="385" spans="1:6" x14ac:dyDescent="0.25">
      <c r="A385" t="s">
        <v>8</v>
      </c>
      <c r="B385" s="1">
        <v>37084</v>
      </c>
      <c r="C385">
        <v>1005.36</v>
      </c>
      <c r="D385">
        <v>1005.36</v>
      </c>
      <c r="E385">
        <v>1005.36</v>
      </c>
      <c r="F385">
        <v>1005.36</v>
      </c>
    </row>
    <row r="386" spans="1:6" x14ac:dyDescent="0.25">
      <c r="A386" t="s">
        <v>8</v>
      </c>
      <c r="B386" s="1">
        <v>37085</v>
      </c>
      <c r="C386">
        <v>1004.62</v>
      </c>
      <c r="D386">
        <v>1004.62</v>
      </c>
      <c r="E386">
        <v>1004.62</v>
      </c>
      <c r="F386">
        <v>1004.62</v>
      </c>
    </row>
    <row r="387" spans="1:6" x14ac:dyDescent="0.25">
      <c r="A387" t="s">
        <v>8</v>
      </c>
      <c r="B387" s="1">
        <v>37088</v>
      </c>
      <c r="C387">
        <v>1006.09</v>
      </c>
      <c r="D387">
        <v>1006.09</v>
      </c>
      <c r="E387">
        <v>1006.09</v>
      </c>
      <c r="F387">
        <v>1006.09</v>
      </c>
    </row>
    <row r="388" spans="1:6" x14ac:dyDescent="0.25">
      <c r="A388" t="s">
        <v>8</v>
      </c>
      <c r="B388" s="1">
        <v>37089</v>
      </c>
      <c r="C388">
        <v>999.32</v>
      </c>
      <c r="D388">
        <v>999.32</v>
      </c>
      <c r="E388">
        <v>999.32</v>
      </c>
      <c r="F388">
        <v>999.32</v>
      </c>
    </row>
    <row r="389" spans="1:6" x14ac:dyDescent="0.25">
      <c r="A389" t="s">
        <v>8</v>
      </c>
      <c r="B389" s="1">
        <v>37090</v>
      </c>
      <c r="C389">
        <v>1002.94</v>
      </c>
      <c r="D389">
        <v>1002.94</v>
      </c>
      <c r="E389">
        <v>1002.94</v>
      </c>
      <c r="F389">
        <v>1002.94</v>
      </c>
    </row>
    <row r="390" spans="1:6" x14ac:dyDescent="0.25">
      <c r="A390" t="s">
        <v>8</v>
      </c>
      <c r="B390" s="1">
        <v>37091</v>
      </c>
      <c r="C390">
        <v>1000.27</v>
      </c>
      <c r="D390">
        <v>1000.27</v>
      </c>
      <c r="E390">
        <v>1000.27</v>
      </c>
      <c r="F390">
        <v>1000.27</v>
      </c>
    </row>
    <row r="391" spans="1:6" x14ac:dyDescent="0.25">
      <c r="A391" t="s">
        <v>8</v>
      </c>
      <c r="B391" s="1">
        <v>37092</v>
      </c>
      <c r="C391">
        <v>984.92</v>
      </c>
      <c r="D391">
        <v>984.92</v>
      </c>
      <c r="E391">
        <v>984.92</v>
      </c>
      <c r="F391">
        <v>984.92</v>
      </c>
    </row>
    <row r="392" spans="1:6" x14ac:dyDescent="0.25">
      <c r="A392" t="s">
        <v>8</v>
      </c>
      <c r="B392" s="1">
        <v>37095</v>
      </c>
      <c r="C392">
        <v>981.89</v>
      </c>
      <c r="D392">
        <v>981.89</v>
      </c>
      <c r="E392">
        <v>981.89</v>
      </c>
      <c r="F392">
        <v>981.89</v>
      </c>
    </row>
    <row r="393" spans="1:6" x14ac:dyDescent="0.25">
      <c r="A393" t="s">
        <v>8</v>
      </c>
      <c r="B393" s="1">
        <v>37096</v>
      </c>
      <c r="C393">
        <v>969.27</v>
      </c>
      <c r="D393">
        <v>969.27</v>
      </c>
      <c r="E393">
        <v>969.27</v>
      </c>
      <c r="F393">
        <v>969.27</v>
      </c>
    </row>
    <row r="394" spans="1:6" x14ac:dyDescent="0.25">
      <c r="A394" t="s">
        <v>8</v>
      </c>
      <c r="B394" s="1">
        <v>37097</v>
      </c>
      <c r="C394">
        <v>963.75</v>
      </c>
      <c r="D394">
        <v>963.75</v>
      </c>
      <c r="E394">
        <v>963.75</v>
      </c>
      <c r="F394">
        <v>963.75</v>
      </c>
    </row>
    <row r="395" spans="1:6" x14ac:dyDescent="0.25">
      <c r="A395" t="s">
        <v>8</v>
      </c>
      <c r="B395" s="1">
        <v>37098</v>
      </c>
      <c r="C395">
        <v>951.55</v>
      </c>
      <c r="D395">
        <v>951.55</v>
      </c>
      <c r="E395">
        <v>951.55</v>
      </c>
      <c r="F395">
        <v>951.55</v>
      </c>
    </row>
    <row r="396" spans="1:6" x14ac:dyDescent="0.25">
      <c r="A396" t="s">
        <v>8</v>
      </c>
      <c r="B396" s="1">
        <v>37099</v>
      </c>
      <c r="C396">
        <v>972.85</v>
      </c>
      <c r="D396">
        <v>972.85</v>
      </c>
      <c r="E396">
        <v>972.85</v>
      </c>
      <c r="F396">
        <v>972.85</v>
      </c>
    </row>
    <row r="397" spans="1:6" x14ac:dyDescent="0.25">
      <c r="A397" t="s">
        <v>8</v>
      </c>
      <c r="B397" s="1">
        <v>37102</v>
      </c>
      <c r="C397">
        <v>966.32</v>
      </c>
      <c r="D397">
        <v>966.32</v>
      </c>
      <c r="E397">
        <v>966.32</v>
      </c>
      <c r="F397">
        <v>966.32</v>
      </c>
    </row>
    <row r="398" spans="1:6" x14ac:dyDescent="0.25">
      <c r="A398" t="s">
        <v>8</v>
      </c>
      <c r="B398" s="1">
        <v>37103</v>
      </c>
      <c r="C398">
        <v>960.83</v>
      </c>
      <c r="D398">
        <v>960.83</v>
      </c>
      <c r="E398">
        <v>960.83</v>
      </c>
      <c r="F398">
        <v>960.83</v>
      </c>
    </row>
    <row r="399" spans="1:6" x14ac:dyDescent="0.25">
      <c r="A399" t="s">
        <v>8</v>
      </c>
      <c r="B399" s="1">
        <v>37104</v>
      </c>
      <c r="C399">
        <v>971.52</v>
      </c>
      <c r="D399">
        <v>971.52</v>
      </c>
      <c r="E399">
        <v>971.52</v>
      </c>
      <c r="F399">
        <v>971.52</v>
      </c>
    </row>
    <row r="400" spans="1:6" x14ac:dyDescent="0.25">
      <c r="A400" t="s">
        <v>8</v>
      </c>
      <c r="B400" s="1">
        <v>37105</v>
      </c>
      <c r="C400">
        <v>972.09</v>
      </c>
      <c r="D400">
        <v>972.09</v>
      </c>
      <c r="E400">
        <v>972.09</v>
      </c>
      <c r="F400">
        <v>972.09</v>
      </c>
    </row>
    <row r="401" spans="1:6" x14ac:dyDescent="0.25">
      <c r="A401" t="s">
        <v>8</v>
      </c>
      <c r="B401" s="1">
        <v>37106</v>
      </c>
      <c r="C401">
        <v>968.11</v>
      </c>
      <c r="D401">
        <v>968.11</v>
      </c>
      <c r="E401">
        <v>968.11</v>
      </c>
      <c r="F401">
        <v>968.11</v>
      </c>
    </row>
    <row r="402" spans="1:6" x14ac:dyDescent="0.25">
      <c r="A402" t="s">
        <v>8</v>
      </c>
      <c r="B402" s="1">
        <v>37109</v>
      </c>
      <c r="C402">
        <v>966.43</v>
      </c>
      <c r="D402">
        <v>966.43</v>
      </c>
      <c r="E402">
        <v>966.43</v>
      </c>
      <c r="F402">
        <v>966.43</v>
      </c>
    </row>
    <row r="403" spans="1:6" x14ac:dyDescent="0.25">
      <c r="A403" t="s">
        <v>8</v>
      </c>
      <c r="B403" s="1">
        <v>37110</v>
      </c>
      <c r="C403">
        <v>963.64</v>
      </c>
      <c r="D403">
        <v>963.64</v>
      </c>
      <c r="E403">
        <v>963.64</v>
      </c>
      <c r="F403">
        <v>963.64</v>
      </c>
    </row>
    <row r="404" spans="1:6" x14ac:dyDescent="0.25">
      <c r="A404" t="s">
        <v>8</v>
      </c>
      <c r="B404" s="1">
        <v>37111</v>
      </c>
      <c r="C404">
        <v>949.76</v>
      </c>
      <c r="D404">
        <v>949.76</v>
      </c>
      <c r="E404">
        <v>949.76</v>
      </c>
      <c r="F404">
        <v>949.76</v>
      </c>
    </row>
    <row r="405" spans="1:6" x14ac:dyDescent="0.25">
      <c r="A405" t="s">
        <v>8</v>
      </c>
      <c r="B405" s="1">
        <v>37112</v>
      </c>
      <c r="C405">
        <v>942.72</v>
      </c>
      <c r="D405">
        <v>942.72</v>
      </c>
      <c r="E405">
        <v>942.72</v>
      </c>
      <c r="F405">
        <v>942.72</v>
      </c>
    </row>
    <row r="406" spans="1:6" x14ac:dyDescent="0.25">
      <c r="A406" t="s">
        <v>8</v>
      </c>
      <c r="B406" s="1">
        <v>37113</v>
      </c>
      <c r="C406">
        <v>953.84</v>
      </c>
      <c r="D406">
        <v>953.84</v>
      </c>
      <c r="E406">
        <v>953.84</v>
      </c>
      <c r="F406">
        <v>953.84</v>
      </c>
    </row>
    <row r="407" spans="1:6" x14ac:dyDescent="0.25">
      <c r="A407" t="s">
        <v>8</v>
      </c>
      <c r="B407" s="1">
        <v>37116</v>
      </c>
      <c r="C407">
        <v>963.51</v>
      </c>
      <c r="D407">
        <v>963.51</v>
      </c>
      <c r="E407">
        <v>963.51</v>
      </c>
      <c r="F407">
        <v>963.51</v>
      </c>
    </row>
    <row r="408" spans="1:6" x14ac:dyDescent="0.25">
      <c r="A408" t="s">
        <v>8</v>
      </c>
      <c r="B408" s="1">
        <v>37117</v>
      </c>
      <c r="C408">
        <v>975.12</v>
      </c>
      <c r="D408">
        <v>975.12</v>
      </c>
      <c r="E408">
        <v>975.12</v>
      </c>
      <c r="F408">
        <v>975.12</v>
      </c>
    </row>
    <row r="409" spans="1:6" x14ac:dyDescent="0.25">
      <c r="A409" t="s">
        <v>8</v>
      </c>
      <c r="B409" s="1">
        <v>37119</v>
      </c>
      <c r="C409">
        <v>967.26</v>
      </c>
      <c r="D409">
        <v>967.26</v>
      </c>
      <c r="E409">
        <v>967.26</v>
      </c>
      <c r="F409">
        <v>967.26</v>
      </c>
    </row>
    <row r="410" spans="1:6" x14ac:dyDescent="0.25">
      <c r="A410" t="s">
        <v>8</v>
      </c>
      <c r="B410" s="1">
        <v>37120</v>
      </c>
      <c r="C410">
        <v>970.08</v>
      </c>
      <c r="D410">
        <v>970.08</v>
      </c>
      <c r="E410">
        <v>970.08</v>
      </c>
      <c r="F410">
        <v>970.08</v>
      </c>
    </row>
    <row r="411" spans="1:6" x14ac:dyDescent="0.25">
      <c r="A411" t="s">
        <v>8</v>
      </c>
      <c r="B411" s="1">
        <v>37123</v>
      </c>
      <c r="C411">
        <v>964.36</v>
      </c>
      <c r="D411">
        <v>964.36</v>
      </c>
      <c r="E411">
        <v>964.36</v>
      </c>
      <c r="F411">
        <v>964.36</v>
      </c>
    </row>
    <row r="412" spans="1:6" x14ac:dyDescent="0.25">
      <c r="A412" t="s">
        <v>8</v>
      </c>
      <c r="B412" s="1">
        <v>37124</v>
      </c>
      <c r="C412">
        <v>954.93</v>
      </c>
      <c r="D412">
        <v>954.93</v>
      </c>
      <c r="E412">
        <v>954.93</v>
      </c>
      <c r="F412">
        <v>954.93</v>
      </c>
    </row>
    <row r="413" spans="1:6" x14ac:dyDescent="0.25">
      <c r="A413" t="s">
        <v>8</v>
      </c>
      <c r="B413" s="1">
        <v>37126</v>
      </c>
      <c r="C413">
        <v>953.06</v>
      </c>
      <c r="D413">
        <v>953.06</v>
      </c>
      <c r="E413">
        <v>953.06</v>
      </c>
      <c r="F413">
        <v>953.06</v>
      </c>
    </row>
    <row r="414" spans="1:6" x14ac:dyDescent="0.25">
      <c r="A414" t="s">
        <v>8</v>
      </c>
      <c r="B414" s="1">
        <v>37127</v>
      </c>
      <c r="C414">
        <v>954.17</v>
      </c>
      <c r="D414">
        <v>954.17</v>
      </c>
      <c r="E414">
        <v>954.17</v>
      </c>
      <c r="F414">
        <v>954.17</v>
      </c>
    </row>
    <row r="415" spans="1:6" x14ac:dyDescent="0.25">
      <c r="A415" t="s">
        <v>8</v>
      </c>
      <c r="B415" s="1">
        <v>37130</v>
      </c>
      <c r="C415">
        <v>954.08</v>
      </c>
      <c r="D415">
        <v>954.08</v>
      </c>
      <c r="E415">
        <v>954.08</v>
      </c>
      <c r="F415">
        <v>954.08</v>
      </c>
    </row>
    <row r="416" spans="1:6" x14ac:dyDescent="0.25">
      <c r="A416" t="s">
        <v>8</v>
      </c>
      <c r="B416" s="1">
        <v>37131</v>
      </c>
      <c r="C416">
        <v>944.57</v>
      </c>
      <c r="D416">
        <v>944.57</v>
      </c>
      <c r="E416">
        <v>944.57</v>
      </c>
      <c r="F416">
        <v>944.57</v>
      </c>
    </row>
    <row r="417" spans="1:6" x14ac:dyDescent="0.25">
      <c r="A417" t="s">
        <v>8</v>
      </c>
      <c r="B417" s="1">
        <v>37132</v>
      </c>
      <c r="C417">
        <v>946.29</v>
      </c>
      <c r="D417">
        <v>946.29</v>
      </c>
      <c r="E417">
        <v>946.29</v>
      </c>
      <c r="F417">
        <v>946.29</v>
      </c>
    </row>
    <row r="418" spans="1:6" x14ac:dyDescent="0.25">
      <c r="A418" t="s">
        <v>8</v>
      </c>
      <c r="B418" s="1">
        <v>37133</v>
      </c>
      <c r="C418">
        <v>938.3</v>
      </c>
      <c r="D418">
        <v>938.3</v>
      </c>
      <c r="E418">
        <v>938.3</v>
      </c>
      <c r="F418">
        <v>938.3</v>
      </c>
    </row>
    <row r="419" spans="1:6" x14ac:dyDescent="0.25">
      <c r="A419" t="s">
        <v>8</v>
      </c>
      <c r="B419" s="1">
        <v>37134</v>
      </c>
      <c r="C419">
        <v>939.57</v>
      </c>
      <c r="D419">
        <v>939.57</v>
      </c>
      <c r="E419">
        <v>939.57</v>
      </c>
      <c r="F419">
        <v>939.57</v>
      </c>
    </row>
    <row r="420" spans="1:6" x14ac:dyDescent="0.25">
      <c r="A420" t="s">
        <v>8</v>
      </c>
      <c r="B420" s="1">
        <v>37137</v>
      </c>
      <c r="C420">
        <v>940.38</v>
      </c>
      <c r="D420">
        <v>940.38</v>
      </c>
      <c r="E420">
        <v>940.38</v>
      </c>
      <c r="F420">
        <v>940.38</v>
      </c>
    </row>
    <row r="421" spans="1:6" x14ac:dyDescent="0.25">
      <c r="A421" t="s">
        <v>8</v>
      </c>
      <c r="B421" s="1">
        <v>37138</v>
      </c>
      <c r="C421">
        <v>927.59</v>
      </c>
      <c r="D421">
        <v>927.59</v>
      </c>
      <c r="E421">
        <v>927.59</v>
      </c>
      <c r="F421">
        <v>927.59</v>
      </c>
    </row>
    <row r="422" spans="1:6" x14ac:dyDescent="0.25">
      <c r="A422" t="s">
        <v>8</v>
      </c>
      <c r="B422" s="1">
        <v>37139</v>
      </c>
      <c r="C422">
        <v>927.45</v>
      </c>
      <c r="D422">
        <v>927.45</v>
      </c>
      <c r="E422">
        <v>927.45</v>
      </c>
      <c r="F422">
        <v>927.45</v>
      </c>
    </row>
    <row r="423" spans="1:6" x14ac:dyDescent="0.25">
      <c r="A423" t="s">
        <v>8</v>
      </c>
      <c r="B423" s="1">
        <v>37140</v>
      </c>
      <c r="C423">
        <v>917.34</v>
      </c>
      <c r="D423">
        <v>917.34</v>
      </c>
      <c r="E423">
        <v>917.34</v>
      </c>
      <c r="F423">
        <v>917.34</v>
      </c>
    </row>
    <row r="424" spans="1:6" x14ac:dyDescent="0.25">
      <c r="A424" t="s">
        <v>8</v>
      </c>
      <c r="B424" s="1">
        <v>37141</v>
      </c>
      <c r="C424">
        <v>911.98</v>
      </c>
      <c r="D424">
        <v>911.98</v>
      </c>
      <c r="E424">
        <v>911.98</v>
      </c>
      <c r="F424">
        <v>911.98</v>
      </c>
    </row>
    <row r="425" spans="1:6" x14ac:dyDescent="0.25">
      <c r="A425" t="s">
        <v>8</v>
      </c>
      <c r="B425" s="1">
        <v>37144</v>
      </c>
      <c r="C425">
        <v>907.04</v>
      </c>
      <c r="D425">
        <v>907.04</v>
      </c>
      <c r="E425">
        <v>907.04</v>
      </c>
      <c r="F425">
        <v>907.04</v>
      </c>
    </row>
    <row r="426" spans="1:6" x14ac:dyDescent="0.25">
      <c r="A426" t="s">
        <v>8</v>
      </c>
      <c r="B426" s="1">
        <v>37145</v>
      </c>
      <c r="C426">
        <v>899.98</v>
      </c>
      <c r="D426">
        <v>899.98</v>
      </c>
      <c r="E426">
        <v>899.98</v>
      </c>
      <c r="F426">
        <v>899.98</v>
      </c>
    </row>
    <row r="427" spans="1:6" x14ac:dyDescent="0.25">
      <c r="A427" t="s">
        <v>8</v>
      </c>
      <c r="B427" s="1">
        <v>37146</v>
      </c>
      <c r="C427">
        <v>864.41</v>
      </c>
      <c r="D427">
        <v>864.41</v>
      </c>
      <c r="E427">
        <v>864.41</v>
      </c>
      <c r="F427">
        <v>864.41</v>
      </c>
    </row>
    <row r="428" spans="1:6" x14ac:dyDescent="0.25">
      <c r="A428" t="s">
        <v>8</v>
      </c>
      <c r="B428" s="1">
        <v>37147</v>
      </c>
      <c r="C428">
        <v>860.68</v>
      </c>
      <c r="D428">
        <v>860.68</v>
      </c>
      <c r="E428">
        <v>860.68</v>
      </c>
      <c r="F428">
        <v>860.68</v>
      </c>
    </row>
    <row r="429" spans="1:6" x14ac:dyDescent="0.25">
      <c r="A429" t="s">
        <v>8</v>
      </c>
      <c r="B429" s="1">
        <v>37148</v>
      </c>
      <c r="C429">
        <v>819.21</v>
      </c>
      <c r="D429">
        <v>819.21</v>
      </c>
      <c r="E429">
        <v>819.21</v>
      </c>
      <c r="F429">
        <v>819.21</v>
      </c>
    </row>
    <row r="430" spans="1:6" x14ac:dyDescent="0.25">
      <c r="A430" t="s">
        <v>8</v>
      </c>
      <c r="B430" s="1">
        <v>37151</v>
      </c>
      <c r="C430">
        <v>755.86</v>
      </c>
      <c r="D430">
        <v>755.86</v>
      </c>
      <c r="E430">
        <v>755.86</v>
      </c>
      <c r="F430">
        <v>755.86</v>
      </c>
    </row>
    <row r="431" spans="1:6" x14ac:dyDescent="0.25">
      <c r="A431" t="s">
        <v>8</v>
      </c>
      <c r="B431" s="1">
        <v>37152</v>
      </c>
      <c r="C431">
        <v>791.3</v>
      </c>
      <c r="D431">
        <v>791.3</v>
      </c>
      <c r="E431">
        <v>791.3</v>
      </c>
      <c r="F431">
        <v>791.3</v>
      </c>
    </row>
    <row r="432" spans="1:6" x14ac:dyDescent="0.25">
      <c r="A432" t="s">
        <v>8</v>
      </c>
      <c r="B432" s="1">
        <v>37153</v>
      </c>
      <c r="C432">
        <v>803.51</v>
      </c>
      <c r="D432">
        <v>803.51</v>
      </c>
      <c r="E432">
        <v>803.51</v>
      </c>
      <c r="F432">
        <v>803.51</v>
      </c>
    </row>
    <row r="433" spans="1:6" x14ac:dyDescent="0.25">
      <c r="A433" t="s">
        <v>8</v>
      </c>
      <c r="B433" s="1">
        <v>37154</v>
      </c>
      <c r="C433">
        <v>786.3</v>
      </c>
      <c r="D433">
        <v>786.3</v>
      </c>
      <c r="E433">
        <v>786.3</v>
      </c>
      <c r="F433">
        <v>786.3</v>
      </c>
    </row>
    <row r="434" spans="1:6" x14ac:dyDescent="0.25">
      <c r="A434" t="s">
        <v>8</v>
      </c>
      <c r="B434" s="1">
        <v>37155</v>
      </c>
      <c r="C434">
        <v>743.7</v>
      </c>
      <c r="D434">
        <v>743.7</v>
      </c>
      <c r="E434">
        <v>743.7</v>
      </c>
      <c r="F434">
        <v>743.7</v>
      </c>
    </row>
    <row r="435" spans="1:6" x14ac:dyDescent="0.25">
      <c r="A435" t="s">
        <v>8</v>
      </c>
      <c r="B435" s="1">
        <v>37158</v>
      </c>
      <c r="C435">
        <v>749.83</v>
      </c>
      <c r="D435">
        <v>749.83</v>
      </c>
      <c r="E435">
        <v>749.83</v>
      </c>
      <c r="F435">
        <v>749.83</v>
      </c>
    </row>
    <row r="436" spans="1:6" x14ac:dyDescent="0.25">
      <c r="A436" t="s">
        <v>8</v>
      </c>
      <c r="B436" s="1">
        <v>37159</v>
      </c>
      <c r="C436">
        <v>753.43</v>
      </c>
      <c r="D436">
        <v>753.43</v>
      </c>
      <c r="E436">
        <v>753.43</v>
      </c>
      <c r="F436">
        <v>753.43</v>
      </c>
    </row>
    <row r="437" spans="1:6" x14ac:dyDescent="0.25">
      <c r="A437" t="s">
        <v>8</v>
      </c>
      <c r="B437" s="1">
        <v>37160</v>
      </c>
      <c r="C437">
        <v>762.5</v>
      </c>
      <c r="D437">
        <v>762.5</v>
      </c>
      <c r="E437">
        <v>762.5</v>
      </c>
      <c r="F437">
        <v>762.5</v>
      </c>
    </row>
    <row r="438" spans="1:6" x14ac:dyDescent="0.25">
      <c r="A438" t="s">
        <v>8</v>
      </c>
      <c r="B438" s="1">
        <v>37161</v>
      </c>
      <c r="C438">
        <v>778.3</v>
      </c>
      <c r="D438">
        <v>778.3</v>
      </c>
      <c r="E438">
        <v>778.3</v>
      </c>
      <c r="F438">
        <v>778.3</v>
      </c>
    </row>
    <row r="439" spans="1:6" x14ac:dyDescent="0.25">
      <c r="A439" t="s">
        <v>8</v>
      </c>
      <c r="B439" s="1">
        <v>37162</v>
      </c>
      <c r="C439">
        <v>797.97</v>
      </c>
      <c r="D439">
        <v>797.97</v>
      </c>
      <c r="E439">
        <v>797.97</v>
      </c>
      <c r="F439">
        <v>797.97</v>
      </c>
    </row>
    <row r="440" spans="1:6" x14ac:dyDescent="0.25">
      <c r="A440" t="s">
        <v>8</v>
      </c>
      <c r="B440" s="1">
        <v>37165</v>
      </c>
      <c r="C440">
        <v>810.26</v>
      </c>
      <c r="D440">
        <v>810.26</v>
      </c>
      <c r="E440">
        <v>810.26</v>
      </c>
      <c r="F440">
        <v>810.26</v>
      </c>
    </row>
    <row r="441" spans="1:6" x14ac:dyDescent="0.25">
      <c r="A441" t="s">
        <v>8</v>
      </c>
      <c r="B441" s="1">
        <v>37167</v>
      </c>
      <c r="C441">
        <v>800.19</v>
      </c>
      <c r="D441">
        <v>800.19</v>
      </c>
      <c r="E441">
        <v>800.19</v>
      </c>
      <c r="F441">
        <v>800.19</v>
      </c>
    </row>
    <row r="442" spans="1:6" x14ac:dyDescent="0.25">
      <c r="A442" t="s">
        <v>8</v>
      </c>
      <c r="B442" s="1">
        <v>37168</v>
      </c>
      <c r="C442">
        <v>808.18</v>
      </c>
      <c r="D442">
        <v>808.18</v>
      </c>
      <c r="E442">
        <v>808.18</v>
      </c>
      <c r="F442">
        <v>808.18</v>
      </c>
    </row>
    <row r="443" spans="1:6" x14ac:dyDescent="0.25">
      <c r="A443" t="s">
        <v>8</v>
      </c>
      <c r="B443" s="1">
        <v>37169</v>
      </c>
      <c r="C443">
        <v>816.48</v>
      </c>
      <c r="D443">
        <v>816.48</v>
      </c>
      <c r="E443">
        <v>816.48</v>
      </c>
      <c r="F443">
        <v>816.48</v>
      </c>
    </row>
    <row r="444" spans="1:6" x14ac:dyDescent="0.25">
      <c r="A444" t="s">
        <v>8</v>
      </c>
      <c r="B444" s="1">
        <v>37172</v>
      </c>
      <c r="C444">
        <v>806.7</v>
      </c>
      <c r="D444">
        <v>806.7</v>
      </c>
      <c r="E444">
        <v>806.7</v>
      </c>
      <c r="F444">
        <v>806.7</v>
      </c>
    </row>
    <row r="445" spans="1:6" x14ac:dyDescent="0.25">
      <c r="A445" t="s">
        <v>8</v>
      </c>
      <c r="B445" s="1">
        <v>37173</v>
      </c>
      <c r="C445">
        <v>812.29</v>
      </c>
      <c r="D445">
        <v>812.29</v>
      </c>
      <c r="E445">
        <v>812.29</v>
      </c>
      <c r="F445">
        <v>812.29</v>
      </c>
    </row>
    <row r="446" spans="1:6" x14ac:dyDescent="0.25">
      <c r="A446" t="s">
        <v>8</v>
      </c>
      <c r="B446" s="1">
        <v>37174</v>
      </c>
      <c r="C446">
        <v>824.19</v>
      </c>
      <c r="D446">
        <v>824.19</v>
      </c>
      <c r="E446">
        <v>824.19</v>
      </c>
      <c r="F446">
        <v>824.19</v>
      </c>
    </row>
    <row r="447" spans="1:6" x14ac:dyDescent="0.25">
      <c r="A447" t="s">
        <v>8</v>
      </c>
      <c r="B447" s="1">
        <v>37175</v>
      </c>
      <c r="C447">
        <v>837.9</v>
      </c>
      <c r="D447">
        <v>837.9</v>
      </c>
      <c r="E447">
        <v>837.9</v>
      </c>
      <c r="F447">
        <v>837.9</v>
      </c>
    </row>
    <row r="448" spans="1:6" x14ac:dyDescent="0.25">
      <c r="A448" t="s">
        <v>8</v>
      </c>
      <c r="B448" s="1">
        <v>37176</v>
      </c>
      <c r="C448">
        <v>858.59</v>
      </c>
      <c r="D448">
        <v>858.59</v>
      </c>
      <c r="E448">
        <v>858.59</v>
      </c>
      <c r="F448">
        <v>858.59</v>
      </c>
    </row>
    <row r="449" spans="1:6" x14ac:dyDescent="0.25">
      <c r="A449" t="s">
        <v>8</v>
      </c>
      <c r="B449" s="1">
        <v>37179</v>
      </c>
      <c r="C449">
        <v>855.42</v>
      </c>
      <c r="D449">
        <v>855.42</v>
      </c>
      <c r="E449">
        <v>855.42</v>
      </c>
      <c r="F449">
        <v>855.42</v>
      </c>
    </row>
    <row r="450" spans="1:6" x14ac:dyDescent="0.25">
      <c r="A450" t="s">
        <v>8</v>
      </c>
      <c r="B450" s="1">
        <v>37180</v>
      </c>
      <c r="C450">
        <v>855.47</v>
      </c>
      <c r="D450">
        <v>855.47</v>
      </c>
      <c r="E450">
        <v>855.47</v>
      </c>
      <c r="F450">
        <v>855.47</v>
      </c>
    </row>
    <row r="451" spans="1:6" x14ac:dyDescent="0.25">
      <c r="A451" t="s">
        <v>8</v>
      </c>
      <c r="B451" s="1">
        <v>37181</v>
      </c>
      <c r="C451">
        <v>863.45</v>
      </c>
      <c r="D451">
        <v>863.45</v>
      </c>
      <c r="E451">
        <v>863.45</v>
      </c>
      <c r="F451">
        <v>863.45</v>
      </c>
    </row>
    <row r="452" spans="1:6" x14ac:dyDescent="0.25">
      <c r="A452" t="s">
        <v>8</v>
      </c>
      <c r="B452" s="1">
        <v>37182</v>
      </c>
      <c r="C452">
        <v>852.81</v>
      </c>
      <c r="D452">
        <v>852.81</v>
      </c>
      <c r="E452">
        <v>852.81</v>
      </c>
      <c r="F452">
        <v>852.81</v>
      </c>
    </row>
    <row r="453" spans="1:6" x14ac:dyDescent="0.25">
      <c r="A453" t="s">
        <v>8</v>
      </c>
      <c r="B453" s="1">
        <v>37183</v>
      </c>
      <c r="C453">
        <v>857.27</v>
      </c>
      <c r="D453">
        <v>857.27</v>
      </c>
      <c r="E453">
        <v>857.27</v>
      </c>
      <c r="F453">
        <v>857.27</v>
      </c>
    </row>
    <row r="454" spans="1:6" x14ac:dyDescent="0.25">
      <c r="A454" t="s">
        <v>8</v>
      </c>
      <c r="B454" s="1">
        <v>37186</v>
      </c>
      <c r="C454">
        <v>868.73</v>
      </c>
      <c r="D454">
        <v>868.73</v>
      </c>
      <c r="E454">
        <v>868.73</v>
      </c>
      <c r="F454">
        <v>868.73</v>
      </c>
    </row>
    <row r="455" spans="1:6" x14ac:dyDescent="0.25">
      <c r="A455" t="s">
        <v>8</v>
      </c>
      <c r="B455" s="1">
        <v>37187</v>
      </c>
      <c r="C455">
        <v>878.3</v>
      </c>
      <c r="D455">
        <v>878.3</v>
      </c>
      <c r="E455">
        <v>878.3</v>
      </c>
      <c r="F455">
        <v>878.3</v>
      </c>
    </row>
    <row r="456" spans="1:6" x14ac:dyDescent="0.25">
      <c r="A456" t="s">
        <v>8</v>
      </c>
      <c r="B456" s="1">
        <v>37188</v>
      </c>
      <c r="C456">
        <v>884.62</v>
      </c>
      <c r="D456">
        <v>884.62</v>
      </c>
      <c r="E456">
        <v>884.62</v>
      </c>
      <c r="F456">
        <v>884.62</v>
      </c>
    </row>
    <row r="457" spans="1:6" x14ac:dyDescent="0.25">
      <c r="A457" t="s">
        <v>8</v>
      </c>
      <c r="B457" s="1">
        <v>37189</v>
      </c>
      <c r="C457">
        <v>884.74</v>
      </c>
      <c r="D457">
        <v>884.74</v>
      </c>
      <c r="E457">
        <v>884.74</v>
      </c>
      <c r="F457">
        <v>884.74</v>
      </c>
    </row>
    <row r="458" spans="1:6" x14ac:dyDescent="0.25">
      <c r="A458" t="s">
        <v>8</v>
      </c>
      <c r="B458" s="1">
        <v>37193</v>
      </c>
      <c r="C458">
        <v>893.42</v>
      </c>
      <c r="D458">
        <v>893.42</v>
      </c>
      <c r="E458">
        <v>893.42</v>
      </c>
      <c r="F458">
        <v>893.42</v>
      </c>
    </row>
    <row r="459" spans="1:6" x14ac:dyDescent="0.25">
      <c r="A459" t="s">
        <v>8</v>
      </c>
      <c r="B459" s="1">
        <v>37194</v>
      </c>
      <c r="C459">
        <v>878</v>
      </c>
      <c r="D459">
        <v>878</v>
      </c>
      <c r="E459">
        <v>878</v>
      </c>
      <c r="F459">
        <v>878</v>
      </c>
    </row>
    <row r="460" spans="1:6" x14ac:dyDescent="0.25">
      <c r="A460" t="s">
        <v>8</v>
      </c>
      <c r="B460" s="1">
        <v>37195</v>
      </c>
      <c r="C460">
        <v>875.15</v>
      </c>
      <c r="D460">
        <v>875.15</v>
      </c>
      <c r="E460">
        <v>875.15</v>
      </c>
      <c r="F460">
        <v>875.15</v>
      </c>
    </row>
    <row r="461" spans="1:6" x14ac:dyDescent="0.25">
      <c r="A461" t="s">
        <v>8</v>
      </c>
      <c r="B461" s="1">
        <v>37196</v>
      </c>
      <c r="C461">
        <v>890.79</v>
      </c>
      <c r="D461">
        <v>890.79</v>
      </c>
      <c r="E461">
        <v>890.79</v>
      </c>
      <c r="F461">
        <v>890.79</v>
      </c>
    </row>
    <row r="462" spans="1:6" x14ac:dyDescent="0.25">
      <c r="A462" t="s">
        <v>8</v>
      </c>
      <c r="B462" s="1">
        <v>37197</v>
      </c>
      <c r="C462">
        <v>901.93</v>
      </c>
      <c r="D462">
        <v>901.93</v>
      </c>
      <c r="E462">
        <v>901.93</v>
      </c>
      <c r="F462">
        <v>901.93</v>
      </c>
    </row>
    <row r="463" spans="1:6" x14ac:dyDescent="0.25">
      <c r="A463" t="s">
        <v>8</v>
      </c>
      <c r="B463" s="1">
        <v>37200</v>
      </c>
      <c r="C463">
        <v>913.44</v>
      </c>
      <c r="D463">
        <v>913.44</v>
      </c>
      <c r="E463">
        <v>913.44</v>
      </c>
      <c r="F463">
        <v>913.44</v>
      </c>
    </row>
    <row r="464" spans="1:6" x14ac:dyDescent="0.25">
      <c r="A464" t="s">
        <v>8</v>
      </c>
      <c r="B464" s="1">
        <v>37201</v>
      </c>
      <c r="C464">
        <v>920.37</v>
      </c>
      <c r="D464">
        <v>920.37</v>
      </c>
      <c r="E464">
        <v>920.37</v>
      </c>
      <c r="F464">
        <v>920.37</v>
      </c>
    </row>
    <row r="465" spans="1:6" x14ac:dyDescent="0.25">
      <c r="A465" t="s">
        <v>8</v>
      </c>
      <c r="B465" s="1">
        <v>37202</v>
      </c>
      <c r="C465">
        <v>912.1</v>
      </c>
      <c r="D465">
        <v>912.1</v>
      </c>
      <c r="E465">
        <v>912.1</v>
      </c>
      <c r="F465">
        <v>912.1</v>
      </c>
    </row>
    <row r="466" spans="1:6" x14ac:dyDescent="0.25">
      <c r="A466" t="s">
        <v>8</v>
      </c>
      <c r="B466" s="1">
        <v>37203</v>
      </c>
      <c r="C466">
        <v>909.11</v>
      </c>
      <c r="D466">
        <v>909.11</v>
      </c>
      <c r="E466">
        <v>909.11</v>
      </c>
      <c r="F466">
        <v>909.11</v>
      </c>
    </row>
    <row r="467" spans="1:6" x14ac:dyDescent="0.25">
      <c r="A467" t="s">
        <v>8</v>
      </c>
      <c r="B467" s="1">
        <v>37204</v>
      </c>
      <c r="C467">
        <v>908.28</v>
      </c>
      <c r="D467">
        <v>908.28</v>
      </c>
      <c r="E467">
        <v>908.28</v>
      </c>
      <c r="F467">
        <v>908.28</v>
      </c>
    </row>
    <row r="468" spans="1:6" x14ac:dyDescent="0.25">
      <c r="A468" t="s">
        <v>8</v>
      </c>
      <c r="B468" s="1">
        <v>37207</v>
      </c>
      <c r="C468">
        <v>908.74</v>
      </c>
      <c r="D468">
        <v>908.74</v>
      </c>
      <c r="E468">
        <v>908.74</v>
      </c>
      <c r="F468">
        <v>908.74</v>
      </c>
    </row>
    <row r="469" spans="1:6" x14ac:dyDescent="0.25">
      <c r="A469" t="s">
        <v>8</v>
      </c>
      <c r="B469" s="1">
        <v>37208</v>
      </c>
      <c r="C469">
        <v>908.92</v>
      </c>
      <c r="D469">
        <v>908.92</v>
      </c>
      <c r="E469">
        <v>908.92</v>
      </c>
      <c r="F469">
        <v>908.92</v>
      </c>
    </row>
    <row r="470" spans="1:6" x14ac:dyDescent="0.25">
      <c r="A470" t="s">
        <v>8</v>
      </c>
      <c r="B470" s="1">
        <v>37209</v>
      </c>
      <c r="C470">
        <v>911.91</v>
      </c>
      <c r="D470">
        <v>911.91</v>
      </c>
      <c r="E470">
        <v>911.91</v>
      </c>
      <c r="F470">
        <v>911.91</v>
      </c>
    </row>
    <row r="471" spans="1:6" x14ac:dyDescent="0.25">
      <c r="A471" t="s">
        <v>8</v>
      </c>
      <c r="B471" s="1">
        <v>37210</v>
      </c>
      <c r="C471">
        <v>914.89</v>
      </c>
      <c r="D471">
        <v>914.89</v>
      </c>
      <c r="E471">
        <v>914.89</v>
      </c>
      <c r="F471">
        <v>914.89</v>
      </c>
    </row>
    <row r="472" spans="1:6" x14ac:dyDescent="0.25">
      <c r="A472" t="s">
        <v>8</v>
      </c>
      <c r="B472" s="1">
        <v>37214</v>
      </c>
      <c r="C472">
        <v>916.24</v>
      </c>
      <c r="D472">
        <v>916.24</v>
      </c>
      <c r="E472">
        <v>916.24</v>
      </c>
      <c r="F472">
        <v>916.24</v>
      </c>
    </row>
    <row r="473" spans="1:6" x14ac:dyDescent="0.25">
      <c r="A473" t="s">
        <v>8</v>
      </c>
      <c r="B473" s="1">
        <v>37215</v>
      </c>
      <c r="C473">
        <v>928.5</v>
      </c>
      <c r="D473">
        <v>928.5</v>
      </c>
      <c r="E473">
        <v>928.5</v>
      </c>
      <c r="F473">
        <v>928.5</v>
      </c>
    </row>
    <row r="474" spans="1:6" x14ac:dyDescent="0.25">
      <c r="A474" t="s">
        <v>8</v>
      </c>
      <c r="B474" s="1">
        <v>37216</v>
      </c>
      <c r="C474">
        <v>919.01</v>
      </c>
      <c r="D474">
        <v>919.01</v>
      </c>
      <c r="E474">
        <v>919.01</v>
      </c>
      <c r="F474">
        <v>919.01</v>
      </c>
    </row>
    <row r="475" spans="1:6" x14ac:dyDescent="0.25">
      <c r="A475" t="s">
        <v>8</v>
      </c>
      <c r="B475" s="1">
        <v>37217</v>
      </c>
      <c r="C475">
        <v>926.3</v>
      </c>
      <c r="D475">
        <v>926.3</v>
      </c>
      <c r="E475">
        <v>926.3</v>
      </c>
      <c r="F475">
        <v>926.3</v>
      </c>
    </row>
    <row r="476" spans="1:6" x14ac:dyDescent="0.25">
      <c r="A476" t="s">
        <v>8</v>
      </c>
      <c r="B476" s="1">
        <v>37218</v>
      </c>
      <c r="C476">
        <v>925.13</v>
      </c>
      <c r="D476">
        <v>925.13</v>
      </c>
      <c r="E476">
        <v>925.13</v>
      </c>
      <c r="F476">
        <v>925.13</v>
      </c>
    </row>
    <row r="477" spans="1:6" x14ac:dyDescent="0.25">
      <c r="A477" t="s">
        <v>8</v>
      </c>
      <c r="B477" s="1">
        <v>37221</v>
      </c>
      <c r="C477">
        <v>937.95</v>
      </c>
      <c r="D477">
        <v>937.95</v>
      </c>
      <c r="E477">
        <v>937.95</v>
      </c>
      <c r="F477">
        <v>937.95</v>
      </c>
    </row>
    <row r="478" spans="1:6" x14ac:dyDescent="0.25">
      <c r="A478" t="s">
        <v>8</v>
      </c>
      <c r="B478" s="1">
        <v>37222</v>
      </c>
      <c r="C478">
        <v>955.93</v>
      </c>
      <c r="D478">
        <v>955.93</v>
      </c>
      <c r="E478">
        <v>955.93</v>
      </c>
      <c r="F478">
        <v>955.93</v>
      </c>
    </row>
    <row r="479" spans="1:6" x14ac:dyDescent="0.25">
      <c r="A479" t="s">
        <v>8</v>
      </c>
      <c r="B479" s="1">
        <v>37223</v>
      </c>
      <c r="C479">
        <v>948.28</v>
      </c>
      <c r="D479">
        <v>948.28</v>
      </c>
      <c r="E479">
        <v>948.28</v>
      </c>
      <c r="F479">
        <v>948.28</v>
      </c>
    </row>
    <row r="480" spans="1:6" x14ac:dyDescent="0.25">
      <c r="A480" t="s">
        <v>8</v>
      </c>
      <c r="B480" s="1">
        <v>37224</v>
      </c>
      <c r="C480">
        <v>928.1</v>
      </c>
      <c r="D480">
        <v>928.1</v>
      </c>
      <c r="E480">
        <v>928.1</v>
      </c>
      <c r="F480">
        <v>928.1</v>
      </c>
    </row>
    <row r="481" spans="1:6" x14ac:dyDescent="0.25">
      <c r="A481" t="s">
        <v>8</v>
      </c>
      <c r="B481" s="1">
        <v>37228</v>
      </c>
      <c r="C481">
        <v>917.02</v>
      </c>
      <c r="D481">
        <v>917.02</v>
      </c>
      <c r="E481">
        <v>917.02</v>
      </c>
      <c r="F481">
        <v>917.02</v>
      </c>
    </row>
    <row r="482" spans="1:6" x14ac:dyDescent="0.25">
      <c r="A482" t="s">
        <v>8</v>
      </c>
      <c r="B482" s="1">
        <v>37229</v>
      </c>
      <c r="C482">
        <v>913.9</v>
      </c>
      <c r="D482">
        <v>913.9</v>
      </c>
      <c r="E482">
        <v>913.9</v>
      </c>
      <c r="F482">
        <v>913.9</v>
      </c>
    </row>
    <row r="483" spans="1:6" x14ac:dyDescent="0.25">
      <c r="A483" t="s">
        <v>8</v>
      </c>
      <c r="B483" s="1">
        <v>37230</v>
      </c>
      <c r="C483">
        <v>914.62</v>
      </c>
      <c r="D483">
        <v>914.62</v>
      </c>
      <c r="E483">
        <v>914.62</v>
      </c>
      <c r="F483">
        <v>914.62</v>
      </c>
    </row>
    <row r="484" spans="1:6" x14ac:dyDescent="0.25">
      <c r="A484" t="s">
        <v>8</v>
      </c>
      <c r="B484" s="1">
        <v>37231</v>
      </c>
      <c r="C484">
        <v>927.17</v>
      </c>
      <c r="D484">
        <v>927.17</v>
      </c>
      <c r="E484">
        <v>927.17</v>
      </c>
      <c r="F484">
        <v>927.17</v>
      </c>
    </row>
    <row r="485" spans="1:6" x14ac:dyDescent="0.25">
      <c r="A485" t="s">
        <v>8</v>
      </c>
      <c r="B485" s="1">
        <v>37232</v>
      </c>
      <c r="C485">
        <v>918.91</v>
      </c>
      <c r="D485">
        <v>918.91</v>
      </c>
      <c r="E485">
        <v>918.91</v>
      </c>
      <c r="F485">
        <v>918.91</v>
      </c>
    </row>
    <row r="486" spans="1:6" x14ac:dyDescent="0.25">
      <c r="A486" t="s">
        <v>8</v>
      </c>
      <c r="B486" s="1">
        <v>37235</v>
      </c>
      <c r="C486">
        <v>920.29</v>
      </c>
      <c r="D486">
        <v>920.29</v>
      </c>
      <c r="E486">
        <v>920.29</v>
      </c>
      <c r="F486">
        <v>920.29</v>
      </c>
    </row>
    <row r="487" spans="1:6" x14ac:dyDescent="0.25">
      <c r="A487" t="s">
        <v>8</v>
      </c>
      <c r="B487" s="1">
        <v>37236</v>
      </c>
      <c r="C487">
        <v>896.32</v>
      </c>
      <c r="D487">
        <v>896.32</v>
      </c>
      <c r="E487">
        <v>896.32</v>
      </c>
      <c r="F487">
        <v>896.32</v>
      </c>
    </row>
    <row r="488" spans="1:6" x14ac:dyDescent="0.25">
      <c r="A488" t="s">
        <v>8</v>
      </c>
      <c r="B488" s="1">
        <v>37237</v>
      </c>
      <c r="C488">
        <v>891.55</v>
      </c>
      <c r="D488">
        <v>891.55</v>
      </c>
      <c r="E488">
        <v>891.55</v>
      </c>
      <c r="F488">
        <v>891.55</v>
      </c>
    </row>
    <row r="489" spans="1:6" x14ac:dyDescent="0.25">
      <c r="A489" t="s">
        <v>8</v>
      </c>
      <c r="B489" s="1">
        <v>37238</v>
      </c>
      <c r="C489">
        <v>879.65</v>
      </c>
      <c r="D489">
        <v>879.65</v>
      </c>
      <c r="E489">
        <v>879.65</v>
      </c>
      <c r="F489">
        <v>879.65</v>
      </c>
    </row>
    <row r="490" spans="1:6" x14ac:dyDescent="0.25">
      <c r="A490" t="s">
        <v>8</v>
      </c>
      <c r="B490" s="1">
        <v>37239</v>
      </c>
      <c r="C490">
        <v>860.17</v>
      </c>
      <c r="D490">
        <v>860.17</v>
      </c>
      <c r="E490">
        <v>860.17</v>
      </c>
      <c r="F490">
        <v>860.17</v>
      </c>
    </row>
    <row r="491" spans="1:6" x14ac:dyDescent="0.25">
      <c r="A491" t="s">
        <v>8</v>
      </c>
      <c r="B491" s="1">
        <v>37243</v>
      </c>
      <c r="C491">
        <v>861.58</v>
      </c>
      <c r="D491">
        <v>861.58</v>
      </c>
      <c r="E491">
        <v>861.58</v>
      </c>
      <c r="F491">
        <v>861.58</v>
      </c>
    </row>
    <row r="492" spans="1:6" x14ac:dyDescent="0.25">
      <c r="A492" t="s">
        <v>8</v>
      </c>
      <c r="B492" s="1">
        <v>37244</v>
      </c>
      <c r="C492">
        <v>849.87</v>
      </c>
      <c r="D492">
        <v>849.87</v>
      </c>
      <c r="E492">
        <v>849.87</v>
      </c>
      <c r="F492">
        <v>849.87</v>
      </c>
    </row>
    <row r="493" spans="1:6" x14ac:dyDescent="0.25">
      <c r="A493" t="s">
        <v>8</v>
      </c>
      <c r="B493" s="1">
        <v>37245</v>
      </c>
      <c r="C493">
        <v>862.46</v>
      </c>
      <c r="D493">
        <v>862.46</v>
      </c>
      <c r="E493">
        <v>862.46</v>
      </c>
      <c r="F493">
        <v>862.46</v>
      </c>
    </row>
    <row r="494" spans="1:6" x14ac:dyDescent="0.25">
      <c r="A494" t="s">
        <v>8</v>
      </c>
      <c r="B494" s="1">
        <v>37246</v>
      </c>
      <c r="C494">
        <v>853.34</v>
      </c>
      <c r="D494">
        <v>853.34</v>
      </c>
      <c r="E494">
        <v>853.34</v>
      </c>
      <c r="F494">
        <v>853.34</v>
      </c>
    </row>
    <row r="495" spans="1:6" x14ac:dyDescent="0.25">
      <c r="A495" t="s">
        <v>8</v>
      </c>
      <c r="B495" s="1">
        <v>37249</v>
      </c>
      <c r="C495">
        <v>844.82</v>
      </c>
      <c r="D495">
        <v>844.82</v>
      </c>
      <c r="E495">
        <v>844.82</v>
      </c>
      <c r="F495">
        <v>844.82</v>
      </c>
    </row>
    <row r="496" spans="1:6" x14ac:dyDescent="0.25">
      <c r="A496" t="s">
        <v>8</v>
      </c>
      <c r="B496" s="1">
        <v>37251</v>
      </c>
      <c r="C496">
        <v>842.07</v>
      </c>
      <c r="D496">
        <v>842.07</v>
      </c>
      <c r="E496">
        <v>842.07</v>
      </c>
      <c r="F496">
        <v>842.07</v>
      </c>
    </row>
    <row r="497" spans="1:6" x14ac:dyDescent="0.25">
      <c r="A497" t="s">
        <v>8</v>
      </c>
      <c r="B497" s="1">
        <v>37252</v>
      </c>
      <c r="C497">
        <v>821.02</v>
      </c>
      <c r="D497">
        <v>821.02</v>
      </c>
      <c r="E497">
        <v>821.02</v>
      </c>
      <c r="F497">
        <v>821.02</v>
      </c>
    </row>
    <row r="498" spans="1:6" x14ac:dyDescent="0.25">
      <c r="A498" t="s">
        <v>8</v>
      </c>
      <c r="B498" s="1">
        <v>37253</v>
      </c>
      <c r="C498">
        <v>842.97</v>
      </c>
      <c r="D498">
        <v>842.97</v>
      </c>
      <c r="E498">
        <v>842.97</v>
      </c>
      <c r="F498">
        <v>842.97</v>
      </c>
    </row>
    <row r="499" spans="1:6" x14ac:dyDescent="0.25">
      <c r="A499" t="s">
        <v>8</v>
      </c>
      <c r="B499" s="1">
        <v>37256</v>
      </c>
      <c r="C499">
        <v>868.61</v>
      </c>
      <c r="D499">
        <v>868.61</v>
      </c>
      <c r="E499">
        <v>868.61</v>
      </c>
      <c r="F499">
        <v>868.61</v>
      </c>
    </row>
    <row r="500" spans="1:6" x14ac:dyDescent="0.25">
      <c r="A500" t="s">
        <v>8</v>
      </c>
      <c r="B500" s="1">
        <v>37257</v>
      </c>
      <c r="C500">
        <v>870.25</v>
      </c>
      <c r="D500">
        <v>870.25</v>
      </c>
      <c r="E500">
        <v>870.25</v>
      </c>
      <c r="F500">
        <v>870.25</v>
      </c>
    </row>
    <row r="501" spans="1:6" x14ac:dyDescent="0.25">
      <c r="A501" t="s">
        <v>8</v>
      </c>
      <c r="B501" s="1">
        <v>37258</v>
      </c>
      <c r="C501">
        <v>878.02</v>
      </c>
      <c r="D501">
        <v>878.02</v>
      </c>
      <c r="E501">
        <v>878.02</v>
      </c>
      <c r="F501">
        <v>878.02</v>
      </c>
    </row>
    <row r="502" spans="1:6" x14ac:dyDescent="0.25">
      <c r="A502" t="s">
        <v>8</v>
      </c>
      <c r="B502" s="1">
        <v>37259</v>
      </c>
      <c r="C502">
        <v>903.03</v>
      </c>
      <c r="D502">
        <v>903.03</v>
      </c>
      <c r="E502">
        <v>903.03</v>
      </c>
      <c r="F502">
        <v>903.03</v>
      </c>
    </row>
    <row r="503" spans="1:6" x14ac:dyDescent="0.25">
      <c r="A503" t="s">
        <v>8</v>
      </c>
      <c r="B503" s="1">
        <v>37260</v>
      </c>
      <c r="C503">
        <v>903.9</v>
      </c>
      <c r="D503">
        <v>903.9</v>
      </c>
      <c r="E503">
        <v>903.9</v>
      </c>
      <c r="F503">
        <v>903.9</v>
      </c>
    </row>
    <row r="504" spans="1:6" x14ac:dyDescent="0.25">
      <c r="A504" t="s">
        <v>8</v>
      </c>
      <c r="B504" s="1">
        <v>37263</v>
      </c>
      <c r="C504">
        <v>886.59</v>
      </c>
      <c r="D504">
        <v>886.59</v>
      </c>
      <c r="E504">
        <v>886.59</v>
      </c>
      <c r="F504">
        <v>886.59</v>
      </c>
    </row>
    <row r="505" spans="1:6" x14ac:dyDescent="0.25">
      <c r="A505" t="s">
        <v>8</v>
      </c>
      <c r="B505" s="1">
        <v>37264</v>
      </c>
      <c r="C505">
        <v>877.93</v>
      </c>
      <c r="D505">
        <v>877.93</v>
      </c>
      <c r="E505">
        <v>877.93</v>
      </c>
      <c r="F505">
        <v>877.93</v>
      </c>
    </row>
    <row r="506" spans="1:6" x14ac:dyDescent="0.25">
      <c r="A506" t="s">
        <v>8</v>
      </c>
      <c r="B506" s="1">
        <v>37265</v>
      </c>
      <c r="C506">
        <v>900.17</v>
      </c>
      <c r="D506">
        <v>900.17</v>
      </c>
      <c r="E506">
        <v>900.17</v>
      </c>
      <c r="F506">
        <v>900.17</v>
      </c>
    </row>
    <row r="507" spans="1:6" x14ac:dyDescent="0.25">
      <c r="A507" t="s">
        <v>8</v>
      </c>
      <c r="B507" s="1">
        <v>37266</v>
      </c>
      <c r="C507">
        <v>898.38</v>
      </c>
      <c r="D507">
        <v>898.38</v>
      </c>
      <c r="E507">
        <v>898.38</v>
      </c>
      <c r="F507">
        <v>898.38</v>
      </c>
    </row>
    <row r="508" spans="1:6" x14ac:dyDescent="0.25">
      <c r="A508" t="s">
        <v>8</v>
      </c>
      <c r="B508" s="1">
        <v>37267</v>
      </c>
      <c r="C508">
        <v>892.85</v>
      </c>
      <c r="D508">
        <v>892.85</v>
      </c>
      <c r="E508">
        <v>892.85</v>
      </c>
      <c r="F508">
        <v>892.85</v>
      </c>
    </row>
    <row r="509" spans="1:6" x14ac:dyDescent="0.25">
      <c r="A509" t="s">
        <v>8</v>
      </c>
      <c r="B509" s="1">
        <v>37270</v>
      </c>
      <c r="C509">
        <v>936.27</v>
      </c>
      <c r="D509">
        <v>936.27</v>
      </c>
      <c r="E509">
        <v>936.27</v>
      </c>
      <c r="F509">
        <v>936.27</v>
      </c>
    </row>
    <row r="510" spans="1:6" x14ac:dyDescent="0.25">
      <c r="A510" t="s">
        <v>8</v>
      </c>
      <c r="B510" s="1">
        <v>37271</v>
      </c>
      <c r="C510">
        <v>931.9</v>
      </c>
      <c r="D510">
        <v>931.9</v>
      </c>
      <c r="E510">
        <v>931.9</v>
      </c>
      <c r="F510">
        <v>931.9</v>
      </c>
    </row>
    <row r="511" spans="1:6" x14ac:dyDescent="0.25">
      <c r="A511" t="s">
        <v>8</v>
      </c>
      <c r="B511" s="1">
        <v>37272</v>
      </c>
      <c r="C511">
        <v>938.1</v>
      </c>
      <c r="D511">
        <v>938.1</v>
      </c>
      <c r="E511">
        <v>938.1</v>
      </c>
      <c r="F511">
        <v>938.1</v>
      </c>
    </row>
    <row r="512" spans="1:6" x14ac:dyDescent="0.25">
      <c r="A512" t="s">
        <v>8</v>
      </c>
      <c r="B512" s="1">
        <v>37273</v>
      </c>
      <c r="C512">
        <v>939.65</v>
      </c>
      <c r="D512">
        <v>939.65</v>
      </c>
      <c r="E512">
        <v>939.65</v>
      </c>
      <c r="F512">
        <v>939.65</v>
      </c>
    </row>
    <row r="513" spans="1:6" x14ac:dyDescent="0.25">
      <c r="A513" t="s">
        <v>8</v>
      </c>
      <c r="B513" s="1">
        <v>37274</v>
      </c>
      <c r="C513">
        <v>948.48</v>
      </c>
      <c r="D513">
        <v>948.48</v>
      </c>
      <c r="E513">
        <v>948.48</v>
      </c>
      <c r="F513">
        <v>948.48</v>
      </c>
    </row>
    <row r="514" spans="1:6" x14ac:dyDescent="0.25">
      <c r="A514" t="s">
        <v>8</v>
      </c>
      <c r="B514" s="1">
        <v>37277</v>
      </c>
      <c r="C514">
        <v>938.47</v>
      </c>
      <c r="D514">
        <v>938.47</v>
      </c>
      <c r="E514">
        <v>938.47</v>
      </c>
      <c r="F514">
        <v>938.47</v>
      </c>
    </row>
    <row r="515" spans="1:6" x14ac:dyDescent="0.25">
      <c r="A515" t="s">
        <v>8</v>
      </c>
      <c r="B515" s="1">
        <v>37278</v>
      </c>
      <c r="C515">
        <v>945.75</v>
      </c>
      <c r="D515">
        <v>945.75</v>
      </c>
      <c r="E515">
        <v>945.75</v>
      </c>
      <c r="F515">
        <v>945.75</v>
      </c>
    </row>
    <row r="516" spans="1:6" x14ac:dyDescent="0.25">
      <c r="A516" t="s">
        <v>8</v>
      </c>
      <c r="B516" s="1">
        <v>37279</v>
      </c>
      <c r="C516">
        <v>937.39</v>
      </c>
      <c r="D516">
        <v>937.39</v>
      </c>
      <c r="E516">
        <v>937.39</v>
      </c>
      <c r="F516">
        <v>937.39</v>
      </c>
    </row>
    <row r="517" spans="1:6" x14ac:dyDescent="0.25">
      <c r="A517" t="s">
        <v>8</v>
      </c>
      <c r="B517" s="1">
        <v>37280</v>
      </c>
      <c r="C517">
        <v>920.09</v>
      </c>
      <c r="D517">
        <v>920.09</v>
      </c>
      <c r="E517">
        <v>920.09</v>
      </c>
      <c r="F517">
        <v>920.09</v>
      </c>
    </row>
    <row r="518" spans="1:6" x14ac:dyDescent="0.25">
      <c r="A518" t="s">
        <v>8</v>
      </c>
      <c r="B518" s="1">
        <v>37281</v>
      </c>
      <c r="C518">
        <v>920.64</v>
      </c>
      <c r="D518">
        <v>920.64</v>
      </c>
      <c r="E518">
        <v>920.64</v>
      </c>
      <c r="F518">
        <v>920.64</v>
      </c>
    </row>
    <row r="519" spans="1:6" x14ac:dyDescent="0.25">
      <c r="A519" t="s">
        <v>8</v>
      </c>
      <c r="B519" s="1">
        <v>37284</v>
      </c>
      <c r="C519">
        <v>939.24</v>
      </c>
      <c r="D519">
        <v>939.24</v>
      </c>
      <c r="E519">
        <v>939.24</v>
      </c>
      <c r="F519">
        <v>939.24</v>
      </c>
    </row>
    <row r="520" spans="1:6" x14ac:dyDescent="0.25">
      <c r="A520" t="s">
        <v>8</v>
      </c>
      <c r="B520" s="1">
        <v>37285</v>
      </c>
      <c r="C520">
        <v>922.23</v>
      </c>
      <c r="D520">
        <v>922.23</v>
      </c>
      <c r="E520">
        <v>922.23</v>
      </c>
      <c r="F520">
        <v>922.23</v>
      </c>
    </row>
    <row r="521" spans="1:6" x14ac:dyDescent="0.25">
      <c r="A521" t="s">
        <v>8</v>
      </c>
      <c r="B521" s="1">
        <v>37286</v>
      </c>
      <c r="C521">
        <v>926.8</v>
      </c>
      <c r="D521">
        <v>926.8</v>
      </c>
      <c r="E521">
        <v>926.8</v>
      </c>
      <c r="F521">
        <v>926.8</v>
      </c>
    </row>
    <row r="522" spans="1:6" x14ac:dyDescent="0.25">
      <c r="A522" t="s">
        <v>8</v>
      </c>
      <c r="B522" s="1">
        <v>37287</v>
      </c>
      <c r="C522">
        <v>917.79</v>
      </c>
      <c r="D522">
        <v>917.79</v>
      </c>
      <c r="E522">
        <v>917.79</v>
      </c>
      <c r="F522">
        <v>917.79</v>
      </c>
    </row>
    <row r="523" spans="1:6" x14ac:dyDescent="0.25">
      <c r="A523" t="s">
        <v>8</v>
      </c>
      <c r="B523" s="1">
        <v>37288</v>
      </c>
      <c r="C523">
        <v>923.38</v>
      </c>
      <c r="D523">
        <v>923.38</v>
      </c>
      <c r="E523">
        <v>923.38</v>
      </c>
      <c r="F523">
        <v>923.38</v>
      </c>
    </row>
    <row r="524" spans="1:6" x14ac:dyDescent="0.25">
      <c r="A524" t="s">
        <v>8</v>
      </c>
      <c r="B524" s="1">
        <v>37291</v>
      </c>
      <c r="C524">
        <v>946.63</v>
      </c>
      <c r="D524">
        <v>946.63</v>
      </c>
      <c r="E524">
        <v>946.63</v>
      </c>
      <c r="F524">
        <v>946.63</v>
      </c>
    </row>
    <row r="525" spans="1:6" x14ac:dyDescent="0.25">
      <c r="A525" t="s">
        <v>8</v>
      </c>
      <c r="B525" s="1">
        <v>37292</v>
      </c>
      <c r="C525">
        <v>941.37</v>
      </c>
      <c r="D525">
        <v>941.37</v>
      </c>
      <c r="E525">
        <v>941.37</v>
      </c>
      <c r="F525">
        <v>941.37</v>
      </c>
    </row>
    <row r="526" spans="1:6" x14ac:dyDescent="0.25">
      <c r="A526" t="s">
        <v>8</v>
      </c>
      <c r="B526" s="1">
        <v>37293</v>
      </c>
      <c r="C526">
        <v>1010</v>
      </c>
      <c r="D526">
        <v>1010</v>
      </c>
      <c r="E526">
        <v>1010</v>
      </c>
      <c r="F526">
        <v>1010</v>
      </c>
    </row>
    <row r="527" spans="1:6" x14ac:dyDescent="0.25">
      <c r="A527" t="s">
        <v>8</v>
      </c>
      <c r="B527" s="1">
        <v>37294</v>
      </c>
      <c r="C527">
        <v>1024.33</v>
      </c>
      <c r="D527">
        <v>1024.33</v>
      </c>
      <c r="E527">
        <v>1024.33</v>
      </c>
      <c r="F527">
        <v>1024.33</v>
      </c>
    </row>
    <row r="528" spans="1:6" x14ac:dyDescent="0.25">
      <c r="A528" t="s">
        <v>8</v>
      </c>
      <c r="B528" s="1">
        <v>37295</v>
      </c>
      <c r="C528">
        <v>1040.08</v>
      </c>
      <c r="D528">
        <v>1040.08</v>
      </c>
      <c r="E528">
        <v>1040.08</v>
      </c>
      <c r="F528">
        <v>1040.08</v>
      </c>
    </row>
    <row r="529" spans="1:6" x14ac:dyDescent="0.25">
      <c r="A529" t="s">
        <v>8</v>
      </c>
      <c r="B529" s="1">
        <v>37298</v>
      </c>
      <c r="C529">
        <v>1044.52</v>
      </c>
      <c r="D529">
        <v>1044.52</v>
      </c>
      <c r="E529">
        <v>1044.52</v>
      </c>
      <c r="F529">
        <v>1044.52</v>
      </c>
    </row>
    <row r="530" spans="1:6" x14ac:dyDescent="0.25">
      <c r="A530" t="s">
        <v>8</v>
      </c>
      <c r="B530" s="1">
        <v>37299</v>
      </c>
      <c r="C530">
        <v>1038.77</v>
      </c>
      <c r="D530">
        <v>1038.77</v>
      </c>
      <c r="E530">
        <v>1038.77</v>
      </c>
      <c r="F530">
        <v>1038.77</v>
      </c>
    </row>
    <row r="531" spans="1:6" x14ac:dyDescent="0.25">
      <c r="A531" t="s">
        <v>8</v>
      </c>
      <c r="B531" s="1">
        <v>37300</v>
      </c>
      <c r="C531">
        <v>1057.17</v>
      </c>
      <c r="D531">
        <v>1057.17</v>
      </c>
      <c r="E531">
        <v>1057.17</v>
      </c>
      <c r="F531">
        <v>1057.17</v>
      </c>
    </row>
    <row r="532" spans="1:6" x14ac:dyDescent="0.25">
      <c r="A532" t="s">
        <v>8</v>
      </c>
      <c r="B532" s="1">
        <v>37301</v>
      </c>
      <c r="C532">
        <v>1084.27</v>
      </c>
      <c r="D532">
        <v>1084.27</v>
      </c>
      <c r="E532">
        <v>1084.27</v>
      </c>
      <c r="F532">
        <v>1084.27</v>
      </c>
    </row>
    <row r="533" spans="1:6" x14ac:dyDescent="0.25">
      <c r="A533" t="s">
        <v>8</v>
      </c>
      <c r="B533" s="1">
        <v>37302</v>
      </c>
      <c r="C533">
        <v>1098.96</v>
      </c>
      <c r="D533">
        <v>1098.96</v>
      </c>
      <c r="E533">
        <v>1098.96</v>
      </c>
      <c r="F533">
        <v>1098.96</v>
      </c>
    </row>
    <row r="534" spans="1:6" x14ac:dyDescent="0.25">
      <c r="A534" t="s">
        <v>8</v>
      </c>
      <c r="B534" s="1">
        <v>37305</v>
      </c>
      <c r="C534">
        <v>1110.33</v>
      </c>
      <c r="D534">
        <v>1110.33</v>
      </c>
      <c r="E534">
        <v>1110.33</v>
      </c>
      <c r="F534">
        <v>1110.33</v>
      </c>
    </row>
    <row r="535" spans="1:6" x14ac:dyDescent="0.25">
      <c r="A535" t="s">
        <v>8</v>
      </c>
      <c r="B535" s="1">
        <v>37306</v>
      </c>
      <c r="C535">
        <v>1071.29</v>
      </c>
      <c r="D535">
        <v>1071.29</v>
      </c>
      <c r="E535">
        <v>1071.29</v>
      </c>
      <c r="F535">
        <v>1071.29</v>
      </c>
    </row>
    <row r="536" spans="1:6" x14ac:dyDescent="0.25">
      <c r="A536" t="s">
        <v>8</v>
      </c>
      <c r="B536" s="1">
        <v>37307</v>
      </c>
      <c r="C536">
        <v>1071.04</v>
      </c>
      <c r="D536">
        <v>1071.04</v>
      </c>
      <c r="E536">
        <v>1071.04</v>
      </c>
      <c r="F536">
        <v>1071.04</v>
      </c>
    </row>
    <row r="537" spans="1:6" x14ac:dyDescent="0.25">
      <c r="A537" t="s">
        <v>8</v>
      </c>
      <c r="B537" s="1">
        <v>37308</v>
      </c>
      <c r="C537">
        <v>1086.94</v>
      </c>
      <c r="D537">
        <v>1086.94</v>
      </c>
      <c r="E537">
        <v>1086.94</v>
      </c>
      <c r="F537">
        <v>1086.94</v>
      </c>
    </row>
    <row r="538" spans="1:6" x14ac:dyDescent="0.25">
      <c r="A538" t="s">
        <v>8</v>
      </c>
      <c r="B538" s="1">
        <v>37309</v>
      </c>
      <c r="C538">
        <v>1105.02</v>
      </c>
      <c r="D538">
        <v>1105.02</v>
      </c>
      <c r="E538">
        <v>1105.02</v>
      </c>
      <c r="F538">
        <v>1105.02</v>
      </c>
    </row>
    <row r="539" spans="1:6" x14ac:dyDescent="0.25">
      <c r="A539" t="s">
        <v>8</v>
      </c>
      <c r="B539" s="1">
        <v>37312</v>
      </c>
      <c r="C539">
        <v>1103.6300000000001</v>
      </c>
      <c r="D539">
        <v>1103.6300000000001</v>
      </c>
      <c r="E539">
        <v>1103.6300000000001</v>
      </c>
      <c r="F539">
        <v>1103.6300000000001</v>
      </c>
    </row>
    <row r="540" spans="1:6" x14ac:dyDescent="0.25">
      <c r="A540" t="s">
        <v>8</v>
      </c>
      <c r="B540" s="1">
        <v>37313</v>
      </c>
      <c r="C540">
        <v>1128.19</v>
      </c>
      <c r="D540">
        <v>1128.19</v>
      </c>
      <c r="E540">
        <v>1128.19</v>
      </c>
      <c r="F540">
        <v>1128.19</v>
      </c>
    </row>
    <row r="541" spans="1:6" x14ac:dyDescent="0.25">
      <c r="A541" t="s">
        <v>8</v>
      </c>
      <c r="B541" s="1">
        <v>37314</v>
      </c>
      <c r="C541">
        <v>1109.17</v>
      </c>
      <c r="D541">
        <v>1109.17</v>
      </c>
      <c r="E541">
        <v>1109.17</v>
      </c>
      <c r="F541">
        <v>1109.17</v>
      </c>
    </row>
    <row r="542" spans="1:6" x14ac:dyDescent="0.25">
      <c r="A542" t="s">
        <v>8</v>
      </c>
      <c r="B542" s="1">
        <v>37315</v>
      </c>
      <c r="C542">
        <v>1028.48</v>
      </c>
      <c r="D542">
        <v>1028.48</v>
      </c>
      <c r="E542">
        <v>1028.48</v>
      </c>
      <c r="F542">
        <v>1028.48</v>
      </c>
    </row>
    <row r="543" spans="1:6" x14ac:dyDescent="0.25">
      <c r="A543" t="s">
        <v>8</v>
      </c>
      <c r="B543" s="1">
        <v>37316</v>
      </c>
      <c r="C543">
        <v>1062.9000000000001</v>
      </c>
      <c r="D543">
        <v>1062.9000000000001</v>
      </c>
      <c r="E543">
        <v>1062.9000000000001</v>
      </c>
      <c r="F543">
        <v>1062.9000000000001</v>
      </c>
    </row>
    <row r="544" spans="1:6" x14ac:dyDescent="0.25">
      <c r="A544" t="s">
        <v>8</v>
      </c>
      <c r="B544" s="1">
        <v>37319</v>
      </c>
      <c r="C544">
        <v>1071.6099999999999</v>
      </c>
      <c r="D544">
        <v>1071.6099999999999</v>
      </c>
      <c r="E544">
        <v>1071.6099999999999</v>
      </c>
      <c r="F544">
        <v>1071.6099999999999</v>
      </c>
    </row>
    <row r="545" spans="1:6" x14ac:dyDescent="0.25">
      <c r="A545" t="s">
        <v>8</v>
      </c>
      <c r="B545" s="1">
        <v>37320</v>
      </c>
      <c r="C545">
        <v>1063.6199999999999</v>
      </c>
      <c r="D545">
        <v>1063.6199999999999</v>
      </c>
      <c r="E545">
        <v>1063.6199999999999</v>
      </c>
      <c r="F545">
        <v>1063.6199999999999</v>
      </c>
    </row>
    <row r="546" spans="1:6" x14ac:dyDescent="0.25">
      <c r="A546" t="s">
        <v>8</v>
      </c>
      <c r="B546" s="1">
        <v>37321</v>
      </c>
      <c r="C546">
        <v>1062.83</v>
      </c>
      <c r="D546">
        <v>1062.83</v>
      </c>
      <c r="E546">
        <v>1062.83</v>
      </c>
      <c r="F546">
        <v>1062.83</v>
      </c>
    </row>
    <row r="547" spans="1:6" x14ac:dyDescent="0.25">
      <c r="A547" t="s">
        <v>8</v>
      </c>
      <c r="B547" s="1">
        <v>37322</v>
      </c>
      <c r="C547">
        <v>1066.4100000000001</v>
      </c>
      <c r="D547">
        <v>1066.4100000000001</v>
      </c>
      <c r="E547">
        <v>1066.4100000000001</v>
      </c>
      <c r="F547">
        <v>1066.4100000000001</v>
      </c>
    </row>
    <row r="548" spans="1:6" x14ac:dyDescent="0.25">
      <c r="A548" t="s">
        <v>8</v>
      </c>
      <c r="B548" s="1">
        <v>37323</v>
      </c>
      <c r="C548">
        <v>1061.8800000000001</v>
      </c>
      <c r="D548">
        <v>1061.8800000000001</v>
      </c>
      <c r="E548">
        <v>1061.8800000000001</v>
      </c>
      <c r="F548">
        <v>1061.8800000000001</v>
      </c>
    </row>
    <row r="549" spans="1:6" x14ac:dyDescent="0.25">
      <c r="A549" t="s">
        <v>8</v>
      </c>
      <c r="B549" s="1">
        <v>37326</v>
      </c>
      <c r="C549">
        <v>1052.04</v>
      </c>
      <c r="D549">
        <v>1052.04</v>
      </c>
      <c r="E549">
        <v>1052.04</v>
      </c>
      <c r="F549">
        <v>1052.04</v>
      </c>
    </row>
    <row r="550" spans="1:6" x14ac:dyDescent="0.25">
      <c r="A550" t="s">
        <v>8</v>
      </c>
      <c r="B550" s="1">
        <v>37327</v>
      </c>
      <c r="C550">
        <v>1038.31</v>
      </c>
      <c r="D550">
        <v>1038.31</v>
      </c>
      <c r="E550">
        <v>1038.31</v>
      </c>
      <c r="F550">
        <v>1038.31</v>
      </c>
    </row>
    <row r="551" spans="1:6" x14ac:dyDescent="0.25">
      <c r="A551" t="s">
        <v>8</v>
      </c>
      <c r="B551" s="1">
        <v>37328</v>
      </c>
      <c r="C551">
        <v>1042.31</v>
      </c>
      <c r="D551">
        <v>1042.31</v>
      </c>
      <c r="E551">
        <v>1042.31</v>
      </c>
      <c r="F551">
        <v>1042.31</v>
      </c>
    </row>
    <row r="552" spans="1:6" x14ac:dyDescent="0.25">
      <c r="A552" t="s">
        <v>8</v>
      </c>
      <c r="B552" s="1">
        <v>37329</v>
      </c>
      <c r="C552">
        <v>1044.2</v>
      </c>
      <c r="D552">
        <v>1044.2</v>
      </c>
      <c r="E552">
        <v>1044.2</v>
      </c>
      <c r="F552">
        <v>1044.2</v>
      </c>
    </row>
    <row r="553" spans="1:6" x14ac:dyDescent="0.25">
      <c r="A553" t="s">
        <v>8</v>
      </c>
      <c r="B553" s="1">
        <v>37330</v>
      </c>
      <c r="C553">
        <v>1060.6199999999999</v>
      </c>
      <c r="D553">
        <v>1060.6199999999999</v>
      </c>
      <c r="E553">
        <v>1060.6199999999999</v>
      </c>
      <c r="F553">
        <v>1060.6199999999999</v>
      </c>
    </row>
    <row r="554" spans="1:6" x14ac:dyDescent="0.25">
      <c r="A554" t="s">
        <v>8</v>
      </c>
      <c r="B554" s="1">
        <v>37333</v>
      </c>
      <c r="C554">
        <v>1063.6600000000001</v>
      </c>
      <c r="D554">
        <v>1063.6600000000001</v>
      </c>
      <c r="E554">
        <v>1063.6600000000001</v>
      </c>
      <c r="F554">
        <v>1063.6600000000001</v>
      </c>
    </row>
    <row r="555" spans="1:6" x14ac:dyDescent="0.25">
      <c r="A555" t="s">
        <v>8</v>
      </c>
      <c r="B555" s="1">
        <v>37334</v>
      </c>
      <c r="C555">
        <v>1058.06</v>
      </c>
      <c r="D555">
        <v>1058.06</v>
      </c>
      <c r="E555">
        <v>1058.06</v>
      </c>
      <c r="F555">
        <v>1058.06</v>
      </c>
    </row>
    <row r="556" spans="1:6" x14ac:dyDescent="0.25">
      <c r="A556" t="s">
        <v>8</v>
      </c>
      <c r="B556" s="1">
        <v>37335</v>
      </c>
      <c r="C556">
        <v>1049.0899999999999</v>
      </c>
      <c r="D556">
        <v>1049.0899999999999</v>
      </c>
      <c r="E556">
        <v>1049.0899999999999</v>
      </c>
      <c r="F556">
        <v>1049.0899999999999</v>
      </c>
    </row>
    <row r="557" spans="1:6" x14ac:dyDescent="0.25">
      <c r="A557" t="s">
        <v>8</v>
      </c>
      <c r="B557" s="1">
        <v>37336</v>
      </c>
      <c r="C557">
        <v>1040.72</v>
      </c>
      <c r="D557">
        <v>1040.72</v>
      </c>
      <c r="E557">
        <v>1040.72</v>
      </c>
      <c r="F557">
        <v>1040.72</v>
      </c>
    </row>
    <row r="558" spans="1:6" x14ac:dyDescent="0.25">
      <c r="A558" t="s">
        <v>8</v>
      </c>
      <c r="B558" s="1">
        <v>37337</v>
      </c>
      <c r="C558">
        <v>1035.42</v>
      </c>
      <c r="D558">
        <v>1035.42</v>
      </c>
      <c r="E558">
        <v>1035.42</v>
      </c>
      <c r="F558">
        <v>1035.42</v>
      </c>
    </row>
    <row r="559" spans="1:6" x14ac:dyDescent="0.25">
      <c r="A559" t="s">
        <v>8</v>
      </c>
      <c r="B559" s="1">
        <v>37341</v>
      </c>
      <c r="C559">
        <v>1034.71</v>
      </c>
      <c r="D559">
        <v>1034.71</v>
      </c>
      <c r="E559">
        <v>1034.71</v>
      </c>
      <c r="F559">
        <v>1034.71</v>
      </c>
    </row>
    <row r="560" spans="1:6" x14ac:dyDescent="0.25">
      <c r="A560" t="s">
        <v>8</v>
      </c>
      <c r="B560" s="1">
        <v>37342</v>
      </c>
      <c r="C560">
        <v>1038.8</v>
      </c>
      <c r="D560">
        <v>1038.8</v>
      </c>
      <c r="E560">
        <v>1038.8</v>
      </c>
      <c r="F560">
        <v>1038.8</v>
      </c>
    </row>
    <row r="561" spans="1:6" x14ac:dyDescent="0.25">
      <c r="A561" t="s">
        <v>8</v>
      </c>
      <c r="B561" s="1">
        <v>37343</v>
      </c>
      <c r="C561">
        <v>1033.58</v>
      </c>
      <c r="D561">
        <v>1033.58</v>
      </c>
      <c r="E561">
        <v>1033.58</v>
      </c>
      <c r="F561">
        <v>1033.58</v>
      </c>
    </row>
    <row r="562" spans="1:6" x14ac:dyDescent="0.25">
      <c r="A562" t="s">
        <v>8</v>
      </c>
      <c r="B562" s="1">
        <v>37347</v>
      </c>
      <c r="C562">
        <v>1075.53</v>
      </c>
      <c r="D562">
        <v>1075.53</v>
      </c>
      <c r="E562">
        <v>1075.53</v>
      </c>
      <c r="F562">
        <v>1075.53</v>
      </c>
    </row>
    <row r="563" spans="1:6" x14ac:dyDescent="0.25">
      <c r="A563" t="s">
        <v>8</v>
      </c>
      <c r="B563" s="1">
        <v>37348</v>
      </c>
      <c r="C563">
        <v>1067.3</v>
      </c>
      <c r="D563">
        <v>1067.3</v>
      </c>
      <c r="E563">
        <v>1067.3</v>
      </c>
      <c r="F563">
        <v>1067.3</v>
      </c>
    </row>
    <row r="564" spans="1:6" x14ac:dyDescent="0.25">
      <c r="A564" t="s">
        <v>8</v>
      </c>
      <c r="B564" s="1">
        <v>37349</v>
      </c>
      <c r="C564">
        <v>1054.8</v>
      </c>
      <c r="D564">
        <v>1054.8</v>
      </c>
      <c r="E564">
        <v>1054.8</v>
      </c>
      <c r="F564">
        <v>1054.8</v>
      </c>
    </row>
    <row r="565" spans="1:6" x14ac:dyDescent="0.25">
      <c r="A565" t="s">
        <v>8</v>
      </c>
      <c r="B565" s="1">
        <v>37350</v>
      </c>
      <c r="C565">
        <v>1057.07</v>
      </c>
      <c r="D565">
        <v>1057.07</v>
      </c>
      <c r="E565">
        <v>1057.07</v>
      </c>
      <c r="F565">
        <v>1057.07</v>
      </c>
    </row>
    <row r="566" spans="1:6" x14ac:dyDescent="0.25">
      <c r="A566" t="s">
        <v>8</v>
      </c>
      <c r="B566" s="1">
        <v>37351</v>
      </c>
      <c r="C566">
        <v>1055.93</v>
      </c>
      <c r="D566">
        <v>1055.93</v>
      </c>
      <c r="E566">
        <v>1055.93</v>
      </c>
      <c r="F566">
        <v>1055.93</v>
      </c>
    </row>
    <row r="567" spans="1:6" x14ac:dyDescent="0.25">
      <c r="A567" t="s">
        <v>8</v>
      </c>
      <c r="B567" s="1">
        <v>37354</v>
      </c>
      <c r="C567">
        <v>1069.5899999999999</v>
      </c>
      <c r="D567">
        <v>1069.5899999999999</v>
      </c>
      <c r="E567">
        <v>1069.5899999999999</v>
      </c>
      <c r="F567">
        <v>1069.5899999999999</v>
      </c>
    </row>
    <row r="568" spans="1:6" x14ac:dyDescent="0.25">
      <c r="A568" t="s">
        <v>8</v>
      </c>
      <c r="B568" s="1">
        <v>37355</v>
      </c>
      <c r="C568">
        <v>1060.3599999999999</v>
      </c>
      <c r="D568">
        <v>1060.3599999999999</v>
      </c>
      <c r="E568">
        <v>1060.3599999999999</v>
      </c>
      <c r="F568">
        <v>1060.3599999999999</v>
      </c>
    </row>
    <row r="569" spans="1:6" x14ac:dyDescent="0.25">
      <c r="A569" t="s">
        <v>8</v>
      </c>
      <c r="B569" s="1">
        <v>37356</v>
      </c>
      <c r="C569">
        <v>1063.45</v>
      </c>
      <c r="D569">
        <v>1063.45</v>
      </c>
      <c r="E569">
        <v>1063.45</v>
      </c>
      <c r="F569">
        <v>1063.45</v>
      </c>
    </row>
    <row r="570" spans="1:6" x14ac:dyDescent="0.25">
      <c r="A570" t="s">
        <v>8</v>
      </c>
      <c r="B570" s="1">
        <v>37357</v>
      </c>
      <c r="C570">
        <v>1074.5999999999999</v>
      </c>
      <c r="D570">
        <v>1074.5999999999999</v>
      </c>
      <c r="E570">
        <v>1074.5999999999999</v>
      </c>
      <c r="F570">
        <v>1074.5999999999999</v>
      </c>
    </row>
    <row r="571" spans="1:6" x14ac:dyDescent="0.25">
      <c r="A571" t="s">
        <v>8</v>
      </c>
      <c r="B571" s="1">
        <v>37358</v>
      </c>
      <c r="C571">
        <v>1077.53</v>
      </c>
      <c r="D571">
        <v>1077.53</v>
      </c>
      <c r="E571">
        <v>1077.53</v>
      </c>
      <c r="F571">
        <v>1077.53</v>
      </c>
    </row>
    <row r="572" spans="1:6" x14ac:dyDescent="0.25">
      <c r="A572" t="s">
        <v>8</v>
      </c>
      <c r="B572" s="1">
        <v>37361</v>
      </c>
      <c r="C572">
        <v>1075.01</v>
      </c>
      <c r="D572">
        <v>1075.01</v>
      </c>
      <c r="E572">
        <v>1075.01</v>
      </c>
      <c r="F572">
        <v>1075.01</v>
      </c>
    </row>
    <row r="573" spans="1:6" x14ac:dyDescent="0.25">
      <c r="A573" t="s">
        <v>8</v>
      </c>
      <c r="B573" s="1">
        <v>37362</v>
      </c>
      <c r="C573">
        <v>1073.3900000000001</v>
      </c>
      <c r="D573">
        <v>1073.3900000000001</v>
      </c>
      <c r="E573">
        <v>1073.3900000000001</v>
      </c>
      <c r="F573">
        <v>1073.3900000000001</v>
      </c>
    </row>
    <row r="574" spans="1:6" x14ac:dyDescent="0.25">
      <c r="A574" t="s">
        <v>8</v>
      </c>
      <c r="B574" s="1">
        <v>37363</v>
      </c>
      <c r="C574">
        <v>1079.7</v>
      </c>
      <c r="D574">
        <v>1079.7</v>
      </c>
      <c r="E574">
        <v>1079.7</v>
      </c>
      <c r="F574">
        <v>1079.7</v>
      </c>
    </row>
    <row r="575" spans="1:6" x14ac:dyDescent="0.25">
      <c r="A575" t="s">
        <v>8</v>
      </c>
      <c r="B575" s="1">
        <v>37364</v>
      </c>
      <c r="C575">
        <v>1085.8399999999999</v>
      </c>
      <c r="D575">
        <v>1085.8399999999999</v>
      </c>
      <c r="E575">
        <v>1085.8399999999999</v>
      </c>
      <c r="F575">
        <v>1085.8399999999999</v>
      </c>
    </row>
    <row r="576" spans="1:6" x14ac:dyDescent="0.25">
      <c r="A576" t="s">
        <v>8</v>
      </c>
      <c r="B576" s="1">
        <v>37365</v>
      </c>
      <c r="C576">
        <v>1072.5899999999999</v>
      </c>
      <c r="D576">
        <v>1072.5899999999999</v>
      </c>
      <c r="E576">
        <v>1072.5899999999999</v>
      </c>
      <c r="F576">
        <v>1072.5899999999999</v>
      </c>
    </row>
    <row r="577" spans="1:6" x14ac:dyDescent="0.25">
      <c r="A577" t="s">
        <v>8</v>
      </c>
      <c r="B577" s="1">
        <v>37368</v>
      </c>
      <c r="C577">
        <v>1064.28</v>
      </c>
      <c r="D577">
        <v>1064.28</v>
      </c>
      <c r="E577">
        <v>1064.28</v>
      </c>
      <c r="F577">
        <v>1064.28</v>
      </c>
    </row>
    <row r="578" spans="1:6" x14ac:dyDescent="0.25">
      <c r="A578" t="s">
        <v>8</v>
      </c>
      <c r="B578" s="1">
        <v>37369</v>
      </c>
      <c r="C578">
        <v>1066.43</v>
      </c>
      <c r="D578">
        <v>1066.43</v>
      </c>
      <c r="E578">
        <v>1066.43</v>
      </c>
      <c r="F578">
        <v>1066.43</v>
      </c>
    </row>
    <row r="579" spans="1:6" x14ac:dyDescent="0.25">
      <c r="A579" t="s">
        <v>8</v>
      </c>
      <c r="B579" s="1">
        <v>37370</v>
      </c>
      <c r="C579">
        <v>1069.73</v>
      </c>
      <c r="D579">
        <v>1069.73</v>
      </c>
      <c r="E579">
        <v>1069.73</v>
      </c>
      <c r="F579">
        <v>1069.73</v>
      </c>
    </row>
    <row r="580" spans="1:6" x14ac:dyDescent="0.25">
      <c r="A580" t="s">
        <v>8</v>
      </c>
      <c r="B580" s="1">
        <v>37371</v>
      </c>
      <c r="C580">
        <v>1071.8499999999999</v>
      </c>
      <c r="D580">
        <v>1071.8499999999999</v>
      </c>
      <c r="E580">
        <v>1071.8499999999999</v>
      </c>
      <c r="F580">
        <v>1071.8499999999999</v>
      </c>
    </row>
    <row r="581" spans="1:6" x14ac:dyDescent="0.25">
      <c r="A581" t="s">
        <v>8</v>
      </c>
      <c r="B581" s="1">
        <v>37372</v>
      </c>
      <c r="C581">
        <v>1070.19</v>
      </c>
      <c r="D581">
        <v>1070.19</v>
      </c>
      <c r="E581">
        <v>1070.19</v>
      </c>
      <c r="F581">
        <v>1070.19</v>
      </c>
    </row>
    <row r="582" spans="1:6" x14ac:dyDescent="0.25">
      <c r="A582" t="s">
        <v>8</v>
      </c>
      <c r="B582" s="1">
        <v>37375</v>
      </c>
      <c r="C582">
        <v>1041.25</v>
      </c>
      <c r="D582">
        <v>1041.25</v>
      </c>
      <c r="E582">
        <v>1041.25</v>
      </c>
      <c r="F582">
        <v>1041.25</v>
      </c>
    </row>
    <row r="583" spans="1:6" x14ac:dyDescent="0.25">
      <c r="A583" t="s">
        <v>8</v>
      </c>
      <c r="B583" s="1">
        <v>37376</v>
      </c>
      <c r="C583">
        <v>1044.1300000000001</v>
      </c>
      <c r="D583">
        <v>1044.1300000000001</v>
      </c>
      <c r="E583">
        <v>1044.1300000000001</v>
      </c>
      <c r="F583">
        <v>1044.1300000000001</v>
      </c>
    </row>
    <row r="584" spans="1:6" x14ac:dyDescent="0.25">
      <c r="A584" t="s">
        <v>8</v>
      </c>
      <c r="B584" s="1">
        <v>37378</v>
      </c>
      <c r="C584">
        <v>1042.4000000000001</v>
      </c>
      <c r="D584">
        <v>1042.4000000000001</v>
      </c>
      <c r="E584">
        <v>1042.4000000000001</v>
      </c>
      <c r="F584">
        <v>1042.4000000000001</v>
      </c>
    </row>
    <row r="585" spans="1:6" x14ac:dyDescent="0.25">
      <c r="A585" t="s">
        <v>8</v>
      </c>
      <c r="B585" s="1">
        <v>37379</v>
      </c>
      <c r="C585">
        <v>1045.67</v>
      </c>
      <c r="D585">
        <v>1045.67</v>
      </c>
      <c r="E585">
        <v>1045.67</v>
      </c>
      <c r="F585">
        <v>1045.67</v>
      </c>
    </row>
    <row r="586" spans="1:6" x14ac:dyDescent="0.25">
      <c r="A586" t="s">
        <v>8</v>
      </c>
      <c r="B586" s="1">
        <v>37382</v>
      </c>
      <c r="C586">
        <v>1050.76</v>
      </c>
      <c r="D586">
        <v>1050.76</v>
      </c>
      <c r="E586">
        <v>1050.76</v>
      </c>
      <c r="F586">
        <v>1050.76</v>
      </c>
    </row>
    <row r="587" spans="1:6" x14ac:dyDescent="0.25">
      <c r="A587" t="s">
        <v>8</v>
      </c>
      <c r="B587" s="1">
        <v>37383</v>
      </c>
      <c r="C587">
        <v>1062.1300000000001</v>
      </c>
      <c r="D587">
        <v>1062.1300000000001</v>
      </c>
      <c r="E587">
        <v>1062.1300000000001</v>
      </c>
      <c r="F587">
        <v>1062.1300000000001</v>
      </c>
    </row>
    <row r="588" spans="1:6" x14ac:dyDescent="0.25">
      <c r="A588" t="s">
        <v>8</v>
      </c>
      <c r="B588" s="1">
        <v>37384</v>
      </c>
      <c r="C588">
        <v>1068.3800000000001</v>
      </c>
      <c r="D588">
        <v>1068.3800000000001</v>
      </c>
      <c r="E588">
        <v>1068.3800000000001</v>
      </c>
      <c r="F588">
        <v>1068.3800000000001</v>
      </c>
    </row>
    <row r="589" spans="1:6" x14ac:dyDescent="0.25">
      <c r="A589" t="s">
        <v>8</v>
      </c>
      <c r="B589" s="1">
        <v>37385</v>
      </c>
      <c r="C589">
        <v>1071.5999999999999</v>
      </c>
      <c r="D589">
        <v>1071.5999999999999</v>
      </c>
      <c r="E589">
        <v>1071.5999999999999</v>
      </c>
      <c r="F589">
        <v>1071.5999999999999</v>
      </c>
    </row>
    <row r="590" spans="1:6" x14ac:dyDescent="0.25">
      <c r="A590" t="s">
        <v>8</v>
      </c>
      <c r="B590" s="1">
        <v>37386</v>
      </c>
      <c r="C590">
        <v>1069.22</v>
      </c>
      <c r="D590">
        <v>1069.22</v>
      </c>
      <c r="E590">
        <v>1069.22</v>
      </c>
      <c r="F590">
        <v>1069.22</v>
      </c>
    </row>
    <row r="591" spans="1:6" x14ac:dyDescent="0.25">
      <c r="A591" t="s">
        <v>8</v>
      </c>
      <c r="B591" s="1">
        <v>37389</v>
      </c>
      <c r="C591">
        <v>1069.68</v>
      </c>
      <c r="D591">
        <v>1069.68</v>
      </c>
      <c r="E591">
        <v>1069.68</v>
      </c>
      <c r="F591">
        <v>1069.68</v>
      </c>
    </row>
    <row r="592" spans="1:6" x14ac:dyDescent="0.25">
      <c r="A592" t="s">
        <v>8</v>
      </c>
      <c r="B592" s="1">
        <v>37390</v>
      </c>
      <c r="C592">
        <v>1075.1300000000001</v>
      </c>
      <c r="D592">
        <v>1075.1300000000001</v>
      </c>
      <c r="E592">
        <v>1075.1300000000001</v>
      </c>
      <c r="F592">
        <v>1075.1300000000001</v>
      </c>
    </row>
    <row r="593" spans="1:6" x14ac:dyDescent="0.25">
      <c r="A593" t="s">
        <v>8</v>
      </c>
      <c r="B593" s="1">
        <v>37391</v>
      </c>
      <c r="C593">
        <v>1062</v>
      </c>
      <c r="D593">
        <v>1062</v>
      </c>
      <c r="E593">
        <v>1062</v>
      </c>
      <c r="F593">
        <v>1062</v>
      </c>
    </row>
    <row r="594" spans="1:6" x14ac:dyDescent="0.25">
      <c r="A594" t="s">
        <v>8</v>
      </c>
      <c r="B594" s="1">
        <v>37392</v>
      </c>
      <c r="C594">
        <v>1044.1199999999999</v>
      </c>
      <c r="D594">
        <v>1044.1199999999999</v>
      </c>
      <c r="E594">
        <v>1044.1199999999999</v>
      </c>
      <c r="F594">
        <v>1044.1199999999999</v>
      </c>
    </row>
    <row r="595" spans="1:6" x14ac:dyDescent="0.25">
      <c r="A595" t="s">
        <v>8</v>
      </c>
      <c r="B595" s="1">
        <v>37393</v>
      </c>
      <c r="C595">
        <v>1040.53</v>
      </c>
      <c r="D595">
        <v>1040.53</v>
      </c>
      <c r="E595">
        <v>1040.53</v>
      </c>
      <c r="F595">
        <v>1040.53</v>
      </c>
    </row>
    <row r="596" spans="1:6" x14ac:dyDescent="0.25">
      <c r="A596" t="s">
        <v>8</v>
      </c>
      <c r="B596" s="1">
        <v>37396</v>
      </c>
      <c r="C596">
        <v>1023.48</v>
      </c>
      <c r="D596">
        <v>1023.48</v>
      </c>
      <c r="E596">
        <v>1023.48</v>
      </c>
      <c r="F596">
        <v>1023.48</v>
      </c>
    </row>
    <row r="597" spans="1:6" x14ac:dyDescent="0.25">
      <c r="A597" t="s">
        <v>8</v>
      </c>
      <c r="B597" s="1">
        <v>37397</v>
      </c>
      <c r="C597">
        <v>1022.69</v>
      </c>
      <c r="D597">
        <v>1022.69</v>
      </c>
      <c r="E597">
        <v>1022.69</v>
      </c>
      <c r="F597">
        <v>1022.69</v>
      </c>
    </row>
    <row r="598" spans="1:6" x14ac:dyDescent="0.25">
      <c r="A598" t="s">
        <v>8</v>
      </c>
      <c r="B598" s="1">
        <v>37398</v>
      </c>
      <c r="C598">
        <v>1016.44</v>
      </c>
      <c r="D598">
        <v>1016.44</v>
      </c>
      <c r="E598">
        <v>1016.44</v>
      </c>
      <c r="F598">
        <v>1016.44</v>
      </c>
    </row>
    <row r="599" spans="1:6" x14ac:dyDescent="0.25">
      <c r="A599" t="s">
        <v>8</v>
      </c>
      <c r="B599" s="1">
        <v>37399</v>
      </c>
      <c r="C599">
        <v>1005.44</v>
      </c>
      <c r="D599">
        <v>1005.44</v>
      </c>
      <c r="E599">
        <v>1005.44</v>
      </c>
      <c r="F599">
        <v>1005.44</v>
      </c>
    </row>
    <row r="600" spans="1:6" x14ac:dyDescent="0.25">
      <c r="A600" t="s">
        <v>8</v>
      </c>
      <c r="B600" s="1">
        <v>37400</v>
      </c>
      <c r="C600">
        <v>1026.47</v>
      </c>
      <c r="D600">
        <v>1026.47</v>
      </c>
      <c r="E600">
        <v>1026.47</v>
      </c>
      <c r="F600">
        <v>1026.47</v>
      </c>
    </row>
    <row r="601" spans="1:6" x14ac:dyDescent="0.25">
      <c r="A601" t="s">
        <v>8</v>
      </c>
      <c r="B601" s="1">
        <v>37403</v>
      </c>
      <c r="C601">
        <v>1022.56</v>
      </c>
      <c r="D601">
        <v>1022.56</v>
      </c>
      <c r="E601">
        <v>1022.56</v>
      </c>
      <c r="F601">
        <v>1022.56</v>
      </c>
    </row>
    <row r="602" spans="1:6" x14ac:dyDescent="0.25">
      <c r="A602" t="s">
        <v>8</v>
      </c>
      <c r="B602" s="1">
        <v>37404</v>
      </c>
      <c r="C602">
        <v>1016.69</v>
      </c>
      <c r="D602">
        <v>1016.69</v>
      </c>
      <c r="E602">
        <v>1016.69</v>
      </c>
      <c r="F602">
        <v>1016.69</v>
      </c>
    </row>
    <row r="603" spans="1:6" x14ac:dyDescent="0.25">
      <c r="A603" t="s">
        <v>8</v>
      </c>
      <c r="B603" s="1">
        <v>37405</v>
      </c>
      <c r="C603">
        <v>1020.86</v>
      </c>
      <c r="D603">
        <v>1020.86</v>
      </c>
      <c r="E603">
        <v>1020.86</v>
      </c>
      <c r="F603">
        <v>1020.86</v>
      </c>
    </row>
    <row r="604" spans="1:6" x14ac:dyDescent="0.25">
      <c r="A604" t="s">
        <v>8</v>
      </c>
      <c r="B604" s="1">
        <v>37406</v>
      </c>
      <c r="C604">
        <v>1020.23</v>
      </c>
      <c r="D604">
        <v>1020.23</v>
      </c>
      <c r="E604">
        <v>1020.23</v>
      </c>
      <c r="F604">
        <v>1020.23</v>
      </c>
    </row>
    <row r="605" spans="1:6" x14ac:dyDescent="0.25">
      <c r="A605" t="s">
        <v>8</v>
      </c>
      <c r="B605" s="1">
        <v>37407</v>
      </c>
      <c r="C605">
        <v>1039.46</v>
      </c>
      <c r="D605">
        <v>1039.46</v>
      </c>
      <c r="E605">
        <v>1039.46</v>
      </c>
      <c r="F605">
        <v>1039.46</v>
      </c>
    </row>
    <row r="606" spans="1:6" x14ac:dyDescent="0.25">
      <c r="A606" t="s">
        <v>8</v>
      </c>
      <c r="B606" s="1">
        <v>37410</v>
      </c>
      <c r="C606">
        <v>1045.7</v>
      </c>
      <c r="D606">
        <v>1045.7</v>
      </c>
      <c r="E606">
        <v>1045.7</v>
      </c>
      <c r="F606">
        <v>1045.7</v>
      </c>
    </row>
    <row r="607" spans="1:6" x14ac:dyDescent="0.25">
      <c r="A607" t="s">
        <v>8</v>
      </c>
      <c r="B607" s="1">
        <v>37411</v>
      </c>
      <c r="C607">
        <v>1042.6099999999999</v>
      </c>
      <c r="D607">
        <v>1042.6099999999999</v>
      </c>
      <c r="E607">
        <v>1042.6099999999999</v>
      </c>
      <c r="F607">
        <v>1042.6099999999999</v>
      </c>
    </row>
    <row r="608" spans="1:6" x14ac:dyDescent="0.25">
      <c r="A608" t="s">
        <v>8</v>
      </c>
      <c r="B608" s="1">
        <v>37412</v>
      </c>
      <c r="C608">
        <v>1075.26</v>
      </c>
      <c r="D608">
        <v>1075.26</v>
      </c>
      <c r="E608">
        <v>1075.26</v>
      </c>
      <c r="F608">
        <v>1075.26</v>
      </c>
    </row>
    <row r="609" spans="1:6" x14ac:dyDescent="0.25">
      <c r="A609" t="s">
        <v>8</v>
      </c>
      <c r="B609" s="1">
        <v>37413</v>
      </c>
      <c r="C609">
        <v>1103.25</v>
      </c>
      <c r="D609">
        <v>1103.25</v>
      </c>
      <c r="E609">
        <v>1103.25</v>
      </c>
      <c r="F609">
        <v>1103.25</v>
      </c>
    </row>
    <row r="610" spans="1:6" x14ac:dyDescent="0.25">
      <c r="A610" t="s">
        <v>8</v>
      </c>
      <c r="B610" s="1">
        <v>37414</v>
      </c>
      <c r="C610">
        <v>1084.99</v>
      </c>
      <c r="D610">
        <v>1084.99</v>
      </c>
      <c r="E610">
        <v>1084.99</v>
      </c>
      <c r="F610">
        <v>1084.99</v>
      </c>
    </row>
    <row r="611" spans="1:6" x14ac:dyDescent="0.25">
      <c r="A611" t="s">
        <v>8</v>
      </c>
      <c r="B611" s="1">
        <v>37417</v>
      </c>
      <c r="C611">
        <v>1114.6400000000001</v>
      </c>
      <c r="D611">
        <v>1114.6400000000001</v>
      </c>
      <c r="E611">
        <v>1114.6400000000001</v>
      </c>
      <c r="F611">
        <v>1114.6400000000001</v>
      </c>
    </row>
    <row r="612" spans="1:6" x14ac:dyDescent="0.25">
      <c r="A612" t="s">
        <v>8</v>
      </c>
      <c r="B612" s="1">
        <v>37418</v>
      </c>
      <c r="C612">
        <v>1147.46</v>
      </c>
      <c r="D612">
        <v>1147.46</v>
      </c>
      <c r="E612">
        <v>1147.46</v>
      </c>
      <c r="F612">
        <v>1147.46</v>
      </c>
    </row>
    <row r="613" spans="1:6" x14ac:dyDescent="0.25">
      <c r="A613" t="s">
        <v>8</v>
      </c>
      <c r="B613" s="1">
        <v>37419</v>
      </c>
      <c r="C613">
        <v>1163.08</v>
      </c>
      <c r="D613">
        <v>1163.08</v>
      </c>
      <c r="E613">
        <v>1163.08</v>
      </c>
      <c r="F613">
        <v>1163.08</v>
      </c>
    </row>
    <row r="614" spans="1:6" x14ac:dyDescent="0.25">
      <c r="A614" t="s">
        <v>8</v>
      </c>
      <c r="B614" s="1">
        <v>37420</v>
      </c>
      <c r="C614">
        <v>1139.27</v>
      </c>
      <c r="D614">
        <v>1139.27</v>
      </c>
      <c r="E614">
        <v>1139.27</v>
      </c>
      <c r="F614">
        <v>1139.27</v>
      </c>
    </row>
    <row r="615" spans="1:6" x14ac:dyDescent="0.25">
      <c r="A615" t="s">
        <v>8</v>
      </c>
      <c r="B615" s="1">
        <v>37421</v>
      </c>
      <c r="C615">
        <v>1127.52</v>
      </c>
      <c r="D615">
        <v>1127.52</v>
      </c>
      <c r="E615">
        <v>1127.52</v>
      </c>
      <c r="F615">
        <v>1127.52</v>
      </c>
    </row>
    <row r="616" spans="1:6" x14ac:dyDescent="0.25">
      <c r="A616" t="s">
        <v>8</v>
      </c>
      <c r="B616" s="1">
        <v>37424</v>
      </c>
      <c r="C616">
        <v>1141.47</v>
      </c>
      <c r="D616">
        <v>1141.47</v>
      </c>
      <c r="E616">
        <v>1141.47</v>
      </c>
      <c r="F616">
        <v>1141.47</v>
      </c>
    </row>
    <row r="617" spans="1:6" x14ac:dyDescent="0.25">
      <c r="A617" t="s">
        <v>8</v>
      </c>
      <c r="B617" s="1">
        <v>37425</v>
      </c>
      <c r="C617">
        <v>1143.18</v>
      </c>
      <c r="D617">
        <v>1143.18</v>
      </c>
      <c r="E617">
        <v>1143.18</v>
      </c>
      <c r="F617">
        <v>1143.18</v>
      </c>
    </row>
    <row r="618" spans="1:6" x14ac:dyDescent="0.25">
      <c r="A618" t="s">
        <v>8</v>
      </c>
      <c r="B618" s="1">
        <v>37426</v>
      </c>
      <c r="C618">
        <v>1122.26</v>
      </c>
      <c r="D618">
        <v>1122.26</v>
      </c>
      <c r="E618">
        <v>1122.26</v>
      </c>
      <c r="F618">
        <v>1122.26</v>
      </c>
    </row>
    <row r="619" spans="1:6" x14ac:dyDescent="0.25">
      <c r="A619" t="s">
        <v>8</v>
      </c>
      <c r="B619" s="1">
        <v>37427</v>
      </c>
      <c r="C619">
        <v>1133.25</v>
      </c>
      <c r="D619">
        <v>1133.25</v>
      </c>
      <c r="E619">
        <v>1133.25</v>
      </c>
      <c r="F619">
        <v>1133.25</v>
      </c>
    </row>
    <row r="620" spans="1:6" x14ac:dyDescent="0.25">
      <c r="A620" t="s">
        <v>8</v>
      </c>
      <c r="B620" s="1">
        <v>37428</v>
      </c>
      <c r="C620">
        <v>1117</v>
      </c>
      <c r="D620">
        <v>1117</v>
      </c>
      <c r="E620">
        <v>1117</v>
      </c>
      <c r="F620">
        <v>1117</v>
      </c>
    </row>
    <row r="621" spans="1:6" x14ac:dyDescent="0.25">
      <c r="A621" t="s">
        <v>8</v>
      </c>
      <c r="B621" s="1">
        <v>37431</v>
      </c>
      <c r="C621">
        <v>1109.26</v>
      </c>
      <c r="D621">
        <v>1109.26</v>
      </c>
      <c r="E621">
        <v>1109.26</v>
      </c>
      <c r="F621">
        <v>1109.26</v>
      </c>
    </row>
    <row r="622" spans="1:6" x14ac:dyDescent="0.25">
      <c r="A622" t="s">
        <v>8</v>
      </c>
      <c r="B622" s="1">
        <v>37432</v>
      </c>
      <c r="C622">
        <v>1099.19</v>
      </c>
      <c r="D622">
        <v>1099.19</v>
      </c>
      <c r="E622">
        <v>1099.19</v>
      </c>
      <c r="F622">
        <v>1099.19</v>
      </c>
    </row>
    <row r="623" spans="1:6" x14ac:dyDescent="0.25">
      <c r="A623" t="s">
        <v>8</v>
      </c>
      <c r="B623" s="1">
        <v>37433</v>
      </c>
      <c r="C623">
        <v>1086.9100000000001</v>
      </c>
      <c r="D623">
        <v>1086.9100000000001</v>
      </c>
      <c r="E623">
        <v>1086.9100000000001</v>
      </c>
      <c r="F623">
        <v>1086.9100000000001</v>
      </c>
    </row>
    <row r="624" spans="1:6" x14ac:dyDescent="0.25">
      <c r="A624" t="s">
        <v>8</v>
      </c>
      <c r="B624" s="1">
        <v>37434</v>
      </c>
      <c r="C624">
        <v>1079.17</v>
      </c>
      <c r="D624">
        <v>1079.17</v>
      </c>
      <c r="E624">
        <v>1079.17</v>
      </c>
      <c r="F624">
        <v>1079.17</v>
      </c>
    </row>
    <row r="625" spans="1:6" x14ac:dyDescent="0.25">
      <c r="A625" t="s">
        <v>8</v>
      </c>
      <c r="B625" s="1">
        <v>37435</v>
      </c>
      <c r="C625">
        <v>1094.7</v>
      </c>
      <c r="D625">
        <v>1094.7</v>
      </c>
      <c r="E625">
        <v>1094.7</v>
      </c>
      <c r="F625">
        <v>1094.7</v>
      </c>
    </row>
    <row r="626" spans="1:6" x14ac:dyDescent="0.25">
      <c r="A626" t="s">
        <v>8</v>
      </c>
      <c r="B626" s="1">
        <v>37438</v>
      </c>
      <c r="C626">
        <v>1112.56</v>
      </c>
      <c r="D626">
        <v>1112.56</v>
      </c>
      <c r="E626">
        <v>1112.56</v>
      </c>
      <c r="F626">
        <v>1112.56</v>
      </c>
    </row>
    <row r="627" spans="1:6" x14ac:dyDescent="0.25">
      <c r="A627" t="s">
        <v>8</v>
      </c>
      <c r="B627" s="1">
        <v>37439</v>
      </c>
      <c r="C627">
        <v>1122.06</v>
      </c>
      <c r="D627">
        <v>1122.06</v>
      </c>
      <c r="E627">
        <v>1122.06</v>
      </c>
      <c r="F627">
        <v>1122.06</v>
      </c>
    </row>
    <row r="628" spans="1:6" x14ac:dyDescent="0.25">
      <c r="A628" t="s">
        <v>8</v>
      </c>
      <c r="B628" s="1">
        <v>37440</v>
      </c>
      <c r="C628">
        <v>1130.55</v>
      </c>
      <c r="D628">
        <v>1130.55</v>
      </c>
      <c r="E628">
        <v>1130.55</v>
      </c>
      <c r="F628">
        <v>1130.55</v>
      </c>
    </row>
    <row r="629" spans="1:6" x14ac:dyDescent="0.25">
      <c r="A629" t="s">
        <v>8</v>
      </c>
      <c r="B629" s="1">
        <v>37441</v>
      </c>
      <c r="C629">
        <v>1128.22</v>
      </c>
      <c r="D629">
        <v>1128.22</v>
      </c>
      <c r="E629">
        <v>1128.22</v>
      </c>
      <c r="F629">
        <v>1128.22</v>
      </c>
    </row>
    <row r="630" spans="1:6" x14ac:dyDescent="0.25">
      <c r="A630" t="s">
        <v>8</v>
      </c>
      <c r="B630" s="1">
        <v>37442</v>
      </c>
      <c r="C630">
        <v>1127.44</v>
      </c>
      <c r="D630">
        <v>1127.44</v>
      </c>
      <c r="E630">
        <v>1127.44</v>
      </c>
      <c r="F630">
        <v>1127.44</v>
      </c>
    </row>
    <row r="631" spans="1:6" x14ac:dyDescent="0.25">
      <c r="A631" t="s">
        <v>8</v>
      </c>
      <c r="B631" s="1">
        <v>37445</v>
      </c>
      <c r="C631">
        <v>1125.28</v>
      </c>
      <c r="D631">
        <v>1125.28</v>
      </c>
      <c r="E631">
        <v>1125.28</v>
      </c>
      <c r="F631">
        <v>1125.28</v>
      </c>
    </row>
    <row r="632" spans="1:6" x14ac:dyDescent="0.25">
      <c r="A632" t="s">
        <v>8</v>
      </c>
      <c r="B632" s="1">
        <v>37446</v>
      </c>
      <c r="C632">
        <v>1124.8499999999999</v>
      </c>
      <c r="D632">
        <v>1124.8499999999999</v>
      </c>
      <c r="E632">
        <v>1124.8499999999999</v>
      </c>
      <c r="F632">
        <v>1124.8499999999999</v>
      </c>
    </row>
    <row r="633" spans="1:6" x14ac:dyDescent="0.25">
      <c r="A633" t="s">
        <v>8</v>
      </c>
      <c r="B633" s="1">
        <v>37447</v>
      </c>
      <c r="C633">
        <v>1126.29</v>
      </c>
      <c r="D633">
        <v>1126.29</v>
      </c>
      <c r="E633">
        <v>1126.29</v>
      </c>
      <c r="F633">
        <v>1126.29</v>
      </c>
    </row>
    <row r="634" spans="1:6" x14ac:dyDescent="0.25">
      <c r="A634" t="s">
        <v>8</v>
      </c>
      <c r="B634" s="1">
        <v>37448</v>
      </c>
      <c r="C634">
        <v>1104.92</v>
      </c>
      <c r="D634">
        <v>1104.92</v>
      </c>
      <c r="E634">
        <v>1104.92</v>
      </c>
      <c r="F634">
        <v>1104.92</v>
      </c>
    </row>
    <row r="635" spans="1:6" x14ac:dyDescent="0.25">
      <c r="A635" t="s">
        <v>8</v>
      </c>
      <c r="B635" s="1">
        <v>37449</v>
      </c>
      <c r="C635">
        <v>1103.54</v>
      </c>
      <c r="D635">
        <v>1103.54</v>
      </c>
      <c r="E635">
        <v>1103.54</v>
      </c>
      <c r="F635">
        <v>1103.54</v>
      </c>
    </row>
    <row r="636" spans="1:6" x14ac:dyDescent="0.25">
      <c r="A636" t="s">
        <v>8</v>
      </c>
      <c r="B636" s="1">
        <v>37452</v>
      </c>
      <c r="C636">
        <v>1093.19</v>
      </c>
      <c r="D636">
        <v>1093.19</v>
      </c>
      <c r="E636">
        <v>1093.19</v>
      </c>
      <c r="F636">
        <v>1093.19</v>
      </c>
    </row>
    <row r="637" spans="1:6" x14ac:dyDescent="0.25">
      <c r="A637" t="s">
        <v>8</v>
      </c>
      <c r="B637" s="1">
        <v>37453</v>
      </c>
      <c r="C637">
        <v>1081.32</v>
      </c>
      <c r="D637">
        <v>1081.32</v>
      </c>
      <c r="E637">
        <v>1081.32</v>
      </c>
      <c r="F637">
        <v>1081.32</v>
      </c>
    </row>
    <row r="638" spans="1:6" x14ac:dyDescent="0.25">
      <c r="A638" t="s">
        <v>8</v>
      </c>
      <c r="B638" s="1">
        <v>37454</v>
      </c>
      <c r="C638">
        <v>1081.81</v>
      </c>
      <c r="D638">
        <v>1081.81</v>
      </c>
      <c r="E638">
        <v>1081.81</v>
      </c>
      <c r="F638">
        <v>1081.81</v>
      </c>
    </row>
    <row r="639" spans="1:6" x14ac:dyDescent="0.25">
      <c r="A639" t="s">
        <v>8</v>
      </c>
      <c r="B639" s="1">
        <v>37455</v>
      </c>
      <c r="C639">
        <v>1090.3900000000001</v>
      </c>
      <c r="D639">
        <v>1090.3900000000001</v>
      </c>
      <c r="E639">
        <v>1090.3900000000001</v>
      </c>
      <c r="F639">
        <v>1090.3900000000001</v>
      </c>
    </row>
    <row r="640" spans="1:6" x14ac:dyDescent="0.25">
      <c r="A640" t="s">
        <v>8</v>
      </c>
      <c r="B640" s="1">
        <v>37456</v>
      </c>
      <c r="C640">
        <v>1085.8599999999999</v>
      </c>
      <c r="D640">
        <v>1085.8599999999999</v>
      </c>
      <c r="E640">
        <v>1085.8599999999999</v>
      </c>
      <c r="F640">
        <v>1085.8599999999999</v>
      </c>
    </row>
    <row r="641" spans="1:6" x14ac:dyDescent="0.25">
      <c r="A641" t="s">
        <v>8</v>
      </c>
      <c r="B641" s="1">
        <v>37459</v>
      </c>
      <c r="C641">
        <v>1073.26</v>
      </c>
      <c r="D641">
        <v>1073.26</v>
      </c>
      <c r="E641">
        <v>1073.26</v>
      </c>
      <c r="F641">
        <v>1073.26</v>
      </c>
    </row>
    <row r="642" spans="1:6" x14ac:dyDescent="0.25">
      <c r="A642" t="s">
        <v>8</v>
      </c>
      <c r="B642" s="1">
        <v>37460</v>
      </c>
      <c r="C642">
        <v>1079.1600000000001</v>
      </c>
      <c r="D642">
        <v>1079.1600000000001</v>
      </c>
      <c r="E642">
        <v>1079.1600000000001</v>
      </c>
      <c r="F642">
        <v>1079.1600000000001</v>
      </c>
    </row>
    <row r="643" spans="1:6" x14ac:dyDescent="0.25">
      <c r="A643" t="s">
        <v>8</v>
      </c>
      <c r="B643" s="1">
        <v>37461</v>
      </c>
      <c r="C643">
        <v>1063.8800000000001</v>
      </c>
      <c r="D643">
        <v>1063.8800000000001</v>
      </c>
      <c r="E643">
        <v>1063.8800000000001</v>
      </c>
      <c r="F643">
        <v>1063.8800000000001</v>
      </c>
    </row>
    <row r="644" spans="1:6" x14ac:dyDescent="0.25">
      <c r="A644" t="s">
        <v>8</v>
      </c>
      <c r="B644" s="1">
        <v>37462</v>
      </c>
      <c r="C644">
        <v>1058.8499999999999</v>
      </c>
      <c r="D644">
        <v>1058.8499999999999</v>
      </c>
      <c r="E644">
        <v>1058.8499999999999</v>
      </c>
      <c r="F644">
        <v>1058.8499999999999</v>
      </c>
    </row>
    <row r="645" spans="1:6" x14ac:dyDescent="0.25">
      <c r="A645" t="s">
        <v>8</v>
      </c>
      <c r="B645" s="1">
        <v>37463</v>
      </c>
      <c r="C645">
        <v>1042.31</v>
      </c>
      <c r="D645">
        <v>1042.31</v>
      </c>
      <c r="E645">
        <v>1042.31</v>
      </c>
      <c r="F645">
        <v>1042.31</v>
      </c>
    </row>
    <row r="646" spans="1:6" x14ac:dyDescent="0.25">
      <c r="A646" t="s">
        <v>8</v>
      </c>
      <c r="B646" s="1">
        <v>37466</v>
      </c>
      <c r="C646">
        <v>1055.6500000000001</v>
      </c>
      <c r="D646">
        <v>1055.6500000000001</v>
      </c>
      <c r="E646">
        <v>1055.6500000000001</v>
      </c>
      <c r="F646">
        <v>1055.6500000000001</v>
      </c>
    </row>
    <row r="647" spans="1:6" x14ac:dyDescent="0.25">
      <c r="A647" t="s">
        <v>8</v>
      </c>
      <c r="B647" s="1">
        <v>37467</v>
      </c>
      <c r="C647">
        <v>1040.32</v>
      </c>
      <c r="D647">
        <v>1040.32</v>
      </c>
      <c r="E647">
        <v>1040.32</v>
      </c>
      <c r="F647">
        <v>1040.32</v>
      </c>
    </row>
    <row r="648" spans="1:6" x14ac:dyDescent="0.25">
      <c r="A648" t="s">
        <v>8</v>
      </c>
      <c r="B648" s="1">
        <v>37468</v>
      </c>
      <c r="C648">
        <v>1055.8699999999999</v>
      </c>
      <c r="D648">
        <v>1055.8699999999999</v>
      </c>
      <c r="E648">
        <v>1055.8699999999999</v>
      </c>
      <c r="F648">
        <v>1055.8699999999999</v>
      </c>
    </row>
    <row r="649" spans="1:6" x14ac:dyDescent="0.25">
      <c r="A649" t="s">
        <v>8</v>
      </c>
      <c r="B649" s="1">
        <v>37469</v>
      </c>
      <c r="C649">
        <v>1057.55</v>
      </c>
      <c r="D649">
        <v>1057.55</v>
      </c>
      <c r="E649">
        <v>1057.55</v>
      </c>
      <c r="F649">
        <v>1057.55</v>
      </c>
    </row>
    <row r="650" spans="1:6" x14ac:dyDescent="0.25">
      <c r="A650" t="s">
        <v>8</v>
      </c>
      <c r="B650" s="1">
        <v>37470</v>
      </c>
      <c r="C650">
        <v>1051.8699999999999</v>
      </c>
      <c r="D650">
        <v>1051.8699999999999</v>
      </c>
      <c r="E650">
        <v>1051.8699999999999</v>
      </c>
      <c r="F650">
        <v>1051.8699999999999</v>
      </c>
    </row>
    <row r="651" spans="1:6" x14ac:dyDescent="0.25">
      <c r="A651" t="s">
        <v>8</v>
      </c>
      <c r="B651" s="1">
        <v>37473</v>
      </c>
      <c r="C651">
        <v>1052.98</v>
      </c>
      <c r="D651">
        <v>1052.98</v>
      </c>
      <c r="E651">
        <v>1052.98</v>
      </c>
      <c r="F651">
        <v>1052.98</v>
      </c>
    </row>
    <row r="652" spans="1:6" x14ac:dyDescent="0.25">
      <c r="A652" t="s">
        <v>8</v>
      </c>
      <c r="B652" s="1">
        <v>37474</v>
      </c>
      <c r="C652">
        <v>1050.04</v>
      </c>
      <c r="D652">
        <v>1050.04</v>
      </c>
      <c r="E652">
        <v>1050.04</v>
      </c>
      <c r="F652">
        <v>1050.04</v>
      </c>
    </row>
    <row r="653" spans="1:6" x14ac:dyDescent="0.25">
      <c r="A653" t="s">
        <v>8</v>
      </c>
      <c r="B653" s="1">
        <v>37475</v>
      </c>
      <c r="C653">
        <v>1051.9000000000001</v>
      </c>
      <c r="D653">
        <v>1051.9000000000001</v>
      </c>
      <c r="E653">
        <v>1051.9000000000001</v>
      </c>
      <c r="F653">
        <v>1051.9000000000001</v>
      </c>
    </row>
    <row r="654" spans="1:6" x14ac:dyDescent="0.25">
      <c r="A654" t="s">
        <v>8</v>
      </c>
      <c r="B654" s="1">
        <v>37476</v>
      </c>
      <c r="C654">
        <v>1042.8900000000001</v>
      </c>
      <c r="D654">
        <v>1042.8900000000001</v>
      </c>
      <c r="E654">
        <v>1042.8900000000001</v>
      </c>
      <c r="F654">
        <v>1042.8900000000001</v>
      </c>
    </row>
    <row r="655" spans="1:6" x14ac:dyDescent="0.25">
      <c r="A655" t="s">
        <v>8</v>
      </c>
      <c r="B655" s="1">
        <v>37477</v>
      </c>
      <c r="C655">
        <v>1047.8</v>
      </c>
      <c r="D655">
        <v>1047.8</v>
      </c>
      <c r="E655">
        <v>1047.8</v>
      </c>
      <c r="F655">
        <v>1047.8</v>
      </c>
    </row>
    <row r="656" spans="1:6" x14ac:dyDescent="0.25">
      <c r="A656" t="s">
        <v>8</v>
      </c>
      <c r="B656" s="1">
        <v>37480</v>
      </c>
      <c r="C656">
        <v>1045.45</v>
      </c>
      <c r="D656">
        <v>1045.45</v>
      </c>
      <c r="E656">
        <v>1045.45</v>
      </c>
      <c r="F656">
        <v>1045.45</v>
      </c>
    </row>
    <row r="657" spans="1:6" x14ac:dyDescent="0.25">
      <c r="A657" t="s">
        <v>8</v>
      </c>
      <c r="B657" s="1">
        <v>37481</v>
      </c>
      <c r="C657">
        <v>1045.8800000000001</v>
      </c>
      <c r="D657">
        <v>1045.8800000000001</v>
      </c>
      <c r="E657">
        <v>1045.8800000000001</v>
      </c>
      <c r="F657">
        <v>1045.8800000000001</v>
      </c>
    </row>
    <row r="658" spans="1:6" x14ac:dyDescent="0.25">
      <c r="A658" t="s">
        <v>8</v>
      </c>
      <c r="B658" s="1">
        <v>37482</v>
      </c>
      <c r="C658">
        <v>1035.97</v>
      </c>
      <c r="D658">
        <v>1035.97</v>
      </c>
      <c r="E658">
        <v>1035.97</v>
      </c>
      <c r="F658">
        <v>1035.97</v>
      </c>
    </row>
    <row r="659" spans="1:6" x14ac:dyDescent="0.25">
      <c r="A659" t="s">
        <v>8</v>
      </c>
      <c r="B659" s="1">
        <v>37484</v>
      </c>
      <c r="C659">
        <v>1041.49</v>
      </c>
      <c r="D659">
        <v>1041.49</v>
      </c>
      <c r="E659">
        <v>1041.49</v>
      </c>
      <c r="F659">
        <v>1041.49</v>
      </c>
    </row>
    <row r="660" spans="1:6" x14ac:dyDescent="0.25">
      <c r="A660" t="s">
        <v>8</v>
      </c>
      <c r="B660" s="1">
        <v>37487</v>
      </c>
      <c r="C660">
        <v>1044.76</v>
      </c>
      <c r="D660">
        <v>1044.76</v>
      </c>
      <c r="E660">
        <v>1044.76</v>
      </c>
      <c r="F660">
        <v>1044.76</v>
      </c>
    </row>
    <row r="661" spans="1:6" x14ac:dyDescent="0.25">
      <c r="A661" t="s">
        <v>8</v>
      </c>
      <c r="B661" s="1">
        <v>37488</v>
      </c>
      <c r="C661">
        <v>1044.3499999999999</v>
      </c>
      <c r="D661">
        <v>1044.3499999999999</v>
      </c>
      <c r="E661">
        <v>1044.3499999999999</v>
      </c>
      <c r="F661">
        <v>1044.3499999999999</v>
      </c>
    </row>
    <row r="662" spans="1:6" x14ac:dyDescent="0.25">
      <c r="A662" t="s">
        <v>8</v>
      </c>
      <c r="B662" s="1">
        <v>37489</v>
      </c>
      <c r="C662">
        <v>1042.2</v>
      </c>
      <c r="D662">
        <v>1042.2</v>
      </c>
      <c r="E662">
        <v>1042.2</v>
      </c>
      <c r="F662">
        <v>1042.2</v>
      </c>
    </row>
    <row r="663" spans="1:6" x14ac:dyDescent="0.25">
      <c r="A663" t="s">
        <v>8</v>
      </c>
      <c r="B663" s="1">
        <v>37490</v>
      </c>
      <c r="C663">
        <v>1041.21</v>
      </c>
      <c r="D663">
        <v>1041.21</v>
      </c>
      <c r="E663">
        <v>1041.21</v>
      </c>
      <c r="F663">
        <v>1041.21</v>
      </c>
    </row>
    <row r="664" spans="1:6" x14ac:dyDescent="0.25">
      <c r="A664" t="s">
        <v>8</v>
      </c>
      <c r="B664" s="1">
        <v>37491</v>
      </c>
      <c r="C664">
        <v>1052.69</v>
      </c>
      <c r="D664">
        <v>1052.69</v>
      </c>
      <c r="E664">
        <v>1052.69</v>
      </c>
      <c r="F664">
        <v>1052.69</v>
      </c>
    </row>
    <row r="665" spans="1:6" x14ac:dyDescent="0.25">
      <c r="A665" t="s">
        <v>8</v>
      </c>
      <c r="B665" s="1">
        <v>37494</v>
      </c>
      <c r="C665">
        <v>1055.49</v>
      </c>
      <c r="D665">
        <v>1055.49</v>
      </c>
      <c r="E665">
        <v>1055.49</v>
      </c>
      <c r="F665">
        <v>1055.49</v>
      </c>
    </row>
    <row r="666" spans="1:6" x14ac:dyDescent="0.25">
      <c r="A666" t="s">
        <v>8</v>
      </c>
      <c r="B666" s="1">
        <v>37495</v>
      </c>
      <c r="C666">
        <v>1052.33</v>
      </c>
      <c r="D666">
        <v>1052.33</v>
      </c>
      <c r="E666">
        <v>1052.33</v>
      </c>
      <c r="F666">
        <v>1052.33</v>
      </c>
    </row>
    <row r="667" spans="1:6" x14ac:dyDescent="0.25">
      <c r="A667" t="s">
        <v>8</v>
      </c>
      <c r="B667" s="1">
        <v>37496</v>
      </c>
      <c r="C667">
        <v>1052.1400000000001</v>
      </c>
      <c r="D667">
        <v>1052.1400000000001</v>
      </c>
      <c r="E667">
        <v>1052.1400000000001</v>
      </c>
      <c r="F667">
        <v>1052.1400000000001</v>
      </c>
    </row>
    <row r="668" spans="1:6" x14ac:dyDescent="0.25">
      <c r="A668" t="s">
        <v>8</v>
      </c>
      <c r="B668" s="1">
        <v>37497</v>
      </c>
      <c r="C668">
        <v>1051.51</v>
      </c>
      <c r="D668">
        <v>1051.51</v>
      </c>
      <c r="E668">
        <v>1051.51</v>
      </c>
      <c r="F668">
        <v>1051.51</v>
      </c>
    </row>
    <row r="669" spans="1:6" x14ac:dyDescent="0.25">
      <c r="A669" t="s">
        <v>8</v>
      </c>
      <c r="B669" s="1">
        <v>37498</v>
      </c>
      <c r="C669">
        <v>1073.6300000000001</v>
      </c>
      <c r="D669">
        <v>1073.6300000000001</v>
      </c>
      <c r="E669">
        <v>1073.6300000000001</v>
      </c>
      <c r="F669">
        <v>1073.6300000000001</v>
      </c>
    </row>
    <row r="670" spans="1:6" x14ac:dyDescent="0.25">
      <c r="A670" t="s">
        <v>8</v>
      </c>
      <c r="B670" s="1">
        <v>37501</v>
      </c>
      <c r="C670">
        <v>1064.3399999999999</v>
      </c>
      <c r="D670">
        <v>1064.3399999999999</v>
      </c>
      <c r="E670">
        <v>1064.3399999999999</v>
      </c>
      <c r="F670">
        <v>1064.3399999999999</v>
      </c>
    </row>
    <row r="671" spans="1:6" x14ac:dyDescent="0.25">
      <c r="A671" t="s">
        <v>8</v>
      </c>
      <c r="B671" s="1">
        <v>37502</v>
      </c>
      <c r="C671">
        <v>1054.1600000000001</v>
      </c>
      <c r="D671">
        <v>1054.1600000000001</v>
      </c>
      <c r="E671">
        <v>1054.1600000000001</v>
      </c>
      <c r="F671">
        <v>1054.1600000000001</v>
      </c>
    </row>
    <row r="672" spans="1:6" x14ac:dyDescent="0.25">
      <c r="A672" t="s">
        <v>8</v>
      </c>
      <c r="B672" s="1">
        <v>37503</v>
      </c>
      <c r="C672">
        <v>1055.17</v>
      </c>
      <c r="D672">
        <v>1055.17</v>
      </c>
      <c r="E672">
        <v>1055.17</v>
      </c>
      <c r="F672">
        <v>1055.17</v>
      </c>
    </row>
    <row r="673" spans="1:6" x14ac:dyDescent="0.25">
      <c r="A673" t="s">
        <v>8</v>
      </c>
      <c r="B673" s="1">
        <v>37504</v>
      </c>
      <c r="C673">
        <v>1054.6500000000001</v>
      </c>
      <c r="D673">
        <v>1054.6500000000001</v>
      </c>
      <c r="E673">
        <v>1054.6500000000001</v>
      </c>
      <c r="F673">
        <v>1054.6500000000001</v>
      </c>
    </row>
    <row r="674" spans="1:6" x14ac:dyDescent="0.25">
      <c r="A674" t="s">
        <v>8</v>
      </c>
      <c r="B674" s="1">
        <v>37505</v>
      </c>
      <c r="C674">
        <v>1058.4000000000001</v>
      </c>
      <c r="D674">
        <v>1058.4000000000001</v>
      </c>
      <c r="E674">
        <v>1058.4000000000001</v>
      </c>
      <c r="F674">
        <v>1058.4000000000001</v>
      </c>
    </row>
    <row r="675" spans="1:6" x14ac:dyDescent="0.25">
      <c r="A675" t="s">
        <v>8</v>
      </c>
      <c r="B675" s="1">
        <v>37508</v>
      </c>
      <c r="C675">
        <v>1051.6099999999999</v>
      </c>
      <c r="D675">
        <v>1051.6099999999999</v>
      </c>
      <c r="E675">
        <v>1051.6099999999999</v>
      </c>
      <c r="F675">
        <v>1051.6099999999999</v>
      </c>
    </row>
    <row r="676" spans="1:6" x14ac:dyDescent="0.25">
      <c r="A676" t="s">
        <v>8</v>
      </c>
      <c r="B676" s="1">
        <v>37510</v>
      </c>
      <c r="C676">
        <v>1059.0899999999999</v>
      </c>
      <c r="D676">
        <v>1059.0899999999999</v>
      </c>
      <c r="E676">
        <v>1059.0899999999999</v>
      </c>
      <c r="F676">
        <v>1059.0899999999999</v>
      </c>
    </row>
    <row r="677" spans="1:6" x14ac:dyDescent="0.25">
      <c r="A677" t="s">
        <v>8</v>
      </c>
      <c r="B677" s="1">
        <v>37511</v>
      </c>
      <c r="C677">
        <v>1068.6600000000001</v>
      </c>
      <c r="D677">
        <v>1068.6600000000001</v>
      </c>
      <c r="E677">
        <v>1068.6600000000001</v>
      </c>
      <c r="F677">
        <v>1068.6600000000001</v>
      </c>
    </row>
    <row r="678" spans="1:6" x14ac:dyDescent="0.25">
      <c r="A678" t="s">
        <v>8</v>
      </c>
      <c r="B678" s="1">
        <v>37512</v>
      </c>
      <c r="C678">
        <v>1062.2</v>
      </c>
      <c r="D678">
        <v>1062.2</v>
      </c>
      <c r="E678">
        <v>1062.2</v>
      </c>
      <c r="F678">
        <v>1062.2</v>
      </c>
    </row>
    <row r="679" spans="1:6" x14ac:dyDescent="0.25">
      <c r="A679" t="s">
        <v>8</v>
      </c>
      <c r="B679" s="1">
        <v>37515</v>
      </c>
      <c r="C679">
        <v>1054.23</v>
      </c>
      <c r="D679">
        <v>1054.23</v>
      </c>
      <c r="E679">
        <v>1054.23</v>
      </c>
      <c r="F679">
        <v>1054.23</v>
      </c>
    </row>
    <row r="680" spans="1:6" x14ac:dyDescent="0.25">
      <c r="A680" t="s">
        <v>8</v>
      </c>
      <c r="B680" s="1">
        <v>37516</v>
      </c>
      <c r="C680">
        <v>1063.31</v>
      </c>
      <c r="D680">
        <v>1063.31</v>
      </c>
      <c r="E680">
        <v>1063.31</v>
      </c>
      <c r="F680">
        <v>1063.31</v>
      </c>
    </row>
    <row r="681" spans="1:6" x14ac:dyDescent="0.25">
      <c r="A681" t="s">
        <v>8</v>
      </c>
      <c r="B681" s="1">
        <v>37517</v>
      </c>
      <c r="C681">
        <v>1063.1199999999999</v>
      </c>
      <c r="D681">
        <v>1063.1199999999999</v>
      </c>
      <c r="E681">
        <v>1063.1199999999999</v>
      </c>
      <c r="F681">
        <v>1063.1199999999999</v>
      </c>
    </row>
    <row r="682" spans="1:6" x14ac:dyDescent="0.25">
      <c r="A682" t="s">
        <v>8</v>
      </c>
      <c r="B682" s="1">
        <v>37518</v>
      </c>
      <c r="C682">
        <v>1060.1099999999999</v>
      </c>
      <c r="D682">
        <v>1060.1099999999999</v>
      </c>
      <c r="E682">
        <v>1060.1099999999999</v>
      </c>
      <c r="F682">
        <v>1060.1099999999999</v>
      </c>
    </row>
    <row r="683" spans="1:6" x14ac:dyDescent="0.25">
      <c r="A683" t="s">
        <v>8</v>
      </c>
      <c r="B683" s="1">
        <v>37519</v>
      </c>
      <c r="C683">
        <v>1049</v>
      </c>
      <c r="D683">
        <v>1049</v>
      </c>
      <c r="E683">
        <v>1049</v>
      </c>
      <c r="F683">
        <v>1049</v>
      </c>
    </row>
    <row r="684" spans="1:6" x14ac:dyDescent="0.25">
      <c r="A684" t="s">
        <v>8</v>
      </c>
      <c r="B684" s="1">
        <v>37522</v>
      </c>
      <c r="C684">
        <v>1042.6199999999999</v>
      </c>
      <c r="D684">
        <v>1042.6199999999999</v>
      </c>
      <c r="E684">
        <v>1042.6199999999999</v>
      </c>
      <c r="F684">
        <v>1042.6199999999999</v>
      </c>
    </row>
    <row r="685" spans="1:6" x14ac:dyDescent="0.25">
      <c r="A685" t="s">
        <v>8</v>
      </c>
      <c r="B685" s="1">
        <v>37523</v>
      </c>
      <c r="C685">
        <v>1043.75</v>
      </c>
      <c r="D685">
        <v>1043.75</v>
      </c>
      <c r="E685">
        <v>1043.75</v>
      </c>
      <c r="F685">
        <v>1043.75</v>
      </c>
    </row>
    <row r="686" spans="1:6" x14ac:dyDescent="0.25">
      <c r="A686" t="s">
        <v>8</v>
      </c>
      <c r="B686" s="1">
        <v>37524</v>
      </c>
      <c r="C686">
        <v>1033.49</v>
      </c>
      <c r="D686">
        <v>1033.49</v>
      </c>
      <c r="E686">
        <v>1033.49</v>
      </c>
      <c r="F686">
        <v>1033.49</v>
      </c>
    </row>
    <row r="687" spans="1:6" x14ac:dyDescent="0.25">
      <c r="A687" t="s">
        <v>8</v>
      </c>
      <c r="B687" s="1">
        <v>37525</v>
      </c>
      <c r="C687">
        <v>1028.68</v>
      </c>
      <c r="D687">
        <v>1028.68</v>
      </c>
      <c r="E687">
        <v>1028.68</v>
      </c>
      <c r="F687">
        <v>1028.68</v>
      </c>
    </row>
    <row r="688" spans="1:6" x14ac:dyDescent="0.25">
      <c r="A688" t="s">
        <v>8</v>
      </c>
      <c r="B688" s="1">
        <v>37526</v>
      </c>
      <c r="C688">
        <v>1044.9100000000001</v>
      </c>
      <c r="D688">
        <v>1044.9100000000001</v>
      </c>
      <c r="E688">
        <v>1044.9100000000001</v>
      </c>
      <c r="F688">
        <v>1044.9100000000001</v>
      </c>
    </row>
    <row r="689" spans="1:6" x14ac:dyDescent="0.25">
      <c r="A689" t="s">
        <v>8</v>
      </c>
      <c r="B689" s="1">
        <v>37529</v>
      </c>
      <c r="C689">
        <v>1045.23</v>
      </c>
      <c r="D689">
        <v>1045.23</v>
      </c>
      <c r="E689">
        <v>1045.23</v>
      </c>
      <c r="F689">
        <v>1045.23</v>
      </c>
    </row>
    <row r="690" spans="1:6" x14ac:dyDescent="0.25">
      <c r="A690" t="s">
        <v>8</v>
      </c>
      <c r="B690" s="1">
        <v>37530</v>
      </c>
      <c r="C690">
        <v>1046.67</v>
      </c>
      <c r="D690">
        <v>1046.67</v>
      </c>
      <c r="E690">
        <v>1046.67</v>
      </c>
      <c r="F690">
        <v>1046.67</v>
      </c>
    </row>
    <row r="691" spans="1:6" x14ac:dyDescent="0.25">
      <c r="A691" t="s">
        <v>8</v>
      </c>
      <c r="B691" s="1">
        <v>37532</v>
      </c>
      <c r="C691">
        <v>1040.45</v>
      </c>
      <c r="D691">
        <v>1040.45</v>
      </c>
      <c r="E691">
        <v>1040.45</v>
      </c>
      <c r="F691">
        <v>1040.45</v>
      </c>
    </row>
    <row r="692" spans="1:6" x14ac:dyDescent="0.25">
      <c r="A692" t="s">
        <v>8</v>
      </c>
      <c r="B692" s="1">
        <v>37533</v>
      </c>
      <c r="C692">
        <v>1042.49</v>
      </c>
      <c r="D692">
        <v>1042.49</v>
      </c>
      <c r="E692">
        <v>1042.49</v>
      </c>
      <c r="F692">
        <v>1042.49</v>
      </c>
    </row>
    <row r="693" spans="1:6" x14ac:dyDescent="0.25">
      <c r="A693" t="s">
        <v>8</v>
      </c>
      <c r="B693" s="1">
        <v>37536</v>
      </c>
      <c r="C693">
        <v>1045.23</v>
      </c>
      <c r="D693">
        <v>1045.23</v>
      </c>
      <c r="E693">
        <v>1045.23</v>
      </c>
      <c r="F693">
        <v>1045.23</v>
      </c>
    </row>
    <row r="694" spans="1:6" x14ac:dyDescent="0.25">
      <c r="A694" t="s">
        <v>8</v>
      </c>
      <c r="B694" s="1">
        <v>37537</v>
      </c>
      <c r="C694">
        <v>1041.4100000000001</v>
      </c>
      <c r="D694">
        <v>1041.4100000000001</v>
      </c>
      <c r="E694">
        <v>1041.4100000000001</v>
      </c>
      <c r="F694">
        <v>1041.4100000000001</v>
      </c>
    </row>
    <row r="695" spans="1:6" x14ac:dyDescent="0.25">
      <c r="A695" t="s">
        <v>8</v>
      </c>
      <c r="B695" s="1">
        <v>37538</v>
      </c>
      <c r="C695">
        <v>1035.3399999999999</v>
      </c>
      <c r="D695">
        <v>1035.3399999999999</v>
      </c>
      <c r="E695">
        <v>1035.3399999999999</v>
      </c>
      <c r="F695">
        <v>1035.3399999999999</v>
      </c>
    </row>
    <row r="696" spans="1:6" x14ac:dyDescent="0.25">
      <c r="A696" t="s">
        <v>8</v>
      </c>
      <c r="B696" s="1">
        <v>37539</v>
      </c>
      <c r="C696">
        <v>1027.9000000000001</v>
      </c>
      <c r="D696">
        <v>1027.9000000000001</v>
      </c>
      <c r="E696">
        <v>1027.9000000000001</v>
      </c>
      <c r="F696">
        <v>1027.9000000000001</v>
      </c>
    </row>
    <row r="697" spans="1:6" x14ac:dyDescent="0.25">
      <c r="A697" t="s">
        <v>8</v>
      </c>
      <c r="B697" s="1">
        <v>37540</v>
      </c>
      <c r="C697">
        <v>1032.3800000000001</v>
      </c>
      <c r="D697">
        <v>1032.3800000000001</v>
      </c>
      <c r="E697">
        <v>1032.3800000000001</v>
      </c>
      <c r="F697">
        <v>1032.3800000000001</v>
      </c>
    </row>
    <row r="698" spans="1:6" x14ac:dyDescent="0.25">
      <c r="A698" t="s">
        <v>8</v>
      </c>
      <c r="B698" s="1">
        <v>37543</v>
      </c>
      <c r="C698">
        <v>1035.77</v>
      </c>
      <c r="D698">
        <v>1035.77</v>
      </c>
      <c r="E698">
        <v>1035.77</v>
      </c>
      <c r="F698">
        <v>1035.77</v>
      </c>
    </row>
    <row r="699" spans="1:6" x14ac:dyDescent="0.25">
      <c r="A699" t="s">
        <v>8</v>
      </c>
      <c r="B699" s="1">
        <v>37545</v>
      </c>
      <c r="C699">
        <v>1030.57</v>
      </c>
      <c r="D699">
        <v>1030.57</v>
      </c>
      <c r="E699">
        <v>1030.57</v>
      </c>
      <c r="F699">
        <v>1030.57</v>
      </c>
    </row>
    <row r="700" spans="1:6" x14ac:dyDescent="0.25">
      <c r="A700" t="s">
        <v>8</v>
      </c>
      <c r="B700" s="1">
        <v>37546</v>
      </c>
      <c r="C700">
        <v>1026.0999999999999</v>
      </c>
      <c r="D700">
        <v>1026.0999999999999</v>
      </c>
      <c r="E700">
        <v>1026.0999999999999</v>
      </c>
      <c r="F700">
        <v>1026.0999999999999</v>
      </c>
    </row>
    <row r="701" spans="1:6" x14ac:dyDescent="0.25">
      <c r="A701" t="s">
        <v>8</v>
      </c>
      <c r="B701" s="1">
        <v>37547</v>
      </c>
      <c r="C701">
        <v>1010.45</v>
      </c>
      <c r="D701">
        <v>1010.45</v>
      </c>
      <c r="E701">
        <v>1010.45</v>
      </c>
      <c r="F701">
        <v>1010.45</v>
      </c>
    </row>
    <row r="702" spans="1:6" x14ac:dyDescent="0.25">
      <c r="A702" t="s">
        <v>8</v>
      </c>
      <c r="B702" s="1">
        <v>37550</v>
      </c>
      <c r="C702">
        <v>1018.11</v>
      </c>
      <c r="D702">
        <v>1018.11</v>
      </c>
      <c r="E702">
        <v>1018.11</v>
      </c>
      <c r="F702">
        <v>1018.11</v>
      </c>
    </row>
    <row r="703" spans="1:6" x14ac:dyDescent="0.25">
      <c r="A703" t="s">
        <v>8</v>
      </c>
      <c r="B703" s="1">
        <v>37551</v>
      </c>
      <c r="C703">
        <v>1008.47</v>
      </c>
      <c r="D703">
        <v>1008.47</v>
      </c>
      <c r="E703">
        <v>1008.47</v>
      </c>
      <c r="F703">
        <v>1008.47</v>
      </c>
    </row>
    <row r="704" spans="1:6" x14ac:dyDescent="0.25">
      <c r="A704" t="s">
        <v>8</v>
      </c>
      <c r="B704" s="1">
        <v>37552</v>
      </c>
      <c r="C704">
        <v>1012.37</v>
      </c>
      <c r="D704">
        <v>1012.37</v>
      </c>
      <c r="E704">
        <v>1012.37</v>
      </c>
      <c r="F704">
        <v>1012.37</v>
      </c>
    </row>
    <row r="705" spans="1:6" x14ac:dyDescent="0.25">
      <c r="A705" t="s">
        <v>8</v>
      </c>
      <c r="B705" s="1">
        <v>37553</v>
      </c>
      <c r="C705">
        <v>995.15</v>
      </c>
      <c r="D705">
        <v>995.15</v>
      </c>
      <c r="E705">
        <v>995.15</v>
      </c>
      <c r="F705">
        <v>995.15</v>
      </c>
    </row>
    <row r="706" spans="1:6" x14ac:dyDescent="0.25">
      <c r="A706" t="s">
        <v>8</v>
      </c>
      <c r="B706" s="1">
        <v>37554</v>
      </c>
      <c r="C706">
        <v>996.55</v>
      </c>
      <c r="D706">
        <v>996.55</v>
      </c>
      <c r="E706">
        <v>996.55</v>
      </c>
      <c r="F706">
        <v>996.55</v>
      </c>
    </row>
    <row r="707" spans="1:6" x14ac:dyDescent="0.25">
      <c r="A707" t="s">
        <v>8</v>
      </c>
      <c r="B707" s="1">
        <v>37557</v>
      </c>
      <c r="C707">
        <v>1014.43</v>
      </c>
      <c r="D707">
        <v>1014.43</v>
      </c>
      <c r="E707">
        <v>1014.43</v>
      </c>
      <c r="F707">
        <v>1014.43</v>
      </c>
    </row>
    <row r="708" spans="1:6" x14ac:dyDescent="0.25">
      <c r="A708" t="s">
        <v>8</v>
      </c>
      <c r="B708" s="1">
        <v>37558</v>
      </c>
      <c r="C708">
        <v>1023.82</v>
      </c>
      <c r="D708">
        <v>1023.82</v>
      </c>
      <c r="E708">
        <v>1023.82</v>
      </c>
      <c r="F708">
        <v>1023.82</v>
      </c>
    </row>
    <row r="709" spans="1:6" x14ac:dyDescent="0.25">
      <c r="A709" t="s">
        <v>8</v>
      </c>
      <c r="B709" s="1">
        <v>37559</v>
      </c>
      <c r="C709">
        <v>1010.03</v>
      </c>
      <c r="D709">
        <v>1010.03</v>
      </c>
      <c r="E709">
        <v>1010.03</v>
      </c>
      <c r="F709">
        <v>1010.03</v>
      </c>
    </row>
    <row r="710" spans="1:6" x14ac:dyDescent="0.25">
      <c r="A710" t="s">
        <v>8</v>
      </c>
      <c r="B710" s="1">
        <v>37560</v>
      </c>
      <c r="C710">
        <v>1011.86</v>
      </c>
      <c r="D710">
        <v>1011.86</v>
      </c>
      <c r="E710">
        <v>1011.86</v>
      </c>
      <c r="F710">
        <v>1011.86</v>
      </c>
    </row>
    <row r="711" spans="1:6" x14ac:dyDescent="0.25">
      <c r="A711" t="s">
        <v>8</v>
      </c>
      <c r="B711" s="1">
        <v>37561</v>
      </c>
      <c r="C711">
        <v>1021.44</v>
      </c>
      <c r="D711">
        <v>1021.44</v>
      </c>
      <c r="E711">
        <v>1021.44</v>
      </c>
      <c r="F711">
        <v>1021.44</v>
      </c>
    </row>
    <row r="712" spans="1:6" x14ac:dyDescent="0.25">
      <c r="A712" t="s">
        <v>8</v>
      </c>
      <c r="B712" s="1">
        <v>37564</v>
      </c>
      <c r="C712">
        <v>1033.47</v>
      </c>
      <c r="D712">
        <v>1033.47</v>
      </c>
      <c r="E712">
        <v>1033.47</v>
      </c>
      <c r="F712">
        <v>1033.47</v>
      </c>
    </row>
    <row r="713" spans="1:6" x14ac:dyDescent="0.25">
      <c r="A713" t="s">
        <v>8</v>
      </c>
      <c r="B713" s="1">
        <v>37565</v>
      </c>
      <c r="C713">
        <v>1035.02</v>
      </c>
      <c r="D713">
        <v>1035.02</v>
      </c>
      <c r="E713">
        <v>1035.02</v>
      </c>
      <c r="F713">
        <v>1035.02</v>
      </c>
    </row>
    <row r="714" spans="1:6" x14ac:dyDescent="0.25">
      <c r="A714" t="s">
        <v>8</v>
      </c>
      <c r="B714" s="1">
        <v>37567</v>
      </c>
      <c r="C714">
        <v>1023.02</v>
      </c>
      <c r="D714">
        <v>1023.02</v>
      </c>
      <c r="E714">
        <v>1023.02</v>
      </c>
      <c r="F714">
        <v>1023.02</v>
      </c>
    </row>
    <row r="715" spans="1:6" x14ac:dyDescent="0.25">
      <c r="A715" t="s">
        <v>8</v>
      </c>
      <c r="B715" s="1">
        <v>37568</v>
      </c>
      <c r="C715">
        <v>1009.95</v>
      </c>
      <c r="D715">
        <v>1009.95</v>
      </c>
      <c r="E715">
        <v>1009.95</v>
      </c>
      <c r="F715">
        <v>1009.95</v>
      </c>
    </row>
    <row r="716" spans="1:6" x14ac:dyDescent="0.25">
      <c r="A716" t="s">
        <v>8</v>
      </c>
      <c r="B716" s="1">
        <v>37571</v>
      </c>
      <c r="C716">
        <v>1003.63</v>
      </c>
      <c r="D716">
        <v>1003.63</v>
      </c>
      <c r="E716">
        <v>1003.63</v>
      </c>
      <c r="F716">
        <v>1003.63</v>
      </c>
    </row>
    <row r="717" spans="1:6" x14ac:dyDescent="0.25">
      <c r="A717" t="s">
        <v>8</v>
      </c>
      <c r="B717" s="1">
        <v>37572</v>
      </c>
      <c r="C717">
        <v>1001.41</v>
      </c>
      <c r="D717">
        <v>1001.41</v>
      </c>
      <c r="E717">
        <v>1001.41</v>
      </c>
      <c r="F717">
        <v>1001.41</v>
      </c>
    </row>
    <row r="718" spans="1:6" x14ac:dyDescent="0.25">
      <c r="A718" t="s">
        <v>8</v>
      </c>
      <c r="B718" s="1">
        <v>37573</v>
      </c>
      <c r="C718">
        <v>982.78</v>
      </c>
      <c r="D718">
        <v>982.78</v>
      </c>
      <c r="E718">
        <v>982.78</v>
      </c>
      <c r="F718">
        <v>982.78</v>
      </c>
    </row>
    <row r="719" spans="1:6" x14ac:dyDescent="0.25">
      <c r="A719" t="s">
        <v>8</v>
      </c>
      <c r="B719" s="1">
        <v>37574</v>
      </c>
      <c r="C719">
        <v>995.09</v>
      </c>
      <c r="D719">
        <v>995.09</v>
      </c>
      <c r="E719">
        <v>995.09</v>
      </c>
      <c r="F719">
        <v>995.09</v>
      </c>
    </row>
    <row r="720" spans="1:6" x14ac:dyDescent="0.25">
      <c r="A720" t="s">
        <v>8</v>
      </c>
      <c r="B720" s="1">
        <v>37575</v>
      </c>
      <c r="C720">
        <v>1002.41</v>
      </c>
      <c r="D720">
        <v>1002.41</v>
      </c>
      <c r="E720">
        <v>1002.41</v>
      </c>
      <c r="F720">
        <v>1002.41</v>
      </c>
    </row>
    <row r="721" spans="1:6" x14ac:dyDescent="0.25">
      <c r="A721" t="s">
        <v>8</v>
      </c>
      <c r="B721" s="1">
        <v>37578</v>
      </c>
      <c r="C721">
        <v>1017.23</v>
      </c>
      <c r="D721">
        <v>1017.23</v>
      </c>
      <c r="E721">
        <v>1017.23</v>
      </c>
      <c r="F721">
        <v>1017.23</v>
      </c>
    </row>
    <row r="722" spans="1:6" x14ac:dyDescent="0.25">
      <c r="A722" t="s">
        <v>8</v>
      </c>
      <c r="B722" s="1">
        <v>37580</v>
      </c>
      <c r="C722">
        <v>1015.37</v>
      </c>
      <c r="D722">
        <v>1015.37</v>
      </c>
      <c r="E722">
        <v>1015.37</v>
      </c>
      <c r="F722">
        <v>1015.37</v>
      </c>
    </row>
    <row r="723" spans="1:6" x14ac:dyDescent="0.25">
      <c r="A723" t="s">
        <v>8</v>
      </c>
      <c r="B723" s="1">
        <v>37581</v>
      </c>
      <c r="C723">
        <v>1013.08</v>
      </c>
      <c r="D723">
        <v>1013.08</v>
      </c>
      <c r="E723">
        <v>1013.08</v>
      </c>
      <c r="F723">
        <v>1013.08</v>
      </c>
    </row>
    <row r="724" spans="1:6" x14ac:dyDescent="0.25">
      <c r="A724" t="s">
        <v>8</v>
      </c>
      <c r="B724" s="1">
        <v>37582</v>
      </c>
      <c r="C724">
        <v>1051.46</v>
      </c>
      <c r="D724">
        <v>1051.46</v>
      </c>
      <c r="E724">
        <v>1051.46</v>
      </c>
      <c r="F724">
        <v>1051.46</v>
      </c>
    </row>
    <row r="725" spans="1:6" x14ac:dyDescent="0.25">
      <c r="A725" t="s">
        <v>8</v>
      </c>
      <c r="B725" s="1">
        <v>37585</v>
      </c>
      <c r="C725">
        <v>1073.77</v>
      </c>
      <c r="D725">
        <v>1073.77</v>
      </c>
      <c r="E725">
        <v>1073.77</v>
      </c>
      <c r="F725">
        <v>1073.77</v>
      </c>
    </row>
    <row r="726" spans="1:6" x14ac:dyDescent="0.25">
      <c r="A726" t="s">
        <v>8</v>
      </c>
      <c r="B726" s="1">
        <v>37586</v>
      </c>
      <c r="C726">
        <v>1076.6300000000001</v>
      </c>
      <c r="D726">
        <v>1076.6300000000001</v>
      </c>
      <c r="E726">
        <v>1076.6300000000001</v>
      </c>
      <c r="F726">
        <v>1076.6300000000001</v>
      </c>
    </row>
    <row r="727" spans="1:6" x14ac:dyDescent="0.25">
      <c r="A727" t="s">
        <v>8</v>
      </c>
      <c r="B727" s="1">
        <v>37587</v>
      </c>
      <c r="C727">
        <v>1088.1600000000001</v>
      </c>
      <c r="D727">
        <v>1088.1600000000001</v>
      </c>
      <c r="E727">
        <v>1088.1600000000001</v>
      </c>
      <c r="F727">
        <v>1088.1600000000001</v>
      </c>
    </row>
    <row r="728" spans="1:6" x14ac:dyDescent="0.25">
      <c r="A728" t="s">
        <v>8</v>
      </c>
      <c r="B728" s="1">
        <v>37588</v>
      </c>
      <c r="C728">
        <v>1090.52</v>
      </c>
      <c r="D728">
        <v>1090.52</v>
      </c>
      <c r="E728">
        <v>1090.52</v>
      </c>
      <c r="F728">
        <v>1090.52</v>
      </c>
    </row>
    <row r="729" spans="1:6" x14ac:dyDescent="0.25">
      <c r="A729" t="s">
        <v>8</v>
      </c>
      <c r="B729" s="1">
        <v>37589</v>
      </c>
      <c r="C729">
        <v>1094.95</v>
      </c>
      <c r="D729">
        <v>1094.95</v>
      </c>
      <c r="E729">
        <v>1094.95</v>
      </c>
      <c r="F729">
        <v>1094.95</v>
      </c>
    </row>
    <row r="730" spans="1:6" x14ac:dyDescent="0.25">
      <c r="A730" t="s">
        <v>8</v>
      </c>
      <c r="B730" s="1">
        <v>37592</v>
      </c>
      <c r="C730">
        <v>1103.58</v>
      </c>
      <c r="D730">
        <v>1103.58</v>
      </c>
      <c r="E730">
        <v>1103.58</v>
      </c>
      <c r="F730">
        <v>1103.58</v>
      </c>
    </row>
    <row r="731" spans="1:6" x14ac:dyDescent="0.25">
      <c r="A731" t="s">
        <v>8</v>
      </c>
      <c r="B731" s="1">
        <v>37593</v>
      </c>
      <c r="C731">
        <v>1095.5999999999999</v>
      </c>
      <c r="D731">
        <v>1095.5999999999999</v>
      </c>
      <c r="E731">
        <v>1095.5999999999999</v>
      </c>
      <c r="F731">
        <v>1095.5999999999999</v>
      </c>
    </row>
    <row r="732" spans="1:6" x14ac:dyDescent="0.25">
      <c r="A732" t="s">
        <v>8</v>
      </c>
      <c r="B732" s="1">
        <v>37594</v>
      </c>
      <c r="C732">
        <v>1090.56</v>
      </c>
      <c r="D732">
        <v>1090.56</v>
      </c>
      <c r="E732">
        <v>1090.56</v>
      </c>
      <c r="F732">
        <v>1090.56</v>
      </c>
    </row>
    <row r="733" spans="1:6" x14ac:dyDescent="0.25">
      <c r="A733" t="s">
        <v>8</v>
      </c>
      <c r="B733" s="1">
        <v>37595</v>
      </c>
      <c r="C733">
        <v>1105.54</v>
      </c>
      <c r="D733">
        <v>1105.54</v>
      </c>
      <c r="E733">
        <v>1105.54</v>
      </c>
      <c r="F733">
        <v>1105.54</v>
      </c>
    </row>
    <row r="734" spans="1:6" x14ac:dyDescent="0.25">
      <c r="A734" t="s">
        <v>8</v>
      </c>
      <c r="B734" s="1">
        <v>37596</v>
      </c>
      <c r="C734">
        <v>1134.2</v>
      </c>
      <c r="D734">
        <v>1134.2</v>
      </c>
      <c r="E734">
        <v>1134.2</v>
      </c>
      <c r="F734">
        <v>1134.2</v>
      </c>
    </row>
    <row r="735" spans="1:6" x14ac:dyDescent="0.25">
      <c r="A735" t="s">
        <v>8</v>
      </c>
      <c r="B735" s="1">
        <v>37599</v>
      </c>
      <c r="C735">
        <v>1137.04</v>
      </c>
      <c r="D735">
        <v>1137.04</v>
      </c>
      <c r="E735">
        <v>1137.04</v>
      </c>
      <c r="F735">
        <v>1137.04</v>
      </c>
    </row>
    <row r="736" spans="1:6" x14ac:dyDescent="0.25">
      <c r="A736" t="s">
        <v>8</v>
      </c>
      <c r="B736" s="1">
        <v>37600</v>
      </c>
      <c r="C736">
        <v>1124.97</v>
      </c>
      <c r="D736">
        <v>1124.97</v>
      </c>
      <c r="E736">
        <v>1124.97</v>
      </c>
      <c r="F736">
        <v>1124.97</v>
      </c>
    </row>
    <row r="737" spans="1:6" x14ac:dyDescent="0.25">
      <c r="A737" t="s">
        <v>8</v>
      </c>
      <c r="B737" s="1">
        <v>37601</v>
      </c>
      <c r="C737">
        <v>1156.3699999999999</v>
      </c>
      <c r="D737">
        <v>1156.3699999999999</v>
      </c>
      <c r="E737">
        <v>1156.3699999999999</v>
      </c>
      <c r="F737">
        <v>1156.3699999999999</v>
      </c>
    </row>
    <row r="738" spans="1:6" x14ac:dyDescent="0.25">
      <c r="A738" t="s">
        <v>8</v>
      </c>
      <c r="B738" s="1">
        <v>37602</v>
      </c>
      <c r="C738">
        <v>1171.1400000000001</v>
      </c>
      <c r="D738">
        <v>1171.1400000000001</v>
      </c>
      <c r="E738">
        <v>1171.1400000000001</v>
      </c>
      <c r="F738">
        <v>1171.1400000000001</v>
      </c>
    </row>
    <row r="739" spans="1:6" x14ac:dyDescent="0.25">
      <c r="A739" t="s">
        <v>8</v>
      </c>
      <c r="B739" s="1">
        <v>37603</v>
      </c>
      <c r="C739">
        <v>1205.92</v>
      </c>
      <c r="D739">
        <v>1205.92</v>
      </c>
      <c r="E739">
        <v>1205.92</v>
      </c>
      <c r="F739">
        <v>1205.92</v>
      </c>
    </row>
    <row r="740" spans="1:6" x14ac:dyDescent="0.25">
      <c r="A740" t="s">
        <v>8</v>
      </c>
      <c r="B740" s="1">
        <v>37606</v>
      </c>
      <c r="C740">
        <v>1201.6600000000001</v>
      </c>
      <c r="D740">
        <v>1201.6600000000001</v>
      </c>
      <c r="E740">
        <v>1201.6600000000001</v>
      </c>
      <c r="F740">
        <v>1201.6600000000001</v>
      </c>
    </row>
    <row r="741" spans="1:6" x14ac:dyDescent="0.25">
      <c r="A741" t="s">
        <v>8</v>
      </c>
      <c r="B741" s="1">
        <v>37607</v>
      </c>
      <c r="C741">
        <v>1213.94</v>
      </c>
      <c r="D741">
        <v>1213.94</v>
      </c>
      <c r="E741">
        <v>1213.94</v>
      </c>
      <c r="F741">
        <v>1213.94</v>
      </c>
    </row>
    <row r="742" spans="1:6" x14ac:dyDescent="0.25">
      <c r="A742" t="s">
        <v>8</v>
      </c>
      <c r="B742" s="1">
        <v>37608</v>
      </c>
      <c r="C742">
        <v>1235.99</v>
      </c>
      <c r="D742">
        <v>1235.99</v>
      </c>
      <c r="E742">
        <v>1235.99</v>
      </c>
      <c r="F742">
        <v>1235.99</v>
      </c>
    </row>
    <row r="743" spans="1:6" x14ac:dyDescent="0.25">
      <c r="A743" t="s">
        <v>8</v>
      </c>
      <c r="B743" s="1">
        <v>37609</v>
      </c>
      <c r="C743">
        <v>1209.22</v>
      </c>
      <c r="D743">
        <v>1209.22</v>
      </c>
      <c r="E743">
        <v>1209.22</v>
      </c>
      <c r="F743">
        <v>1209.22</v>
      </c>
    </row>
    <row r="744" spans="1:6" x14ac:dyDescent="0.25">
      <c r="A744" t="s">
        <v>8</v>
      </c>
      <c r="B744" s="1">
        <v>37610</v>
      </c>
      <c r="C744">
        <v>1212.69</v>
      </c>
      <c r="D744">
        <v>1212.69</v>
      </c>
      <c r="E744">
        <v>1212.69</v>
      </c>
      <c r="F744">
        <v>1212.69</v>
      </c>
    </row>
    <row r="745" spans="1:6" x14ac:dyDescent="0.25">
      <c r="A745" t="s">
        <v>8</v>
      </c>
      <c r="B745" s="1">
        <v>37613</v>
      </c>
      <c r="C745">
        <v>1215.7</v>
      </c>
      <c r="D745">
        <v>1215.7</v>
      </c>
      <c r="E745">
        <v>1215.7</v>
      </c>
      <c r="F745">
        <v>1215.7</v>
      </c>
    </row>
    <row r="746" spans="1:6" x14ac:dyDescent="0.25">
      <c r="A746" t="s">
        <v>8</v>
      </c>
      <c r="B746" s="1">
        <v>37614</v>
      </c>
      <c r="C746">
        <v>1227.2</v>
      </c>
      <c r="D746">
        <v>1227.2</v>
      </c>
      <c r="E746">
        <v>1227.2</v>
      </c>
      <c r="F746">
        <v>1227.2</v>
      </c>
    </row>
    <row r="747" spans="1:6" x14ac:dyDescent="0.25">
      <c r="A747" t="s">
        <v>8</v>
      </c>
      <c r="B747" s="1">
        <v>37616</v>
      </c>
      <c r="C747">
        <v>1227.6199999999999</v>
      </c>
      <c r="D747">
        <v>1227.6199999999999</v>
      </c>
      <c r="E747">
        <v>1227.6199999999999</v>
      </c>
      <c r="F747">
        <v>1227.6199999999999</v>
      </c>
    </row>
    <row r="748" spans="1:6" x14ac:dyDescent="0.25">
      <c r="A748" t="s">
        <v>8</v>
      </c>
      <c r="B748" s="1">
        <v>37617</v>
      </c>
      <c r="C748">
        <v>1237.8599999999999</v>
      </c>
      <c r="D748">
        <v>1237.8599999999999</v>
      </c>
      <c r="E748">
        <v>1237.8599999999999</v>
      </c>
      <c r="F748">
        <v>1237.8599999999999</v>
      </c>
    </row>
    <row r="749" spans="1:6" x14ac:dyDescent="0.25">
      <c r="A749" t="s">
        <v>8</v>
      </c>
      <c r="B749" s="1">
        <v>37620</v>
      </c>
      <c r="C749">
        <v>1223.45</v>
      </c>
      <c r="D749">
        <v>1223.45</v>
      </c>
      <c r="E749">
        <v>1223.45</v>
      </c>
      <c r="F749">
        <v>1223.45</v>
      </c>
    </row>
    <row r="750" spans="1:6" x14ac:dyDescent="0.25">
      <c r="A750" t="s">
        <v>8</v>
      </c>
      <c r="B750" s="1">
        <v>37621</v>
      </c>
      <c r="C750">
        <v>1226.5</v>
      </c>
      <c r="D750">
        <v>1226.5</v>
      </c>
      <c r="E750">
        <v>1226.5</v>
      </c>
      <c r="F750">
        <v>1226.5</v>
      </c>
    </row>
    <row r="751" spans="1:6" x14ac:dyDescent="0.25">
      <c r="A751" t="s">
        <v>8</v>
      </c>
      <c r="B751" s="1">
        <v>37622</v>
      </c>
      <c r="C751">
        <v>1221.3800000000001</v>
      </c>
      <c r="D751">
        <v>1221.3800000000001</v>
      </c>
      <c r="E751">
        <v>1221.3800000000001</v>
      </c>
      <c r="F751">
        <v>1221.3800000000001</v>
      </c>
    </row>
    <row r="752" spans="1:6" x14ac:dyDescent="0.25">
      <c r="A752" t="s">
        <v>8</v>
      </c>
      <c r="B752" s="1">
        <v>37623</v>
      </c>
      <c r="C752">
        <v>1225.33</v>
      </c>
      <c r="D752">
        <v>1225.33</v>
      </c>
      <c r="E752">
        <v>1225.33</v>
      </c>
      <c r="F752">
        <v>1225.33</v>
      </c>
    </row>
    <row r="753" spans="1:6" x14ac:dyDescent="0.25">
      <c r="A753" t="s">
        <v>8</v>
      </c>
      <c r="B753" s="1">
        <v>37624</v>
      </c>
      <c r="C753">
        <v>1208.27</v>
      </c>
      <c r="D753">
        <v>1208.27</v>
      </c>
      <c r="E753">
        <v>1208.27</v>
      </c>
      <c r="F753">
        <v>1208.27</v>
      </c>
    </row>
    <row r="754" spans="1:6" x14ac:dyDescent="0.25">
      <c r="A754" t="s">
        <v>8</v>
      </c>
      <c r="B754" s="1">
        <v>37627</v>
      </c>
      <c r="C754">
        <v>1181.49</v>
      </c>
      <c r="D754">
        <v>1181.49</v>
      </c>
      <c r="E754">
        <v>1181.49</v>
      </c>
      <c r="F754">
        <v>1181.49</v>
      </c>
    </row>
    <row r="755" spans="1:6" x14ac:dyDescent="0.25">
      <c r="A755" t="s">
        <v>8</v>
      </c>
      <c r="B755" s="1">
        <v>37628</v>
      </c>
      <c r="C755">
        <v>1191.95</v>
      </c>
      <c r="D755">
        <v>1191.95</v>
      </c>
      <c r="E755">
        <v>1191.95</v>
      </c>
      <c r="F755">
        <v>1191.95</v>
      </c>
    </row>
    <row r="756" spans="1:6" x14ac:dyDescent="0.25">
      <c r="A756" t="s">
        <v>8</v>
      </c>
      <c r="B756" s="1">
        <v>37629</v>
      </c>
      <c r="C756">
        <v>1201.06</v>
      </c>
      <c r="D756">
        <v>1201.06</v>
      </c>
      <c r="E756">
        <v>1201.06</v>
      </c>
      <c r="F756">
        <v>1201.06</v>
      </c>
    </row>
    <row r="757" spans="1:6" x14ac:dyDescent="0.25">
      <c r="A757" t="s">
        <v>8</v>
      </c>
      <c r="B757" s="1">
        <v>37630</v>
      </c>
      <c r="C757">
        <v>1229.6600000000001</v>
      </c>
      <c r="D757">
        <v>1229.6600000000001</v>
      </c>
      <c r="E757">
        <v>1229.6600000000001</v>
      </c>
      <c r="F757">
        <v>1229.6600000000001</v>
      </c>
    </row>
    <row r="758" spans="1:6" x14ac:dyDescent="0.25">
      <c r="A758" t="s">
        <v>8</v>
      </c>
      <c r="B758" s="1">
        <v>37631</v>
      </c>
      <c r="C758">
        <v>1244.56</v>
      </c>
      <c r="D758">
        <v>1244.56</v>
      </c>
      <c r="E758">
        <v>1244.56</v>
      </c>
      <c r="F758">
        <v>1244.56</v>
      </c>
    </row>
    <row r="759" spans="1:6" x14ac:dyDescent="0.25">
      <c r="A759" t="s">
        <v>8</v>
      </c>
      <c r="B759" s="1">
        <v>37634</v>
      </c>
      <c r="C759">
        <v>1254.52</v>
      </c>
      <c r="D759">
        <v>1254.52</v>
      </c>
      <c r="E759">
        <v>1254.52</v>
      </c>
      <c r="F759">
        <v>1254.52</v>
      </c>
    </row>
    <row r="760" spans="1:6" x14ac:dyDescent="0.25">
      <c r="A760" t="s">
        <v>8</v>
      </c>
      <c r="B760" s="1">
        <v>37635</v>
      </c>
      <c r="C760">
        <v>1252.2</v>
      </c>
      <c r="D760">
        <v>1252.2</v>
      </c>
      <c r="E760">
        <v>1252.2</v>
      </c>
      <c r="F760">
        <v>1252.2</v>
      </c>
    </row>
    <row r="761" spans="1:6" x14ac:dyDescent="0.25">
      <c r="A761" t="s">
        <v>8</v>
      </c>
      <c r="B761" s="1">
        <v>37636</v>
      </c>
      <c r="C761">
        <v>1263.3800000000001</v>
      </c>
      <c r="D761">
        <v>1263.3800000000001</v>
      </c>
      <c r="E761">
        <v>1263.3800000000001</v>
      </c>
      <c r="F761">
        <v>1263.3800000000001</v>
      </c>
    </row>
    <row r="762" spans="1:6" x14ac:dyDescent="0.25">
      <c r="A762" t="s">
        <v>8</v>
      </c>
      <c r="B762" s="1">
        <v>37637</v>
      </c>
      <c r="C762">
        <v>1272.5899999999999</v>
      </c>
      <c r="D762">
        <v>1272.5899999999999</v>
      </c>
      <c r="E762">
        <v>1272.5899999999999</v>
      </c>
      <c r="F762">
        <v>1272.5899999999999</v>
      </c>
    </row>
    <row r="763" spans="1:6" x14ac:dyDescent="0.25">
      <c r="A763" t="s">
        <v>8</v>
      </c>
      <c r="B763" s="1">
        <v>37638</v>
      </c>
      <c r="C763">
        <v>1287.98</v>
      </c>
      <c r="D763">
        <v>1287.98</v>
      </c>
      <c r="E763">
        <v>1287.98</v>
      </c>
      <c r="F763">
        <v>1287.98</v>
      </c>
    </row>
    <row r="764" spans="1:6" x14ac:dyDescent="0.25">
      <c r="A764" t="s">
        <v>8</v>
      </c>
      <c r="B764" s="1">
        <v>37641</v>
      </c>
      <c r="C764">
        <v>1298.18</v>
      </c>
      <c r="D764">
        <v>1298.18</v>
      </c>
      <c r="E764">
        <v>1298.18</v>
      </c>
      <c r="F764">
        <v>1298.18</v>
      </c>
    </row>
    <row r="765" spans="1:6" x14ac:dyDescent="0.25">
      <c r="A765" t="s">
        <v>8</v>
      </c>
      <c r="B765" s="1">
        <v>37642</v>
      </c>
      <c r="C765">
        <v>1346.59</v>
      </c>
      <c r="D765">
        <v>1346.59</v>
      </c>
      <c r="E765">
        <v>1346.59</v>
      </c>
      <c r="F765">
        <v>1346.59</v>
      </c>
    </row>
    <row r="766" spans="1:6" x14ac:dyDescent="0.25">
      <c r="A766" t="s">
        <v>8</v>
      </c>
      <c r="B766" s="1">
        <v>37643</v>
      </c>
      <c r="C766">
        <v>1345.86</v>
      </c>
      <c r="D766">
        <v>1345.86</v>
      </c>
      <c r="E766">
        <v>1345.86</v>
      </c>
      <c r="F766">
        <v>1345.86</v>
      </c>
    </row>
    <row r="767" spans="1:6" x14ac:dyDescent="0.25">
      <c r="A767" t="s">
        <v>8</v>
      </c>
      <c r="B767" s="1">
        <v>37644</v>
      </c>
      <c r="C767">
        <v>1335.45</v>
      </c>
      <c r="D767">
        <v>1335.45</v>
      </c>
      <c r="E767">
        <v>1335.45</v>
      </c>
      <c r="F767">
        <v>1335.45</v>
      </c>
    </row>
    <row r="768" spans="1:6" x14ac:dyDescent="0.25">
      <c r="A768" t="s">
        <v>8</v>
      </c>
      <c r="B768" s="1">
        <v>37645</v>
      </c>
      <c r="C768">
        <v>1305.28</v>
      </c>
      <c r="D768">
        <v>1305.28</v>
      </c>
      <c r="E768">
        <v>1305.28</v>
      </c>
      <c r="F768">
        <v>1305.28</v>
      </c>
    </row>
    <row r="769" spans="1:6" x14ac:dyDescent="0.25">
      <c r="A769" t="s">
        <v>8</v>
      </c>
      <c r="B769" s="1">
        <v>37648</v>
      </c>
      <c r="C769">
        <v>1284.4100000000001</v>
      </c>
      <c r="D769">
        <v>1284.4100000000001</v>
      </c>
      <c r="E769">
        <v>1284.4100000000001</v>
      </c>
      <c r="F769">
        <v>1284.4100000000001</v>
      </c>
    </row>
    <row r="770" spans="1:6" x14ac:dyDescent="0.25">
      <c r="A770" t="s">
        <v>8</v>
      </c>
      <c r="B770" s="1">
        <v>37649</v>
      </c>
      <c r="C770">
        <v>1298.95</v>
      </c>
      <c r="D770">
        <v>1298.95</v>
      </c>
      <c r="E770">
        <v>1298.95</v>
      </c>
      <c r="F770">
        <v>1298.95</v>
      </c>
    </row>
    <row r="771" spans="1:6" x14ac:dyDescent="0.25">
      <c r="A771" t="s">
        <v>8</v>
      </c>
      <c r="B771" s="1">
        <v>37650</v>
      </c>
      <c r="C771">
        <v>1291.4100000000001</v>
      </c>
      <c r="D771">
        <v>1291.4100000000001</v>
      </c>
      <c r="E771">
        <v>1291.4100000000001</v>
      </c>
      <c r="F771">
        <v>1291.4100000000001</v>
      </c>
    </row>
    <row r="772" spans="1:6" x14ac:dyDescent="0.25">
      <c r="A772" t="s">
        <v>8</v>
      </c>
      <c r="B772" s="1">
        <v>37651</v>
      </c>
      <c r="C772">
        <v>1274.96</v>
      </c>
      <c r="D772">
        <v>1274.96</v>
      </c>
      <c r="E772">
        <v>1274.96</v>
      </c>
      <c r="F772">
        <v>1274.96</v>
      </c>
    </row>
    <row r="773" spans="1:6" x14ac:dyDescent="0.25">
      <c r="A773" t="s">
        <v>8</v>
      </c>
      <c r="B773" s="1">
        <v>37652</v>
      </c>
      <c r="C773">
        <v>1273.6199999999999</v>
      </c>
      <c r="D773">
        <v>1273.6199999999999</v>
      </c>
      <c r="E773">
        <v>1273.6199999999999</v>
      </c>
      <c r="F773">
        <v>1273.6199999999999</v>
      </c>
    </row>
    <row r="774" spans="1:6" x14ac:dyDescent="0.25">
      <c r="A774" t="s">
        <v>8</v>
      </c>
      <c r="B774" s="1">
        <v>37655</v>
      </c>
      <c r="C774">
        <v>1295.99</v>
      </c>
      <c r="D774">
        <v>1295.99</v>
      </c>
      <c r="E774">
        <v>1295.99</v>
      </c>
      <c r="F774">
        <v>1295.99</v>
      </c>
    </row>
    <row r="775" spans="1:6" x14ac:dyDescent="0.25">
      <c r="A775" t="s">
        <v>8</v>
      </c>
      <c r="B775" s="1">
        <v>37656</v>
      </c>
      <c r="C775">
        <v>1310.24</v>
      </c>
      <c r="D775">
        <v>1310.24</v>
      </c>
      <c r="E775">
        <v>1310.24</v>
      </c>
      <c r="F775">
        <v>1310.24</v>
      </c>
    </row>
    <row r="776" spans="1:6" x14ac:dyDescent="0.25">
      <c r="A776" t="s">
        <v>8</v>
      </c>
      <c r="B776" s="1">
        <v>37657</v>
      </c>
      <c r="C776">
        <v>1300.56</v>
      </c>
      <c r="D776">
        <v>1300.56</v>
      </c>
      <c r="E776">
        <v>1300.56</v>
      </c>
      <c r="F776">
        <v>1300.56</v>
      </c>
    </row>
    <row r="777" spans="1:6" x14ac:dyDescent="0.25">
      <c r="A777" t="s">
        <v>8</v>
      </c>
      <c r="B777" s="1">
        <v>37658</v>
      </c>
      <c r="C777">
        <v>1335.46</v>
      </c>
      <c r="D777">
        <v>1335.46</v>
      </c>
      <c r="E777">
        <v>1335.46</v>
      </c>
      <c r="F777">
        <v>1335.46</v>
      </c>
    </row>
    <row r="778" spans="1:6" x14ac:dyDescent="0.25">
      <c r="A778" t="s">
        <v>8</v>
      </c>
      <c r="B778" s="1">
        <v>37659</v>
      </c>
      <c r="C778">
        <v>1319.52</v>
      </c>
      <c r="D778">
        <v>1319.52</v>
      </c>
      <c r="E778">
        <v>1319.52</v>
      </c>
      <c r="F778">
        <v>1319.52</v>
      </c>
    </row>
    <row r="779" spans="1:6" x14ac:dyDescent="0.25">
      <c r="A779" t="s">
        <v>8</v>
      </c>
      <c r="B779" s="1">
        <v>37662</v>
      </c>
      <c r="C779">
        <v>1291.1400000000001</v>
      </c>
      <c r="D779">
        <v>1291.1400000000001</v>
      </c>
      <c r="E779">
        <v>1291.1400000000001</v>
      </c>
      <c r="F779">
        <v>1291.1400000000001</v>
      </c>
    </row>
    <row r="780" spans="1:6" x14ac:dyDescent="0.25">
      <c r="A780" t="s">
        <v>8</v>
      </c>
      <c r="B780" s="1">
        <v>37663</v>
      </c>
      <c r="C780">
        <v>1289.73</v>
      </c>
      <c r="D780">
        <v>1289.73</v>
      </c>
      <c r="E780">
        <v>1289.73</v>
      </c>
      <c r="F780">
        <v>1289.73</v>
      </c>
    </row>
    <row r="781" spans="1:6" x14ac:dyDescent="0.25">
      <c r="A781" t="s">
        <v>8</v>
      </c>
      <c r="B781" s="1">
        <v>37664</v>
      </c>
      <c r="C781">
        <v>1306.8</v>
      </c>
      <c r="D781">
        <v>1306.8</v>
      </c>
      <c r="E781">
        <v>1306.8</v>
      </c>
      <c r="F781">
        <v>1306.8</v>
      </c>
    </row>
    <row r="782" spans="1:6" x14ac:dyDescent="0.25">
      <c r="A782" t="s">
        <v>8</v>
      </c>
      <c r="B782" s="1">
        <v>37666</v>
      </c>
      <c r="C782">
        <v>1296.76</v>
      </c>
      <c r="D782">
        <v>1296.76</v>
      </c>
      <c r="E782">
        <v>1296.76</v>
      </c>
      <c r="F782">
        <v>1296.76</v>
      </c>
    </row>
    <row r="783" spans="1:6" x14ac:dyDescent="0.25">
      <c r="A783" t="s">
        <v>8</v>
      </c>
      <c r="B783" s="1">
        <v>37669</v>
      </c>
      <c r="C783">
        <v>1327.68</v>
      </c>
      <c r="D783">
        <v>1327.68</v>
      </c>
      <c r="E783">
        <v>1327.68</v>
      </c>
      <c r="F783">
        <v>1327.68</v>
      </c>
    </row>
    <row r="784" spans="1:6" x14ac:dyDescent="0.25">
      <c r="A784" t="s">
        <v>8</v>
      </c>
      <c r="B784" s="1">
        <v>37670</v>
      </c>
      <c r="C784">
        <v>1336.19</v>
      </c>
      <c r="D784">
        <v>1336.19</v>
      </c>
      <c r="E784">
        <v>1336.19</v>
      </c>
      <c r="F784">
        <v>1336.19</v>
      </c>
    </row>
    <row r="785" spans="1:6" x14ac:dyDescent="0.25">
      <c r="A785" t="s">
        <v>8</v>
      </c>
      <c r="B785" s="1">
        <v>37671</v>
      </c>
      <c r="C785">
        <v>1371.27</v>
      </c>
      <c r="D785">
        <v>1371.27</v>
      </c>
      <c r="E785">
        <v>1371.27</v>
      </c>
      <c r="F785">
        <v>1371.27</v>
      </c>
    </row>
    <row r="786" spans="1:6" x14ac:dyDescent="0.25">
      <c r="A786" t="s">
        <v>8</v>
      </c>
      <c r="B786" s="1">
        <v>37672</v>
      </c>
      <c r="C786">
        <v>1362.6</v>
      </c>
      <c r="D786">
        <v>1362.6</v>
      </c>
      <c r="E786">
        <v>1362.6</v>
      </c>
      <c r="F786">
        <v>1362.6</v>
      </c>
    </row>
    <row r="787" spans="1:6" x14ac:dyDescent="0.25">
      <c r="A787" t="s">
        <v>8</v>
      </c>
      <c r="B787" s="1">
        <v>37673</v>
      </c>
      <c r="C787">
        <v>1366.71</v>
      </c>
      <c r="D787">
        <v>1366.71</v>
      </c>
      <c r="E787">
        <v>1366.71</v>
      </c>
      <c r="F787">
        <v>1366.71</v>
      </c>
    </row>
    <row r="788" spans="1:6" x14ac:dyDescent="0.25">
      <c r="A788" t="s">
        <v>8</v>
      </c>
      <c r="B788" s="1">
        <v>37676</v>
      </c>
      <c r="C788">
        <v>1374</v>
      </c>
      <c r="D788">
        <v>1374</v>
      </c>
      <c r="E788">
        <v>1374</v>
      </c>
      <c r="F788">
        <v>1374</v>
      </c>
    </row>
    <row r="789" spans="1:6" x14ac:dyDescent="0.25">
      <c r="A789" t="s">
        <v>8</v>
      </c>
      <c r="B789" s="1">
        <v>37677</v>
      </c>
      <c r="C789">
        <v>1343.73</v>
      </c>
      <c r="D789">
        <v>1343.73</v>
      </c>
      <c r="E789">
        <v>1343.73</v>
      </c>
      <c r="F789">
        <v>1343.73</v>
      </c>
    </row>
    <row r="790" spans="1:6" x14ac:dyDescent="0.25">
      <c r="A790" t="s">
        <v>8</v>
      </c>
      <c r="B790" s="1">
        <v>37678</v>
      </c>
      <c r="C790">
        <v>1322.99</v>
      </c>
      <c r="D790">
        <v>1322.99</v>
      </c>
      <c r="E790">
        <v>1322.99</v>
      </c>
      <c r="F790">
        <v>1322.99</v>
      </c>
    </row>
    <row r="791" spans="1:6" x14ac:dyDescent="0.25">
      <c r="A791" t="s">
        <v>8</v>
      </c>
      <c r="B791" s="1">
        <v>37679</v>
      </c>
      <c r="C791">
        <v>1341.38</v>
      </c>
      <c r="D791">
        <v>1341.38</v>
      </c>
      <c r="E791">
        <v>1341.38</v>
      </c>
      <c r="F791">
        <v>1341.38</v>
      </c>
    </row>
    <row r="792" spans="1:6" x14ac:dyDescent="0.25">
      <c r="A792" t="s">
        <v>8</v>
      </c>
      <c r="B792" s="1">
        <v>37680</v>
      </c>
      <c r="C792">
        <v>1306.02</v>
      </c>
      <c r="D792">
        <v>1306.02</v>
      </c>
      <c r="E792">
        <v>1306.02</v>
      </c>
      <c r="F792">
        <v>1306.02</v>
      </c>
    </row>
    <row r="793" spans="1:6" x14ac:dyDescent="0.25">
      <c r="A793" t="s">
        <v>8</v>
      </c>
      <c r="B793" s="1">
        <v>37683</v>
      </c>
      <c r="C793">
        <v>1323.41</v>
      </c>
      <c r="D793">
        <v>1323.41</v>
      </c>
      <c r="E793">
        <v>1323.41</v>
      </c>
      <c r="F793">
        <v>1323.41</v>
      </c>
    </row>
    <row r="794" spans="1:6" x14ac:dyDescent="0.25">
      <c r="A794" t="s">
        <v>8</v>
      </c>
      <c r="B794" s="1">
        <v>37684</v>
      </c>
      <c r="C794">
        <v>1317.45</v>
      </c>
      <c r="D794">
        <v>1317.45</v>
      </c>
      <c r="E794">
        <v>1317.45</v>
      </c>
      <c r="F794">
        <v>1317.45</v>
      </c>
    </row>
    <row r="795" spans="1:6" x14ac:dyDescent="0.25">
      <c r="A795" t="s">
        <v>8</v>
      </c>
      <c r="B795" s="1">
        <v>37685</v>
      </c>
      <c r="C795">
        <v>1307.29</v>
      </c>
      <c r="D795">
        <v>1307.29</v>
      </c>
      <c r="E795">
        <v>1307.29</v>
      </c>
      <c r="F795">
        <v>1307.29</v>
      </c>
    </row>
    <row r="796" spans="1:6" x14ac:dyDescent="0.25">
      <c r="A796" t="s">
        <v>8</v>
      </c>
      <c r="B796" s="1">
        <v>37686</v>
      </c>
      <c r="C796">
        <v>1293.2</v>
      </c>
      <c r="D796">
        <v>1293.2</v>
      </c>
      <c r="E796">
        <v>1293.2</v>
      </c>
      <c r="F796">
        <v>1293.2</v>
      </c>
    </row>
    <row r="797" spans="1:6" x14ac:dyDescent="0.25">
      <c r="A797" t="s">
        <v>8</v>
      </c>
      <c r="B797" s="1">
        <v>37687</v>
      </c>
      <c r="C797">
        <v>1267.9000000000001</v>
      </c>
      <c r="D797">
        <v>1267.9000000000001</v>
      </c>
      <c r="E797">
        <v>1267.9000000000001</v>
      </c>
      <c r="F797">
        <v>1267.9000000000001</v>
      </c>
    </row>
    <row r="798" spans="1:6" x14ac:dyDescent="0.25">
      <c r="A798" t="s">
        <v>8</v>
      </c>
      <c r="B798" s="1">
        <v>37690</v>
      </c>
      <c r="C798">
        <v>1250.81</v>
      </c>
      <c r="D798">
        <v>1250.81</v>
      </c>
      <c r="E798">
        <v>1250.81</v>
      </c>
      <c r="F798">
        <v>1250.81</v>
      </c>
    </row>
    <row r="799" spans="1:6" x14ac:dyDescent="0.25">
      <c r="A799" t="s">
        <v>8</v>
      </c>
      <c r="B799" s="1">
        <v>37691</v>
      </c>
      <c r="C799">
        <v>1262.2</v>
      </c>
      <c r="D799">
        <v>1262.2</v>
      </c>
      <c r="E799">
        <v>1262.2</v>
      </c>
      <c r="F799">
        <v>1262.2</v>
      </c>
    </row>
    <row r="800" spans="1:6" x14ac:dyDescent="0.25">
      <c r="A800" t="s">
        <v>8</v>
      </c>
      <c r="B800" s="1">
        <v>37692</v>
      </c>
      <c r="C800">
        <v>1265.6500000000001</v>
      </c>
      <c r="D800">
        <v>1265.6500000000001</v>
      </c>
      <c r="E800">
        <v>1265.6500000000001</v>
      </c>
      <c r="F800">
        <v>1265.6500000000001</v>
      </c>
    </row>
    <row r="801" spans="1:6" x14ac:dyDescent="0.25">
      <c r="A801" t="s">
        <v>8</v>
      </c>
      <c r="B801" s="1">
        <v>37693</v>
      </c>
      <c r="C801">
        <v>1261.8900000000001</v>
      </c>
      <c r="D801">
        <v>1261.8900000000001</v>
      </c>
      <c r="E801">
        <v>1261.8900000000001</v>
      </c>
      <c r="F801">
        <v>1261.8900000000001</v>
      </c>
    </row>
    <row r="802" spans="1:6" x14ac:dyDescent="0.25">
      <c r="A802" t="s">
        <v>8</v>
      </c>
      <c r="B802" s="1">
        <v>37697</v>
      </c>
      <c r="C802">
        <v>1253.5</v>
      </c>
      <c r="D802">
        <v>1253.5</v>
      </c>
      <c r="E802">
        <v>1253.5</v>
      </c>
      <c r="F802">
        <v>1253.5</v>
      </c>
    </row>
    <row r="803" spans="1:6" x14ac:dyDescent="0.25">
      <c r="A803" t="s">
        <v>8</v>
      </c>
      <c r="B803" s="1">
        <v>37699</v>
      </c>
      <c r="C803">
        <v>1265.82</v>
      </c>
      <c r="D803">
        <v>1265.82</v>
      </c>
      <c r="E803">
        <v>1265.82</v>
      </c>
      <c r="F803">
        <v>1265.82</v>
      </c>
    </row>
    <row r="804" spans="1:6" x14ac:dyDescent="0.25">
      <c r="A804" t="s">
        <v>8</v>
      </c>
      <c r="B804" s="1">
        <v>37700</v>
      </c>
      <c r="C804">
        <v>1292.33</v>
      </c>
      <c r="D804">
        <v>1292.33</v>
      </c>
      <c r="E804">
        <v>1292.33</v>
      </c>
      <c r="F804">
        <v>1292.33</v>
      </c>
    </row>
    <row r="805" spans="1:6" x14ac:dyDescent="0.25">
      <c r="A805" t="s">
        <v>8</v>
      </c>
      <c r="B805" s="1">
        <v>37701</v>
      </c>
      <c r="C805">
        <v>1301.23</v>
      </c>
      <c r="D805">
        <v>1301.23</v>
      </c>
      <c r="E805">
        <v>1301.23</v>
      </c>
      <c r="F805">
        <v>1301.23</v>
      </c>
    </row>
    <row r="806" spans="1:6" x14ac:dyDescent="0.25">
      <c r="A806" t="s">
        <v>8</v>
      </c>
      <c r="B806" s="1">
        <v>37702</v>
      </c>
      <c r="C806">
        <v>1303.0999999999999</v>
      </c>
      <c r="D806">
        <v>1303.0999999999999</v>
      </c>
      <c r="E806">
        <v>1303.0999999999999</v>
      </c>
      <c r="F806">
        <v>1303.0999999999999</v>
      </c>
    </row>
    <row r="807" spans="1:6" x14ac:dyDescent="0.25">
      <c r="A807" t="s">
        <v>8</v>
      </c>
      <c r="B807" s="1">
        <v>37704</v>
      </c>
      <c r="C807">
        <v>1278.33</v>
      </c>
      <c r="D807">
        <v>1278.33</v>
      </c>
      <c r="E807">
        <v>1278.33</v>
      </c>
      <c r="F807">
        <v>1278.33</v>
      </c>
    </row>
    <row r="808" spans="1:6" x14ac:dyDescent="0.25">
      <c r="A808" t="s">
        <v>8</v>
      </c>
      <c r="B808" s="1">
        <v>37705</v>
      </c>
      <c r="C808">
        <v>1272.55</v>
      </c>
      <c r="D808">
        <v>1272.55</v>
      </c>
      <c r="E808">
        <v>1272.55</v>
      </c>
      <c r="F808">
        <v>1272.55</v>
      </c>
    </row>
    <row r="809" spans="1:6" x14ac:dyDescent="0.25">
      <c r="A809" t="s">
        <v>8</v>
      </c>
      <c r="B809" s="1">
        <v>37706</v>
      </c>
      <c r="C809">
        <v>1280.06</v>
      </c>
      <c r="D809">
        <v>1280.06</v>
      </c>
      <c r="E809">
        <v>1280.06</v>
      </c>
      <c r="F809">
        <v>1280.06</v>
      </c>
    </row>
    <row r="810" spans="1:6" x14ac:dyDescent="0.25">
      <c r="A810" t="s">
        <v>8</v>
      </c>
      <c r="B810" s="1">
        <v>37707</v>
      </c>
      <c r="C810">
        <v>1265.9000000000001</v>
      </c>
      <c r="D810">
        <v>1265.9000000000001</v>
      </c>
      <c r="E810">
        <v>1265.9000000000001</v>
      </c>
      <c r="F810">
        <v>1265.9000000000001</v>
      </c>
    </row>
    <row r="811" spans="1:6" x14ac:dyDescent="0.25">
      <c r="A811" t="s">
        <v>8</v>
      </c>
      <c r="B811" s="1">
        <v>37708</v>
      </c>
      <c r="C811">
        <v>1289.04</v>
      </c>
      <c r="D811">
        <v>1289.04</v>
      </c>
      <c r="E811">
        <v>1289.04</v>
      </c>
      <c r="F811">
        <v>1289.04</v>
      </c>
    </row>
    <row r="812" spans="1:6" x14ac:dyDescent="0.25">
      <c r="A812" t="s">
        <v>8</v>
      </c>
      <c r="B812" s="1">
        <v>37711</v>
      </c>
      <c r="C812">
        <v>1265.19</v>
      </c>
      <c r="D812">
        <v>1265.19</v>
      </c>
      <c r="E812">
        <v>1265.19</v>
      </c>
      <c r="F812">
        <v>1265.19</v>
      </c>
    </row>
    <row r="813" spans="1:6" x14ac:dyDescent="0.25">
      <c r="A813" t="s">
        <v>8</v>
      </c>
      <c r="B813" s="1">
        <v>37712</v>
      </c>
      <c r="C813">
        <v>1276.4100000000001</v>
      </c>
      <c r="D813">
        <v>1276.4100000000001</v>
      </c>
      <c r="E813">
        <v>1276.4100000000001</v>
      </c>
      <c r="F813">
        <v>1276.4100000000001</v>
      </c>
    </row>
    <row r="814" spans="1:6" x14ac:dyDescent="0.25">
      <c r="A814" t="s">
        <v>8</v>
      </c>
      <c r="B814" s="1">
        <v>37713</v>
      </c>
      <c r="C814">
        <v>1291.94</v>
      </c>
      <c r="D814">
        <v>1291.94</v>
      </c>
      <c r="E814">
        <v>1291.94</v>
      </c>
      <c r="F814">
        <v>1291.94</v>
      </c>
    </row>
    <row r="815" spans="1:6" x14ac:dyDescent="0.25">
      <c r="A815" t="s">
        <v>8</v>
      </c>
      <c r="B815" s="1">
        <v>37714</v>
      </c>
      <c r="C815">
        <v>1312.14</v>
      </c>
      <c r="D815">
        <v>1312.14</v>
      </c>
      <c r="E815">
        <v>1312.14</v>
      </c>
      <c r="F815">
        <v>1312.14</v>
      </c>
    </row>
    <row r="816" spans="1:6" x14ac:dyDescent="0.25">
      <c r="A816" t="s">
        <v>8</v>
      </c>
      <c r="B816" s="1">
        <v>37715</v>
      </c>
      <c r="C816">
        <v>1341.38</v>
      </c>
      <c r="D816">
        <v>1341.38</v>
      </c>
      <c r="E816">
        <v>1341.38</v>
      </c>
      <c r="F816">
        <v>1341.38</v>
      </c>
    </row>
    <row r="817" spans="1:6" x14ac:dyDescent="0.25">
      <c r="A817" t="s">
        <v>8</v>
      </c>
      <c r="B817" s="1">
        <v>37718</v>
      </c>
      <c r="C817">
        <v>1361.65</v>
      </c>
      <c r="D817">
        <v>1361.65</v>
      </c>
      <c r="E817">
        <v>1361.65</v>
      </c>
      <c r="F817">
        <v>1361.65</v>
      </c>
    </row>
    <row r="818" spans="1:6" x14ac:dyDescent="0.25">
      <c r="A818" t="s">
        <v>8</v>
      </c>
      <c r="B818" s="1">
        <v>37719</v>
      </c>
      <c r="C818">
        <v>1357.96</v>
      </c>
      <c r="D818">
        <v>1357.96</v>
      </c>
      <c r="E818">
        <v>1357.96</v>
      </c>
      <c r="F818">
        <v>1357.96</v>
      </c>
    </row>
    <row r="819" spans="1:6" x14ac:dyDescent="0.25">
      <c r="A819" t="s">
        <v>8</v>
      </c>
      <c r="B819" s="1">
        <v>37720</v>
      </c>
      <c r="C819">
        <v>1330.5</v>
      </c>
      <c r="D819">
        <v>1330.5</v>
      </c>
      <c r="E819">
        <v>1330.5</v>
      </c>
      <c r="F819">
        <v>1330.5</v>
      </c>
    </row>
    <row r="820" spans="1:6" x14ac:dyDescent="0.25">
      <c r="A820" t="s">
        <v>8</v>
      </c>
      <c r="B820" s="1">
        <v>37721</v>
      </c>
      <c r="C820">
        <v>1338.76</v>
      </c>
      <c r="D820">
        <v>1338.76</v>
      </c>
      <c r="E820">
        <v>1338.76</v>
      </c>
      <c r="F820">
        <v>1338.76</v>
      </c>
    </row>
    <row r="821" spans="1:6" x14ac:dyDescent="0.25">
      <c r="A821" t="s">
        <v>8</v>
      </c>
      <c r="B821" s="1">
        <v>37722</v>
      </c>
      <c r="C821">
        <v>1337.4</v>
      </c>
      <c r="D821">
        <v>1337.4</v>
      </c>
      <c r="E821">
        <v>1337.4</v>
      </c>
      <c r="F821">
        <v>1337.4</v>
      </c>
    </row>
    <row r="822" spans="1:6" x14ac:dyDescent="0.25">
      <c r="A822" t="s">
        <v>8</v>
      </c>
      <c r="B822" s="1">
        <v>37726</v>
      </c>
      <c r="C822">
        <v>1333.69</v>
      </c>
      <c r="D822">
        <v>1333.69</v>
      </c>
      <c r="E822">
        <v>1333.69</v>
      </c>
      <c r="F822">
        <v>1333.69</v>
      </c>
    </row>
    <row r="823" spans="1:6" x14ac:dyDescent="0.25">
      <c r="A823" t="s">
        <v>8</v>
      </c>
      <c r="B823" s="1">
        <v>37727</v>
      </c>
      <c r="C823">
        <v>1350.62</v>
      </c>
      <c r="D823">
        <v>1350.62</v>
      </c>
      <c r="E823">
        <v>1350.62</v>
      </c>
      <c r="F823">
        <v>1350.62</v>
      </c>
    </row>
    <row r="824" spans="1:6" x14ac:dyDescent="0.25">
      <c r="A824" t="s">
        <v>8</v>
      </c>
      <c r="B824" s="1">
        <v>37728</v>
      </c>
      <c r="C824">
        <v>1343.11</v>
      </c>
      <c r="D824">
        <v>1343.11</v>
      </c>
      <c r="E824">
        <v>1343.11</v>
      </c>
      <c r="F824">
        <v>1343.11</v>
      </c>
    </row>
    <row r="825" spans="1:6" x14ac:dyDescent="0.25">
      <c r="A825" t="s">
        <v>8</v>
      </c>
      <c r="B825" s="1">
        <v>37732</v>
      </c>
      <c r="C825">
        <v>1341.87</v>
      </c>
      <c r="D825">
        <v>1341.87</v>
      </c>
      <c r="E825">
        <v>1341.87</v>
      </c>
      <c r="F825">
        <v>1341.87</v>
      </c>
    </row>
    <row r="826" spans="1:6" x14ac:dyDescent="0.25">
      <c r="A826" t="s">
        <v>8</v>
      </c>
      <c r="B826" s="1">
        <v>37733</v>
      </c>
      <c r="C826">
        <v>1335.35</v>
      </c>
      <c r="D826">
        <v>1335.35</v>
      </c>
      <c r="E826">
        <v>1335.35</v>
      </c>
      <c r="F826">
        <v>1335.35</v>
      </c>
    </row>
    <row r="827" spans="1:6" x14ac:dyDescent="0.25">
      <c r="A827" t="s">
        <v>8</v>
      </c>
      <c r="B827" s="1">
        <v>37734</v>
      </c>
      <c r="C827">
        <v>1307.99</v>
      </c>
      <c r="D827">
        <v>1307.99</v>
      </c>
      <c r="E827">
        <v>1307.99</v>
      </c>
      <c r="F827">
        <v>1307.99</v>
      </c>
    </row>
    <row r="828" spans="1:6" x14ac:dyDescent="0.25">
      <c r="A828" t="s">
        <v>8</v>
      </c>
      <c r="B828" s="1">
        <v>37735</v>
      </c>
      <c r="C828">
        <v>1312.44</v>
      </c>
      <c r="D828">
        <v>1312.44</v>
      </c>
      <c r="E828">
        <v>1312.44</v>
      </c>
      <c r="F828">
        <v>1312.44</v>
      </c>
    </row>
    <row r="829" spans="1:6" x14ac:dyDescent="0.25">
      <c r="A829" t="s">
        <v>8</v>
      </c>
      <c r="B829" s="1">
        <v>37736</v>
      </c>
      <c r="C829">
        <v>1311.52</v>
      </c>
      <c r="D829">
        <v>1311.52</v>
      </c>
      <c r="E829">
        <v>1311.52</v>
      </c>
      <c r="F829">
        <v>1311.52</v>
      </c>
    </row>
    <row r="830" spans="1:6" x14ac:dyDescent="0.25">
      <c r="A830" t="s">
        <v>8</v>
      </c>
      <c r="B830" s="1">
        <v>37739</v>
      </c>
      <c r="C830">
        <v>1338.51</v>
      </c>
      <c r="D830">
        <v>1338.51</v>
      </c>
      <c r="E830">
        <v>1338.51</v>
      </c>
      <c r="F830">
        <v>1338.51</v>
      </c>
    </row>
    <row r="831" spans="1:6" x14ac:dyDescent="0.25">
      <c r="A831" t="s">
        <v>8</v>
      </c>
      <c r="B831" s="1">
        <v>37740</v>
      </c>
      <c r="C831">
        <v>1315.72</v>
      </c>
      <c r="D831">
        <v>1315.72</v>
      </c>
      <c r="E831">
        <v>1315.72</v>
      </c>
      <c r="F831">
        <v>1315.72</v>
      </c>
    </row>
    <row r="832" spans="1:6" x14ac:dyDescent="0.25">
      <c r="A832" t="s">
        <v>8</v>
      </c>
      <c r="B832" s="1">
        <v>37741</v>
      </c>
      <c r="C832">
        <v>1314.71</v>
      </c>
      <c r="D832">
        <v>1314.71</v>
      </c>
      <c r="E832">
        <v>1314.71</v>
      </c>
      <c r="F832">
        <v>1314.71</v>
      </c>
    </row>
    <row r="833" spans="1:6" x14ac:dyDescent="0.25">
      <c r="A833" t="s">
        <v>8</v>
      </c>
      <c r="B833" s="1">
        <v>37743</v>
      </c>
      <c r="C833">
        <v>1342.61</v>
      </c>
      <c r="D833">
        <v>1342.61</v>
      </c>
      <c r="E833">
        <v>1342.61</v>
      </c>
      <c r="F833">
        <v>1342.61</v>
      </c>
    </row>
    <row r="834" spans="1:6" x14ac:dyDescent="0.25">
      <c r="A834" t="s">
        <v>8</v>
      </c>
      <c r="B834" s="1">
        <v>37746</v>
      </c>
      <c r="C834">
        <v>1368.05</v>
      </c>
      <c r="D834">
        <v>1368.05</v>
      </c>
      <c r="E834">
        <v>1368.05</v>
      </c>
      <c r="F834">
        <v>1368.05</v>
      </c>
    </row>
    <row r="835" spans="1:6" x14ac:dyDescent="0.25">
      <c r="A835" t="s">
        <v>8</v>
      </c>
      <c r="B835" s="1">
        <v>37747</v>
      </c>
      <c r="C835">
        <v>1371.4</v>
      </c>
      <c r="D835">
        <v>1371.4</v>
      </c>
      <c r="E835">
        <v>1371.4</v>
      </c>
      <c r="F835">
        <v>1371.4</v>
      </c>
    </row>
    <row r="836" spans="1:6" x14ac:dyDescent="0.25">
      <c r="A836" t="s">
        <v>8</v>
      </c>
      <c r="B836" s="1">
        <v>37748</v>
      </c>
      <c r="C836">
        <v>1354.4</v>
      </c>
      <c r="D836">
        <v>1354.4</v>
      </c>
      <c r="E836">
        <v>1354.4</v>
      </c>
      <c r="F836">
        <v>1354.4</v>
      </c>
    </row>
    <row r="837" spans="1:6" x14ac:dyDescent="0.25">
      <c r="A837" t="s">
        <v>8</v>
      </c>
      <c r="B837" s="1">
        <v>37749</v>
      </c>
      <c r="C837">
        <v>1358.45</v>
      </c>
      <c r="D837">
        <v>1358.45</v>
      </c>
      <c r="E837">
        <v>1358.45</v>
      </c>
      <c r="F837">
        <v>1358.45</v>
      </c>
    </row>
    <row r="838" spans="1:6" x14ac:dyDescent="0.25">
      <c r="A838" t="s">
        <v>8</v>
      </c>
      <c r="B838" s="1">
        <v>37750</v>
      </c>
      <c r="C838">
        <v>1372.69</v>
      </c>
      <c r="D838">
        <v>1372.69</v>
      </c>
      <c r="E838">
        <v>1372.69</v>
      </c>
      <c r="F838">
        <v>1372.69</v>
      </c>
    </row>
    <row r="839" spans="1:6" x14ac:dyDescent="0.25">
      <c r="A839" t="s">
        <v>8</v>
      </c>
      <c r="B839" s="1">
        <v>37753</v>
      </c>
      <c r="C839">
        <v>1427.48</v>
      </c>
      <c r="D839">
        <v>1427.48</v>
      </c>
      <c r="E839">
        <v>1427.48</v>
      </c>
      <c r="F839">
        <v>1427.48</v>
      </c>
    </row>
    <row r="840" spans="1:6" x14ac:dyDescent="0.25">
      <c r="A840" t="s">
        <v>8</v>
      </c>
      <c r="B840" s="1">
        <v>37754</v>
      </c>
      <c r="C840">
        <v>1433.12</v>
      </c>
      <c r="D840">
        <v>1433.12</v>
      </c>
      <c r="E840">
        <v>1433.12</v>
      </c>
      <c r="F840">
        <v>1433.12</v>
      </c>
    </row>
    <row r="841" spans="1:6" x14ac:dyDescent="0.25">
      <c r="A841" t="s">
        <v>8</v>
      </c>
      <c r="B841" s="1">
        <v>37755</v>
      </c>
      <c r="C841">
        <v>1470.89</v>
      </c>
      <c r="D841">
        <v>1470.89</v>
      </c>
      <c r="E841">
        <v>1470.89</v>
      </c>
      <c r="F841">
        <v>1470.89</v>
      </c>
    </row>
    <row r="842" spans="1:6" x14ac:dyDescent="0.25">
      <c r="A842" t="s">
        <v>8</v>
      </c>
      <c r="B842" s="1">
        <v>37756</v>
      </c>
      <c r="C842">
        <v>1495.98</v>
      </c>
      <c r="D842">
        <v>1495.98</v>
      </c>
      <c r="E842">
        <v>1495.98</v>
      </c>
      <c r="F842">
        <v>1495.98</v>
      </c>
    </row>
    <row r="843" spans="1:6" x14ac:dyDescent="0.25">
      <c r="A843" t="s">
        <v>8</v>
      </c>
      <c r="B843" s="1">
        <v>37757</v>
      </c>
      <c r="C843">
        <v>1494.09</v>
      </c>
      <c r="D843">
        <v>1494.09</v>
      </c>
      <c r="E843">
        <v>1494.09</v>
      </c>
      <c r="F843">
        <v>1494.09</v>
      </c>
    </row>
    <row r="844" spans="1:6" x14ac:dyDescent="0.25">
      <c r="A844" t="s">
        <v>8</v>
      </c>
      <c r="B844" s="1">
        <v>37760</v>
      </c>
      <c r="C844">
        <v>1484.23</v>
      </c>
      <c r="D844">
        <v>1484.23</v>
      </c>
      <c r="E844">
        <v>1484.23</v>
      </c>
      <c r="F844">
        <v>1484.23</v>
      </c>
    </row>
    <row r="845" spans="1:6" x14ac:dyDescent="0.25">
      <c r="A845" t="s">
        <v>8</v>
      </c>
      <c r="B845" s="1">
        <v>37761</v>
      </c>
      <c r="C845">
        <v>1512.42</v>
      </c>
      <c r="D845">
        <v>1512.42</v>
      </c>
      <c r="E845">
        <v>1512.42</v>
      </c>
      <c r="F845">
        <v>1512.42</v>
      </c>
    </row>
    <row r="846" spans="1:6" x14ac:dyDescent="0.25">
      <c r="A846" t="s">
        <v>8</v>
      </c>
      <c r="B846" s="1">
        <v>37762</v>
      </c>
      <c r="C846">
        <v>1528.28</v>
      </c>
      <c r="D846">
        <v>1528.28</v>
      </c>
      <c r="E846">
        <v>1528.28</v>
      </c>
      <c r="F846">
        <v>1528.28</v>
      </c>
    </row>
    <row r="847" spans="1:6" x14ac:dyDescent="0.25">
      <c r="A847" t="s">
        <v>8</v>
      </c>
      <c r="B847" s="1">
        <v>37763</v>
      </c>
      <c r="C847">
        <v>1527.12</v>
      </c>
      <c r="D847">
        <v>1527.12</v>
      </c>
      <c r="E847">
        <v>1527.12</v>
      </c>
      <c r="F847">
        <v>1527.12</v>
      </c>
    </row>
    <row r="848" spans="1:6" x14ac:dyDescent="0.25">
      <c r="A848" t="s">
        <v>8</v>
      </c>
      <c r="B848" s="1">
        <v>37764</v>
      </c>
      <c r="C848">
        <v>1552.77</v>
      </c>
      <c r="D848">
        <v>1552.77</v>
      </c>
      <c r="E848">
        <v>1552.77</v>
      </c>
      <c r="F848">
        <v>1552.77</v>
      </c>
    </row>
    <row r="849" spans="1:6" x14ac:dyDescent="0.25">
      <c r="A849" t="s">
        <v>8</v>
      </c>
      <c r="B849" s="1">
        <v>37767</v>
      </c>
      <c r="C849">
        <v>1605.39</v>
      </c>
      <c r="D849">
        <v>1605.39</v>
      </c>
      <c r="E849">
        <v>1605.39</v>
      </c>
      <c r="F849">
        <v>1605.39</v>
      </c>
    </row>
    <row r="850" spans="1:6" x14ac:dyDescent="0.25">
      <c r="A850" t="s">
        <v>8</v>
      </c>
      <c r="B850" s="1">
        <v>37768</v>
      </c>
      <c r="C850">
        <v>1583.42</v>
      </c>
      <c r="D850">
        <v>1583.42</v>
      </c>
      <c r="E850">
        <v>1583.42</v>
      </c>
      <c r="F850">
        <v>1583.42</v>
      </c>
    </row>
    <row r="851" spans="1:6" x14ac:dyDescent="0.25">
      <c r="A851" t="s">
        <v>8</v>
      </c>
      <c r="B851" s="1">
        <v>37769</v>
      </c>
      <c r="C851">
        <v>1641.98</v>
      </c>
      <c r="D851">
        <v>1641.98</v>
      </c>
      <c r="E851">
        <v>1641.98</v>
      </c>
      <c r="F851">
        <v>1641.98</v>
      </c>
    </row>
    <row r="852" spans="1:6" x14ac:dyDescent="0.25">
      <c r="A852" t="s">
        <v>8</v>
      </c>
      <c r="B852" s="1">
        <v>37770</v>
      </c>
      <c r="C852">
        <v>1665.19</v>
      </c>
      <c r="D852">
        <v>1665.19</v>
      </c>
      <c r="E852">
        <v>1665.19</v>
      </c>
      <c r="F852">
        <v>1665.19</v>
      </c>
    </row>
    <row r="853" spans="1:6" x14ac:dyDescent="0.25">
      <c r="A853" t="s">
        <v>8</v>
      </c>
      <c r="B853" s="1">
        <v>37771</v>
      </c>
      <c r="C853">
        <v>1630.94</v>
      </c>
      <c r="D853">
        <v>1630.94</v>
      </c>
      <c r="E853">
        <v>1630.94</v>
      </c>
      <c r="F853">
        <v>1630.94</v>
      </c>
    </row>
    <row r="854" spans="1:6" x14ac:dyDescent="0.25">
      <c r="A854" t="s">
        <v>8</v>
      </c>
      <c r="B854" s="1">
        <v>37774</v>
      </c>
      <c r="C854">
        <v>1538.83</v>
      </c>
      <c r="D854">
        <v>1538.83</v>
      </c>
      <c r="E854">
        <v>1538.83</v>
      </c>
      <c r="F854">
        <v>1538.83</v>
      </c>
    </row>
    <row r="855" spans="1:6" x14ac:dyDescent="0.25">
      <c r="A855" t="s">
        <v>8</v>
      </c>
      <c r="B855" s="1">
        <v>37775</v>
      </c>
      <c r="C855">
        <v>1573.74</v>
      </c>
      <c r="D855">
        <v>1573.74</v>
      </c>
      <c r="E855">
        <v>1573.74</v>
      </c>
      <c r="F855">
        <v>1573.74</v>
      </c>
    </row>
    <row r="856" spans="1:6" x14ac:dyDescent="0.25">
      <c r="A856" t="s">
        <v>8</v>
      </c>
      <c r="B856" s="1">
        <v>37776</v>
      </c>
      <c r="C856">
        <v>1617.5</v>
      </c>
      <c r="D856">
        <v>1617.5</v>
      </c>
      <c r="E856">
        <v>1617.5</v>
      </c>
      <c r="F856">
        <v>1617.5</v>
      </c>
    </row>
    <row r="857" spans="1:6" x14ac:dyDescent="0.25">
      <c r="A857" t="s">
        <v>8</v>
      </c>
      <c r="B857" s="1">
        <v>37777</v>
      </c>
      <c r="C857">
        <v>1600.4</v>
      </c>
      <c r="D857">
        <v>1600.4</v>
      </c>
      <c r="E857">
        <v>1600.4</v>
      </c>
      <c r="F857">
        <v>1600.4</v>
      </c>
    </row>
    <row r="858" spans="1:6" x14ac:dyDescent="0.25">
      <c r="A858" t="s">
        <v>8</v>
      </c>
      <c r="B858" s="1">
        <v>37778</v>
      </c>
      <c r="C858">
        <v>1610.91</v>
      </c>
      <c r="D858">
        <v>1610.91</v>
      </c>
      <c r="E858">
        <v>1610.91</v>
      </c>
      <c r="F858">
        <v>1610.91</v>
      </c>
    </row>
    <row r="859" spans="1:6" x14ac:dyDescent="0.25">
      <c r="A859" t="s">
        <v>8</v>
      </c>
      <c r="B859" s="1">
        <v>37781</v>
      </c>
      <c r="C859">
        <v>1607.99</v>
      </c>
      <c r="D859">
        <v>1607.99</v>
      </c>
      <c r="E859">
        <v>1607.99</v>
      </c>
      <c r="F859">
        <v>1607.99</v>
      </c>
    </row>
    <row r="860" spans="1:6" x14ac:dyDescent="0.25">
      <c r="A860" t="s">
        <v>8</v>
      </c>
      <c r="B860" s="1">
        <v>37782</v>
      </c>
      <c r="C860">
        <v>1529.89</v>
      </c>
      <c r="D860">
        <v>1529.89</v>
      </c>
      <c r="E860">
        <v>1529.89</v>
      </c>
      <c r="F860">
        <v>1529.89</v>
      </c>
    </row>
    <row r="861" spans="1:6" x14ac:dyDescent="0.25">
      <c r="A861" t="s">
        <v>8</v>
      </c>
      <c r="B861" s="1">
        <v>37783</v>
      </c>
      <c r="C861">
        <v>1567.45</v>
      </c>
      <c r="D861">
        <v>1567.45</v>
      </c>
      <c r="E861">
        <v>1567.45</v>
      </c>
      <c r="F861">
        <v>1567.45</v>
      </c>
    </row>
    <row r="862" spans="1:6" x14ac:dyDescent="0.25">
      <c r="A862" t="s">
        <v>8</v>
      </c>
      <c r="B862" s="1">
        <v>37784</v>
      </c>
      <c r="C862">
        <v>1553.28</v>
      </c>
      <c r="D862">
        <v>1553.28</v>
      </c>
      <c r="E862">
        <v>1553.28</v>
      </c>
      <c r="F862">
        <v>1553.28</v>
      </c>
    </row>
    <row r="863" spans="1:6" x14ac:dyDescent="0.25">
      <c r="A863" t="s">
        <v>8</v>
      </c>
      <c r="B863" s="1">
        <v>37785</v>
      </c>
      <c r="C863">
        <v>1543.22</v>
      </c>
      <c r="D863">
        <v>1543.22</v>
      </c>
      <c r="E863">
        <v>1543.22</v>
      </c>
      <c r="F863">
        <v>1543.22</v>
      </c>
    </row>
    <row r="864" spans="1:6" x14ac:dyDescent="0.25">
      <c r="A864" t="s">
        <v>8</v>
      </c>
      <c r="B864" s="1">
        <v>37788</v>
      </c>
      <c r="C864">
        <v>1534.35</v>
      </c>
      <c r="D864">
        <v>1534.35</v>
      </c>
      <c r="E864">
        <v>1534.35</v>
      </c>
      <c r="F864">
        <v>1534.35</v>
      </c>
    </row>
    <row r="865" spans="1:6" x14ac:dyDescent="0.25">
      <c r="A865" t="s">
        <v>8</v>
      </c>
      <c r="B865" s="1">
        <v>37789</v>
      </c>
      <c r="C865">
        <v>1568.19</v>
      </c>
      <c r="D865">
        <v>1568.19</v>
      </c>
      <c r="E865">
        <v>1568.19</v>
      </c>
      <c r="F865">
        <v>1568.19</v>
      </c>
    </row>
    <row r="866" spans="1:6" x14ac:dyDescent="0.25">
      <c r="A866" t="s">
        <v>8</v>
      </c>
      <c r="B866" s="1">
        <v>37790</v>
      </c>
      <c r="C866">
        <v>1542.47</v>
      </c>
      <c r="D866">
        <v>1542.47</v>
      </c>
      <c r="E866">
        <v>1542.47</v>
      </c>
      <c r="F866">
        <v>1542.47</v>
      </c>
    </row>
    <row r="867" spans="1:6" x14ac:dyDescent="0.25">
      <c r="A867" t="s">
        <v>8</v>
      </c>
      <c r="B867" s="1">
        <v>37791</v>
      </c>
      <c r="C867">
        <v>1562.89</v>
      </c>
      <c r="D867">
        <v>1562.89</v>
      </c>
      <c r="E867">
        <v>1562.89</v>
      </c>
      <c r="F867">
        <v>1562.89</v>
      </c>
    </row>
    <row r="868" spans="1:6" x14ac:dyDescent="0.25">
      <c r="A868" t="s">
        <v>8</v>
      </c>
      <c r="B868" s="1">
        <v>37792</v>
      </c>
      <c r="C868">
        <v>1577.13</v>
      </c>
      <c r="D868">
        <v>1577.13</v>
      </c>
      <c r="E868">
        <v>1577.13</v>
      </c>
      <c r="F868">
        <v>1577.13</v>
      </c>
    </row>
    <row r="869" spans="1:6" x14ac:dyDescent="0.25">
      <c r="A869" t="s">
        <v>8</v>
      </c>
      <c r="B869" s="1">
        <v>37795</v>
      </c>
      <c r="C869">
        <v>1560.88</v>
      </c>
      <c r="D869">
        <v>1560.88</v>
      </c>
      <c r="E869">
        <v>1560.88</v>
      </c>
      <c r="F869">
        <v>1560.88</v>
      </c>
    </row>
    <row r="870" spans="1:6" x14ac:dyDescent="0.25">
      <c r="A870" t="s">
        <v>8</v>
      </c>
      <c r="B870" s="1">
        <v>37796</v>
      </c>
      <c r="C870">
        <v>1565.32</v>
      </c>
      <c r="D870">
        <v>1565.32</v>
      </c>
      <c r="E870">
        <v>1565.32</v>
      </c>
      <c r="F870">
        <v>1565.32</v>
      </c>
    </row>
    <row r="871" spans="1:6" x14ac:dyDescent="0.25">
      <c r="A871" t="s">
        <v>8</v>
      </c>
      <c r="B871" s="1">
        <v>37797</v>
      </c>
      <c r="C871">
        <v>1605.89</v>
      </c>
      <c r="D871">
        <v>1605.89</v>
      </c>
      <c r="E871">
        <v>1605.89</v>
      </c>
      <c r="F871">
        <v>1605.89</v>
      </c>
    </row>
    <row r="872" spans="1:6" x14ac:dyDescent="0.25">
      <c r="A872" t="s">
        <v>8</v>
      </c>
      <c r="B872" s="1">
        <v>37798</v>
      </c>
      <c r="C872">
        <v>1607.28</v>
      </c>
      <c r="D872">
        <v>1607.28</v>
      </c>
      <c r="E872">
        <v>1607.28</v>
      </c>
      <c r="F872">
        <v>1607.28</v>
      </c>
    </row>
    <row r="873" spans="1:6" x14ac:dyDescent="0.25">
      <c r="A873" t="s">
        <v>8</v>
      </c>
      <c r="B873" s="1">
        <v>37799</v>
      </c>
      <c r="C873">
        <v>1626.3</v>
      </c>
      <c r="D873">
        <v>1626.3</v>
      </c>
      <c r="E873">
        <v>1626.3</v>
      </c>
      <c r="F873">
        <v>1626.3</v>
      </c>
    </row>
    <row r="874" spans="1:6" x14ac:dyDescent="0.25">
      <c r="A874" t="s">
        <v>8</v>
      </c>
      <c r="B874" s="1">
        <v>37802</v>
      </c>
      <c r="C874">
        <v>1657.56</v>
      </c>
      <c r="D874">
        <v>1657.56</v>
      </c>
      <c r="E874">
        <v>1657.56</v>
      </c>
      <c r="F874">
        <v>1657.56</v>
      </c>
    </row>
    <row r="875" spans="1:6" x14ac:dyDescent="0.25">
      <c r="A875" t="s">
        <v>8</v>
      </c>
      <c r="B875" s="1">
        <v>37803</v>
      </c>
      <c r="C875">
        <v>1647.2</v>
      </c>
      <c r="D875">
        <v>1647.2</v>
      </c>
      <c r="E875">
        <v>1647.2</v>
      </c>
      <c r="F875">
        <v>1647.2</v>
      </c>
    </row>
    <row r="876" spans="1:6" x14ac:dyDescent="0.25">
      <c r="A876" t="s">
        <v>8</v>
      </c>
      <c r="B876" s="1">
        <v>37804</v>
      </c>
      <c r="C876">
        <v>1654</v>
      </c>
      <c r="D876">
        <v>1654</v>
      </c>
      <c r="E876">
        <v>1654</v>
      </c>
      <c r="F876">
        <v>1654</v>
      </c>
    </row>
    <row r="877" spans="1:6" x14ac:dyDescent="0.25">
      <c r="A877" t="s">
        <v>8</v>
      </c>
      <c r="B877" s="1">
        <v>37805</v>
      </c>
      <c r="C877">
        <v>1738.82</v>
      </c>
      <c r="D877">
        <v>1738.82</v>
      </c>
      <c r="E877">
        <v>1738.82</v>
      </c>
      <c r="F877">
        <v>1738.82</v>
      </c>
    </row>
    <row r="878" spans="1:6" x14ac:dyDescent="0.25">
      <c r="A878" t="s">
        <v>8</v>
      </c>
      <c r="B878" s="1">
        <v>37806</v>
      </c>
      <c r="C878">
        <v>1709.95</v>
      </c>
      <c r="D878">
        <v>1709.95</v>
      </c>
      <c r="E878">
        <v>1709.95</v>
      </c>
      <c r="F878">
        <v>1709.95</v>
      </c>
    </row>
    <row r="879" spans="1:6" x14ac:dyDescent="0.25">
      <c r="A879" t="s">
        <v>8</v>
      </c>
      <c r="B879" s="1">
        <v>37809</v>
      </c>
      <c r="C879">
        <v>1723.76</v>
      </c>
      <c r="D879">
        <v>1723.76</v>
      </c>
      <c r="E879">
        <v>1723.76</v>
      </c>
      <c r="F879">
        <v>1723.76</v>
      </c>
    </row>
    <row r="880" spans="1:6" x14ac:dyDescent="0.25">
      <c r="A880" t="s">
        <v>8</v>
      </c>
      <c r="B880" s="1">
        <v>37810</v>
      </c>
      <c r="C880">
        <v>1705.06</v>
      </c>
      <c r="D880">
        <v>1705.06</v>
      </c>
      <c r="E880">
        <v>1705.06</v>
      </c>
      <c r="F880">
        <v>1705.06</v>
      </c>
    </row>
    <row r="881" spans="1:6" x14ac:dyDescent="0.25">
      <c r="A881" t="s">
        <v>8</v>
      </c>
      <c r="B881" s="1">
        <v>37811</v>
      </c>
      <c r="C881">
        <v>1703.4</v>
      </c>
      <c r="D881">
        <v>1703.4</v>
      </c>
      <c r="E881">
        <v>1703.4</v>
      </c>
      <c r="F881">
        <v>1703.4</v>
      </c>
    </row>
    <row r="882" spans="1:6" x14ac:dyDescent="0.25">
      <c r="A882" t="s">
        <v>8</v>
      </c>
      <c r="B882" s="1">
        <v>37812</v>
      </c>
      <c r="C882">
        <v>1702.29</v>
      </c>
      <c r="D882">
        <v>1702.29</v>
      </c>
      <c r="E882">
        <v>1702.29</v>
      </c>
      <c r="F882">
        <v>1702.29</v>
      </c>
    </row>
    <row r="883" spans="1:6" x14ac:dyDescent="0.25">
      <c r="A883" t="s">
        <v>8</v>
      </c>
      <c r="B883" s="1">
        <v>37813</v>
      </c>
      <c r="C883">
        <v>1740.12</v>
      </c>
      <c r="D883">
        <v>1740.12</v>
      </c>
      <c r="E883">
        <v>1740.12</v>
      </c>
      <c r="F883">
        <v>1740.12</v>
      </c>
    </row>
    <row r="884" spans="1:6" x14ac:dyDescent="0.25">
      <c r="A884" t="s">
        <v>8</v>
      </c>
      <c r="B884" s="1">
        <v>37816</v>
      </c>
      <c r="C884">
        <v>1795.12</v>
      </c>
      <c r="D884">
        <v>1795.12</v>
      </c>
      <c r="E884">
        <v>1795.12</v>
      </c>
      <c r="F884">
        <v>1795.12</v>
      </c>
    </row>
    <row r="885" spans="1:6" x14ac:dyDescent="0.25">
      <c r="A885" t="s">
        <v>8</v>
      </c>
      <c r="B885" s="1">
        <v>37817</v>
      </c>
      <c r="C885">
        <v>1802.79</v>
      </c>
      <c r="D885">
        <v>1802.79</v>
      </c>
      <c r="E885">
        <v>1802.79</v>
      </c>
      <c r="F885">
        <v>1802.79</v>
      </c>
    </row>
    <row r="886" spans="1:6" x14ac:dyDescent="0.25">
      <c r="A886" t="s">
        <v>8</v>
      </c>
      <c r="B886" s="1">
        <v>37818</v>
      </c>
      <c r="C886">
        <v>1854.21</v>
      </c>
      <c r="D886">
        <v>1854.21</v>
      </c>
      <c r="E886">
        <v>1854.21</v>
      </c>
      <c r="F886">
        <v>1854.21</v>
      </c>
    </row>
    <row r="887" spans="1:6" x14ac:dyDescent="0.25">
      <c r="A887" t="s">
        <v>8</v>
      </c>
      <c r="B887" s="1">
        <v>37819</v>
      </c>
      <c r="C887">
        <v>1808.88</v>
      </c>
      <c r="D887">
        <v>1808.88</v>
      </c>
      <c r="E887">
        <v>1808.88</v>
      </c>
      <c r="F887">
        <v>1808.88</v>
      </c>
    </row>
    <row r="888" spans="1:6" x14ac:dyDescent="0.25">
      <c r="A888" t="s">
        <v>8</v>
      </c>
      <c r="B888" s="1">
        <v>37820</v>
      </c>
      <c r="C888">
        <v>1803.51</v>
      </c>
      <c r="D888">
        <v>1803.51</v>
      </c>
      <c r="E888">
        <v>1803.51</v>
      </c>
      <c r="F888">
        <v>1803.51</v>
      </c>
    </row>
    <row r="889" spans="1:6" x14ac:dyDescent="0.25">
      <c r="A889" t="s">
        <v>8</v>
      </c>
      <c r="B889" s="1">
        <v>37823</v>
      </c>
      <c r="C889">
        <v>1774.17</v>
      </c>
      <c r="D889">
        <v>1774.17</v>
      </c>
      <c r="E889">
        <v>1774.17</v>
      </c>
      <c r="F889">
        <v>1774.17</v>
      </c>
    </row>
    <row r="890" spans="1:6" x14ac:dyDescent="0.25">
      <c r="A890" t="s">
        <v>8</v>
      </c>
      <c r="B890" s="1">
        <v>37824</v>
      </c>
      <c r="C890">
        <v>1719.49</v>
      </c>
      <c r="D890">
        <v>1719.49</v>
      </c>
      <c r="E890">
        <v>1719.49</v>
      </c>
      <c r="F890">
        <v>1719.49</v>
      </c>
    </row>
    <row r="891" spans="1:6" x14ac:dyDescent="0.25">
      <c r="A891" t="s">
        <v>8</v>
      </c>
      <c r="B891" s="1">
        <v>37825</v>
      </c>
      <c r="C891">
        <v>1724.87</v>
      </c>
      <c r="D891">
        <v>1724.87</v>
      </c>
      <c r="E891">
        <v>1724.87</v>
      </c>
      <c r="F891">
        <v>1724.87</v>
      </c>
    </row>
    <row r="892" spans="1:6" x14ac:dyDescent="0.25">
      <c r="A892" t="s">
        <v>8</v>
      </c>
      <c r="B892" s="1">
        <v>37826</v>
      </c>
      <c r="C892">
        <v>1749.69</v>
      </c>
      <c r="D892">
        <v>1749.69</v>
      </c>
      <c r="E892">
        <v>1749.69</v>
      </c>
      <c r="F892">
        <v>1749.69</v>
      </c>
    </row>
    <row r="893" spans="1:6" x14ac:dyDescent="0.25">
      <c r="A893" t="s">
        <v>8</v>
      </c>
      <c r="B893" s="1">
        <v>37827</v>
      </c>
      <c r="C893">
        <v>1819.6</v>
      </c>
      <c r="D893">
        <v>1819.6</v>
      </c>
      <c r="E893">
        <v>1819.6</v>
      </c>
      <c r="F893">
        <v>1819.6</v>
      </c>
    </row>
    <row r="894" spans="1:6" x14ac:dyDescent="0.25">
      <c r="A894" t="s">
        <v>8</v>
      </c>
      <c r="B894" s="1">
        <v>37830</v>
      </c>
      <c r="C894">
        <v>1815.1</v>
      </c>
      <c r="D894">
        <v>1815.1</v>
      </c>
      <c r="E894">
        <v>1815.1</v>
      </c>
      <c r="F894">
        <v>1815.1</v>
      </c>
    </row>
    <row r="895" spans="1:6" x14ac:dyDescent="0.25">
      <c r="A895" t="s">
        <v>8</v>
      </c>
      <c r="B895" s="1">
        <v>37831</v>
      </c>
      <c r="C895">
        <v>1811.66</v>
      </c>
      <c r="D895">
        <v>1811.66</v>
      </c>
      <c r="E895">
        <v>1811.66</v>
      </c>
      <c r="F895">
        <v>1811.66</v>
      </c>
    </row>
    <row r="896" spans="1:6" x14ac:dyDescent="0.25">
      <c r="A896" t="s">
        <v>8</v>
      </c>
      <c r="B896" s="1">
        <v>37832</v>
      </c>
      <c r="C896">
        <v>1857.27</v>
      </c>
      <c r="D896">
        <v>1857.27</v>
      </c>
      <c r="E896">
        <v>1857.27</v>
      </c>
      <c r="F896">
        <v>1857.27</v>
      </c>
    </row>
    <row r="897" spans="1:6" x14ac:dyDescent="0.25">
      <c r="A897" t="s">
        <v>8</v>
      </c>
      <c r="B897" s="1">
        <v>37833</v>
      </c>
      <c r="C897">
        <v>1807.94</v>
      </c>
      <c r="D897">
        <v>1807.94</v>
      </c>
      <c r="E897">
        <v>1807.94</v>
      </c>
      <c r="F897">
        <v>1807.94</v>
      </c>
    </row>
    <row r="898" spans="1:6" x14ac:dyDescent="0.25">
      <c r="A898" t="s">
        <v>8</v>
      </c>
      <c r="B898" s="1">
        <v>37834</v>
      </c>
      <c r="C898">
        <v>1811.03</v>
      </c>
      <c r="D898">
        <v>1811.03</v>
      </c>
      <c r="E898">
        <v>1811.03</v>
      </c>
      <c r="F898">
        <v>1811.03</v>
      </c>
    </row>
    <row r="899" spans="1:6" x14ac:dyDescent="0.25">
      <c r="A899" t="s">
        <v>8</v>
      </c>
      <c r="B899" s="1">
        <v>37837</v>
      </c>
      <c r="C899">
        <v>1803.76</v>
      </c>
      <c r="D899">
        <v>1803.76</v>
      </c>
      <c r="E899">
        <v>1803.76</v>
      </c>
      <c r="F899">
        <v>1803.76</v>
      </c>
    </row>
    <row r="900" spans="1:6" x14ac:dyDescent="0.25">
      <c r="A900" t="s">
        <v>8</v>
      </c>
      <c r="B900" s="1">
        <v>37838</v>
      </c>
      <c r="C900">
        <v>1752.07</v>
      </c>
      <c r="D900">
        <v>1752.07</v>
      </c>
      <c r="E900">
        <v>1752.07</v>
      </c>
      <c r="F900">
        <v>1752.07</v>
      </c>
    </row>
    <row r="901" spans="1:6" x14ac:dyDescent="0.25">
      <c r="A901" t="s">
        <v>8</v>
      </c>
      <c r="B901" s="1">
        <v>37839</v>
      </c>
      <c r="C901">
        <v>1717.49</v>
      </c>
      <c r="D901">
        <v>1717.49</v>
      </c>
      <c r="E901">
        <v>1717.49</v>
      </c>
      <c r="F901">
        <v>1717.49</v>
      </c>
    </row>
    <row r="902" spans="1:6" x14ac:dyDescent="0.25">
      <c r="A902" t="s">
        <v>8</v>
      </c>
      <c r="B902" s="1">
        <v>37840</v>
      </c>
      <c r="C902">
        <v>1754.91</v>
      </c>
      <c r="D902">
        <v>1754.91</v>
      </c>
      <c r="E902">
        <v>1754.91</v>
      </c>
      <c r="F902">
        <v>1754.91</v>
      </c>
    </row>
    <row r="903" spans="1:6" x14ac:dyDescent="0.25">
      <c r="A903" t="s">
        <v>8</v>
      </c>
      <c r="B903" s="1">
        <v>37841</v>
      </c>
      <c r="C903">
        <v>1790.21</v>
      </c>
      <c r="D903">
        <v>1790.21</v>
      </c>
      <c r="E903">
        <v>1790.21</v>
      </c>
      <c r="F903">
        <v>1790.21</v>
      </c>
    </row>
    <row r="904" spans="1:6" x14ac:dyDescent="0.25">
      <c r="A904" t="s">
        <v>8</v>
      </c>
      <c r="B904" s="1">
        <v>37844</v>
      </c>
      <c r="C904">
        <v>1800.53</v>
      </c>
      <c r="D904">
        <v>1800.53</v>
      </c>
      <c r="E904">
        <v>1800.53</v>
      </c>
      <c r="F904">
        <v>1800.53</v>
      </c>
    </row>
    <row r="905" spans="1:6" x14ac:dyDescent="0.25">
      <c r="A905" t="s">
        <v>8</v>
      </c>
      <c r="B905" s="1">
        <v>37845</v>
      </c>
      <c r="C905">
        <v>1796.8</v>
      </c>
      <c r="D905">
        <v>1796.8</v>
      </c>
      <c r="E905">
        <v>1796.8</v>
      </c>
      <c r="F905">
        <v>1796.8</v>
      </c>
    </row>
    <row r="906" spans="1:6" x14ac:dyDescent="0.25">
      <c r="A906" t="s">
        <v>8</v>
      </c>
      <c r="B906" s="1">
        <v>37846</v>
      </c>
      <c r="C906">
        <v>1810.97</v>
      </c>
      <c r="D906">
        <v>1810.97</v>
      </c>
      <c r="E906">
        <v>1810.97</v>
      </c>
      <c r="F906">
        <v>1810.97</v>
      </c>
    </row>
    <row r="907" spans="1:6" x14ac:dyDescent="0.25">
      <c r="A907" t="s">
        <v>8</v>
      </c>
      <c r="B907" s="1">
        <v>37847</v>
      </c>
      <c r="C907">
        <v>1804.62</v>
      </c>
      <c r="D907">
        <v>1804.62</v>
      </c>
      <c r="E907">
        <v>1804.62</v>
      </c>
      <c r="F907">
        <v>1804.62</v>
      </c>
    </row>
    <row r="908" spans="1:6" x14ac:dyDescent="0.25">
      <c r="A908" t="s">
        <v>8</v>
      </c>
      <c r="B908" s="1">
        <v>37851</v>
      </c>
      <c r="C908">
        <v>1806.5</v>
      </c>
      <c r="D908">
        <v>1806.5</v>
      </c>
      <c r="E908">
        <v>1806.5</v>
      </c>
      <c r="F908">
        <v>1806.5</v>
      </c>
    </row>
    <row r="909" spans="1:6" x14ac:dyDescent="0.25">
      <c r="A909" t="s">
        <v>8</v>
      </c>
      <c r="B909" s="1">
        <v>37852</v>
      </c>
      <c r="C909">
        <v>1801.62</v>
      </c>
      <c r="D909">
        <v>1801.62</v>
      </c>
      <c r="E909">
        <v>1801.62</v>
      </c>
      <c r="F909">
        <v>1801.62</v>
      </c>
    </row>
    <row r="910" spans="1:6" x14ac:dyDescent="0.25">
      <c r="A910" t="s">
        <v>8</v>
      </c>
      <c r="B910" s="1">
        <v>37853</v>
      </c>
      <c r="C910">
        <v>1841.42</v>
      </c>
      <c r="D910">
        <v>1841.42</v>
      </c>
      <c r="E910">
        <v>1841.42</v>
      </c>
      <c r="F910">
        <v>1841.42</v>
      </c>
    </row>
    <row r="911" spans="1:6" x14ac:dyDescent="0.25">
      <c r="A911" t="s">
        <v>8</v>
      </c>
      <c r="B911" s="1">
        <v>37854</v>
      </c>
      <c r="C911">
        <v>1892.15</v>
      </c>
      <c r="D911">
        <v>1892.15</v>
      </c>
      <c r="E911">
        <v>1892.15</v>
      </c>
      <c r="F911">
        <v>1892.15</v>
      </c>
    </row>
    <row r="912" spans="1:6" x14ac:dyDescent="0.25">
      <c r="A912" t="s">
        <v>8</v>
      </c>
      <c r="B912" s="1">
        <v>37855</v>
      </c>
      <c r="C912">
        <v>1896.56</v>
      </c>
      <c r="D912">
        <v>1896.56</v>
      </c>
      <c r="E912">
        <v>1896.56</v>
      </c>
      <c r="F912">
        <v>1896.56</v>
      </c>
    </row>
    <row r="913" spans="1:6" x14ac:dyDescent="0.25">
      <c r="A913" t="s">
        <v>8</v>
      </c>
      <c r="B913" s="1">
        <v>37858</v>
      </c>
      <c r="C913">
        <v>1839.42</v>
      </c>
      <c r="D913">
        <v>1839.42</v>
      </c>
      <c r="E913">
        <v>1839.42</v>
      </c>
      <c r="F913">
        <v>1839.42</v>
      </c>
    </row>
    <row r="914" spans="1:6" x14ac:dyDescent="0.25">
      <c r="A914" t="s">
        <v>8</v>
      </c>
      <c r="B914" s="1">
        <v>37859</v>
      </c>
      <c r="C914">
        <v>1914.02</v>
      </c>
      <c r="D914">
        <v>1914.02</v>
      </c>
      <c r="E914">
        <v>1914.02</v>
      </c>
      <c r="F914">
        <v>1914.02</v>
      </c>
    </row>
    <row r="915" spans="1:6" x14ac:dyDescent="0.25">
      <c r="A915" t="s">
        <v>8</v>
      </c>
      <c r="B915" s="1">
        <v>37860</v>
      </c>
      <c r="C915">
        <v>1996.06</v>
      </c>
      <c r="D915">
        <v>1996.06</v>
      </c>
      <c r="E915">
        <v>1996.06</v>
      </c>
      <c r="F915">
        <v>1996.06</v>
      </c>
    </row>
    <row r="916" spans="1:6" x14ac:dyDescent="0.25">
      <c r="A916" t="s">
        <v>8</v>
      </c>
      <c r="B916" s="1">
        <v>37861</v>
      </c>
      <c r="C916">
        <v>1972.29</v>
      </c>
      <c r="D916">
        <v>1972.29</v>
      </c>
      <c r="E916">
        <v>1972.29</v>
      </c>
      <c r="F916">
        <v>1972.29</v>
      </c>
    </row>
    <row r="917" spans="1:6" x14ac:dyDescent="0.25">
      <c r="A917" t="s">
        <v>8</v>
      </c>
      <c r="B917" s="1">
        <v>37862</v>
      </c>
      <c r="C917">
        <v>1940.75</v>
      </c>
      <c r="D917">
        <v>1940.75</v>
      </c>
      <c r="E917">
        <v>1940.75</v>
      </c>
      <c r="F917">
        <v>1940.75</v>
      </c>
    </row>
    <row r="918" spans="1:6" x14ac:dyDescent="0.25">
      <c r="A918" t="s">
        <v>8</v>
      </c>
      <c r="B918" s="1">
        <v>37865</v>
      </c>
      <c r="C918">
        <v>1943.36</v>
      </c>
      <c r="D918">
        <v>1943.36</v>
      </c>
      <c r="E918">
        <v>1943.36</v>
      </c>
      <c r="F918">
        <v>1943.36</v>
      </c>
    </row>
    <row r="919" spans="1:6" x14ac:dyDescent="0.25">
      <c r="A919" t="s">
        <v>8</v>
      </c>
      <c r="B919" s="1">
        <v>37866</v>
      </c>
      <c r="C919">
        <v>1977.27</v>
      </c>
      <c r="D919">
        <v>1977.27</v>
      </c>
      <c r="E919">
        <v>1977.27</v>
      </c>
      <c r="F919">
        <v>1977.27</v>
      </c>
    </row>
    <row r="920" spans="1:6" x14ac:dyDescent="0.25">
      <c r="A920" t="s">
        <v>8</v>
      </c>
      <c r="B920" s="1">
        <v>37867</v>
      </c>
      <c r="C920">
        <v>1930.04</v>
      </c>
      <c r="D920">
        <v>1930.04</v>
      </c>
      <c r="E920">
        <v>1930.04</v>
      </c>
      <c r="F920">
        <v>1930.04</v>
      </c>
    </row>
    <row r="921" spans="1:6" x14ac:dyDescent="0.25">
      <c r="A921" t="s">
        <v>8</v>
      </c>
      <c r="B921" s="1">
        <v>37868</v>
      </c>
      <c r="C921">
        <v>1901.94</v>
      </c>
      <c r="D921">
        <v>1901.94</v>
      </c>
      <c r="E921">
        <v>1901.94</v>
      </c>
      <c r="F921">
        <v>1901.94</v>
      </c>
    </row>
    <row r="922" spans="1:6" x14ac:dyDescent="0.25">
      <c r="A922" t="s">
        <v>8</v>
      </c>
      <c r="B922" s="1">
        <v>37869</v>
      </c>
      <c r="C922">
        <v>1917.6</v>
      </c>
      <c r="D922">
        <v>1917.6</v>
      </c>
      <c r="E922">
        <v>1917.6</v>
      </c>
      <c r="F922">
        <v>1917.6</v>
      </c>
    </row>
    <row r="923" spans="1:6" x14ac:dyDescent="0.25">
      <c r="A923" t="s">
        <v>8</v>
      </c>
      <c r="B923" s="1">
        <v>37872</v>
      </c>
      <c r="C923">
        <v>1940.57</v>
      </c>
      <c r="D923">
        <v>1940.57</v>
      </c>
      <c r="E923">
        <v>1940.57</v>
      </c>
      <c r="F923">
        <v>1940.57</v>
      </c>
    </row>
    <row r="924" spans="1:6" x14ac:dyDescent="0.25">
      <c r="A924" t="s">
        <v>8</v>
      </c>
      <c r="B924" s="1">
        <v>37873</v>
      </c>
      <c r="C924">
        <v>1922.37</v>
      </c>
      <c r="D924">
        <v>1922.37</v>
      </c>
      <c r="E924">
        <v>1922.37</v>
      </c>
      <c r="F924">
        <v>1922.37</v>
      </c>
    </row>
    <row r="925" spans="1:6" x14ac:dyDescent="0.25">
      <c r="A925" t="s">
        <v>8</v>
      </c>
      <c r="B925" s="1">
        <v>37874</v>
      </c>
      <c r="C925">
        <v>1961.05</v>
      </c>
      <c r="D925">
        <v>1961.05</v>
      </c>
      <c r="E925">
        <v>1961.05</v>
      </c>
      <c r="F925">
        <v>1961.05</v>
      </c>
    </row>
    <row r="926" spans="1:6" x14ac:dyDescent="0.25">
      <c r="A926" t="s">
        <v>8</v>
      </c>
      <c r="B926" s="1">
        <v>37875</v>
      </c>
      <c r="C926">
        <v>1990.13</v>
      </c>
      <c r="D926">
        <v>1990.13</v>
      </c>
      <c r="E926">
        <v>1990.13</v>
      </c>
      <c r="F926">
        <v>1990.13</v>
      </c>
    </row>
    <row r="927" spans="1:6" x14ac:dyDescent="0.25">
      <c r="A927" t="s">
        <v>8</v>
      </c>
      <c r="B927" s="1">
        <v>37876</v>
      </c>
      <c r="C927">
        <v>1947.58</v>
      </c>
      <c r="D927">
        <v>1947.58</v>
      </c>
      <c r="E927">
        <v>1947.58</v>
      </c>
      <c r="F927">
        <v>1947.58</v>
      </c>
    </row>
    <row r="928" spans="1:6" x14ac:dyDescent="0.25">
      <c r="A928" t="s">
        <v>8</v>
      </c>
      <c r="B928" s="1">
        <v>37879</v>
      </c>
      <c r="C928">
        <v>1875.79</v>
      </c>
      <c r="D928">
        <v>1875.79</v>
      </c>
      <c r="E928">
        <v>1875.79</v>
      </c>
      <c r="F928">
        <v>1875.79</v>
      </c>
    </row>
    <row r="929" spans="1:6" x14ac:dyDescent="0.25">
      <c r="A929" t="s">
        <v>8</v>
      </c>
      <c r="B929" s="1">
        <v>37880</v>
      </c>
      <c r="C929">
        <v>1928.2</v>
      </c>
      <c r="D929">
        <v>1928.2</v>
      </c>
      <c r="E929">
        <v>1928.2</v>
      </c>
      <c r="F929">
        <v>1928.2</v>
      </c>
    </row>
    <row r="930" spans="1:6" x14ac:dyDescent="0.25">
      <c r="A930" t="s">
        <v>8</v>
      </c>
      <c r="B930" s="1">
        <v>37881</v>
      </c>
      <c r="C930">
        <v>1901.92</v>
      </c>
      <c r="D930">
        <v>1901.92</v>
      </c>
      <c r="E930">
        <v>1901.92</v>
      </c>
      <c r="F930">
        <v>1901.92</v>
      </c>
    </row>
    <row r="931" spans="1:6" x14ac:dyDescent="0.25">
      <c r="A931" t="s">
        <v>8</v>
      </c>
      <c r="B931" s="1">
        <v>37882</v>
      </c>
      <c r="C931">
        <v>1818.34</v>
      </c>
      <c r="D931">
        <v>1818.34</v>
      </c>
      <c r="E931">
        <v>1818.34</v>
      </c>
      <c r="F931">
        <v>1818.34</v>
      </c>
    </row>
    <row r="932" spans="1:6" x14ac:dyDescent="0.25">
      <c r="A932" t="s">
        <v>8</v>
      </c>
      <c r="B932" s="1">
        <v>37883</v>
      </c>
      <c r="C932">
        <v>1829.34</v>
      </c>
      <c r="D932">
        <v>1829.34</v>
      </c>
      <c r="E932">
        <v>1829.34</v>
      </c>
      <c r="F932">
        <v>1829.34</v>
      </c>
    </row>
    <row r="933" spans="1:6" x14ac:dyDescent="0.25">
      <c r="A933" t="s">
        <v>8</v>
      </c>
      <c r="B933" s="1">
        <v>37886</v>
      </c>
      <c r="C933">
        <v>1802.87</v>
      </c>
      <c r="D933">
        <v>1802.87</v>
      </c>
      <c r="E933">
        <v>1802.87</v>
      </c>
      <c r="F933">
        <v>1802.87</v>
      </c>
    </row>
    <row r="934" spans="1:6" x14ac:dyDescent="0.25">
      <c r="A934" t="s">
        <v>8</v>
      </c>
      <c r="B934" s="1">
        <v>37887</v>
      </c>
      <c r="C934">
        <v>1847.61</v>
      </c>
      <c r="D934">
        <v>1847.61</v>
      </c>
      <c r="E934">
        <v>1847.61</v>
      </c>
      <c r="F934">
        <v>1847.61</v>
      </c>
    </row>
    <row r="935" spans="1:6" x14ac:dyDescent="0.25">
      <c r="A935" t="s">
        <v>8</v>
      </c>
      <c r="B935" s="1">
        <v>37888</v>
      </c>
      <c r="C935">
        <v>1894.51</v>
      </c>
      <c r="D935">
        <v>1894.51</v>
      </c>
      <c r="E935">
        <v>1894.51</v>
      </c>
      <c r="F935">
        <v>1894.51</v>
      </c>
    </row>
    <row r="936" spans="1:6" x14ac:dyDescent="0.25">
      <c r="A936" t="s">
        <v>8</v>
      </c>
      <c r="B936" s="1">
        <v>37889</v>
      </c>
      <c r="C936">
        <v>1865.79</v>
      </c>
      <c r="D936">
        <v>1865.79</v>
      </c>
      <c r="E936">
        <v>1865.79</v>
      </c>
      <c r="F936">
        <v>1865.79</v>
      </c>
    </row>
    <row r="937" spans="1:6" x14ac:dyDescent="0.25">
      <c r="A937" t="s">
        <v>8</v>
      </c>
      <c r="B937" s="1">
        <v>37890</v>
      </c>
      <c r="C937">
        <v>1942.72</v>
      </c>
      <c r="D937">
        <v>1942.72</v>
      </c>
      <c r="E937">
        <v>1942.72</v>
      </c>
      <c r="F937">
        <v>1942.72</v>
      </c>
    </row>
    <row r="938" spans="1:6" x14ac:dyDescent="0.25">
      <c r="A938" t="s">
        <v>8</v>
      </c>
      <c r="B938" s="1">
        <v>37893</v>
      </c>
      <c r="C938">
        <v>1980.41</v>
      </c>
      <c r="D938">
        <v>1980.41</v>
      </c>
      <c r="E938">
        <v>1980.41</v>
      </c>
      <c r="F938">
        <v>1980.41</v>
      </c>
    </row>
    <row r="939" spans="1:6" x14ac:dyDescent="0.25">
      <c r="A939" t="s">
        <v>8</v>
      </c>
      <c r="B939" s="1">
        <v>37894</v>
      </c>
      <c r="C939">
        <v>2029.28</v>
      </c>
      <c r="D939">
        <v>2029.28</v>
      </c>
      <c r="E939">
        <v>2029.28</v>
      </c>
      <c r="F939">
        <v>2029.28</v>
      </c>
    </row>
    <row r="940" spans="1:6" x14ac:dyDescent="0.25">
      <c r="A940" t="s">
        <v>8</v>
      </c>
      <c r="B940" s="1">
        <v>37895</v>
      </c>
      <c r="C940">
        <v>2020.88</v>
      </c>
      <c r="D940">
        <v>2020.88</v>
      </c>
      <c r="E940">
        <v>2020.88</v>
      </c>
      <c r="F940">
        <v>2020.88</v>
      </c>
    </row>
    <row r="941" spans="1:6" x14ac:dyDescent="0.25">
      <c r="A941" t="s">
        <v>8</v>
      </c>
      <c r="B941" s="1">
        <v>37897</v>
      </c>
      <c r="C941">
        <v>2068.2199999999998</v>
      </c>
      <c r="D941">
        <v>2068.2199999999998</v>
      </c>
      <c r="E941">
        <v>2068.2199999999998</v>
      </c>
      <c r="F941">
        <v>2068.2199999999998</v>
      </c>
    </row>
    <row r="942" spans="1:6" x14ac:dyDescent="0.25">
      <c r="A942" t="s">
        <v>8</v>
      </c>
      <c r="B942" s="1">
        <v>37900</v>
      </c>
      <c r="C942">
        <v>2120.85</v>
      </c>
      <c r="D942">
        <v>2120.85</v>
      </c>
      <c r="E942">
        <v>2120.85</v>
      </c>
      <c r="F942">
        <v>2120.85</v>
      </c>
    </row>
    <row r="943" spans="1:6" x14ac:dyDescent="0.25">
      <c r="A943" t="s">
        <v>8</v>
      </c>
      <c r="B943" s="1">
        <v>37901</v>
      </c>
      <c r="C943">
        <v>2117.4299999999998</v>
      </c>
      <c r="D943">
        <v>2117.4299999999998</v>
      </c>
      <c r="E943">
        <v>2117.4299999999998</v>
      </c>
      <c r="F943">
        <v>2117.4299999999998</v>
      </c>
    </row>
    <row r="944" spans="1:6" x14ac:dyDescent="0.25">
      <c r="A944" t="s">
        <v>8</v>
      </c>
      <c r="B944" s="1">
        <v>37902</v>
      </c>
      <c r="C944">
        <v>2168.5100000000002</v>
      </c>
      <c r="D944">
        <v>2168.5100000000002</v>
      </c>
      <c r="E944">
        <v>2168.5100000000002</v>
      </c>
      <c r="F944">
        <v>2168.5100000000002</v>
      </c>
    </row>
    <row r="945" spans="1:6" x14ac:dyDescent="0.25">
      <c r="A945" t="s">
        <v>8</v>
      </c>
      <c r="B945" s="1">
        <v>37903</v>
      </c>
      <c r="C945">
        <v>2207.4699999999998</v>
      </c>
      <c r="D945">
        <v>2207.4699999999998</v>
      </c>
      <c r="E945">
        <v>2207.4699999999998</v>
      </c>
      <c r="F945">
        <v>2207.4699999999998</v>
      </c>
    </row>
    <row r="946" spans="1:6" x14ac:dyDescent="0.25">
      <c r="A946" t="s">
        <v>8</v>
      </c>
      <c r="B946" s="1">
        <v>37904</v>
      </c>
      <c r="C946">
        <v>2182.4499999999998</v>
      </c>
      <c r="D946">
        <v>2182.4499999999998</v>
      </c>
      <c r="E946">
        <v>2182.4499999999998</v>
      </c>
      <c r="F946">
        <v>2182.4499999999998</v>
      </c>
    </row>
    <row r="947" spans="1:6" x14ac:dyDescent="0.25">
      <c r="A947" t="s">
        <v>8</v>
      </c>
      <c r="B947" s="1">
        <v>37907</v>
      </c>
      <c r="C947">
        <v>2231.92</v>
      </c>
      <c r="D947">
        <v>2231.92</v>
      </c>
      <c r="E947">
        <v>2231.92</v>
      </c>
      <c r="F947">
        <v>2231.92</v>
      </c>
    </row>
    <row r="948" spans="1:6" x14ac:dyDescent="0.25">
      <c r="A948" t="s">
        <v>8</v>
      </c>
      <c r="B948" s="1">
        <v>37908</v>
      </c>
      <c r="C948">
        <v>2191.86</v>
      </c>
      <c r="D948">
        <v>2191.86</v>
      </c>
      <c r="E948">
        <v>2191.86</v>
      </c>
      <c r="F948">
        <v>2191.86</v>
      </c>
    </row>
    <row r="949" spans="1:6" x14ac:dyDescent="0.25">
      <c r="A949" t="s">
        <v>8</v>
      </c>
      <c r="B949" s="1">
        <v>37909</v>
      </c>
      <c r="C949">
        <v>2238.36</v>
      </c>
      <c r="D949">
        <v>2238.36</v>
      </c>
      <c r="E949">
        <v>2238.36</v>
      </c>
      <c r="F949">
        <v>2238.36</v>
      </c>
    </row>
    <row r="950" spans="1:6" x14ac:dyDescent="0.25">
      <c r="A950" t="s">
        <v>8</v>
      </c>
      <c r="B950" s="1">
        <v>37910</v>
      </c>
      <c r="C950">
        <v>2323.5100000000002</v>
      </c>
      <c r="D950">
        <v>2323.5100000000002</v>
      </c>
      <c r="E950">
        <v>2323.5100000000002</v>
      </c>
      <c r="F950">
        <v>2323.5100000000002</v>
      </c>
    </row>
    <row r="951" spans="1:6" x14ac:dyDescent="0.25">
      <c r="A951" t="s">
        <v>8</v>
      </c>
      <c r="B951" s="1">
        <v>37911</v>
      </c>
      <c r="C951">
        <v>2301.0700000000002</v>
      </c>
      <c r="D951">
        <v>2301.0700000000002</v>
      </c>
      <c r="E951">
        <v>2301.0700000000002</v>
      </c>
      <c r="F951">
        <v>2301.0700000000002</v>
      </c>
    </row>
    <row r="952" spans="1:6" x14ac:dyDescent="0.25">
      <c r="A952" t="s">
        <v>8</v>
      </c>
      <c r="B952" s="1">
        <v>37914</v>
      </c>
      <c r="C952">
        <v>2261.9699999999998</v>
      </c>
      <c r="D952">
        <v>2261.9699999999998</v>
      </c>
      <c r="E952">
        <v>2261.9699999999998</v>
      </c>
      <c r="F952">
        <v>2261.9699999999998</v>
      </c>
    </row>
    <row r="953" spans="1:6" x14ac:dyDescent="0.25">
      <c r="A953" t="s">
        <v>8</v>
      </c>
      <c r="B953" s="1">
        <v>37915</v>
      </c>
      <c r="C953">
        <v>2206.6</v>
      </c>
      <c r="D953">
        <v>2206.6</v>
      </c>
      <c r="E953">
        <v>2206.6</v>
      </c>
      <c r="F953">
        <v>2206.6</v>
      </c>
    </row>
    <row r="954" spans="1:6" x14ac:dyDescent="0.25">
      <c r="A954" t="s">
        <v>8</v>
      </c>
      <c r="B954" s="1">
        <v>37916</v>
      </c>
      <c r="C954">
        <v>2202.46</v>
      </c>
      <c r="D954">
        <v>2202.46</v>
      </c>
      <c r="E954">
        <v>2202.46</v>
      </c>
      <c r="F954">
        <v>2202.46</v>
      </c>
    </row>
    <row r="955" spans="1:6" x14ac:dyDescent="0.25">
      <c r="A955" t="s">
        <v>8</v>
      </c>
      <c r="B955" s="1">
        <v>37917</v>
      </c>
      <c r="C955">
        <v>2187.35</v>
      </c>
      <c r="D955">
        <v>2187.35</v>
      </c>
      <c r="E955">
        <v>2187.35</v>
      </c>
      <c r="F955">
        <v>2187.35</v>
      </c>
    </row>
    <row r="956" spans="1:6" x14ac:dyDescent="0.25">
      <c r="A956" t="s">
        <v>8</v>
      </c>
      <c r="B956" s="1">
        <v>37918</v>
      </c>
      <c r="C956">
        <v>2248.0700000000002</v>
      </c>
      <c r="D956">
        <v>2248.0700000000002</v>
      </c>
      <c r="E956">
        <v>2248.0700000000002</v>
      </c>
      <c r="F956">
        <v>2248.0700000000002</v>
      </c>
    </row>
    <row r="957" spans="1:6" x14ac:dyDescent="0.25">
      <c r="A957" t="s">
        <v>8</v>
      </c>
      <c r="B957" s="1">
        <v>37919</v>
      </c>
      <c r="C957">
        <v>2273.85</v>
      </c>
      <c r="D957">
        <v>2273.85</v>
      </c>
      <c r="E957">
        <v>2273.85</v>
      </c>
      <c r="F957">
        <v>2273.85</v>
      </c>
    </row>
    <row r="958" spans="1:6" x14ac:dyDescent="0.25">
      <c r="A958" t="s">
        <v>8</v>
      </c>
      <c r="B958" s="1">
        <v>37921</v>
      </c>
      <c r="C958">
        <v>2216.64</v>
      </c>
      <c r="D958">
        <v>2216.64</v>
      </c>
      <c r="E958">
        <v>2216.64</v>
      </c>
      <c r="F958">
        <v>2216.64</v>
      </c>
    </row>
    <row r="959" spans="1:6" x14ac:dyDescent="0.25">
      <c r="A959" t="s">
        <v>8</v>
      </c>
      <c r="B959" s="1">
        <v>37922</v>
      </c>
      <c r="C959">
        <v>2191.11</v>
      </c>
      <c r="D959">
        <v>2191.11</v>
      </c>
      <c r="E959">
        <v>2191.11</v>
      </c>
      <c r="F959">
        <v>2191.11</v>
      </c>
    </row>
    <row r="960" spans="1:6" x14ac:dyDescent="0.25">
      <c r="A960" t="s">
        <v>8</v>
      </c>
      <c r="B960" s="1">
        <v>37923</v>
      </c>
      <c r="C960">
        <v>2222.92</v>
      </c>
      <c r="D960">
        <v>2222.92</v>
      </c>
      <c r="E960">
        <v>2222.92</v>
      </c>
      <c r="F960">
        <v>2222.92</v>
      </c>
    </row>
    <row r="961" spans="1:6" x14ac:dyDescent="0.25">
      <c r="A961" t="s">
        <v>8</v>
      </c>
      <c r="B961" s="1">
        <v>37924</v>
      </c>
      <c r="C961">
        <v>2245.4699999999998</v>
      </c>
      <c r="D961">
        <v>2245.4699999999998</v>
      </c>
      <c r="E961">
        <v>2245.4699999999998</v>
      </c>
      <c r="F961">
        <v>2245.4699999999998</v>
      </c>
    </row>
    <row r="962" spans="1:6" x14ac:dyDescent="0.25">
      <c r="A962" t="s">
        <v>8</v>
      </c>
      <c r="B962" s="1">
        <v>37925</v>
      </c>
      <c r="C962">
        <v>2294.5500000000002</v>
      </c>
      <c r="D962">
        <v>2294.5500000000002</v>
      </c>
      <c r="E962">
        <v>2294.5500000000002</v>
      </c>
      <c r="F962">
        <v>2294.5500000000002</v>
      </c>
    </row>
    <row r="963" spans="1:6" x14ac:dyDescent="0.25">
      <c r="A963" t="s">
        <v>8</v>
      </c>
      <c r="B963" s="1">
        <v>37928</v>
      </c>
      <c r="C963">
        <v>2274.4499999999998</v>
      </c>
      <c r="D963">
        <v>2274.4499999999998</v>
      </c>
      <c r="E963">
        <v>2274.4499999999998</v>
      </c>
      <c r="F963">
        <v>2274.4499999999998</v>
      </c>
    </row>
    <row r="964" spans="1:6" x14ac:dyDescent="0.25">
      <c r="A964" t="s">
        <v>8</v>
      </c>
      <c r="B964" s="1">
        <v>37929</v>
      </c>
      <c r="C964">
        <v>2297.64</v>
      </c>
      <c r="D964">
        <v>2297.64</v>
      </c>
      <c r="E964">
        <v>2297.64</v>
      </c>
      <c r="F964">
        <v>2297.64</v>
      </c>
    </row>
    <row r="965" spans="1:6" x14ac:dyDescent="0.25">
      <c r="A965" t="s">
        <v>8</v>
      </c>
      <c r="B965" s="1">
        <v>37930</v>
      </c>
      <c r="C965">
        <v>2255.09</v>
      </c>
      <c r="D965">
        <v>2255.09</v>
      </c>
      <c r="E965">
        <v>2255.09</v>
      </c>
      <c r="F965">
        <v>2255.09</v>
      </c>
    </row>
    <row r="966" spans="1:6" x14ac:dyDescent="0.25">
      <c r="A966" t="s">
        <v>8</v>
      </c>
      <c r="B966" s="1">
        <v>37931</v>
      </c>
      <c r="C966">
        <v>2245.89</v>
      </c>
      <c r="D966">
        <v>2245.89</v>
      </c>
      <c r="E966">
        <v>2245.89</v>
      </c>
      <c r="F966">
        <v>2245.89</v>
      </c>
    </row>
    <row r="967" spans="1:6" x14ac:dyDescent="0.25">
      <c r="A967" t="s">
        <v>8</v>
      </c>
      <c r="B967" s="1">
        <v>37932</v>
      </c>
      <c r="C967">
        <v>2236.7399999999998</v>
      </c>
      <c r="D967">
        <v>2236.7399999999998</v>
      </c>
      <c r="E967">
        <v>2236.7399999999998</v>
      </c>
      <c r="F967">
        <v>2236.7399999999998</v>
      </c>
    </row>
    <row r="968" spans="1:6" x14ac:dyDescent="0.25">
      <c r="A968" t="s">
        <v>8</v>
      </c>
      <c r="B968" s="1">
        <v>37935</v>
      </c>
      <c r="C968">
        <v>2221.0500000000002</v>
      </c>
      <c r="D968">
        <v>2221.0500000000002</v>
      </c>
      <c r="E968">
        <v>2221.0500000000002</v>
      </c>
      <c r="F968">
        <v>2221.0500000000002</v>
      </c>
    </row>
    <row r="969" spans="1:6" x14ac:dyDescent="0.25">
      <c r="A969" t="s">
        <v>8</v>
      </c>
      <c r="B969" s="1">
        <v>37936</v>
      </c>
      <c r="C969">
        <v>2243.3000000000002</v>
      </c>
      <c r="D969">
        <v>2243.3000000000002</v>
      </c>
      <c r="E969">
        <v>2243.3000000000002</v>
      </c>
      <c r="F969">
        <v>2243.3000000000002</v>
      </c>
    </row>
    <row r="970" spans="1:6" x14ac:dyDescent="0.25">
      <c r="A970" t="s">
        <v>8</v>
      </c>
      <c r="B970" s="1">
        <v>37937</v>
      </c>
      <c r="C970">
        <v>2255.41</v>
      </c>
      <c r="D970">
        <v>2255.41</v>
      </c>
      <c r="E970">
        <v>2255.41</v>
      </c>
      <c r="F970">
        <v>2255.41</v>
      </c>
    </row>
    <row r="971" spans="1:6" x14ac:dyDescent="0.25">
      <c r="A971" t="s">
        <v>8</v>
      </c>
      <c r="B971" s="1">
        <v>37938</v>
      </c>
      <c r="C971">
        <v>2218.5300000000002</v>
      </c>
      <c r="D971">
        <v>2218.5300000000002</v>
      </c>
      <c r="E971">
        <v>2218.5300000000002</v>
      </c>
      <c r="F971">
        <v>2218.5300000000002</v>
      </c>
    </row>
    <row r="972" spans="1:6" x14ac:dyDescent="0.25">
      <c r="A972" t="s">
        <v>8</v>
      </c>
      <c r="B972" s="1">
        <v>37939</v>
      </c>
      <c r="C972">
        <v>2172.6</v>
      </c>
      <c r="D972">
        <v>2172.6</v>
      </c>
      <c r="E972">
        <v>2172.6</v>
      </c>
      <c r="F972">
        <v>2172.6</v>
      </c>
    </row>
    <row r="973" spans="1:6" x14ac:dyDescent="0.25">
      <c r="A973" t="s">
        <v>8</v>
      </c>
      <c r="B973" s="1">
        <v>37940</v>
      </c>
      <c r="C973">
        <v>2182.89</v>
      </c>
      <c r="D973">
        <v>2182.89</v>
      </c>
      <c r="E973">
        <v>2182.89</v>
      </c>
      <c r="F973">
        <v>2182.89</v>
      </c>
    </row>
    <row r="974" spans="1:6" x14ac:dyDescent="0.25">
      <c r="A974" t="s">
        <v>8</v>
      </c>
      <c r="B974" s="1">
        <v>37942</v>
      </c>
      <c r="C974">
        <v>2204.56</v>
      </c>
      <c r="D974">
        <v>2204.56</v>
      </c>
      <c r="E974">
        <v>2204.56</v>
      </c>
      <c r="F974">
        <v>2204.56</v>
      </c>
    </row>
    <row r="975" spans="1:6" x14ac:dyDescent="0.25">
      <c r="A975" t="s">
        <v>8</v>
      </c>
      <c r="B975" s="1">
        <v>37943</v>
      </c>
      <c r="C975">
        <v>2170.5</v>
      </c>
      <c r="D975">
        <v>2170.5</v>
      </c>
      <c r="E975">
        <v>2170.5</v>
      </c>
      <c r="F975">
        <v>2170.5</v>
      </c>
    </row>
    <row r="976" spans="1:6" x14ac:dyDescent="0.25">
      <c r="A976" t="s">
        <v>8</v>
      </c>
      <c r="B976" s="1">
        <v>37944</v>
      </c>
      <c r="C976">
        <v>2125.9499999999998</v>
      </c>
      <c r="D976">
        <v>2125.9499999999998</v>
      </c>
      <c r="E976">
        <v>2125.9499999999998</v>
      </c>
      <c r="F976">
        <v>2125.9499999999998</v>
      </c>
    </row>
    <row r="977" spans="1:6" x14ac:dyDescent="0.25">
      <c r="A977" t="s">
        <v>8</v>
      </c>
      <c r="B977" s="1">
        <v>37945</v>
      </c>
      <c r="C977">
        <v>2088.73</v>
      </c>
      <c r="D977">
        <v>2088.73</v>
      </c>
      <c r="E977">
        <v>2088.73</v>
      </c>
      <c r="F977">
        <v>2088.73</v>
      </c>
    </row>
    <row r="978" spans="1:6" x14ac:dyDescent="0.25">
      <c r="A978" t="s">
        <v>8</v>
      </c>
      <c r="B978" s="1">
        <v>37946</v>
      </c>
      <c r="C978">
        <v>2091.38</v>
      </c>
      <c r="D978">
        <v>2091.38</v>
      </c>
      <c r="E978">
        <v>2091.38</v>
      </c>
      <c r="F978">
        <v>2091.38</v>
      </c>
    </row>
    <row r="979" spans="1:6" x14ac:dyDescent="0.25">
      <c r="A979" t="s">
        <v>8</v>
      </c>
      <c r="B979" s="1">
        <v>37949</v>
      </c>
      <c r="C979">
        <v>2107.1799999999998</v>
      </c>
      <c r="D979">
        <v>2107.1799999999998</v>
      </c>
      <c r="E979">
        <v>2107.1799999999998</v>
      </c>
      <c r="F979">
        <v>2107.1799999999998</v>
      </c>
    </row>
    <row r="980" spans="1:6" x14ac:dyDescent="0.25">
      <c r="A980" t="s">
        <v>8</v>
      </c>
      <c r="B980" s="1">
        <v>37950</v>
      </c>
      <c r="C980">
        <v>2136.87</v>
      </c>
      <c r="D980">
        <v>2136.87</v>
      </c>
      <c r="E980">
        <v>2136.87</v>
      </c>
      <c r="F980">
        <v>2136.87</v>
      </c>
    </row>
    <row r="981" spans="1:6" x14ac:dyDescent="0.25">
      <c r="A981" t="s">
        <v>8</v>
      </c>
      <c r="B981" s="1">
        <v>37952</v>
      </c>
      <c r="C981">
        <v>2182.13</v>
      </c>
      <c r="D981">
        <v>2182.13</v>
      </c>
      <c r="E981">
        <v>2182.13</v>
      </c>
      <c r="F981">
        <v>2182.13</v>
      </c>
    </row>
    <row r="982" spans="1:6" x14ac:dyDescent="0.25">
      <c r="A982" t="s">
        <v>8</v>
      </c>
      <c r="B982" s="1">
        <v>37953</v>
      </c>
      <c r="C982">
        <v>2202.46</v>
      </c>
      <c r="D982">
        <v>2202.46</v>
      </c>
      <c r="E982">
        <v>2202.46</v>
      </c>
      <c r="F982">
        <v>2202.46</v>
      </c>
    </row>
    <row r="983" spans="1:6" x14ac:dyDescent="0.25">
      <c r="A983" t="s">
        <v>8</v>
      </c>
      <c r="B983" s="1">
        <v>37956</v>
      </c>
      <c r="C983">
        <v>2214.85</v>
      </c>
      <c r="D983">
        <v>2214.85</v>
      </c>
      <c r="E983">
        <v>2214.85</v>
      </c>
      <c r="F983">
        <v>2214.85</v>
      </c>
    </row>
    <row r="984" spans="1:6" x14ac:dyDescent="0.25">
      <c r="A984" t="s">
        <v>8</v>
      </c>
      <c r="B984" s="1">
        <v>37957</v>
      </c>
      <c r="C984">
        <v>2251.44</v>
      </c>
      <c r="D984">
        <v>2251.44</v>
      </c>
      <c r="E984">
        <v>2251.44</v>
      </c>
      <c r="F984">
        <v>2251.44</v>
      </c>
    </row>
    <row r="985" spans="1:6" x14ac:dyDescent="0.25">
      <c r="A985" t="s">
        <v>8</v>
      </c>
      <c r="B985" s="1">
        <v>37958</v>
      </c>
      <c r="C985">
        <v>2302.0500000000002</v>
      </c>
      <c r="D985">
        <v>2302.0500000000002</v>
      </c>
      <c r="E985">
        <v>2302.0500000000002</v>
      </c>
      <c r="F985">
        <v>2302.0500000000002</v>
      </c>
    </row>
    <row r="986" spans="1:6" x14ac:dyDescent="0.25">
      <c r="A986" t="s">
        <v>8</v>
      </c>
      <c r="B986" s="1">
        <v>37959</v>
      </c>
      <c r="C986">
        <v>2268.73</v>
      </c>
      <c r="D986">
        <v>2268.73</v>
      </c>
      <c r="E986">
        <v>2268.73</v>
      </c>
      <c r="F986">
        <v>2268.73</v>
      </c>
    </row>
    <row r="987" spans="1:6" x14ac:dyDescent="0.25">
      <c r="A987" t="s">
        <v>8</v>
      </c>
      <c r="B987" s="1">
        <v>37960</v>
      </c>
      <c r="C987">
        <v>2216.77</v>
      </c>
      <c r="D987">
        <v>2216.77</v>
      </c>
      <c r="E987">
        <v>2216.77</v>
      </c>
      <c r="F987">
        <v>2216.77</v>
      </c>
    </row>
    <row r="988" spans="1:6" x14ac:dyDescent="0.25">
      <c r="A988" t="s">
        <v>8</v>
      </c>
      <c r="B988" s="1">
        <v>37963</v>
      </c>
      <c r="C988">
        <v>2206.71</v>
      </c>
      <c r="D988">
        <v>2206.71</v>
      </c>
      <c r="E988">
        <v>2206.71</v>
      </c>
      <c r="F988">
        <v>2206.71</v>
      </c>
    </row>
    <row r="989" spans="1:6" x14ac:dyDescent="0.25">
      <c r="A989" t="s">
        <v>8</v>
      </c>
      <c r="B989" s="1">
        <v>37964</v>
      </c>
      <c r="C989">
        <v>2242.4299999999998</v>
      </c>
      <c r="D989">
        <v>2242.4299999999998</v>
      </c>
      <c r="E989">
        <v>2242.4299999999998</v>
      </c>
      <c r="F989">
        <v>2242.4299999999998</v>
      </c>
    </row>
    <row r="990" spans="1:6" x14ac:dyDescent="0.25">
      <c r="A990" t="s">
        <v>8</v>
      </c>
      <c r="B990" s="1">
        <v>37965</v>
      </c>
      <c r="C990">
        <v>2251.79</v>
      </c>
      <c r="D990">
        <v>2251.79</v>
      </c>
      <c r="E990">
        <v>2251.79</v>
      </c>
      <c r="F990">
        <v>2251.79</v>
      </c>
    </row>
    <row r="991" spans="1:6" x14ac:dyDescent="0.25">
      <c r="A991" t="s">
        <v>8</v>
      </c>
      <c r="B991" s="1">
        <v>37966</v>
      </c>
      <c r="C991">
        <v>2306.6</v>
      </c>
      <c r="D991">
        <v>2306.6</v>
      </c>
      <c r="E991">
        <v>2306.6</v>
      </c>
      <c r="F991">
        <v>2306.6</v>
      </c>
    </row>
    <row r="992" spans="1:6" x14ac:dyDescent="0.25">
      <c r="A992" t="s">
        <v>8</v>
      </c>
      <c r="B992" s="1">
        <v>37967</v>
      </c>
      <c r="C992">
        <v>2323.29</v>
      </c>
      <c r="D992">
        <v>2323.29</v>
      </c>
      <c r="E992">
        <v>2323.29</v>
      </c>
      <c r="F992">
        <v>2323.29</v>
      </c>
    </row>
    <row r="993" spans="1:6" x14ac:dyDescent="0.25">
      <c r="A993" t="s">
        <v>8</v>
      </c>
      <c r="B993" s="1">
        <v>37970</v>
      </c>
      <c r="C993">
        <v>2324.9899999999998</v>
      </c>
      <c r="D993">
        <v>2324.9899999999998</v>
      </c>
      <c r="E993">
        <v>2324.9899999999998</v>
      </c>
      <c r="F993">
        <v>2324.9899999999998</v>
      </c>
    </row>
    <row r="994" spans="1:6" x14ac:dyDescent="0.25">
      <c r="A994" t="s">
        <v>8</v>
      </c>
      <c r="B994" s="1">
        <v>37971</v>
      </c>
      <c r="C994">
        <v>2321.27</v>
      </c>
      <c r="D994">
        <v>2321.27</v>
      </c>
      <c r="E994">
        <v>2321.27</v>
      </c>
      <c r="F994">
        <v>2321.27</v>
      </c>
    </row>
    <row r="995" spans="1:6" x14ac:dyDescent="0.25">
      <c r="A995" t="s">
        <v>8</v>
      </c>
      <c r="B995" s="1">
        <v>37972</v>
      </c>
      <c r="C995">
        <v>2303.25</v>
      </c>
      <c r="D995">
        <v>2303.25</v>
      </c>
      <c r="E995">
        <v>2303.25</v>
      </c>
      <c r="F995">
        <v>2303.25</v>
      </c>
    </row>
    <row r="996" spans="1:6" x14ac:dyDescent="0.25">
      <c r="A996" t="s">
        <v>8</v>
      </c>
      <c r="B996" s="1">
        <v>37973</v>
      </c>
      <c r="C996">
        <v>2309.56</v>
      </c>
      <c r="D996">
        <v>2309.56</v>
      </c>
      <c r="E996">
        <v>2309.56</v>
      </c>
      <c r="F996">
        <v>2309.56</v>
      </c>
    </row>
    <row r="997" spans="1:6" x14ac:dyDescent="0.25">
      <c r="A997" t="s">
        <v>8</v>
      </c>
      <c r="B997" s="1">
        <v>37974</v>
      </c>
      <c r="C997">
        <v>2342.6</v>
      </c>
      <c r="D997">
        <v>2342.6</v>
      </c>
      <c r="E997">
        <v>2342.6</v>
      </c>
      <c r="F997">
        <v>2342.6</v>
      </c>
    </row>
    <row r="998" spans="1:6" x14ac:dyDescent="0.25">
      <c r="A998" t="s">
        <v>8</v>
      </c>
      <c r="B998" s="1">
        <v>37977</v>
      </c>
      <c r="C998">
        <v>2427.54</v>
      </c>
      <c r="D998">
        <v>2427.54</v>
      </c>
      <c r="E998">
        <v>2427.54</v>
      </c>
      <c r="F998">
        <v>2427.54</v>
      </c>
    </row>
    <row r="999" spans="1:6" x14ac:dyDescent="0.25">
      <c r="A999" t="s">
        <v>8</v>
      </c>
      <c r="B999" s="1">
        <v>37978</v>
      </c>
      <c r="C999">
        <v>2426.0300000000002</v>
      </c>
      <c r="D999">
        <v>2426.0300000000002</v>
      </c>
      <c r="E999">
        <v>2426.0300000000002</v>
      </c>
      <c r="F999">
        <v>2426.0300000000002</v>
      </c>
    </row>
    <row r="1000" spans="1:6" x14ac:dyDescent="0.25">
      <c r="A1000" t="s">
        <v>8</v>
      </c>
      <c r="B1000" s="1">
        <v>37979</v>
      </c>
      <c r="C1000">
        <v>2455.8000000000002</v>
      </c>
      <c r="D1000">
        <v>2455.8000000000002</v>
      </c>
      <c r="E1000">
        <v>2455.8000000000002</v>
      </c>
      <c r="F1000">
        <v>2455.8000000000002</v>
      </c>
    </row>
    <row r="1001" spans="1:6" x14ac:dyDescent="0.25">
      <c r="A1001" t="s">
        <v>8</v>
      </c>
      <c r="B1001" s="1">
        <v>37981</v>
      </c>
      <c r="C1001">
        <v>2508.39</v>
      </c>
      <c r="D1001">
        <v>2508.39</v>
      </c>
      <c r="E1001">
        <v>2508.39</v>
      </c>
      <c r="F1001">
        <v>2508.39</v>
      </c>
    </row>
    <row r="1002" spans="1:6" x14ac:dyDescent="0.25">
      <c r="A1002" t="s">
        <v>8</v>
      </c>
      <c r="B1002" s="1">
        <v>37984</v>
      </c>
      <c r="C1002">
        <v>2594.09</v>
      </c>
      <c r="D1002">
        <v>2594.09</v>
      </c>
      <c r="E1002">
        <v>2594.09</v>
      </c>
      <c r="F1002">
        <v>2594.09</v>
      </c>
    </row>
    <row r="1003" spans="1:6" x14ac:dyDescent="0.25">
      <c r="A1003" t="s">
        <v>8</v>
      </c>
      <c r="B1003" s="1">
        <v>37985</v>
      </c>
      <c r="C1003">
        <v>2567.2199999999998</v>
      </c>
      <c r="D1003">
        <v>2567.2199999999998</v>
      </c>
      <c r="E1003">
        <v>2567.2199999999998</v>
      </c>
      <c r="F1003">
        <v>2567.2199999999998</v>
      </c>
    </row>
    <row r="1004" spans="1:6" x14ac:dyDescent="0.25">
      <c r="A1004" t="s">
        <v>8</v>
      </c>
      <c r="B1004" s="1">
        <v>37986</v>
      </c>
      <c r="C1004">
        <v>2588.7800000000002</v>
      </c>
      <c r="D1004">
        <v>2588.7800000000002</v>
      </c>
      <c r="E1004">
        <v>2588.7800000000002</v>
      </c>
      <c r="F1004">
        <v>2588.7800000000002</v>
      </c>
    </row>
    <row r="1005" spans="1:6" x14ac:dyDescent="0.25">
      <c r="A1005" t="s">
        <v>8</v>
      </c>
      <c r="B1005" s="1">
        <v>37987</v>
      </c>
      <c r="C1005">
        <v>2665.13</v>
      </c>
      <c r="D1005">
        <v>2665.13</v>
      </c>
      <c r="E1005">
        <v>2665.13</v>
      </c>
      <c r="F1005">
        <v>2665.13</v>
      </c>
    </row>
    <row r="1006" spans="1:6" x14ac:dyDescent="0.25">
      <c r="A1006" t="s">
        <v>8</v>
      </c>
      <c r="B1006" s="1">
        <v>37988</v>
      </c>
      <c r="C1006">
        <v>2683.1</v>
      </c>
      <c r="D1006">
        <v>2683.1</v>
      </c>
      <c r="E1006">
        <v>2683.1</v>
      </c>
      <c r="F1006">
        <v>2683.1</v>
      </c>
    </row>
    <row r="1007" spans="1:6" x14ac:dyDescent="0.25">
      <c r="A1007" t="s">
        <v>8</v>
      </c>
      <c r="B1007" s="1">
        <v>37991</v>
      </c>
      <c r="C1007">
        <v>2746.5</v>
      </c>
      <c r="D1007">
        <v>2746.5</v>
      </c>
      <c r="E1007">
        <v>2746.5</v>
      </c>
      <c r="F1007">
        <v>2746.5</v>
      </c>
    </row>
    <row r="1008" spans="1:6" x14ac:dyDescent="0.25">
      <c r="A1008" t="s">
        <v>8</v>
      </c>
      <c r="B1008" s="1">
        <v>37992</v>
      </c>
      <c r="C1008">
        <v>2728.57</v>
      </c>
      <c r="D1008">
        <v>2728.57</v>
      </c>
      <c r="E1008">
        <v>2728.57</v>
      </c>
      <c r="F1008">
        <v>2728.57</v>
      </c>
    </row>
    <row r="1009" spans="1:6" x14ac:dyDescent="0.25">
      <c r="A1009" t="s">
        <v>8</v>
      </c>
      <c r="B1009" s="1">
        <v>37993</v>
      </c>
      <c r="C1009">
        <v>2687.7</v>
      </c>
      <c r="D1009">
        <v>2687.7</v>
      </c>
      <c r="E1009">
        <v>2687.7</v>
      </c>
      <c r="F1009">
        <v>2687.7</v>
      </c>
    </row>
    <row r="1010" spans="1:6" x14ac:dyDescent="0.25">
      <c r="A1010" t="s">
        <v>8</v>
      </c>
      <c r="B1010" s="1">
        <v>37994</v>
      </c>
      <c r="C1010">
        <v>2772.22</v>
      </c>
      <c r="D1010">
        <v>2772.22</v>
      </c>
      <c r="E1010">
        <v>2772.22</v>
      </c>
      <c r="F1010">
        <v>2772.22</v>
      </c>
    </row>
    <row r="1011" spans="1:6" x14ac:dyDescent="0.25">
      <c r="A1011" t="s">
        <v>8</v>
      </c>
      <c r="B1011" s="1">
        <v>37995</v>
      </c>
      <c r="C1011">
        <v>2840.66</v>
      </c>
      <c r="D1011">
        <v>2840.66</v>
      </c>
      <c r="E1011">
        <v>2840.66</v>
      </c>
      <c r="F1011">
        <v>2840.66</v>
      </c>
    </row>
    <row r="1012" spans="1:6" x14ac:dyDescent="0.25">
      <c r="A1012" t="s">
        <v>8</v>
      </c>
      <c r="B1012" s="1">
        <v>37998</v>
      </c>
      <c r="C1012">
        <v>2872.29</v>
      </c>
      <c r="D1012">
        <v>2872.29</v>
      </c>
      <c r="E1012">
        <v>2872.29</v>
      </c>
      <c r="F1012">
        <v>2872.29</v>
      </c>
    </row>
    <row r="1013" spans="1:6" x14ac:dyDescent="0.25">
      <c r="A1013" t="s">
        <v>8</v>
      </c>
      <c r="B1013" s="1">
        <v>37999</v>
      </c>
      <c r="C1013">
        <v>2905.62</v>
      </c>
      <c r="D1013">
        <v>2905.62</v>
      </c>
      <c r="E1013">
        <v>2905.62</v>
      </c>
      <c r="F1013">
        <v>2905.62</v>
      </c>
    </row>
    <row r="1014" spans="1:6" x14ac:dyDescent="0.25">
      <c r="A1014" t="s">
        <v>8</v>
      </c>
      <c r="B1014" s="1">
        <v>38000</v>
      </c>
      <c r="C1014">
        <v>2973.04</v>
      </c>
      <c r="D1014">
        <v>2973.04</v>
      </c>
      <c r="E1014">
        <v>2973.04</v>
      </c>
      <c r="F1014">
        <v>2973.04</v>
      </c>
    </row>
    <row r="1015" spans="1:6" x14ac:dyDescent="0.25">
      <c r="A1015" t="s">
        <v>8</v>
      </c>
      <c r="B1015" s="1">
        <v>38001</v>
      </c>
      <c r="C1015">
        <v>2931.86</v>
      </c>
      <c r="D1015">
        <v>2931.86</v>
      </c>
      <c r="E1015">
        <v>2931.86</v>
      </c>
      <c r="F1015">
        <v>2931.86</v>
      </c>
    </row>
    <row r="1016" spans="1:6" x14ac:dyDescent="0.25">
      <c r="A1016" t="s">
        <v>8</v>
      </c>
      <c r="B1016" s="1">
        <v>38002</v>
      </c>
      <c r="C1016">
        <v>2810.77</v>
      </c>
      <c r="D1016">
        <v>2810.77</v>
      </c>
      <c r="E1016">
        <v>2810.77</v>
      </c>
      <c r="F1016">
        <v>2810.77</v>
      </c>
    </row>
    <row r="1017" spans="1:6" x14ac:dyDescent="0.25">
      <c r="A1017" t="s">
        <v>8</v>
      </c>
      <c r="B1017" s="1">
        <v>38005</v>
      </c>
      <c r="C1017">
        <v>2882.17</v>
      </c>
      <c r="D1017">
        <v>2882.17</v>
      </c>
      <c r="E1017">
        <v>2882.17</v>
      </c>
      <c r="F1017">
        <v>2882.17</v>
      </c>
    </row>
    <row r="1018" spans="1:6" x14ac:dyDescent="0.25">
      <c r="A1018" t="s">
        <v>8</v>
      </c>
      <c r="B1018" s="1">
        <v>38006</v>
      </c>
      <c r="C1018">
        <v>2783.78</v>
      </c>
      <c r="D1018">
        <v>2783.78</v>
      </c>
      <c r="E1018">
        <v>2783.78</v>
      </c>
      <c r="F1018">
        <v>2783.78</v>
      </c>
    </row>
    <row r="1019" spans="1:6" x14ac:dyDescent="0.25">
      <c r="A1019" t="s">
        <v>8</v>
      </c>
      <c r="B1019" s="1">
        <v>38007</v>
      </c>
      <c r="C1019">
        <v>2641.15</v>
      </c>
      <c r="D1019">
        <v>2641.15</v>
      </c>
      <c r="E1019">
        <v>2641.15</v>
      </c>
      <c r="F1019">
        <v>2641.15</v>
      </c>
    </row>
    <row r="1020" spans="1:6" x14ac:dyDescent="0.25">
      <c r="A1020" t="s">
        <v>8</v>
      </c>
      <c r="B1020" s="1">
        <v>38008</v>
      </c>
      <c r="C1020">
        <v>2609.1999999999998</v>
      </c>
      <c r="D1020">
        <v>2609.1999999999998</v>
      </c>
      <c r="E1020">
        <v>2609.1999999999998</v>
      </c>
      <c r="F1020">
        <v>2609.1999999999998</v>
      </c>
    </row>
    <row r="1021" spans="1:6" x14ac:dyDescent="0.25">
      <c r="A1021" t="s">
        <v>8</v>
      </c>
      <c r="B1021" s="1">
        <v>38009</v>
      </c>
      <c r="C1021">
        <v>2741.86</v>
      </c>
      <c r="D1021">
        <v>2741.86</v>
      </c>
      <c r="E1021">
        <v>2741.86</v>
      </c>
      <c r="F1021">
        <v>2741.86</v>
      </c>
    </row>
    <row r="1022" spans="1:6" x14ac:dyDescent="0.25">
      <c r="A1022" t="s">
        <v>8</v>
      </c>
      <c r="B1022" s="1">
        <v>38013</v>
      </c>
      <c r="C1022">
        <v>2848.42</v>
      </c>
      <c r="D1022">
        <v>2848.42</v>
      </c>
      <c r="E1022">
        <v>2848.42</v>
      </c>
      <c r="F1022">
        <v>2848.42</v>
      </c>
    </row>
    <row r="1023" spans="1:6" x14ac:dyDescent="0.25">
      <c r="A1023" t="s">
        <v>8</v>
      </c>
      <c r="B1023" s="1">
        <v>38014</v>
      </c>
      <c r="C1023">
        <v>2777.72</v>
      </c>
      <c r="D1023">
        <v>2777.72</v>
      </c>
      <c r="E1023">
        <v>2777.72</v>
      </c>
      <c r="F1023">
        <v>2777.72</v>
      </c>
    </row>
    <row r="1024" spans="1:6" x14ac:dyDescent="0.25">
      <c r="A1024" t="s">
        <v>8</v>
      </c>
      <c r="B1024" s="1">
        <v>38015</v>
      </c>
      <c r="C1024">
        <v>2732.41</v>
      </c>
      <c r="D1024">
        <v>2732.41</v>
      </c>
      <c r="E1024">
        <v>2732.41</v>
      </c>
      <c r="F1024">
        <v>2732.41</v>
      </c>
    </row>
    <row r="1025" spans="1:6" x14ac:dyDescent="0.25">
      <c r="A1025" t="s">
        <v>8</v>
      </c>
      <c r="B1025" s="1">
        <v>38016</v>
      </c>
      <c r="C1025">
        <v>2639.88</v>
      </c>
      <c r="D1025">
        <v>2639.88</v>
      </c>
      <c r="E1025">
        <v>2639.88</v>
      </c>
      <c r="F1025">
        <v>2639.88</v>
      </c>
    </row>
    <row r="1026" spans="1:6" x14ac:dyDescent="0.25">
      <c r="A1026" t="s">
        <v>8</v>
      </c>
      <c r="B1026" s="1">
        <v>38020</v>
      </c>
      <c r="C1026">
        <v>2515.5500000000002</v>
      </c>
      <c r="D1026">
        <v>2515.5500000000002</v>
      </c>
      <c r="E1026">
        <v>2515.5500000000002</v>
      </c>
      <c r="F1026">
        <v>2515.5500000000002</v>
      </c>
    </row>
    <row r="1027" spans="1:6" x14ac:dyDescent="0.25">
      <c r="A1027" t="s">
        <v>8</v>
      </c>
      <c r="B1027" s="1">
        <v>38021</v>
      </c>
      <c r="C1027">
        <v>2607.48</v>
      </c>
      <c r="D1027">
        <v>2607.48</v>
      </c>
      <c r="E1027">
        <v>2607.48</v>
      </c>
      <c r="F1027">
        <v>2607.48</v>
      </c>
    </row>
    <row r="1028" spans="1:6" x14ac:dyDescent="0.25">
      <c r="A1028" t="s">
        <v>8</v>
      </c>
      <c r="B1028" s="1">
        <v>38022</v>
      </c>
      <c r="C1028">
        <v>2616.38</v>
      </c>
      <c r="D1028">
        <v>2616.38</v>
      </c>
      <c r="E1028">
        <v>2616.38</v>
      </c>
      <c r="F1028">
        <v>2616.38</v>
      </c>
    </row>
    <row r="1029" spans="1:6" x14ac:dyDescent="0.25">
      <c r="A1029" t="s">
        <v>8</v>
      </c>
      <c r="B1029" s="1">
        <v>38023</v>
      </c>
      <c r="C1029">
        <v>2700.55</v>
      </c>
      <c r="D1029">
        <v>2700.55</v>
      </c>
      <c r="E1029">
        <v>2700.55</v>
      </c>
      <c r="F1029">
        <v>2700.55</v>
      </c>
    </row>
    <row r="1030" spans="1:6" x14ac:dyDescent="0.25">
      <c r="A1030" t="s">
        <v>8</v>
      </c>
      <c r="B1030" s="1">
        <v>38026</v>
      </c>
      <c r="C1030">
        <v>2821.99</v>
      </c>
      <c r="D1030">
        <v>2821.99</v>
      </c>
      <c r="E1030">
        <v>2821.99</v>
      </c>
      <c r="F1030">
        <v>2821.99</v>
      </c>
    </row>
    <row r="1031" spans="1:6" x14ac:dyDescent="0.25">
      <c r="A1031" t="s">
        <v>8</v>
      </c>
      <c r="B1031" s="1">
        <v>38027</v>
      </c>
      <c r="C1031">
        <v>2831.4</v>
      </c>
      <c r="D1031">
        <v>2831.4</v>
      </c>
      <c r="E1031">
        <v>2831.4</v>
      </c>
      <c r="F1031">
        <v>2831.4</v>
      </c>
    </row>
    <row r="1032" spans="1:6" x14ac:dyDescent="0.25">
      <c r="A1032" t="s">
        <v>8</v>
      </c>
      <c r="B1032" s="1">
        <v>38028</v>
      </c>
      <c r="C1032">
        <v>2831.31</v>
      </c>
      <c r="D1032">
        <v>2831.31</v>
      </c>
      <c r="E1032">
        <v>2831.31</v>
      </c>
      <c r="F1032">
        <v>2831.31</v>
      </c>
    </row>
    <row r="1033" spans="1:6" x14ac:dyDescent="0.25">
      <c r="A1033" t="s">
        <v>8</v>
      </c>
      <c r="B1033" s="1">
        <v>38029</v>
      </c>
      <c r="C1033">
        <v>2797.04</v>
      </c>
      <c r="D1033">
        <v>2797.04</v>
      </c>
      <c r="E1033">
        <v>2797.04</v>
      </c>
      <c r="F1033">
        <v>2797.04</v>
      </c>
    </row>
    <row r="1034" spans="1:6" x14ac:dyDescent="0.25">
      <c r="A1034" t="s">
        <v>8</v>
      </c>
      <c r="B1034" s="1">
        <v>38030</v>
      </c>
      <c r="C1034">
        <v>2816.84</v>
      </c>
      <c r="D1034">
        <v>2816.84</v>
      </c>
      <c r="E1034">
        <v>2816.84</v>
      </c>
      <c r="F1034">
        <v>2816.84</v>
      </c>
    </row>
    <row r="1035" spans="1:6" x14ac:dyDescent="0.25">
      <c r="A1035" t="s">
        <v>8</v>
      </c>
      <c r="B1035" s="1">
        <v>38033</v>
      </c>
      <c r="C1035">
        <v>2808.21</v>
      </c>
      <c r="D1035">
        <v>2808.21</v>
      </c>
      <c r="E1035">
        <v>2808.21</v>
      </c>
      <c r="F1035">
        <v>2808.21</v>
      </c>
    </row>
    <row r="1036" spans="1:6" x14ac:dyDescent="0.25">
      <c r="A1036" t="s">
        <v>8</v>
      </c>
      <c r="B1036" s="1">
        <v>38034</v>
      </c>
      <c r="C1036">
        <v>2839.97</v>
      </c>
      <c r="D1036">
        <v>2839.97</v>
      </c>
      <c r="E1036">
        <v>2839.97</v>
      </c>
      <c r="F1036">
        <v>2839.97</v>
      </c>
    </row>
    <row r="1037" spans="1:6" x14ac:dyDescent="0.25">
      <c r="A1037" t="s">
        <v>8</v>
      </c>
      <c r="B1037" s="1">
        <v>38035</v>
      </c>
      <c r="C1037">
        <v>2821.99</v>
      </c>
      <c r="D1037">
        <v>2821.99</v>
      </c>
      <c r="E1037">
        <v>2821.99</v>
      </c>
      <c r="F1037">
        <v>2821.99</v>
      </c>
    </row>
    <row r="1038" spans="1:6" x14ac:dyDescent="0.25">
      <c r="A1038" t="s">
        <v>8</v>
      </c>
      <c r="B1038" s="1">
        <v>38036</v>
      </c>
      <c r="C1038">
        <v>2736.65</v>
      </c>
      <c r="D1038">
        <v>2736.65</v>
      </c>
      <c r="E1038">
        <v>2736.65</v>
      </c>
      <c r="F1038">
        <v>2736.65</v>
      </c>
    </row>
    <row r="1039" spans="1:6" x14ac:dyDescent="0.25">
      <c r="A1039" t="s">
        <v>8</v>
      </c>
      <c r="B1039" s="1">
        <v>38037</v>
      </c>
      <c r="C1039">
        <v>2694.19</v>
      </c>
      <c r="D1039">
        <v>2694.19</v>
      </c>
      <c r="E1039">
        <v>2694.19</v>
      </c>
      <c r="F1039">
        <v>2694.19</v>
      </c>
    </row>
    <row r="1040" spans="1:6" x14ac:dyDescent="0.25">
      <c r="A1040" t="s">
        <v>8</v>
      </c>
      <c r="B1040" s="1">
        <v>38040</v>
      </c>
      <c r="C1040">
        <v>2613.34</v>
      </c>
      <c r="D1040">
        <v>2613.34</v>
      </c>
      <c r="E1040">
        <v>2613.34</v>
      </c>
      <c r="F1040">
        <v>2613.34</v>
      </c>
    </row>
    <row r="1041" spans="1:6" x14ac:dyDescent="0.25">
      <c r="A1041" t="s">
        <v>8</v>
      </c>
      <c r="B1041" s="1">
        <v>38041</v>
      </c>
      <c r="C1041">
        <v>2647.94</v>
      </c>
      <c r="D1041">
        <v>2647.94</v>
      </c>
      <c r="E1041">
        <v>2647.94</v>
      </c>
      <c r="F1041">
        <v>2647.94</v>
      </c>
    </row>
    <row r="1042" spans="1:6" x14ac:dyDescent="0.25">
      <c r="A1042" t="s">
        <v>8</v>
      </c>
      <c r="B1042" s="1">
        <v>38042</v>
      </c>
      <c r="C1042">
        <v>2607.77</v>
      </c>
      <c r="D1042">
        <v>2607.77</v>
      </c>
      <c r="E1042">
        <v>2607.77</v>
      </c>
      <c r="F1042">
        <v>2607.77</v>
      </c>
    </row>
    <row r="1043" spans="1:6" x14ac:dyDescent="0.25">
      <c r="A1043" t="s">
        <v>8</v>
      </c>
      <c r="B1043" s="1">
        <v>38043</v>
      </c>
      <c r="C1043">
        <v>2561</v>
      </c>
      <c r="D1043">
        <v>2561</v>
      </c>
      <c r="E1043">
        <v>2561</v>
      </c>
      <c r="F1043">
        <v>2561</v>
      </c>
    </row>
    <row r="1044" spans="1:6" x14ac:dyDescent="0.25">
      <c r="A1044" t="s">
        <v>8</v>
      </c>
      <c r="B1044" s="1">
        <v>38044</v>
      </c>
      <c r="C1044">
        <v>2603.9699999999998</v>
      </c>
      <c r="D1044">
        <v>2603.9699999999998</v>
      </c>
      <c r="E1044">
        <v>2603.9699999999998</v>
      </c>
      <c r="F1044">
        <v>2603.9699999999998</v>
      </c>
    </row>
    <row r="1045" spans="1:6" x14ac:dyDescent="0.25">
      <c r="A1045" t="s">
        <v>8</v>
      </c>
      <c r="B1045" s="1">
        <v>38047</v>
      </c>
      <c r="C1045">
        <v>2676.63</v>
      </c>
      <c r="D1045">
        <v>2676.63</v>
      </c>
      <c r="E1045">
        <v>2676.63</v>
      </c>
      <c r="F1045">
        <v>2676.63</v>
      </c>
    </row>
    <row r="1046" spans="1:6" x14ac:dyDescent="0.25">
      <c r="A1046" t="s">
        <v>8</v>
      </c>
      <c r="B1046" s="1">
        <v>38049</v>
      </c>
      <c r="C1046">
        <v>2680.09</v>
      </c>
      <c r="D1046">
        <v>2680.09</v>
      </c>
      <c r="E1046">
        <v>2680.09</v>
      </c>
      <c r="F1046">
        <v>2680.09</v>
      </c>
    </row>
    <row r="1047" spans="1:6" x14ac:dyDescent="0.25">
      <c r="A1047" t="s">
        <v>8</v>
      </c>
      <c r="B1047" s="1">
        <v>38050</v>
      </c>
      <c r="C1047">
        <v>2698.12</v>
      </c>
      <c r="D1047">
        <v>2698.12</v>
      </c>
      <c r="E1047">
        <v>2698.12</v>
      </c>
      <c r="F1047">
        <v>2698.12</v>
      </c>
    </row>
    <row r="1048" spans="1:6" x14ac:dyDescent="0.25">
      <c r="A1048" t="s">
        <v>8</v>
      </c>
      <c r="B1048" s="1">
        <v>38051</v>
      </c>
      <c r="C1048">
        <v>2730.13</v>
      </c>
      <c r="D1048">
        <v>2730.13</v>
      </c>
      <c r="E1048">
        <v>2730.13</v>
      </c>
      <c r="F1048">
        <v>2730.13</v>
      </c>
    </row>
    <row r="1049" spans="1:6" x14ac:dyDescent="0.25">
      <c r="A1049" t="s">
        <v>8</v>
      </c>
      <c r="B1049" s="1">
        <v>38054</v>
      </c>
      <c r="C1049">
        <v>2808.1</v>
      </c>
      <c r="D1049">
        <v>2808.1</v>
      </c>
      <c r="E1049">
        <v>2808.1</v>
      </c>
      <c r="F1049">
        <v>2808.1</v>
      </c>
    </row>
    <row r="1050" spans="1:6" x14ac:dyDescent="0.25">
      <c r="A1050" t="s">
        <v>8</v>
      </c>
      <c r="B1050" s="1">
        <v>38055</v>
      </c>
      <c r="C1050">
        <v>2808.39</v>
      </c>
      <c r="D1050">
        <v>2808.39</v>
      </c>
      <c r="E1050">
        <v>2808.39</v>
      </c>
      <c r="F1050">
        <v>2808.39</v>
      </c>
    </row>
    <row r="1051" spans="1:6" x14ac:dyDescent="0.25">
      <c r="A1051" t="s">
        <v>8</v>
      </c>
      <c r="B1051" s="1">
        <v>38056</v>
      </c>
      <c r="C1051">
        <v>2730.5</v>
      </c>
      <c r="D1051">
        <v>2730.5</v>
      </c>
      <c r="E1051">
        <v>2730.5</v>
      </c>
      <c r="F1051">
        <v>2730.5</v>
      </c>
    </row>
    <row r="1052" spans="1:6" x14ac:dyDescent="0.25">
      <c r="A1052" t="s">
        <v>8</v>
      </c>
      <c r="B1052" s="1">
        <v>38057</v>
      </c>
      <c r="C1052">
        <v>2671.38</v>
      </c>
      <c r="D1052">
        <v>2671.38</v>
      </c>
      <c r="E1052">
        <v>2671.38</v>
      </c>
      <c r="F1052">
        <v>2671.38</v>
      </c>
    </row>
    <row r="1053" spans="1:6" x14ac:dyDescent="0.25">
      <c r="A1053" t="s">
        <v>8</v>
      </c>
      <c r="B1053" s="1">
        <v>38058</v>
      </c>
      <c r="C1053">
        <v>2669.23</v>
      </c>
      <c r="D1053">
        <v>2669.23</v>
      </c>
      <c r="E1053">
        <v>2669.23</v>
      </c>
      <c r="F1053">
        <v>2669.23</v>
      </c>
    </row>
    <row r="1054" spans="1:6" x14ac:dyDescent="0.25">
      <c r="A1054" t="s">
        <v>8</v>
      </c>
      <c r="B1054" s="1">
        <v>38061</v>
      </c>
      <c r="C1054">
        <v>2598.4299999999998</v>
      </c>
      <c r="D1054">
        <v>2598.4299999999998</v>
      </c>
      <c r="E1054">
        <v>2598.4299999999998</v>
      </c>
      <c r="F1054">
        <v>2598.4299999999998</v>
      </c>
    </row>
    <row r="1055" spans="1:6" x14ac:dyDescent="0.25">
      <c r="A1055" t="s">
        <v>8</v>
      </c>
      <c r="B1055" s="1">
        <v>38062</v>
      </c>
      <c r="C1055">
        <v>2583.42</v>
      </c>
      <c r="D1055">
        <v>2583.42</v>
      </c>
      <c r="E1055">
        <v>2583.42</v>
      </c>
      <c r="F1055">
        <v>2583.42</v>
      </c>
    </row>
    <row r="1056" spans="1:6" x14ac:dyDescent="0.25">
      <c r="A1056" t="s">
        <v>8</v>
      </c>
      <c r="B1056" s="1">
        <v>38063</v>
      </c>
      <c r="C1056">
        <v>2634.67</v>
      </c>
      <c r="D1056">
        <v>2634.67</v>
      </c>
      <c r="E1056">
        <v>2634.67</v>
      </c>
      <c r="F1056">
        <v>2634.67</v>
      </c>
    </row>
    <row r="1057" spans="1:6" x14ac:dyDescent="0.25">
      <c r="A1057" t="s">
        <v>8</v>
      </c>
      <c r="B1057" s="1">
        <v>38064</v>
      </c>
      <c r="C1057">
        <v>2583.0700000000002</v>
      </c>
      <c r="D1057">
        <v>2583.0700000000002</v>
      </c>
      <c r="E1057">
        <v>2583.0700000000002</v>
      </c>
      <c r="F1057">
        <v>2583.0700000000002</v>
      </c>
    </row>
    <row r="1058" spans="1:6" x14ac:dyDescent="0.25">
      <c r="A1058" t="s">
        <v>8</v>
      </c>
      <c r="B1058" s="1">
        <v>38065</v>
      </c>
      <c r="C1058">
        <v>2599.73</v>
      </c>
      <c r="D1058">
        <v>2599.73</v>
      </c>
      <c r="E1058">
        <v>2599.73</v>
      </c>
      <c r="F1058">
        <v>2599.73</v>
      </c>
    </row>
    <row r="1059" spans="1:6" x14ac:dyDescent="0.25">
      <c r="A1059" t="s">
        <v>8</v>
      </c>
      <c r="B1059" s="1">
        <v>38068</v>
      </c>
      <c r="C1059">
        <v>2532.39</v>
      </c>
      <c r="D1059">
        <v>2532.39</v>
      </c>
      <c r="E1059">
        <v>2532.39</v>
      </c>
      <c r="F1059">
        <v>2532.39</v>
      </c>
    </row>
    <row r="1060" spans="1:6" x14ac:dyDescent="0.25">
      <c r="A1060" t="s">
        <v>8</v>
      </c>
      <c r="B1060" s="1">
        <v>38069</v>
      </c>
      <c r="C1060">
        <v>2520.85</v>
      </c>
      <c r="D1060">
        <v>2520.85</v>
      </c>
      <c r="E1060">
        <v>2520.85</v>
      </c>
      <c r="F1060">
        <v>2520.85</v>
      </c>
    </row>
    <row r="1061" spans="1:6" x14ac:dyDescent="0.25">
      <c r="A1061" t="s">
        <v>8</v>
      </c>
      <c r="B1061" s="1">
        <v>38070</v>
      </c>
      <c r="C1061">
        <v>2529.19</v>
      </c>
      <c r="D1061">
        <v>2529.19</v>
      </c>
      <c r="E1061">
        <v>2529.19</v>
      </c>
      <c r="F1061">
        <v>2529.19</v>
      </c>
    </row>
    <row r="1062" spans="1:6" x14ac:dyDescent="0.25">
      <c r="A1062" t="s">
        <v>8</v>
      </c>
      <c r="B1062" s="1">
        <v>38071</v>
      </c>
      <c r="C1062">
        <v>2584.37</v>
      </c>
      <c r="D1062">
        <v>2584.37</v>
      </c>
      <c r="E1062">
        <v>2584.37</v>
      </c>
      <c r="F1062">
        <v>2584.37</v>
      </c>
    </row>
    <row r="1063" spans="1:6" x14ac:dyDescent="0.25">
      <c r="A1063" t="s">
        <v>8</v>
      </c>
      <c r="B1063" s="1">
        <v>38072</v>
      </c>
      <c r="C1063">
        <v>2725.62</v>
      </c>
      <c r="D1063">
        <v>2725.62</v>
      </c>
      <c r="E1063">
        <v>2725.62</v>
      </c>
      <c r="F1063">
        <v>2725.62</v>
      </c>
    </row>
    <row r="1064" spans="1:6" x14ac:dyDescent="0.25">
      <c r="A1064" t="s">
        <v>8</v>
      </c>
      <c r="B1064" s="1">
        <v>38075</v>
      </c>
      <c r="C1064">
        <v>2799.16</v>
      </c>
      <c r="D1064">
        <v>2799.16</v>
      </c>
      <c r="E1064">
        <v>2799.16</v>
      </c>
      <c r="F1064">
        <v>2799.16</v>
      </c>
    </row>
    <row r="1065" spans="1:6" x14ac:dyDescent="0.25">
      <c r="A1065" t="s">
        <v>8</v>
      </c>
      <c r="B1065" s="1">
        <v>38076</v>
      </c>
      <c r="C1065">
        <v>2781.98</v>
      </c>
      <c r="D1065">
        <v>2781.98</v>
      </c>
      <c r="E1065">
        <v>2781.98</v>
      </c>
      <c r="F1065">
        <v>2781.98</v>
      </c>
    </row>
    <row r="1066" spans="1:6" x14ac:dyDescent="0.25">
      <c r="A1066" t="s">
        <v>8</v>
      </c>
      <c r="B1066" s="1">
        <v>38077</v>
      </c>
      <c r="C1066">
        <v>2813.7</v>
      </c>
      <c r="D1066">
        <v>2813.7</v>
      </c>
      <c r="E1066">
        <v>2813.7</v>
      </c>
      <c r="F1066">
        <v>2813.7</v>
      </c>
    </row>
    <row r="1067" spans="1:6" x14ac:dyDescent="0.25">
      <c r="A1067" t="s">
        <v>8</v>
      </c>
      <c r="B1067" s="1">
        <v>38078</v>
      </c>
      <c r="C1067">
        <v>2871</v>
      </c>
      <c r="D1067">
        <v>2871</v>
      </c>
      <c r="E1067">
        <v>2871</v>
      </c>
      <c r="F1067">
        <v>2871</v>
      </c>
    </row>
    <row r="1068" spans="1:6" x14ac:dyDescent="0.25">
      <c r="A1068" t="s">
        <v>8</v>
      </c>
      <c r="B1068" s="1">
        <v>38079</v>
      </c>
      <c r="C1068">
        <v>2909.32</v>
      </c>
      <c r="D1068">
        <v>2909.32</v>
      </c>
      <c r="E1068">
        <v>2909.32</v>
      </c>
      <c r="F1068">
        <v>2909.32</v>
      </c>
    </row>
    <row r="1069" spans="1:6" x14ac:dyDescent="0.25">
      <c r="A1069" t="s">
        <v>8</v>
      </c>
      <c r="B1069" s="1">
        <v>38082</v>
      </c>
      <c r="C1069">
        <v>2882.8</v>
      </c>
      <c r="D1069">
        <v>2882.8</v>
      </c>
      <c r="E1069">
        <v>2882.8</v>
      </c>
      <c r="F1069">
        <v>2882.8</v>
      </c>
    </row>
    <row r="1070" spans="1:6" x14ac:dyDescent="0.25">
      <c r="A1070" t="s">
        <v>8</v>
      </c>
      <c r="B1070" s="1">
        <v>38083</v>
      </c>
      <c r="C1070">
        <v>2894.16</v>
      </c>
      <c r="D1070">
        <v>2894.16</v>
      </c>
      <c r="E1070">
        <v>2894.16</v>
      </c>
      <c r="F1070">
        <v>2894.16</v>
      </c>
    </row>
    <row r="1071" spans="1:6" x14ac:dyDescent="0.25">
      <c r="A1071" t="s">
        <v>8</v>
      </c>
      <c r="B1071" s="1">
        <v>38084</v>
      </c>
      <c r="C1071">
        <v>2894.42</v>
      </c>
      <c r="D1071">
        <v>2894.42</v>
      </c>
      <c r="E1071">
        <v>2894.42</v>
      </c>
      <c r="F1071">
        <v>2894.42</v>
      </c>
    </row>
    <row r="1072" spans="1:6" x14ac:dyDescent="0.25">
      <c r="A1072" t="s">
        <v>8</v>
      </c>
      <c r="B1072" s="1">
        <v>38085</v>
      </c>
      <c r="C1072">
        <v>2909.73</v>
      </c>
      <c r="D1072">
        <v>2909.73</v>
      </c>
      <c r="E1072">
        <v>2909.73</v>
      </c>
      <c r="F1072">
        <v>2909.73</v>
      </c>
    </row>
    <row r="1073" spans="1:6" x14ac:dyDescent="0.25">
      <c r="A1073" t="s">
        <v>8</v>
      </c>
      <c r="B1073" s="1">
        <v>38089</v>
      </c>
      <c r="C1073">
        <v>2894.17</v>
      </c>
      <c r="D1073">
        <v>2894.17</v>
      </c>
      <c r="E1073">
        <v>2894.17</v>
      </c>
      <c r="F1073">
        <v>2894.17</v>
      </c>
    </row>
    <row r="1074" spans="1:6" x14ac:dyDescent="0.25">
      <c r="A1074" t="s">
        <v>8</v>
      </c>
      <c r="B1074" s="1">
        <v>38090</v>
      </c>
      <c r="C1074">
        <v>2968.02</v>
      </c>
      <c r="D1074">
        <v>2968.02</v>
      </c>
      <c r="E1074">
        <v>2968.02</v>
      </c>
      <c r="F1074">
        <v>2968.02</v>
      </c>
    </row>
    <row r="1075" spans="1:6" x14ac:dyDescent="0.25">
      <c r="A1075" t="s">
        <v>8</v>
      </c>
      <c r="B1075" s="1">
        <v>38092</v>
      </c>
      <c r="C1075">
        <v>2989.47</v>
      </c>
      <c r="D1075">
        <v>2989.47</v>
      </c>
      <c r="E1075">
        <v>2989.47</v>
      </c>
      <c r="F1075">
        <v>2989.47</v>
      </c>
    </row>
    <row r="1076" spans="1:6" x14ac:dyDescent="0.25">
      <c r="A1076" t="s">
        <v>8</v>
      </c>
      <c r="B1076" s="1">
        <v>38093</v>
      </c>
      <c r="C1076">
        <v>3024.1</v>
      </c>
      <c r="D1076">
        <v>3024.1</v>
      </c>
      <c r="E1076">
        <v>3024.1</v>
      </c>
      <c r="F1076">
        <v>3024.1</v>
      </c>
    </row>
    <row r="1077" spans="1:6" x14ac:dyDescent="0.25">
      <c r="A1077" t="s">
        <v>8</v>
      </c>
      <c r="B1077" s="1">
        <v>38094</v>
      </c>
      <c r="C1077">
        <v>3044.75</v>
      </c>
      <c r="D1077">
        <v>3044.75</v>
      </c>
      <c r="E1077">
        <v>3044.75</v>
      </c>
      <c r="F1077">
        <v>3044.75</v>
      </c>
    </row>
    <row r="1078" spans="1:6" x14ac:dyDescent="0.25">
      <c r="A1078" t="s">
        <v>8</v>
      </c>
      <c r="B1078" s="1">
        <v>38096</v>
      </c>
      <c r="C1078">
        <v>3026.49</v>
      </c>
      <c r="D1078">
        <v>3026.49</v>
      </c>
      <c r="E1078">
        <v>3026.49</v>
      </c>
      <c r="F1078">
        <v>3026.49</v>
      </c>
    </row>
    <row r="1079" spans="1:6" x14ac:dyDescent="0.25">
      <c r="A1079" t="s">
        <v>8</v>
      </c>
      <c r="B1079" s="1">
        <v>38097</v>
      </c>
      <c r="C1079">
        <v>3025.56</v>
      </c>
      <c r="D1079">
        <v>3025.56</v>
      </c>
      <c r="E1079">
        <v>3025.56</v>
      </c>
      <c r="F1079">
        <v>3025.56</v>
      </c>
    </row>
    <row r="1080" spans="1:6" x14ac:dyDescent="0.25">
      <c r="A1080" t="s">
        <v>8</v>
      </c>
      <c r="B1080" s="1">
        <v>38098</v>
      </c>
      <c r="C1080">
        <v>3059.15</v>
      </c>
      <c r="D1080">
        <v>3059.15</v>
      </c>
      <c r="E1080">
        <v>3059.15</v>
      </c>
      <c r="F1080">
        <v>3059.15</v>
      </c>
    </row>
    <row r="1081" spans="1:6" x14ac:dyDescent="0.25">
      <c r="A1081" t="s">
        <v>8</v>
      </c>
      <c r="B1081" s="1">
        <v>38099</v>
      </c>
      <c r="C1081">
        <v>3122.04</v>
      </c>
      <c r="D1081">
        <v>3122.04</v>
      </c>
      <c r="E1081">
        <v>3122.04</v>
      </c>
      <c r="F1081">
        <v>3122.04</v>
      </c>
    </row>
    <row r="1082" spans="1:6" x14ac:dyDescent="0.25">
      <c r="A1082" t="s">
        <v>8</v>
      </c>
      <c r="B1082" s="1">
        <v>38100</v>
      </c>
      <c r="C1082">
        <v>3184.48</v>
      </c>
      <c r="D1082">
        <v>3184.48</v>
      </c>
      <c r="E1082">
        <v>3184.48</v>
      </c>
      <c r="F1082">
        <v>3184.48</v>
      </c>
    </row>
    <row r="1083" spans="1:6" x14ac:dyDescent="0.25">
      <c r="A1083" t="s">
        <v>8</v>
      </c>
      <c r="B1083" s="1">
        <v>38104</v>
      </c>
      <c r="C1083">
        <v>3041.48</v>
      </c>
      <c r="D1083">
        <v>3041.48</v>
      </c>
      <c r="E1083">
        <v>3041.48</v>
      </c>
      <c r="F1083">
        <v>3041.48</v>
      </c>
    </row>
    <row r="1084" spans="1:6" x14ac:dyDescent="0.25">
      <c r="A1084" t="s">
        <v>8</v>
      </c>
      <c r="B1084" s="1">
        <v>38105</v>
      </c>
      <c r="C1084">
        <v>3083.55</v>
      </c>
      <c r="D1084">
        <v>3083.55</v>
      </c>
      <c r="E1084">
        <v>3083.55</v>
      </c>
      <c r="F1084">
        <v>3083.55</v>
      </c>
    </row>
    <row r="1085" spans="1:6" x14ac:dyDescent="0.25">
      <c r="A1085" t="s">
        <v>8</v>
      </c>
      <c r="B1085" s="1">
        <v>38106</v>
      </c>
      <c r="C1085">
        <v>3085.63</v>
      </c>
      <c r="D1085">
        <v>3085.63</v>
      </c>
      <c r="E1085">
        <v>3085.63</v>
      </c>
      <c r="F1085">
        <v>3085.63</v>
      </c>
    </row>
    <row r="1086" spans="1:6" x14ac:dyDescent="0.25">
      <c r="A1086" t="s">
        <v>8</v>
      </c>
      <c r="B1086" s="1">
        <v>38107</v>
      </c>
      <c r="C1086">
        <v>3059.79</v>
      </c>
      <c r="D1086">
        <v>3059.79</v>
      </c>
      <c r="E1086">
        <v>3059.79</v>
      </c>
      <c r="F1086">
        <v>3059.79</v>
      </c>
    </row>
    <row r="1087" spans="1:6" x14ac:dyDescent="0.25">
      <c r="A1087" t="s">
        <v>8</v>
      </c>
      <c r="B1087" s="1">
        <v>38110</v>
      </c>
      <c r="C1087">
        <v>2985.05</v>
      </c>
      <c r="D1087">
        <v>2985.05</v>
      </c>
      <c r="E1087">
        <v>2985.05</v>
      </c>
      <c r="F1087">
        <v>2985.05</v>
      </c>
    </row>
    <row r="1088" spans="1:6" x14ac:dyDescent="0.25">
      <c r="A1088" t="s">
        <v>8</v>
      </c>
      <c r="B1088" s="1">
        <v>38111</v>
      </c>
      <c r="C1088">
        <v>3054.71</v>
      </c>
      <c r="D1088">
        <v>3054.71</v>
      </c>
      <c r="E1088">
        <v>3054.71</v>
      </c>
      <c r="F1088">
        <v>3054.71</v>
      </c>
    </row>
    <row r="1089" spans="1:6" x14ac:dyDescent="0.25">
      <c r="A1089" t="s">
        <v>8</v>
      </c>
      <c r="B1089" s="1">
        <v>38112</v>
      </c>
      <c r="C1089">
        <v>3039.99</v>
      </c>
      <c r="D1089">
        <v>3039.99</v>
      </c>
      <c r="E1089">
        <v>3039.99</v>
      </c>
      <c r="F1089">
        <v>3039.99</v>
      </c>
    </row>
    <row r="1090" spans="1:6" x14ac:dyDescent="0.25">
      <c r="A1090" t="s">
        <v>8</v>
      </c>
      <c r="B1090" s="1">
        <v>38113</v>
      </c>
      <c r="C1090">
        <v>3113.52</v>
      </c>
      <c r="D1090">
        <v>3113.52</v>
      </c>
      <c r="E1090">
        <v>3113.52</v>
      </c>
      <c r="F1090">
        <v>3113.52</v>
      </c>
    </row>
    <row r="1091" spans="1:6" x14ac:dyDescent="0.25">
      <c r="A1091" t="s">
        <v>8</v>
      </c>
      <c r="B1091" s="1">
        <v>38114</v>
      </c>
      <c r="C1091">
        <v>3084.6</v>
      </c>
      <c r="D1091">
        <v>3084.6</v>
      </c>
      <c r="E1091">
        <v>3084.6</v>
      </c>
      <c r="F1091">
        <v>3084.6</v>
      </c>
    </row>
    <row r="1092" spans="1:6" x14ac:dyDescent="0.25">
      <c r="A1092" t="s">
        <v>8</v>
      </c>
      <c r="B1092" s="1">
        <v>38117</v>
      </c>
      <c r="C1092">
        <v>3020.87</v>
      </c>
      <c r="D1092">
        <v>3020.87</v>
      </c>
      <c r="E1092">
        <v>3020.87</v>
      </c>
      <c r="F1092">
        <v>3020.87</v>
      </c>
    </row>
    <row r="1093" spans="1:6" x14ac:dyDescent="0.25">
      <c r="A1093" t="s">
        <v>8</v>
      </c>
      <c r="B1093" s="1">
        <v>38118</v>
      </c>
      <c r="C1093">
        <v>2881.84</v>
      </c>
      <c r="D1093">
        <v>2881.84</v>
      </c>
      <c r="E1093">
        <v>2881.84</v>
      </c>
      <c r="F1093">
        <v>2881.84</v>
      </c>
    </row>
    <row r="1094" spans="1:6" x14ac:dyDescent="0.25">
      <c r="A1094" t="s">
        <v>8</v>
      </c>
      <c r="B1094" s="1">
        <v>38119</v>
      </c>
      <c r="C1094">
        <v>2879.69</v>
      </c>
      <c r="D1094">
        <v>2879.69</v>
      </c>
      <c r="E1094">
        <v>2879.69</v>
      </c>
      <c r="F1094">
        <v>2879.69</v>
      </c>
    </row>
    <row r="1095" spans="1:6" x14ac:dyDescent="0.25">
      <c r="A1095" t="s">
        <v>8</v>
      </c>
      <c r="B1095" s="1">
        <v>38120</v>
      </c>
      <c r="C1095">
        <v>2820.14</v>
      </c>
      <c r="D1095">
        <v>2820.14</v>
      </c>
      <c r="E1095">
        <v>2820.14</v>
      </c>
      <c r="F1095">
        <v>2820.14</v>
      </c>
    </row>
    <row r="1096" spans="1:6" x14ac:dyDescent="0.25">
      <c r="A1096" t="s">
        <v>8</v>
      </c>
      <c r="B1096" s="1">
        <v>38121</v>
      </c>
      <c r="C1096">
        <v>2455.52</v>
      </c>
      <c r="D1096">
        <v>2455.52</v>
      </c>
      <c r="E1096">
        <v>2455.52</v>
      </c>
      <c r="F1096">
        <v>2455.52</v>
      </c>
    </row>
    <row r="1097" spans="1:6" x14ac:dyDescent="0.25">
      <c r="A1097" t="s">
        <v>8</v>
      </c>
      <c r="B1097" s="1">
        <v>38124</v>
      </c>
      <c r="C1097">
        <v>2110.5700000000002</v>
      </c>
      <c r="D1097">
        <v>2110.5700000000002</v>
      </c>
      <c r="E1097">
        <v>2110.5700000000002</v>
      </c>
      <c r="F1097">
        <v>2110.5700000000002</v>
      </c>
    </row>
    <row r="1098" spans="1:6" x14ac:dyDescent="0.25">
      <c r="A1098" t="s">
        <v>8</v>
      </c>
      <c r="B1098" s="1">
        <v>38125</v>
      </c>
      <c r="C1098">
        <v>2365.46</v>
      </c>
      <c r="D1098">
        <v>2365.46</v>
      </c>
      <c r="E1098">
        <v>2365.46</v>
      </c>
      <c r="F1098">
        <v>2365.46</v>
      </c>
    </row>
    <row r="1099" spans="1:6" x14ac:dyDescent="0.25">
      <c r="A1099" t="s">
        <v>8</v>
      </c>
      <c r="B1099" s="1">
        <v>38126</v>
      </c>
      <c r="C1099">
        <v>2542.94</v>
      </c>
      <c r="D1099">
        <v>2542.94</v>
      </c>
      <c r="E1099">
        <v>2542.94</v>
      </c>
      <c r="F1099">
        <v>2542.94</v>
      </c>
    </row>
    <row r="1100" spans="1:6" x14ac:dyDescent="0.25">
      <c r="A1100" t="s">
        <v>8</v>
      </c>
      <c r="B1100" s="1">
        <v>38127</v>
      </c>
      <c r="C1100">
        <v>2522.66</v>
      </c>
      <c r="D1100">
        <v>2522.66</v>
      </c>
      <c r="E1100">
        <v>2522.66</v>
      </c>
      <c r="F1100">
        <v>2522.66</v>
      </c>
    </row>
    <row r="1101" spans="1:6" x14ac:dyDescent="0.25">
      <c r="A1101" t="s">
        <v>8</v>
      </c>
      <c r="B1101" s="1">
        <v>38128</v>
      </c>
      <c r="C1101">
        <v>2519.4299999999998</v>
      </c>
      <c r="D1101">
        <v>2519.4299999999998</v>
      </c>
      <c r="E1101">
        <v>2519.4299999999998</v>
      </c>
      <c r="F1101">
        <v>2519.4299999999998</v>
      </c>
    </row>
    <row r="1102" spans="1:6" x14ac:dyDescent="0.25">
      <c r="A1102" t="s">
        <v>8</v>
      </c>
      <c r="B1102" s="1">
        <v>38131</v>
      </c>
      <c r="C1102">
        <v>2551.25</v>
      </c>
      <c r="D1102">
        <v>2551.25</v>
      </c>
      <c r="E1102">
        <v>2551.25</v>
      </c>
      <c r="F1102">
        <v>2551.25</v>
      </c>
    </row>
    <row r="1103" spans="1:6" x14ac:dyDescent="0.25">
      <c r="A1103" t="s">
        <v>8</v>
      </c>
      <c r="B1103" s="1">
        <v>38132</v>
      </c>
      <c r="C1103">
        <v>2540.61</v>
      </c>
      <c r="D1103">
        <v>2540.61</v>
      </c>
      <c r="E1103">
        <v>2540.61</v>
      </c>
      <c r="F1103">
        <v>2540.61</v>
      </c>
    </row>
    <row r="1104" spans="1:6" x14ac:dyDescent="0.25">
      <c r="A1104" t="s">
        <v>8</v>
      </c>
      <c r="B1104" s="1">
        <v>38133</v>
      </c>
      <c r="C1104">
        <v>2540.15</v>
      </c>
      <c r="D1104">
        <v>2540.15</v>
      </c>
      <c r="E1104">
        <v>2540.15</v>
      </c>
      <c r="F1104">
        <v>2540.15</v>
      </c>
    </row>
    <row r="1105" spans="1:6" x14ac:dyDescent="0.25">
      <c r="A1105" t="s">
        <v>8</v>
      </c>
      <c r="B1105" s="1">
        <v>38134</v>
      </c>
      <c r="C1105">
        <v>2529.58</v>
      </c>
      <c r="D1105">
        <v>2529.58</v>
      </c>
      <c r="E1105">
        <v>2529.58</v>
      </c>
      <c r="F1105">
        <v>2529.58</v>
      </c>
    </row>
    <row r="1106" spans="1:6" x14ac:dyDescent="0.25">
      <c r="A1106" t="s">
        <v>8</v>
      </c>
      <c r="B1106" s="1">
        <v>38135</v>
      </c>
      <c r="C1106">
        <v>2356.9499999999998</v>
      </c>
      <c r="D1106">
        <v>2356.9499999999998</v>
      </c>
      <c r="E1106">
        <v>2356.9499999999998</v>
      </c>
      <c r="F1106">
        <v>2356.9499999999998</v>
      </c>
    </row>
    <row r="1107" spans="1:6" x14ac:dyDescent="0.25">
      <c r="A1107" t="s">
        <v>8</v>
      </c>
      <c r="B1107" s="1">
        <v>38138</v>
      </c>
      <c r="C1107">
        <v>2243.9</v>
      </c>
      <c r="D1107">
        <v>2243.9</v>
      </c>
      <c r="E1107">
        <v>2243.9</v>
      </c>
      <c r="F1107">
        <v>2243.9</v>
      </c>
    </row>
    <row r="1108" spans="1:6" x14ac:dyDescent="0.25">
      <c r="A1108" t="s">
        <v>8</v>
      </c>
      <c r="B1108" s="1">
        <v>38139</v>
      </c>
      <c r="C1108">
        <v>2280.7800000000002</v>
      </c>
      <c r="D1108">
        <v>2280.7800000000002</v>
      </c>
      <c r="E1108">
        <v>2280.7800000000002</v>
      </c>
      <c r="F1108">
        <v>2280.7800000000002</v>
      </c>
    </row>
    <row r="1109" spans="1:6" x14ac:dyDescent="0.25">
      <c r="A1109" t="s">
        <v>8</v>
      </c>
      <c r="B1109" s="1">
        <v>38140</v>
      </c>
      <c r="C1109">
        <v>2379</v>
      </c>
      <c r="D1109">
        <v>2379</v>
      </c>
      <c r="E1109">
        <v>2379</v>
      </c>
      <c r="F1109">
        <v>2379</v>
      </c>
    </row>
    <row r="1110" spans="1:6" x14ac:dyDescent="0.25">
      <c r="A1110" t="s">
        <v>8</v>
      </c>
      <c r="B1110" s="1">
        <v>38141</v>
      </c>
      <c r="C1110">
        <v>2372.6</v>
      </c>
      <c r="D1110">
        <v>2372.6</v>
      </c>
      <c r="E1110">
        <v>2372.6</v>
      </c>
      <c r="F1110">
        <v>2372.6</v>
      </c>
    </row>
    <row r="1111" spans="1:6" x14ac:dyDescent="0.25">
      <c r="A1111" t="s">
        <v>8</v>
      </c>
      <c r="B1111" s="1">
        <v>38142</v>
      </c>
      <c r="C1111">
        <v>2426.59</v>
      </c>
      <c r="D1111">
        <v>2426.59</v>
      </c>
      <c r="E1111">
        <v>2426.59</v>
      </c>
      <c r="F1111">
        <v>2426.59</v>
      </c>
    </row>
    <row r="1112" spans="1:6" x14ac:dyDescent="0.25">
      <c r="A1112" t="s">
        <v>8</v>
      </c>
      <c r="B1112" s="1">
        <v>38145</v>
      </c>
      <c r="C1112">
        <v>2448.7800000000002</v>
      </c>
      <c r="D1112">
        <v>2448.7800000000002</v>
      </c>
      <c r="E1112">
        <v>2448.7800000000002</v>
      </c>
      <c r="F1112">
        <v>2448.7800000000002</v>
      </c>
    </row>
    <row r="1113" spans="1:6" x14ac:dyDescent="0.25">
      <c r="A1113" t="s">
        <v>8</v>
      </c>
      <c r="B1113" s="1">
        <v>38146</v>
      </c>
      <c r="C1113">
        <v>2448.33</v>
      </c>
      <c r="D1113">
        <v>2448.33</v>
      </c>
      <c r="E1113">
        <v>2448.33</v>
      </c>
      <c r="F1113">
        <v>2448.33</v>
      </c>
    </row>
    <row r="1114" spans="1:6" x14ac:dyDescent="0.25">
      <c r="A1114" t="s">
        <v>8</v>
      </c>
      <c r="B1114" s="1">
        <v>38147</v>
      </c>
      <c r="C1114">
        <v>2453.0700000000002</v>
      </c>
      <c r="D1114">
        <v>2453.0700000000002</v>
      </c>
      <c r="E1114">
        <v>2453.0700000000002</v>
      </c>
      <c r="F1114">
        <v>2453.0700000000002</v>
      </c>
    </row>
    <row r="1115" spans="1:6" x14ac:dyDescent="0.25">
      <c r="A1115" t="s">
        <v>8</v>
      </c>
      <c r="B1115" s="1">
        <v>38148</v>
      </c>
      <c r="C1115">
        <v>2420.7399999999998</v>
      </c>
      <c r="D1115">
        <v>2420.7399999999998</v>
      </c>
      <c r="E1115">
        <v>2420.7399999999998</v>
      </c>
      <c r="F1115">
        <v>2420.7399999999998</v>
      </c>
    </row>
    <row r="1116" spans="1:6" x14ac:dyDescent="0.25">
      <c r="A1116" t="s">
        <v>8</v>
      </c>
      <c r="B1116" s="1">
        <v>38149</v>
      </c>
      <c r="C1116">
        <v>2335.81</v>
      </c>
      <c r="D1116">
        <v>2335.81</v>
      </c>
      <c r="E1116">
        <v>2335.81</v>
      </c>
      <c r="F1116">
        <v>2335.81</v>
      </c>
    </row>
    <row r="1117" spans="1:6" x14ac:dyDescent="0.25">
      <c r="A1117" t="s">
        <v>8</v>
      </c>
      <c r="B1117" s="1">
        <v>38152</v>
      </c>
      <c r="C1117">
        <v>2245.6999999999998</v>
      </c>
      <c r="D1117">
        <v>2245.6999999999998</v>
      </c>
      <c r="E1117">
        <v>2245.6999999999998</v>
      </c>
      <c r="F1117">
        <v>2245.6999999999998</v>
      </c>
    </row>
    <row r="1118" spans="1:6" x14ac:dyDescent="0.25">
      <c r="A1118" t="s">
        <v>8</v>
      </c>
      <c r="B1118" s="1">
        <v>38153</v>
      </c>
      <c r="C1118">
        <v>2289.4899999999998</v>
      </c>
      <c r="D1118">
        <v>2289.4899999999998</v>
      </c>
      <c r="E1118">
        <v>2289.4899999999998</v>
      </c>
      <c r="F1118">
        <v>2289.4899999999998</v>
      </c>
    </row>
    <row r="1119" spans="1:6" x14ac:dyDescent="0.25">
      <c r="A1119" t="s">
        <v>8</v>
      </c>
      <c r="B1119" s="1">
        <v>38154</v>
      </c>
      <c r="C1119">
        <v>2290.27</v>
      </c>
      <c r="D1119">
        <v>2290.27</v>
      </c>
      <c r="E1119">
        <v>2290.27</v>
      </c>
      <c r="F1119">
        <v>2290.27</v>
      </c>
    </row>
    <row r="1120" spans="1:6" x14ac:dyDescent="0.25">
      <c r="A1120" t="s">
        <v>8</v>
      </c>
      <c r="B1120" s="1">
        <v>38155</v>
      </c>
      <c r="C1120">
        <v>2338.46</v>
      </c>
      <c r="D1120">
        <v>2338.46</v>
      </c>
      <c r="E1120">
        <v>2338.46</v>
      </c>
      <c r="F1120">
        <v>2338.46</v>
      </c>
    </row>
    <row r="1121" spans="1:6" x14ac:dyDescent="0.25">
      <c r="A1121" t="s">
        <v>8</v>
      </c>
      <c r="B1121" s="1">
        <v>38156</v>
      </c>
      <c r="C1121">
        <v>2308.4299999999998</v>
      </c>
      <c r="D1121">
        <v>2308.4299999999998</v>
      </c>
      <c r="E1121">
        <v>2308.4299999999998</v>
      </c>
      <c r="F1121">
        <v>2308.4299999999998</v>
      </c>
    </row>
    <row r="1122" spans="1:6" x14ac:dyDescent="0.25">
      <c r="A1122" t="s">
        <v>8</v>
      </c>
      <c r="B1122" s="1">
        <v>38159</v>
      </c>
      <c r="C1122">
        <v>2256.2399999999998</v>
      </c>
      <c r="D1122">
        <v>2256.2399999999998</v>
      </c>
      <c r="E1122">
        <v>2256.2399999999998</v>
      </c>
      <c r="F1122">
        <v>2256.2399999999998</v>
      </c>
    </row>
    <row r="1123" spans="1:6" x14ac:dyDescent="0.25">
      <c r="A1123" t="s">
        <v>8</v>
      </c>
      <c r="B1123" s="1">
        <v>38160</v>
      </c>
      <c r="C1123">
        <v>2240.81</v>
      </c>
      <c r="D1123">
        <v>2240.81</v>
      </c>
      <c r="E1123">
        <v>2240.81</v>
      </c>
      <c r="F1123">
        <v>2240.81</v>
      </c>
    </row>
    <row r="1124" spans="1:6" x14ac:dyDescent="0.25">
      <c r="A1124" t="s">
        <v>8</v>
      </c>
      <c r="B1124" s="1">
        <v>38161</v>
      </c>
      <c r="C1124">
        <v>2200.9499999999998</v>
      </c>
      <c r="D1124">
        <v>2200.9499999999998</v>
      </c>
      <c r="E1124">
        <v>2200.9499999999998</v>
      </c>
      <c r="F1124">
        <v>2200.9499999999998</v>
      </c>
    </row>
    <row r="1125" spans="1:6" x14ac:dyDescent="0.25">
      <c r="A1125" t="s">
        <v>8</v>
      </c>
      <c r="B1125" s="1">
        <v>38162</v>
      </c>
      <c r="C1125">
        <v>2251.58</v>
      </c>
      <c r="D1125">
        <v>2251.58</v>
      </c>
      <c r="E1125">
        <v>2251.58</v>
      </c>
      <c r="F1125">
        <v>2251.58</v>
      </c>
    </row>
    <row r="1126" spans="1:6" x14ac:dyDescent="0.25">
      <c r="A1126" t="s">
        <v>8</v>
      </c>
      <c r="B1126" s="1">
        <v>38163</v>
      </c>
      <c r="C1126">
        <v>2225.37</v>
      </c>
      <c r="D1126">
        <v>2225.37</v>
      </c>
      <c r="E1126">
        <v>2225.37</v>
      </c>
      <c r="F1126">
        <v>2225.37</v>
      </c>
    </row>
    <row r="1127" spans="1:6" x14ac:dyDescent="0.25">
      <c r="A1127" t="s">
        <v>8</v>
      </c>
      <c r="B1127" s="1">
        <v>38166</v>
      </c>
      <c r="C1127">
        <v>2278.16</v>
      </c>
      <c r="D1127">
        <v>2278.16</v>
      </c>
      <c r="E1127">
        <v>2278.16</v>
      </c>
      <c r="F1127">
        <v>2278.16</v>
      </c>
    </row>
    <row r="1128" spans="1:6" x14ac:dyDescent="0.25">
      <c r="A1128" t="s">
        <v>8</v>
      </c>
      <c r="B1128" s="1">
        <v>38167</v>
      </c>
      <c r="C1128">
        <v>2266.1</v>
      </c>
      <c r="D1128">
        <v>2266.1</v>
      </c>
      <c r="E1128">
        <v>2266.1</v>
      </c>
      <c r="F1128">
        <v>2266.1</v>
      </c>
    </row>
    <row r="1129" spans="1:6" x14ac:dyDescent="0.25">
      <c r="A1129" t="s">
        <v>8</v>
      </c>
      <c r="B1129" s="1">
        <v>38168</v>
      </c>
      <c r="C1129">
        <v>2256.12</v>
      </c>
      <c r="D1129">
        <v>2256.12</v>
      </c>
      <c r="E1129">
        <v>2256.12</v>
      </c>
      <c r="F1129">
        <v>2256.12</v>
      </c>
    </row>
    <row r="1130" spans="1:6" x14ac:dyDescent="0.25">
      <c r="A1130" t="s">
        <v>8</v>
      </c>
      <c r="B1130" s="1">
        <v>38169</v>
      </c>
      <c r="C1130">
        <v>2306.71</v>
      </c>
      <c r="D1130">
        <v>2306.71</v>
      </c>
      <c r="E1130">
        <v>2306.71</v>
      </c>
      <c r="F1130">
        <v>2306.71</v>
      </c>
    </row>
    <row r="1131" spans="1:6" x14ac:dyDescent="0.25">
      <c r="A1131" t="s">
        <v>8</v>
      </c>
      <c r="B1131" s="1">
        <v>38170</v>
      </c>
      <c r="C1131">
        <v>2285.9299999999998</v>
      </c>
      <c r="D1131">
        <v>2285.9299999999998</v>
      </c>
      <c r="E1131">
        <v>2285.9299999999998</v>
      </c>
      <c r="F1131">
        <v>2285.9299999999998</v>
      </c>
    </row>
    <row r="1132" spans="1:6" x14ac:dyDescent="0.25">
      <c r="A1132" t="s">
        <v>8</v>
      </c>
      <c r="B1132" s="1">
        <v>38173</v>
      </c>
      <c r="C1132">
        <v>2214.08</v>
      </c>
      <c r="D1132">
        <v>2214.08</v>
      </c>
      <c r="E1132">
        <v>2214.08</v>
      </c>
      <c r="F1132">
        <v>2214.08</v>
      </c>
    </row>
    <row r="1133" spans="1:6" x14ac:dyDescent="0.25">
      <c r="A1133" t="s">
        <v>8</v>
      </c>
      <c r="B1133" s="1">
        <v>38174</v>
      </c>
      <c r="C1133">
        <v>2253.38</v>
      </c>
      <c r="D1133">
        <v>2253.38</v>
      </c>
      <c r="E1133">
        <v>2253.38</v>
      </c>
      <c r="F1133">
        <v>2253.38</v>
      </c>
    </row>
    <row r="1134" spans="1:6" x14ac:dyDescent="0.25">
      <c r="A1134" t="s">
        <v>8</v>
      </c>
      <c r="B1134" s="1">
        <v>38175</v>
      </c>
      <c r="C1134">
        <v>2255.91</v>
      </c>
      <c r="D1134">
        <v>2255.91</v>
      </c>
      <c r="E1134">
        <v>2255.91</v>
      </c>
      <c r="F1134">
        <v>2255.91</v>
      </c>
    </row>
    <row r="1135" spans="1:6" x14ac:dyDescent="0.25">
      <c r="A1135" t="s">
        <v>8</v>
      </c>
      <c r="B1135" s="1">
        <v>38176</v>
      </c>
      <c r="C1135">
        <v>2162.17</v>
      </c>
      <c r="D1135">
        <v>2162.17</v>
      </c>
      <c r="E1135">
        <v>2162.17</v>
      </c>
      <c r="F1135">
        <v>2162.17</v>
      </c>
    </row>
    <row r="1136" spans="1:6" x14ac:dyDescent="0.25">
      <c r="A1136" t="s">
        <v>8</v>
      </c>
      <c r="B1136" s="1">
        <v>38177</v>
      </c>
      <c r="C1136">
        <v>2202.1999999999998</v>
      </c>
      <c r="D1136">
        <v>2202.1999999999998</v>
      </c>
      <c r="E1136">
        <v>2202.1999999999998</v>
      </c>
      <c r="F1136">
        <v>2202.1999999999998</v>
      </c>
    </row>
    <row r="1137" spans="1:6" x14ac:dyDescent="0.25">
      <c r="A1137" t="s">
        <v>8</v>
      </c>
      <c r="B1137" s="1">
        <v>38180</v>
      </c>
      <c r="C1137">
        <v>2221.1799999999998</v>
      </c>
      <c r="D1137">
        <v>2221.1799999999998</v>
      </c>
      <c r="E1137">
        <v>2221.1799999999998</v>
      </c>
      <c r="F1137">
        <v>2221.1799999999998</v>
      </c>
    </row>
    <row r="1138" spans="1:6" x14ac:dyDescent="0.25">
      <c r="A1138" t="s">
        <v>8</v>
      </c>
      <c r="B1138" s="1">
        <v>38181</v>
      </c>
      <c r="C1138">
        <v>2203.73</v>
      </c>
      <c r="D1138">
        <v>2203.73</v>
      </c>
      <c r="E1138">
        <v>2203.73</v>
      </c>
      <c r="F1138">
        <v>2203.73</v>
      </c>
    </row>
    <row r="1139" spans="1:6" x14ac:dyDescent="0.25">
      <c r="A1139" t="s">
        <v>8</v>
      </c>
      <c r="B1139" s="1">
        <v>38182</v>
      </c>
      <c r="C1139">
        <v>2207.4299999999998</v>
      </c>
      <c r="D1139">
        <v>2207.4299999999998</v>
      </c>
      <c r="E1139">
        <v>2207.4299999999998</v>
      </c>
      <c r="F1139">
        <v>2207.4299999999998</v>
      </c>
    </row>
    <row r="1140" spans="1:6" x14ac:dyDescent="0.25">
      <c r="A1140" t="s">
        <v>8</v>
      </c>
      <c r="B1140" s="1">
        <v>38183</v>
      </c>
      <c r="C1140">
        <v>2218.92</v>
      </c>
      <c r="D1140">
        <v>2218.92</v>
      </c>
      <c r="E1140">
        <v>2218.92</v>
      </c>
      <c r="F1140">
        <v>2218.92</v>
      </c>
    </row>
    <row r="1141" spans="1:6" x14ac:dyDescent="0.25">
      <c r="A1141" t="s">
        <v>8</v>
      </c>
      <c r="B1141" s="1">
        <v>38184</v>
      </c>
      <c r="C1141">
        <v>2267.65</v>
      </c>
      <c r="D1141">
        <v>2267.65</v>
      </c>
      <c r="E1141">
        <v>2267.65</v>
      </c>
      <c r="F1141">
        <v>2267.65</v>
      </c>
    </row>
    <row r="1142" spans="1:6" x14ac:dyDescent="0.25">
      <c r="A1142" t="s">
        <v>8</v>
      </c>
      <c r="B1142" s="1">
        <v>38187</v>
      </c>
      <c r="C1142">
        <v>2292.83</v>
      </c>
      <c r="D1142">
        <v>2292.83</v>
      </c>
      <c r="E1142">
        <v>2292.83</v>
      </c>
      <c r="F1142">
        <v>2292.83</v>
      </c>
    </row>
    <row r="1143" spans="1:6" x14ac:dyDescent="0.25">
      <c r="A1143" t="s">
        <v>8</v>
      </c>
      <c r="B1143" s="1">
        <v>38188</v>
      </c>
      <c r="C1143">
        <v>2301.5500000000002</v>
      </c>
      <c r="D1143">
        <v>2301.5500000000002</v>
      </c>
      <c r="E1143">
        <v>2301.5500000000002</v>
      </c>
      <c r="F1143">
        <v>2301.5500000000002</v>
      </c>
    </row>
    <row r="1144" spans="1:6" x14ac:dyDescent="0.25">
      <c r="A1144" t="s">
        <v>8</v>
      </c>
      <c r="B1144" s="1">
        <v>38189</v>
      </c>
      <c r="C1144">
        <v>2326.1999999999998</v>
      </c>
      <c r="D1144">
        <v>2326.1999999999998</v>
      </c>
      <c r="E1144">
        <v>2326.1999999999998</v>
      </c>
      <c r="F1144">
        <v>2326.1999999999998</v>
      </c>
    </row>
    <row r="1145" spans="1:6" x14ac:dyDescent="0.25">
      <c r="A1145" t="s">
        <v>8</v>
      </c>
      <c r="B1145" s="1">
        <v>38190</v>
      </c>
      <c r="C1145">
        <v>2393.88</v>
      </c>
      <c r="D1145">
        <v>2393.88</v>
      </c>
      <c r="E1145">
        <v>2393.88</v>
      </c>
      <c r="F1145">
        <v>2393.88</v>
      </c>
    </row>
    <row r="1146" spans="1:6" x14ac:dyDescent="0.25">
      <c r="A1146" t="s">
        <v>8</v>
      </c>
      <c r="B1146" s="1">
        <v>38191</v>
      </c>
      <c r="C1146">
        <v>2399.15</v>
      </c>
      <c r="D1146">
        <v>2399.15</v>
      </c>
      <c r="E1146">
        <v>2399.15</v>
      </c>
      <c r="F1146">
        <v>2399.15</v>
      </c>
    </row>
    <row r="1147" spans="1:6" x14ac:dyDescent="0.25">
      <c r="A1147" t="s">
        <v>8</v>
      </c>
      <c r="B1147" s="1">
        <v>38194</v>
      </c>
      <c r="C1147">
        <v>2410.2800000000002</v>
      </c>
      <c r="D1147">
        <v>2410.2800000000002</v>
      </c>
      <c r="E1147">
        <v>2410.2800000000002</v>
      </c>
      <c r="F1147">
        <v>2410.2800000000002</v>
      </c>
    </row>
    <row r="1148" spans="1:6" x14ac:dyDescent="0.25">
      <c r="A1148" t="s">
        <v>8</v>
      </c>
      <c r="B1148" s="1">
        <v>38195</v>
      </c>
      <c r="C1148">
        <v>2329.94</v>
      </c>
      <c r="D1148">
        <v>2329.94</v>
      </c>
      <c r="E1148">
        <v>2329.94</v>
      </c>
      <c r="F1148">
        <v>2329.94</v>
      </c>
    </row>
    <row r="1149" spans="1:6" x14ac:dyDescent="0.25">
      <c r="A1149" t="s">
        <v>8</v>
      </c>
      <c r="B1149" s="1">
        <v>38196</v>
      </c>
      <c r="C1149">
        <v>2290.42</v>
      </c>
      <c r="D1149">
        <v>2290.42</v>
      </c>
      <c r="E1149">
        <v>2290.42</v>
      </c>
      <c r="F1149">
        <v>2290.42</v>
      </c>
    </row>
    <row r="1150" spans="1:6" x14ac:dyDescent="0.25">
      <c r="A1150" t="s">
        <v>8</v>
      </c>
      <c r="B1150" s="1">
        <v>38197</v>
      </c>
      <c r="C1150">
        <v>2341.7600000000002</v>
      </c>
      <c r="D1150">
        <v>2341.7600000000002</v>
      </c>
      <c r="E1150">
        <v>2341.7600000000002</v>
      </c>
      <c r="F1150">
        <v>2341.7600000000002</v>
      </c>
    </row>
    <row r="1151" spans="1:6" x14ac:dyDescent="0.25">
      <c r="A1151" t="s">
        <v>8</v>
      </c>
      <c r="B1151" s="1">
        <v>38198</v>
      </c>
      <c r="C1151">
        <v>2332.29</v>
      </c>
      <c r="D1151">
        <v>2332.29</v>
      </c>
      <c r="E1151">
        <v>2332.29</v>
      </c>
      <c r="F1151">
        <v>2332.29</v>
      </c>
    </row>
    <row r="1152" spans="1:6" x14ac:dyDescent="0.25">
      <c r="A1152" t="s">
        <v>8</v>
      </c>
      <c r="B1152" s="1">
        <v>38201</v>
      </c>
      <c r="C1152">
        <v>2348.31</v>
      </c>
      <c r="D1152">
        <v>2348.31</v>
      </c>
      <c r="E1152">
        <v>2348.31</v>
      </c>
      <c r="F1152">
        <v>2348.31</v>
      </c>
    </row>
    <row r="1153" spans="1:6" x14ac:dyDescent="0.25">
      <c r="A1153" t="s">
        <v>8</v>
      </c>
      <c r="B1153" s="1">
        <v>38202</v>
      </c>
      <c r="C1153">
        <v>2333.67</v>
      </c>
      <c r="D1153">
        <v>2333.67</v>
      </c>
      <c r="E1153">
        <v>2333.67</v>
      </c>
      <c r="F1153">
        <v>2333.67</v>
      </c>
    </row>
    <row r="1154" spans="1:6" x14ac:dyDescent="0.25">
      <c r="A1154" t="s">
        <v>8</v>
      </c>
      <c r="B1154" s="1">
        <v>38203</v>
      </c>
      <c r="C1154">
        <v>2316.9</v>
      </c>
      <c r="D1154">
        <v>2316.9</v>
      </c>
      <c r="E1154">
        <v>2316.9</v>
      </c>
      <c r="F1154">
        <v>2316.9</v>
      </c>
    </row>
    <row r="1155" spans="1:6" x14ac:dyDescent="0.25">
      <c r="A1155" t="s">
        <v>8</v>
      </c>
      <c r="B1155" s="1">
        <v>38204</v>
      </c>
      <c r="C1155">
        <v>2382.3000000000002</v>
      </c>
      <c r="D1155">
        <v>2382.3000000000002</v>
      </c>
      <c r="E1155">
        <v>2382.3000000000002</v>
      </c>
      <c r="F1155">
        <v>2382.3000000000002</v>
      </c>
    </row>
    <row r="1156" spans="1:6" x14ac:dyDescent="0.25">
      <c r="A1156" t="s">
        <v>8</v>
      </c>
      <c r="B1156" s="1">
        <v>38205</v>
      </c>
      <c r="C1156">
        <v>2346.8200000000002</v>
      </c>
      <c r="D1156">
        <v>2346.8200000000002</v>
      </c>
      <c r="E1156">
        <v>2346.8200000000002</v>
      </c>
      <c r="F1156">
        <v>2346.8200000000002</v>
      </c>
    </row>
    <row r="1157" spans="1:6" x14ac:dyDescent="0.25">
      <c r="A1157" t="s">
        <v>8</v>
      </c>
      <c r="B1157" s="1">
        <v>38208</v>
      </c>
      <c r="C1157">
        <v>2386.98</v>
      </c>
      <c r="D1157">
        <v>2386.98</v>
      </c>
      <c r="E1157">
        <v>2386.98</v>
      </c>
      <c r="F1157">
        <v>2386.98</v>
      </c>
    </row>
    <row r="1158" spans="1:6" x14ac:dyDescent="0.25">
      <c r="A1158" t="s">
        <v>8</v>
      </c>
      <c r="B1158" s="1">
        <v>38209</v>
      </c>
      <c r="C1158">
        <v>2387.65</v>
      </c>
      <c r="D1158">
        <v>2387.65</v>
      </c>
      <c r="E1158">
        <v>2387.65</v>
      </c>
      <c r="F1158">
        <v>2387.65</v>
      </c>
    </row>
    <row r="1159" spans="1:6" x14ac:dyDescent="0.25">
      <c r="A1159" t="s">
        <v>8</v>
      </c>
      <c r="B1159" s="1">
        <v>38210</v>
      </c>
      <c r="C1159">
        <v>2352.92</v>
      </c>
      <c r="D1159">
        <v>2352.92</v>
      </c>
      <c r="E1159">
        <v>2352.92</v>
      </c>
      <c r="F1159">
        <v>2352.92</v>
      </c>
    </row>
    <row r="1160" spans="1:6" x14ac:dyDescent="0.25">
      <c r="A1160" t="s">
        <v>8</v>
      </c>
      <c r="B1160" s="1">
        <v>38211</v>
      </c>
      <c r="C1160">
        <v>2332.4699999999998</v>
      </c>
      <c r="D1160">
        <v>2332.4699999999998</v>
      </c>
      <c r="E1160">
        <v>2332.4699999999998</v>
      </c>
      <c r="F1160">
        <v>2332.4699999999998</v>
      </c>
    </row>
    <row r="1161" spans="1:6" x14ac:dyDescent="0.25">
      <c r="A1161" t="s">
        <v>8</v>
      </c>
      <c r="B1161" s="1">
        <v>38212</v>
      </c>
      <c r="C1161">
        <v>2322.8000000000002</v>
      </c>
      <c r="D1161">
        <v>2322.8000000000002</v>
      </c>
      <c r="E1161">
        <v>2322.8000000000002</v>
      </c>
      <c r="F1161">
        <v>2322.8000000000002</v>
      </c>
    </row>
    <row r="1162" spans="1:6" x14ac:dyDescent="0.25">
      <c r="A1162" t="s">
        <v>8</v>
      </c>
      <c r="B1162" s="1">
        <v>38215</v>
      </c>
      <c r="C1162">
        <v>2308.3200000000002</v>
      </c>
      <c r="D1162">
        <v>2308.3200000000002</v>
      </c>
      <c r="E1162">
        <v>2308.3200000000002</v>
      </c>
      <c r="F1162">
        <v>2308.3200000000002</v>
      </c>
    </row>
    <row r="1163" spans="1:6" x14ac:dyDescent="0.25">
      <c r="A1163" t="s">
        <v>8</v>
      </c>
      <c r="B1163" s="1">
        <v>38216</v>
      </c>
      <c r="C1163">
        <v>2314.6999999999998</v>
      </c>
      <c r="D1163">
        <v>2314.6999999999998</v>
      </c>
      <c r="E1163">
        <v>2314.6999999999998</v>
      </c>
      <c r="F1163">
        <v>2314.6999999999998</v>
      </c>
    </row>
    <row r="1164" spans="1:6" x14ac:dyDescent="0.25">
      <c r="A1164" t="s">
        <v>8</v>
      </c>
      <c r="B1164" s="1">
        <v>38217</v>
      </c>
      <c r="C1164">
        <v>2292.3200000000002</v>
      </c>
      <c r="D1164">
        <v>2292.3200000000002</v>
      </c>
      <c r="E1164">
        <v>2292.3200000000002</v>
      </c>
      <c r="F1164">
        <v>2292.3200000000002</v>
      </c>
    </row>
    <row r="1165" spans="1:6" x14ac:dyDescent="0.25">
      <c r="A1165" t="s">
        <v>8</v>
      </c>
      <c r="B1165" s="1">
        <v>38218</v>
      </c>
      <c r="C1165">
        <v>2290.19</v>
      </c>
      <c r="D1165">
        <v>2290.19</v>
      </c>
      <c r="E1165">
        <v>2290.19</v>
      </c>
      <c r="F1165">
        <v>2290.19</v>
      </c>
    </row>
    <row r="1166" spans="1:6" x14ac:dyDescent="0.25">
      <c r="A1166" t="s">
        <v>8</v>
      </c>
      <c r="B1166" s="1">
        <v>38219</v>
      </c>
      <c r="C1166">
        <v>2263.2199999999998</v>
      </c>
      <c r="D1166">
        <v>2263.2199999999998</v>
      </c>
      <c r="E1166">
        <v>2263.2199999999998</v>
      </c>
      <c r="F1166">
        <v>2263.2199999999998</v>
      </c>
    </row>
    <row r="1167" spans="1:6" x14ac:dyDescent="0.25">
      <c r="A1167" t="s">
        <v>8</v>
      </c>
      <c r="B1167" s="1">
        <v>38222</v>
      </c>
      <c r="C1167">
        <v>2228.25</v>
      </c>
      <c r="D1167">
        <v>2228.25</v>
      </c>
      <c r="E1167">
        <v>2228.25</v>
      </c>
      <c r="F1167">
        <v>2228.25</v>
      </c>
    </row>
    <row r="1168" spans="1:6" x14ac:dyDescent="0.25">
      <c r="A1168" t="s">
        <v>8</v>
      </c>
      <c r="B1168" s="1">
        <v>38223</v>
      </c>
      <c r="C1168">
        <v>2235.75</v>
      </c>
      <c r="D1168">
        <v>2235.75</v>
      </c>
      <c r="E1168">
        <v>2235.75</v>
      </c>
      <c r="F1168">
        <v>2235.75</v>
      </c>
    </row>
    <row r="1169" spans="1:6" x14ac:dyDescent="0.25">
      <c r="A1169" t="s">
        <v>8</v>
      </c>
      <c r="B1169" s="1">
        <v>38224</v>
      </c>
      <c r="C1169">
        <v>2269.9899999999998</v>
      </c>
      <c r="D1169">
        <v>2269.9899999999998</v>
      </c>
      <c r="E1169">
        <v>2269.9899999999998</v>
      </c>
      <c r="F1169">
        <v>2269.9899999999998</v>
      </c>
    </row>
    <row r="1170" spans="1:6" x14ac:dyDescent="0.25">
      <c r="A1170" t="s">
        <v>8</v>
      </c>
      <c r="B1170" s="1">
        <v>38225</v>
      </c>
      <c r="C1170">
        <v>2316.33</v>
      </c>
      <c r="D1170">
        <v>2316.33</v>
      </c>
      <c r="E1170">
        <v>2316.33</v>
      </c>
      <c r="F1170">
        <v>2316.33</v>
      </c>
    </row>
    <row r="1171" spans="1:6" x14ac:dyDescent="0.25">
      <c r="A1171" t="s">
        <v>8</v>
      </c>
      <c r="B1171" s="1">
        <v>38226</v>
      </c>
      <c r="C1171">
        <v>2306.34</v>
      </c>
      <c r="D1171">
        <v>2306.34</v>
      </c>
      <c r="E1171">
        <v>2306.34</v>
      </c>
      <c r="F1171">
        <v>2306.34</v>
      </c>
    </row>
    <row r="1172" spans="1:6" x14ac:dyDescent="0.25">
      <c r="A1172" t="s">
        <v>8</v>
      </c>
      <c r="B1172" s="1">
        <v>38229</v>
      </c>
      <c r="C1172">
        <v>2348.5</v>
      </c>
      <c r="D1172">
        <v>2348.5</v>
      </c>
      <c r="E1172">
        <v>2348.5</v>
      </c>
      <c r="F1172">
        <v>2348.5</v>
      </c>
    </row>
    <row r="1173" spans="1:6" x14ac:dyDescent="0.25">
      <c r="A1173" t="s">
        <v>8</v>
      </c>
      <c r="B1173" s="1">
        <v>38230</v>
      </c>
      <c r="C1173">
        <v>2345.16</v>
      </c>
      <c r="D1173">
        <v>2345.16</v>
      </c>
      <c r="E1173">
        <v>2345.16</v>
      </c>
      <c r="F1173">
        <v>2345.16</v>
      </c>
    </row>
    <row r="1174" spans="1:6" x14ac:dyDescent="0.25">
      <c r="A1174" t="s">
        <v>8</v>
      </c>
      <c r="B1174" s="1">
        <v>38231</v>
      </c>
      <c r="C1174">
        <v>2381.83</v>
      </c>
      <c r="D1174">
        <v>2381.83</v>
      </c>
      <c r="E1174">
        <v>2381.83</v>
      </c>
      <c r="F1174">
        <v>2381.83</v>
      </c>
    </row>
    <row r="1175" spans="1:6" x14ac:dyDescent="0.25">
      <c r="A1175" t="s">
        <v>8</v>
      </c>
      <c r="B1175" s="1">
        <v>38232</v>
      </c>
      <c r="C1175">
        <v>2364.8000000000002</v>
      </c>
      <c r="D1175">
        <v>2364.8000000000002</v>
      </c>
      <c r="E1175">
        <v>2364.8000000000002</v>
      </c>
      <c r="F1175">
        <v>2364.8000000000002</v>
      </c>
    </row>
    <row r="1176" spans="1:6" x14ac:dyDescent="0.25">
      <c r="A1176" t="s">
        <v>8</v>
      </c>
      <c r="B1176" s="1">
        <v>38233</v>
      </c>
      <c r="C1176">
        <v>2405.8200000000002</v>
      </c>
      <c r="D1176">
        <v>2405.8200000000002</v>
      </c>
      <c r="E1176">
        <v>2405.8200000000002</v>
      </c>
      <c r="F1176">
        <v>2405.8200000000002</v>
      </c>
    </row>
    <row r="1177" spans="1:6" x14ac:dyDescent="0.25">
      <c r="A1177" t="s">
        <v>8</v>
      </c>
      <c r="B1177" s="1">
        <v>38236</v>
      </c>
      <c r="C1177">
        <v>2415.5300000000002</v>
      </c>
      <c r="D1177">
        <v>2415.5300000000002</v>
      </c>
      <c r="E1177">
        <v>2415.5300000000002</v>
      </c>
      <c r="F1177">
        <v>2415.5300000000002</v>
      </c>
    </row>
    <row r="1178" spans="1:6" x14ac:dyDescent="0.25">
      <c r="A1178" t="s">
        <v>8</v>
      </c>
      <c r="B1178" s="1">
        <v>38237</v>
      </c>
      <c r="C1178">
        <v>2434.08</v>
      </c>
      <c r="D1178">
        <v>2434.08</v>
      </c>
      <c r="E1178">
        <v>2434.08</v>
      </c>
      <c r="F1178">
        <v>2434.08</v>
      </c>
    </row>
    <row r="1179" spans="1:6" x14ac:dyDescent="0.25">
      <c r="A1179" t="s">
        <v>8</v>
      </c>
      <c r="B1179" s="1">
        <v>38238</v>
      </c>
      <c r="C1179">
        <v>2443.92</v>
      </c>
      <c r="D1179">
        <v>2443.92</v>
      </c>
      <c r="E1179">
        <v>2443.92</v>
      </c>
      <c r="F1179">
        <v>2443.92</v>
      </c>
    </row>
    <row r="1180" spans="1:6" x14ac:dyDescent="0.25">
      <c r="A1180" t="s">
        <v>8</v>
      </c>
      <c r="B1180" s="1">
        <v>38239</v>
      </c>
      <c r="C1180">
        <v>2413.81</v>
      </c>
      <c r="D1180">
        <v>2413.81</v>
      </c>
      <c r="E1180">
        <v>2413.81</v>
      </c>
      <c r="F1180">
        <v>2413.81</v>
      </c>
    </row>
    <row r="1181" spans="1:6" x14ac:dyDescent="0.25">
      <c r="A1181" t="s">
        <v>8</v>
      </c>
      <c r="B1181" s="1">
        <v>38240</v>
      </c>
      <c r="C1181">
        <v>2434.91</v>
      </c>
      <c r="D1181">
        <v>2434.91</v>
      </c>
      <c r="E1181">
        <v>2434.91</v>
      </c>
      <c r="F1181">
        <v>2434.91</v>
      </c>
    </row>
    <row r="1182" spans="1:6" x14ac:dyDescent="0.25">
      <c r="A1182" t="s">
        <v>8</v>
      </c>
      <c r="B1182" s="1">
        <v>38243</v>
      </c>
      <c r="C1182">
        <v>2401.69</v>
      </c>
      <c r="D1182">
        <v>2401.69</v>
      </c>
      <c r="E1182">
        <v>2401.69</v>
      </c>
      <c r="F1182">
        <v>2401.69</v>
      </c>
    </row>
    <row r="1183" spans="1:6" x14ac:dyDescent="0.25">
      <c r="A1183" t="s">
        <v>8</v>
      </c>
      <c r="B1183" s="1">
        <v>38244</v>
      </c>
      <c r="C1183">
        <v>2411.66</v>
      </c>
      <c r="D1183">
        <v>2411.66</v>
      </c>
      <c r="E1183">
        <v>2411.66</v>
      </c>
      <c r="F1183">
        <v>2411.66</v>
      </c>
    </row>
    <row r="1184" spans="1:6" x14ac:dyDescent="0.25">
      <c r="A1184" t="s">
        <v>8</v>
      </c>
      <c r="B1184" s="1">
        <v>38245</v>
      </c>
      <c r="C1184">
        <v>2404.33</v>
      </c>
      <c r="D1184">
        <v>2404.33</v>
      </c>
      <c r="E1184">
        <v>2404.33</v>
      </c>
      <c r="F1184">
        <v>2404.33</v>
      </c>
    </row>
    <row r="1185" spans="1:6" x14ac:dyDescent="0.25">
      <c r="A1185" t="s">
        <v>8</v>
      </c>
      <c r="B1185" s="1">
        <v>38246</v>
      </c>
      <c r="C1185">
        <v>2436.8000000000002</v>
      </c>
      <c r="D1185">
        <v>2436.8000000000002</v>
      </c>
      <c r="E1185">
        <v>2436.8000000000002</v>
      </c>
      <c r="F1185">
        <v>2436.8000000000002</v>
      </c>
    </row>
    <row r="1186" spans="1:6" x14ac:dyDescent="0.25">
      <c r="A1186" t="s">
        <v>8</v>
      </c>
      <c r="B1186" s="1">
        <v>38247</v>
      </c>
      <c r="C1186">
        <v>2500.66</v>
      </c>
      <c r="D1186">
        <v>2500.66</v>
      </c>
      <c r="E1186">
        <v>2500.66</v>
      </c>
      <c r="F1186">
        <v>2500.66</v>
      </c>
    </row>
    <row r="1187" spans="1:6" x14ac:dyDescent="0.25">
      <c r="A1187" t="s">
        <v>8</v>
      </c>
      <c r="B1187" s="1">
        <v>38250</v>
      </c>
      <c r="C1187">
        <v>2501.62</v>
      </c>
      <c r="D1187">
        <v>2501.62</v>
      </c>
      <c r="E1187">
        <v>2501.62</v>
      </c>
      <c r="F1187">
        <v>2501.62</v>
      </c>
    </row>
    <row r="1188" spans="1:6" x14ac:dyDescent="0.25">
      <c r="A1188" t="s">
        <v>8</v>
      </c>
      <c r="B1188" s="1">
        <v>38251</v>
      </c>
      <c r="C1188">
        <v>2540.11</v>
      </c>
      <c r="D1188">
        <v>2540.11</v>
      </c>
      <c r="E1188">
        <v>2540.11</v>
      </c>
      <c r="F1188">
        <v>2540.11</v>
      </c>
    </row>
    <row r="1189" spans="1:6" x14ac:dyDescent="0.25">
      <c r="A1189" t="s">
        <v>8</v>
      </c>
      <c r="B1189" s="1">
        <v>38252</v>
      </c>
      <c r="C1189">
        <v>2612.0700000000002</v>
      </c>
      <c r="D1189">
        <v>2612.0700000000002</v>
      </c>
      <c r="E1189">
        <v>2612.0700000000002</v>
      </c>
      <c r="F1189">
        <v>2612.0700000000002</v>
      </c>
    </row>
    <row r="1190" spans="1:6" x14ac:dyDescent="0.25">
      <c r="A1190" t="s">
        <v>8</v>
      </c>
      <c r="B1190" s="1">
        <v>38253</v>
      </c>
      <c r="C1190">
        <v>2555.94</v>
      </c>
      <c r="D1190">
        <v>2555.94</v>
      </c>
      <c r="E1190">
        <v>2555.94</v>
      </c>
      <c r="F1190">
        <v>2555.94</v>
      </c>
    </row>
    <row r="1191" spans="1:6" x14ac:dyDescent="0.25">
      <c r="A1191" t="s">
        <v>8</v>
      </c>
      <c r="B1191" s="1">
        <v>38254</v>
      </c>
      <c r="C1191">
        <v>2547.69</v>
      </c>
      <c r="D1191">
        <v>2547.69</v>
      </c>
      <c r="E1191">
        <v>2547.69</v>
      </c>
      <c r="F1191">
        <v>2547.69</v>
      </c>
    </row>
    <row r="1192" spans="1:6" x14ac:dyDescent="0.25">
      <c r="A1192" t="s">
        <v>8</v>
      </c>
      <c r="B1192" s="1">
        <v>38257</v>
      </c>
      <c r="C1192">
        <v>2524.4299999999998</v>
      </c>
      <c r="D1192">
        <v>2524.4299999999998</v>
      </c>
      <c r="E1192">
        <v>2524.4299999999998</v>
      </c>
      <c r="F1192">
        <v>2524.4299999999998</v>
      </c>
    </row>
    <row r="1193" spans="1:6" x14ac:dyDescent="0.25">
      <c r="A1193" t="s">
        <v>8</v>
      </c>
      <c r="B1193" s="1">
        <v>38258</v>
      </c>
      <c r="C1193">
        <v>2502</v>
      </c>
      <c r="D1193">
        <v>2502</v>
      </c>
      <c r="E1193">
        <v>2502</v>
      </c>
      <c r="F1193">
        <v>2502</v>
      </c>
    </row>
    <row r="1194" spans="1:6" x14ac:dyDescent="0.25">
      <c r="A1194" t="s">
        <v>8</v>
      </c>
      <c r="B1194" s="1">
        <v>38259</v>
      </c>
      <c r="C1194">
        <v>2511.35</v>
      </c>
      <c r="D1194">
        <v>2511.35</v>
      </c>
      <c r="E1194">
        <v>2511.35</v>
      </c>
      <c r="F1194">
        <v>2511.35</v>
      </c>
    </row>
    <row r="1195" spans="1:6" x14ac:dyDescent="0.25">
      <c r="A1195" t="s">
        <v>8</v>
      </c>
      <c r="B1195" s="1">
        <v>38260</v>
      </c>
      <c r="C1195">
        <v>2505.6999999999998</v>
      </c>
      <c r="D1195">
        <v>2505.6999999999998</v>
      </c>
      <c r="E1195">
        <v>2505.6999999999998</v>
      </c>
      <c r="F1195">
        <v>2505.6999999999998</v>
      </c>
    </row>
    <row r="1196" spans="1:6" x14ac:dyDescent="0.25">
      <c r="A1196" t="s">
        <v>8</v>
      </c>
      <c r="B1196" s="1">
        <v>38261</v>
      </c>
      <c r="C1196">
        <v>2544.8200000000002</v>
      </c>
      <c r="D1196">
        <v>2544.8200000000002</v>
      </c>
      <c r="E1196">
        <v>2544.8200000000002</v>
      </c>
      <c r="F1196">
        <v>2544.8200000000002</v>
      </c>
    </row>
    <row r="1197" spans="1:6" x14ac:dyDescent="0.25">
      <c r="A1197" t="s">
        <v>8</v>
      </c>
      <c r="B1197" s="1">
        <v>38264</v>
      </c>
      <c r="C1197">
        <v>2562.06</v>
      </c>
      <c r="D1197">
        <v>2562.06</v>
      </c>
      <c r="E1197">
        <v>2562.06</v>
      </c>
      <c r="F1197">
        <v>2562.06</v>
      </c>
    </row>
    <row r="1198" spans="1:6" x14ac:dyDescent="0.25">
      <c r="A1198" t="s">
        <v>8</v>
      </c>
      <c r="B1198" s="1">
        <v>38265</v>
      </c>
      <c r="C1198">
        <v>2623.66</v>
      </c>
      <c r="D1198">
        <v>2623.66</v>
      </c>
      <c r="E1198">
        <v>2623.66</v>
      </c>
      <c r="F1198">
        <v>2623.66</v>
      </c>
    </row>
    <row r="1199" spans="1:6" x14ac:dyDescent="0.25">
      <c r="A1199" t="s">
        <v>8</v>
      </c>
      <c r="B1199" s="1">
        <v>38266</v>
      </c>
      <c r="C1199">
        <v>2582.5700000000002</v>
      </c>
      <c r="D1199">
        <v>2582.5700000000002</v>
      </c>
      <c r="E1199">
        <v>2582.5700000000002</v>
      </c>
      <c r="F1199">
        <v>2582.5700000000002</v>
      </c>
    </row>
    <row r="1200" spans="1:6" x14ac:dyDescent="0.25">
      <c r="A1200" t="s">
        <v>8</v>
      </c>
      <c r="B1200" s="1">
        <v>38267</v>
      </c>
      <c r="C1200">
        <v>2592.8200000000002</v>
      </c>
      <c r="D1200">
        <v>2592.8200000000002</v>
      </c>
      <c r="E1200">
        <v>2592.8200000000002</v>
      </c>
      <c r="F1200">
        <v>2592.8200000000002</v>
      </c>
    </row>
    <row r="1201" spans="1:6" x14ac:dyDescent="0.25">
      <c r="A1201" t="s">
        <v>8</v>
      </c>
      <c r="B1201" s="1">
        <v>38268</v>
      </c>
      <c r="C1201">
        <v>2594.83</v>
      </c>
      <c r="D1201">
        <v>2594.83</v>
      </c>
      <c r="E1201">
        <v>2594.83</v>
      </c>
      <c r="F1201">
        <v>2594.83</v>
      </c>
    </row>
    <row r="1202" spans="1:6" x14ac:dyDescent="0.25">
      <c r="A1202" t="s">
        <v>8</v>
      </c>
      <c r="B1202" s="1">
        <v>38269</v>
      </c>
      <c r="C1202">
        <v>2580.41</v>
      </c>
      <c r="D1202">
        <v>2580.41</v>
      </c>
      <c r="E1202">
        <v>2580.41</v>
      </c>
      <c r="F1202">
        <v>2580.41</v>
      </c>
    </row>
    <row r="1203" spans="1:6" x14ac:dyDescent="0.25">
      <c r="A1203" t="s">
        <v>8</v>
      </c>
      <c r="B1203" s="1">
        <v>38271</v>
      </c>
      <c r="C1203">
        <v>2555.84</v>
      </c>
      <c r="D1203">
        <v>2555.84</v>
      </c>
      <c r="E1203">
        <v>2555.84</v>
      </c>
      <c r="F1203">
        <v>2555.84</v>
      </c>
    </row>
    <row r="1204" spans="1:6" x14ac:dyDescent="0.25">
      <c r="A1204" t="s">
        <v>8</v>
      </c>
      <c r="B1204" s="1">
        <v>38272</v>
      </c>
      <c r="C1204">
        <v>2515.2800000000002</v>
      </c>
      <c r="D1204">
        <v>2515.2800000000002</v>
      </c>
      <c r="E1204">
        <v>2515.2800000000002</v>
      </c>
      <c r="F1204">
        <v>2515.2800000000002</v>
      </c>
    </row>
    <row r="1205" spans="1:6" x14ac:dyDescent="0.25">
      <c r="A1205" t="s">
        <v>8</v>
      </c>
      <c r="B1205" s="1">
        <v>38274</v>
      </c>
      <c r="C1205">
        <v>2499.0500000000002</v>
      </c>
      <c r="D1205">
        <v>2499.0500000000002</v>
      </c>
      <c r="E1205">
        <v>2499.0500000000002</v>
      </c>
      <c r="F1205">
        <v>2499.0500000000002</v>
      </c>
    </row>
    <row r="1206" spans="1:6" x14ac:dyDescent="0.25">
      <c r="A1206" t="s">
        <v>8</v>
      </c>
      <c r="B1206" s="1">
        <v>38275</v>
      </c>
      <c r="C1206">
        <v>2493.59</v>
      </c>
      <c r="D1206">
        <v>2493.59</v>
      </c>
      <c r="E1206">
        <v>2493.59</v>
      </c>
      <c r="F1206">
        <v>2493.59</v>
      </c>
    </row>
    <row r="1207" spans="1:6" x14ac:dyDescent="0.25">
      <c r="A1207" t="s">
        <v>8</v>
      </c>
      <c r="B1207" s="1">
        <v>38278</v>
      </c>
      <c r="C1207">
        <v>2495.52</v>
      </c>
      <c r="D1207">
        <v>2495.52</v>
      </c>
      <c r="E1207">
        <v>2495.52</v>
      </c>
      <c r="F1207">
        <v>2495.52</v>
      </c>
    </row>
    <row r="1208" spans="1:6" x14ac:dyDescent="0.25">
      <c r="A1208" t="s">
        <v>8</v>
      </c>
      <c r="B1208" s="1">
        <v>38279</v>
      </c>
      <c r="C1208">
        <v>2511.75</v>
      </c>
      <c r="D1208">
        <v>2511.75</v>
      </c>
      <c r="E1208">
        <v>2511.75</v>
      </c>
      <c r="F1208">
        <v>2511.75</v>
      </c>
    </row>
    <row r="1209" spans="1:6" x14ac:dyDescent="0.25">
      <c r="A1209" t="s">
        <v>8</v>
      </c>
      <c r="B1209" s="1">
        <v>38280</v>
      </c>
      <c r="C1209">
        <v>2487.4299999999998</v>
      </c>
      <c r="D1209">
        <v>2487.4299999999998</v>
      </c>
      <c r="E1209">
        <v>2487.4299999999998</v>
      </c>
      <c r="F1209">
        <v>2487.4299999999998</v>
      </c>
    </row>
    <row r="1210" spans="1:6" x14ac:dyDescent="0.25">
      <c r="A1210" t="s">
        <v>8</v>
      </c>
      <c r="B1210" s="1">
        <v>38281</v>
      </c>
      <c r="C1210">
        <v>2484.89</v>
      </c>
      <c r="D1210">
        <v>2484.89</v>
      </c>
      <c r="E1210">
        <v>2484.89</v>
      </c>
      <c r="F1210">
        <v>2484.89</v>
      </c>
    </row>
    <row r="1211" spans="1:6" x14ac:dyDescent="0.25">
      <c r="A1211" t="s">
        <v>8</v>
      </c>
      <c r="B1211" s="1">
        <v>38285</v>
      </c>
      <c r="C1211">
        <v>2416.4499999999998</v>
      </c>
      <c r="D1211">
        <v>2416.4499999999998</v>
      </c>
      <c r="E1211">
        <v>2416.4499999999998</v>
      </c>
      <c r="F1211">
        <v>2416.4499999999998</v>
      </c>
    </row>
    <row r="1212" spans="1:6" x14ac:dyDescent="0.25">
      <c r="A1212" t="s">
        <v>8</v>
      </c>
      <c r="B1212" s="1">
        <v>38286</v>
      </c>
      <c r="C1212">
        <v>2455.2600000000002</v>
      </c>
      <c r="D1212">
        <v>2455.2600000000002</v>
      </c>
      <c r="E1212">
        <v>2455.2600000000002</v>
      </c>
      <c r="F1212">
        <v>2455.2600000000002</v>
      </c>
    </row>
    <row r="1213" spans="1:6" x14ac:dyDescent="0.25">
      <c r="A1213" t="s">
        <v>8</v>
      </c>
      <c r="B1213" s="1">
        <v>38287</v>
      </c>
      <c r="C1213">
        <v>2454.0100000000002</v>
      </c>
      <c r="D1213">
        <v>2454.0100000000002</v>
      </c>
      <c r="E1213">
        <v>2454.0100000000002</v>
      </c>
      <c r="F1213">
        <v>2454.0100000000002</v>
      </c>
    </row>
    <row r="1214" spans="1:6" x14ac:dyDescent="0.25">
      <c r="A1214" t="s">
        <v>8</v>
      </c>
      <c r="B1214" s="1">
        <v>38288</v>
      </c>
      <c r="C1214">
        <v>2451.54</v>
      </c>
      <c r="D1214">
        <v>2451.54</v>
      </c>
      <c r="E1214">
        <v>2451.54</v>
      </c>
      <c r="F1214">
        <v>2451.54</v>
      </c>
    </row>
    <row r="1215" spans="1:6" x14ac:dyDescent="0.25">
      <c r="A1215" t="s">
        <v>8</v>
      </c>
      <c r="B1215" s="1">
        <v>38289</v>
      </c>
      <c r="C1215">
        <v>2466.96</v>
      </c>
      <c r="D1215">
        <v>2466.96</v>
      </c>
      <c r="E1215">
        <v>2466.96</v>
      </c>
      <c r="F1215">
        <v>2466.96</v>
      </c>
    </row>
    <row r="1216" spans="1:6" x14ac:dyDescent="0.25">
      <c r="A1216" t="s">
        <v>8</v>
      </c>
      <c r="B1216" s="1">
        <v>38292</v>
      </c>
      <c r="C1216">
        <v>2506.48</v>
      </c>
      <c r="D1216">
        <v>2506.48</v>
      </c>
      <c r="E1216">
        <v>2506.48</v>
      </c>
      <c r="F1216">
        <v>2506.48</v>
      </c>
    </row>
    <row r="1217" spans="1:6" x14ac:dyDescent="0.25">
      <c r="A1217" t="s">
        <v>8</v>
      </c>
      <c r="B1217" s="1">
        <v>38293</v>
      </c>
      <c r="C1217">
        <v>2526.5</v>
      </c>
      <c r="D1217">
        <v>2526.5</v>
      </c>
      <c r="E1217">
        <v>2526.5</v>
      </c>
      <c r="F1217">
        <v>2526.5</v>
      </c>
    </row>
    <row r="1218" spans="1:6" x14ac:dyDescent="0.25">
      <c r="A1218" t="s">
        <v>8</v>
      </c>
      <c r="B1218" s="1">
        <v>38294</v>
      </c>
      <c r="C1218">
        <v>2615.54</v>
      </c>
      <c r="D1218">
        <v>2615.54</v>
      </c>
      <c r="E1218">
        <v>2615.54</v>
      </c>
      <c r="F1218">
        <v>2615.54</v>
      </c>
    </row>
    <row r="1219" spans="1:6" x14ac:dyDescent="0.25">
      <c r="A1219" t="s">
        <v>8</v>
      </c>
      <c r="B1219" s="1">
        <v>38295</v>
      </c>
      <c r="C1219">
        <v>2613.2399999999998</v>
      </c>
      <c r="D1219">
        <v>2613.2399999999998</v>
      </c>
      <c r="E1219">
        <v>2613.2399999999998</v>
      </c>
      <c r="F1219">
        <v>2613.2399999999998</v>
      </c>
    </row>
    <row r="1220" spans="1:6" x14ac:dyDescent="0.25">
      <c r="A1220" t="s">
        <v>8</v>
      </c>
      <c r="B1220" s="1">
        <v>38296</v>
      </c>
      <c r="C1220">
        <v>2672.34</v>
      </c>
      <c r="D1220">
        <v>2672.34</v>
      </c>
      <c r="E1220">
        <v>2672.34</v>
      </c>
      <c r="F1220">
        <v>2672.34</v>
      </c>
    </row>
    <row r="1221" spans="1:6" x14ac:dyDescent="0.25">
      <c r="A1221" t="s">
        <v>8</v>
      </c>
      <c r="B1221" s="1">
        <v>38299</v>
      </c>
      <c r="C1221">
        <v>2668.06</v>
      </c>
      <c r="D1221">
        <v>2668.06</v>
      </c>
      <c r="E1221">
        <v>2668.06</v>
      </c>
      <c r="F1221">
        <v>2668.06</v>
      </c>
    </row>
    <row r="1222" spans="1:6" x14ac:dyDescent="0.25">
      <c r="A1222" t="s">
        <v>8</v>
      </c>
      <c r="B1222" s="1">
        <v>38300</v>
      </c>
      <c r="C1222">
        <v>2650.79</v>
      </c>
      <c r="D1222">
        <v>2650.79</v>
      </c>
      <c r="E1222">
        <v>2650.79</v>
      </c>
      <c r="F1222">
        <v>2650.79</v>
      </c>
    </row>
    <row r="1223" spans="1:6" x14ac:dyDescent="0.25">
      <c r="A1223" t="s">
        <v>8</v>
      </c>
      <c r="B1223" s="1">
        <v>38301</v>
      </c>
      <c r="C1223">
        <v>2672.74</v>
      </c>
      <c r="D1223">
        <v>2672.74</v>
      </c>
      <c r="E1223">
        <v>2672.74</v>
      </c>
      <c r="F1223">
        <v>2672.74</v>
      </c>
    </row>
    <row r="1224" spans="1:6" x14ac:dyDescent="0.25">
      <c r="A1224" t="s">
        <v>8</v>
      </c>
      <c r="B1224" s="1">
        <v>38302</v>
      </c>
      <c r="C1224">
        <v>2659.81</v>
      </c>
      <c r="D1224">
        <v>2659.81</v>
      </c>
      <c r="E1224">
        <v>2659.81</v>
      </c>
      <c r="F1224">
        <v>2659.81</v>
      </c>
    </row>
    <row r="1225" spans="1:6" x14ac:dyDescent="0.25">
      <c r="A1225" t="s">
        <v>8</v>
      </c>
      <c r="B1225" s="1">
        <v>38303</v>
      </c>
      <c r="C1225">
        <v>2660.42</v>
      </c>
      <c r="D1225">
        <v>2660.42</v>
      </c>
      <c r="E1225">
        <v>2660.42</v>
      </c>
      <c r="F1225">
        <v>2660.42</v>
      </c>
    </row>
    <row r="1226" spans="1:6" x14ac:dyDescent="0.25">
      <c r="A1226" t="s">
        <v>8</v>
      </c>
      <c r="B1226" s="1">
        <v>38307</v>
      </c>
      <c r="C1226">
        <v>2738.59</v>
      </c>
      <c r="D1226">
        <v>2738.59</v>
      </c>
      <c r="E1226">
        <v>2738.59</v>
      </c>
      <c r="F1226">
        <v>2738.59</v>
      </c>
    </row>
    <row r="1227" spans="1:6" x14ac:dyDescent="0.25">
      <c r="A1227" t="s">
        <v>8</v>
      </c>
      <c r="B1227" s="1">
        <v>38308</v>
      </c>
      <c r="C1227">
        <v>2828.06</v>
      </c>
      <c r="D1227">
        <v>2828.06</v>
      </c>
      <c r="E1227">
        <v>2828.06</v>
      </c>
      <c r="F1227">
        <v>2828.06</v>
      </c>
    </row>
    <row r="1228" spans="1:6" x14ac:dyDescent="0.25">
      <c r="A1228" t="s">
        <v>8</v>
      </c>
      <c r="B1228" s="1">
        <v>38309</v>
      </c>
      <c r="C1228">
        <v>2871.93</v>
      </c>
      <c r="D1228">
        <v>2871.93</v>
      </c>
      <c r="E1228">
        <v>2871.93</v>
      </c>
      <c r="F1228">
        <v>2871.93</v>
      </c>
    </row>
    <row r="1229" spans="1:6" x14ac:dyDescent="0.25">
      <c r="A1229" t="s">
        <v>8</v>
      </c>
      <c r="B1229" s="1">
        <v>38310</v>
      </c>
      <c r="C1229">
        <v>2848.79</v>
      </c>
      <c r="D1229">
        <v>2848.79</v>
      </c>
      <c r="E1229">
        <v>2848.79</v>
      </c>
      <c r="F1229">
        <v>2848.79</v>
      </c>
    </row>
    <row r="1230" spans="1:6" x14ac:dyDescent="0.25">
      <c r="A1230" t="s">
        <v>8</v>
      </c>
      <c r="B1230" s="1">
        <v>38313</v>
      </c>
      <c r="C1230">
        <v>2845.6</v>
      </c>
      <c r="D1230">
        <v>2845.6</v>
      </c>
      <c r="E1230">
        <v>2845.6</v>
      </c>
      <c r="F1230">
        <v>2845.6</v>
      </c>
    </row>
    <row r="1231" spans="1:6" x14ac:dyDescent="0.25">
      <c r="A1231" t="s">
        <v>8</v>
      </c>
      <c r="B1231" s="1">
        <v>38314</v>
      </c>
      <c r="C1231">
        <v>2867.72</v>
      </c>
      <c r="D1231">
        <v>2867.72</v>
      </c>
      <c r="E1231">
        <v>2867.72</v>
      </c>
      <c r="F1231">
        <v>2867.72</v>
      </c>
    </row>
    <row r="1232" spans="1:6" x14ac:dyDescent="0.25">
      <c r="A1232" t="s">
        <v>8</v>
      </c>
      <c r="B1232" s="1">
        <v>38315</v>
      </c>
      <c r="C1232">
        <v>2879.57</v>
      </c>
      <c r="D1232">
        <v>2879.57</v>
      </c>
      <c r="E1232">
        <v>2879.57</v>
      </c>
      <c r="F1232">
        <v>2879.57</v>
      </c>
    </row>
    <row r="1233" spans="1:6" x14ac:dyDescent="0.25">
      <c r="A1233" t="s">
        <v>8</v>
      </c>
      <c r="B1233" s="1">
        <v>38316</v>
      </c>
      <c r="C1233">
        <v>2887.57</v>
      </c>
      <c r="D1233">
        <v>2887.57</v>
      </c>
      <c r="E1233">
        <v>2887.57</v>
      </c>
      <c r="F1233">
        <v>2887.57</v>
      </c>
    </row>
    <row r="1234" spans="1:6" x14ac:dyDescent="0.25">
      <c r="A1234" t="s">
        <v>8</v>
      </c>
      <c r="B1234" s="1">
        <v>38320</v>
      </c>
      <c r="C1234">
        <v>2960.06</v>
      </c>
      <c r="D1234">
        <v>2960.06</v>
      </c>
      <c r="E1234">
        <v>2960.06</v>
      </c>
      <c r="F1234">
        <v>2960.06</v>
      </c>
    </row>
    <row r="1235" spans="1:6" x14ac:dyDescent="0.25">
      <c r="A1235" t="s">
        <v>8</v>
      </c>
      <c r="B1235" s="1">
        <v>38321</v>
      </c>
      <c r="C1235">
        <v>2997.66</v>
      </c>
      <c r="D1235">
        <v>2997.66</v>
      </c>
      <c r="E1235">
        <v>2997.66</v>
      </c>
      <c r="F1235">
        <v>2997.66</v>
      </c>
    </row>
    <row r="1236" spans="1:6" x14ac:dyDescent="0.25">
      <c r="A1236" t="s">
        <v>8</v>
      </c>
      <c r="B1236" s="1">
        <v>38322</v>
      </c>
      <c r="C1236">
        <v>3052.04</v>
      </c>
      <c r="D1236">
        <v>3052.04</v>
      </c>
      <c r="E1236">
        <v>3052.04</v>
      </c>
      <c r="F1236">
        <v>3052.04</v>
      </c>
    </row>
    <row r="1237" spans="1:6" x14ac:dyDescent="0.25">
      <c r="A1237" t="s">
        <v>8</v>
      </c>
      <c r="B1237" s="1">
        <v>38323</v>
      </c>
      <c r="C1237">
        <v>3204.25</v>
      </c>
      <c r="D1237">
        <v>3204.25</v>
      </c>
      <c r="E1237">
        <v>3204.25</v>
      </c>
      <c r="F1237">
        <v>3204.25</v>
      </c>
    </row>
    <row r="1238" spans="1:6" x14ac:dyDescent="0.25">
      <c r="A1238" t="s">
        <v>8</v>
      </c>
      <c r="B1238" s="1">
        <v>38324</v>
      </c>
      <c r="C1238">
        <v>3221.2</v>
      </c>
      <c r="D1238">
        <v>3221.2</v>
      </c>
      <c r="E1238">
        <v>3221.2</v>
      </c>
      <c r="F1238">
        <v>3221.2</v>
      </c>
    </row>
    <row r="1239" spans="1:6" x14ac:dyDescent="0.25">
      <c r="A1239" t="s">
        <v>8</v>
      </c>
      <c r="B1239" s="1">
        <v>38327</v>
      </c>
      <c r="C1239">
        <v>3208.13</v>
      </c>
      <c r="D1239">
        <v>3208.13</v>
      </c>
      <c r="E1239">
        <v>3208.13</v>
      </c>
      <c r="F1239">
        <v>3208.13</v>
      </c>
    </row>
    <row r="1240" spans="1:6" x14ac:dyDescent="0.25">
      <c r="A1240" t="s">
        <v>8</v>
      </c>
      <c r="B1240" s="1">
        <v>38328</v>
      </c>
      <c r="C1240">
        <v>3192.95</v>
      </c>
      <c r="D1240">
        <v>3192.95</v>
      </c>
      <c r="E1240">
        <v>3192.95</v>
      </c>
      <c r="F1240">
        <v>3192.95</v>
      </c>
    </row>
    <row r="1241" spans="1:6" x14ac:dyDescent="0.25">
      <c r="A1241" t="s">
        <v>8</v>
      </c>
      <c r="B1241" s="1">
        <v>38329</v>
      </c>
      <c r="C1241">
        <v>3205.29</v>
      </c>
      <c r="D1241">
        <v>3205.29</v>
      </c>
      <c r="E1241">
        <v>3205.29</v>
      </c>
      <c r="F1241">
        <v>3205.29</v>
      </c>
    </row>
    <row r="1242" spans="1:6" x14ac:dyDescent="0.25">
      <c r="A1242" t="s">
        <v>8</v>
      </c>
      <c r="B1242" s="1">
        <v>38330</v>
      </c>
      <c r="C1242">
        <v>3247.03</v>
      </c>
      <c r="D1242">
        <v>3247.03</v>
      </c>
      <c r="E1242">
        <v>3247.03</v>
      </c>
      <c r="F1242">
        <v>3247.03</v>
      </c>
    </row>
    <row r="1243" spans="1:6" x14ac:dyDescent="0.25">
      <c r="A1243" t="s">
        <v>8</v>
      </c>
      <c r="B1243" s="1">
        <v>38331</v>
      </c>
      <c r="C1243">
        <v>3199.18</v>
      </c>
      <c r="D1243">
        <v>3199.18</v>
      </c>
      <c r="E1243">
        <v>3199.18</v>
      </c>
      <c r="F1243">
        <v>3199.18</v>
      </c>
    </row>
    <row r="1244" spans="1:6" x14ac:dyDescent="0.25">
      <c r="A1244" t="s">
        <v>8</v>
      </c>
      <c r="B1244" s="1">
        <v>38334</v>
      </c>
      <c r="C1244">
        <v>3201.52</v>
      </c>
      <c r="D1244">
        <v>3201.52</v>
      </c>
      <c r="E1244">
        <v>3201.52</v>
      </c>
      <c r="F1244">
        <v>3201.52</v>
      </c>
    </row>
    <row r="1245" spans="1:6" x14ac:dyDescent="0.25">
      <c r="A1245" t="s">
        <v>8</v>
      </c>
      <c r="B1245" s="1">
        <v>38335</v>
      </c>
      <c r="C1245">
        <v>3239.4</v>
      </c>
      <c r="D1245">
        <v>3239.4</v>
      </c>
      <c r="E1245">
        <v>3239.4</v>
      </c>
      <c r="F1245">
        <v>3239.4</v>
      </c>
    </row>
    <row r="1246" spans="1:6" x14ac:dyDescent="0.25">
      <c r="A1246" t="s">
        <v>8</v>
      </c>
      <c r="B1246" s="1">
        <v>38336</v>
      </c>
      <c r="C1246">
        <v>3233.7</v>
      </c>
      <c r="D1246">
        <v>3233.7</v>
      </c>
      <c r="E1246">
        <v>3233.7</v>
      </c>
      <c r="F1246">
        <v>3233.7</v>
      </c>
    </row>
    <row r="1247" spans="1:6" x14ac:dyDescent="0.25">
      <c r="A1247" t="s">
        <v>8</v>
      </c>
      <c r="B1247" s="1">
        <v>38337</v>
      </c>
      <c r="C1247">
        <v>3225.22</v>
      </c>
      <c r="D1247">
        <v>3225.22</v>
      </c>
      <c r="E1247">
        <v>3225.22</v>
      </c>
      <c r="F1247">
        <v>3225.22</v>
      </c>
    </row>
    <row r="1248" spans="1:6" x14ac:dyDescent="0.25">
      <c r="A1248" t="s">
        <v>8</v>
      </c>
      <c r="B1248" s="1">
        <v>38338</v>
      </c>
      <c r="C1248">
        <v>3186.25</v>
      </c>
      <c r="D1248">
        <v>3186.25</v>
      </c>
      <c r="E1248">
        <v>3186.25</v>
      </c>
      <c r="F1248">
        <v>3186.25</v>
      </c>
    </row>
    <row r="1249" spans="1:6" x14ac:dyDescent="0.25">
      <c r="A1249" t="s">
        <v>8</v>
      </c>
      <c r="B1249" s="1">
        <v>38341</v>
      </c>
      <c r="C1249">
        <v>3225.91</v>
      </c>
      <c r="D1249">
        <v>3225.91</v>
      </c>
      <c r="E1249">
        <v>3225.91</v>
      </c>
      <c r="F1249">
        <v>3225.91</v>
      </c>
    </row>
    <row r="1250" spans="1:6" x14ac:dyDescent="0.25">
      <c r="A1250" t="s">
        <v>8</v>
      </c>
      <c r="B1250" s="1">
        <v>38342</v>
      </c>
      <c r="C1250">
        <v>3289.48</v>
      </c>
      <c r="D1250">
        <v>3289.48</v>
      </c>
      <c r="E1250">
        <v>3289.48</v>
      </c>
      <c r="F1250">
        <v>3289.48</v>
      </c>
    </row>
    <row r="1251" spans="1:6" x14ac:dyDescent="0.25">
      <c r="A1251" t="s">
        <v>8</v>
      </c>
      <c r="B1251" s="1">
        <v>38343</v>
      </c>
      <c r="C1251">
        <v>3270.86</v>
      </c>
      <c r="D1251">
        <v>3270.86</v>
      </c>
      <c r="E1251">
        <v>3270.86</v>
      </c>
      <c r="F1251">
        <v>3270.86</v>
      </c>
    </row>
    <row r="1252" spans="1:6" x14ac:dyDescent="0.25">
      <c r="A1252" t="s">
        <v>8</v>
      </c>
      <c r="B1252" s="1">
        <v>38344</v>
      </c>
      <c r="C1252">
        <v>3365.4</v>
      </c>
      <c r="D1252">
        <v>3365.4</v>
      </c>
      <c r="E1252">
        <v>3365.4</v>
      </c>
      <c r="F1252">
        <v>3365.4</v>
      </c>
    </row>
    <row r="1253" spans="1:6" x14ac:dyDescent="0.25">
      <c r="A1253" t="s">
        <v>8</v>
      </c>
      <c r="B1253" s="1">
        <v>38345</v>
      </c>
      <c r="C1253">
        <v>3362.67</v>
      </c>
      <c r="D1253">
        <v>3362.67</v>
      </c>
      <c r="E1253">
        <v>3362.67</v>
      </c>
      <c r="F1253">
        <v>3362.67</v>
      </c>
    </row>
    <row r="1254" spans="1:6" x14ac:dyDescent="0.25">
      <c r="A1254" t="s">
        <v>8</v>
      </c>
      <c r="B1254" s="1">
        <v>38348</v>
      </c>
      <c r="C1254">
        <v>3382.82</v>
      </c>
      <c r="D1254">
        <v>3382.82</v>
      </c>
      <c r="E1254">
        <v>3382.82</v>
      </c>
      <c r="F1254">
        <v>3382.82</v>
      </c>
    </row>
    <row r="1255" spans="1:6" x14ac:dyDescent="0.25">
      <c r="A1255" t="s">
        <v>8</v>
      </c>
      <c r="B1255" s="1">
        <v>38349</v>
      </c>
      <c r="C1255">
        <v>3407.36</v>
      </c>
      <c r="D1255">
        <v>3407.36</v>
      </c>
      <c r="E1255">
        <v>3407.36</v>
      </c>
      <c r="F1255">
        <v>3407.36</v>
      </c>
    </row>
    <row r="1256" spans="1:6" x14ac:dyDescent="0.25">
      <c r="A1256" t="s">
        <v>8</v>
      </c>
      <c r="B1256" s="1">
        <v>38350</v>
      </c>
      <c r="C1256">
        <v>3407.57</v>
      </c>
      <c r="D1256">
        <v>3407.57</v>
      </c>
      <c r="E1256">
        <v>3407.57</v>
      </c>
      <c r="F1256">
        <v>3407.57</v>
      </c>
    </row>
    <row r="1257" spans="1:6" x14ac:dyDescent="0.25">
      <c r="A1257" t="s">
        <v>8</v>
      </c>
      <c r="B1257" s="1">
        <v>38351</v>
      </c>
      <c r="C1257">
        <v>3406.09</v>
      </c>
      <c r="D1257">
        <v>3406.09</v>
      </c>
      <c r="E1257">
        <v>3406.09</v>
      </c>
      <c r="F1257">
        <v>3406.09</v>
      </c>
    </row>
    <row r="1258" spans="1:6" x14ac:dyDescent="0.25">
      <c r="A1258" t="s">
        <v>8</v>
      </c>
      <c r="B1258" s="1">
        <v>38352</v>
      </c>
      <c r="C1258">
        <v>3497.36</v>
      </c>
      <c r="D1258">
        <v>3497.36</v>
      </c>
      <c r="E1258">
        <v>3497.36</v>
      </c>
      <c r="F1258">
        <v>3497.36</v>
      </c>
    </row>
    <row r="1259" spans="1:6" x14ac:dyDescent="0.25">
      <c r="A1259" t="s">
        <v>8</v>
      </c>
      <c r="B1259" s="1">
        <v>38355</v>
      </c>
      <c r="C1259">
        <v>3531.56</v>
      </c>
      <c r="D1259">
        <v>3531.56</v>
      </c>
      <c r="E1259">
        <v>3531.56</v>
      </c>
      <c r="F1259">
        <v>3531.56</v>
      </c>
    </row>
    <row r="1260" spans="1:6" x14ac:dyDescent="0.25">
      <c r="A1260" t="s">
        <v>8</v>
      </c>
      <c r="B1260" s="1">
        <v>38356</v>
      </c>
      <c r="C1260">
        <v>3560.4</v>
      </c>
      <c r="D1260">
        <v>3560.4</v>
      </c>
      <c r="E1260">
        <v>3560.4</v>
      </c>
      <c r="F1260">
        <v>3560.4</v>
      </c>
    </row>
    <row r="1261" spans="1:6" x14ac:dyDescent="0.25">
      <c r="A1261" t="s">
        <v>8</v>
      </c>
      <c r="B1261" s="1">
        <v>38357</v>
      </c>
      <c r="C1261">
        <v>3400.06</v>
      </c>
      <c r="D1261">
        <v>3400.06</v>
      </c>
      <c r="E1261">
        <v>3400.06</v>
      </c>
      <c r="F1261">
        <v>3400.06</v>
      </c>
    </row>
    <row r="1262" spans="1:6" x14ac:dyDescent="0.25">
      <c r="A1262" t="s">
        <v>8</v>
      </c>
      <c r="B1262" s="1">
        <v>38358</v>
      </c>
      <c r="C1262">
        <v>3310.94</v>
      </c>
      <c r="D1262">
        <v>3310.94</v>
      </c>
      <c r="E1262">
        <v>3310.94</v>
      </c>
      <c r="F1262">
        <v>3310.94</v>
      </c>
    </row>
    <row r="1263" spans="1:6" x14ac:dyDescent="0.25">
      <c r="A1263" t="s">
        <v>8</v>
      </c>
      <c r="B1263" s="1">
        <v>38359</v>
      </c>
      <c r="C1263">
        <v>3341.12</v>
      </c>
      <c r="D1263">
        <v>3341.12</v>
      </c>
      <c r="E1263">
        <v>3341.12</v>
      </c>
      <c r="F1263">
        <v>3341.12</v>
      </c>
    </row>
    <row r="1264" spans="1:6" x14ac:dyDescent="0.25">
      <c r="A1264" t="s">
        <v>8</v>
      </c>
      <c r="B1264" s="1">
        <v>38362</v>
      </c>
      <c r="C1264">
        <v>3263.63</v>
      </c>
      <c r="D1264">
        <v>3263.63</v>
      </c>
      <c r="E1264">
        <v>3263.63</v>
      </c>
      <c r="F1264">
        <v>3263.63</v>
      </c>
    </row>
    <row r="1265" spans="1:6" x14ac:dyDescent="0.25">
      <c r="A1265" t="s">
        <v>8</v>
      </c>
      <c r="B1265" s="1">
        <v>38363</v>
      </c>
      <c r="C1265">
        <v>3189.56</v>
      </c>
      <c r="D1265">
        <v>3189.56</v>
      </c>
      <c r="E1265">
        <v>3189.56</v>
      </c>
      <c r="F1265">
        <v>3189.56</v>
      </c>
    </row>
    <row r="1266" spans="1:6" x14ac:dyDescent="0.25">
      <c r="A1266" t="s">
        <v>8</v>
      </c>
      <c r="B1266" s="1">
        <v>38364</v>
      </c>
      <c r="C1266">
        <v>3084.6</v>
      </c>
      <c r="D1266">
        <v>3084.6</v>
      </c>
      <c r="E1266">
        <v>3084.6</v>
      </c>
      <c r="F1266">
        <v>3084.6</v>
      </c>
    </row>
    <row r="1267" spans="1:6" x14ac:dyDescent="0.25">
      <c r="A1267" t="s">
        <v>8</v>
      </c>
      <c r="B1267" s="1">
        <v>38365</v>
      </c>
      <c r="C1267">
        <v>3238.11</v>
      </c>
      <c r="D1267">
        <v>3238.11</v>
      </c>
      <c r="E1267">
        <v>3238.11</v>
      </c>
      <c r="F1267">
        <v>3238.11</v>
      </c>
    </row>
    <row r="1268" spans="1:6" x14ac:dyDescent="0.25">
      <c r="A1268" t="s">
        <v>8</v>
      </c>
      <c r="B1268" s="1">
        <v>38366</v>
      </c>
      <c r="C1268">
        <v>3199.19</v>
      </c>
      <c r="D1268">
        <v>3199.19</v>
      </c>
      <c r="E1268">
        <v>3199.19</v>
      </c>
      <c r="F1268">
        <v>3199.19</v>
      </c>
    </row>
    <row r="1269" spans="1:6" x14ac:dyDescent="0.25">
      <c r="A1269" t="s">
        <v>8</v>
      </c>
      <c r="B1269" s="1">
        <v>38369</v>
      </c>
      <c r="C1269">
        <v>3262.36</v>
      </c>
      <c r="D1269">
        <v>3262.36</v>
      </c>
      <c r="E1269">
        <v>3262.36</v>
      </c>
      <c r="F1269">
        <v>3262.36</v>
      </c>
    </row>
    <row r="1270" spans="1:6" x14ac:dyDescent="0.25">
      <c r="A1270" t="s">
        <v>8</v>
      </c>
      <c r="B1270" s="1">
        <v>38370</v>
      </c>
      <c r="C1270">
        <v>3244.06</v>
      </c>
      <c r="D1270">
        <v>3244.06</v>
      </c>
      <c r="E1270">
        <v>3244.06</v>
      </c>
      <c r="F1270">
        <v>3244.06</v>
      </c>
    </row>
    <row r="1271" spans="1:6" x14ac:dyDescent="0.25">
      <c r="A1271" t="s">
        <v>8</v>
      </c>
      <c r="B1271" s="1">
        <v>38371</v>
      </c>
      <c r="C1271">
        <v>3221.14</v>
      </c>
      <c r="D1271">
        <v>3221.14</v>
      </c>
      <c r="E1271">
        <v>3221.14</v>
      </c>
      <c r="F1271">
        <v>3221.14</v>
      </c>
    </row>
    <row r="1272" spans="1:6" x14ac:dyDescent="0.25">
      <c r="A1272" t="s">
        <v>8</v>
      </c>
      <c r="B1272" s="1">
        <v>38372</v>
      </c>
      <c r="C1272">
        <v>3184.77</v>
      </c>
      <c r="D1272">
        <v>3184.77</v>
      </c>
      <c r="E1272">
        <v>3184.77</v>
      </c>
      <c r="F1272">
        <v>3184.77</v>
      </c>
    </row>
    <row r="1273" spans="1:6" x14ac:dyDescent="0.25">
      <c r="A1273" t="s">
        <v>8</v>
      </c>
      <c r="B1273" s="1">
        <v>38376</v>
      </c>
      <c r="C1273">
        <v>3115.18</v>
      </c>
      <c r="D1273">
        <v>3115.18</v>
      </c>
      <c r="E1273">
        <v>3115.18</v>
      </c>
      <c r="F1273">
        <v>3115.18</v>
      </c>
    </row>
    <row r="1274" spans="1:6" x14ac:dyDescent="0.25">
      <c r="A1274" t="s">
        <v>8</v>
      </c>
      <c r="B1274" s="1">
        <v>38377</v>
      </c>
      <c r="C1274">
        <v>3197.13</v>
      </c>
      <c r="D1274">
        <v>3197.13</v>
      </c>
      <c r="E1274">
        <v>3197.13</v>
      </c>
      <c r="F1274">
        <v>3197.13</v>
      </c>
    </row>
    <row r="1275" spans="1:6" x14ac:dyDescent="0.25">
      <c r="A1275" t="s">
        <v>8</v>
      </c>
      <c r="B1275" s="1">
        <v>38379</v>
      </c>
      <c r="C1275">
        <v>3199.48</v>
      </c>
      <c r="D1275">
        <v>3199.48</v>
      </c>
      <c r="E1275">
        <v>3199.48</v>
      </c>
      <c r="F1275">
        <v>3199.48</v>
      </c>
    </row>
    <row r="1276" spans="1:6" x14ac:dyDescent="0.25">
      <c r="A1276" t="s">
        <v>8</v>
      </c>
      <c r="B1276" s="1">
        <v>38380</v>
      </c>
      <c r="C1276">
        <v>3325.37</v>
      </c>
      <c r="D1276">
        <v>3325.37</v>
      </c>
      <c r="E1276">
        <v>3325.37</v>
      </c>
      <c r="F1276">
        <v>3325.37</v>
      </c>
    </row>
    <row r="1277" spans="1:6" x14ac:dyDescent="0.25">
      <c r="A1277" t="s">
        <v>8</v>
      </c>
      <c r="B1277" s="1">
        <v>38383</v>
      </c>
      <c r="C1277">
        <v>3429.6</v>
      </c>
      <c r="D1277">
        <v>3429.6</v>
      </c>
      <c r="E1277">
        <v>3429.6</v>
      </c>
      <c r="F1277">
        <v>3429.6</v>
      </c>
    </row>
    <row r="1278" spans="1:6" x14ac:dyDescent="0.25">
      <c r="A1278" t="s">
        <v>8</v>
      </c>
      <c r="B1278" s="1">
        <v>38384</v>
      </c>
      <c r="C1278">
        <v>3410.75</v>
      </c>
      <c r="D1278">
        <v>3410.75</v>
      </c>
      <c r="E1278">
        <v>3410.75</v>
      </c>
      <c r="F1278">
        <v>3410.75</v>
      </c>
    </row>
    <row r="1279" spans="1:6" x14ac:dyDescent="0.25">
      <c r="A1279" t="s">
        <v>8</v>
      </c>
      <c r="B1279" s="1">
        <v>38385</v>
      </c>
      <c r="C1279">
        <v>3445.24</v>
      </c>
      <c r="D1279">
        <v>3445.24</v>
      </c>
      <c r="E1279">
        <v>3445.24</v>
      </c>
      <c r="F1279">
        <v>3445.24</v>
      </c>
    </row>
    <row r="1280" spans="1:6" x14ac:dyDescent="0.25">
      <c r="A1280" t="s">
        <v>8</v>
      </c>
      <c r="B1280" s="1">
        <v>38386</v>
      </c>
      <c r="C1280">
        <v>3497.98</v>
      </c>
      <c r="D1280">
        <v>3497.98</v>
      </c>
      <c r="E1280">
        <v>3497.98</v>
      </c>
      <c r="F1280">
        <v>3497.98</v>
      </c>
    </row>
    <row r="1281" spans="1:6" x14ac:dyDescent="0.25">
      <c r="A1281" t="s">
        <v>8</v>
      </c>
      <c r="B1281" s="1">
        <v>38387</v>
      </c>
      <c r="C1281">
        <v>3458.21</v>
      </c>
      <c r="D1281">
        <v>3458.21</v>
      </c>
      <c r="E1281">
        <v>3458.21</v>
      </c>
      <c r="F1281">
        <v>3458.21</v>
      </c>
    </row>
    <row r="1282" spans="1:6" x14ac:dyDescent="0.25">
      <c r="A1282" t="s">
        <v>8</v>
      </c>
      <c r="B1282" s="1">
        <v>38390</v>
      </c>
      <c r="C1282">
        <v>3419.41</v>
      </c>
      <c r="D1282">
        <v>3419.41</v>
      </c>
      <c r="E1282">
        <v>3419.41</v>
      </c>
      <c r="F1282">
        <v>3419.41</v>
      </c>
    </row>
    <row r="1283" spans="1:6" x14ac:dyDescent="0.25">
      <c r="A1283" t="s">
        <v>8</v>
      </c>
      <c r="B1283" s="1">
        <v>38391</v>
      </c>
      <c r="C1283">
        <v>3417.9</v>
      </c>
      <c r="D1283">
        <v>3417.9</v>
      </c>
      <c r="E1283">
        <v>3417.9</v>
      </c>
      <c r="F1283">
        <v>3417.9</v>
      </c>
    </row>
    <row r="1284" spans="1:6" x14ac:dyDescent="0.25">
      <c r="A1284" t="s">
        <v>8</v>
      </c>
      <c r="B1284" s="1">
        <v>38392</v>
      </c>
      <c r="C1284">
        <v>3490.93</v>
      </c>
      <c r="D1284">
        <v>3490.93</v>
      </c>
      <c r="E1284">
        <v>3490.93</v>
      </c>
      <c r="F1284">
        <v>3490.93</v>
      </c>
    </row>
    <row r="1285" spans="1:6" x14ac:dyDescent="0.25">
      <c r="A1285" t="s">
        <v>8</v>
      </c>
      <c r="B1285" s="1">
        <v>38393</v>
      </c>
      <c r="C1285">
        <v>3502.87</v>
      </c>
      <c r="D1285">
        <v>3502.87</v>
      </c>
      <c r="E1285">
        <v>3502.87</v>
      </c>
      <c r="F1285">
        <v>3502.87</v>
      </c>
    </row>
    <row r="1286" spans="1:6" x14ac:dyDescent="0.25">
      <c r="A1286" t="s">
        <v>8</v>
      </c>
      <c r="B1286" s="1">
        <v>38394</v>
      </c>
      <c r="C1286">
        <v>3506.9</v>
      </c>
      <c r="D1286">
        <v>3506.9</v>
      </c>
      <c r="E1286">
        <v>3506.9</v>
      </c>
      <c r="F1286">
        <v>3506.9</v>
      </c>
    </row>
    <row r="1287" spans="1:6" x14ac:dyDescent="0.25">
      <c r="A1287" t="s">
        <v>8</v>
      </c>
      <c r="B1287" s="1">
        <v>38397</v>
      </c>
      <c r="C1287">
        <v>3526.94</v>
      </c>
      <c r="D1287">
        <v>3526.94</v>
      </c>
      <c r="E1287">
        <v>3526.94</v>
      </c>
      <c r="F1287">
        <v>3526.94</v>
      </c>
    </row>
    <row r="1288" spans="1:6" x14ac:dyDescent="0.25">
      <c r="A1288" t="s">
        <v>8</v>
      </c>
      <c r="B1288" s="1">
        <v>38398</v>
      </c>
      <c r="C1288">
        <v>3511.73</v>
      </c>
      <c r="D1288">
        <v>3511.73</v>
      </c>
      <c r="E1288">
        <v>3511.73</v>
      </c>
      <c r="F1288">
        <v>3511.73</v>
      </c>
    </row>
    <row r="1289" spans="1:6" x14ac:dyDescent="0.25">
      <c r="A1289" t="s">
        <v>8</v>
      </c>
      <c r="B1289" s="1">
        <v>38399</v>
      </c>
      <c r="C1289">
        <v>3488.8</v>
      </c>
      <c r="D1289">
        <v>3488.8</v>
      </c>
      <c r="E1289">
        <v>3488.8</v>
      </c>
      <c r="F1289">
        <v>3488.8</v>
      </c>
    </row>
    <row r="1290" spans="1:6" x14ac:dyDescent="0.25">
      <c r="A1290" t="s">
        <v>8</v>
      </c>
      <c r="B1290" s="1">
        <v>38400</v>
      </c>
      <c r="C1290">
        <v>3478.72</v>
      </c>
      <c r="D1290">
        <v>3478.72</v>
      </c>
      <c r="E1290">
        <v>3478.72</v>
      </c>
      <c r="F1290">
        <v>3478.72</v>
      </c>
    </row>
    <row r="1291" spans="1:6" x14ac:dyDescent="0.25">
      <c r="A1291" t="s">
        <v>8</v>
      </c>
      <c r="B1291" s="1">
        <v>38401</v>
      </c>
      <c r="C1291">
        <v>3484.88</v>
      </c>
      <c r="D1291">
        <v>3484.88</v>
      </c>
      <c r="E1291">
        <v>3484.88</v>
      </c>
      <c r="F1291">
        <v>3484.88</v>
      </c>
    </row>
    <row r="1292" spans="1:6" x14ac:dyDescent="0.25">
      <c r="A1292" t="s">
        <v>8</v>
      </c>
      <c r="B1292" s="1">
        <v>38404</v>
      </c>
      <c r="C1292">
        <v>3463.15</v>
      </c>
      <c r="D1292">
        <v>3463.15</v>
      </c>
      <c r="E1292">
        <v>3463.15</v>
      </c>
      <c r="F1292">
        <v>3463.15</v>
      </c>
    </row>
    <row r="1293" spans="1:6" x14ac:dyDescent="0.25">
      <c r="A1293" t="s">
        <v>8</v>
      </c>
      <c r="B1293" s="1">
        <v>38405</v>
      </c>
      <c r="C1293">
        <v>3536.5</v>
      </c>
      <c r="D1293">
        <v>3536.5</v>
      </c>
      <c r="E1293">
        <v>3536.5</v>
      </c>
      <c r="F1293">
        <v>3536.5</v>
      </c>
    </row>
    <row r="1294" spans="1:6" x14ac:dyDescent="0.25">
      <c r="A1294" t="s">
        <v>8</v>
      </c>
      <c r="B1294" s="1">
        <v>38406</v>
      </c>
      <c r="C1294">
        <v>3523.85</v>
      </c>
      <c r="D1294">
        <v>3523.85</v>
      </c>
      <c r="E1294">
        <v>3523.85</v>
      </c>
      <c r="F1294">
        <v>3523.85</v>
      </c>
    </row>
    <row r="1295" spans="1:6" x14ac:dyDescent="0.25">
      <c r="A1295" t="s">
        <v>8</v>
      </c>
      <c r="B1295" s="1">
        <v>38407</v>
      </c>
      <c r="C1295">
        <v>3543.61</v>
      </c>
      <c r="D1295">
        <v>3543.61</v>
      </c>
      <c r="E1295">
        <v>3543.61</v>
      </c>
      <c r="F1295">
        <v>3543.61</v>
      </c>
    </row>
    <row r="1296" spans="1:6" x14ac:dyDescent="0.25">
      <c r="A1296" t="s">
        <v>8</v>
      </c>
      <c r="B1296" s="1">
        <v>38408</v>
      </c>
      <c r="C1296">
        <v>3529.72</v>
      </c>
      <c r="D1296">
        <v>3529.72</v>
      </c>
      <c r="E1296">
        <v>3529.72</v>
      </c>
      <c r="F1296">
        <v>3529.72</v>
      </c>
    </row>
    <row r="1297" spans="1:6" x14ac:dyDescent="0.25">
      <c r="A1297" t="s">
        <v>8</v>
      </c>
      <c r="B1297" s="1">
        <v>38411</v>
      </c>
      <c r="C1297">
        <v>3676.5</v>
      </c>
      <c r="D1297">
        <v>3676.5</v>
      </c>
      <c r="E1297">
        <v>3676.5</v>
      </c>
      <c r="F1297">
        <v>3676.5</v>
      </c>
    </row>
    <row r="1298" spans="1:6" x14ac:dyDescent="0.25">
      <c r="A1298" t="s">
        <v>8</v>
      </c>
      <c r="B1298" s="1">
        <v>38412</v>
      </c>
      <c r="C1298">
        <v>3627.06</v>
      </c>
      <c r="D1298">
        <v>3627.06</v>
      </c>
      <c r="E1298">
        <v>3627.06</v>
      </c>
      <c r="F1298">
        <v>3627.06</v>
      </c>
    </row>
    <row r="1299" spans="1:6" x14ac:dyDescent="0.25">
      <c r="A1299" t="s">
        <v>8</v>
      </c>
      <c r="B1299" s="1">
        <v>38413</v>
      </c>
      <c r="C1299">
        <v>3709.12</v>
      </c>
      <c r="D1299">
        <v>3709.12</v>
      </c>
      <c r="E1299">
        <v>3709.12</v>
      </c>
      <c r="F1299">
        <v>3709.12</v>
      </c>
    </row>
    <row r="1300" spans="1:6" x14ac:dyDescent="0.25">
      <c r="A1300" t="s">
        <v>8</v>
      </c>
      <c r="B1300" s="1">
        <v>38414</v>
      </c>
      <c r="C1300">
        <v>3742.04</v>
      </c>
      <c r="D1300">
        <v>3742.04</v>
      </c>
      <c r="E1300">
        <v>3742.04</v>
      </c>
      <c r="F1300">
        <v>3742.04</v>
      </c>
    </row>
    <row r="1301" spans="1:6" x14ac:dyDescent="0.25">
      <c r="A1301" t="s">
        <v>8</v>
      </c>
      <c r="B1301" s="1">
        <v>38415</v>
      </c>
      <c r="C1301">
        <v>3769.6</v>
      </c>
      <c r="D1301">
        <v>3769.6</v>
      </c>
      <c r="E1301">
        <v>3769.6</v>
      </c>
      <c r="F1301">
        <v>3769.6</v>
      </c>
    </row>
    <row r="1302" spans="1:6" x14ac:dyDescent="0.25">
      <c r="A1302" t="s">
        <v>8</v>
      </c>
      <c r="B1302" s="1">
        <v>38418</v>
      </c>
      <c r="C1302">
        <v>3897.64</v>
      </c>
      <c r="D1302">
        <v>3897.64</v>
      </c>
      <c r="E1302">
        <v>3897.64</v>
      </c>
      <c r="F1302">
        <v>3897.64</v>
      </c>
    </row>
    <row r="1303" spans="1:6" x14ac:dyDescent="0.25">
      <c r="A1303" t="s">
        <v>8</v>
      </c>
      <c r="B1303" s="1">
        <v>38419</v>
      </c>
      <c r="C1303">
        <v>3916.5</v>
      </c>
      <c r="D1303">
        <v>3916.5</v>
      </c>
      <c r="E1303">
        <v>3916.5</v>
      </c>
      <c r="F1303">
        <v>3916.5</v>
      </c>
    </row>
    <row r="1304" spans="1:6" x14ac:dyDescent="0.25">
      <c r="A1304" t="s">
        <v>8</v>
      </c>
      <c r="B1304" s="1">
        <v>38420</v>
      </c>
      <c r="C1304">
        <v>3881.84</v>
      </c>
      <c r="D1304">
        <v>3881.84</v>
      </c>
      <c r="E1304">
        <v>3881.84</v>
      </c>
      <c r="F1304">
        <v>3881.84</v>
      </c>
    </row>
    <row r="1305" spans="1:6" x14ac:dyDescent="0.25">
      <c r="A1305" t="s">
        <v>8</v>
      </c>
      <c r="B1305" s="1">
        <v>38421</v>
      </c>
      <c r="C1305">
        <v>3931.54</v>
      </c>
      <c r="D1305">
        <v>3931.54</v>
      </c>
      <c r="E1305">
        <v>3931.54</v>
      </c>
      <c r="F1305">
        <v>3931.54</v>
      </c>
    </row>
    <row r="1306" spans="1:6" x14ac:dyDescent="0.25">
      <c r="A1306" t="s">
        <v>8</v>
      </c>
      <c r="B1306" s="1">
        <v>38422</v>
      </c>
      <c r="C1306">
        <v>3910.11</v>
      </c>
      <c r="D1306">
        <v>3910.11</v>
      </c>
      <c r="E1306">
        <v>3910.11</v>
      </c>
      <c r="F1306">
        <v>3910.11</v>
      </c>
    </row>
    <row r="1307" spans="1:6" x14ac:dyDescent="0.25">
      <c r="A1307" t="s">
        <v>8</v>
      </c>
      <c r="B1307" s="1">
        <v>38425</v>
      </c>
      <c r="C1307">
        <v>3874.42</v>
      </c>
      <c r="D1307">
        <v>3874.42</v>
      </c>
      <c r="E1307">
        <v>3874.42</v>
      </c>
      <c r="F1307">
        <v>3874.42</v>
      </c>
    </row>
    <row r="1308" spans="1:6" x14ac:dyDescent="0.25">
      <c r="A1308" t="s">
        <v>8</v>
      </c>
      <c r="B1308" s="1">
        <v>38426</v>
      </c>
      <c r="C1308">
        <v>3834.73</v>
      </c>
      <c r="D1308">
        <v>3834.73</v>
      </c>
      <c r="E1308">
        <v>3834.73</v>
      </c>
      <c r="F1308">
        <v>3834.73</v>
      </c>
    </row>
    <row r="1309" spans="1:6" x14ac:dyDescent="0.25">
      <c r="A1309" t="s">
        <v>8</v>
      </c>
      <c r="B1309" s="1">
        <v>38427</v>
      </c>
      <c r="C1309">
        <v>3861.94</v>
      </c>
      <c r="D1309">
        <v>3861.94</v>
      </c>
      <c r="E1309">
        <v>3861.94</v>
      </c>
      <c r="F1309">
        <v>3861.94</v>
      </c>
    </row>
    <row r="1310" spans="1:6" x14ac:dyDescent="0.25">
      <c r="A1310" t="s">
        <v>8</v>
      </c>
      <c r="B1310" s="1">
        <v>38428</v>
      </c>
      <c r="C1310">
        <v>3795.02</v>
      </c>
      <c r="D1310">
        <v>3795.02</v>
      </c>
      <c r="E1310">
        <v>3795.02</v>
      </c>
      <c r="F1310">
        <v>3795.02</v>
      </c>
    </row>
    <row r="1311" spans="1:6" x14ac:dyDescent="0.25">
      <c r="A1311" t="s">
        <v>8</v>
      </c>
      <c r="B1311" s="1">
        <v>38429</v>
      </c>
      <c r="C1311">
        <v>3799.78</v>
      </c>
      <c r="D1311">
        <v>3799.78</v>
      </c>
      <c r="E1311">
        <v>3799.78</v>
      </c>
      <c r="F1311">
        <v>3799.78</v>
      </c>
    </row>
    <row r="1312" spans="1:6" x14ac:dyDescent="0.25">
      <c r="A1312" t="s">
        <v>8</v>
      </c>
      <c r="B1312" s="1">
        <v>38432</v>
      </c>
      <c r="C1312">
        <v>3783.76</v>
      </c>
      <c r="D1312">
        <v>3783.76</v>
      </c>
      <c r="E1312">
        <v>3783.76</v>
      </c>
      <c r="F1312">
        <v>3783.76</v>
      </c>
    </row>
    <row r="1313" spans="1:6" x14ac:dyDescent="0.25">
      <c r="A1313" t="s">
        <v>8</v>
      </c>
      <c r="B1313" s="1">
        <v>38433</v>
      </c>
      <c r="C1313">
        <v>3642.56</v>
      </c>
      <c r="D1313">
        <v>3642.56</v>
      </c>
      <c r="E1313">
        <v>3642.56</v>
      </c>
      <c r="F1313">
        <v>3642.56</v>
      </c>
    </row>
    <row r="1314" spans="1:6" x14ac:dyDescent="0.25">
      <c r="A1314" t="s">
        <v>8</v>
      </c>
      <c r="B1314" s="1">
        <v>38434</v>
      </c>
      <c r="C1314">
        <v>3505.22</v>
      </c>
      <c r="D1314">
        <v>3505.22</v>
      </c>
      <c r="E1314">
        <v>3505.22</v>
      </c>
      <c r="F1314">
        <v>3505.22</v>
      </c>
    </row>
    <row r="1315" spans="1:6" x14ac:dyDescent="0.25">
      <c r="A1315" t="s">
        <v>8</v>
      </c>
      <c r="B1315" s="1">
        <v>38435</v>
      </c>
      <c r="C1315">
        <v>3501.12</v>
      </c>
      <c r="D1315">
        <v>3501.12</v>
      </c>
      <c r="E1315">
        <v>3501.12</v>
      </c>
      <c r="F1315">
        <v>3501.12</v>
      </c>
    </row>
    <row r="1316" spans="1:6" x14ac:dyDescent="0.25">
      <c r="A1316" t="s">
        <v>8</v>
      </c>
      <c r="B1316" s="1">
        <v>38439</v>
      </c>
      <c r="C1316">
        <v>3549.69</v>
      </c>
      <c r="D1316">
        <v>3549.69</v>
      </c>
      <c r="E1316">
        <v>3549.69</v>
      </c>
      <c r="F1316">
        <v>3549.69</v>
      </c>
    </row>
    <row r="1317" spans="1:6" x14ac:dyDescent="0.25">
      <c r="A1317" t="s">
        <v>8</v>
      </c>
      <c r="B1317" s="1">
        <v>38440</v>
      </c>
      <c r="C1317">
        <v>3449.98</v>
      </c>
      <c r="D1317">
        <v>3449.98</v>
      </c>
      <c r="E1317">
        <v>3449.98</v>
      </c>
      <c r="F1317">
        <v>3449.98</v>
      </c>
    </row>
    <row r="1318" spans="1:6" x14ac:dyDescent="0.25">
      <c r="A1318" t="s">
        <v>8</v>
      </c>
      <c r="B1318" s="1">
        <v>38441</v>
      </c>
      <c r="C1318">
        <v>3491.86</v>
      </c>
      <c r="D1318">
        <v>3491.86</v>
      </c>
      <c r="E1318">
        <v>3491.86</v>
      </c>
      <c r="F1318">
        <v>3491.86</v>
      </c>
    </row>
    <row r="1319" spans="1:6" x14ac:dyDescent="0.25">
      <c r="A1319" t="s">
        <v>8</v>
      </c>
      <c r="B1319" s="1">
        <v>38442</v>
      </c>
      <c r="C1319">
        <v>3536.64</v>
      </c>
      <c r="D1319">
        <v>3536.64</v>
      </c>
      <c r="E1319">
        <v>3536.64</v>
      </c>
      <c r="F1319">
        <v>3536.64</v>
      </c>
    </row>
    <row r="1320" spans="1:6" x14ac:dyDescent="0.25">
      <c r="A1320" t="s">
        <v>8</v>
      </c>
      <c r="B1320" s="1">
        <v>38443</v>
      </c>
      <c r="C1320">
        <v>3609.11</v>
      </c>
      <c r="D1320">
        <v>3609.11</v>
      </c>
      <c r="E1320">
        <v>3609.11</v>
      </c>
      <c r="F1320">
        <v>3609.11</v>
      </c>
    </row>
    <row r="1321" spans="1:6" x14ac:dyDescent="0.25">
      <c r="A1321" t="s">
        <v>8</v>
      </c>
      <c r="B1321" s="1">
        <v>38446</v>
      </c>
      <c r="C1321">
        <v>3625.22</v>
      </c>
      <c r="D1321">
        <v>3625.22</v>
      </c>
      <c r="E1321">
        <v>3625.22</v>
      </c>
      <c r="F1321">
        <v>3625.22</v>
      </c>
    </row>
    <row r="1322" spans="1:6" x14ac:dyDescent="0.25">
      <c r="A1322" t="s">
        <v>8</v>
      </c>
      <c r="B1322" s="1">
        <v>38447</v>
      </c>
      <c r="C1322">
        <v>3561.69</v>
      </c>
      <c r="D1322">
        <v>3561.69</v>
      </c>
      <c r="E1322">
        <v>3561.69</v>
      </c>
      <c r="F1322">
        <v>3561.69</v>
      </c>
    </row>
    <row r="1323" spans="1:6" x14ac:dyDescent="0.25">
      <c r="A1323" t="s">
        <v>8</v>
      </c>
      <c r="B1323" s="1">
        <v>38448</v>
      </c>
      <c r="C1323">
        <v>3573.62</v>
      </c>
      <c r="D1323">
        <v>3573.62</v>
      </c>
      <c r="E1323">
        <v>3573.62</v>
      </c>
      <c r="F1323">
        <v>3573.62</v>
      </c>
    </row>
    <row r="1324" spans="1:6" x14ac:dyDescent="0.25">
      <c r="A1324" t="s">
        <v>8</v>
      </c>
      <c r="B1324" s="1">
        <v>38449</v>
      </c>
      <c r="C1324">
        <v>3561.82</v>
      </c>
      <c r="D1324">
        <v>3561.82</v>
      </c>
      <c r="E1324">
        <v>3561.82</v>
      </c>
      <c r="F1324">
        <v>3561.82</v>
      </c>
    </row>
    <row r="1325" spans="1:6" x14ac:dyDescent="0.25">
      <c r="A1325" t="s">
        <v>8</v>
      </c>
      <c r="B1325" s="1">
        <v>38450</v>
      </c>
      <c r="C1325">
        <v>3520.55</v>
      </c>
      <c r="D1325">
        <v>3520.55</v>
      </c>
      <c r="E1325">
        <v>3520.55</v>
      </c>
      <c r="F1325">
        <v>3520.55</v>
      </c>
    </row>
    <row r="1326" spans="1:6" x14ac:dyDescent="0.25">
      <c r="A1326" t="s">
        <v>8</v>
      </c>
      <c r="B1326" s="1">
        <v>38453</v>
      </c>
      <c r="C1326">
        <v>3487.57</v>
      </c>
      <c r="D1326">
        <v>3487.57</v>
      </c>
      <c r="E1326">
        <v>3487.57</v>
      </c>
      <c r="F1326">
        <v>3487.57</v>
      </c>
    </row>
    <row r="1327" spans="1:6" x14ac:dyDescent="0.25">
      <c r="A1327" t="s">
        <v>8</v>
      </c>
      <c r="B1327" s="1">
        <v>38454</v>
      </c>
      <c r="C1327">
        <v>3532.75</v>
      </c>
      <c r="D1327">
        <v>3532.75</v>
      </c>
      <c r="E1327">
        <v>3532.75</v>
      </c>
      <c r="F1327">
        <v>3532.75</v>
      </c>
    </row>
    <row r="1328" spans="1:6" x14ac:dyDescent="0.25">
      <c r="A1328" t="s">
        <v>8</v>
      </c>
      <c r="B1328" s="1">
        <v>38455</v>
      </c>
      <c r="C1328">
        <v>3536.41</v>
      </c>
      <c r="D1328">
        <v>3536.41</v>
      </c>
      <c r="E1328">
        <v>3536.41</v>
      </c>
      <c r="F1328">
        <v>3536.41</v>
      </c>
    </row>
    <row r="1329" spans="1:6" x14ac:dyDescent="0.25">
      <c r="A1329" t="s">
        <v>8</v>
      </c>
      <c r="B1329" s="1">
        <v>38457</v>
      </c>
      <c r="C1329">
        <v>3426.87</v>
      </c>
      <c r="D1329">
        <v>3426.87</v>
      </c>
      <c r="E1329">
        <v>3426.87</v>
      </c>
      <c r="F1329">
        <v>3426.87</v>
      </c>
    </row>
    <row r="1330" spans="1:6" x14ac:dyDescent="0.25">
      <c r="A1330" t="s">
        <v>8</v>
      </c>
      <c r="B1330" s="1">
        <v>38460</v>
      </c>
      <c r="C1330">
        <v>3369.79</v>
      </c>
      <c r="D1330">
        <v>3369.79</v>
      </c>
      <c r="E1330">
        <v>3369.79</v>
      </c>
      <c r="F1330">
        <v>3369.79</v>
      </c>
    </row>
    <row r="1331" spans="1:6" x14ac:dyDescent="0.25">
      <c r="A1331" t="s">
        <v>8</v>
      </c>
      <c r="B1331" s="1">
        <v>38461</v>
      </c>
      <c r="C1331">
        <v>3335.48</v>
      </c>
      <c r="D1331">
        <v>3335.48</v>
      </c>
      <c r="E1331">
        <v>3335.48</v>
      </c>
      <c r="F1331">
        <v>3335.48</v>
      </c>
    </row>
    <row r="1332" spans="1:6" x14ac:dyDescent="0.25">
      <c r="A1332" t="s">
        <v>8</v>
      </c>
      <c r="B1332" s="1">
        <v>38462</v>
      </c>
      <c r="C1332">
        <v>3339.81</v>
      </c>
      <c r="D1332">
        <v>3339.81</v>
      </c>
      <c r="E1332">
        <v>3339.81</v>
      </c>
      <c r="F1332">
        <v>3339.81</v>
      </c>
    </row>
    <row r="1333" spans="1:6" x14ac:dyDescent="0.25">
      <c r="A1333" t="s">
        <v>8</v>
      </c>
      <c r="B1333" s="1">
        <v>38463</v>
      </c>
      <c r="C1333">
        <v>3387.9</v>
      </c>
      <c r="D1333">
        <v>3387.9</v>
      </c>
      <c r="E1333">
        <v>3387.9</v>
      </c>
      <c r="F1333">
        <v>3387.9</v>
      </c>
    </row>
    <row r="1334" spans="1:6" x14ac:dyDescent="0.25">
      <c r="A1334" t="s">
        <v>8</v>
      </c>
      <c r="B1334" s="1">
        <v>38464</v>
      </c>
      <c r="C1334">
        <v>3388.52</v>
      </c>
      <c r="D1334">
        <v>3388.52</v>
      </c>
      <c r="E1334">
        <v>3388.52</v>
      </c>
      <c r="F1334">
        <v>3388.52</v>
      </c>
    </row>
    <row r="1335" spans="1:6" x14ac:dyDescent="0.25">
      <c r="A1335" t="s">
        <v>8</v>
      </c>
      <c r="B1335" s="1">
        <v>38467</v>
      </c>
      <c r="C1335">
        <v>3418.7</v>
      </c>
      <c r="D1335">
        <v>3418.7</v>
      </c>
      <c r="E1335">
        <v>3418.7</v>
      </c>
      <c r="F1335">
        <v>3418.7</v>
      </c>
    </row>
    <row r="1336" spans="1:6" x14ac:dyDescent="0.25">
      <c r="A1336" t="s">
        <v>8</v>
      </c>
      <c r="B1336" s="1">
        <v>38468</v>
      </c>
      <c r="C1336">
        <v>3413.45</v>
      </c>
      <c r="D1336">
        <v>3413.45</v>
      </c>
      <c r="E1336">
        <v>3413.45</v>
      </c>
      <c r="F1336">
        <v>3413.45</v>
      </c>
    </row>
    <row r="1337" spans="1:6" x14ac:dyDescent="0.25">
      <c r="A1337" t="s">
        <v>8</v>
      </c>
      <c r="B1337" s="1">
        <v>38469</v>
      </c>
      <c r="C1337">
        <v>3356.25</v>
      </c>
      <c r="D1337">
        <v>3356.25</v>
      </c>
      <c r="E1337">
        <v>3356.25</v>
      </c>
      <c r="F1337">
        <v>3356.25</v>
      </c>
    </row>
    <row r="1338" spans="1:6" x14ac:dyDescent="0.25">
      <c r="A1338" t="s">
        <v>8</v>
      </c>
      <c r="B1338" s="1">
        <v>38470</v>
      </c>
      <c r="C1338">
        <v>3275</v>
      </c>
      <c r="D1338">
        <v>3275</v>
      </c>
      <c r="E1338">
        <v>3275</v>
      </c>
      <c r="F1338">
        <v>3275</v>
      </c>
    </row>
    <row r="1339" spans="1:6" x14ac:dyDescent="0.25">
      <c r="A1339" t="s">
        <v>8</v>
      </c>
      <c r="B1339" s="1">
        <v>38471</v>
      </c>
      <c r="C1339">
        <v>3162.21</v>
      </c>
      <c r="D1339">
        <v>3162.21</v>
      </c>
      <c r="E1339">
        <v>3162.21</v>
      </c>
      <c r="F1339">
        <v>3162.21</v>
      </c>
    </row>
    <row r="1340" spans="1:6" x14ac:dyDescent="0.25">
      <c r="A1340" t="s">
        <v>8</v>
      </c>
      <c r="B1340" s="1">
        <v>38474</v>
      </c>
      <c r="C1340">
        <v>3178.57</v>
      </c>
      <c r="D1340">
        <v>3178.57</v>
      </c>
      <c r="E1340">
        <v>3178.57</v>
      </c>
      <c r="F1340">
        <v>3178.57</v>
      </c>
    </row>
    <row r="1341" spans="1:6" x14ac:dyDescent="0.25">
      <c r="A1341" t="s">
        <v>8</v>
      </c>
      <c r="B1341" s="1">
        <v>38475</v>
      </c>
      <c r="C1341">
        <v>3204.73</v>
      </c>
      <c r="D1341">
        <v>3204.73</v>
      </c>
      <c r="E1341">
        <v>3204.73</v>
      </c>
      <c r="F1341">
        <v>3204.73</v>
      </c>
    </row>
    <row r="1342" spans="1:6" x14ac:dyDescent="0.25">
      <c r="A1342" t="s">
        <v>8</v>
      </c>
      <c r="B1342" s="1">
        <v>38476</v>
      </c>
      <c r="C1342">
        <v>3260.65</v>
      </c>
      <c r="D1342">
        <v>3260.65</v>
      </c>
      <c r="E1342">
        <v>3260.65</v>
      </c>
      <c r="F1342">
        <v>3260.65</v>
      </c>
    </row>
    <row r="1343" spans="1:6" x14ac:dyDescent="0.25">
      <c r="A1343" t="s">
        <v>8</v>
      </c>
      <c r="B1343" s="1">
        <v>38477</v>
      </c>
      <c r="C1343">
        <v>3354.13</v>
      </c>
      <c r="D1343">
        <v>3354.13</v>
      </c>
      <c r="E1343">
        <v>3354.13</v>
      </c>
      <c r="F1343">
        <v>3354.13</v>
      </c>
    </row>
    <row r="1344" spans="1:6" x14ac:dyDescent="0.25">
      <c r="A1344" t="s">
        <v>8</v>
      </c>
      <c r="B1344" s="1">
        <v>38478</v>
      </c>
      <c r="C1344">
        <v>3339.31</v>
      </c>
      <c r="D1344">
        <v>3339.31</v>
      </c>
      <c r="E1344">
        <v>3339.31</v>
      </c>
      <c r="F1344">
        <v>3339.31</v>
      </c>
    </row>
    <row r="1345" spans="1:6" x14ac:dyDescent="0.25">
      <c r="A1345" t="s">
        <v>8</v>
      </c>
      <c r="B1345" s="1">
        <v>38481</v>
      </c>
      <c r="C1345">
        <v>3374.36</v>
      </c>
      <c r="D1345">
        <v>3374.36</v>
      </c>
      <c r="E1345">
        <v>3374.36</v>
      </c>
      <c r="F1345">
        <v>3374.36</v>
      </c>
    </row>
    <row r="1346" spans="1:6" x14ac:dyDescent="0.25">
      <c r="A1346" t="s">
        <v>8</v>
      </c>
      <c r="B1346" s="1">
        <v>38482</v>
      </c>
      <c r="C1346">
        <v>3396.14</v>
      </c>
      <c r="D1346">
        <v>3396.14</v>
      </c>
      <c r="E1346">
        <v>3396.14</v>
      </c>
      <c r="F1346">
        <v>3396.14</v>
      </c>
    </row>
    <row r="1347" spans="1:6" x14ac:dyDescent="0.25">
      <c r="A1347" t="s">
        <v>8</v>
      </c>
      <c r="B1347" s="1">
        <v>38483</v>
      </c>
      <c r="C1347">
        <v>3364.96</v>
      </c>
      <c r="D1347">
        <v>3364.96</v>
      </c>
      <c r="E1347">
        <v>3364.96</v>
      </c>
      <c r="F1347">
        <v>3364.96</v>
      </c>
    </row>
    <row r="1348" spans="1:6" x14ac:dyDescent="0.25">
      <c r="A1348" t="s">
        <v>8</v>
      </c>
      <c r="B1348" s="1">
        <v>38484</v>
      </c>
      <c r="C1348">
        <v>3367.85</v>
      </c>
      <c r="D1348">
        <v>3367.85</v>
      </c>
      <c r="E1348">
        <v>3367.85</v>
      </c>
      <c r="F1348">
        <v>3367.85</v>
      </c>
    </row>
    <row r="1349" spans="1:6" x14ac:dyDescent="0.25">
      <c r="A1349" t="s">
        <v>8</v>
      </c>
      <c r="B1349" s="1">
        <v>38485</v>
      </c>
      <c r="C1349">
        <v>3371.01</v>
      </c>
      <c r="D1349">
        <v>3371.01</v>
      </c>
      <c r="E1349">
        <v>3371.01</v>
      </c>
      <c r="F1349">
        <v>3371.01</v>
      </c>
    </row>
    <row r="1350" spans="1:6" x14ac:dyDescent="0.25">
      <c r="A1350" t="s">
        <v>8</v>
      </c>
      <c r="B1350" s="1">
        <v>38488</v>
      </c>
      <c r="C1350">
        <v>3422.78</v>
      </c>
      <c r="D1350">
        <v>3422.78</v>
      </c>
      <c r="E1350">
        <v>3422.78</v>
      </c>
      <c r="F1350">
        <v>3422.78</v>
      </c>
    </row>
    <row r="1351" spans="1:6" x14ac:dyDescent="0.25">
      <c r="A1351" t="s">
        <v>8</v>
      </c>
      <c r="B1351" s="1">
        <v>38489</v>
      </c>
      <c r="C1351">
        <v>3390.25</v>
      </c>
      <c r="D1351">
        <v>3390.25</v>
      </c>
      <c r="E1351">
        <v>3390.25</v>
      </c>
      <c r="F1351">
        <v>3390.25</v>
      </c>
    </row>
    <row r="1352" spans="1:6" x14ac:dyDescent="0.25">
      <c r="A1352" t="s">
        <v>8</v>
      </c>
      <c r="B1352" s="1">
        <v>38490</v>
      </c>
      <c r="C1352">
        <v>3393.74</v>
      </c>
      <c r="D1352">
        <v>3393.74</v>
      </c>
      <c r="E1352">
        <v>3393.74</v>
      </c>
      <c r="F1352">
        <v>3393.74</v>
      </c>
    </row>
    <row r="1353" spans="1:6" x14ac:dyDescent="0.25">
      <c r="A1353" t="s">
        <v>8</v>
      </c>
      <c r="B1353" s="1">
        <v>38491</v>
      </c>
      <c r="C1353">
        <v>3416.67</v>
      </c>
      <c r="D1353">
        <v>3416.67</v>
      </c>
      <c r="E1353">
        <v>3416.67</v>
      </c>
      <c r="F1353">
        <v>3416.67</v>
      </c>
    </row>
    <row r="1354" spans="1:6" x14ac:dyDescent="0.25">
      <c r="A1354" t="s">
        <v>8</v>
      </c>
      <c r="B1354" s="1">
        <v>38492</v>
      </c>
      <c r="C1354">
        <v>3425.5</v>
      </c>
      <c r="D1354">
        <v>3425.5</v>
      </c>
      <c r="E1354">
        <v>3425.5</v>
      </c>
      <c r="F1354">
        <v>3425.5</v>
      </c>
    </row>
    <row r="1355" spans="1:6" x14ac:dyDescent="0.25">
      <c r="A1355" t="s">
        <v>8</v>
      </c>
      <c r="B1355" s="1">
        <v>38495</v>
      </c>
      <c r="C1355">
        <v>3456.97</v>
      </c>
      <c r="D1355">
        <v>3456.97</v>
      </c>
      <c r="E1355">
        <v>3456.97</v>
      </c>
      <c r="F1355">
        <v>3456.97</v>
      </c>
    </row>
    <row r="1356" spans="1:6" x14ac:dyDescent="0.25">
      <c r="A1356" t="s">
        <v>8</v>
      </c>
      <c r="B1356" s="1">
        <v>38496</v>
      </c>
      <c r="C1356">
        <v>3475.25</v>
      </c>
      <c r="D1356">
        <v>3475.25</v>
      </c>
      <c r="E1356">
        <v>3475.25</v>
      </c>
      <c r="F1356">
        <v>3475.25</v>
      </c>
    </row>
    <row r="1357" spans="1:6" x14ac:dyDescent="0.25">
      <c r="A1357" t="s">
        <v>8</v>
      </c>
      <c r="B1357" s="1">
        <v>38497</v>
      </c>
      <c r="C1357">
        <v>3489.49</v>
      </c>
      <c r="D1357">
        <v>3489.49</v>
      </c>
      <c r="E1357">
        <v>3489.49</v>
      </c>
      <c r="F1357">
        <v>3489.49</v>
      </c>
    </row>
    <row r="1358" spans="1:6" x14ac:dyDescent="0.25">
      <c r="A1358" t="s">
        <v>8</v>
      </c>
      <c r="B1358" s="1">
        <v>38498</v>
      </c>
      <c r="C1358">
        <v>3493.12</v>
      </c>
      <c r="D1358">
        <v>3493.12</v>
      </c>
      <c r="E1358">
        <v>3493.12</v>
      </c>
      <c r="F1358">
        <v>3493.12</v>
      </c>
    </row>
    <row r="1359" spans="1:6" x14ac:dyDescent="0.25">
      <c r="A1359" t="s">
        <v>8</v>
      </c>
      <c r="B1359" s="1">
        <v>38499</v>
      </c>
      <c r="C1359">
        <v>3481.2</v>
      </c>
      <c r="D1359">
        <v>3481.2</v>
      </c>
      <c r="E1359">
        <v>3481.2</v>
      </c>
      <c r="F1359">
        <v>3481.2</v>
      </c>
    </row>
    <row r="1360" spans="1:6" x14ac:dyDescent="0.25">
      <c r="A1360" t="s">
        <v>8</v>
      </c>
      <c r="B1360" s="1">
        <v>38502</v>
      </c>
      <c r="C1360">
        <v>3440.06</v>
      </c>
      <c r="D1360">
        <v>3440.06</v>
      </c>
      <c r="E1360">
        <v>3440.06</v>
      </c>
      <c r="F1360">
        <v>3440.06</v>
      </c>
    </row>
    <row r="1361" spans="1:6" x14ac:dyDescent="0.25">
      <c r="A1361" t="s">
        <v>8</v>
      </c>
      <c r="B1361" s="1">
        <v>38503</v>
      </c>
      <c r="C1361">
        <v>3467.72</v>
      </c>
      <c r="D1361">
        <v>3467.72</v>
      </c>
      <c r="E1361">
        <v>3467.72</v>
      </c>
      <c r="F1361">
        <v>3467.72</v>
      </c>
    </row>
    <row r="1362" spans="1:6" x14ac:dyDescent="0.25">
      <c r="A1362" t="s">
        <v>8</v>
      </c>
      <c r="B1362" s="1">
        <v>38504</v>
      </c>
      <c r="C1362">
        <v>3456.84</v>
      </c>
      <c r="D1362">
        <v>3456.84</v>
      </c>
      <c r="E1362">
        <v>3456.84</v>
      </c>
      <c r="F1362">
        <v>3456.84</v>
      </c>
    </row>
    <row r="1363" spans="1:6" x14ac:dyDescent="0.25">
      <c r="A1363" t="s">
        <v>8</v>
      </c>
      <c r="B1363" s="1">
        <v>38505</v>
      </c>
      <c r="C1363">
        <v>3427.44</v>
      </c>
      <c r="D1363">
        <v>3427.44</v>
      </c>
      <c r="E1363">
        <v>3427.44</v>
      </c>
      <c r="F1363">
        <v>3427.44</v>
      </c>
    </row>
    <row r="1364" spans="1:6" x14ac:dyDescent="0.25">
      <c r="A1364" t="s">
        <v>8</v>
      </c>
      <c r="B1364" s="1">
        <v>38506</v>
      </c>
      <c r="C1364">
        <v>3468.86</v>
      </c>
      <c r="D1364">
        <v>3468.86</v>
      </c>
      <c r="E1364">
        <v>3468.86</v>
      </c>
      <c r="F1364">
        <v>3468.86</v>
      </c>
    </row>
    <row r="1365" spans="1:6" x14ac:dyDescent="0.25">
      <c r="A1365" t="s">
        <v>8</v>
      </c>
      <c r="B1365" s="1">
        <v>38507</v>
      </c>
      <c r="C1365">
        <v>3471.46</v>
      </c>
      <c r="D1365">
        <v>3471.46</v>
      </c>
      <c r="E1365">
        <v>3471.46</v>
      </c>
      <c r="F1365">
        <v>3471.46</v>
      </c>
    </row>
    <row r="1366" spans="1:6" x14ac:dyDescent="0.25">
      <c r="A1366" t="s">
        <v>8</v>
      </c>
      <c r="B1366" s="1">
        <v>38509</v>
      </c>
      <c r="C1366">
        <v>3522.84</v>
      </c>
      <c r="D1366">
        <v>3522.84</v>
      </c>
      <c r="E1366">
        <v>3522.84</v>
      </c>
      <c r="F1366">
        <v>3522.84</v>
      </c>
    </row>
    <row r="1367" spans="1:6" x14ac:dyDescent="0.25">
      <c r="A1367" t="s">
        <v>8</v>
      </c>
      <c r="B1367" s="1">
        <v>38510</v>
      </c>
      <c r="C1367">
        <v>3618.54</v>
      </c>
      <c r="D1367">
        <v>3618.54</v>
      </c>
      <c r="E1367">
        <v>3618.54</v>
      </c>
      <c r="F1367">
        <v>3618.54</v>
      </c>
    </row>
    <row r="1368" spans="1:6" x14ac:dyDescent="0.25">
      <c r="A1368" t="s">
        <v>8</v>
      </c>
      <c r="B1368" s="1">
        <v>38511</v>
      </c>
      <c r="C1368">
        <v>3659.52</v>
      </c>
      <c r="D1368">
        <v>3659.52</v>
      </c>
      <c r="E1368">
        <v>3659.52</v>
      </c>
      <c r="F1368">
        <v>3659.52</v>
      </c>
    </row>
    <row r="1369" spans="1:6" x14ac:dyDescent="0.25">
      <c r="A1369" t="s">
        <v>8</v>
      </c>
      <c r="B1369" s="1">
        <v>38512</v>
      </c>
      <c r="C1369">
        <v>3659.8</v>
      </c>
      <c r="D1369">
        <v>3664.45</v>
      </c>
      <c r="E1369">
        <v>3609.75</v>
      </c>
      <c r="F1369">
        <v>3636.5</v>
      </c>
    </row>
    <row r="1370" spans="1:6" x14ac:dyDescent="0.25">
      <c r="A1370" t="s">
        <v>8</v>
      </c>
      <c r="B1370" s="1">
        <v>38513</v>
      </c>
      <c r="C1370">
        <v>3640.05</v>
      </c>
      <c r="D1370">
        <v>3665.8</v>
      </c>
      <c r="E1370">
        <v>3585.8</v>
      </c>
      <c r="F1370">
        <v>3593.55</v>
      </c>
    </row>
    <row r="1371" spans="1:6" x14ac:dyDescent="0.25">
      <c r="A1371" t="s">
        <v>8</v>
      </c>
      <c r="B1371" s="1">
        <v>38516</v>
      </c>
      <c r="C1371">
        <v>3593.9</v>
      </c>
      <c r="D1371">
        <v>3648.4</v>
      </c>
      <c r="E1371">
        <v>3556.7</v>
      </c>
      <c r="F1371">
        <v>3642.9</v>
      </c>
    </row>
    <row r="1372" spans="1:6" x14ac:dyDescent="0.25">
      <c r="A1372" t="s">
        <v>8</v>
      </c>
      <c r="B1372" s="1">
        <v>38517</v>
      </c>
      <c r="C1372">
        <v>3649.05</v>
      </c>
      <c r="D1372">
        <v>3696.35</v>
      </c>
      <c r="E1372">
        <v>3637.7</v>
      </c>
      <c r="F1372">
        <v>3689.8</v>
      </c>
    </row>
    <row r="1373" spans="1:6" x14ac:dyDescent="0.25">
      <c r="A1373" t="s">
        <v>8</v>
      </c>
      <c r="B1373" s="1">
        <v>38518</v>
      </c>
      <c r="C1373">
        <v>3700.8</v>
      </c>
      <c r="D1373">
        <v>3703.75</v>
      </c>
      <c r="E1373">
        <v>3662.85</v>
      </c>
      <c r="F1373">
        <v>3683.85</v>
      </c>
    </row>
    <row r="1374" spans="1:6" x14ac:dyDescent="0.25">
      <c r="A1374" t="s">
        <v>8</v>
      </c>
      <c r="B1374" s="1">
        <v>38519</v>
      </c>
      <c r="C1374">
        <v>3684.4</v>
      </c>
      <c r="D1374">
        <v>3685.75</v>
      </c>
      <c r="E1374">
        <v>3607.2</v>
      </c>
      <c r="F1374">
        <v>3618.8</v>
      </c>
    </row>
    <row r="1375" spans="1:6" x14ac:dyDescent="0.25">
      <c r="A1375" t="s">
        <v>8</v>
      </c>
      <c r="B1375" s="1">
        <v>38520</v>
      </c>
      <c r="C1375">
        <v>3625.1</v>
      </c>
      <c r="D1375">
        <v>3627.45</v>
      </c>
      <c r="E1375">
        <v>3581.8</v>
      </c>
      <c r="F1375">
        <v>3595.8</v>
      </c>
    </row>
    <row r="1376" spans="1:6" x14ac:dyDescent="0.25">
      <c r="A1376" t="s">
        <v>8</v>
      </c>
      <c r="B1376" s="1">
        <v>38523</v>
      </c>
      <c r="C1376">
        <v>3600.9</v>
      </c>
      <c r="D1376">
        <v>3627.35</v>
      </c>
      <c r="E1376">
        <v>3518.95</v>
      </c>
      <c r="F1376">
        <v>3531.75</v>
      </c>
    </row>
    <row r="1377" spans="1:6" x14ac:dyDescent="0.25">
      <c r="A1377" t="s">
        <v>8</v>
      </c>
      <c r="B1377" s="1">
        <v>38524</v>
      </c>
      <c r="C1377">
        <v>3529.05</v>
      </c>
      <c r="D1377">
        <v>3587.1</v>
      </c>
      <c r="E1377">
        <v>3529.05</v>
      </c>
      <c r="F1377">
        <v>3577.5</v>
      </c>
    </row>
    <row r="1378" spans="1:6" x14ac:dyDescent="0.25">
      <c r="A1378" t="s">
        <v>8</v>
      </c>
      <c r="B1378" s="1">
        <v>38525</v>
      </c>
      <c r="C1378">
        <v>3578.65</v>
      </c>
      <c r="D1378">
        <v>3614.95</v>
      </c>
      <c r="E1378">
        <v>3546.95</v>
      </c>
      <c r="F1378">
        <v>3560.9</v>
      </c>
    </row>
    <row r="1379" spans="1:6" x14ac:dyDescent="0.25">
      <c r="A1379" t="s">
        <v>8</v>
      </c>
      <c r="B1379" s="1">
        <v>38526</v>
      </c>
      <c r="C1379">
        <v>3561.25</v>
      </c>
      <c r="D1379">
        <v>3614.9</v>
      </c>
      <c r="E1379">
        <v>3537.8</v>
      </c>
      <c r="F1379">
        <v>3610.1</v>
      </c>
    </row>
    <row r="1380" spans="1:6" x14ac:dyDescent="0.25">
      <c r="A1380" t="s">
        <v>8</v>
      </c>
      <c r="B1380" s="1">
        <v>38527</v>
      </c>
      <c r="C1380">
        <v>3612</v>
      </c>
      <c r="D1380">
        <v>3627.85</v>
      </c>
      <c r="E1380">
        <v>3571.9</v>
      </c>
      <c r="F1380">
        <v>3599.1</v>
      </c>
    </row>
    <row r="1381" spans="1:6" x14ac:dyDescent="0.25">
      <c r="A1381" t="s">
        <v>8</v>
      </c>
      <c r="B1381" s="1">
        <v>38530</v>
      </c>
      <c r="C1381">
        <v>3599</v>
      </c>
      <c r="D1381">
        <v>3620.35</v>
      </c>
      <c r="E1381">
        <v>3579.35</v>
      </c>
      <c r="F1381">
        <v>3596.5</v>
      </c>
    </row>
    <row r="1382" spans="1:6" x14ac:dyDescent="0.25">
      <c r="A1382" t="s">
        <v>8</v>
      </c>
      <c r="B1382" s="1">
        <v>38531</v>
      </c>
      <c r="C1382">
        <v>3616.75</v>
      </c>
      <c r="D1382">
        <v>3616.75</v>
      </c>
      <c r="E1382">
        <v>3547.85</v>
      </c>
      <c r="F1382">
        <v>3557.8</v>
      </c>
    </row>
    <row r="1383" spans="1:6" x14ac:dyDescent="0.25">
      <c r="A1383" t="s">
        <v>8</v>
      </c>
      <c r="B1383" s="1">
        <v>38532</v>
      </c>
      <c r="C1383">
        <v>3561.55</v>
      </c>
      <c r="D1383">
        <v>3590.75</v>
      </c>
      <c r="E1383">
        <v>3542.4</v>
      </c>
      <c r="F1383">
        <v>3586.65</v>
      </c>
    </row>
    <row r="1384" spans="1:6" x14ac:dyDescent="0.25">
      <c r="A1384" t="s">
        <v>8</v>
      </c>
      <c r="B1384" s="1">
        <v>38533</v>
      </c>
      <c r="C1384">
        <v>3585.55</v>
      </c>
      <c r="D1384">
        <v>3657.8</v>
      </c>
      <c r="E1384">
        <v>3585.55</v>
      </c>
      <c r="F1384">
        <v>3638.4</v>
      </c>
    </row>
    <row r="1385" spans="1:6" x14ac:dyDescent="0.25">
      <c r="A1385" t="s">
        <v>8</v>
      </c>
      <c r="B1385" s="1">
        <v>38534</v>
      </c>
      <c r="C1385">
        <v>3626.65</v>
      </c>
      <c r="D1385">
        <v>3704.35</v>
      </c>
      <c r="E1385">
        <v>3607.7</v>
      </c>
      <c r="F1385">
        <v>3678.9</v>
      </c>
    </row>
    <row r="1386" spans="1:6" x14ac:dyDescent="0.25">
      <c r="A1386" t="s">
        <v>8</v>
      </c>
      <c r="B1386" s="1">
        <v>38537</v>
      </c>
      <c r="C1386">
        <v>3684.05</v>
      </c>
      <c r="D1386">
        <v>3725.6</v>
      </c>
      <c r="E1386">
        <v>3684.05</v>
      </c>
      <c r="F1386">
        <v>3721.5</v>
      </c>
    </row>
    <row r="1387" spans="1:6" x14ac:dyDescent="0.25">
      <c r="A1387" t="s">
        <v>8</v>
      </c>
      <c r="B1387" s="1">
        <v>38538</v>
      </c>
      <c r="C1387">
        <v>3722</v>
      </c>
      <c r="D1387">
        <v>3749.55</v>
      </c>
      <c r="E1387">
        <v>3646.95</v>
      </c>
      <c r="F1387">
        <v>3702.05</v>
      </c>
    </row>
    <row r="1388" spans="1:6" x14ac:dyDescent="0.25">
      <c r="A1388" t="s">
        <v>8</v>
      </c>
      <c r="B1388" s="1">
        <v>38539</v>
      </c>
      <c r="C1388">
        <v>3701.8</v>
      </c>
      <c r="D1388">
        <v>3768.45</v>
      </c>
      <c r="E1388">
        <v>3701.8</v>
      </c>
      <c r="F1388">
        <v>3759.3</v>
      </c>
    </row>
    <row r="1389" spans="1:6" x14ac:dyDescent="0.25">
      <c r="A1389" t="s">
        <v>8</v>
      </c>
      <c r="B1389" s="1">
        <v>38540</v>
      </c>
      <c r="C1389">
        <v>3768.9</v>
      </c>
      <c r="D1389">
        <v>3796.9</v>
      </c>
      <c r="E1389">
        <v>3700.8</v>
      </c>
      <c r="F1389">
        <v>3721.15</v>
      </c>
    </row>
    <row r="1390" spans="1:6" x14ac:dyDescent="0.25">
      <c r="A1390" t="s">
        <v>8</v>
      </c>
      <c r="B1390" s="1">
        <v>38541</v>
      </c>
      <c r="C1390">
        <v>3726.55</v>
      </c>
      <c r="D1390">
        <v>3781.15</v>
      </c>
      <c r="E1390">
        <v>3726.55</v>
      </c>
      <c r="F1390">
        <v>3772.2</v>
      </c>
    </row>
    <row r="1391" spans="1:6" x14ac:dyDescent="0.25">
      <c r="A1391" t="s">
        <v>8</v>
      </c>
      <c r="B1391" s="1">
        <v>38544</v>
      </c>
      <c r="C1391">
        <v>3774.45</v>
      </c>
      <c r="D1391">
        <v>3855.95</v>
      </c>
      <c r="E1391">
        <v>3774.45</v>
      </c>
      <c r="F1391">
        <v>3844.95</v>
      </c>
    </row>
    <row r="1392" spans="1:6" x14ac:dyDescent="0.25">
      <c r="A1392" t="s">
        <v>8</v>
      </c>
      <c r="B1392" s="1">
        <v>38545</v>
      </c>
      <c r="C1392">
        <v>3854.4</v>
      </c>
      <c r="D1392">
        <v>3907.75</v>
      </c>
      <c r="E1392">
        <v>3835.05</v>
      </c>
      <c r="F1392">
        <v>3892.25</v>
      </c>
    </row>
    <row r="1393" spans="1:6" x14ac:dyDescent="0.25">
      <c r="A1393" t="s">
        <v>8</v>
      </c>
      <c r="B1393" s="1">
        <v>38546</v>
      </c>
      <c r="C1393">
        <v>3907.8</v>
      </c>
      <c r="D1393">
        <v>3927.55</v>
      </c>
      <c r="E1393">
        <v>3875.2</v>
      </c>
      <c r="F1393">
        <v>3897.55</v>
      </c>
    </row>
    <row r="1394" spans="1:6" x14ac:dyDescent="0.25">
      <c r="A1394" t="s">
        <v>8</v>
      </c>
      <c r="B1394" s="1">
        <v>38547</v>
      </c>
      <c r="C1394">
        <v>3900.5</v>
      </c>
      <c r="D1394">
        <v>3907.9</v>
      </c>
      <c r="E1394">
        <v>3832.55</v>
      </c>
      <c r="F1394">
        <v>3841.9</v>
      </c>
    </row>
    <row r="1395" spans="1:6" x14ac:dyDescent="0.25">
      <c r="A1395" t="s">
        <v>8</v>
      </c>
      <c r="B1395" s="1">
        <v>38548</v>
      </c>
      <c r="C1395">
        <v>3823.5</v>
      </c>
      <c r="D1395">
        <v>3845.7</v>
      </c>
      <c r="E1395">
        <v>3808.6</v>
      </c>
      <c r="F1395">
        <v>3834.85</v>
      </c>
    </row>
    <row r="1396" spans="1:6" x14ac:dyDescent="0.25">
      <c r="A1396" t="s">
        <v>8</v>
      </c>
      <c r="B1396" s="1">
        <v>38551</v>
      </c>
      <c r="C1396">
        <v>3837.45</v>
      </c>
      <c r="D1396">
        <v>3869.45</v>
      </c>
      <c r="E1396">
        <v>3835.95</v>
      </c>
      <c r="F1396">
        <v>3849.5</v>
      </c>
    </row>
    <row r="1397" spans="1:6" x14ac:dyDescent="0.25">
      <c r="A1397" t="s">
        <v>8</v>
      </c>
      <c r="B1397" s="1">
        <v>38552</v>
      </c>
      <c r="C1397">
        <v>3850.8</v>
      </c>
      <c r="D1397">
        <v>3885.8</v>
      </c>
      <c r="E1397">
        <v>3839.8</v>
      </c>
      <c r="F1397">
        <v>3877.75</v>
      </c>
    </row>
    <row r="1398" spans="1:6" x14ac:dyDescent="0.25">
      <c r="A1398" t="s">
        <v>8</v>
      </c>
      <c r="B1398" s="1">
        <v>38553</v>
      </c>
      <c r="C1398">
        <v>3888.8</v>
      </c>
      <c r="D1398">
        <v>3930.95</v>
      </c>
      <c r="E1398">
        <v>3883.25</v>
      </c>
      <c r="F1398">
        <v>3891.15</v>
      </c>
    </row>
    <row r="1399" spans="1:6" x14ac:dyDescent="0.25">
      <c r="A1399" t="s">
        <v>8</v>
      </c>
      <c r="B1399" s="1">
        <v>38554</v>
      </c>
      <c r="C1399">
        <v>3893.95</v>
      </c>
      <c r="D1399">
        <v>3926.9</v>
      </c>
      <c r="E1399">
        <v>3830.6</v>
      </c>
      <c r="F1399">
        <v>3847.85</v>
      </c>
    </row>
    <row r="1400" spans="1:6" x14ac:dyDescent="0.25">
      <c r="A1400" t="s">
        <v>8</v>
      </c>
      <c r="B1400" s="1">
        <v>38555</v>
      </c>
      <c r="C1400">
        <v>3854.95</v>
      </c>
      <c r="D1400">
        <v>3955.3</v>
      </c>
      <c r="E1400">
        <v>3823.85</v>
      </c>
      <c r="F1400">
        <v>3949.45</v>
      </c>
    </row>
    <row r="1401" spans="1:6" x14ac:dyDescent="0.25">
      <c r="A1401" t="s">
        <v>8</v>
      </c>
      <c r="B1401" s="1">
        <v>38558</v>
      </c>
      <c r="C1401">
        <v>3954.25</v>
      </c>
      <c r="D1401">
        <v>4124.6499999999996</v>
      </c>
      <c r="E1401">
        <v>3954.25</v>
      </c>
      <c r="F1401">
        <v>4105.25</v>
      </c>
    </row>
    <row r="1402" spans="1:6" x14ac:dyDescent="0.25">
      <c r="A1402" t="s">
        <v>8</v>
      </c>
      <c r="B1402" s="1">
        <v>38559</v>
      </c>
      <c r="C1402">
        <v>4087.1</v>
      </c>
      <c r="D1402">
        <v>4209.1000000000004</v>
      </c>
      <c r="E1402">
        <v>4049.95</v>
      </c>
      <c r="F1402">
        <v>4189.5</v>
      </c>
    </row>
    <row r="1403" spans="1:6" x14ac:dyDescent="0.25">
      <c r="A1403" t="s">
        <v>8</v>
      </c>
      <c r="B1403" s="1">
        <v>38560</v>
      </c>
      <c r="C1403">
        <v>4155.3</v>
      </c>
      <c r="D1403">
        <v>4329.95</v>
      </c>
      <c r="E1403">
        <v>4133.6499999999996</v>
      </c>
      <c r="F1403">
        <v>4298</v>
      </c>
    </row>
    <row r="1404" spans="1:6" x14ac:dyDescent="0.25">
      <c r="A1404" t="s">
        <v>8</v>
      </c>
      <c r="B1404" s="1">
        <v>38562</v>
      </c>
      <c r="C1404">
        <v>4267.95</v>
      </c>
      <c r="D1404">
        <v>4431.95</v>
      </c>
      <c r="E1404">
        <v>4224.3500000000004</v>
      </c>
      <c r="F1404">
        <v>4361.1499999999996</v>
      </c>
    </row>
    <row r="1405" spans="1:6" x14ac:dyDescent="0.25">
      <c r="A1405" t="s">
        <v>8</v>
      </c>
      <c r="B1405" s="1">
        <v>38565</v>
      </c>
      <c r="C1405">
        <v>4349.6000000000004</v>
      </c>
      <c r="D1405">
        <v>4364.1000000000004</v>
      </c>
      <c r="E1405">
        <v>4272.6499999999996</v>
      </c>
      <c r="F1405">
        <v>4336</v>
      </c>
    </row>
    <row r="1406" spans="1:6" x14ac:dyDescent="0.25">
      <c r="A1406" t="s">
        <v>8</v>
      </c>
      <c r="B1406" s="1">
        <v>38566</v>
      </c>
      <c r="C1406">
        <v>4329.45</v>
      </c>
      <c r="D1406">
        <v>4367.25</v>
      </c>
      <c r="E1406">
        <v>4304.2</v>
      </c>
      <c r="F1406">
        <v>4320</v>
      </c>
    </row>
    <row r="1407" spans="1:6" x14ac:dyDescent="0.25">
      <c r="A1407" t="s">
        <v>8</v>
      </c>
      <c r="B1407" s="1">
        <v>38567</v>
      </c>
      <c r="C1407">
        <v>4325.55</v>
      </c>
      <c r="D1407">
        <v>4370.5</v>
      </c>
      <c r="E1407">
        <v>4304</v>
      </c>
      <c r="F1407">
        <v>4316</v>
      </c>
    </row>
    <row r="1408" spans="1:6" x14ac:dyDescent="0.25">
      <c r="A1408" t="s">
        <v>8</v>
      </c>
      <c r="B1408" s="1">
        <v>38568</v>
      </c>
      <c r="C1408">
        <v>4366.5</v>
      </c>
      <c r="D1408">
        <v>4367.2</v>
      </c>
      <c r="E1408">
        <v>4281.1499999999996</v>
      </c>
      <c r="F1408">
        <v>4297.3500000000004</v>
      </c>
    </row>
    <row r="1409" spans="1:6" x14ac:dyDescent="0.25">
      <c r="A1409" t="s">
        <v>8</v>
      </c>
      <c r="B1409" s="1">
        <v>38569</v>
      </c>
      <c r="C1409">
        <v>4270.25</v>
      </c>
      <c r="D1409">
        <v>4349.05</v>
      </c>
      <c r="E1409">
        <v>4262.8500000000004</v>
      </c>
      <c r="F1409">
        <v>4277.1499999999996</v>
      </c>
    </row>
    <row r="1410" spans="1:6" x14ac:dyDescent="0.25">
      <c r="A1410" t="s">
        <v>8</v>
      </c>
      <c r="B1410" s="1">
        <v>38572</v>
      </c>
      <c r="C1410">
        <v>4359.05</v>
      </c>
      <c r="D1410">
        <v>4359.05</v>
      </c>
      <c r="E1410">
        <v>4101.8</v>
      </c>
      <c r="F1410">
        <v>4117.25</v>
      </c>
    </row>
    <row r="1411" spans="1:6" x14ac:dyDescent="0.25">
      <c r="A1411" t="s">
        <v>8</v>
      </c>
      <c r="B1411" s="1">
        <v>38573</v>
      </c>
      <c r="C1411">
        <v>4126.3500000000004</v>
      </c>
      <c r="D1411">
        <v>4173.55</v>
      </c>
      <c r="E1411">
        <v>4071.95</v>
      </c>
      <c r="F1411">
        <v>4110.8500000000004</v>
      </c>
    </row>
    <row r="1412" spans="1:6" x14ac:dyDescent="0.25">
      <c r="A1412" t="s">
        <v>8</v>
      </c>
      <c r="B1412" s="1">
        <v>38574</v>
      </c>
      <c r="C1412">
        <v>4119.8500000000004</v>
      </c>
      <c r="D1412">
        <v>4223.05</v>
      </c>
      <c r="E1412">
        <v>4119.8500000000004</v>
      </c>
      <c r="F1412">
        <v>4213.1000000000004</v>
      </c>
    </row>
    <row r="1413" spans="1:6" x14ac:dyDescent="0.25">
      <c r="A1413" t="s">
        <v>8</v>
      </c>
      <c r="B1413" s="1">
        <v>38575</v>
      </c>
      <c r="C1413">
        <v>4219.5</v>
      </c>
      <c r="D1413">
        <v>4317.1000000000004</v>
      </c>
      <c r="E1413">
        <v>4200.45</v>
      </c>
      <c r="F1413">
        <v>4265.25</v>
      </c>
    </row>
    <row r="1414" spans="1:6" x14ac:dyDescent="0.25">
      <c r="A1414" t="s">
        <v>8</v>
      </c>
      <c r="B1414" s="1">
        <v>38576</v>
      </c>
      <c r="C1414">
        <v>4269.8999999999996</v>
      </c>
      <c r="D1414">
        <v>4303.1499999999996</v>
      </c>
      <c r="E1414">
        <v>4249.6499999999996</v>
      </c>
      <c r="F1414">
        <v>4263.25</v>
      </c>
    </row>
    <row r="1415" spans="1:6" x14ac:dyDescent="0.25">
      <c r="A1415" t="s">
        <v>8</v>
      </c>
      <c r="B1415" s="1">
        <v>38580</v>
      </c>
      <c r="C1415">
        <v>4264.55</v>
      </c>
      <c r="D1415">
        <v>4277.55</v>
      </c>
      <c r="E1415">
        <v>4201.45</v>
      </c>
      <c r="F1415">
        <v>4213</v>
      </c>
    </row>
    <row r="1416" spans="1:6" x14ac:dyDescent="0.25">
      <c r="A1416" t="s">
        <v>8</v>
      </c>
      <c r="B1416" s="1">
        <v>38581</v>
      </c>
      <c r="C1416">
        <v>4219.5</v>
      </c>
      <c r="D1416">
        <v>4244.8999999999996</v>
      </c>
      <c r="E1416">
        <v>4181.55</v>
      </c>
      <c r="F1416">
        <v>4224.55</v>
      </c>
    </row>
    <row r="1417" spans="1:6" x14ac:dyDescent="0.25">
      <c r="A1417" t="s">
        <v>8</v>
      </c>
      <c r="B1417" s="1">
        <v>38582</v>
      </c>
      <c r="C1417">
        <v>4228.6499999999996</v>
      </c>
      <c r="D1417">
        <v>4317.71</v>
      </c>
      <c r="E1417">
        <v>4201.2</v>
      </c>
      <c r="F1417">
        <v>4222.75</v>
      </c>
    </row>
    <row r="1418" spans="1:6" x14ac:dyDescent="0.25">
      <c r="A1418" t="s">
        <v>8</v>
      </c>
      <c r="B1418" s="1">
        <v>38583</v>
      </c>
      <c r="C1418">
        <v>4228.5</v>
      </c>
      <c r="D1418">
        <v>4234.8999999999996</v>
      </c>
      <c r="E1418">
        <v>4167.55</v>
      </c>
      <c r="F1418">
        <v>4174.8999999999996</v>
      </c>
    </row>
    <row r="1419" spans="1:6" x14ac:dyDescent="0.25">
      <c r="A1419" t="s">
        <v>8</v>
      </c>
      <c r="B1419" s="1">
        <v>38586</v>
      </c>
      <c r="C1419">
        <v>4196.75</v>
      </c>
      <c r="D1419">
        <v>4212.2</v>
      </c>
      <c r="E1419">
        <v>4097.8999999999996</v>
      </c>
      <c r="F1419">
        <v>4113.1499999999996</v>
      </c>
    </row>
    <row r="1420" spans="1:6" x14ac:dyDescent="0.25">
      <c r="A1420" t="s">
        <v>8</v>
      </c>
      <c r="B1420" s="1">
        <v>38587</v>
      </c>
      <c r="C1420">
        <v>4118.8500000000004</v>
      </c>
      <c r="D1420">
        <v>4142.3</v>
      </c>
      <c r="E1420">
        <v>4024.85</v>
      </c>
      <c r="F1420">
        <v>4036.05</v>
      </c>
    </row>
    <row r="1421" spans="1:6" x14ac:dyDescent="0.25">
      <c r="A1421" t="s">
        <v>8</v>
      </c>
      <c r="B1421" s="1">
        <v>38588</v>
      </c>
      <c r="C1421">
        <v>4037.9</v>
      </c>
      <c r="D1421">
        <v>4053.45</v>
      </c>
      <c r="E1421">
        <v>3952.5</v>
      </c>
      <c r="F1421">
        <v>4014.2</v>
      </c>
    </row>
    <row r="1422" spans="1:6" x14ac:dyDescent="0.25">
      <c r="A1422" t="s">
        <v>8</v>
      </c>
      <c r="B1422" s="1">
        <v>38589</v>
      </c>
      <c r="C1422">
        <v>4020.55</v>
      </c>
      <c r="D1422">
        <v>4048.45</v>
      </c>
      <c r="E1422">
        <v>3985.35</v>
      </c>
      <c r="F1422">
        <v>4038.05</v>
      </c>
    </row>
    <row r="1423" spans="1:6" x14ac:dyDescent="0.25">
      <c r="A1423" t="s">
        <v>8</v>
      </c>
      <c r="B1423" s="1">
        <v>38590</v>
      </c>
      <c r="C1423">
        <v>4038.5</v>
      </c>
      <c r="D1423">
        <v>4076.75</v>
      </c>
      <c r="E1423">
        <v>4015.95</v>
      </c>
      <c r="F1423">
        <v>4042.25</v>
      </c>
    </row>
    <row r="1424" spans="1:6" x14ac:dyDescent="0.25">
      <c r="A1424" t="s">
        <v>8</v>
      </c>
      <c r="B1424" s="1">
        <v>38593</v>
      </c>
      <c r="C1424">
        <v>4042.85</v>
      </c>
      <c r="D1424">
        <v>4043.5</v>
      </c>
      <c r="E1424">
        <v>3958.3</v>
      </c>
      <c r="F1424">
        <v>3981.2</v>
      </c>
    </row>
    <row r="1425" spans="1:6" x14ac:dyDescent="0.25">
      <c r="A1425" t="s">
        <v>8</v>
      </c>
      <c r="B1425" s="1">
        <v>38594</v>
      </c>
      <c r="C1425">
        <v>3983.65</v>
      </c>
      <c r="D1425">
        <v>4065</v>
      </c>
      <c r="E1425">
        <v>3983.65</v>
      </c>
      <c r="F1425">
        <v>4046.4</v>
      </c>
    </row>
    <row r="1426" spans="1:6" x14ac:dyDescent="0.25">
      <c r="A1426" t="s">
        <v>8</v>
      </c>
      <c r="B1426" s="1">
        <v>38595</v>
      </c>
      <c r="C1426">
        <v>4048.65</v>
      </c>
      <c r="D1426">
        <v>4067.55</v>
      </c>
      <c r="E1426">
        <v>4034.15</v>
      </c>
      <c r="F1426">
        <v>4062.6</v>
      </c>
    </row>
    <row r="1427" spans="1:6" x14ac:dyDescent="0.25">
      <c r="A1427" t="s">
        <v>8</v>
      </c>
      <c r="B1427" s="1">
        <v>38596</v>
      </c>
      <c r="C1427">
        <v>4063.85</v>
      </c>
      <c r="D1427">
        <v>4111.1499999999996</v>
      </c>
      <c r="E1427">
        <v>4054.55</v>
      </c>
      <c r="F1427">
        <v>4064.65</v>
      </c>
    </row>
    <row r="1428" spans="1:6" x14ac:dyDescent="0.25">
      <c r="A1428" t="s">
        <v>8</v>
      </c>
      <c r="B1428" s="1">
        <v>38597</v>
      </c>
      <c r="C1428">
        <v>4075.8</v>
      </c>
      <c r="D1428">
        <v>4104.8999999999996</v>
      </c>
      <c r="E1428">
        <v>4038.9</v>
      </c>
      <c r="F1428">
        <v>4089.45</v>
      </c>
    </row>
    <row r="1429" spans="1:6" x14ac:dyDescent="0.25">
      <c r="A1429" t="s">
        <v>8</v>
      </c>
      <c r="B1429" s="1">
        <v>38600</v>
      </c>
      <c r="C1429">
        <v>4096.3500000000004</v>
      </c>
      <c r="D1429">
        <v>4147.45</v>
      </c>
      <c r="E1429">
        <v>4096.3500000000004</v>
      </c>
      <c r="F1429">
        <v>4129.3500000000004</v>
      </c>
    </row>
    <row r="1430" spans="1:6" x14ac:dyDescent="0.25">
      <c r="A1430" t="s">
        <v>8</v>
      </c>
      <c r="B1430" s="1">
        <v>38601</v>
      </c>
      <c r="C1430">
        <v>4212.95</v>
      </c>
      <c r="D1430">
        <v>4212.95</v>
      </c>
      <c r="E1430">
        <v>4131.8</v>
      </c>
      <c r="F1430">
        <v>4169.1000000000004</v>
      </c>
    </row>
    <row r="1431" spans="1:6" x14ac:dyDescent="0.25">
      <c r="A1431" t="s">
        <v>8</v>
      </c>
      <c r="B1431" s="1">
        <v>38603</v>
      </c>
      <c r="C1431">
        <v>4173.8500000000004</v>
      </c>
      <c r="D1431">
        <v>4224.1499999999996</v>
      </c>
      <c r="E1431">
        <v>4172.3</v>
      </c>
      <c r="F1431">
        <v>4222.05</v>
      </c>
    </row>
    <row r="1432" spans="1:6" x14ac:dyDescent="0.25">
      <c r="A1432" t="s">
        <v>8</v>
      </c>
      <c r="B1432" s="1">
        <v>38604</v>
      </c>
      <c r="C1432">
        <v>4225.1499999999996</v>
      </c>
      <c r="D1432">
        <v>4334.2</v>
      </c>
      <c r="E1432">
        <v>4189.3999999999996</v>
      </c>
      <c r="F1432">
        <v>4314.1499999999996</v>
      </c>
    </row>
    <row r="1433" spans="1:6" x14ac:dyDescent="0.25">
      <c r="A1433" t="s">
        <v>8</v>
      </c>
      <c r="B1433" s="1">
        <v>38607</v>
      </c>
      <c r="C1433">
        <v>4318.8</v>
      </c>
      <c r="D1433">
        <v>4369.2</v>
      </c>
      <c r="E1433">
        <v>4311.45</v>
      </c>
      <c r="F1433">
        <v>4363.1499999999996</v>
      </c>
    </row>
    <row r="1434" spans="1:6" x14ac:dyDescent="0.25">
      <c r="A1434" t="s">
        <v>8</v>
      </c>
      <c r="B1434" s="1">
        <v>38608</v>
      </c>
      <c r="C1434">
        <v>4361.05</v>
      </c>
      <c r="D1434">
        <v>4417.55</v>
      </c>
      <c r="E1434">
        <v>4330.2</v>
      </c>
      <c r="F1434">
        <v>4408.05</v>
      </c>
    </row>
    <row r="1435" spans="1:6" x14ac:dyDescent="0.25">
      <c r="A1435" t="s">
        <v>8</v>
      </c>
      <c r="B1435" s="1">
        <v>38609</v>
      </c>
      <c r="C1435">
        <v>4401.75</v>
      </c>
      <c r="D1435">
        <v>4473.6000000000004</v>
      </c>
      <c r="E1435">
        <v>4373.05</v>
      </c>
      <c r="F1435">
        <v>4424.8</v>
      </c>
    </row>
    <row r="1436" spans="1:6" x14ac:dyDescent="0.25">
      <c r="A1436" t="s">
        <v>8</v>
      </c>
      <c r="B1436" s="1">
        <v>38610</v>
      </c>
      <c r="C1436">
        <v>4437.05</v>
      </c>
      <c r="D1436">
        <v>4458.3999999999996</v>
      </c>
      <c r="E1436">
        <v>4421.75</v>
      </c>
      <c r="F1436">
        <v>4452.3</v>
      </c>
    </row>
    <row r="1437" spans="1:6" x14ac:dyDescent="0.25">
      <c r="A1437" t="s">
        <v>8</v>
      </c>
      <c r="B1437" s="1">
        <v>38611</v>
      </c>
      <c r="C1437">
        <v>4488.7</v>
      </c>
      <c r="D1437">
        <v>4497.5</v>
      </c>
      <c r="E1437">
        <v>4426.7</v>
      </c>
      <c r="F1437">
        <v>4485.1499999999996</v>
      </c>
    </row>
    <row r="1438" spans="1:6" x14ac:dyDescent="0.25">
      <c r="A1438" t="s">
        <v>8</v>
      </c>
      <c r="B1438" s="1">
        <v>38614</v>
      </c>
      <c r="C1438">
        <v>4487.25</v>
      </c>
      <c r="D1438">
        <v>4550.45</v>
      </c>
      <c r="E1438">
        <v>4474.6000000000004</v>
      </c>
      <c r="F1438">
        <v>4538</v>
      </c>
    </row>
    <row r="1439" spans="1:6" x14ac:dyDescent="0.25">
      <c r="A1439" t="s">
        <v>8</v>
      </c>
      <c r="B1439" s="1">
        <v>38615</v>
      </c>
      <c r="C1439">
        <v>4531.7</v>
      </c>
      <c r="D1439">
        <v>4630.8999999999996</v>
      </c>
      <c r="E1439">
        <v>4474.25</v>
      </c>
      <c r="F1439">
        <v>4612</v>
      </c>
    </row>
    <row r="1440" spans="1:6" x14ac:dyDescent="0.25">
      <c r="A1440" t="s">
        <v>8</v>
      </c>
      <c r="B1440" s="1">
        <v>38616</v>
      </c>
      <c r="C1440">
        <v>4599.75</v>
      </c>
      <c r="D1440">
        <v>4641.25</v>
      </c>
      <c r="E1440">
        <v>4477.6499999999996</v>
      </c>
      <c r="F1440">
        <v>4568.1499999999996</v>
      </c>
    </row>
    <row r="1441" spans="1:6" x14ac:dyDescent="0.25">
      <c r="A1441" t="s">
        <v>8</v>
      </c>
      <c r="B1441" s="1">
        <v>38617</v>
      </c>
      <c r="C1441">
        <v>4562.8</v>
      </c>
      <c r="D1441">
        <v>4571.8999999999996</v>
      </c>
      <c r="E1441">
        <v>4391.3999999999996</v>
      </c>
      <c r="F1441">
        <v>4420.25</v>
      </c>
    </row>
    <row r="1442" spans="1:6" x14ac:dyDescent="0.25">
      <c r="A1442" t="s">
        <v>8</v>
      </c>
      <c r="B1442" s="1">
        <v>38618</v>
      </c>
      <c r="C1442">
        <v>4409.1000000000004</v>
      </c>
      <c r="D1442">
        <v>4451.6499999999996</v>
      </c>
      <c r="E1442">
        <v>4295.6000000000004</v>
      </c>
      <c r="F1442">
        <v>4397.95</v>
      </c>
    </row>
    <row r="1443" spans="1:6" x14ac:dyDescent="0.25">
      <c r="A1443" t="s">
        <v>8</v>
      </c>
      <c r="B1443" s="1">
        <v>38621</v>
      </c>
      <c r="C1443">
        <v>4407.55</v>
      </c>
      <c r="D1443">
        <v>4495.8</v>
      </c>
      <c r="E1443">
        <v>4406.5</v>
      </c>
      <c r="F1443">
        <v>4486.45</v>
      </c>
    </row>
    <row r="1444" spans="1:6" x14ac:dyDescent="0.25">
      <c r="A1444" t="s">
        <v>8</v>
      </c>
      <c r="B1444" s="1">
        <v>38622</v>
      </c>
      <c r="C1444">
        <v>4446.25</v>
      </c>
      <c r="D1444">
        <v>4572.45</v>
      </c>
      <c r="E1444">
        <v>4446.25</v>
      </c>
      <c r="F1444">
        <v>4549.5</v>
      </c>
    </row>
    <row r="1445" spans="1:6" x14ac:dyDescent="0.25">
      <c r="A1445" t="s">
        <v>8</v>
      </c>
      <c r="B1445" s="1">
        <v>38623</v>
      </c>
      <c r="C1445">
        <v>4550.8</v>
      </c>
      <c r="D1445">
        <v>4611.2</v>
      </c>
      <c r="E1445">
        <v>4544.3999999999996</v>
      </c>
      <c r="F1445">
        <v>4604.05</v>
      </c>
    </row>
    <row r="1446" spans="1:6" x14ac:dyDescent="0.25">
      <c r="A1446" t="s">
        <v>8</v>
      </c>
      <c r="B1446" s="1">
        <v>38624</v>
      </c>
      <c r="C1446">
        <v>4485</v>
      </c>
      <c r="D1446">
        <v>4619.8</v>
      </c>
      <c r="E1446">
        <v>4485</v>
      </c>
      <c r="F1446">
        <v>4600.05</v>
      </c>
    </row>
    <row r="1447" spans="1:6" x14ac:dyDescent="0.25">
      <c r="A1447" t="s">
        <v>8</v>
      </c>
      <c r="B1447" s="1">
        <v>38625</v>
      </c>
      <c r="C1447">
        <v>4598.3</v>
      </c>
      <c r="D1447">
        <v>4667.95</v>
      </c>
      <c r="E1447">
        <v>4538.1499999999996</v>
      </c>
      <c r="F1447">
        <v>4622.1000000000004</v>
      </c>
    </row>
    <row r="1448" spans="1:6" x14ac:dyDescent="0.25">
      <c r="A1448" t="s">
        <v>8</v>
      </c>
      <c r="B1448" s="1">
        <v>38628</v>
      </c>
      <c r="C1448">
        <v>4639.1499999999996</v>
      </c>
      <c r="D1448">
        <v>4673.3999999999996</v>
      </c>
      <c r="E1448">
        <v>4608.7</v>
      </c>
      <c r="F1448">
        <v>4622.3999999999996</v>
      </c>
    </row>
    <row r="1449" spans="1:6" x14ac:dyDescent="0.25">
      <c r="A1449" t="s">
        <v>8</v>
      </c>
      <c r="B1449" s="1">
        <v>38629</v>
      </c>
      <c r="C1449">
        <v>4624.8999999999996</v>
      </c>
      <c r="D1449">
        <v>4704.45</v>
      </c>
      <c r="E1449">
        <v>4623.2</v>
      </c>
      <c r="F1449">
        <v>4692.8500000000004</v>
      </c>
    </row>
    <row r="1450" spans="1:6" x14ac:dyDescent="0.25">
      <c r="A1450" t="s">
        <v>8</v>
      </c>
      <c r="B1450" s="1">
        <v>38630</v>
      </c>
      <c r="C1450">
        <v>4678.8500000000004</v>
      </c>
      <c r="D1450">
        <v>4703.8500000000004</v>
      </c>
      <c r="E1450">
        <v>4588.55</v>
      </c>
      <c r="F1450">
        <v>4601.45</v>
      </c>
    </row>
    <row r="1451" spans="1:6" x14ac:dyDescent="0.25">
      <c r="A1451" t="s">
        <v>8</v>
      </c>
      <c r="B1451" s="1">
        <v>38631</v>
      </c>
      <c r="C1451">
        <v>4597.45</v>
      </c>
      <c r="D1451">
        <v>4597.45</v>
      </c>
      <c r="E1451">
        <v>4448.3500000000004</v>
      </c>
      <c r="F1451">
        <v>4465.25</v>
      </c>
    </row>
    <row r="1452" spans="1:6" x14ac:dyDescent="0.25">
      <c r="A1452" t="s">
        <v>8</v>
      </c>
      <c r="B1452" s="1">
        <v>38632</v>
      </c>
      <c r="C1452">
        <v>4459.3</v>
      </c>
      <c r="D1452">
        <v>4487.3999999999996</v>
      </c>
      <c r="E1452">
        <v>4354.05</v>
      </c>
      <c r="F1452">
        <v>4414.25</v>
      </c>
    </row>
    <row r="1453" spans="1:6" x14ac:dyDescent="0.25">
      <c r="A1453" t="s">
        <v>8</v>
      </c>
      <c r="B1453" s="1">
        <v>38635</v>
      </c>
      <c r="C1453">
        <v>4415.8999999999996</v>
      </c>
      <c r="D1453">
        <v>4473.3</v>
      </c>
      <c r="E1453">
        <v>4357.8500000000004</v>
      </c>
      <c r="F1453">
        <v>4370.8</v>
      </c>
    </row>
    <row r="1454" spans="1:6" x14ac:dyDescent="0.25">
      <c r="A1454" t="s">
        <v>8</v>
      </c>
      <c r="B1454" s="1">
        <v>38636</v>
      </c>
      <c r="C1454">
        <v>4378.05</v>
      </c>
      <c r="D1454">
        <v>4497.1000000000004</v>
      </c>
      <c r="E1454">
        <v>4303.6499999999996</v>
      </c>
      <c r="F1454">
        <v>4489.3999999999996</v>
      </c>
    </row>
    <row r="1455" spans="1:6" x14ac:dyDescent="0.25">
      <c r="A1455" t="s">
        <v>8</v>
      </c>
      <c r="B1455" s="1">
        <v>38638</v>
      </c>
      <c r="C1455">
        <v>4490.1499999999996</v>
      </c>
      <c r="D1455">
        <v>4530.05</v>
      </c>
      <c r="E1455">
        <v>4370.3999999999996</v>
      </c>
      <c r="F1455">
        <v>4390.7</v>
      </c>
    </row>
    <row r="1456" spans="1:6" x14ac:dyDescent="0.25">
      <c r="A1456" t="s">
        <v>8</v>
      </c>
      <c r="B1456" s="1">
        <v>38639</v>
      </c>
      <c r="C1456">
        <v>4399.25</v>
      </c>
      <c r="D1456">
        <v>4415.5</v>
      </c>
      <c r="E1456">
        <v>4259.8</v>
      </c>
      <c r="F1456">
        <v>4274.8500000000004</v>
      </c>
    </row>
    <row r="1457" spans="1:6" x14ac:dyDescent="0.25">
      <c r="A1457" t="s">
        <v>8</v>
      </c>
      <c r="B1457" s="1">
        <v>38642</v>
      </c>
      <c r="C1457">
        <v>4293.45</v>
      </c>
      <c r="D1457">
        <v>4306.95</v>
      </c>
      <c r="E1457">
        <v>4208.1000000000004</v>
      </c>
      <c r="F1457">
        <v>4271.6000000000004</v>
      </c>
    </row>
    <row r="1458" spans="1:6" x14ac:dyDescent="0.25">
      <c r="A1458" t="s">
        <v>8</v>
      </c>
      <c r="B1458" s="1">
        <v>38643</v>
      </c>
      <c r="C1458">
        <v>4280.8999999999996</v>
      </c>
      <c r="D1458">
        <v>4331.2</v>
      </c>
      <c r="E1458">
        <v>4200</v>
      </c>
      <c r="F1458">
        <v>4233.45</v>
      </c>
    </row>
    <row r="1459" spans="1:6" x14ac:dyDescent="0.25">
      <c r="A1459" t="s">
        <v>8</v>
      </c>
      <c r="B1459" s="1">
        <v>38644</v>
      </c>
      <c r="C1459">
        <v>4208.3</v>
      </c>
      <c r="D1459">
        <v>4208.3</v>
      </c>
      <c r="E1459">
        <v>4112.8</v>
      </c>
      <c r="F1459">
        <v>4152.8999999999996</v>
      </c>
    </row>
    <row r="1460" spans="1:6" x14ac:dyDescent="0.25">
      <c r="A1460" t="s">
        <v>8</v>
      </c>
      <c r="B1460" s="1">
        <v>38645</v>
      </c>
      <c r="C1460">
        <v>4179.05</v>
      </c>
      <c r="D1460">
        <v>4248.25</v>
      </c>
      <c r="E1460">
        <v>4027.05</v>
      </c>
      <c r="F1460">
        <v>4077.95</v>
      </c>
    </row>
    <row r="1461" spans="1:6" x14ac:dyDescent="0.25">
      <c r="A1461" t="s">
        <v>8</v>
      </c>
      <c r="B1461" s="1">
        <v>38646</v>
      </c>
      <c r="C1461">
        <v>4107.1000000000004</v>
      </c>
      <c r="D1461">
        <v>4139.75</v>
      </c>
      <c r="E1461">
        <v>4026.75</v>
      </c>
      <c r="F1461">
        <v>4132.1499999999996</v>
      </c>
    </row>
    <row r="1462" spans="1:6" x14ac:dyDescent="0.25">
      <c r="A1462" t="s">
        <v>8</v>
      </c>
      <c r="B1462" s="1">
        <v>38649</v>
      </c>
      <c r="C1462">
        <v>4136.8</v>
      </c>
      <c r="D1462">
        <v>4165.5</v>
      </c>
      <c r="E1462">
        <v>4033.4</v>
      </c>
      <c r="F1462">
        <v>4049.15</v>
      </c>
    </row>
    <row r="1463" spans="1:6" x14ac:dyDescent="0.25">
      <c r="A1463" t="s">
        <v>8</v>
      </c>
      <c r="B1463" s="1">
        <v>38650</v>
      </c>
      <c r="C1463">
        <v>4056.1</v>
      </c>
      <c r="D1463">
        <v>4143.7</v>
      </c>
      <c r="E1463">
        <v>4041.05</v>
      </c>
      <c r="F1463">
        <v>4120.8999999999996</v>
      </c>
    </row>
    <row r="1464" spans="1:6" x14ac:dyDescent="0.25">
      <c r="A1464" t="s">
        <v>8</v>
      </c>
      <c r="B1464" s="1">
        <v>38651</v>
      </c>
      <c r="C1464">
        <v>4120.2</v>
      </c>
      <c r="D1464">
        <v>4147.25</v>
      </c>
      <c r="E1464">
        <v>4099.3</v>
      </c>
      <c r="F1464">
        <v>4128.55</v>
      </c>
    </row>
    <row r="1465" spans="1:6" x14ac:dyDescent="0.25">
      <c r="A1465" t="s">
        <v>8</v>
      </c>
      <c r="B1465" s="1">
        <v>38652</v>
      </c>
      <c r="C1465">
        <v>4129.25</v>
      </c>
      <c r="D1465">
        <v>4141.25</v>
      </c>
      <c r="E1465">
        <v>3919.35</v>
      </c>
      <c r="F1465">
        <v>3944.2</v>
      </c>
    </row>
    <row r="1466" spans="1:6" x14ac:dyDescent="0.25">
      <c r="A1466" t="s">
        <v>8</v>
      </c>
      <c r="B1466" s="1">
        <v>38653</v>
      </c>
      <c r="C1466">
        <v>3945.2</v>
      </c>
      <c r="D1466">
        <v>3945.2</v>
      </c>
      <c r="E1466">
        <v>3858.05</v>
      </c>
      <c r="F1466">
        <v>3876.55</v>
      </c>
    </row>
    <row r="1467" spans="1:6" x14ac:dyDescent="0.25">
      <c r="A1467" t="s">
        <v>8</v>
      </c>
      <c r="B1467" s="1">
        <v>38656</v>
      </c>
      <c r="C1467">
        <v>3907.3</v>
      </c>
      <c r="D1467">
        <v>4015.7</v>
      </c>
      <c r="E1467">
        <v>3888.9</v>
      </c>
      <c r="F1467">
        <v>4003.85</v>
      </c>
    </row>
    <row r="1468" spans="1:6" x14ac:dyDescent="0.25">
      <c r="A1468" t="s">
        <v>8</v>
      </c>
      <c r="B1468" s="1">
        <v>38657</v>
      </c>
      <c r="C1468">
        <v>4049.8</v>
      </c>
      <c r="D1468">
        <v>4069.75</v>
      </c>
      <c r="E1468">
        <v>4003.7</v>
      </c>
      <c r="F1468">
        <v>4025.25</v>
      </c>
    </row>
    <row r="1469" spans="1:6" x14ac:dyDescent="0.25">
      <c r="A1469" t="s">
        <v>8</v>
      </c>
      <c r="B1469" s="1">
        <v>38658</v>
      </c>
      <c r="C1469">
        <v>4024</v>
      </c>
      <c r="D1469">
        <v>4040.1</v>
      </c>
      <c r="E1469">
        <v>3959.7</v>
      </c>
      <c r="F1469">
        <v>4014.65</v>
      </c>
    </row>
    <row r="1470" spans="1:6" x14ac:dyDescent="0.25">
      <c r="A1470" t="s">
        <v>8</v>
      </c>
      <c r="B1470" s="1">
        <v>38663</v>
      </c>
      <c r="C1470">
        <v>4013.85</v>
      </c>
      <c r="D1470">
        <v>4065.05</v>
      </c>
      <c r="E1470">
        <v>3990.9</v>
      </c>
      <c r="F1470">
        <v>4032.8</v>
      </c>
    </row>
    <row r="1471" spans="1:6" x14ac:dyDescent="0.25">
      <c r="A1471" t="s">
        <v>8</v>
      </c>
      <c r="B1471" s="1">
        <v>38664</v>
      </c>
      <c r="C1471">
        <v>4042.3</v>
      </c>
      <c r="D1471">
        <v>4106.1000000000004</v>
      </c>
      <c r="E1471">
        <v>4042.3</v>
      </c>
      <c r="F1471">
        <v>4076.95</v>
      </c>
    </row>
    <row r="1472" spans="1:6" x14ac:dyDescent="0.25">
      <c r="A1472" t="s">
        <v>8</v>
      </c>
      <c r="B1472" s="1">
        <v>38665</v>
      </c>
      <c r="C1472">
        <v>4088.5</v>
      </c>
      <c r="D1472">
        <v>4139.6499999999996</v>
      </c>
      <c r="E1472">
        <v>4059.55</v>
      </c>
      <c r="F1472">
        <v>4094.7</v>
      </c>
    </row>
    <row r="1473" spans="1:6" x14ac:dyDescent="0.25">
      <c r="A1473" t="s">
        <v>8</v>
      </c>
      <c r="B1473" s="1">
        <v>38666</v>
      </c>
      <c r="C1473">
        <v>4095.95</v>
      </c>
      <c r="D1473">
        <v>4131.75</v>
      </c>
      <c r="E1473">
        <v>4069.7</v>
      </c>
      <c r="F1473">
        <v>4081.4</v>
      </c>
    </row>
    <row r="1474" spans="1:6" x14ac:dyDescent="0.25">
      <c r="A1474" t="s">
        <v>8</v>
      </c>
      <c r="B1474" s="1">
        <v>38667</v>
      </c>
      <c r="C1474">
        <v>4082.8</v>
      </c>
      <c r="D1474">
        <v>4174</v>
      </c>
      <c r="E1474">
        <v>4082.8</v>
      </c>
      <c r="F1474">
        <v>4165.3</v>
      </c>
    </row>
    <row r="1475" spans="1:6" x14ac:dyDescent="0.25">
      <c r="A1475" t="s">
        <v>8</v>
      </c>
      <c r="B1475" s="1">
        <v>38670</v>
      </c>
      <c r="C1475">
        <v>4170.6000000000004</v>
      </c>
      <c r="D1475">
        <v>4274.1000000000004</v>
      </c>
      <c r="E1475">
        <v>4170.6000000000004</v>
      </c>
      <c r="F1475">
        <v>4259.7</v>
      </c>
    </row>
    <row r="1476" spans="1:6" x14ac:dyDescent="0.25">
      <c r="A1476" t="s">
        <v>8</v>
      </c>
      <c r="B1476" s="1">
        <v>38672</v>
      </c>
      <c r="C1476">
        <v>4269.2</v>
      </c>
      <c r="D1476">
        <v>4333.2</v>
      </c>
      <c r="E1476">
        <v>4269.2</v>
      </c>
      <c r="F1476">
        <v>4318.8500000000004</v>
      </c>
    </row>
    <row r="1477" spans="1:6" x14ac:dyDescent="0.25">
      <c r="A1477" t="s">
        <v>8</v>
      </c>
      <c r="B1477" s="1">
        <v>38673</v>
      </c>
      <c r="C1477">
        <v>4330.55</v>
      </c>
      <c r="D1477">
        <v>4387.3999999999996</v>
      </c>
      <c r="E1477">
        <v>4293.8500000000004</v>
      </c>
      <c r="F1477">
        <v>4380.3500000000004</v>
      </c>
    </row>
    <row r="1478" spans="1:6" x14ac:dyDescent="0.25">
      <c r="A1478" t="s">
        <v>8</v>
      </c>
      <c r="B1478" s="1">
        <v>38674</v>
      </c>
      <c r="C1478">
        <v>4353.1000000000004</v>
      </c>
      <c r="D1478">
        <v>4416.8500000000004</v>
      </c>
      <c r="E1478">
        <v>4327.95</v>
      </c>
      <c r="F1478">
        <v>4346.1000000000004</v>
      </c>
    </row>
    <row r="1479" spans="1:6" x14ac:dyDescent="0.25">
      <c r="A1479" t="s">
        <v>8</v>
      </c>
      <c r="B1479" s="1">
        <v>38677</v>
      </c>
      <c r="C1479">
        <v>4350.8</v>
      </c>
      <c r="D1479">
        <v>4355.55</v>
      </c>
      <c r="E1479">
        <v>4241.25</v>
      </c>
      <c r="F1479">
        <v>4251.95</v>
      </c>
    </row>
    <row r="1480" spans="1:6" x14ac:dyDescent="0.25">
      <c r="A1480" t="s">
        <v>8</v>
      </c>
      <c r="B1480" s="1">
        <v>38678</v>
      </c>
      <c r="C1480">
        <v>4248.1000000000004</v>
      </c>
      <c r="D1480">
        <v>4281.75</v>
      </c>
      <c r="E1480">
        <v>4177.2</v>
      </c>
      <c r="F1480">
        <v>4190.95</v>
      </c>
    </row>
    <row r="1481" spans="1:6" x14ac:dyDescent="0.25">
      <c r="A1481" t="s">
        <v>8</v>
      </c>
      <c r="B1481" s="1">
        <v>38679</v>
      </c>
      <c r="C1481">
        <v>4191.1000000000004</v>
      </c>
      <c r="D1481">
        <v>4268.8</v>
      </c>
      <c r="E1481">
        <v>4185.55</v>
      </c>
      <c r="F1481">
        <v>4260.75</v>
      </c>
    </row>
    <row r="1482" spans="1:6" x14ac:dyDescent="0.25">
      <c r="A1482" t="s">
        <v>8</v>
      </c>
      <c r="B1482" s="1">
        <v>38680</v>
      </c>
      <c r="C1482">
        <v>4258.25</v>
      </c>
      <c r="D1482">
        <v>4349.8</v>
      </c>
      <c r="E1482">
        <v>4258.25</v>
      </c>
      <c r="F1482">
        <v>4318.3500000000004</v>
      </c>
    </row>
    <row r="1483" spans="1:6" x14ac:dyDescent="0.25">
      <c r="A1483" t="s">
        <v>8</v>
      </c>
      <c r="B1483" s="1">
        <v>38681</v>
      </c>
      <c r="C1483">
        <v>4333.95</v>
      </c>
      <c r="D1483">
        <v>4374</v>
      </c>
      <c r="E1483">
        <v>4327.95</v>
      </c>
      <c r="F1483">
        <v>4367.6499999999996</v>
      </c>
    </row>
    <row r="1484" spans="1:6" x14ac:dyDescent="0.25">
      <c r="A1484" t="s">
        <v>8</v>
      </c>
      <c r="B1484" s="1">
        <v>38682</v>
      </c>
      <c r="C1484">
        <v>4372.6000000000004</v>
      </c>
      <c r="D1484">
        <v>4394.3</v>
      </c>
      <c r="E1484">
        <v>4371.8999999999996</v>
      </c>
      <c r="F1484">
        <v>4375.25</v>
      </c>
    </row>
    <row r="1485" spans="1:6" x14ac:dyDescent="0.25">
      <c r="A1485" t="s">
        <v>8</v>
      </c>
      <c r="B1485" s="1">
        <v>38684</v>
      </c>
      <c r="C1485">
        <v>4379.6499999999996</v>
      </c>
      <c r="D1485">
        <v>4426.95</v>
      </c>
      <c r="E1485">
        <v>4379.1499999999996</v>
      </c>
      <c r="F1485">
        <v>4407.55</v>
      </c>
    </row>
    <row r="1486" spans="1:6" x14ac:dyDescent="0.25">
      <c r="A1486" t="s">
        <v>8</v>
      </c>
      <c r="B1486" s="1">
        <v>38685</v>
      </c>
      <c r="C1486">
        <v>4282.6000000000004</v>
      </c>
      <c r="D1486">
        <v>4412.6499999999996</v>
      </c>
      <c r="E1486">
        <v>4282.6000000000004</v>
      </c>
      <c r="F1486">
        <v>4348.25</v>
      </c>
    </row>
    <row r="1487" spans="1:6" x14ac:dyDescent="0.25">
      <c r="A1487" t="s">
        <v>8</v>
      </c>
      <c r="B1487" s="1">
        <v>38686</v>
      </c>
      <c r="C1487">
        <v>4353.3999999999996</v>
      </c>
      <c r="D1487">
        <v>4415.95</v>
      </c>
      <c r="E1487">
        <v>4286.2</v>
      </c>
      <c r="F1487">
        <v>4298.2</v>
      </c>
    </row>
    <row r="1488" spans="1:6" x14ac:dyDescent="0.25">
      <c r="A1488" t="s">
        <v>8</v>
      </c>
      <c r="B1488" s="1">
        <v>38687</v>
      </c>
      <c r="C1488">
        <v>4321.6499999999996</v>
      </c>
      <c r="D1488">
        <v>4343.8</v>
      </c>
      <c r="E1488">
        <v>4269.8500000000004</v>
      </c>
      <c r="F1488">
        <v>4336.3999999999996</v>
      </c>
    </row>
    <row r="1489" spans="1:6" x14ac:dyDescent="0.25">
      <c r="A1489" t="s">
        <v>8</v>
      </c>
      <c r="B1489" s="1">
        <v>38688</v>
      </c>
      <c r="C1489">
        <v>4351.45</v>
      </c>
      <c r="D1489">
        <v>4411.2</v>
      </c>
      <c r="E1489">
        <v>4330.7</v>
      </c>
      <c r="F1489">
        <v>4343.45</v>
      </c>
    </row>
    <row r="1490" spans="1:6" x14ac:dyDescent="0.25">
      <c r="A1490" t="s">
        <v>8</v>
      </c>
      <c r="B1490" s="1">
        <v>38691</v>
      </c>
      <c r="C1490">
        <v>4339</v>
      </c>
      <c r="D1490">
        <v>4368.3</v>
      </c>
      <c r="E1490">
        <v>4261.2</v>
      </c>
      <c r="F1490">
        <v>4270.25</v>
      </c>
    </row>
    <row r="1491" spans="1:6" x14ac:dyDescent="0.25">
      <c r="A1491" t="s">
        <v>8</v>
      </c>
      <c r="B1491" s="1">
        <v>38692</v>
      </c>
      <c r="C1491">
        <v>4263.8999999999996</v>
      </c>
      <c r="D1491">
        <v>4280.3500000000004</v>
      </c>
      <c r="E1491">
        <v>4218.45</v>
      </c>
      <c r="F1491">
        <v>4229.7</v>
      </c>
    </row>
    <row r="1492" spans="1:6" x14ac:dyDescent="0.25">
      <c r="A1492" t="s">
        <v>8</v>
      </c>
      <c r="B1492" s="1">
        <v>38693</v>
      </c>
      <c r="C1492">
        <v>4242</v>
      </c>
      <c r="D1492">
        <v>4283.55</v>
      </c>
      <c r="E1492">
        <v>4230.25</v>
      </c>
      <c r="F1492">
        <v>4276.6499999999996</v>
      </c>
    </row>
    <row r="1493" spans="1:6" x14ac:dyDescent="0.25">
      <c r="A1493" t="s">
        <v>8</v>
      </c>
      <c r="B1493" s="1">
        <v>38694</v>
      </c>
      <c r="C1493">
        <v>4282.6000000000004</v>
      </c>
      <c r="D1493">
        <v>4291.3500000000004</v>
      </c>
      <c r="E1493">
        <v>4234.3500000000004</v>
      </c>
      <c r="F1493">
        <v>4266.8500000000004</v>
      </c>
    </row>
    <row r="1494" spans="1:6" x14ac:dyDescent="0.25">
      <c r="A1494" t="s">
        <v>8</v>
      </c>
      <c r="B1494" s="1">
        <v>38695</v>
      </c>
      <c r="C1494">
        <v>4268.75</v>
      </c>
      <c r="D1494">
        <v>4320.55</v>
      </c>
      <c r="E1494">
        <v>4265.25</v>
      </c>
      <c r="F1494">
        <v>4314.5</v>
      </c>
    </row>
    <row r="1495" spans="1:6" x14ac:dyDescent="0.25">
      <c r="A1495" t="s">
        <v>8</v>
      </c>
      <c r="B1495" s="1">
        <v>38698</v>
      </c>
      <c r="C1495">
        <v>4314.55</v>
      </c>
      <c r="D1495">
        <v>4382.3500000000004</v>
      </c>
      <c r="E1495">
        <v>4314.55</v>
      </c>
      <c r="F1495">
        <v>4366.75</v>
      </c>
    </row>
    <row r="1496" spans="1:6" x14ac:dyDescent="0.25">
      <c r="A1496" t="s">
        <v>8</v>
      </c>
      <c r="B1496" s="1">
        <v>38699</v>
      </c>
      <c r="C1496">
        <v>4368.7</v>
      </c>
      <c r="D1496">
        <v>4439.05</v>
      </c>
      <c r="E1496">
        <v>4364.7</v>
      </c>
      <c r="F1496">
        <v>4429.8</v>
      </c>
    </row>
    <row r="1497" spans="1:6" x14ac:dyDescent="0.25">
      <c r="A1497" t="s">
        <v>8</v>
      </c>
      <c r="B1497" s="1">
        <v>38700</v>
      </c>
      <c r="C1497">
        <v>4427.8500000000004</v>
      </c>
      <c r="D1497">
        <v>4536.25</v>
      </c>
      <c r="E1497">
        <v>4427.8500000000004</v>
      </c>
      <c r="F1497">
        <v>4519.55</v>
      </c>
    </row>
    <row r="1498" spans="1:6" x14ac:dyDescent="0.25">
      <c r="A1498" t="s">
        <v>8</v>
      </c>
      <c r="B1498" s="1">
        <v>38701</v>
      </c>
      <c r="C1498">
        <v>4523.3500000000004</v>
      </c>
      <c r="D1498">
        <v>4541.6000000000004</v>
      </c>
      <c r="E1498">
        <v>4377.3500000000004</v>
      </c>
      <c r="F1498">
        <v>4406.1000000000004</v>
      </c>
    </row>
    <row r="1499" spans="1:6" x14ac:dyDescent="0.25">
      <c r="A1499" t="s">
        <v>8</v>
      </c>
      <c r="B1499" s="1">
        <v>38702</v>
      </c>
      <c r="C1499">
        <v>4414.75</v>
      </c>
      <c r="D1499">
        <v>4532.6499999999996</v>
      </c>
      <c r="E1499">
        <v>4364.25</v>
      </c>
      <c r="F1499">
        <v>4520.1499999999996</v>
      </c>
    </row>
    <row r="1500" spans="1:6" x14ac:dyDescent="0.25">
      <c r="A1500" t="s">
        <v>8</v>
      </c>
      <c r="B1500" s="1">
        <v>38705</v>
      </c>
      <c r="C1500">
        <v>4492.3999999999996</v>
      </c>
      <c r="D1500">
        <v>4606.75</v>
      </c>
      <c r="E1500">
        <v>4492.3999999999996</v>
      </c>
      <c r="F1500">
        <v>4595.8500000000004</v>
      </c>
    </row>
    <row r="1501" spans="1:6" x14ac:dyDescent="0.25">
      <c r="A1501" t="s">
        <v>8</v>
      </c>
      <c r="B1501" s="1">
        <v>38706</v>
      </c>
      <c r="C1501">
        <v>4605.3999999999996</v>
      </c>
      <c r="D1501">
        <v>4608.05</v>
      </c>
      <c r="E1501">
        <v>4536.55</v>
      </c>
      <c r="F1501">
        <v>4578.3500000000004</v>
      </c>
    </row>
    <row r="1502" spans="1:6" x14ac:dyDescent="0.25">
      <c r="A1502" t="s">
        <v>8</v>
      </c>
      <c r="B1502" s="1">
        <v>38707</v>
      </c>
      <c r="C1502">
        <v>4576.8500000000004</v>
      </c>
      <c r="D1502">
        <v>4611.7</v>
      </c>
      <c r="E1502">
        <v>4487.1000000000004</v>
      </c>
      <c r="F1502">
        <v>4511.05</v>
      </c>
    </row>
    <row r="1503" spans="1:6" x14ac:dyDescent="0.25">
      <c r="A1503" t="s">
        <v>8</v>
      </c>
      <c r="B1503" s="1">
        <v>38708</v>
      </c>
      <c r="C1503">
        <v>4510.45</v>
      </c>
      <c r="D1503">
        <v>4542.75</v>
      </c>
      <c r="E1503">
        <v>4487.45</v>
      </c>
      <c r="F1503">
        <v>4522.45</v>
      </c>
    </row>
    <row r="1504" spans="1:6" x14ac:dyDescent="0.25">
      <c r="A1504" t="s">
        <v>8</v>
      </c>
      <c r="B1504" s="1">
        <v>38709</v>
      </c>
      <c r="C1504">
        <v>4537.3999999999996</v>
      </c>
      <c r="D1504">
        <v>4571.8500000000004</v>
      </c>
      <c r="E1504">
        <v>4459.05</v>
      </c>
      <c r="F1504">
        <v>4469.8</v>
      </c>
    </row>
    <row r="1505" spans="1:6" x14ac:dyDescent="0.25">
      <c r="A1505" t="s">
        <v>8</v>
      </c>
      <c r="B1505" s="1">
        <v>38712</v>
      </c>
      <c r="C1505">
        <v>4463.6499999999996</v>
      </c>
      <c r="D1505">
        <v>4481.6000000000004</v>
      </c>
      <c r="E1505">
        <v>4319.05</v>
      </c>
      <c r="F1505">
        <v>4335.1499999999996</v>
      </c>
    </row>
    <row r="1506" spans="1:6" x14ac:dyDescent="0.25">
      <c r="A1506" t="s">
        <v>8</v>
      </c>
      <c r="B1506" s="1">
        <v>38713</v>
      </c>
      <c r="C1506">
        <v>4325.1499999999996</v>
      </c>
      <c r="D1506">
        <v>4459.1000000000004</v>
      </c>
      <c r="E1506">
        <v>4299.3</v>
      </c>
      <c r="F1506">
        <v>4451.95</v>
      </c>
    </row>
    <row r="1507" spans="1:6" x14ac:dyDescent="0.25">
      <c r="A1507" t="s">
        <v>8</v>
      </c>
      <c r="B1507" s="1">
        <v>38714</v>
      </c>
      <c r="C1507">
        <v>4454.75</v>
      </c>
      <c r="D1507">
        <v>4505.1000000000004</v>
      </c>
      <c r="E1507">
        <v>4420.95</v>
      </c>
      <c r="F1507">
        <v>4453.6000000000004</v>
      </c>
    </row>
    <row r="1508" spans="1:6" x14ac:dyDescent="0.25">
      <c r="A1508" t="s">
        <v>8</v>
      </c>
      <c r="B1508" s="1">
        <v>38715</v>
      </c>
      <c r="C1508">
        <v>4463.1000000000004</v>
      </c>
      <c r="D1508">
        <v>4495.8</v>
      </c>
      <c r="E1508">
        <v>4435.1000000000004</v>
      </c>
      <c r="F1508">
        <v>4441.55</v>
      </c>
    </row>
    <row r="1509" spans="1:6" x14ac:dyDescent="0.25">
      <c r="A1509" t="s">
        <v>8</v>
      </c>
      <c r="B1509" s="1">
        <v>38716</v>
      </c>
      <c r="C1509">
        <v>4445.6000000000004</v>
      </c>
      <c r="D1509">
        <v>4551.6499999999996</v>
      </c>
      <c r="E1509">
        <v>4445.6000000000004</v>
      </c>
      <c r="F1509">
        <v>4534.2</v>
      </c>
    </row>
    <row r="1510" spans="1:6" x14ac:dyDescent="0.25">
      <c r="A1510" t="s">
        <v>8</v>
      </c>
      <c r="B1510" s="1">
        <v>38719</v>
      </c>
      <c r="C1510">
        <v>4566.95</v>
      </c>
      <c r="D1510">
        <v>4601.3500000000004</v>
      </c>
      <c r="E1510">
        <v>4542</v>
      </c>
      <c r="F1510">
        <v>4556.25</v>
      </c>
    </row>
    <row r="1511" spans="1:6" x14ac:dyDescent="0.25">
      <c r="A1511" t="s">
        <v>8</v>
      </c>
      <c r="B1511" s="1">
        <v>38720</v>
      </c>
      <c r="C1511">
        <v>4531.45</v>
      </c>
      <c r="D1511">
        <v>4605.45</v>
      </c>
      <c r="E1511">
        <v>4531.45</v>
      </c>
      <c r="F1511">
        <v>4600.25</v>
      </c>
    </row>
    <row r="1512" spans="1:6" x14ac:dyDescent="0.25">
      <c r="A1512" t="s">
        <v>8</v>
      </c>
      <c r="B1512" s="1">
        <v>38721</v>
      </c>
      <c r="C1512">
        <v>4619.55</v>
      </c>
      <c r="D1512">
        <v>4707.6000000000004</v>
      </c>
      <c r="E1512">
        <v>4616.05</v>
      </c>
      <c r="F1512">
        <v>4694.1499999999996</v>
      </c>
    </row>
    <row r="1513" spans="1:6" x14ac:dyDescent="0.25">
      <c r="A1513" t="s">
        <v>8</v>
      </c>
      <c r="B1513" s="1">
        <v>38722</v>
      </c>
      <c r="C1513">
        <v>4714.2</v>
      </c>
      <c r="D1513">
        <v>4782.6499999999996</v>
      </c>
      <c r="E1513">
        <v>4670.55</v>
      </c>
      <c r="F1513">
        <v>4760.45</v>
      </c>
    </row>
    <row r="1514" spans="1:6" x14ac:dyDescent="0.25">
      <c r="A1514" t="s">
        <v>8</v>
      </c>
      <c r="B1514" s="1">
        <v>38723</v>
      </c>
      <c r="C1514">
        <v>4767.25</v>
      </c>
      <c r="D1514">
        <v>4802.8</v>
      </c>
      <c r="E1514">
        <v>4703.1000000000004</v>
      </c>
      <c r="F1514">
        <v>4755.6000000000004</v>
      </c>
    </row>
    <row r="1515" spans="1:6" x14ac:dyDescent="0.25">
      <c r="A1515" t="s">
        <v>8</v>
      </c>
      <c r="B1515" s="1">
        <v>38726</v>
      </c>
      <c r="C1515">
        <v>4758.1000000000004</v>
      </c>
      <c r="D1515">
        <v>4777.05</v>
      </c>
      <c r="E1515">
        <v>4676.1000000000004</v>
      </c>
      <c r="F1515">
        <v>4695.6000000000004</v>
      </c>
    </row>
    <row r="1516" spans="1:6" x14ac:dyDescent="0.25">
      <c r="A1516" t="s">
        <v>8</v>
      </c>
      <c r="B1516" s="1">
        <v>38727</v>
      </c>
      <c r="C1516">
        <v>4698.8</v>
      </c>
      <c r="D1516">
        <v>4724.8500000000004</v>
      </c>
      <c r="E1516">
        <v>4617.6000000000004</v>
      </c>
      <c r="F1516">
        <v>4629.1000000000004</v>
      </c>
    </row>
    <row r="1517" spans="1:6" x14ac:dyDescent="0.25">
      <c r="A1517" t="s">
        <v>8</v>
      </c>
      <c r="B1517" s="1">
        <v>38729</v>
      </c>
      <c r="C1517">
        <v>4629.6499999999996</v>
      </c>
      <c r="D1517">
        <v>4659</v>
      </c>
      <c r="E1517">
        <v>4592</v>
      </c>
      <c r="F1517">
        <v>4635.3500000000004</v>
      </c>
    </row>
    <row r="1518" spans="1:6" x14ac:dyDescent="0.25">
      <c r="A1518" t="s">
        <v>8</v>
      </c>
      <c r="B1518" s="1">
        <v>38730</v>
      </c>
      <c r="C1518">
        <v>4634.25</v>
      </c>
      <c r="D1518">
        <v>4672.1499999999996</v>
      </c>
      <c r="E1518">
        <v>4589.45</v>
      </c>
      <c r="F1518">
        <v>4602.55</v>
      </c>
    </row>
    <row r="1519" spans="1:6" x14ac:dyDescent="0.25">
      <c r="A1519" t="s">
        <v>8</v>
      </c>
      <c r="B1519" s="1">
        <v>38733</v>
      </c>
      <c r="C1519">
        <v>4602.95</v>
      </c>
      <c r="D1519">
        <v>4615.95</v>
      </c>
      <c r="E1519">
        <v>4533.8</v>
      </c>
      <c r="F1519">
        <v>4558.1499999999996</v>
      </c>
    </row>
    <row r="1520" spans="1:6" x14ac:dyDescent="0.25">
      <c r="A1520" t="s">
        <v>8</v>
      </c>
      <c r="B1520" s="1">
        <v>38734</v>
      </c>
      <c r="C1520">
        <v>4556.3500000000004</v>
      </c>
      <c r="D1520">
        <v>4604.6000000000004</v>
      </c>
      <c r="E1520">
        <v>4491.8999999999996</v>
      </c>
      <c r="F1520">
        <v>4504.05</v>
      </c>
    </row>
    <row r="1521" spans="1:6" x14ac:dyDescent="0.25">
      <c r="A1521" t="s">
        <v>8</v>
      </c>
      <c r="B1521" s="1">
        <v>38735</v>
      </c>
      <c r="C1521">
        <v>4442.8</v>
      </c>
      <c r="D1521">
        <v>4493.55</v>
      </c>
      <c r="E1521">
        <v>4385.6499999999996</v>
      </c>
      <c r="F1521">
        <v>4441.75</v>
      </c>
    </row>
    <row r="1522" spans="1:6" x14ac:dyDescent="0.25">
      <c r="A1522" t="s">
        <v>8</v>
      </c>
      <c r="B1522" s="1">
        <v>38736</v>
      </c>
      <c r="C1522">
        <v>4447.6499999999996</v>
      </c>
      <c r="D1522">
        <v>4513.6000000000004</v>
      </c>
      <c r="E1522">
        <v>4447.6499999999996</v>
      </c>
      <c r="F1522">
        <v>4489</v>
      </c>
    </row>
    <row r="1523" spans="1:6" x14ac:dyDescent="0.25">
      <c r="A1523" t="s">
        <v>8</v>
      </c>
      <c r="B1523" s="1">
        <v>38737</v>
      </c>
      <c r="C1523">
        <v>4550.8</v>
      </c>
      <c r="D1523">
        <v>4553.8</v>
      </c>
      <c r="E1523">
        <v>4490.8999999999996</v>
      </c>
      <c r="F1523">
        <v>4509.3999999999996</v>
      </c>
    </row>
    <row r="1524" spans="1:6" x14ac:dyDescent="0.25">
      <c r="A1524" t="s">
        <v>8</v>
      </c>
      <c r="B1524" s="1">
        <v>38740</v>
      </c>
      <c r="C1524">
        <v>4510.8500000000004</v>
      </c>
      <c r="D1524">
        <v>4529.3500000000004</v>
      </c>
      <c r="E1524">
        <v>4462.1499999999996</v>
      </c>
      <c r="F1524">
        <v>4491.7</v>
      </c>
    </row>
    <row r="1525" spans="1:6" x14ac:dyDescent="0.25">
      <c r="A1525" t="s">
        <v>8</v>
      </c>
      <c r="B1525" s="1">
        <v>38741</v>
      </c>
      <c r="C1525">
        <v>4494.8500000000004</v>
      </c>
      <c r="D1525">
        <v>4546.3500000000004</v>
      </c>
      <c r="E1525">
        <v>4484.2</v>
      </c>
      <c r="F1525">
        <v>4492.3</v>
      </c>
    </row>
    <row r="1526" spans="1:6" x14ac:dyDescent="0.25">
      <c r="A1526" t="s">
        <v>8</v>
      </c>
      <c r="B1526" s="1">
        <v>38742</v>
      </c>
      <c r="C1526">
        <v>4493.2</v>
      </c>
      <c r="D1526">
        <v>4577.05</v>
      </c>
      <c r="E1526">
        <v>4477.3</v>
      </c>
      <c r="F1526">
        <v>4494.95</v>
      </c>
    </row>
    <row r="1527" spans="1:6" x14ac:dyDescent="0.25">
      <c r="A1527" t="s">
        <v>8</v>
      </c>
      <c r="B1527" s="1">
        <v>38744</v>
      </c>
      <c r="C1527">
        <v>4564.05</v>
      </c>
      <c r="D1527">
        <v>4676.6000000000004</v>
      </c>
      <c r="E1527">
        <v>4564</v>
      </c>
      <c r="F1527">
        <v>4666.8999999999996</v>
      </c>
    </row>
    <row r="1528" spans="1:6" x14ac:dyDescent="0.25">
      <c r="A1528" t="s">
        <v>8</v>
      </c>
      <c r="B1528" s="1">
        <v>38747</v>
      </c>
      <c r="C1528">
        <v>4574.05</v>
      </c>
      <c r="D1528">
        <v>4668.3999999999996</v>
      </c>
      <c r="E1528">
        <v>4566.3</v>
      </c>
      <c r="F1528">
        <v>4601.8</v>
      </c>
    </row>
    <row r="1529" spans="1:6" x14ac:dyDescent="0.25">
      <c r="A1529" t="s">
        <v>8</v>
      </c>
      <c r="B1529" s="1">
        <v>38748</v>
      </c>
      <c r="C1529">
        <v>4629.05</v>
      </c>
      <c r="D1529">
        <v>4632.05</v>
      </c>
      <c r="E1529">
        <v>4595.45</v>
      </c>
      <c r="F1529">
        <v>4617.6000000000004</v>
      </c>
    </row>
    <row r="1530" spans="1:6" x14ac:dyDescent="0.25">
      <c r="A1530" t="s">
        <v>8</v>
      </c>
      <c r="B1530" s="1">
        <v>38749</v>
      </c>
      <c r="C1530">
        <v>4622.3</v>
      </c>
      <c r="D1530">
        <v>4645.3999999999996</v>
      </c>
      <c r="E1530">
        <v>4469.55</v>
      </c>
      <c r="F1530">
        <v>4483.8</v>
      </c>
    </row>
    <row r="1531" spans="1:6" x14ac:dyDescent="0.25">
      <c r="A1531" t="s">
        <v>8</v>
      </c>
      <c r="B1531" s="1">
        <v>38750</v>
      </c>
      <c r="C1531">
        <v>4542.1499999999996</v>
      </c>
      <c r="D1531">
        <v>4542.1499999999996</v>
      </c>
      <c r="E1531">
        <v>4426.8500000000004</v>
      </c>
      <c r="F1531">
        <v>4441.05</v>
      </c>
    </row>
    <row r="1532" spans="1:6" x14ac:dyDescent="0.25">
      <c r="A1532" t="s">
        <v>8</v>
      </c>
      <c r="B1532" s="1">
        <v>38751</v>
      </c>
      <c r="C1532">
        <v>4444.6000000000004</v>
      </c>
      <c r="D1532">
        <v>4444.6000000000004</v>
      </c>
      <c r="E1532">
        <v>4382.2</v>
      </c>
      <c r="F1532">
        <v>4397.8999999999996</v>
      </c>
    </row>
    <row r="1533" spans="1:6" x14ac:dyDescent="0.25">
      <c r="A1533" t="s">
        <v>8</v>
      </c>
      <c r="B1533" s="1">
        <v>38754</v>
      </c>
      <c r="C1533">
        <v>4421.6000000000004</v>
      </c>
      <c r="D1533">
        <v>4506.95</v>
      </c>
      <c r="E1533">
        <v>4421.6000000000004</v>
      </c>
      <c r="F1533">
        <v>4481.6499999999996</v>
      </c>
    </row>
    <row r="1534" spans="1:6" x14ac:dyDescent="0.25">
      <c r="A1534" t="s">
        <v>8</v>
      </c>
      <c r="B1534" s="1">
        <v>38755</v>
      </c>
      <c r="C1534">
        <v>4483.6000000000004</v>
      </c>
      <c r="D1534">
        <v>4597.3999999999996</v>
      </c>
      <c r="E1534">
        <v>4482.55</v>
      </c>
      <c r="F1534">
        <v>4578.1000000000004</v>
      </c>
    </row>
    <row r="1535" spans="1:6" x14ac:dyDescent="0.25">
      <c r="A1535" t="s">
        <v>8</v>
      </c>
      <c r="B1535" s="1">
        <v>38756</v>
      </c>
      <c r="C1535">
        <v>4580</v>
      </c>
      <c r="D1535">
        <v>4580</v>
      </c>
      <c r="E1535">
        <v>4501.75</v>
      </c>
      <c r="F1535">
        <v>4563.8500000000004</v>
      </c>
    </row>
    <row r="1536" spans="1:6" x14ac:dyDescent="0.25">
      <c r="A1536" t="s">
        <v>8</v>
      </c>
      <c r="B1536" s="1">
        <v>38758</v>
      </c>
      <c r="C1536">
        <v>4564.3</v>
      </c>
      <c r="D1536">
        <v>4597.5</v>
      </c>
      <c r="E1536">
        <v>4557.1499999999996</v>
      </c>
      <c r="F1536">
        <v>4581.8500000000004</v>
      </c>
    </row>
    <row r="1537" spans="1:6" x14ac:dyDescent="0.25">
      <c r="A1537" t="s">
        <v>8</v>
      </c>
      <c r="B1537" s="1">
        <v>38761</v>
      </c>
      <c r="C1537">
        <v>4584.05</v>
      </c>
      <c r="D1537">
        <v>4629.45</v>
      </c>
      <c r="E1537">
        <v>4584.05</v>
      </c>
      <c r="F1537">
        <v>4611</v>
      </c>
    </row>
    <row r="1538" spans="1:6" x14ac:dyDescent="0.25">
      <c r="A1538" t="s">
        <v>8</v>
      </c>
      <c r="B1538" s="1">
        <v>38762</v>
      </c>
      <c r="C1538">
        <v>4611</v>
      </c>
      <c r="D1538">
        <v>4619.8999999999996</v>
      </c>
      <c r="E1538">
        <v>4526.75</v>
      </c>
      <c r="F1538">
        <v>4540</v>
      </c>
    </row>
    <row r="1539" spans="1:6" x14ac:dyDescent="0.25">
      <c r="A1539" t="s">
        <v>8</v>
      </c>
      <c r="B1539" s="1">
        <v>38763</v>
      </c>
      <c r="C1539">
        <v>4360.3</v>
      </c>
      <c r="D1539">
        <v>4578.2</v>
      </c>
      <c r="E1539">
        <v>4360.3</v>
      </c>
      <c r="F1539">
        <v>4515.8</v>
      </c>
    </row>
    <row r="1540" spans="1:6" x14ac:dyDescent="0.25">
      <c r="A1540" t="s">
        <v>8</v>
      </c>
      <c r="B1540" s="1">
        <v>38764</v>
      </c>
      <c r="C1540">
        <v>4542.05</v>
      </c>
      <c r="D1540">
        <v>4569.8999999999996</v>
      </c>
      <c r="E1540">
        <v>4479.3500000000004</v>
      </c>
      <c r="F1540">
        <v>4548.1000000000004</v>
      </c>
    </row>
    <row r="1541" spans="1:6" x14ac:dyDescent="0.25">
      <c r="A1541" t="s">
        <v>8</v>
      </c>
      <c r="B1541" s="1">
        <v>38765</v>
      </c>
      <c r="C1541">
        <v>4545.75</v>
      </c>
      <c r="D1541">
        <v>4576.1499999999996</v>
      </c>
      <c r="E1541">
        <v>4442.05</v>
      </c>
      <c r="F1541">
        <v>4452.3</v>
      </c>
    </row>
    <row r="1542" spans="1:6" x14ac:dyDescent="0.25">
      <c r="A1542" t="s">
        <v>8</v>
      </c>
      <c r="B1542" s="1">
        <v>38768</v>
      </c>
      <c r="C1542">
        <v>4460.6499999999996</v>
      </c>
      <c r="D1542">
        <v>4471.6000000000004</v>
      </c>
      <c r="E1542">
        <v>4392.75</v>
      </c>
      <c r="F1542">
        <v>4449.3</v>
      </c>
    </row>
    <row r="1543" spans="1:6" x14ac:dyDescent="0.25">
      <c r="A1543" t="s">
        <v>8</v>
      </c>
      <c r="B1543" s="1">
        <v>38769</v>
      </c>
      <c r="C1543">
        <v>4450.05</v>
      </c>
      <c r="D1543">
        <v>4486.8</v>
      </c>
      <c r="E1543">
        <v>4450.05</v>
      </c>
      <c r="F1543">
        <v>4466.6000000000004</v>
      </c>
    </row>
    <row r="1544" spans="1:6" x14ac:dyDescent="0.25">
      <c r="A1544" t="s">
        <v>8</v>
      </c>
      <c r="B1544" s="1">
        <v>38770</v>
      </c>
      <c r="C1544">
        <v>4467.3</v>
      </c>
      <c r="D1544">
        <v>4487.6499999999996</v>
      </c>
      <c r="E1544">
        <v>4436</v>
      </c>
      <c r="F1544">
        <v>4452.1000000000004</v>
      </c>
    </row>
    <row r="1545" spans="1:6" x14ac:dyDescent="0.25">
      <c r="A1545" t="s">
        <v>8</v>
      </c>
      <c r="B1545" s="1">
        <v>38771</v>
      </c>
      <c r="C1545">
        <v>4462.5</v>
      </c>
      <c r="D1545">
        <v>4478.3500000000004</v>
      </c>
      <c r="E1545">
        <v>4378.1000000000004</v>
      </c>
      <c r="F1545">
        <v>4394.8999999999996</v>
      </c>
    </row>
    <row r="1546" spans="1:6" x14ac:dyDescent="0.25">
      <c r="A1546" t="s">
        <v>8</v>
      </c>
      <c r="B1546" s="1">
        <v>38772</v>
      </c>
      <c r="C1546">
        <v>4406.6000000000004</v>
      </c>
      <c r="D1546">
        <v>4508.1000000000004</v>
      </c>
      <c r="E1546">
        <v>4398</v>
      </c>
      <c r="F1546">
        <v>4497.75</v>
      </c>
    </row>
    <row r="1547" spans="1:6" x14ac:dyDescent="0.25">
      <c r="A1547" t="s">
        <v>8</v>
      </c>
      <c r="B1547" s="1">
        <v>38775</v>
      </c>
      <c r="C1547">
        <v>4502.8999999999996</v>
      </c>
      <c r="D1547">
        <v>4566.95</v>
      </c>
      <c r="E1547">
        <v>4502.8999999999996</v>
      </c>
      <c r="F1547">
        <v>4560.05</v>
      </c>
    </row>
    <row r="1548" spans="1:6" x14ac:dyDescent="0.25">
      <c r="A1548" t="s">
        <v>8</v>
      </c>
      <c r="B1548" s="1">
        <v>38776</v>
      </c>
      <c r="C1548">
        <v>4565.05</v>
      </c>
      <c r="D1548">
        <v>4613.3999999999996</v>
      </c>
      <c r="E1548">
        <v>4515.05</v>
      </c>
      <c r="F1548">
        <v>4579.05</v>
      </c>
    </row>
    <row r="1549" spans="1:6" x14ac:dyDescent="0.25">
      <c r="A1549" t="s">
        <v>8</v>
      </c>
      <c r="B1549" s="1">
        <v>38777</v>
      </c>
      <c r="C1549">
        <v>4521.7</v>
      </c>
      <c r="D1549">
        <v>4585.8</v>
      </c>
      <c r="E1549">
        <v>4500.6499999999996</v>
      </c>
      <c r="F1549">
        <v>4572.7</v>
      </c>
    </row>
    <row r="1550" spans="1:6" x14ac:dyDescent="0.25">
      <c r="A1550" t="s">
        <v>8</v>
      </c>
      <c r="B1550" s="1">
        <v>38778</v>
      </c>
      <c r="C1550">
        <v>4579.8</v>
      </c>
      <c r="D1550">
        <v>4686.3999999999996</v>
      </c>
      <c r="E1550">
        <v>4560.8999999999996</v>
      </c>
      <c r="F1550">
        <v>4656.3500000000004</v>
      </c>
    </row>
    <row r="1551" spans="1:6" x14ac:dyDescent="0.25">
      <c r="A1551" t="s">
        <v>8</v>
      </c>
      <c r="B1551" s="1">
        <v>38779</v>
      </c>
      <c r="C1551">
        <v>4660.8</v>
      </c>
      <c r="D1551">
        <v>4682.75</v>
      </c>
      <c r="E1551">
        <v>4612.7</v>
      </c>
      <c r="F1551">
        <v>4624</v>
      </c>
    </row>
    <row r="1552" spans="1:6" x14ac:dyDescent="0.25">
      <c r="A1552" t="s">
        <v>8</v>
      </c>
      <c r="B1552" s="1">
        <v>38782</v>
      </c>
      <c r="C1552">
        <v>4624.8500000000004</v>
      </c>
      <c r="D1552">
        <v>4661.05</v>
      </c>
      <c r="E1552">
        <v>4624.8500000000004</v>
      </c>
      <c r="F1552">
        <v>4634.45</v>
      </c>
    </row>
    <row r="1553" spans="1:6" x14ac:dyDescent="0.25">
      <c r="A1553" t="s">
        <v>8</v>
      </c>
      <c r="B1553" s="1">
        <v>38783</v>
      </c>
      <c r="C1553">
        <v>4638.95</v>
      </c>
      <c r="D1553">
        <v>4643.45</v>
      </c>
      <c r="E1553">
        <v>4562.25</v>
      </c>
      <c r="F1553">
        <v>4621.8</v>
      </c>
    </row>
    <row r="1554" spans="1:6" x14ac:dyDescent="0.25">
      <c r="A1554" t="s">
        <v>8</v>
      </c>
      <c r="B1554" s="1">
        <v>38784</v>
      </c>
      <c r="C1554">
        <v>4635.55</v>
      </c>
      <c r="D1554">
        <v>4640.3</v>
      </c>
      <c r="E1554">
        <v>4538.8999999999996</v>
      </c>
      <c r="F1554">
        <v>4555.3500000000004</v>
      </c>
    </row>
    <row r="1555" spans="1:6" x14ac:dyDescent="0.25">
      <c r="A1555" t="s">
        <v>8</v>
      </c>
      <c r="B1555" s="1">
        <v>38785</v>
      </c>
      <c r="C1555">
        <v>4555.6499999999996</v>
      </c>
      <c r="D1555">
        <v>4595.25</v>
      </c>
      <c r="E1555">
        <v>4491.1000000000004</v>
      </c>
      <c r="F1555">
        <v>4587.3500000000004</v>
      </c>
    </row>
    <row r="1556" spans="1:6" x14ac:dyDescent="0.25">
      <c r="A1556" t="s">
        <v>8</v>
      </c>
      <c r="B1556" s="1">
        <v>38786</v>
      </c>
      <c r="C1556">
        <v>4594.95</v>
      </c>
      <c r="D1556">
        <v>4683.45</v>
      </c>
      <c r="E1556">
        <v>4594.95</v>
      </c>
      <c r="F1556">
        <v>4656.05</v>
      </c>
    </row>
    <row r="1557" spans="1:6" x14ac:dyDescent="0.25">
      <c r="A1557" t="s">
        <v>8</v>
      </c>
      <c r="B1557" s="1">
        <v>38789</v>
      </c>
      <c r="C1557">
        <v>4660.95</v>
      </c>
      <c r="D1557">
        <v>4699.6499999999996</v>
      </c>
      <c r="E1557">
        <v>4648.8999999999996</v>
      </c>
      <c r="F1557">
        <v>4666.3</v>
      </c>
    </row>
    <row r="1558" spans="1:6" x14ac:dyDescent="0.25">
      <c r="A1558" t="s">
        <v>8</v>
      </c>
      <c r="B1558" s="1">
        <v>38790</v>
      </c>
      <c r="C1558">
        <v>4740.7</v>
      </c>
      <c r="D1558">
        <v>4785.05</v>
      </c>
      <c r="E1558">
        <v>4650.45</v>
      </c>
      <c r="F1558">
        <v>4688</v>
      </c>
    </row>
    <row r="1559" spans="1:6" x14ac:dyDescent="0.25">
      <c r="A1559" t="s">
        <v>8</v>
      </c>
      <c r="B1559" s="1">
        <v>38792</v>
      </c>
      <c r="C1559">
        <v>4697.8</v>
      </c>
      <c r="D1559">
        <v>4738.3500000000004</v>
      </c>
      <c r="E1559">
        <v>4688.8999999999996</v>
      </c>
      <c r="F1559">
        <v>4710.5</v>
      </c>
    </row>
    <row r="1560" spans="1:6" x14ac:dyDescent="0.25">
      <c r="A1560" t="s">
        <v>8</v>
      </c>
      <c r="B1560" s="1">
        <v>38793</v>
      </c>
      <c r="C1560">
        <v>4717.7</v>
      </c>
      <c r="D1560">
        <v>4744.3999999999996</v>
      </c>
      <c r="E1560">
        <v>4686.1499999999996</v>
      </c>
      <c r="F1560">
        <v>4701.1499999999996</v>
      </c>
    </row>
    <row r="1561" spans="1:6" x14ac:dyDescent="0.25">
      <c r="A1561" t="s">
        <v>8</v>
      </c>
      <c r="B1561" s="1">
        <v>38796</v>
      </c>
      <c r="C1561">
        <v>4707</v>
      </c>
      <c r="D1561">
        <v>4730.7</v>
      </c>
      <c r="E1561">
        <v>4697.2</v>
      </c>
      <c r="F1561">
        <v>4707.95</v>
      </c>
    </row>
    <row r="1562" spans="1:6" x14ac:dyDescent="0.25">
      <c r="A1562" t="s">
        <v>8</v>
      </c>
      <c r="B1562" s="1">
        <v>38797</v>
      </c>
      <c r="C1562">
        <v>4711.3999999999996</v>
      </c>
      <c r="D1562">
        <v>4744.25</v>
      </c>
      <c r="E1562">
        <v>4644.6000000000004</v>
      </c>
      <c r="F1562">
        <v>4661.8500000000004</v>
      </c>
    </row>
    <row r="1563" spans="1:6" x14ac:dyDescent="0.25">
      <c r="A1563" t="s">
        <v>8</v>
      </c>
      <c r="B1563" s="1">
        <v>38798</v>
      </c>
      <c r="C1563">
        <v>4666.7</v>
      </c>
      <c r="D1563">
        <v>4666.7</v>
      </c>
      <c r="E1563">
        <v>4592.7</v>
      </c>
      <c r="F1563">
        <v>4607.45</v>
      </c>
    </row>
    <row r="1564" spans="1:6" x14ac:dyDescent="0.25">
      <c r="A1564" t="s">
        <v>8</v>
      </c>
      <c r="B1564" s="1">
        <v>38799</v>
      </c>
      <c r="C1564">
        <v>4621.95</v>
      </c>
      <c r="D1564">
        <v>4664</v>
      </c>
      <c r="E1564">
        <v>4594.8500000000004</v>
      </c>
      <c r="F1564">
        <v>4626</v>
      </c>
    </row>
    <row r="1565" spans="1:6" x14ac:dyDescent="0.25">
      <c r="A1565" t="s">
        <v>8</v>
      </c>
      <c r="B1565" s="1">
        <v>38800</v>
      </c>
      <c r="C1565">
        <v>4627.1499999999996</v>
      </c>
      <c r="D1565">
        <v>4680.3</v>
      </c>
      <c r="E1565">
        <v>4627.1499999999996</v>
      </c>
      <c r="F1565">
        <v>4662.8999999999996</v>
      </c>
    </row>
    <row r="1566" spans="1:6" x14ac:dyDescent="0.25">
      <c r="A1566" t="s">
        <v>8</v>
      </c>
      <c r="B1566" s="1">
        <v>38803</v>
      </c>
      <c r="C1566">
        <v>4709.25</v>
      </c>
      <c r="D1566">
        <v>4731.8</v>
      </c>
      <c r="E1566">
        <v>4689.75</v>
      </c>
      <c r="F1566">
        <v>4702.3500000000004</v>
      </c>
    </row>
    <row r="1567" spans="1:6" x14ac:dyDescent="0.25">
      <c r="A1567" t="s">
        <v>8</v>
      </c>
      <c r="B1567" s="1">
        <v>38804</v>
      </c>
      <c r="C1567">
        <v>4703.6000000000004</v>
      </c>
      <c r="D1567">
        <v>4732.3</v>
      </c>
      <c r="E1567">
        <v>4654.1499999999996</v>
      </c>
      <c r="F1567">
        <v>4660.6499999999996</v>
      </c>
    </row>
    <row r="1568" spans="1:6" x14ac:dyDescent="0.25">
      <c r="A1568" t="s">
        <v>8</v>
      </c>
      <c r="B1568" s="1">
        <v>38805</v>
      </c>
      <c r="C1568">
        <v>4646.1000000000004</v>
      </c>
      <c r="D1568">
        <v>4687.55</v>
      </c>
      <c r="E1568">
        <v>4644.8999999999996</v>
      </c>
      <c r="F1568">
        <v>4680.5</v>
      </c>
    </row>
    <row r="1569" spans="1:6" x14ac:dyDescent="0.25">
      <c r="A1569" t="s">
        <v>8</v>
      </c>
      <c r="B1569" s="1">
        <v>38806</v>
      </c>
      <c r="C1569">
        <v>4678.6499999999996</v>
      </c>
      <c r="D1569">
        <v>4709.1000000000004</v>
      </c>
      <c r="E1569">
        <v>4628.3500000000004</v>
      </c>
      <c r="F1569">
        <v>4638.45</v>
      </c>
    </row>
    <row r="1570" spans="1:6" x14ac:dyDescent="0.25">
      <c r="A1570" t="s">
        <v>8</v>
      </c>
      <c r="B1570" s="1">
        <v>38807</v>
      </c>
      <c r="C1570">
        <v>4643.05</v>
      </c>
      <c r="D1570">
        <v>4706.1499999999996</v>
      </c>
      <c r="E1570">
        <v>4629.8999999999996</v>
      </c>
      <c r="F1570">
        <v>4661.5</v>
      </c>
    </row>
    <row r="1571" spans="1:6" x14ac:dyDescent="0.25">
      <c r="A1571" t="s">
        <v>8</v>
      </c>
      <c r="B1571" s="1">
        <v>38810</v>
      </c>
      <c r="C1571">
        <v>4661.5</v>
      </c>
      <c r="D1571">
        <v>4731.95</v>
      </c>
      <c r="E1571">
        <v>4661.5</v>
      </c>
      <c r="F1571">
        <v>4724.05</v>
      </c>
    </row>
    <row r="1572" spans="1:6" x14ac:dyDescent="0.25">
      <c r="A1572" t="s">
        <v>8</v>
      </c>
      <c r="B1572" s="1">
        <v>38811</v>
      </c>
      <c r="C1572">
        <v>4742.6499999999996</v>
      </c>
      <c r="D1572">
        <v>4836.95</v>
      </c>
      <c r="E1572">
        <v>4742.6499999999996</v>
      </c>
      <c r="F1572">
        <v>4824.6499999999996</v>
      </c>
    </row>
    <row r="1573" spans="1:6" x14ac:dyDescent="0.25">
      <c r="A1573" t="s">
        <v>8</v>
      </c>
      <c r="B1573" s="1">
        <v>38812</v>
      </c>
      <c r="C1573">
        <v>4829.45</v>
      </c>
      <c r="D1573">
        <v>4895.8999999999996</v>
      </c>
      <c r="E1573">
        <v>4829.45</v>
      </c>
      <c r="F1573">
        <v>4873</v>
      </c>
    </row>
    <row r="1574" spans="1:6" x14ac:dyDescent="0.25">
      <c r="A1574" t="s">
        <v>8</v>
      </c>
      <c r="B1574" s="1">
        <v>38814</v>
      </c>
      <c r="C1574">
        <v>4878.6499999999996</v>
      </c>
      <c r="D1574">
        <v>4905.05</v>
      </c>
      <c r="E1574">
        <v>4702.95</v>
      </c>
      <c r="F1574">
        <v>4717.6000000000004</v>
      </c>
    </row>
    <row r="1575" spans="1:6" x14ac:dyDescent="0.25">
      <c r="A1575" t="s">
        <v>8</v>
      </c>
      <c r="B1575" s="1">
        <v>38817</v>
      </c>
      <c r="C1575">
        <v>4721.3999999999996</v>
      </c>
      <c r="D1575">
        <v>4754.8</v>
      </c>
      <c r="E1575">
        <v>4649.6499999999996</v>
      </c>
      <c r="F1575">
        <v>4689.45</v>
      </c>
    </row>
    <row r="1576" spans="1:6" x14ac:dyDescent="0.25">
      <c r="A1576" t="s">
        <v>8</v>
      </c>
      <c r="B1576" s="1">
        <v>38819</v>
      </c>
      <c r="C1576">
        <v>4644.3999999999996</v>
      </c>
      <c r="D1576">
        <v>4698.6000000000004</v>
      </c>
      <c r="E1576">
        <v>4567</v>
      </c>
      <c r="F1576">
        <v>4575.25</v>
      </c>
    </row>
    <row r="1577" spans="1:6" x14ac:dyDescent="0.25">
      <c r="A1577" t="s">
        <v>8</v>
      </c>
      <c r="B1577" s="1">
        <v>38820</v>
      </c>
      <c r="C1577">
        <v>4574.3</v>
      </c>
      <c r="D1577">
        <v>4584.8</v>
      </c>
      <c r="E1577">
        <v>4408.6499999999996</v>
      </c>
      <c r="F1577">
        <v>4467.1000000000004</v>
      </c>
    </row>
    <row r="1578" spans="1:6" x14ac:dyDescent="0.25">
      <c r="A1578" t="s">
        <v>8</v>
      </c>
      <c r="B1578" s="1">
        <v>38824</v>
      </c>
      <c r="C1578">
        <v>4477.5</v>
      </c>
      <c r="D1578">
        <v>4575.95</v>
      </c>
      <c r="E1578">
        <v>4477.5</v>
      </c>
      <c r="F1578">
        <v>4561.7</v>
      </c>
    </row>
    <row r="1579" spans="1:6" x14ac:dyDescent="0.25">
      <c r="A1579" t="s">
        <v>8</v>
      </c>
      <c r="B1579" s="1">
        <v>38825</v>
      </c>
      <c r="C1579">
        <v>4566.45</v>
      </c>
      <c r="D1579">
        <v>4687.3</v>
      </c>
      <c r="E1579">
        <v>4566.45</v>
      </c>
      <c r="F1579">
        <v>4633.75</v>
      </c>
    </row>
    <row r="1580" spans="1:6" x14ac:dyDescent="0.25">
      <c r="A1580" t="s">
        <v>8</v>
      </c>
      <c r="B1580" s="1">
        <v>38826</v>
      </c>
      <c r="C1580">
        <v>4639.45</v>
      </c>
      <c r="D1580">
        <v>4694</v>
      </c>
      <c r="E1580">
        <v>4605.25</v>
      </c>
      <c r="F1580">
        <v>4620.8999999999996</v>
      </c>
    </row>
    <row r="1581" spans="1:6" x14ac:dyDescent="0.25">
      <c r="A1581" t="s">
        <v>8</v>
      </c>
      <c r="B1581" s="1">
        <v>38827</v>
      </c>
      <c r="C1581">
        <v>4626.55</v>
      </c>
      <c r="D1581">
        <v>4644.3500000000004</v>
      </c>
      <c r="E1581">
        <v>4592.2</v>
      </c>
      <c r="F1581">
        <v>4624.3</v>
      </c>
    </row>
    <row r="1582" spans="1:6" x14ac:dyDescent="0.25">
      <c r="A1582" t="s">
        <v>8</v>
      </c>
      <c r="B1582" s="1">
        <v>38828</v>
      </c>
      <c r="C1582">
        <v>4627.3500000000004</v>
      </c>
      <c r="D1582">
        <v>4662.3999999999996</v>
      </c>
      <c r="E1582">
        <v>4567.1000000000004</v>
      </c>
      <c r="F1582">
        <v>4596.1000000000004</v>
      </c>
    </row>
    <row r="1583" spans="1:6" x14ac:dyDescent="0.25">
      <c r="A1583" t="s">
        <v>8</v>
      </c>
      <c r="B1583" s="1">
        <v>38831</v>
      </c>
      <c r="C1583">
        <v>4593.25</v>
      </c>
      <c r="D1583">
        <v>4606.05</v>
      </c>
      <c r="E1583">
        <v>4503.95</v>
      </c>
      <c r="F1583">
        <v>4520.5</v>
      </c>
    </row>
    <row r="1584" spans="1:6" x14ac:dyDescent="0.25">
      <c r="A1584" t="s">
        <v>8</v>
      </c>
      <c r="B1584" s="1">
        <v>38832</v>
      </c>
      <c r="C1584">
        <v>4523.8999999999996</v>
      </c>
      <c r="D1584">
        <v>4543.05</v>
      </c>
      <c r="E1584">
        <v>4446.8999999999996</v>
      </c>
      <c r="F1584">
        <v>4455.55</v>
      </c>
    </row>
    <row r="1585" spans="1:6" x14ac:dyDescent="0.25">
      <c r="A1585" t="s">
        <v>8</v>
      </c>
      <c r="B1585" s="1">
        <v>38833</v>
      </c>
      <c r="C1585">
        <v>4450</v>
      </c>
      <c r="D1585">
        <v>4517.8999999999996</v>
      </c>
      <c r="E1585">
        <v>4450</v>
      </c>
      <c r="F1585">
        <v>4499.3</v>
      </c>
    </row>
    <row r="1586" spans="1:6" x14ac:dyDescent="0.25">
      <c r="A1586" t="s">
        <v>8</v>
      </c>
      <c r="B1586" s="1">
        <v>38834</v>
      </c>
      <c r="C1586">
        <v>4514.1499999999996</v>
      </c>
      <c r="D1586">
        <v>4562.1499999999996</v>
      </c>
      <c r="E1586">
        <v>4415.6000000000004</v>
      </c>
      <c r="F1586">
        <v>4435.8</v>
      </c>
    </row>
    <row r="1587" spans="1:6" x14ac:dyDescent="0.25">
      <c r="A1587" t="s">
        <v>8</v>
      </c>
      <c r="B1587" s="1">
        <v>38835</v>
      </c>
      <c r="C1587">
        <v>4427.8500000000004</v>
      </c>
      <c r="D1587">
        <v>4452.1499999999996</v>
      </c>
      <c r="E1587">
        <v>4179.8500000000004</v>
      </c>
      <c r="F1587">
        <v>4437.05</v>
      </c>
    </row>
    <row r="1588" spans="1:6" x14ac:dyDescent="0.25">
      <c r="A1588" t="s">
        <v>8</v>
      </c>
      <c r="B1588" s="1">
        <v>38836</v>
      </c>
      <c r="C1588">
        <v>4442.6499999999996</v>
      </c>
      <c r="D1588">
        <v>4622.2</v>
      </c>
      <c r="E1588">
        <v>4442.6499999999996</v>
      </c>
      <c r="F1588">
        <v>4549.8</v>
      </c>
    </row>
    <row r="1589" spans="1:6" x14ac:dyDescent="0.25">
      <c r="A1589" t="s">
        <v>8</v>
      </c>
      <c r="B1589" s="1">
        <v>38839</v>
      </c>
      <c r="C1589">
        <v>4558.25</v>
      </c>
      <c r="D1589">
        <v>4752.8500000000004</v>
      </c>
      <c r="E1589">
        <v>4558.25</v>
      </c>
      <c r="F1589">
        <v>4729.3</v>
      </c>
    </row>
    <row r="1590" spans="1:6" x14ac:dyDescent="0.25">
      <c r="A1590" t="s">
        <v>8</v>
      </c>
      <c r="B1590" s="1">
        <v>38840</v>
      </c>
      <c r="C1590">
        <v>4733.3500000000004</v>
      </c>
      <c r="D1590">
        <v>4898.3999999999996</v>
      </c>
      <c r="E1590">
        <v>4720.8999999999996</v>
      </c>
      <c r="F1590">
        <v>4880.7</v>
      </c>
    </row>
    <row r="1591" spans="1:6" x14ac:dyDescent="0.25">
      <c r="A1591" t="s">
        <v>8</v>
      </c>
      <c r="B1591" s="1">
        <v>38841</v>
      </c>
      <c r="C1591">
        <v>4780.3500000000004</v>
      </c>
      <c r="D1591">
        <v>4960.75</v>
      </c>
      <c r="E1591">
        <v>4780.3500000000004</v>
      </c>
      <c r="F1591">
        <v>4935.3</v>
      </c>
    </row>
    <row r="1592" spans="1:6" x14ac:dyDescent="0.25">
      <c r="A1592" t="s">
        <v>8</v>
      </c>
      <c r="B1592" s="1">
        <v>38842</v>
      </c>
      <c r="C1592">
        <v>4937.2</v>
      </c>
      <c r="D1592">
        <v>4955.25</v>
      </c>
      <c r="E1592">
        <v>4865.5</v>
      </c>
      <c r="F1592">
        <v>4876.55</v>
      </c>
    </row>
    <row r="1593" spans="1:6" x14ac:dyDescent="0.25">
      <c r="A1593" t="s">
        <v>8</v>
      </c>
      <c r="B1593" s="1">
        <v>38845</v>
      </c>
      <c r="C1593">
        <v>4892.25</v>
      </c>
      <c r="D1593">
        <v>4935.8500000000004</v>
      </c>
      <c r="E1593">
        <v>4859.8</v>
      </c>
      <c r="F1593">
        <v>4875.05</v>
      </c>
    </row>
    <row r="1594" spans="1:6" x14ac:dyDescent="0.25">
      <c r="A1594" t="s">
        <v>8</v>
      </c>
      <c r="B1594" s="1">
        <v>38846</v>
      </c>
      <c r="C1594">
        <v>4896.7</v>
      </c>
      <c r="D1594">
        <v>4922.05</v>
      </c>
      <c r="E1594">
        <v>4828.95</v>
      </c>
      <c r="F1594">
        <v>4914.25</v>
      </c>
    </row>
    <row r="1595" spans="1:6" x14ac:dyDescent="0.25">
      <c r="A1595" t="s">
        <v>8</v>
      </c>
      <c r="B1595" s="1">
        <v>38847</v>
      </c>
      <c r="C1595">
        <v>4916</v>
      </c>
      <c r="D1595">
        <v>5068.2</v>
      </c>
      <c r="E1595">
        <v>4916</v>
      </c>
      <c r="F1595">
        <v>5047.1499999999996</v>
      </c>
    </row>
    <row r="1596" spans="1:6" x14ac:dyDescent="0.25">
      <c r="A1596" t="s">
        <v>8</v>
      </c>
      <c r="B1596" s="1">
        <v>38848</v>
      </c>
      <c r="C1596">
        <v>5047.1499999999996</v>
      </c>
      <c r="D1596">
        <v>5074.3999999999996</v>
      </c>
      <c r="E1596">
        <v>4966.3500000000004</v>
      </c>
      <c r="F1596">
        <v>4991.3500000000004</v>
      </c>
    </row>
    <row r="1597" spans="1:6" x14ac:dyDescent="0.25">
      <c r="A1597" t="s">
        <v>8</v>
      </c>
      <c r="B1597" s="1">
        <v>38849</v>
      </c>
      <c r="C1597">
        <v>4971.2</v>
      </c>
      <c r="D1597">
        <v>4987</v>
      </c>
      <c r="E1597">
        <v>4863.3500000000004</v>
      </c>
      <c r="F1597">
        <v>4871.6000000000004</v>
      </c>
    </row>
    <row r="1598" spans="1:6" x14ac:dyDescent="0.25">
      <c r="A1598" t="s">
        <v>8</v>
      </c>
      <c r="B1598" s="1">
        <v>38852</v>
      </c>
      <c r="C1598">
        <v>4873.3</v>
      </c>
      <c r="D1598">
        <v>4880</v>
      </c>
      <c r="E1598">
        <v>4686.55</v>
      </c>
      <c r="F1598">
        <v>4713.05</v>
      </c>
    </row>
    <row r="1599" spans="1:6" x14ac:dyDescent="0.25">
      <c r="A1599" t="s">
        <v>8</v>
      </c>
      <c r="B1599" s="1">
        <v>38853</v>
      </c>
      <c r="C1599">
        <v>4714.6000000000004</v>
      </c>
      <c r="D1599">
        <v>4724.25</v>
      </c>
      <c r="E1599">
        <v>4550.6499999999996</v>
      </c>
      <c r="F1599">
        <v>4685.45</v>
      </c>
    </row>
    <row r="1600" spans="1:6" x14ac:dyDescent="0.25">
      <c r="A1600" t="s">
        <v>8</v>
      </c>
      <c r="B1600" s="1">
        <v>38854</v>
      </c>
      <c r="C1600">
        <v>4712.2</v>
      </c>
      <c r="D1600">
        <v>4914.8999999999996</v>
      </c>
      <c r="E1600">
        <v>4712.2</v>
      </c>
      <c r="F1600">
        <v>4853.3500000000004</v>
      </c>
    </row>
    <row r="1601" spans="1:6" x14ac:dyDescent="0.25">
      <c r="A1601" t="s">
        <v>8</v>
      </c>
      <c r="B1601" s="1">
        <v>38855</v>
      </c>
      <c r="C1601">
        <v>4853.6499999999996</v>
      </c>
      <c r="D1601">
        <v>4853.6499999999996</v>
      </c>
      <c r="E1601">
        <v>4483.45</v>
      </c>
      <c r="F1601">
        <v>4539.5</v>
      </c>
    </row>
    <row r="1602" spans="1:6" x14ac:dyDescent="0.25">
      <c r="A1602" t="s">
        <v>8</v>
      </c>
      <c r="B1602" s="1">
        <v>38856</v>
      </c>
      <c r="C1602">
        <v>4593.75</v>
      </c>
      <c r="D1602">
        <v>4677.8500000000004</v>
      </c>
      <c r="E1602">
        <v>4291.1499999999996</v>
      </c>
      <c r="F1602">
        <v>4330.3999999999996</v>
      </c>
    </row>
    <row r="1603" spans="1:6" x14ac:dyDescent="0.25">
      <c r="A1603" t="s">
        <v>8</v>
      </c>
      <c r="B1603" s="1">
        <v>38859</v>
      </c>
      <c r="C1603">
        <v>4380.3999999999996</v>
      </c>
      <c r="D1603">
        <v>4463.45</v>
      </c>
      <c r="E1603">
        <v>3972.25</v>
      </c>
      <c r="F1603">
        <v>4216.3</v>
      </c>
    </row>
    <row r="1604" spans="1:6" x14ac:dyDescent="0.25">
      <c r="A1604" t="s">
        <v>8</v>
      </c>
      <c r="B1604" s="1">
        <v>38860</v>
      </c>
      <c r="C1604">
        <v>4283.95</v>
      </c>
      <c r="D1604">
        <v>4378.5</v>
      </c>
      <c r="E1604">
        <v>4101.25</v>
      </c>
      <c r="F1604">
        <v>4326.6499999999996</v>
      </c>
    </row>
    <row r="1605" spans="1:6" x14ac:dyDescent="0.25">
      <c r="A1605" t="s">
        <v>8</v>
      </c>
      <c r="B1605" s="1">
        <v>38861</v>
      </c>
      <c r="C1605">
        <v>4327.8</v>
      </c>
      <c r="D1605">
        <v>4466.8</v>
      </c>
      <c r="E1605">
        <v>4248</v>
      </c>
      <c r="F1605">
        <v>4295.5</v>
      </c>
    </row>
    <row r="1606" spans="1:6" x14ac:dyDescent="0.25">
      <c r="A1606" t="s">
        <v>8</v>
      </c>
      <c r="B1606" s="1">
        <v>38862</v>
      </c>
      <c r="C1606">
        <v>4274.8999999999996</v>
      </c>
      <c r="D1606">
        <v>4316.8</v>
      </c>
      <c r="E1606">
        <v>4187.3999999999996</v>
      </c>
      <c r="F1606">
        <v>4271.95</v>
      </c>
    </row>
    <row r="1607" spans="1:6" x14ac:dyDescent="0.25">
      <c r="A1607" t="s">
        <v>8</v>
      </c>
      <c r="B1607" s="1">
        <v>38863</v>
      </c>
      <c r="C1607">
        <v>4274.2</v>
      </c>
      <c r="D1607">
        <v>4411.8</v>
      </c>
      <c r="E1607">
        <v>4274.2</v>
      </c>
      <c r="F1607">
        <v>4324.05</v>
      </c>
    </row>
    <row r="1608" spans="1:6" x14ac:dyDescent="0.25">
      <c r="A1608" t="s">
        <v>8</v>
      </c>
      <c r="B1608" s="1">
        <v>38866</v>
      </c>
      <c r="C1608">
        <v>4324.7</v>
      </c>
      <c r="D1608">
        <v>4391.3500000000004</v>
      </c>
      <c r="E1608">
        <v>4297.95</v>
      </c>
      <c r="F1608">
        <v>4337.6499999999996</v>
      </c>
    </row>
    <row r="1609" spans="1:6" x14ac:dyDescent="0.25">
      <c r="A1609" t="s">
        <v>8</v>
      </c>
      <c r="B1609" s="1">
        <v>38867</v>
      </c>
      <c r="C1609">
        <v>4351.6000000000004</v>
      </c>
      <c r="D1609">
        <v>4353.2</v>
      </c>
      <c r="E1609">
        <v>4269.25</v>
      </c>
      <c r="F1609">
        <v>4274.55</v>
      </c>
    </row>
    <row r="1610" spans="1:6" x14ac:dyDescent="0.25">
      <c r="A1610" t="s">
        <v>8</v>
      </c>
      <c r="B1610" s="1">
        <v>38868</v>
      </c>
      <c r="C1610">
        <v>4254.05</v>
      </c>
      <c r="D1610">
        <v>4254.05</v>
      </c>
      <c r="E1610">
        <v>4043</v>
      </c>
      <c r="F1610">
        <v>4123.55</v>
      </c>
    </row>
    <row r="1611" spans="1:6" x14ac:dyDescent="0.25">
      <c r="A1611" t="s">
        <v>8</v>
      </c>
      <c r="B1611" s="1">
        <v>38869</v>
      </c>
      <c r="C1611">
        <v>4130.8500000000004</v>
      </c>
      <c r="D1611">
        <v>4206.3500000000004</v>
      </c>
      <c r="E1611">
        <v>4056.75</v>
      </c>
      <c r="F1611">
        <v>4075.5</v>
      </c>
    </row>
    <row r="1612" spans="1:6" x14ac:dyDescent="0.25">
      <c r="A1612" t="s">
        <v>8</v>
      </c>
      <c r="B1612" s="1">
        <v>38870</v>
      </c>
      <c r="C1612">
        <v>4076.3</v>
      </c>
      <c r="D1612">
        <v>4187.8999999999996</v>
      </c>
      <c r="E1612">
        <v>4032.95</v>
      </c>
      <c r="F1612">
        <v>4176.5</v>
      </c>
    </row>
    <row r="1613" spans="1:6" x14ac:dyDescent="0.25">
      <c r="A1613" t="s">
        <v>8</v>
      </c>
      <c r="B1613" s="1">
        <v>38873</v>
      </c>
      <c r="C1613">
        <v>4177.3</v>
      </c>
      <c r="D1613">
        <v>4200.8</v>
      </c>
      <c r="E1613">
        <v>4047.55</v>
      </c>
      <c r="F1613">
        <v>4068.35</v>
      </c>
    </row>
    <row r="1614" spans="1:6" x14ac:dyDescent="0.25">
      <c r="A1614" t="s">
        <v>8</v>
      </c>
      <c r="B1614" s="1">
        <v>38874</v>
      </c>
      <c r="C1614">
        <v>4061.8</v>
      </c>
      <c r="D1614">
        <v>4155.75</v>
      </c>
      <c r="E1614">
        <v>3950.9</v>
      </c>
      <c r="F1614">
        <v>4079.55</v>
      </c>
    </row>
    <row r="1615" spans="1:6" x14ac:dyDescent="0.25">
      <c r="A1615" t="s">
        <v>8</v>
      </c>
      <c r="B1615" s="1">
        <v>38875</v>
      </c>
      <c r="C1615">
        <v>4056.35</v>
      </c>
      <c r="D1615">
        <v>4082.05</v>
      </c>
      <c r="E1615">
        <v>3901.25</v>
      </c>
      <c r="F1615">
        <v>3962</v>
      </c>
    </row>
    <row r="1616" spans="1:6" x14ac:dyDescent="0.25">
      <c r="A1616" t="s">
        <v>8</v>
      </c>
      <c r="B1616" s="1">
        <v>38876</v>
      </c>
      <c r="C1616">
        <v>3966.3</v>
      </c>
      <c r="D1616">
        <v>3966.3</v>
      </c>
      <c r="E1616">
        <v>3666.95</v>
      </c>
      <c r="F1616">
        <v>3704.35</v>
      </c>
    </row>
    <row r="1617" spans="1:6" x14ac:dyDescent="0.25">
      <c r="A1617" t="s">
        <v>8</v>
      </c>
      <c r="B1617" s="1">
        <v>38877</v>
      </c>
      <c r="C1617">
        <v>3704.5</v>
      </c>
      <c r="D1617">
        <v>3860.25</v>
      </c>
      <c r="E1617">
        <v>3596.7</v>
      </c>
      <c r="F1617">
        <v>3829.4</v>
      </c>
    </row>
    <row r="1618" spans="1:6" x14ac:dyDescent="0.25">
      <c r="A1618" t="s">
        <v>8</v>
      </c>
      <c r="B1618" s="1">
        <v>38880</v>
      </c>
      <c r="C1618">
        <v>3832.8</v>
      </c>
      <c r="D1618">
        <v>3850.05</v>
      </c>
      <c r="E1618">
        <v>3637.35</v>
      </c>
      <c r="F1618">
        <v>3673.3</v>
      </c>
    </row>
    <row r="1619" spans="1:6" x14ac:dyDescent="0.25">
      <c r="A1619" t="s">
        <v>8</v>
      </c>
      <c r="B1619" s="1">
        <v>38881</v>
      </c>
      <c r="C1619">
        <v>3639.1</v>
      </c>
      <c r="D1619">
        <v>3639.1</v>
      </c>
      <c r="E1619">
        <v>3466.1</v>
      </c>
      <c r="F1619">
        <v>3541.25</v>
      </c>
    </row>
    <row r="1620" spans="1:6" x14ac:dyDescent="0.25">
      <c r="A1620" t="s">
        <v>8</v>
      </c>
      <c r="B1620" s="1">
        <v>38882</v>
      </c>
      <c r="C1620">
        <v>3583.4</v>
      </c>
      <c r="D1620">
        <v>3656.5</v>
      </c>
      <c r="E1620">
        <v>3408.95</v>
      </c>
      <c r="F1620">
        <v>3475.45</v>
      </c>
    </row>
    <row r="1621" spans="1:6" x14ac:dyDescent="0.25">
      <c r="A1621" t="s">
        <v>8</v>
      </c>
      <c r="B1621" s="1">
        <v>38883</v>
      </c>
      <c r="C1621">
        <v>3551.1</v>
      </c>
      <c r="D1621">
        <v>3676.85</v>
      </c>
      <c r="E1621">
        <v>3534.9</v>
      </c>
      <c r="F1621">
        <v>3661.85</v>
      </c>
    </row>
    <row r="1622" spans="1:6" x14ac:dyDescent="0.25">
      <c r="A1622" t="s">
        <v>8</v>
      </c>
      <c r="B1622" s="1">
        <v>38884</v>
      </c>
      <c r="C1622">
        <v>3679</v>
      </c>
      <c r="D1622">
        <v>3853.6</v>
      </c>
      <c r="E1622">
        <v>3679</v>
      </c>
      <c r="F1622">
        <v>3770.45</v>
      </c>
    </row>
    <row r="1623" spans="1:6" x14ac:dyDescent="0.25">
      <c r="A1623" t="s">
        <v>8</v>
      </c>
      <c r="B1623" s="1">
        <v>38887</v>
      </c>
      <c r="C1623">
        <v>3762.5</v>
      </c>
      <c r="D1623">
        <v>3765.1</v>
      </c>
      <c r="E1623">
        <v>3689.9</v>
      </c>
      <c r="F1623">
        <v>3751.55</v>
      </c>
    </row>
    <row r="1624" spans="1:6" x14ac:dyDescent="0.25">
      <c r="A1624" t="s">
        <v>8</v>
      </c>
      <c r="B1624" s="1">
        <v>38888</v>
      </c>
      <c r="C1624">
        <v>3751.5</v>
      </c>
      <c r="D1624">
        <v>3751.5</v>
      </c>
      <c r="E1624">
        <v>3633.1</v>
      </c>
      <c r="F1624">
        <v>3660.4</v>
      </c>
    </row>
    <row r="1625" spans="1:6" x14ac:dyDescent="0.25">
      <c r="A1625" t="s">
        <v>8</v>
      </c>
      <c r="B1625" s="1">
        <v>38889</v>
      </c>
      <c r="C1625">
        <v>3661.75</v>
      </c>
      <c r="D1625">
        <v>3726.7</v>
      </c>
      <c r="E1625">
        <v>3640.6</v>
      </c>
      <c r="F1625">
        <v>3685</v>
      </c>
    </row>
    <row r="1626" spans="1:6" x14ac:dyDescent="0.25">
      <c r="A1626" t="s">
        <v>8</v>
      </c>
      <c r="B1626" s="1">
        <v>38890</v>
      </c>
      <c r="C1626">
        <v>3686.4</v>
      </c>
      <c r="D1626">
        <v>3850.15</v>
      </c>
      <c r="E1626">
        <v>3686.4</v>
      </c>
      <c r="F1626">
        <v>3829.45</v>
      </c>
    </row>
    <row r="1627" spans="1:6" x14ac:dyDescent="0.25">
      <c r="A1627" t="s">
        <v>8</v>
      </c>
      <c r="B1627" s="1">
        <v>38891</v>
      </c>
      <c r="C1627">
        <v>3824.8</v>
      </c>
      <c r="D1627">
        <v>3824.8</v>
      </c>
      <c r="E1627">
        <v>3745.65</v>
      </c>
      <c r="F1627">
        <v>3802.5</v>
      </c>
    </row>
    <row r="1628" spans="1:6" x14ac:dyDescent="0.25">
      <c r="A1628" t="s">
        <v>8</v>
      </c>
      <c r="B1628" s="1">
        <v>38893</v>
      </c>
      <c r="C1628">
        <v>3813.6</v>
      </c>
      <c r="D1628">
        <v>3848.1</v>
      </c>
      <c r="E1628">
        <v>3777.7</v>
      </c>
      <c r="F1628">
        <v>3790.35</v>
      </c>
    </row>
    <row r="1629" spans="1:6" x14ac:dyDescent="0.25">
      <c r="A1629" t="s">
        <v>8</v>
      </c>
      <c r="B1629" s="1">
        <v>38894</v>
      </c>
      <c r="C1629">
        <v>3794.35</v>
      </c>
      <c r="D1629">
        <v>3794.35</v>
      </c>
      <c r="E1629">
        <v>3669.95</v>
      </c>
      <c r="F1629">
        <v>3683.35</v>
      </c>
    </row>
    <row r="1630" spans="1:6" x14ac:dyDescent="0.25">
      <c r="A1630" t="s">
        <v>8</v>
      </c>
      <c r="B1630" s="1">
        <v>38895</v>
      </c>
      <c r="C1630">
        <v>3695.5</v>
      </c>
      <c r="D1630">
        <v>3713.9</v>
      </c>
      <c r="E1630">
        <v>3611.2</v>
      </c>
      <c r="F1630">
        <v>3679.3</v>
      </c>
    </row>
    <row r="1631" spans="1:6" x14ac:dyDescent="0.25">
      <c r="A1631" t="s">
        <v>8</v>
      </c>
      <c r="B1631" s="1">
        <v>38896</v>
      </c>
      <c r="C1631">
        <v>3673.75</v>
      </c>
      <c r="D1631">
        <v>3682.35</v>
      </c>
      <c r="E1631">
        <v>3596.75</v>
      </c>
      <c r="F1631">
        <v>3609.35</v>
      </c>
    </row>
    <row r="1632" spans="1:6" x14ac:dyDescent="0.25">
      <c r="A1632" t="s">
        <v>8</v>
      </c>
      <c r="B1632" s="1">
        <v>38897</v>
      </c>
      <c r="C1632">
        <v>3610.65</v>
      </c>
      <c r="D1632">
        <v>3668.15</v>
      </c>
      <c r="E1632">
        <v>3571.25</v>
      </c>
      <c r="F1632">
        <v>3596.2</v>
      </c>
    </row>
    <row r="1633" spans="1:6" x14ac:dyDescent="0.25">
      <c r="A1633" t="s">
        <v>8</v>
      </c>
      <c r="B1633" s="1">
        <v>38898</v>
      </c>
      <c r="C1633">
        <v>3638</v>
      </c>
      <c r="D1633">
        <v>3743.8</v>
      </c>
      <c r="E1633">
        <v>3638</v>
      </c>
      <c r="F1633">
        <v>3708.9</v>
      </c>
    </row>
    <row r="1634" spans="1:6" x14ac:dyDescent="0.25">
      <c r="A1634" t="s">
        <v>8</v>
      </c>
      <c r="B1634" s="1">
        <v>38901</v>
      </c>
      <c r="C1634">
        <v>3717.75</v>
      </c>
      <c r="D1634">
        <v>3784</v>
      </c>
      <c r="E1634">
        <v>3682.35</v>
      </c>
      <c r="F1634">
        <v>3719.25</v>
      </c>
    </row>
    <row r="1635" spans="1:6" x14ac:dyDescent="0.25">
      <c r="A1635" t="s">
        <v>8</v>
      </c>
      <c r="B1635" s="1">
        <v>38902</v>
      </c>
      <c r="C1635">
        <v>3719.4</v>
      </c>
      <c r="D1635">
        <v>3788.85</v>
      </c>
      <c r="E1635">
        <v>3719.4</v>
      </c>
      <c r="F1635">
        <v>3776.85</v>
      </c>
    </row>
    <row r="1636" spans="1:6" x14ac:dyDescent="0.25">
      <c r="A1636" t="s">
        <v>8</v>
      </c>
      <c r="B1636" s="1">
        <v>38903</v>
      </c>
      <c r="C1636">
        <v>3964.8</v>
      </c>
      <c r="D1636">
        <v>3964.8</v>
      </c>
      <c r="E1636">
        <v>3771.7</v>
      </c>
      <c r="F1636">
        <v>3824.4</v>
      </c>
    </row>
    <row r="1637" spans="1:6" x14ac:dyDescent="0.25">
      <c r="A1637" t="s">
        <v>8</v>
      </c>
      <c r="B1637" s="1">
        <v>38904</v>
      </c>
      <c r="C1637">
        <v>3807.4</v>
      </c>
      <c r="D1637">
        <v>3807.4</v>
      </c>
      <c r="E1637">
        <v>3742.65</v>
      </c>
      <c r="F1637">
        <v>3761.25</v>
      </c>
    </row>
    <row r="1638" spans="1:6" x14ac:dyDescent="0.25">
      <c r="A1638" t="s">
        <v>8</v>
      </c>
      <c r="B1638" s="1">
        <v>38905</v>
      </c>
      <c r="C1638">
        <v>3765</v>
      </c>
      <c r="D1638">
        <v>3803.7</v>
      </c>
      <c r="E1638">
        <v>3657.3</v>
      </c>
      <c r="F1638">
        <v>3704.95</v>
      </c>
    </row>
    <row r="1639" spans="1:6" x14ac:dyDescent="0.25">
      <c r="A1639" t="s">
        <v>8</v>
      </c>
      <c r="B1639" s="1">
        <v>38908</v>
      </c>
      <c r="C1639">
        <v>3695.7</v>
      </c>
      <c r="D1639">
        <v>3713.85</v>
      </c>
      <c r="E1639">
        <v>3655.2</v>
      </c>
      <c r="F1639">
        <v>3709.4</v>
      </c>
    </row>
    <row r="1640" spans="1:6" x14ac:dyDescent="0.25">
      <c r="A1640" t="s">
        <v>8</v>
      </c>
      <c r="B1640" s="1">
        <v>38909</v>
      </c>
      <c r="C1640">
        <v>3705.05</v>
      </c>
      <c r="D1640">
        <v>3711.7</v>
      </c>
      <c r="E1640">
        <v>3664.75</v>
      </c>
      <c r="F1640">
        <v>3683.7</v>
      </c>
    </row>
    <row r="1641" spans="1:6" x14ac:dyDescent="0.25">
      <c r="A1641" t="s">
        <v>8</v>
      </c>
      <c r="B1641" s="1">
        <v>38910</v>
      </c>
      <c r="C1641">
        <v>3591.05</v>
      </c>
      <c r="D1641">
        <v>3689.35</v>
      </c>
      <c r="E1641">
        <v>3529.15</v>
      </c>
      <c r="F1641">
        <v>3684.8</v>
      </c>
    </row>
    <row r="1642" spans="1:6" x14ac:dyDescent="0.25">
      <c r="A1642" t="s">
        <v>8</v>
      </c>
      <c r="B1642" s="1">
        <v>38911</v>
      </c>
      <c r="C1642">
        <v>3688.85</v>
      </c>
      <c r="D1642">
        <v>3706.8</v>
      </c>
      <c r="E1642">
        <v>3659.4</v>
      </c>
      <c r="F1642">
        <v>3676.4</v>
      </c>
    </row>
    <row r="1643" spans="1:6" x14ac:dyDescent="0.25">
      <c r="A1643" t="s">
        <v>8</v>
      </c>
      <c r="B1643" s="1">
        <v>38912</v>
      </c>
      <c r="C1643">
        <v>3623.4</v>
      </c>
      <c r="D1643">
        <v>3658.35</v>
      </c>
      <c r="E1643">
        <v>3584.95</v>
      </c>
      <c r="F1643">
        <v>3630.1</v>
      </c>
    </row>
    <row r="1644" spans="1:6" x14ac:dyDescent="0.25">
      <c r="A1644" t="s">
        <v>8</v>
      </c>
      <c r="B1644" s="1">
        <v>38915</v>
      </c>
      <c r="C1644">
        <v>3659.35</v>
      </c>
      <c r="D1644">
        <v>3659.35</v>
      </c>
      <c r="E1644">
        <v>3504.3</v>
      </c>
      <c r="F1644">
        <v>3519.2</v>
      </c>
    </row>
    <row r="1645" spans="1:6" x14ac:dyDescent="0.25">
      <c r="A1645" t="s">
        <v>8</v>
      </c>
      <c r="B1645" s="1">
        <v>38916</v>
      </c>
      <c r="C1645">
        <v>3512.85</v>
      </c>
      <c r="D1645">
        <v>3530.6</v>
      </c>
      <c r="E1645">
        <v>3445.7</v>
      </c>
      <c r="F1645">
        <v>3472.65</v>
      </c>
    </row>
    <row r="1646" spans="1:6" x14ac:dyDescent="0.25">
      <c r="A1646" t="s">
        <v>8</v>
      </c>
      <c r="B1646" s="1">
        <v>38917</v>
      </c>
      <c r="C1646">
        <v>3485.8</v>
      </c>
      <c r="D1646">
        <v>3526.6</v>
      </c>
      <c r="E1646">
        <v>3413.5</v>
      </c>
      <c r="F1646">
        <v>3428.15</v>
      </c>
    </row>
    <row r="1647" spans="1:6" x14ac:dyDescent="0.25">
      <c r="A1647" t="s">
        <v>8</v>
      </c>
      <c r="B1647" s="1">
        <v>38918</v>
      </c>
      <c r="C1647">
        <v>3472</v>
      </c>
      <c r="D1647">
        <v>3626.95</v>
      </c>
      <c r="E1647">
        <v>3472</v>
      </c>
      <c r="F1647">
        <v>3602.45</v>
      </c>
    </row>
    <row r="1648" spans="1:6" x14ac:dyDescent="0.25">
      <c r="A1648" t="s">
        <v>8</v>
      </c>
      <c r="B1648" s="1">
        <v>38919</v>
      </c>
      <c r="C1648">
        <v>3601.6</v>
      </c>
      <c r="D1648">
        <v>3601.6</v>
      </c>
      <c r="E1648">
        <v>3509.4</v>
      </c>
      <c r="F1648">
        <v>3543.55</v>
      </c>
    </row>
    <row r="1649" spans="1:6" x14ac:dyDescent="0.25">
      <c r="A1649" t="s">
        <v>8</v>
      </c>
      <c r="B1649" s="1">
        <v>38922</v>
      </c>
      <c r="C1649">
        <v>3537</v>
      </c>
      <c r="D1649">
        <v>3722.25</v>
      </c>
      <c r="E1649">
        <v>3495.6</v>
      </c>
      <c r="F1649">
        <v>3715.75</v>
      </c>
    </row>
    <row r="1650" spans="1:6" x14ac:dyDescent="0.25">
      <c r="A1650" t="s">
        <v>8</v>
      </c>
      <c r="B1650" s="1">
        <v>38923</v>
      </c>
      <c r="C1650">
        <v>3768.45</v>
      </c>
      <c r="D1650">
        <v>3886.65</v>
      </c>
      <c r="E1650">
        <v>3768.45</v>
      </c>
      <c r="F1650">
        <v>3871.2</v>
      </c>
    </row>
    <row r="1651" spans="1:6" x14ac:dyDescent="0.25">
      <c r="A1651" t="s">
        <v>8</v>
      </c>
      <c r="B1651" s="1">
        <v>38924</v>
      </c>
      <c r="C1651">
        <v>3882.65</v>
      </c>
      <c r="D1651">
        <v>3910.85</v>
      </c>
      <c r="E1651">
        <v>3816.95</v>
      </c>
      <c r="F1651">
        <v>3898.35</v>
      </c>
    </row>
    <row r="1652" spans="1:6" x14ac:dyDescent="0.25">
      <c r="A1652" t="s">
        <v>8</v>
      </c>
      <c r="B1652" s="1">
        <v>38925</v>
      </c>
      <c r="C1652">
        <v>3920.15</v>
      </c>
      <c r="D1652">
        <v>3960.6</v>
      </c>
      <c r="E1652">
        <v>3844</v>
      </c>
      <c r="F1652">
        <v>3945.7</v>
      </c>
    </row>
    <row r="1653" spans="1:6" x14ac:dyDescent="0.25">
      <c r="A1653" t="s">
        <v>8</v>
      </c>
      <c r="B1653" s="1">
        <v>38926</v>
      </c>
      <c r="C1653">
        <v>3967.05</v>
      </c>
      <c r="D1653">
        <v>4042.75</v>
      </c>
      <c r="E1653">
        <v>3911.7</v>
      </c>
      <c r="F1653">
        <v>4022.95</v>
      </c>
    </row>
    <row r="1654" spans="1:6" x14ac:dyDescent="0.25">
      <c r="A1654" t="s">
        <v>8</v>
      </c>
      <c r="B1654" s="1">
        <v>38929</v>
      </c>
      <c r="C1654">
        <v>4032.45</v>
      </c>
      <c r="D1654">
        <v>4140.55</v>
      </c>
      <c r="E1654">
        <v>4032.45</v>
      </c>
      <c r="F1654">
        <v>4078.8</v>
      </c>
    </row>
    <row r="1655" spans="1:6" x14ac:dyDescent="0.25">
      <c r="A1655" t="s">
        <v>8</v>
      </c>
      <c r="B1655" s="1">
        <v>38930</v>
      </c>
      <c r="C1655">
        <v>4074.15</v>
      </c>
      <c r="D1655">
        <v>4074.15</v>
      </c>
      <c r="E1655">
        <v>3996.05</v>
      </c>
      <c r="F1655">
        <v>4050.75</v>
      </c>
    </row>
    <row r="1656" spans="1:6" x14ac:dyDescent="0.25">
      <c r="A1656" t="s">
        <v>8</v>
      </c>
      <c r="B1656" s="1">
        <v>38931</v>
      </c>
      <c r="C1656">
        <v>4053.55</v>
      </c>
      <c r="D1656">
        <v>4103.8500000000004</v>
      </c>
      <c r="E1656">
        <v>4029.15</v>
      </c>
      <c r="F1656">
        <v>4096.95</v>
      </c>
    </row>
    <row r="1657" spans="1:6" x14ac:dyDescent="0.25">
      <c r="A1657" t="s">
        <v>8</v>
      </c>
      <c r="B1657" s="1">
        <v>38932</v>
      </c>
      <c r="C1657">
        <v>4097.95</v>
      </c>
      <c r="D1657">
        <v>4192.95</v>
      </c>
      <c r="E1657">
        <v>4097.95</v>
      </c>
      <c r="F1657">
        <v>4152.6000000000004</v>
      </c>
    </row>
    <row r="1658" spans="1:6" x14ac:dyDescent="0.25">
      <c r="A1658" t="s">
        <v>8</v>
      </c>
      <c r="B1658" s="1">
        <v>38933</v>
      </c>
      <c r="C1658">
        <v>4129.8</v>
      </c>
      <c r="D1658">
        <v>4144.95</v>
      </c>
      <c r="E1658">
        <v>4041.7</v>
      </c>
      <c r="F1658">
        <v>4067.75</v>
      </c>
    </row>
    <row r="1659" spans="1:6" x14ac:dyDescent="0.25">
      <c r="A1659" t="s">
        <v>8</v>
      </c>
      <c r="B1659" s="1">
        <v>38936</v>
      </c>
      <c r="C1659">
        <v>4059.45</v>
      </c>
      <c r="D1659">
        <v>4153.1000000000004</v>
      </c>
      <c r="E1659">
        <v>4032.5</v>
      </c>
      <c r="F1659">
        <v>4134.45</v>
      </c>
    </row>
    <row r="1660" spans="1:6" x14ac:dyDescent="0.25">
      <c r="A1660" t="s">
        <v>8</v>
      </c>
      <c r="B1660" s="1">
        <v>38937</v>
      </c>
      <c r="C1660">
        <v>4141</v>
      </c>
      <c r="D1660">
        <v>4275.5</v>
      </c>
      <c r="E1660">
        <v>4141</v>
      </c>
      <c r="F1660">
        <v>4265.95</v>
      </c>
    </row>
    <row r="1661" spans="1:6" x14ac:dyDescent="0.25">
      <c r="A1661" t="s">
        <v>8</v>
      </c>
      <c r="B1661" s="1">
        <v>38938</v>
      </c>
      <c r="C1661">
        <v>4268.6499999999996</v>
      </c>
      <c r="D1661">
        <v>4346.25</v>
      </c>
      <c r="E1661">
        <v>4235.7</v>
      </c>
      <c r="F1661">
        <v>4329.05</v>
      </c>
    </row>
    <row r="1662" spans="1:6" x14ac:dyDescent="0.25">
      <c r="A1662" t="s">
        <v>8</v>
      </c>
      <c r="B1662" s="1">
        <v>38939</v>
      </c>
      <c r="C1662">
        <v>4336.3500000000004</v>
      </c>
      <c r="D1662">
        <v>4378.8500000000004</v>
      </c>
      <c r="E1662">
        <v>4302.3500000000004</v>
      </c>
      <c r="F1662">
        <v>4370.55</v>
      </c>
    </row>
    <row r="1663" spans="1:6" x14ac:dyDescent="0.25">
      <c r="A1663" t="s">
        <v>8</v>
      </c>
      <c r="B1663" s="1">
        <v>38940</v>
      </c>
      <c r="C1663">
        <v>4380.05</v>
      </c>
      <c r="D1663">
        <v>4403.3999999999996</v>
      </c>
      <c r="E1663">
        <v>4308.95</v>
      </c>
      <c r="F1663">
        <v>4324.6499999999996</v>
      </c>
    </row>
    <row r="1664" spans="1:6" x14ac:dyDescent="0.25">
      <c r="A1664" t="s">
        <v>8</v>
      </c>
      <c r="B1664" s="1">
        <v>38943</v>
      </c>
      <c r="C1664">
        <v>4314.7</v>
      </c>
      <c r="D1664">
        <v>4358.05</v>
      </c>
      <c r="E1664">
        <v>4308.25</v>
      </c>
      <c r="F1664">
        <v>4328.8500000000004</v>
      </c>
    </row>
    <row r="1665" spans="1:6" x14ac:dyDescent="0.25">
      <c r="A1665" t="s">
        <v>8</v>
      </c>
      <c r="B1665" s="1">
        <v>38945</v>
      </c>
      <c r="C1665">
        <v>4342.2</v>
      </c>
      <c r="D1665">
        <v>4456.1000000000004</v>
      </c>
      <c r="E1665">
        <v>4342.2</v>
      </c>
      <c r="F1665">
        <v>4433.1000000000004</v>
      </c>
    </row>
    <row r="1666" spans="1:6" x14ac:dyDescent="0.25">
      <c r="A1666" t="s">
        <v>8</v>
      </c>
      <c r="B1666" s="1">
        <v>38946</v>
      </c>
      <c r="C1666">
        <v>4453.1000000000004</v>
      </c>
      <c r="D1666">
        <v>4471.3999999999996</v>
      </c>
      <c r="E1666">
        <v>4394.3</v>
      </c>
      <c r="F1666">
        <v>4410.3</v>
      </c>
    </row>
    <row r="1667" spans="1:6" x14ac:dyDescent="0.25">
      <c r="A1667" t="s">
        <v>8</v>
      </c>
      <c r="B1667" s="1">
        <v>38947</v>
      </c>
      <c r="C1667">
        <v>4399</v>
      </c>
      <c r="D1667">
        <v>4414.3500000000004</v>
      </c>
      <c r="E1667">
        <v>4351.5</v>
      </c>
      <c r="F1667">
        <v>4369.3</v>
      </c>
    </row>
    <row r="1668" spans="1:6" x14ac:dyDescent="0.25">
      <c r="A1668" t="s">
        <v>8</v>
      </c>
      <c r="B1668" s="1">
        <v>38950</v>
      </c>
      <c r="C1668">
        <v>4342.8999999999996</v>
      </c>
      <c r="D1668">
        <v>4456.55</v>
      </c>
      <c r="E1668">
        <v>4325.45</v>
      </c>
      <c r="F1668">
        <v>4446.2</v>
      </c>
    </row>
    <row r="1669" spans="1:6" x14ac:dyDescent="0.25">
      <c r="A1669" t="s">
        <v>8</v>
      </c>
      <c r="B1669" s="1">
        <v>38951</v>
      </c>
      <c r="C1669">
        <v>4462.3500000000004</v>
      </c>
      <c r="D1669">
        <v>4495.8999999999996</v>
      </c>
      <c r="E1669">
        <v>4433.55</v>
      </c>
      <c r="F1669">
        <v>4449.7</v>
      </c>
    </row>
    <row r="1670" spans="1:6" x14ac:dyDescent="0.25">
      <c r="A1670" t="s">
        <v>8</v>
      </c>
      <c r="B1670" s="1">
        <v>38952</v>
      </c>
      <c r="C1670">
        <v>4448.8</v>
      </c>
      <c r="D1670">
        <v>4465.3</v>
      </c>
      <c r="E1670">
        <v>4378.1499999999996</v>
      </c>
      <c r="F1670">
        <v>4395.1000000000004</v>
      </c>
    </row>
    <row r="1671" spans="1:6" x14ac:dyDescent="0.25">
      <c r="A1671" t="s">
        <v>8</v>
      </c>
      <c r="B1671" s="1">
        <v>38953</v>
      </c>
      <c r="C1671">
        <v>4377.7</v>
      </c>
      <c r="D1671">
        <v>4442.1000000000004</v>
      </c>
      <c r="E1671">
        <v>4332.8</v>
      </c>
      <c r="F1671">
        <v>4428.3500000000004</v>
      </c>
    </row>
    <row r="1672" spans="1:6" x14ac:dyDescent="0.25">
      <c r="A1672" t="s">
        <v>8</v>
      </c>
      <c r="B1672" s="1">
        <v>38954</v>
      </c>
      <c r="C1672">
        <v>4575.75</v>
      </c>
      <c r="D1672">
        <v>4596.7</v>
      </c>
      <c r="E1672">
        <v>4472.1499999999996</v>
      </c>
      <c r="F1672">
        <v>4495.45</v>
      </c>
    </row>
    <row r="1673" spans="1:6" x14ac:dyDescent="0.25">
      <c r="A1673" t="s">
        <v>8</v>
      </c>
      <c r="B1673" s="1">
        <v>38957</v>
      </c>
      <c r="C1673">
        <v>4501.8500000000004</v>
      </c>
      <c r="D1673">
        <v>4533</v>
      </c>
      <c r="E1673">
        <v>4485.95</v>
      </c>
      <c r="F1673">
        <v>4528.3999999999996</v>
      </c>
    </row>
    <row r="1674" spans="1:6" x14ac:dyDescent="0.25">
      <c r="A1674" t="s">
        <v>8</v>
      </c>
      <c r="B1674" s="1">
        <v>38958</v>
      </c>
      <c r="C1674">
        <v>4529.3999999999996</v>
      </c>
      <c r="D1674">
        <v>4579.6499999999996</v>
      </c>
      <c r="E1674">
        <v>4529.3999999999996</v>
      </c>
      <c r="F1674">
        <v>4562.7</v>
      </c>
    </row>
    <row r="1675" spans="1:6" x14ac:dyDescent="0.25">
      <c r="A1675" t="s">
        <v>8</v>
      </c>
      <c r="B1675" s="1">
        <v>38959</v>
      </c>
      <c r="C1675">
        <v>4566.8</v>
      </c>
      <c r="D1675">
        <v>4605.8999999999996</v>
      </c>
      <c r="E1675">
        <v>4534.1499999999996</v>
      </c>
      <c r="F1675">
        <v>4596.3</v>
      </c>
    </row>
    <row r="1676" spans="1:6" x14ac:dyDescent="0.25">
      <c r="A1676" t="s">
        <v>8</v>
      </c>
      <c r="B1676" s="1">
        <v>38960</v>
      </c>
      <c r="C1676">
        <v>4612</v>
      </c>
      <c r="D1676">
        <v>4633.05</v>
      </c>
      <c r="E1676">
        <v>4580.45</v>
      </c>
      <c r="F1676">
        <v>4594.8500000000004</v>
      </c>
    </row>
    <row r="1677" spans="1:6" x14ac:dyDescent="0.25">
      <c r="A1677" t="s">
        <v>8</v>
      </c>
      <c r="B1677" s="1">
        <v>38961</v>
      </c>
      <c r="C1677">
        <v>4593.2</v>
      </c>
      <c r="D1677">
        <v>4655.5</v>
      </c>
      <c r="E1677">
        <v>4568.25</v>
      </c>
      <c r="F1677">
        <v>4650.8500000000004</v>
      </c>
    </row>
    <row r="1678" spans="1:6" x14ac:dyDescent="0.25">
      <c r="A1678" t="s">
        <v>8</v>
      </c>
      <c r="B1678" s="1">
        <v>38964</v>
      </c>
      <c r="C1678">
        <v>4662.5</v>
      </c>
      <c r="D1678">
        <v>4708.8999999999996</v>
      </c>
      <c r="E1678">
        <v>4661.5</v>
      </c>
      <c r="F1678">
        <v>4696.8999999999996</v>
      </c>
    </row>
    <row r="1679" spans="1:6" x14ac:dyDescent="0.25">
      <c r="A1679" t="s">
        <v>8</v>
      </c>
      <c r="B1679" s="1">
        <v>38965</v>
      </c>
      <c r="C1679">
        <v>4703.25</v>
      </c>
      <c r="D1679">
        <v>4743.8500000000004</v>
      </c>
      <c r="E1679">
        <v>4682.3999999999996</v>
      </c>
      <c r="F1679">
        <v>4706.8</v>
      </c>
    </row>
    <row r="1680" spans="1:6" x14ac:dyDescent="0.25">
      <c r="A1680" t="s">
        <v>8</v>
      </c>
      <c r="B1680" s="1">
        <v>38966</v>
      </c>
      <c r="C1680">
        <v>4709.2</v>
      </c>
      <c r="D1680">
        <v>4724.1499999999996</v>
      </c>
      <c r="E1680">
        <v>4671.8500000000004</v>
      </c>
      <c r="F1680">
        <v>4690.3999999999996</v>
      </c>
    </row>
    <row r="1681" spans="1:6" x14ac:dyDescent="0.25">
      <c r="A1681" t="s">
        <v>8</v>
      </c>
      <c r="B1681" s="1">
        <v>38967</v>
      </c>
      <c r="C1681">
        <v>4683.55</v>
      </c>
      <c r="D1681">
        <v>4683.55</v>
      </c>
      <c r="E1681">
        <v>4627.95</v>
      </c>
      <c r="F1681">
        <v>4647.3</v>
      </c>
    </row>
    <row r="1682" spans="1:6" x14ac:dyDescent="0.25">
      <c r="A1682" t="s">
        <v>8</v>
      </c>
      <c r="B1682" s="1">
        <v>38968</v>
      </c>
      <c r="C1682">
        <v>4652.8999999999996</v>
      </c>
      <c r="D1682">
        <v>4680.8999999999996</v>
      </c>
      <c r="E1682">
        <v>4616.1499999999996</v>
      </c>
      <c r="F1682">
        <v>4658.45</v>
      </c>
    </row>
    <row r="1683" spans="1:6" x14ac:dyDescent="0.25">
      <c r="A1683" t="s">
        <v>8</v>
      </c>
      <c r="B1683" s="1">
        <v>38971</v>
      </c>
      <c r="C1683">
        <v>4658.45</v>
      </c>
      <c r="D1683">
        <v>4672.3500000000004</v>
      </c>
      <c r="E1683">
        <v>4510.6499999999996</v>
      </c>
      <c r="F1683">
        <v>4528.8999999999996</v>
      </c>
    </row>
    <row r="1684" spans="1:6" x14ac:dyDescent="0.25">
      <c r="A1684" t="s">
        <v>8</v>
      </c>
      <c r="B1684" s="1">
        <v>38972</v>
      </c>
      <c r="C1684">
        <v>4526.25</v>
      </c>
      <c r="D1684">
        <v>4645.75</v>
      </c>
      <c r="E1684">
        <v>4480.2</v>
      </c>
      <c r="F1684">
        <v>4631.6000000000004</v>
      </c>
    </row>
    <row r="1685" spans="1:6" x14ac:dyDescent="0.25">
      <c r="A1685" t="s">
        <v>8</v>
      </c>
      <c r="B1685" s="1">
        <v>38973</v>
      </c>
      <c r="C1685">
        <v>4637.75</v>
      </c>
      <c r="D1685">
        <v>4837.6000000000004</v>
      </c>
      <c r="E1685">
        <v>4637.75</v>
      </c>
      <c r="F1685">
        <v>4823.8999999999996</v>
      </c>
    </row>
    <row r="1686" spans="1:6" x14ac:dyDescent="0.25">
      <c r="A1686" t="s">
        <v>8</v>
      </c>
      <c r="B1686" s="1">
        <v>38974</v>
      </c>
      <c r="C1686">
        <v>4853.2</v>
      </c>
      <c r="D1686">
        <v>4913.05</v>
      </c>
      <c r="E1686">
        <v>4835.1000000000004</v>
      </c>
      <c r="F1686">
        <v>4896.3500000000004</v>
      </c>
    </row>
    <row r="1687" spans="1:6" x14ac:dyDescent="0.25">
      <c r="A1687" t="s">
        <v>8</v>
      </c>
      <c r="B1687" s="1">
        <v>38975</v>
      </c>
      <c r="C1687">
        <v>4883.25</v>
      </c>
      <c r="D1687">
        <v>4915.2</v>
      </c>
      <c r="E1687">
        <v>4849.95</v>
      </c>
      <c r="F1687">
        <v>4908.1000000000004</v>
      </c>
    </row>
    <row r="1688" spans="1:6" x14ac:dyDescent="0.25">
      <c r="A1688" t="s">
        <v>8</v>
      </c>
      <c r="B1688" s="1">
        <v>38978</v>
      </c>
      <c r="C1688">
        <v>4905</v>
      </c>
      <c r="D1688">
        <v>4954.55</v>
      </c>
      <c r="E1688">
        <v>4898.55</v>
      </c>
      <c r="F1688">
        <v>4924.95</v>
      </c>
    </row>
    <row r="1689" spans="1:6" x14ac:dyDescent="0.25">
      <c r="A1689" t="s">
        <v>8</v>
      </c>
      <c r="B1689" s="1">
        <v>38979</v>
      </c>
      <c r="C1689">
        <v>4927.6000000000004</v>
      </c>
      <c r="D1689">
        <v>4949</v>
      </c>
      <c r="E1689">
        <v>4861.25</v>
      </c>
      <c r="F1689">
        <v>4890.45</v>
      </c>
    </row>
    <row r="1690" spans="1:6" x14ac:dyDescent="0.25">
      <c r="A1690" t="s">
        <v>8</v>
      </c>
      <c r="B1690" s="1">
        <v>38980</v>
      </c>
      <c r="C1690">
        <v>4878.25</v>
      </c>
      <c r="D1690">
        <v>4915.8</v>
      </c>
      <c r="E1690">
        <v>4800.6499999999996</v>
      </c>
      <c r="F1690">
        <v>4899.75</v>
      </c>
    </row>
    <row r="1691" spans="1:6" x14ac:dyDescent="0.25">
      <c r="A1691" t="s">
        <v>8</v>
      </c>
      <c r="B1691" s="1">
        <v>38981</v>
      </c>
      <c r="C1691">
        <v>4925</v>
      </c>
      <c r="D1691">
        <v>4990.8999999999996</v>
      </c>
      <c r="E1691">
        <v>4925</v>
      </c>
      <c r="F1691">
        <v>4972.95</v>
      </c>
    </row>
    <row r="1692" spans="1:6" x14ac:dyDescent="0.25">
      <c r="A1692" t="s">
        <v>8</v>
      </c>
      <c r="B1692" s="1">
        <v>38982</v>
      </c>
      <c r="C1692">
        <v>4956.45</v>
      </c>
      <c r="D1692">
        <v>4982.2</v>
      </c>
      <c r="E1692">
        <v>4903.95</v>
      </c>
      <c r="F1692">
        <v>4934.7</v>
      </c>
    </row>
    <row r="1693" spans="1:6" x14ac:dyDescent="0.25">
      <c r="A1693" t="s">
        <v>8</v>
      </c>
      <c r="B1693" s="1">
        <v>38985</v>
      </c>
      <c r="C1693">
        <v>5078.3999999999996</v>
      </c>
      <c r="D1693">
        <v>5084.25</v>
      </c>
      <c r="E1693">
        <v>4910.8500000000004</v>
      </c>
      <c r="F1693">
        <v>4949.8999999999996</v>
      </c>
    </row>
    <row r="1694" spans="1:6" x14ac:dyDescent="0.25">
      <c r="A1694" t="s">
        <v>8</v>
      </c>
      <c r="B1694" s="1">
        <v>38986</v>
      </c>
      <c r="C1694">
        <v>4957.25</v>
      </c>
      <c r="D1694">
        <v>5066.3500000000004</v>
      </c>
      <c r="E1694">
        <v>4947.8</v>
      </c>
      <c r="F1694">
        <v>5061.7</v>
      </c>
    </row>
    <row r="1695" spans="1:6" x14ac:dyDescent="0.25">
      <c r="A1695" t="s">
        <v>8</v>
      </c>
      <c r="B1695" s="1">
        <v>38987</v>
      </c>
      <c r="C1695">
        <v>5035.8500000000004</v>
      </c>
      <c r="D1695">
        <v>5143.5</v>
      </c>
      <c r="E1695">
        <v>5035.8500000000004</v>
      </c>
      <c r="F1695">
        <v>5124.5</v>
      </c>
    </row>
    <row r="1696" spans="1:6" x14ac:dyDescent="0.25">
      <c r="A1696" t="s">
        <v>8</v>
      </c>
      <c r="B1696" s="1">
        <v>38988</v>
      </c>
      <c r="C1696">
        <v>5123.6499999999996</v>
      </c>
      <c r="D1696">
        <v>5350.65</v>
      </c>
      <c r="E1696">
        <v>5118.75</v>
      </c>
      <c r="F1696">
        <v>5327.6</v>
      </c>
    </row>
    <row r="1697" spans="1:6" x14ac:dyDescent="0.25">
      <c r="A1697" t="s">
        <v>8</v>
      </c>
      <c r="B1697" s="1">
        <v>38989</v>
      </c>
      <c r="C1697">
        <v>5519.55</v>
      </c>
      <c r="D1697">
        <v>5519.55</v>
      </c>
      <c r="E1697">
        <v>5255.95</v>
      </c>
      <c r="F1697">
        <v>5276.25</v>
      </c>
    </row>
    <row r="1698" spans="1:6" x14ac:dyDescent="0.25">
      <c r="A1698" t="s">
        <v>8</v>
      </c>
      <c r="B1698" s="1">
        <v>38993</v>
      </c>
      <c r="C1698">
        <v>5277.05</v>
      </c>
      <c r="D1698">
        <v>5312.25</v>
      </c>
      <c r="E1698">
        <v>5241.45</v>
      </c>
      <c r="F1698">
        <v>5264.9</v>
      </c>
    </row>
    <row r="1699" spans="1:6" x14ac:dyDescent="0.25">
      <c r="A1699" t="s">
        <v>8</v>
      </c>
      <c r="B1699" s="1">
        <v>38994</v>
      </c>
      <c r="C1699">
        <v>5265.45</v>
      </c>
      <c r="D1699">
        <v>5267.95</v>
      </c>
      <c r="E1699">
        <v>5185.95</v>
      </c>
      <c r="F1699">
        <v>5201.25</v>
      </c>
    </row>
    <row r="1700" spans="1:6" x14ac:dyDescent="0.25">
      <c r="A1700" t="s">
        <v>8</v>
      </c>
      <c r="B1700" s="1">
        <v>38995</v>
      </c>
      <c r="C1700">
        <v>5215.8500000000004</v>
      </c>
      <c r="D1700">
        <v>5350.65</v>
      </c>
      <c r="E1700">
        <v>5215.8500000000004</v>
      </c>
      <c r="F1700">
        <v>5334.7</v>
      </c>
    </row>
    <row r="1701" spans="1:6" x14ac:dyDescent="0.25">
      <c r="A1701" t="s">
        <v>8</v>
      </c>
      <c r="B1701" s="1">
        <v>38996</v>
      </c>
      <c r="C1701">
        <v>5326.35</v>
      </c>
      <c r="D1701">
        <v>5357.2</v>
      </c>
      <c r="E1701">
        <v>5300.2</v>
      </c>
      <c r="F1701">
        <v>5311.25</v>
      </c>
    </row>
    <row r="1702" spans="1:6" x14ac:dyDescent="0.25">
      <c r="A1702" t="s">
        <v>8</v>
      </c>
      <c r="B1702" s="1">
        <v>38999</v>
      </c>
      <c r="C1702">
        <v>5290.75</v>
      </c>
      <c r="D1702">
        <v>5327.2</v>
      </c>
      <c r="E1702">
        <v>5261.75</v>
      </c>
      <c r="F1702">
        <v>5292.75</v>
      </c>
    </row>
    <row r="1703" spans="1:6" x14ac:dyDescent="0.25">
      <c r="A1703" t="s">
        <v>8</v>
      </c>
      <c r="B1703" s="1">
        <v>39000</v>
      </c>
      <c r="C1703">
        <v>5292.45</v>
      </c>
      <c r="D1703">
        <v>5326.9</v>
      </c>
      <c r="E1703">
        <v>5253.5</v>
      </c>
      <c r="F1703">
        <v>5270.3</v>
      </c>
    </row>
    <row r="1704" spans="1:6" x14ac:dyDescent="0.25">
      <c r="A1704" t="s">
        <v>8</v>
      </c>
      <c r="B1704" s="1">
        <v>39001</v>
      </c>
      <c r="C1704">
        <v>5271.5</v>
      </c>
      <c r="D1704">
        <v>5313.85</v>
      </c>
      <c r="E1704">
        <v>5182.1000000000004</v>
      </c>
      <c r="F1704">
        <v>5206.3999999999996</v>
      </c>
    </row>
    <row r="1705" spans="1:6" x14ac:dyDescent="0.25">
      <c r="A1705" t="s">
        <v>8</v>
      </c>
      <c r="B1705" s="1">
        <v>39002</v>
      </c>
      <c r="C1705">
        <v>5208.8500000000004</v>
      </c>
      <c r="D1705">
        <v>5285.3</v>
      </c>
      <c r="E1705">
        <v>5142</v>
      </c>
      <c r="F1705">
        <v>5270.4</v>
      </c>
    </row>
    <row r="1706" spans="1:6" x14ac:dyDescent="0.25">
      <c r="A1706" t="s">
        <v>8</v>
      </c>
      <c r="B1706" s="1">
        <v>39003</v>
      </c>
      <c r="C1706">
        <v>5290.85</v>
      </c>
      <c r="D1706">
        <v>5361.25</v>
      </c>
      <c r="E1706">
        <v>5290.85</v>
      </c>
      <c r="F1706">
        <v>5302.45</v>
      </c>
    </row>
    <row r="1707" spans="1:6" x14ac:dyDescent="0.25">
      <c r="A1707" t="s">
        <v>8</v>
      </c>
      <c r="B1707" s="1">
        <v>39006</v>
      </c>
      <c r="C1707">
        <v>5250.6</v>
      </c>
      <c r="D1707">
        <v>5433.1</v>
      </c>
      <c r="E1707">
        <v>5250.6</v>
      </c>
      <c r="F1707">
        <v>5399.55</v>
      </c>
    </row>
    <row r="1708" spans="1:6" x14ac:dyDescent="0.25">
      <c r="A1708" t="s">
        <v>8</v>
      </c>
      <c r="B1708" s="1">
        <v>39007</v>
      </c>
      <c r="C1708">
        <v>5393.4</v>
      </c>
      <c r="D1708">
        <v>5433.7</v>
      </c>
      <c r="E1708">
        <v>5353.9</v>
      </c>
      <c r="F1708">
        <v>5390.1</v>
      </c>
    </row>
    <row r="1709" spans="1:6" x14ac:dyDescent="0.25">
      <c r="A1709" t="s">
        <v>8</v>
      </c>
      <c r="B1709" s="1">
        <v>39008</v>
      </c>
      <c r="C1709">
        <v>5406.5</v>
      </c>
      <c r="D1709">
        <v>5425.6</v>
      </c>
      <c r="E1709">
        <v>5374.65</v>
      </c>
      <c r="F1709">
        <v>5405.85</v>
      </c>
    </row>
    <row r="1710" spans="1:6" x14ac:dyDescent="0.25">
      <c r="A1710" t="s">
        <v>8</v>
      </c>
      <c r="B1710" s="1">
        <v>39009</v>
      </c>
      <c r="C1710">
        <v>5410.15</v>
      </c>
      <c r="D1710">
        <v>5430.65</v>
      </c>
      <c r="E1710">
        <v>5300</v>
      </c>
      <c r="F1710">
        <v>5334.85</v>
      </c>
    </row>
    <row r="1711" spans="1:6" x14ac:dyDescent="0.25">
      <c r="A1711" t="s">
        <v>8</v>
      </c>
      <c r="B1711" s="1">
        <v>39010</v>
      </c>
      <c r="C1711">
        <v>5341.55</v>
      </c>
      <c r="D1711">
        <v>5373.8</v>
      </c>
      <c r="E1711">
        <v>5314.4</v>
      </c>
      <c r="F1711">
        <v>5333.65</v>
      </c>
    </row>
    <row r="1712" spans="1:6" x14ac:dyDescent="0.25">
      <c r="A1712" t="s">
        <v>8</v>
      </c>
      <c r="B1712" s="1">
        <v>39011</v>
      </c>
      <c r="C1712">
        <v>5380.65</v>
      </c>
      <c r="D1712">
        <v>5380.65</v>
      </c>
      <c r="E1712">
        <v>5307.5</v>
      </c>
      <c r="F1712">
        <v>5325.55</v>
      </c>
    </row>
    <row r="1713" spans="1:6" x14ac:dyDescent="0.25">
      <c r="A1713" t="s">
        <v>8</v>
      </c>
      <c r="B1713" s="1">
        <v>39013</v>
      </c>
      <c r="C1713">
        <v>5304.6</v>
      </c>
      <c r="D1713">
        <v>5341.05</v>
      </c>
      <c r="E1713">
        <v>5240.5</v>
      </c>
      <c r="F1713">
        <v>5247.25</v>
      </c>
    </row>
    <row r="1714" spans="1:6" x14ac:dyDescent="0.25">
      <c r="A1714" t="s">
        <v>8</v>
      </c>
      <c r="B1714" s="1">
        <v>39016</v>
      </c>
      <c r="C1714">
        <v>5282.8</v>
      </c>
      <c r="D1714">
        <v>5482.4</v>
      </c>
      <c r="E1714">
        <v>5265.2</v>
      </c>
      <c r="F1714">
        <v>5460.1</v>
      </c>
    </row>
    <row r="1715" spans="1:6" x14ac:dyDescent="0.25">
      <c r="A1715" t="s">
        <v>8</v>
      </c>
      <c r="B1715" s="1">
        <v>39017</v>
      </c>
      <c r="C1715">
        <v>5473.4</v>
      </c>
      <c r="D1715">
        <v>5551.9</v>
      </c>
      <c r="E1715">
        <v>5464.1</v>
      </c>
      <c r="F1715">
        <v>5545.25</v>
      </c>
    </row>
    <row r="1716" spans="1:6" x14ac:dyDescent="0.25">
      <c r="A1716" t="s">
        <v>8</v>
      </c>
      <c r="B1716" s="1">
        <v>39020</v>
      </c>
      <c r="C1716">
        <v>5539.9</v>
      </c>
      <c r="D1716">
        <v>5641.95</v>
      </c>
      <c r="E1716">
        <v>5479.6</v>
      </c>
      <c r="F1716">
        <v>5626.45</v>
      </c>
    </row>
    <row r="1717" spans="1:6" x14ac:dyDescent="0.25">
      <c r="A1717" t="s">
        <v>8</v>
      </c>
      <c r="B1717" s="1">
        <v>39021</v>
      </c>
      <c r="C1717">
        <v>5633.7</v>
      </c>
      <c r="D1717">
        <v>5686.9</v>
      </c>
      <c r="E1717">
        <v>5543.8</v>
      </c>
      <c r="F1717">
        <v>5588.7</v>
      </c>
    </row>
    <row r="1718" spans="1:6" x14ac:dyDescent="0.25">
      <c r="A1718" t="s">
        <v>8</v>
      </c>
      <c r="B1718" s="1">
        <v>39022</v>
      </c>
      <c r="C1718">
        <v>5792.8</v>
      </c>
      <c r="D1718">
        <v>5795.85</v>
      </c>
      <c r="E1718">
        <v>5570.9</v>
      </c>
      <c r="F1718">
        <v>5623.65</v>
      </c>
    </row>
    <row r="1719" spans="1:6" x14ac:dyDescent="0.25">
      <c r="A1719" t="s">
        <v>8</v>
      </c>
      <c r="B1719" s="1">
        <v>39023</v>
      </c>
      <c r="C1719">
        <v>5586</v>
      </c>
      <c r="D1719">
        <v>5677.25</v>
      </c>
      <c r="E1719">
        <v>5586</v>
      </c>
      <c r="F1719">
        <v>5658.75</v>
      </c>
    </row>
    <row r="1720" spans="1:6" x14ac:dyDescent="0.25">
      <c r="A1720" t="s">
        <v>8</v>
      </c>
      <c r="B1720" s="1">
        <v>39024</v>
      </c>
      <c r="C1720">
        <v>5664.05</v>
      </c>
      <c r="D1720">
        <v>5667</v>
      </c>
      <c r="E1720">
        <v>5600.55</v>
      </c>
      <c r="F1720">
        <v>5613.15</v>
      </c>
    </row>
    <row r="1721" spans="1:6" x14ac:dyDescent="0.25">
      <c r="A1721" t="s">
        <v>8</v>
      </c>
      <c r="B1721" s="1">
        <v>39027</v>
      </c>
      <c r="C1721">
        <v>5604.25</v>
      </c>
      <c r="D1721">
        <v>5626.9</v>
      </c>
      <c r="E1721">
        <v>5556.05</v>
      </c>
      <c r="F1721">
        <v>5561.9</v>
      </c>
    </row>
    <row r="1722" spans="1:6" x14ac:dyDescent="0.25">
      <c r="A1722" t="s">
        <v>8</v>
      </c>
      <c r="B1722" s="1">
        <v>39028</v>
      </c>
      <c r="C1722">
        <v>5575.85</v>
      </c>
      <c r="D1722">
        <v>5610.6</v>
      </c>
      <c r="E1722">
        <v>5510.95</v>
      </c>
      <c r="F1722">
        <v>5535.75</v>
      </c>
    </row>
    <row r="1723" spans="1:6" x14ac:dyDescent="0.25">
      <c r="A1723" t="s">
        <v>8</v>
      </c>
      <c r="B1723" s="1">
        <v>39029</v>
      </c>
      <c r="C1723">
        <v>5529.85</v>
      </c>
      <c r="D1723">
        <v>5613.7</v>
      </c>
      <c r="E1723">
        <v>5460.5</v>
      </c>
      <c r="F1723">
        <v>5591</v>
      </c>
    </row>
    <row r="1724" spans="1:6" x14ac:dyDescent="0.25">
      <c r="A1724" t="s">
        <v>8</v>
      </c>
      <c r="B1724" s="1">
        <v>39030</v>
      </c>
      <c r="C1724">
        <v>5615.5</v>
      </c>
      <c r="D1724">
        <v>5670.35</v>
      </c>
      <c r="E1724">
        <v>5599.3</v>
      </c>
      <c r="F1724">
        <v>5656.35</v>
      </c>
    </row>
    <row r="1725" spans="1:6" x14ac:dyDescent="0.25">
      <c r="A1725" t="s">
        <v>8</v>
      </c>
      <c r="B1725" s="1">
        <v>39031</v>
      </c>
      <c r="C1725">
        <v>5666.25</v>
      </c>
      <c r="D1725">
        <v>5797.8</v>
      </c>
      <c r="E1725">
        <v>5648</v>
      </c>
      <c r="F1725">
        <v>5757.95</v>
      </c>
    </row>
    <row r="1726" spans="1:6" x14ac:dyDescent="0.25">
      <c r="A1726" t="s">
        <v>8</v>
      </c>
      <c r="B1726" s="1">
        <v>39034</v>
      </c>
      <c r="C1726">
        <v>5773.25</v>
      </c>
      <c r="D1726">
        <v>5823.95</v>
      </c>
      <c r="E1726">
        <v>5730.85</v>
      </c>
      <c r="F1726">
        <v>5801.35</v>
      </c>
    </row>
    <row r="1727" spans="1:6" x14ac:dyDescent="0.25">
      <c r="A1727" t="s">
        <v>8</v>
      </c>
      <c r="B1727" s="1">
        <v>39035</v>
      </c>
      <c r="C1727">
        <v>5793.6</v>
      </c>
      <c r="D1727">
        <v>5849.85</v>
      </c>
      <c r="E1727">
        <v>5782.1</v>
      </c>
      <c r="F1727">
        <v>5838.8</v>
      </c>
    </row>
    <row r="1728" spans="1:6" x14ac:dyDescent="0.25">
      <c r="A1728" t="s">
        <v>8</v>
      </c>
      <c r="B1728" s="1">
        <v>39036</v>
      </c>
      <c r="C1728">
        <v>5835.2</v>
      </c>
      <c r="D1728">
        <v>6047.45</v>
      </c>
      <c r="E1728">
        <v>5835.2</v>
      </c>
      <c r="F1728">
        <v>6023.55</v>
      </c>
    </row>
    <row r="1729" spans="1:6" x14ac:dyDescent="0.25">
      <c r="A1729" t="s">
        <v>8</v>
      </c>
      <c r="B1729" s="1">
        <v>39037</v>
      </c>
      <c r="C1729">
        <v>6039.2</v>
      </c>
      <c r="D1729">
        <v>6268.25</v>
      </c>
      <c r="E1729">
        <v>6039.2</v>
      </c>
      <c r="F1729">
        <v>6175.05</v>
      </c>
    </row>
    <row r="1730" spans="1:6" x14ac:dyDescent="0.25">
      <c r="A1730" t="s">
        <v>8</v>
      </c>
      <c r="B1730" s="1">
        <v>39038</v>
      </c>
      <c r="C1730">
        <v>6166.45</v>
      </c>
      <c r="D1730">
        <v>6228.25</v>
      </c>
      <c r="E1730">
        <v>6066.15</v>
      </c>
      <c r="F1730">
        <v>6119.65</v>
      </c>
    </row>
    <row r="1731" spans="1:6" x14ac:dyDescent="0.25">
      <c r="A1731" t="s">
        <v>8</v>
      </c>
      <c r="B1731" s="1">
        <v>39041</v>
      </c>
      <c r="C1731">
        <v>6115.95</v>
      </c>
      <c r="D1731">
        <v>6115.95</v>
      </c>
      <c r="E1731">
        <v>5907.45</v>
      </c>
      <c r="F1731">
        <v>6006.6</v>
      </c>
    </row>
    <row r="1732" spans="1:6" x14ac:dyDescent="0.25">
      <c r="A1732" t="s">
        <v>8</v>
      </c>
      <c r="B1732" s="1">
        <v>39042</v>
      </c>
      <c r="C1732">
        <v>6045.05</v>
      </c>
      <c r="D1732">
        <v>6101.8</v>
      </c>
      <c r="E1732">
        <v>6009.1</v>
      </c>
      <c r="F1732">
        <v>6085.5</v>
      </c>
    </row>
    <row r="1733" spans="1:6" x14ac:dyDescent="0.25">
      <c r="A1733" t="s">
        <v>8</v>
      </c>
      <c r="B1733" s="1">
        <v>39043</v>
      </c>
      <c r="C1733">
        <v>6094.4</v>
      </c>
      <c r="D1733">
        <v>6177.2</v>
      </c>
      <c r="E1733">
        <v>6094.4</v>
      </c>
      <c r="F1733">
        <v>6118.9</v>
      </c>
    </row>
    <row r="1734" spans="1:6" x14ac:dyDescent="0.25">
      <c r="A1734" t="s">
        <v>8</v>
      </c>
      <c r="B1734" s="1">
        <v>39044</v>
      </c>
      <c r="C1734">
        <v>6153</v>
      </c>
      <c r="D1734">
        <v>6177.55</v>
      </c>
      <c r="E1734">
        <v>6082.8</v>
      </c>
      <c r="F1734">
        <v>6157.1</v>
      </c>
    </row>
    <row r="1735" spans="1:6" x14ac:dyDescent="0.25">
      <c r="A1735" t="s">
        <v>8</v>
      </c>
      <c r="B1735" s="1">
        <v>39045</v>
      </c>
      <c r="C1735">
        <v>6144.95</v>
      </c>
      <c r="D1735">
        <v>6190.95</v>
      </c>
      <c r="E1735">
        <v>6132.6</v>
      </c>
      <c r="F1735">
        <v>6153.6</v>
      </c>
    </row>
    <row r="1736" spans="1:6" x14ac:dyDescent="0.25">
      <c r="A1736" t="s">
        <v>8</v>
      </c>
      <c r="B1736" s="1">
        <v>39048</v>
      </c>
      <c r="C1736">
        <v>6128.5</v>
      </c>
      <c r="D1736">
        <v>6217.65</v>
      </c>
      <c r="E1736">
        <v>6107.35</v>
      </c>
      <c r="F1736">
        <v>6198.35</v>
      </c>
    </row>
    <row r="1737" spans="1:6" x14ac:dyDescent="0.25">
      <c r="A1737" t="s">
        <v>8</v>
      </c>
      <c r="B1737" s="1">
        <v>39049</v>
      </c>
      <c r="C1737">
        <v>6179.35</v>
      </c>
      <c r="D1737">
        <v>6179.35</v>
      </c>
      <c r="E1737">
        <v>6080.35</v>
      </c>
      <c r="F1737">
        <v>6122.9</v>
      </c>
    </row>
    <row r="1738" spans="1:6" x14ac:dyDescent="0.25">
      <c r="A1738" t="s">
        <v>8</v>
      </c>
      <c r="B1738" s="1">
        <v>39050</v>
      </c>
      <c r="C1738">
        <v>6158.4</v>
      </c>
      <c r="D1738">
        <v>6202.1</v>
      </c>
      <c r="E1738">
        <v>6109.05</v>
      </c>
      <c r="F1738">
        <v>6127.65</v>
      </c>
    </row>
    <row r="1739" spans="1:6" x14ac:dyDescent="0.25">
      <c r="A1739" t="s">
        <v>8</v>
      </c>
      <c r="B1739" s="1">
        <v>39051</v>
      </c>
      <c r="C1739">
        <v>6144.2</v>
      </c>
      <c r="D1739">
        <v>6227.3</v>
      </c>
      <c r="E1739">
        <v>6143.55</v>
      </c>
      <c r="F1739">
        <v>6198.3</v>
      </c>
    </row>
    <row r="1740" spans="1:6" x14ac:dyDescent="0.25">
      <c r="A1740" t="s">
        <v>8</v>
      </c>
      <c r="B1740" s="1">
        <v>39052</v>
      </c>
      <c r="C1740">
        <v>6217.65</v>
      </c>
      <c r="D1740">
        <v>6341.15</v>
      </c>
      <c r="E1740">
        <v>6199.05</v>
      </c>
      <c r="F1740">
        <v>6330.75</v>
      </c>
    </row>
    <row r="1741" spans="1:6" x14ac:dyDescent="0.25">
      <c r="A1741" t="s">
        <v>8</v>
      </c>
      <c r="B1741" s="1">
        <v>39055</v>
      </c>
      <c r="C1741">
        <v>6301.65</v>
      </c>
      <c r="D1741">
        <v>6374.55</v>
      </c>
      <c r="E1741">
        <v>6280.6</v>
      </c>
      <c r="F1741">
        <v>6294.1</v>
      </c>
    </row>
    <row r="1742" spans="1:6" x14ac:dyDescent="0.25">
      <c r="A1742" t="s">
        <v>8</v>
      </c>
      <c r="B1742" s="1">
        <v>39056</v>
      </c>
      <c r="C1742">
        <v>6296.45</v>
      </c>
      <c r="D1742">
        <v>6340</v>
      </c>
      <c r="E1742">
        <v>6212.25</v>
      </c>
      <c r="F1742">
        <v>6235.15</v>
      </c>
    </row>
    <row r="1743" spans="1:6" x14ac:dyDescent="0.25">
      <c r="A1743" t="s">
        <v>8</v>
      </c>
      <c r="B1743" s="1">
        <v>39057</v>
      </c>
      <c r="C1743">
        <v>6264.55</v>
      </c>
      <c r="D1743">
        <v>6305.5</v>
      </c>
      <c r="E1743">
        <v>6188.8</v>
      </c>
      <c r="F1743">
        <v>6213.85</v>
      </c>
    </row>
    <row r="1744" spans="1:6" x14ac:dyDescent="0.25">
      <c r="A1744" t="s">
        <v>8</v>
      </c>
      <c r="B1744" s="1">
        <v>39058</v>
      </c>
      <c r="C1744">
        <v>6220.25</v>
      </c>
      <c r="D1744">
        <v>6284.15</v>
      </c>
      <c r="E1744">
        <v>6182.55</v>
      </c>
      <c r="F1744">
        <v>6259.5</v>
      </c>
    </row>
    <row r="1745" spans="1:6" x14ac:dyDescent="0.25">
      <c r="A1745" t="s">
        <v>8</v>
      </c>
      <c r="B1745" s="1">
        <v>39059</v>
      </c>
      <c r="C1745">
        <v>6595.85</v>
      </c>
      <c r="D1745">
        <v>6595.85</v>
      </c>
      <c r="E1745">
        <v>6187.7</v>
      </c>
      <c r="F1745">
        <v>6234.55</v>
      </c>
    </row>
    <row r="1746" spans="1:6" x14ac:dyDescent="0.25">
      <c r="A1746" t="s">
        <v>8</v>
      </c>
      <c r="B1746" s="1">
        <v>39062</v>
      </c>
      <c r="C1746">
        <v>6177.9</v>
      </c>
      <c r="D1746">
        <v>6177.9</v>
      </c>
      <c r="E1746">
        <v>5729.35</v>
      </c>
      <c r="F1746">
        <v>5790.6</v>
      </c>
    </row>
    <row r="1747" spans="1:6" x14ac:dyDescent="0.25">
      <c r="A1747" t="s">
        <v>8</v>
      </c>
      <c r="B1747" s="1">
        <v>39063</v>
      </c>
      <c r="C1747">
        <v>5758.3</v>
      </c>
      <c r="D1747">
        <v>5812.05</v>
      </c>
      <c r="E1747">
        <v>5408.95</v>
      </c>
      <c r="F1747">
        <v>5536.3</v>
      </c>
    </row>
    <row r="1748" spans="1:6" x14ac:dyDescent="0.25">
      <c r="A1748" t="s">
        <v>8</v>
      </c>
      <c r="B1748" s="1">
        <v>39064</v>
      </c>
      <c r="C1748">
        <v>5556.35</v>
      </c>
      <c r="D1748">
        <v>5741.65</v>
      </c>
      <c r="E1748">
        <v>5502.75</v>
      </c>
      <c r="F1748">
        <v>5720.35</v>
      </c>
    </row>
    <row r="1749" spans="1:6" x14ac:dyDescent="0.25">
      <c r="A1749" t="s">
        <v>8</v>
      </c>
      <c r="B1749" s="1">
        <v>39065</v>
      </c>
      <c r="C1749">
        <v>5754.8</v>
      </c>
      <c r="D1749">
        <v>5877.4</v>
      </c>
      <c r="E1749">
        <v>5754.8</v>
      </c>
      <c r="F1749">
        <v>5849.75</v>
      </c>
    </row>
    <row r="1750" spans="1:6" x14ac:dyDescent="0.25">
      <c r="A1750" t="s">
        <v>8</v>
      </c>
      <c r="B1750" s="1">
        <v>39066</v>
      </c>
      <c r="C1750">
        <v>5844.35</v>
      </c>
      <c r="D1750">
        <v>5966.3</v>
      </c>
      <c r="E1750">
        <v>5844.35</v>
      </c>
      <c r="F1750">
        <v>5958.2</v>
      </c>
    </row>
    <row r="1751" spans="1:6" x14ac:dyDescent="0.25">
      <c r="A1751" t="s">
        <v>8</v>
      </c>
      <c r="B1751" s="1">
        <v>39069</v>
      </c>
      <c r="C1751">
        <v>5971.1</v>
      </c>
      <c r="D1751">
        <v>6022.2</v>
      </c>
      <c r="E1751">
        <v>5814.9</v>
      </c>
      <c r="F1751">
        <v>6012.05</v>
      </c>
    </row>
    <row r="1752" spans="1:6" x14ac:dyDescent="0.25">
      <c r="A1752" t="s">
        <v>8</v>
      </c>
      <c r="B1752" s="1">
        <v>39070</v>
      </c>
      <c r="C1752">
        <v>6010.8</v>
      </c>
      <c r="D1752">
        <v>6010.8</v>
      </c>
      <c r="E1752">
        <v>5801.95</v>
      </c>
      <c r="F1752">
        <v>5867.45</v>
      </c>
    </row>
    <row r="1753" spans="1:6" x14ac:dyDescent="0.25">
      <c r="A1753" t="s">
        <v>8</v>
      </c>
      <c r="B1753" s="1">
        <v>39071</v>
      </c>
      <c r="C1753">
        <v>5865.8</v>
      </c>
      <c r="D1753">
        <v>5947.65</v>
      </c>
      <c r="E1753">
        <v>5764.1</v>
      </c>
      <c r="F1753">
        <v>5797.2</v>
      </c>
    </row>
    <row r="1754" spans="1:6" x14ac:dyDescent="0.25">
      <c r="A1754" t="s">
        <v>8</v>
      </c>
      <c r="B1754" s="1">
        <v>39072</v>
      </c>
      <c r="C1754">
        <v>5787.6</v>
      </c>
      <c r="D1754">
        <v>5810.95</v>
      </c>
      <c r="E1754">
        <v>5712</v>
      </c>
      <c r="F1754">
        <v>5777.9</v>
      </c>
    </row>
    <row r="1755" spans="1:6" x14ac:dyDescent="0.25">
      <c r="A1755" t="s">
        <v>8</v>
      </c>
      <c r="B1755" s="1">
        <v>39073</v>
      </c>
      <c r="C1755">
        <v>5796.4</v>
      </c>
      <c r="D1755">
        <v>5829.45</v>
      </c>
      <c r="E1755">
        <v>5760.1</v>
      </c>
      <c r="F1755">
        <v>5790.4</v>
      </c>
    </row>
    <row r="1756" spans="1:6" x14ac:dyDescent="0.25">
      <c r="A1756" t="s">
        <v>8</v>
      </c>
      <c r="B1756" s="1">
        <v>39077</v>
      </c>
      <c r="C1756">
        <v>5799.2</v>
      </c>
      <c r="D1756">
        <v>5914.4</v>
      </c>
      <c r="E1756">
        <v>5785.25</v>
      </c>
      <c r="F1756">
        <v>5904.15</v>
      </c>
    </row>
    <row r="1757" spans="1:6" x14ac:dyDescent="0.25">
      <c r="A1757" t="s">
        <v>8</v>
      </c>
      <c r="B1757" s="1">
        <v>39078</v>
      </c>
      <c r="C1757">
        <v>5933.45</v>
      </c>
      <c r="D1757">
        <v>6057.55</v>
      </c>
      <c r="E1757">
        <v>5930.95</v>
      </c>
      <c r="F1757">
        <v>6009.6</v>
      </c>
    </row>
    <row r="1758" spans="1:6" x14ac:dyDescent="0.25">
      <c r="A1758" t="s">
        <v>8</v>
      </c>
      <c r="B1758" s="1">
        <v>39079</v>
      </c>
      <c r="C1758">
        <v>6036.35</v>
      </c>
      <c r="D1758">
        <v>6060.85</v>
      </c>
      <c r="E1758">
        <v>5994.55</v>
      </c>
      <c r="F1758">
        <v>6027.8</v>
      </c>
    </row>
    <row r="1759" spans="1:6" x14ac:dyDescent="0.25">
      <c r="A1759" t="s">
        <v>8</v>
      </c>
      <c r="B1759" s="1">
        <v>39080</v>
      </c>
      <c r="C1759">
        <v>6098.55</v>
      </c>
      <c r="D1759">
        <v>6098.55</v>
      </c>
      <c r="E1759">
        <v>5993.9</v>
      </c>
      <c r="F1759">
        <v>6008.75</v>
      </c>
    </row>
    <row r="1760" spans="1:6" x14ac:dyDescent="0.25">
      <c r="A1760" t="s">
        <v>8</v>
      </c>
      <c r="B1760" s="1">
        <v>39084</v>
      </c>
      <c r="C1760">
        <v>6015.15</v>
      </c>
      <c r="D1760">
        <v>6067.05</v>
      </c>
      <c r="E1760">
        <v>6004.65</v>
      </c>
      <c r="F1760">
        <v>6039.55</v>
      </c>
    </row>
    <row r="1761" spans="1:6" x14ac:dyDescent="0.25">
      <c r="A1761" t="s">
        <v>8</v>
      </c>
      <c r="B1761" s="1">
        <v>39085</v>
      </c>
      <c r="C1761">
        <v>6044.3</v>
      </c>
      <c r="D1761">
        <v>6084.5</v>
      </c>
      <c r="E1761">
        <v>6009.65</v>
      </c>
      <c r="F1761">
        <v>6070.25</v>
      </c>
    </row>
    <row r="1762" spans="1:6" x14ac:dyDescent="0.25">
      <c r="A1762" t="s">
        <v>8</v>
      </c>
      <c r="B1762" s="1">
        <v>39086</v>
      </c>
      <c r="C1762">
        <v>6077.15</v>
      </c>
      <c r="D1762">
        <v>6122.4</v>
      </c>
      <c r="E1762">
        <v>5982.45</v>
      </c>
      <c r="F1762">
        <v>6008.45</v>
      </c>
    </row>
    <row r="1763" spans="1:6" x14ac:dyDescent="0.25">
      <c r="A1763" t="s">
        <v>8</v>
      </c>
      <c r="B1763" s="1">
        <v>39087</v>
      </c>
      <c r="C1763">
        <v>6004.3</v>
      </c>
      <c r="D1763">
        <v>6101.8</v>
      </c>
      <c r="E1763">
        <v>5996.45</v>
      </c>
      <c r="F1763">
        <v>6049</v>
      </c>
    </row>
    <row r="1764" spans="1:6" x14ac:dyDescent="0.25">
      <c r="A1764" t="s">
        <v>8</v>
      </c>
      <c r="B1764" s="1">
        <v>39090</v>
      </c>
      <c r="C1764">
        <v>6069.9</v>
      </c>
      <c r="D1764">
        <v>6069.9</v>
      </c>
      <c r="E1764">
        <v>5951.6</v>
      </c>
      <c r="F1764">
        <v>5968.35</v>
      </c>
    </row>
    <row r="1765" spans="1:6" x14ac:dyDescent="0.25">
      <c r="A1765" t="s">
        <v>8</v>
      </c>
      <c r="B1765" s="1">
        <v>39091</v>
      </c>
      <c r="C1765">
        <v>5971.8</v>
      </c>
      <c r="D1765">
        <v>6000.75</v>
      </c>
      <c r="E1765">
        <v>5864.3</v>
      </c>
      <c r="F1765">
        <v>5875.3</v>
      </c>
    </row>
    <row r="1766" spans="1:6" x14ac:dyDescent="0.25">
      <c r="A1766" t="s">
        <v>8</v>
      </c>
      <c r="B1766" s="1">
        <v>39092</v>
      </c>
      <c r="C1766">
        <v>5859.9</v>
      </c>
      <c r="D1766">
        <v>5894.4</v>
      </c>
      <c r="E1766">
        <v>5709.2</v>
      </c>
      <c r="F1766">
        <v>5723.05</v>
      </c>
    </row>
    <row r="1767" spans="1:6" x14ac:dyDescent="0.25">
      <c r="A1767" t="s">
        <v>8</v>
      </c>
      <c r="B1767" s="1">
        <v>39093</v>
      </c>
      <c r="C1767">
        <v>5720.55</v>
      </c>
      <c r="D1767">
        <v>5816.5</v>
      </c>
      <c r="E1767">
        <v>5684.7</v>
      </c>
      <c r="F1767">
        <v>5748.75</v>
      </c>
    </row>
    <row r="1768" spans="1:6" x14ac:dyDescent="0.25">
      <c r="A1768" t="s">
        <v>8</v>
      </c>
      <c r="B1768" s="1">
        <v>39094</v>
      </c>
      <c r="C1768">
        <v>5826.65</v>
      </c>
      <c r="D1768">
        <v>6184.6</v>
      </c>
      <c r="E1768">
        <v>5826.65</v>
      </c>
      <c r="F1768">
        <v>6157.95</v>
      </c>
    </row>
    <row r="1769" spans="1:6" x14ac:dyDescent="0.25">
      <c r="A1769" t="s">
        <v>8</v>
      </c>
      <c r="B1769" s="1">
        <v>39097</v>
      </c>
      <c r="C1769">
        <v>6191</v>
      </c>
      <c r="D1769">
        <v>6221.4</v>
      </c>
      <c r="E1769">
        <v>6144.85</v>
      </c>
      <c r="F1769">
        <v>6164.8</v>
      </c>
    </row>
    <row r="1770" spans="1:6" x14ac:dyDescent="0.25">
      <c r="A1770" t="s">
        <v>8</v>
      </c>
      <c r="B1770" s="1">
        <v>39098</v>
      </c>
      <c r="C1770">
        <v>6188.1</v>
      </c>
      <c r="D1770">
        <v>6212.1</v>
      </c>
      <c r="E1770">
        <v>6103.1</v>
      </c>
      <c r="F1770">
        <v>6157.4</v>
      </c>
    </row>
    <row r="1771" spans="1:6" x14ac:dyDescent="0.25">
      <c r="A1771" t="s">
        <v>8</v>
      </c>
      <c r="B1771" s="1">
        <v>39099</v>
      </c>
      <c r="C1771">
        <v>6168.6</v>
      </c>
      <c r="D1771">
        <v>6247.05</v>
      </c>
      <c r="E1771">
        <v>6143.75</v>
      </c>
      <c r="F1771">
        <v>6215.2</v>
      </c>
    </row>
    <row r="1772" spans="1:6" x14ac:dyDescent="0.25">
      <c r="A1772" t="s">
        <v>8</v>
      </c>
      <c r="B1772" s="1">
        <v>39100</v>
      </c>
      <c r="C1772">
        <v>6239.2</v>
      </c>
      <c r="D1772">
        <v>6292.9</v>
      </c>
      <c r="E1772">
        <v>6154.9</v>
      </c>
      <c r="F1772">
        <v>6189.5</v>
      </c>
    </row>
    <row r="1773" spans="1:6" x14ac:dyDescent="0.25">
      <c r="A1773" t="s">
        <v>8</v>
      </c>
      <c r="B1773" s="1">
        <v>39101</v>
      </c>
      <c r="C1773">
        <v>6254.5</v>
      </c>
      <c r="D1773">
        <v>6254.75</v>
      </c>
      <c r="E1773">
        <v>6104.2</v>
      </c>
      <c r="F1773">
        <v>6184.9</v>
      </c>
    </row>
    <row r="1774" spans="1:6" x14ac:dyDescent="0.25">
      <c r="A1774" t="s">
        <v>8</v>
      </c>
      <c r="B1774" s="1">
        <v>39104</v>
      </c>
      <c r="C1774">
        <v>6209.75</v>
      </c>
      <c r="D1774">
        <v>6224.1</v>
      </c>
      <c r="E1774">
        <v>6135.4</v>
      </c>
      <c r="F1774">
        <v>6175.45</v>
      </c>
    </row>
    <row r="1775" spans="1:6" x14ac:dyDescent="0.25">
      <c r="A1775" t="s">
        <v>8</v>
      </c>
      <c r="B1775" s="1">
        <v>39105</v>
      </c>
      <c r="C1775">
        <v>6167.85</v>
      </c>
      <c r="D1775">
        <v>6172.25</v>
      </c>
      <c r="E1775">
        <v>5989.85</v>
      </c>
      <c r="F1775">
        <v>6010.8</v>
      </c>
    </row>
    <row r="1776" spans="1:6" x14ac:dyDescent="0.25">
      <c r="A1776" t="s">
        <v>8</v>
      </c>
      <c r="B1776" s="1">
        <v>39106</v>
      </c>
      <c r="C1776">
        <v>6082.85</v>
      </c>
      <c r="D1776">
        <v>6098.05</v>
      </c>
      <c r="E1776">
        <v>5989.6</v>
      </c>
      <c r="F1776">
        <v>6055.5</v>
      </c>
    </row>
    <row r="1777" spans="1:6" x14ac:dyDescent="0.25">
      <c r="A1777" t="s">
        <v>8</v>
      </c>
      <c r="B1777" s="1">
        <v>39107</v>
      </c>
      <c r="C1777">
        <v>6094.05</v>
      </c>
      <c r="D1777">
        <v>6126.4</v>
      </c>
      <c r="E1777">
        <v>6051.25</v>
      </c>
      <c r="F1777">
        <v>6107.6</v>
      </c>
    </row>
    <row r="1778" spans="1:6" x14ac:dyDescent="0.25">
      <c r="A1778" t="s">
        <v>8</v>
      </c>
      <c r="B1778" s="1">
        <v>39111</v>
      </c>
      <c r="C1778">
        <v>6139.75</v>
      </c>
      <c r="D1778">
        <v>6148.55</v>
      </c>
      <c r="E1778">
        <v>5953.3</v>
      </c>
      <c r="F1778">
        <v>5978.9</v>
      </c>
    </row>
    <row r="1779" spans="1:6" x14ac:dyDescent="0.25">
      <c r="A1779" t="s">
        <v>8</v>
      </c>
      <c r="B1779" s="1">
        <v>39113</v>
      </c>
      <c r="C1779">
        <v>5980.05</v>
      </c>
      <c r="D1779">
        <v>6100.5</v>
      </c>
      <c r="E1779">
        <v>5901.65</v>
      </c>
      <c r="F1779">
        <v>5953.95</v>
      </c>
    </row>
    <row r="1780" spans="1:6" x14ac:dyDescent="0.25">
      <c r="A1780" t="s">
        <v>8</v>
      </c>
      <c r="B1780" s="1">
        <v>39114</v>
      </c>
      <c r="C1780">
        <v>5976.25</v>
      </c>
      <c r="D1780">
        <v>6152.25</v>
      </c>
      <c r="E1780">
        <v>5951.05</v>
      </c>
      <c r="F1780">
        <v>6115.2</v>
      </c>
    </row>
    <row r="1781" spans="1:6" x14ac:dyDescent="0.25">
      <c r="A1781" t="s">
        <v>8</v>
      </c>
      <c r="B1781" s="1">
        <v>39115</v>
      </c>
      <c r="C1781">
        <v>6132.45</v>
      </c>
      <c r="D1781">
        <v>6176</v>
      </c>
      <c r="E1781">
        <v>6059.7</v>
      </c>
      <c r="F1781">
        <v>6075.35</v>
      </c>
    </row>
    <row r="1782" spans="1:6" x14ac:dyDescent="0.25">
      <c r="A1782" t="s">
        <v>8</v>
      </c>
      <c r="B1782" s="1">
        <v>39118</v>
      </c>
      <c r="C1782">
        <v>6120.1</v>
      </c>
      <c r="D1782">
        <v>6144.65</v>
      </c>
      <c r="E1782">
        <v>6047.55</v>
      </c>
      <c r="F1782">
        <v>6089.2</v>
      </c>
    </row>
    <row r="1783" spans="1:6" x14ac:dyDescent="0.25">
      <c r="A1783" t="s">
        <v>8</v>
      </c>
      <c r="B1783" s="1">
        <v>39119</v>
      </c>
      <c r="C1783">
        <v>6095.8</v>
      </c>
      <c r="D1783">
        <v>6170.6</v>
      </c>
      <c r="E1783">
        <v>6075.25</v>
      </c>
      <c r="F1783">
        <v>6092.2</v>
      </c>
    </row>
    <row r="1784" spans="1:6" x14ac:dyDescent="0.25">
      <c r="A1784" t="s">
        <v>8</v>
      </c>
      <c r="B1784" s="1">
        <v>39120</v>
      </c>
      <c r="C1784">
        <v>6104.7</v>
      </c>
      <c r="D1784">
        <v>6173.95</v>
      </c>
      <c r="E1784">
        <v>6095.05</v>
      </c>
      <c r="F1784">
        <v>6157.15</v>
      </c>
    </row>
    <row r="1785" spans="1:6" x14ac:dyDescent="0.25">
      <c r="A1785" t="s">
        <v>8</v>
      </c>
      <c r="B1785" s="1">
        <v>39121</v>
      </c>
      <c r="C1785">
        <v>6148.65</v>
      </c>
      <c r="D1785">
        <v>6231.45</v>
      </c>
      <c r="E1785">
        <v>6146.75</v>
      </c>
      <c r="F1785">
        <v>6208.7</v>
      </c>
    </row>
    <row r="1786" spans="1:6" x14ac:dyDescent="0.25">
      <c r="A1786" t="s">
        <v>8</v>
      </c>
      <c r="B1786" s="1">
        <v>39122</v>
      </c>
      <c r="C1786">
        <v>6211.45</v>
      </c>
      <c r="D1786">
        <v>6248.6</v>
      </c>
      <c r="E1786">
        <v>6107.5</v>
      </c>
      <c r="F1786">
        <v>6184.45</v>
      </c>
    </row>
    <row r="1787" spans="1:6" x14ac:dyDescent="0.25">
      <c r="A1787" t="s">
        <v>8</v>
      </c>
      <c r="B1787" s="1">
        <v>39125</v>
      </c>
      <c r="C1787">
        <v>6085.8</v>
      </c>
      <c r="D1787">
        <v>6124.2</v>
      </c>
      <c r="E1787">
        <v>5957.3</v>
      </c>
      <c r="F1787">
        <v>6031.65</v>
      </c>
    </row>
    <row r="1788" spans="1:6" x14ac:dyDescent="0.25">
      <c r="A1788" t="s">
        <v>8</v>
      </c>
      <c r="B1788" s="1">
        <v>39126</v>
      </c>
      <c r="C1788">
        <v>6026.35</v>
      </c>
      <c r="D1788">
        <v>6100.45</v>
      </c>
      <c r="E1788">
        <v>5890.3</v>
      </c>
      <c r="F1788">
        <v>5946.45</v>
      </c>
    </row>
    <row r="1789" spans="1:6" x14ac:dyDescent="0.25">
      <c r="A1789" t="s">
        <v>8</v>
      </c>
      <c r="B1789" s="1">
        <v>39127</v>
      </c>
      <c r="C1789">
        <v>5841.2</v>
      </c>
      <c r="D1789">
        <v>5841.2</v>
      </c>
      <c r="E1789">
        <v>5561</v>
      </c>
      <c r="F1789">
        <v>5672.55</v>
      </c>
    </row>
    <row r="1790" spans="1:6" x14ac:dyDescent="0.25">
      <c r="A1790" t="s">
        <v>8</v>
      </c>
      <c r="B1790" s="1">
        <v>39128</v>
      </c>
      <c r="C1790">
        <v>5702.35</v>
      </c>
      <c r="D1790">
        <v>5852.5</v>
      </c>
      <c r="E1790">
        <v>5702.35</v>
      </c>
      <c r="F1790">
        <v>5841.65</v>
      </c>
    </row>
    <row r="1791" spans="1:6" x14ac:dyDescent="0.25">
      <c r="A1791" t="s">
        <v>8</v>
      </c>
      <c r="B1791" s="1">
        <v>39132</v>
      </c>
      <c r="C1791">
        <v>5858.15</v>
      </c>
      <c r="D1791">
        <v>5948.15</v>
      </c>
      <c r="E1791">
        <v>5836.85</v>
      </c>
      <c r="F1791">
        <v>5917.45</v>
      </c>
    </row>
    <row r="1792" spans="1:6" x14ac:dyDescent="0.25">
      <c r="A1792" t="s">
        <v>8</v>
      </c>
      <c r="B1792" s="1">
        <v>39133</v>
      </c>
      <c r="C1792">
        <v>5927.5</v>
      </c>
      <c r="D1792">
        <v>5945.85</v>
      </c>
      <c r="E1792">
        <v>5825.45</v>
      </c>
      <c r="F1792">
        <v>5841.25</v>
      </c>
    </row>
    <row r="1793" spans="1:6" x14ac:dyDescent="0.25">
      <c r="A1793" t="s">
        <v>8</v>
      </c>
      <c r="B1793" s="1">
        <v>39134</v>
      </c>
      <c r="C1793">
        <v>5855.2</v>
      </c>
      <c r="D1793">
        <v>5868.9</v>
      </c>
      <c r="E1793">
        <v>5787.6</v>
      </c>
      <c r="F1793">
        <v>5816.95</v>
      </c>
    </row>
    <row r="1794" spans="1:6" x14ac:dyDescent="0.25">
      <c r="A1794" t="s">
        <v>8</v>
      </c>
      <c r="B1794" s="1">
        <v>39135</v>
      </c>
      <c r="C1794">
        <v>5825.45</v>
      </c>
      <c r="D1794">
        <v>5854.4</v>
      </c>
      <c r="E1794">
        <v>5627.55</v>
      </c>
      <c r="F1794">
        <v>5647.65</v>
      </c>
    </row>
    <row r="1795" spans="1:6" x14ac:dyDescent="0.25">
      <c r="A1795" t="s">
        <v>8</v>
      </c>
      <c r="B1795" s="1">
        <v>39136</v>
      </c>
      <c r="C1795">
        <v>5721.4</v>
      </c>
      <c r="D1795">
        <v>5738</v>
      </c>
      <c r="E1795">
        <v>5427.35</v>
      </c>
      <c r="F1795">
        <v>5473.6</v>
      </c>
    </row>
    <row r="1796" spans="1:6" x14ac:dyDescent="0.25">
      <c r="A1796" t="s">
        <v>8</v>
      </c>
      <c r="B1796" s="1">
        <v>39139</v>
      </c>
      <c r="C1796">
        <v>5493.6</v>
      </c>
      <c r="D1796">
        <v>5579.1</v>
      </c>
      <c r="E1796">
        <v>5376.65</v>
      </c>
      <c r="F1796">
        <v>5533.75</v>
      </c>
    </row>
    <row r="1797" spans="1:6" x14ac:dyDescent="0.25">
      <c r="A1797" t="s">
        <v>8</v>
      </c>
      <c r="B1797" s="1">
        <v>39140</v>
      </c>
      <c r="C1797">
        <v>5552.3</v>
      </c>
      <c r="D1797">
        <v>5616.25</v>
      </c>
      <c r="E1797">
        <v>5407.3</v>
      </c>
      <c r="F1797">
        <v>5464.65</v>
      </c>
    </row>
    <row r="1798" spans="1:6" x14ac:dyDescent="0.25">
      <c r="A1798" t="s">
        <v>8</v>
      </c>
      <c r="B1798" s="1">
        <v>39141</v>
      </c>
      <c r="C1798">
        <v>5294.7</v>
      </c>
      <c r="D1798">
        <v>5381.55</v>
      </c>
      <c r="E1798">
        <v>5112.1499999999996</v>
      </c>
      <c r="F1798">
        <v>5240.3</v>
      </c>
    </row>
    <row r="1799" spans="1:6" x14ac:dyDescent="0.25">
      <c r="A1799" t="s">
        <v>8</v>
      </c>
      <c r="B1799" s="1">
        <v>39142</v>
      </c>
      <c r="C1799">
        <v>5262.35</v>
      </c>
      <c r="D1799">
        <v>5406.35</v>
      </c>
      <c r="E1799">
        <v>5213.3500000000004</v>
      </c>
      <c r="F1799">
        <v>5388.95</v>
      </c>
    </row>
    <row r="1800" spans="1:6" x14ac:dyDescent="0.25">
      <c r="A1800" t="s">
        <v>8</v>
      </c>
      <c r="B1800" s="1">
        <v>39143</v>
      </c>
      <c r="C1800">
        <v>5395.4</v>
      </c>
      <c r="D1800">
        <v>5401.15</v>
      </c>
      <c r="E1800">
        <v>5196.1499999999996</v>
      </c>
      <c r="F1800">
        <v>5218.95</v>
      </c>
    </row>
    <row r="1801" spans="1:6" x14ac:dyDescent="0.25">
      <c r="A1801" t="s">
        <v>8</v>
      </c>
      <c r="B1801" s="1">
        <v>39146</v>
      </c>
      <c r="C1801">
        <v>5135.75</v>
      </c>
      <c r="D1801">
        <v>5135.75</v>
      </c>
      <c r="E1801">
        <v>4980.25</v>
      </c>
      <c r="F1801">
        <v>5040.1000000000004</v>
      </c>
    </row>
    <row r="1802" spans="1:6" x14ac:dyDescent="0.25">
      <c r="A1802" t="s">
        <v>8</v>
      </c>
      <c r="B1802" s="1">
        <v>39147</v>
      </c>
      <c r="C1802">
        <v>5061.3999999999996</v>
      </c>
      <c r="D1802">
        <v>5182.45</v>
      </c>
      <c r="E1802">
        <v>5005.95</v>
      </c>
      <c r="F1802">
        <v>5110.1499999999996</v>
      </c>
    </row>
    <row r="1803" spans="1:6" x14ac:dyDescent="0.25">
      <c r="A1803" t="s">
        <v>8</v>
      </c>
      <c r="B1803" s="1">
        <v>39148</v>
      </c>
      <c r="C1803">
        <v>5185.1000000000004</v>
      </c>
      <c r="D1803">
        <v>5214.3999999999996</v>
      </c>
      <c r="E1803">
        <v>4950.5</v>
      </c>
      <c r="F1803">
        <v>4993.55</v>
      </c>
    </row>
    <row r="1804" spans="1:6" x14ac:dyDescent="0.25">
      <c r="A1804" t="s">
        <v>8</v>
      </c>
      <c r="B1804" s="1">
        <v>39149</v>
      </c>
      <c r="C1804">
        <v>5031.8500000000004</v>
      </c>
      <c r="D1804">
        <v>5246.5</v>
      </c>
      <c r="E1804">
        <v>4999.25</v>
      </c>
      <c r="F1804">
        <v>5217.8500000000004</v>
      </c>
    </row>
    <row r="1805" spans="1:6" x14ac:dyDescent="0.25">
      <c r="A1805" t="s">
        <v>8</v>
      </c>
      <c r="B1805" s="1">
        <v>39150</v>
      </c>
      <c r="C1805">
        <v>5226.05</v>
      </c>
      <c r="D1805">
        <v>5316.95</v>
      </c>
      <c r="E1805">
        <v>5160.6000000000004</v>
      </c>
      <c r="F1805">
        <v>5187.8500000000004</v>
      </c>
    </row>
    <row r="1806" spans="1:6" x14ac:dyDescent="0.25">
      <c r="A1806" t="s">
        <v>8</v>
      </c>
      <c r="B1806" s="1">
        <v>39153</v>
      </c>
      <c r="C1806">
        <v>5188.05</v>
      </c>
      <c r="D1806">
        <v>5269.3</v>
      </c>
      <c r="E1806">
        <v>5152.3999999999996</v>
      </c>
      <c r="F1806">
        <v>5180.1000000000004</v>
      </c>
    </row>
    <row r="1807" spans="1:6" x14ac:dyDescent="0.25">
      <c r="A1807" t="s">
        <v>8</v>
      </c>
      <c r="B1807" s="1">
        <v>39154</v>
      </c>
      <c r="C1807">
        <v>5188.1000000000004</v>
      </c>
      <c r="D1807">
        <v>5259.9</v>
      </c>
      <c r="E1807">
        <v>5169.3</v>
      </c>
      <c r="F1807">
        <v>5251.55</v>
      </c>
    </row>
    <row r="1808" spans="1:6" x14ac:dyDescent="0.25">
      <c r="A1808" t="s">
        <v>8</v>
      </c>
      <c r="B1808" s="1">
        <v>39155</v>
      </c>
      <c r="C1808">
        <v>5245.9</v>
      </c>
      <c r="D1808">
        <v>5245.9</v>
      </c>
      <c r="E1808">
        <v>5022.45</v>
      </c>
      <c r="F1808">
        <v>5039.05</v>
      </c>
    </row>
    <row r="1809" spans="1:6" x14ac:dyDescent="0.25">
      <c r="A1809" t="s">
        <v>8</v>
      </c>
      <c r="B1809" s="1">
        <v>39156</v>
      </c>
      <c r="C1809">
        <v>5048.05</v>
      </c>
      <c r="D1809">
        <v>5141.8</v>
      </c>
      <c r="E1809">
        <v>4949.6499999999996</v>
      </c>
      <c r="F1809">
        <v>4965</v>
      </c>
    </row>
    <row r="1810" spans="1:6" x14ac:dyDescent="0.25">
      <c r="A1810" t="s">
        <v>8</v>
      </c>
      <c r="B1810" s="1">
        <v>39157</v>
      </c>
      <c r="C1810">
        <v>4978.3500000000004</v>
      </c>
      <c r="D1810">
        <v>4993.55</v>
      </c>
      <c r="E1810">
        <v>4837.25</v>
      </c>
      <c r="F1810">
        <v>4893.45</v>
      </c>
    </row>
    <row r="1811" spans="1:6" x14ac:dyDescent="0.25">
      <c r="A1811" t="s">
        <v>8</v>
      </c>
      <c r="B1811" s="1">
        <v>39160</v>
      </c>
      <c r="C1811">
        <v>4900.1499999999996</v>
      </c>
      <c r="D1811">
        <v>4992.3</v>
      </c>
      <c r="E1811">
        <v>4871.45</v>
      </c>
      <c r="F1811">
        <v>4979.45</v>
      </c>
    </row>
    <row r="1812" spans="1:6" x14ac:dyDescent="0.25">
      <c r="A1812" t="s">
        <v>8</v>
      </c>
      <c r="B1812" s="1">
        <v>39161</v>
      </c>
      <c r="C1812">
        <v>5014.3500000000004</v>
      </c>
      <c r="D1812">
        <v>5125.8</v>
      </c>
      <c r="E1812">
        <v>5014.3500000000004</v>
      </c>
      <c r="F1812">
        <v>5084.1000000000004</v>
      </c>
    </row>
    <row r="1813" spans="1:6" x14ac:dyDescent="0.25">
      <c r="A1813" t="s">
        <v>8</v>
      </c>
      <c r="B1813" s="1">
        <v>39162</v>
      </c>
      <c r="C1813">
        <v>5104</v>
      </c>
      <c r="D1813">
        <v>5299.1</v>
      </c>
      <c r="E1813">
        <v>5083.45</v>
      </c>
      <c r="F1813">
        <v>5288.4</v>
      </c>
    </row>
    <row r="1814" spans="1:6" x14ac:dyDescent="0.25">
      <c r="A1814" t="s">
        <v>8</v>
      </c>
      <c r="B1814" s="1">
        <v>39163</v>
      </c>
      <c r="C1814">
        <v>5349.45</v>
      </c>
      <c r="D1814">
        <v>5568.3</v>
      </c>
      <c r="E1814">
        <v>5349.45</v>
      </c>
      <c r="F1814">
        <v>5554.75</v>
      </c>
    </row>
    <row r="1815" spans="1:6" x14ac:dyDescent="0.25">
      <c r="A1815" t="s">
        <v>8</v>
      </c>
      <c r="B1815" s="1">
        <v>39164</v>
      </c>
      <c r="C1815">
        <v>5549.4</v>
      </c>
      <c r="D1815">
        <v>5594.75</v>
      </c>
      <c r="E1815">
        <v>5448.85</v>
      </c>
      <c r="F1815">
        <v>5518.85</v>
      </c>
    </row>
    <row r="1816" spans="1:6" x14ac:dyDescent="0.25">
      <c r="A1816" t="s">
        <v>8</v>
      </c>
      <c r="B1816" s="1">
        <v>39167</v>
      </c>
      <c r="C1816">
        <v>5522.05</v>
      </c>
      <c r="D1816">
        <v>5593.35</v>
      </c>
      <c r="E1816">
        <v>5407.85</v>
      </c>
      <c r="F1816">
        <v>5424.3</v>
      </c>
    </row>
    <row r="1817" spans="1:6" x14ac:dyDescent="0.25">
      <c r="A1817" t="s">
        <v>8</v>
      </c>
      <c r="B1817" s="1">
        <v>39169</v>
      </c>
      <c r="C1817">
        <v>5375.5</v>
      </c>
      <c r="D1817">
        <v>5375.5</v>
      </c>
      <c r="E1817">
        <v>5270.95</v>
      </c>
      <c r="F1817">
        <v>5290.15</v>
      </c>
    </row>
    <row r="1818" spans="1:6" x14ac:dyDescent="0.25">
      <c r="A1818" t="s">
        <v>8</v>
      </c>
      <c r="B1818" s="1">
        <v>39170</v>
      </c>
      <c r="C1818">
        <v>5298.9</v>
      </c>
      <c r="D1818">
        <v>5309.9</v>
      </c>
      <c r="E1818">
        <v>5164.05</v>
      </c>
      <c r="F1818">
        <v>5273.2</v>
      </c>
    </row>
    <row r="1819" spans="1:6" x14ac:dyDescent="0.25">
      <c r="A1819" t="s">
        <v>8</v>
      </c>
      <c r="B1819" s="1">
        <v>39171</v>
      </c>
      <c r="C1819">
        <v>5281.4</v>
      </c>
      <c r="D1819">
        <v>5339.75</v>
      </c>
      <c r="E1819">
        <v>5281.4</v>
      </c>
      <c r="F1819">
        <v>5308.5</v>
      </c>
    </row>
    <row r="1820" spans="1:6" x14ac:dyDescent="0.25">
      <c r="A1820" t="s">
        <v>8</v>
      </c>
      <c r="B1820" s="1">
        <v>39174</v>
      </c>
      <c r="C1820">
        <v>5267.7</v>
      </c>
      <c r="D1820">
        <v>5267.7</v>
      </c>
      <c r="E1820">
        <v>4946.55</v>
      </c>
      <c r="F1820">
        <v>4959.6499999999996</v>
      </c>
    </row>
    <row r="1821" spans="1:6" x14ac:dyDescent="0.25">
      <c r="A1821" t="s">
        <v>8</v>
      </c>
      <c r="B1821" s="1">
        <v>39175</v>
      </c>
      <c r="C1821">
        <v>4961.3</v>
      </c>
      <c r="D1821">
        <v>5048.6000000000004</v>
      </c>
      <c r="E1821">
        <v>4921.8</v>
      </c>
      <c r="F1821">
        <v>4995.1499999999996</v>
      </c>
    </row>
    <row r="1822" spans="1:6" x14ac:dyDescent="0.25">
      <c r="A1822" t="s">
        <v>8</v>
      </c>
      <c r="B1822" s="1">
        <v>39176</v>
      </c>
      <c r="C1822">
        <v>4997.05</v>
      </c>
      <c r="D1822">
        <v>5108.1499999999996</v>
      </c>
      <c r="E1822">
        <v>4997.05</v>
      </c>
      <c r="F1822">
        <v>5031.75</v>
      </c>
    </row>
    <row r="1823" spans="1:6" x14ac:dyDescent="0.25">
      <c r="A1823" t="s">
        <v>8</v>
      </c>
      <c r="B1823" s="1">
        <v>39177</v>
      </c>
      <c r="C1823">
        <v>5035.8999999999996</v>
      </c>
      <c r="D1823">
        <v>5151.25</v>
      </c>
      <c r="E1823">
        <v>4985.3</v>
      </c>
      <c r="F1823">
        <v>5129.2</v>
      </c>
    </row>
    <row r="1824" spans="1:6" x14ac:dyDescent="0.25">
      <c r="A1824" t="s">
        <v>8</v>
      </c>
      <c r="B1824" s="1">
        <v>39181</v>
      </c>
      <c r="C1824">
        <v>5129.05</v>
      </c>
      <c r="D1824">
        <v>5335.95</v>
      </c>
      <c r="E1824">
        <v>5129.05</v>
      </c>
      <c r="F1824">
        <v>5323.8</v>
      </c>
    </row>
    <row r="1825" spans="1:6" x14ac:dyDescent="0.25">
      <c r="A1825" t="s">
        <v>8</v>
      </c>
      <c r="B1825" s="1">
        <v>39182</v>
      </c>
      <c r="C1825">
        <v>5335.4</v>
      </c>
      <c r="D1825">
        <v>5349.75</v>
      </c>
      <c r="E1825">
        <v>5229.75</v>
      </c>
      <c r="F1825">
        <v>5325.5</v>
      </c>
    </row>
    <row r="1826" spans="1:6" x14ac:dyDescent="0.25">
      <c r="A1826" t="s">
        <v>8</v>
      </c>
      <c r="B1826" s="1">
        <v>39183</v>
      </c>
      <c r="C1826">
        <v>5325.3</v>
      </c>
      <c r="D1826">
        <v>5374.25</v>
      </c>
      <c r="E1826">
        <v>5261.3</v>
      </c>
      <c r="F1826">
        <v>5276.65</v>
      </c>
    </row>
    <row r="1827" spans="1:6" x14ac:dyDescent="0.25">
      <c r="A1827" t="s">
        <v>8</v>
      </c>
      <c r="B1827" s="1">
        <v>39184</v>
      </c>
      <c r="C1827">
        <v>5241.1499999999996</v>
      </c>
      <c r="D1827">
        <v>5241.1499999999996</v>
      </c>
      <c r="E1827">
        <v>5176.45</v>
      </c>
      <c r="F1827">
        <v>5215.1499999999996</v>
      </c>
    </row>
    <row r="1828" spans="1:6" x14ac:dyDescent="0.25">
      <c r="A1828" t="s">
        <v>8</v>
      </c>
      <c r="B1828" s="1">
        <v>39185</v>
      </c>
      <c r="C1828">
        <v>5234.5</v>
      </c>
      <c r="D1828">
        <v>5404.1</v>
      </c>
      <c r="E1828">
        <v>5230.8999999999996</v>
      </c>
      <c r="F1828">
        <v>5362.1</v>
      </c>
    </row>
    <row r="1829" spans="1:6" x14ac:dyDescent="0.25">
      <c r="A1829" t="s">
        <v>8</v>
      </c>
      <c r="B1829" s="1">
        <v>39188</v>
      </c>
      <c r="C1829">
        <v>5400.3</v>
      </c>
      <c r="D1829">
        <v>5465.5</v>
      </c>
      <c r="E1829">
        <v>5400.3</v>
      </c>
      <c r="F1829">
        <v>5435.1</v>
      </c>
    </row>
    <row r="1830" spans="1:6" x14ac:dyDescent="0.25">
      <c r="A1830" t="s">
        <v>8</v>
      </c>
      <c r="B1830" s="1">
        <v>39189</v>
      </c>
      <c r="C1830">
        <v>5457.2</v>
      </c>
      <c r="D1830">
        <v>5522.15</v>
      </c>
      <c r="E1830">
        <v>5387.5</v>
      </c>
      <c r="F1830">
        <v>5455.45</v>
      </c>
    </row>
    <row r="1831" spans="1:6" x14ac:dyDescent="0.25">
      <c r="A1831" t="s">
        <v>8</v>
      </c>
      <c r="B1831" s="1">
        <v>39190</v>
      </c>
      <c r="C1831">
        <v>5474.1</v>
      </c>
      <c r="D1831">
        <v>5548</v>
      </c>
      <c r="E1831">
        <v>5460.15</v>
      </c>
      <c r="F1831">
        <v>5513</v>
      </c>
    </row>
    <row r="1832" spans="1:6" x14ac:dyDescent="0.25">
      <c r="A1832" t="s">
        <v>8</v>
      </c>
      <c r="B1832" s="1">
        <v>39191</v>
      </c>
      <c r="C1832">
        <v>5485.2</v>
      </c>
      <c r="D1832">
        <v>5587.3</v>
      </c>
      <c r="E1832">
        <v>5382.2</v>
      </c>
      <c r="F1832">
        <v>5540.3</v>
      </c>
    </row>
    <row r="1833" spans="1:6" x14ac:dyDescent="0.25">
      <c r="A1833" t="s">
        <v>8</v>
      </c>
      <c r="B1833" s="1">
        <v>39192</v>
      </c>
      <c r="C1833">
        <v>5552.1</v>
      </c>
      <c r="D1833">
        <v>5626.85</v>
      </c>
      <c r="E1833">
        <v>5514.8</v>
      </c>
      <c r="F1833">
        <v>5597.55</v>
      </c>
    </row>
    <row r="1834" spans="1:6" x14ac:dyDescent="0.25">
      <c r="A1834" t="s">
        <v>8</v>
      </c>
      <c r="B1834" s="1">
        <v>39195</v>
      </c>
      <c r="C1834">
        <v>5622</v>
      </c>
      <c r="D1834">
        <v>5637.1</v>
      </c>
      <c r="E1834">
        <v>5536.05</v>
      </c>
      <c r="F1834">
        <v>5550.15</v>
      </c>
    </row>
    <row r="1835" spans="1:6" x14ac:dyDescent="0.25">
      <c r="A1835" t="s">
        <v>8</v>
      </c>
      <c r="B1835" s="1">
        <v>39196</v>
      </c>
      <c r="C1835">
        <v>5524.2</v>
      </c>
      <c r="D1835">
        <v>5833.05</v>
      </c>
      <c r="E1835">
        <v>5511.7</v>
      </c>
      <c r="F1835">
        <v>5807.5</v>
      </c>
    </row>
    <row r="1836" spans="1:6" x14ac:dyDescent="0.25">
      <c r="A1836" t="s">
        <v>8</v>
      </c>
      <c r="B1836" s="1">
        <v>39197</v>
      </c>
      <c r="C1836">
        <v>5724</v>
      </c>
      <c r="D1836">
        <v>5905.1</v>
      </c>
      <c r="E1836">
        <v>5724</v>
      </c>
      <c r="F1836">
        <v>5876.45</v>
      </c>
    </row>
    <row r="1837" spans="1:6" x14ac:dyDescent="0.25">
      <c r="A1837" t="s">
        <v>8</v>
      </c>
      <c r="B1837" s="1">
        <v>39198</v>
      </c>
      <c r="C1837">
        <v>5886.95</v>
      </c>
      <c r="D1837">
        <v>5975</v>
      </c>
      <c r="E1837">
        <v>5862.85</v>
      </c>
      <c r="F1837">
        <v>5880.95</v>
      </c>
    </row>
    <row r="1838" spans="1:6" x14ac:dyDescent="0.25">
      <c r="A1838" t="s">
        <v>8</v>
      </c>
      <c r="B1838" s="1">
        <v>39199</v>
      </c>
      <c r="C1838">
        <v>5833.65</v>
      </c>
      <c r="D1838">
        <v>5874.75</v>
      </c>
      <c r="E1838">
        <v>5731.4</v>
      </c>
      <c r="F1838">
        <v>5752.9</v>
      </c>
    </row>
    <row r="1839" spans="1:6" x14ac:dyDescent="0.25">
      <c r="A1839" t="s">
        <v>8</v>
      </c>
      <c r="B1839" s="1">
        <v>39202</v>
      </c>
      <c r="C1839">
        <v>5627.9</v>
      </c>
      <c r="D1839">
        <v>5638.65</v>
      </c>
      <c r="E1839">
        <v>5490.85</v>
      </c>
      <c r="F1839">
        <v>5621</v>
      </c>
    </row>
    <row r="1840" spans="1:6" x14ac:dyDescent="0.25">
      <c r="A1840" t="s">
        <v>8</v>
      </c>
      <c r="B1840" s="1">
        <v>39205</v>
      </c>
      <c r="C1840">
        <v>5656.25</v>
      </c>
      <c r="D1840">
        <v>5721.9</v>
      </c>
      <c r="E1840">
        <v>5651.05</v>
      </c>
      <c r="F1840">
        <v>5693.4</v>
      </c>
    </row>
    <row r="1841" spans="1:6" x14ac:dyDescent="0.25">
      <c r="A1841" t="s">
        <v>8</v>
      </c>
      <c r="B1841" s="1">
        <v>39206</v>
      </c>
      <c r="C1841">
        <v>5713.7</v>
      </c>
      <c r="D1841">
        <v>5765.6</v>
      </c>
      <c r="E1841">
        <v>5641.75</v>
      </c>
      <c r="F1841">
        <v>5656.55</v>
      </c>
    </row>
    <row r="1842" spans="1:6" x14ac:dyDescent="0.25">
      <c r="A1842" t="s">
        <v>8</v>
      </c>
      <c r="B1842" s="1">
        <v>39209</v>
      </c>
      <c r="C1842">
        <v>5773.4</v>
      </c>
      <c r="D1842">
        <v>5773.4</v>
      </c>
      <c r="E1842">
        <v>5596.2</v>
      </c>
      <c r="F1842">
        <v>5610.7</v>
      </c>
    </row>
    <row r="1843" spans="1:6" x14ac:dyDescent="0.25">
      <c r="A1843" t="s">
        <v>8</v>
      </c>
      <c r="B1843" s="1">
        <v>39210</v>
      </c>
      <c r="C1843">
        <v>5584.1</v>
      </c>
      <c r="D1843">
        <v>5672.5</v>
      </c>
      <c r="E1843">
        <v>5523.75</v>
      </c>
      <c r="F1843">
        <v>5537</v>
      </c>
    </row>
    <row r="1844" spans="1:6" x14ac:dyDescent="0.25">
      <c r="A1844" t="s">
        <v>8</v>
      </c>
      <c r="B1844" s="1">
        <v>39211</v>
      </c>
      <c r="C1844">
        <v>5571.15</v>
      </c>
      <c r="D1844">
        <v>5649.25</v>
      </c>
      <c r="E1844">
        <v>5480.5</v>
      </c>
      <c r="F1844">
        <v>5638.55</v>
      </c>
    </row>
    <row r="1845" spans="1:6" x14ac:dyDescent="0.25">
      <c r="A1845" t="s">
        <v>8</v>
      </c>
      <c r="B1845" s="1">
        <v>39212</v>
      </c>
      <c r="C1845">
        <v>5664.2</v>
      </c>
      <c r="D1845">
        <v>5742.65</v>
      </c>
      <c r="E1845">
        <v>5628.1</v>
      </c>
      <c r="F1845">
        <v>5644.95</v>
      </c>
    </row>
    <row r="1846" spans="1:6" x14ac:dyDescent="0.25">
      <c r="A1846" t="s">
        <v>8</v>
      </c>
      <c r="B1846" s="1">
        <v>39213</v>
      </c>
      <c r="C1846">
        <v>5556.25</v>
      </c>
      <c r="D1846">
        <v>5708.3</v>
      </c>
      <c r="E1846">
        <v>5529.65</v>
      </c>
      <c r="F1846">
        <v>5682.45</v>
      </c>
    </row>
    <row r="1847" spans="1:6" x14ac:dyDescent="0.25">
      <c r="A1847" t="s">
        <v>8</v>
      </c>
      <c r="B1847" s="1">
        <v>39216</v>
      </c>
      <c r="C1847">
        <v>5733.3</v>
      </c>
      <c r="D1847">
        <v>5859.35</v>
      </c>
      <c r="E1847">
        <v>5733.3</v>
      </c>
      <c r="F1847">
        <v>5847.8</v>
      </c>
    </row>
    <row r="1848" spans="1:6" x14ac:dyDescent="0.25">
      <c r="A1848" t="s">
        <v>8</v>
      </c>
      <c r="B1848" s="1">
        <v>39217</v>
      </c>
      <c r="C1848">
        <v>5850.05</v>
      </c>
      <c r="D1848">
        <v>5968.2</v>
      </c>
      <c r="E1848">
        <v>5844.2</v>
      </c>
      <c r="F1848">
        <v>5950.65</v>
      </c>
    </row>
    <row r="1849" spans="1:6" x14ac:dyDescent="0.25">
      <c r="A1849" t="s">
        <v>8</v>
      </c>
      <c r="B1849" s="1">
        <v>39218</v>
      </c>
      <c r="C1849">
        <v>5960.65</v>
      </c>
      <c r="D1849">
        <v>6154.65</v>
      </c>
      <c r="E1849">
        <v>5960.65</v>
      </c>
      <c r="F1849">
        <v>6137.85</v>
      </c>
    </row>
    <row r="1850" spans="1:6" x14ac:dyDescent="0.25">
      <c r="A1850" t="s">
        <v>8</v>
      </c>
      <c r="B1850" s="1">
        <v>39219</v>
      </c>
      <c r="C1850">
        <v>6179</v>
      </c>
      <c r="D1850">
        <v>6292.05</v>
      </c>
      <c r="E1850">
        <v>6179</v>
      </c>
      <c r="F1850">
        <v>6270.9</v>
      </c>
    </row>
    <row r="1851" spans="1:6" x14ac:dyDescent="0.25">
      <c r="A1851" t="s">
        <v>8</v>
      </c>
      <c r="B1851" s="1">
        <v>39220</v>
      </c>
      <c r="C1851">
        <v>6241.95</v>
      </c>
      <c r="D1851">
        <v>6313.55</v>
      </c>
      <c r="E1851">
        <v>6219.4</v>
      </c>
      <c r="F1851">
        <v>6290.8</v>
      </c>
    </row>
    <row r="1852" spans="1:6" x14ac:dyDescent="0.25">
      <c r="A1852" t="s">
        <v>8</v>
      </c>
      <c r="B1852" s="1">
        <v>39223</v>
      </c>
      <c r="C1852">
        <v>6315.8</v>
      </c>
      <c r="D1852">
        <v>6445.4</v>
      </c>
      <c r="E1852">
        <v>6315.8</v>
      </c>
      <c r="F1852">
        <v>6391.15</v>
      </c>
    </row>
    <row r="1853" spans="1:6" x14ac:dyDescent="0.25">
      <c r="A1853" t="s">
        <v>8</v>
      </c>
      <c r="B1853" s="1">
        <v>39224</v>
      </c>
      <c r="C1853">
        <v>6384.55</v>
      </c>
      <c r="D1853">
        <v>6418</v>
      </c>
      <c r="E1853">
        <v>6335</v>
      </c>
      <c r="F1853">
        <v>6356.4</v>
      </c>
    </row>
    <row r="1854" spans="1:6" x14ac:dyDescent="0.25">
      <c r="A1854" t="s">
        <v>8</v>
      </c>
      <c r="B1854" s="1">
        <v>39225</v>
      </c>
      <c r="C1854">
        <v>6371.3</v>
      </c>
      <c r="D1854">
        <v>6383.85</v>
      </c>
      <c r="E1854">
        <v>6252.95</v>
      </c>
      <c r="F1854">
        <v>6309.15</v>
      </c>
    </row>
    <row r="1855" spans="1:6" x14ac:dyDescent="0.25">
      <c r="A1855" t="s">
        <v>8</v>
      </c>
      <c r="B1855" s="1">
        <v>39226</v>
      </c>
      <c r="C1855">
        <v>6285.45</v>
      </c>
      <c r="D1855">
        <v>6313.75</v>
      </c>
      <c r="E1855">
        <v>6183.7</v>
      </c>
      <c r="F1855">
        <v>6208.7</v>
      </c>
    </row>
    <row r="1856" spans="1:6" x14ac:dyDescent="0.25">
      <c r="A1856" t="s">
        <v>8</v>
      </c>
      <c r="B1856" s="1">
        <v>39227</v>
      </c>
      <c r="C1856">
        <v>6162.55</v>
      </c>
      <c r="D1856">
        <v>6218.85</v>
      </c>
      <c r="E1856">
        <v>6091.9</v>
      </c>
      <c r="F1856">
        <v>6200.35</v>
      </c>
    </row>
    <row r="1857" spans="1:6" x14ac:dyDescent="0.25">
      <c r="A1857" t="s">
        <v>8</v>
      </c>
      <c r="B1857" s="1">
        <v>39230</v>
      </c>
      <c r="C1857">
        <v>6199.15</v>
      </c>
      <c r="D1857">
        <v>6332.65</v>
      </c>
      <c r="E1857">
        <v>6199.15</v>
      </c>
      <c r="F1857">
        <v>6283.95</v>
      </c>
    </row>
    <row r="1858" spans="1:6" x14ac:dyDescent="0.25">
      <c r="A1858" t="s">
        <v>8</v>
      </c>
      <c r="B1858" s="1">
        <v>39231</v>
      </c>
      <c r="C1858">
        <v>6288.35</v>
      </c>
      <c r="D1858">
        <v>6316.95</v>
      </c>
      <c r="E1858">
        <v>6257.5</v>
      </c>
      <c r="F1858">
        <v>6302.1</v>
      </c>
    </row>
    <row r="1859" spans="1:6" x14ac:dyDescent="0.25">
      <c r="A1859" t="s">
        <v>8</v>
      </c>
      <c r="B1859" s="1">
        <v>39232</v>
      </c>
      <c r="C1859">
        <v>6297.7</v>
      </c>
      <c r="D1859">
        <v>6335.45</v>
      </c>
      <c r="E1859">
        <v>6223.85</v>
      </c>
      <c r="F1859">
        <v>6245.45</v>
      </c>
    </row>
    <row r="1860" spans="1:6" x14ac:dyDescent="0.25">
      <c r="A1860" t="s">
        <v>8</v>
      </c>
      <c r="B1860" s="1">
        <v>39233</v>
      </c>
      <c r="C1860">
        <v>6255.5</v>
      </c>
      <c r="D1860">
        <v>6345.3</v>
      </c>
      <c r="E1860">
        <v>6255.5</v>
      </c>
      <c r="F1860">
        <v>6324.5</v>
      </c>
    </row>
    <row r="1861" spans="1:6" x14ac:dyDescent="0.25">
      <c r="A1861" t="s">
        <v>8</v>
      </c>
      <c r="B1861" s="1">
        <v>39234</v>
      </c>
      <c r="C1861">
        <v>6340.9</v>
      </c>
      <c r="D1861">
        <v>6431.5</v>
      </c>
      <c r="E1861">
        <v>6340.9</v>
      </c>
      <c r="F1861">
        <v>6404.8</v>
      </c>
    </row>
    <row r="1862" spans="1:6" x14ac:dyDescent="0.25">
      <c r="A1862" t="s">
        <v>8</v>
      </c>
      <c r="B1862" s="1">
        <v>39237</v>
      </c>
      <c r="C1862">
        <v>6431.25</v>
      </c>
      <c r="D1862">
        <v>6491.45</v>
      </c>
      <c r="E1862">
        <v>6400.65</v>
      </c>
      <c r="F1862">
        <v>6448.85</v>
      </c>
    </row>
    <row r="1863" spans="1:6" x14ac:dyDescent="0.25">
      <c r="A1863" t="s">
        <v>8</v>
      </c>
      <c r="B1863" s="1">
        <v>39238</v>
      </c>
      <c r="C1863">
        <v>6441.5</v>
      </c>
      <c r="D1863">
        <v>6554.9</v>
      </c>
      <c r="E1863">
        <v>6411.25</v>
      </c>
      <c r="F1863">
        <v>6533.35</v>
      </c>
    </row>
    <row r="1864" spans="1:6" x14ac:dyDescent="0.25">
      <c r="A1864" t="s">
        <v>8</v>
      </c>
      <c r="B1864" s="1">
        <v>39239</v>
      </c>
      <c r="C1864">
        <v>6561.6</v>
      </c>
      <c r="D1864">
        <v>6562.5</v>
      </c>
      <c r="E1864">
        <v>6312.3</v>
      </c>
      <c r="F1864">
        <v>6324.3</v>
      </c>
    </row>
    <row r="1865" spans="1:6" x14ac:dyDescent="0.25">
      <c r="A1865" t="s">
        <v>8</v>
      </c>
      <c r="B1865" s="1">
        <v>39240</v>
      </c>
      <c r="C1865">
        <v>6301.95</v>
      </c>
      <c r="D1865">
        <v>6352.3</v>
      </c>
      <c r="E1865">
        <v>6204.7</v>
      </c>
      <c r="F1865">
        <v>6236.45</v>
      </c>
    </row>
    <row r="1866" spans="1:6" x14ac:dyDescent="0.25">
      <c r="A1866" t="s">
        <v>8</v>
      </c>
      <c r="B1866" s="1">
        <v>39241</v>
      </c>
      <c r="C1866">
        <v>6200.35</v>
      </c>
      <c r="D1866">
        <v>6271.2</v>
      </c>
      <c r="E1866">
        <v>6129.95</v>
      </c>
      <c r="F1866">
        <v>6177.7</v>
      </c>
    </row>
    <row r="1867" spans="1:6" x14ac:dyDescent="0.25">
      <c r="A1867" t="s">
        <v>8</v>
      </c>
      <c r="B1867" s="1">
        <v>39244</v>
      </c>
      <c r="C1867">
        <v>6210.25</v>
      </c>
      <c r="D1867">
        <v>6278.9</v>
      </c>
      <c r="E1867">
        <v>6151.85</v>
      </c>
      <c r="F1867">
        <v>6161.25</v>
      </c>
    </row>
    <row r="1868" spans="1:6" x14ac:dyDescent="0.25">
      <c r="A1868" t="s">
        <v>8</v>
      </c>
      <c r="B1868" s="1">
        <v>39245</v>
      </c>
      <c r="C1868">
        <v>6177.45</v>
      </c>
      <c r="D1868">
        <v>6191.95</v>
      </c>
      <c r="E1868">
        <v>6059.75</v>
      </c>
      <c r="F1868">
        <v>6149.95</v>
      </c>
    </row>
    <row r="1869" spans="1:6" x14ac:dyDescent="0.25">
      <c r="A1869" t="s">
        <v>8</v>
      </c>
      <c r="B1869" s="1">
        <v>39246</v>
      </c>
      <c r="C1869">
        <v>6150.65</v>
      </c>
      <c r="D1869">
        <v>6168.5</v>
      </c>
      <c r="E1869">
        <v>6048.8</v>
      </c>
      <c r="F1869">
        <v>6063.8</v>
      </c>
    </row>
    <row r="1870" spans="1:6" x14ac:dyDescent="0.25">
      <c r="A1870" t="s">
        <v>8</v>
      </c>
      <c r="B1870" s="1">
        <v>39247</v>
      </c>
      <c r="C1870">
        <v>6106.9</v>
      </c>
      <c r="D1870">
        <v>6157.2</v>
      </c>
      <c r="E1870">
        <v>6085.2</v>
      </c>
      <c r="F1870">
        <v>6122.05</v>
      </c>
    </row>
    <row r="1871" spans="1:6" x14ac:dyDescent="0.25">
      <c r="A1871" t="s">
        <v>8</v>
      </c>
      <c r="B1871" s="1">
        <v>39248</v>
      </c>
      <c r="C1871">
        <v>6134.85</v>
      </c>
      <c r="D1871">
        <v>6239.8</v>
      </c>
      <c r="E1871">
        <v>6134.85</v>
      </c>
      <c r="F1871">
        <v>6176.2</v>
      </c>
    </row>
    <row r="1872" spans="1:6" x14ac:dyDescent="0.25">
      <c r="A1872" t="s">
        <v>8</v>
      </c>
      <c r="B1872" s="1">
        <v>39251</v>
      </c>
      <c r="C1872">
        <v>6210.5</v>
      </c>
      <c r="D1872">
        <v>6245.8</v>
      </c>
      <c r="E1872">
        <v>6157.65</v>
      </c>
      <c r="F1872">
        <v>6174.4</v>
      </c>
    </row>
    <row r="1873" spans="1:6" x14ac:dyDescent="0.25">
      <c r="A1873" t="s">
        <v>8</v>
      </c>
      <c r="B1873" s="1">
        <v>39252</v>
      </c>
      <c r="C1873">
        <v>6165.5</v>
      </c>
      <c r="D1873">
        <v>6382.4</v>
      </c>
      <c r="E1873">
        <v>6165.5</v>
      </c>
      <c r="F1873">
        <v>6366.95</v>
      </c>
    </row>
    <row r="1874" spans="1:6" x14ac:dyDescent="0.25">
      <c r="A1874" t="s">
        <v>8</v>
      </c>
      <c r="B1874" s="1">
        <v>39253</v>
      </c>
      <c r="C1874">
        <v>6376.5</v>
      </c>
      <c r="D1874">
        <v>6508</v>
      </c>
      <c r="E1874">
        <v>6376.5</v>
      </c>
      <c r="F1874">
        <v>6496.85</v>
      </c>
    </row>
    <row r="1875" spans="1:6" x14ac:dyDescent="0.25">
      <c r="A1875" t="s">
        <v>8</v>
      </c>
      <c r="B1875" s="1">
        <v>39254</v>
      </c>
      <c r="C1875">
        <v>6486.4</v>
      </c>
      <c r="D1875">
        <v>6562.25</v>
      </c>
      <c r="E1875">
        <v>6438.75</v>
      </c>
      <c r="F1875">
        <v>6536.25</v>
      </c>
    </row>
    <row r="1876" spans="1:6" x14ac:dyDescent="0.25">
      <c r="A1876" t="s">
        <v>8</v>
      </c>
      <c r="B1876" s="1">
        <v>39255</v>
      </c>
      <c r="C1876">
        <v>6544.3</v>
      </c>
      <c r="D1876">
        <v>6621.15</v>
      </c>
      <c r="E1876">
        <v>6521.95</v>
      </c>
      <c r="F1876">
        <v>6542.05</v>
      </c>
    </row>
    <row r="1877" spans="1:6" x14ac:dyDescent="0.25">
      <c r="A1877" t="s">
        <v>8</v>
      </c>
      <c r="B1877" s="1">
        <v>39258</v>
      </c>
      <c r="C1877">
        <v>6548.95</v>
      </c>
      <c r="D1877">
        <v>6555.9</v>
      </c>
      <c r="E1877">
        <v>6490.35</v>
      </c>
      <c r="F1877">
        <v>6544.55</v>
      </c>
    </row>
    <row r="1878" spans="1:6" x14ac:dyDescent="0.25">
      <c r="A1878" t="s">
        <v>8</v>
      </c>
      <c r="B1878" s="1">
        <v>39259</v>
      </c>
      <c r="C1878">
        <v>6501.5</v>
      </c>
      <c r="D1878">
        <v>6547.65</v>
      </c>
      <c r="E1878">
        <v>6490.75</v>
      </c>
      <c r="F1878">
        <v>6515.6</v>
      </c>
    </row>
    <row r="1879" spans="1:6" x14ac:dyDescent="0.25">
      <c r="A1879" t="s">
        <v>8</v>
      </c>
      <c r="B1879" s="1">
        <v>39260</v>
      </c>
      <c r="C1879">
        <v>6522.5</v>
      </c>
      <c r="D1879">
        <v>6534.1</v>
      </c>
      <c r="E1879">
        <v>6457.3</v>
      </c>
      <c r="F1879">
        <v>6482.45</v>
      </c>
    </row>
    <row r="1880" spans="1:6" x14ac:dyDescent="0.25">
      <c r="A1880" t="s">
        <v>8</v>
      </c>
      <c r="B1880" s="1">
        <v>39261</v>
      </c>
      <c r="C1880">
        <v>6509.1</v>
      </c>
      <c r="D1880">
        <v>6538.15</v>
      </c>
      <c r="E1880">
        <v>6487.85</v>
      </c>
      <c r="F1880">
        <v>6521.35</v>
      </c>
    </row>
    <row r="1881" spans="1:6" x14ac:dyDescent="0.25">
      <c r="A1881" t="s">
        <v>8</v>
      </c>
      <c r="B1881" s="1">
        <v>39262</v>
      </c>
      <c r="C1881">
        <v>6521.85</v>
      </c>
      <c r="D1881">
        <v>6749.95</v>
      </c>
      <c r="E1881">
        <v>6521.85</v>
      </c>
      <c r="F1881">
        <v>6740.1</v>
      </c>
    </row>
    <row r="1882" spans="1:6" x14ac:dyDescent="0.25">
      <c r="A1882" t="s">
        <v>8</v>
      </c>
      <c r="B1882" s="1">
        <v>39265</v>
      </c>
      <c r="C1882">
        <v>6811.85</v>
      </c>
      <c r="D1882">
        <v>6828.9</v>
      </c>
      <c r="E1882">
        <v>6696</v>
      </c>
      <c r="F1882">
        <v>6718</v>
      </c>
    </row>
    <row r="1883" spans="1:6" x14ac:dyDescent="0.25">
      <c r="A1883" t="s">
        <v>8</v>
      </c>
      <c r="B1883" s="1">
        <v>39266</v>
      </c>
      <c r="C1883">
        <v>6719.65</v>
      </c>
      <c r="D1883">
        <v>6882.6</v>
      </c>
      <c r="E1883">
        <v>6719.65</v>
      </c>
      <c r="F1883">
        <v>6857.1</v>
      </c>
    </row>
    <row r="1884" spans="1:6" x14ac:dyDescent="0.25">
      <c r="A1884" t="s">
        <v>8</v>
      </c>
      <c r="B1884" s="1">
        <v>39267</v>
      </c>
      <c r="C1884">
        <v>6917.35</v>
      </c>
      <c r="D1884">
        <v>6917.35</v>
      </c>
      <c r="E1884">
        <v>6777.5</v>
      </c>
      <c r="F1884">
        <v>6836.45</v>
      </c>
    </row>
    <row r="1885" spans="1:6" x14ac:dyDescent="0.25">
      <c r="A1885" t="s">
        <v>8</v>
      </c>
      <c r="B1885" s="1">
        <v>39268</v>
      </c>
      <c r="C1885">
        <v>6845.25</v>
      </c>
      <c r="D1885">
        <v>6902.8</v>
      </c>
      <c r="E1885">
        <v>6739.5</v>
      </c>
      <c r="F1885">
        <v>6818.35</v>
      </c>
    </row>
    <row r="1886" spans="1:6" x14ac:dyDescent="0.25">
      <c r="A1886" t="s">
        <v>8</v>
      </c>
      <c r="B1886" s="1">
        <v>39269</v>
      </c>
      <c r="C1886">
        <v>6796.5</v>
      </c>
      <c r="D1886">
        <v>6830.45</v>
      </c>
      <c r="E1886">
        <v>6751.35</v>
      </c>
      <c r="F1886">
        <v>6791.25</v>
      </c>
    </row>
    <row r="1887" spans="1:6" x14ac:dyDescent="0.25">
      <c r="A1887" t="s">
        <v>8</v>
      </c>
      <c r="B1887" s="1">
        <v>39272</v>
      </c>
      <c r="C1887">
        <v>6787.75</v>
      </c>
      <c r="D1887">
        <v>6895.7</v>
      </c>
      <c r="E1887">
        <v>6752.4</v>
      </c>
      <c r="F1887">
        <v>6867.9</v>
      </c>
    </row>
    <row r="1888" spans="1:6" x14ac:dyDescent="0.25">
      <c r="A1888" t="s">
        <v>8</v>
      </c>
      <c r="B1888" s="1">
        <v>39273</v>
      </c>
      <c r="C1888">
        <v>6891.8</v>
      </c>
      <c r="D1888">
        <v>6906.05</v>
      </c>
      <c r="E1888">
        <v>6798.8</v>
      </c>
      <c r="F1888">
        <v>6814.7</v>
      </c>
    </row>
    <row r="1889" spans="1:6" x14ac:dyDescent="0.25">
      <c r="A1889" t="s">
        <v>8</v>
      </c>
      <c r="B1889" s="1">
        <v>39274</v>
      </c>
      <c r="C1889">
        <v>6779.25</v>
      </c>
      <c r="D1889">
        <v>6845.2</v>
      </c>
      <c r="E1889">
        <v>6752.65</v>
      </c>
      <c r="F1889">
        <v>6794.7</v>
      </c>
    </row>
    <row r="1890" spans="1:6" x14ac:dyDescent="0.25">
      <c r="A1890" t="s">
        <v>8</v>
      </c>
      <c r="B1890" s="1">
        <v>39275</v>
      </c>
      <c r="C1890">
        <v>6812.05</v>
      </c>
      <c r="D1890">
        <v>6931.5</v>
      </c>
      <c r="E1890">
        <v>6812.05</v>
      </c>
      <c r="F1890">
        <v>6916.05</v>
      </c>
    </row>
    <row r="1891" spans="1:6" x14ac:dyDescent="0.25">
      <c r="A1891" t="s">
        <v>8</v>
      </c>
      <c r="B1891" s="1">
        <v>39276</v>
      </c>
      <c r="C1891">
        <v>6935</v>
      </c>
      <c r="D1891">
        <v>7032.65</v>
      </c>
      <c r="E1891">
        <v>6935</v>
      </c>
      <c r="F1891">
        <v>6980.35</v>
      </c>
    </row>
    <row r="1892" spans="1:6" x14ac:dyDescent="0.25">
      <c r="A1892" t="s">
        <v>8</v>
      </c>
      <c r="B1892" s="1">
        <v>39279</v>
      </c>
      <c r="C1892">
        <v>6985.05</v>
      </c>
      <c r="D1892">
        <v>7112.9</v>
      </c>
      <c r="E1892">
        <v>6938.05</v>
      </c>
      <c r="F1892">
        <v>7101.3</v>
      </c>
    </row>
    <row r="1893" spans="1:6" x14ac:dyDescent="0.25">
      <c r="A1893" t="s">
        <v>8</v>
      </c>
      <c r="B1893" s="1">
        <v>39280</v>
      </c>
      <c r="C1893">
        <v>7064.25</v>
      </c>
      <c r="D1893">
        <v>7154.4</v>
      </c>
      <c r="E1893">
        <v>7020</v>
      </c>
      <c r="F1893">
        <v>7041.75</v>
      </c>
    </row>
    <row r="1894" spans="1:6" x14ac:dyDescent="0.25">
      <c r="A1894" t="s">
        <v>8</v>
      </c>
      <c r="B1894" s="1">
        <v>39281</v>
      </c>
      <c r="C1894">
        <v>7050.9</v>
      </c>
      <c r="D1894">
        <v>7093.9</v>
      </c>
      <c r="E1894">
        <v>6978</v>
      </c>
      <c r="F1894">
        <v>7068.8</v>
      </c>
    </row>
    <row r="1895" spans="1:6" x14ac:dyDescent="0.25">
      <c r="A1895" t="s">
        <v>8</v>
      </c>
      <c r="B1895" s="1">
        <v>39282</v>
      </c>
      <c r="C1895">
        <v>7099.15</v>
      </c>
      <c r="D1895">
        <v>7157.7</v>
      </c>
      <c r="E1895">
        <v>7082.1</v>
      </c>
      <c r="F1895">
        <v>7137.9</v>
      </c>
    </row>
    <row r="1896" spans="1:6" x14ac:dyDescent="0.25">
      <c r="A1896" t="s">
        <v>8</v>
      </c>
      <c r="B1896" s="1">
        <v>39283</v>
      </c>
      <c r="C1896">
        <v>7146.7</v>
      </c>
      <c r="D1896">
        <v>7209.2</v>
      </c>
      <c r="E1896">
        <v>7064.65</v>
      </c>
      <c r="F1896">
        <v>7086.55</v>
      </c>
    </row>
    <row r="1897" spans="1:6" x14ac:dyDescent="0.25">
      <c r="A1897" t="s">
        <v>8</v>
      </c>
      <c r="B1897" s="1">
        <v>39286</v>
      </c>
      <c r="C1897">
        <v>7073.7</v>
      </c>
      <c r="D1897">
        <v>7088.8</v>
      </c>
      <c r="E1897">
        <v>7024.6</v>
      </c>
      <c r="F1897">
        <v>7076.3</v>
      </c>
    </row>
    <row r="1898" spans="1:6" x14ac:dyDescent="0.25">
      <c r="A1898" t="s">
        <v>8</v>
      </c>
      <c r="B1898" s="1">
        <v>39287</v>
      </c>
      <c r="C1898">
        <v>7092.35</v>
      </c>
      <c r="D1898">
        <v>7142.15</v>
      </c>
      <c r="E1898">
        <v>7057.65</v>
      </c>
      <c r="F1898">
        <v>7075.6</v>
      </c>
    </row>
    <row r="1899" spans="1:6" x14ac:dyDescent="0.25">
      <c r="A1899" t="s">
        <v>8</v>
      </c>
      <c r="B1899" s="1">
        <v>39288</v>
      </c>
      <c r="C1899">
        <v>7061.35</v>
      </c>
      <c r="D1899">
        <v>7068.55</v>
      </c>
      <c r="E1899">
        <v>6959.25</v>
      </c>
      <c r="F1899">
        <v>7003.45</v>
      </c>
    </row>
    <row r="1900" spans="1:6" x14ac:dyDescent="0.25">
      <c r="A1900" t="s">
        <v>8</v>
      </c>
      <c r="B1900" s="1">
        <v>39289</v>
      </c>
      <c r="C1900">
        <v>7024.9</v>
      </c>
      <c r="D1900">
        <v>7032.95</v>
      </c>
      <c r="E1900">
        <v>6904.7</v>
      </c>
      <c r="F1900">
        <v>6933.3</v>
      </c>
    </row>
    <row r="1901" spans="1:6" x14ac:dyDescent="0.25">
      <c r="A1901" t="s">
        <v>8</v>
      </c>
      <c r="B1901" s="1">
        <v>39290</v>
      </c>
      <c r="C1901">
        <v>6864.55</v>
      </c>
      <c r="D1901">
        <v>6864.55</v>
      </c>
      <c r="E1901">
        <v>6608.1</v>
      </c>
      <c r="F1901">
        <v>6698.65</v>
      </c>
    </row>
    <row r="1902" spans="1:6" x14ac:dyDescent="0.25">
      <c r="A1902" t="s">
        <v>8</v>
      </c>
      <c r="B1902" s="1">
        <v>39293</v>
      </c>
      <c r="C1902">
        <v>6726.6</v>
      </c>
      <c r="D1902">
        <v>6937.1</v>
      </c>
      <c r="E1902">
        <v>6650.7</v>
      </c>
      <c r="F1902">
        <v>6829.8</v>
      </c>
    </row>
    <row r="1903" spans="1:6" x14ac:dyDescent="0.25">
      <c r="A1903" t="s">
        <v>8</v>
      </c>
      <c r="B1903" s="1">
        <v>39294</v>
      </c>
      <c r="C1903">
        <v>6864.1</v>
      </c>
      <c r="D1903">
        <v>6943.9</v>
      </c>
      <c r="E1903">
        <v>6712.85</v>
      </c>
      <c r="F1903">
        <v>6928.45</v>
      </c>
    </row>
    <row r="1904" spans="1:6" x14ac:dyDescent="0.25">
      <c r="A1904" t="s">
        <v>8</v>
      </c>
      <c r="B1904" s="1">
        <v>39295</v>
      </c>
      <c r="C1904">
        <v>6903.85</v>
      </c>
      <c r="D1904">
        <v>6903.85</v>
      </c>
      <c r="E1904">
        <v>6609.75</v>
      </c>
      <c r="F1904">
        <v>6637.35</v>
      </c>
    </row>
    <row r="1905" spans="1:6" x14ac:dyDescent="0.25">
      <c r="A1905" t="s">
        <v>8</v>
      </c>
      <c r="B1905" s="1">
        <v>39296</v>
      </c>
      <c r="C1905">
        <v>6630.85</v>
      </c>
      <c r="D1905">
        <v>6819.45</v>
      </c>
      <c r="E1905">
        <v>6612.05</v>
      </c>
      <c r="F1905">
        <v>6759.15</v>
      </c>
    </row>
    <row r="1906" spans="1:6" x14ac:dyDescent="0.25">
      <c r="A1906" t="s">
        <v>8</v>
      </c>
      <c r="B1906" s="1">
        <v>39297</v>
      </c>
      <c r="C1906">
        <v>6803</v>
      </c>
      <c r="D1906">
        <v>6903.4</v>
      </c>
      <c r="E1906">
        <v>6797.3</v>
      </c>
      <c r="F1906">
        <v>6854.6</v>
      </c>
    </row>
    <row r="1907" spans="1:6" x14ac:dyDescent="0.25">
      <c r="A1907" t="s">
        <v>8</v>
      </c>
      <c r="B1907" s="1">
        <v>39300</v>
      </c>
      <c r="C1907">
        <v>6826.95</v>
      </c>
      <c r="D1907">
        <v>6853.85</v>
      </c>
      <c r="E1907">
        <v>6627.6</v>
      </c>
      <c r="F1907">
        <v>6821.85</v>
      </c>
    </row>
    <row r="1908" spans="1:6" x14ac:dyDescent="0.25">
      <c r="A1908" t="s">
        <v>8</v>
      </c>
      <c r="B1908" s="1">
        <v>39301</v>
      </c>
      <c r="C1908">
        <v>6846.7</v>
      </c>
      <c r="D1908">
        <v>6954.65</v>
      </c>
      <c r="E1908">
        <v>6796.9</v>
      </c>
      <c r="F1908">
        <v>6823.45</v>
      </c>
    </row>
    <row r="1909" spans="1:6" x14ac:dyDescent="0.25">
      <c r="A1909" t="s">
        <v>8</v>
      </c>
      <c r="B1909" s="1">
        <v>39302</v>
      </c>
      <c r="C1909">
        <v>6849.85</v>
      </c>
      <c r="D1909">
        <v>6998.6</v>
      </c>
      <c r="E1909">
        <v>6849.85</v>
      </c>
      <c r="F1909">
        <v>6966.8</v>
      </c>
    </row>
    <row r="1910" spans="1:6" x14ac:dyDescent="0.25">
      <c r="A1910" t="s">
        <v>8</v>
      </c>
      <c r="B1910" s="1">
        <v>39303</v>
      </c>
      <c r="C1910">
        <v>7001.5</v>
      </c>
      <c r="D1910">
        <v>7110.55</v>
      </c>
      <c r="E1910">
        <v>6805.6</v>
      </c>
      <c r="F1910">
        <v>6837.2</v>
      </c>
    </row>
    <row r="1911" spans="1:6" x14ac:dyDescent="0.25">
      <c r="A1911" t="s">
        <v>8</v>
      </c>
      <c r="B1911" s="1">
        <v>39304</v>
      </c>
      <c r="C1911">
        <v>6665.3</v>
      </c>
      <c r="D1911">
        <v>6665.3</v>
      </c>
      <c r="E1911">
        <v>6542.4</v>
      </c>
      <c r="F1911">
        <v>6646.05</v>
      </c>
    </row>
    <row r="1912" spans="1:6" x14ac:dyDescent="0.25">
      <c r="A1912" t="s">
        <v>8</v>
      </c>
      <c r="B1912" s="1">
        <v>39307</v>
      </c>
      <c r="C1912">
        <v>6650.3</v>
      </c>
      <c r="D1912">
        <v>6732.3</v>
      </c>
      <c r="E1912">
        <v>6622.8</v>
      </c>
      <c r="F1912">
        <v>6679.75</v>
      </c>
    </row>
    <row r="1913" spans="1:6" x14ac:dyDescent="0.25">
      <c r="A1913" t="s">
        <v>8</v>
      </c>
      <c r="B1913" s="1">
        <v>39308</v>
      </c>
      <c r="C1913">
        <v>6735.45</v>
      </c>
      <c r="D1913">
        <v>6735.45</v>
      </c>
      <c r="E1913">
        <v>6668.9</v>
      </c>
      <c r="F1913">
        <v>6702.35</v>
      </c>
    </row>
    <row r="1914" spans="1:6" x14ac:dyDescent="0.25">
      <c r="A1914" t="s">
        <v>8</v>
      </c>
      <c r="B1914" s="1">
        <v>39310</v>
      </c>
      <c r="C1914">
        <v>6456.2</v>
      </c>
      <c r="D1914">
        <v>6509.3</v>
      </c>
      <c r="E1914">
        <v>6293.65</v>
      </c>
      <c r="F1914">
        <v>6305.75</v>
      </c>
    </row>
    <row r="1915" spans="1:6" x14ac:dyDescent="0.25">
      <c r="A1915" t="s">
        <v>8</v>
      </c>
      <c r="B1915" s="1">
        <v>39311</v>
      </c>
      <c r="C1915">
        <v>6273.7</v>
      </c>
      <c r="D1915">
        <v>6375.45</v>
      </c>
      <c r="E1915">
        <v>6083.85</v>
      </c>
      <c r="F1915">
        <v>6245.6</v>
      </c>
    </row>
    <row r="1916" spans="1:6" x14ac:dyDescent="0.25">
      <c r="A1916" t="s">
        <v>8</v>
      </c>
      <c r="B1916" s="1">
        <v>39314</v>
      </c>
      <c r="C1916">
        <v>6358.05</v>
      </c>
      <c r="D1916">
        <v>6567.6</v>
      </c>
      <c r="E1916">
        <v>6358.05</v>
      </c>
      <c r="F1916">
        <v>6491.5</v>
      </c>
    </row>
    <row r="1917" spans="1:6" x14ac:dyDescent="0.25">
      <c r="A1917" t="s">
        <v>8</v>
      </c>
      <c r="B1917" s="1">
        <v>39315</v>
      </c>
      <c r="C1917">
        <v>6490.75</v>
      </c>
      <c r="D1917">
        <v>6521.5</v>
      </c>
      <c r="E1917">
        <v>6173.7</v>
      </c>
      <c r="F1917">
        <v>6210.45</v>
      </c>
    </row>
    <row r="1918" spans="1:6" x14ac:dyDescent="0.25">
      <c r="A1918" t="s">
        <v>8</v>
      </c>
      <c r="B1918" s="1">
        <v>39316</v>
      </c>
      <c r="C1918">
        <v>6242.4</v>
      </c>
      <c r="D1918">
        <v>6312.6</v>
      </c>
      <c r="E1918">
        <v>6058.35</v>
      </c>
      <c r="F1918">
        <v>6228.85</v>
      </c>
    </row>
    <row r="1919" spans="1:6" x14ac:dyDescent="0.25">
      <c r="A1919" t="s">
        <v>8</v>
      </c>
      <c r="B1919" s="1">
        <v>39317</v>
      </c>
      <c r="C1919">
        <v>6303.45</v>
      </c>
      <c r="D1919">
        <v>6397.15</v>
      </c>
      <c r="E1919">
        <v>6061.55</v>
      </c>
      <c r="F1919">
        <v>6090.25</v>
      </c>
    </row>
    <row r="1920" spans="1:6" x14ac:dyDescent="0.25">
      <c r="A1920" t="s">
        <v>8</v>
      </c>
      <c r="B1920" s="1">
        <v>39318</v>
      </c>
      <c r="C1920">
        <v>6128.85</v>
      </c>
      <c r="D1920">
        <v>6196.65</v>
      </c>
      <c r="E1920">
        <v>6071.45</v>
      </c>
      <c r="F1920">
        <v>6176.55</v>
      </c>
    </row>
    <row r="1921" spans="1:6" x14ac:dyDescent="0.25">
      <c r="A1921" t="s">
        <v>8</v>
      </c>
      <c r="B1921" s="1">
        <v>39321</v>
      </c>
      <c r="C1921">
        <v>6278.5</v>
      </c>
      <c r="D1921">
        <v>6492.25</v>
      </c>
      <c r="E1921">
        <v>6278.5</v>
      </c>
      <c r="F1921">
        <v>6471.85</v>
      </c>
    </row>
    <row r="1922" spans="1:6" x14ac:dyDescent="0.25">
      <c r="A1922" t="s">
        <v>8</v>
      </c>
      <c r="B1922" s="1">
        <v>39322</v>
      </c>
      <c r="C1922">
        <v>6470.4</v>
      </c>
      <c r="D1922">
        <v>6522.05</v>
      </c>
      <c r="E1922">
        <v>6425.35</v>
      </c>
      <c r="F1922">
        <v>6485.5</v>
      </c>
    </row>
    <row r="1923" spans="1:6" x14ac:dyDescent="0.25">
      <c r="A1923" t="s">
        <v>8</v>
      </c>
      <c r="B1923" s="1">
        <v>39323</v>
      </c>
      <c r="C1923">
        <v>6409.4</v>
      </c>
      <c r="D1923">
        <v>6535.9</v>
      </c>
      <c r="E1923">
        <v>6326.5</v>
      </c>
      <c r="F1923">
        <v>6509.3</v>
      </c>
    </row>
    <row r="1924" spans="1:6" x14ac:dyDescent="0.25">
      <c r="A1924" t="s">
        <v>8</v>
      </c>
      <c r="B1924" s="1">
        <v>39324</v>
      </c>
      <c r="C1924">
        <v>6581.4</v>
      </c>
      <c r="D1924">
        <v>6609.45</v>
      </c>
      <c r="E1924">
        <v>6532.9</v>
      </c>
      <c r="F1924">
        <v>6572.45</v>
      </c>
    </row>
    <row r="1925" spans="1:6" x14ac:dyDescent="0.25">
      <c r="A1925" t="s">
        <v>8</v>
      </c>
      <c r="B1925" s="1">
        <v>39325</v>
      </c>
      <c r="C1925">
        <v>6582.1</v>
      </c>
      <c r="D1925">
        <v>6714.4</v>
      </c>
      <c r="E1925">
        <v>6568.2</v>
      </c>
      <c r="F1925">
        <v>6675.85</v>
      </c>
    </row>
    <row r="1926" spans="1:6" x14ac:dyDescent="0.25">
      <c r="A1926" t="s">
        <v>8</v>
      </c>
      <c r="B1926" s="1">
        <v>39328</v>
      </c>
      <c r="C1926">
        <v>6712.6</v>
      </c>
      <c r="D1926">
        <v>6788.05</v>
      </c>
      <c r="E1926">
        <v>6707.45</v>
      </c>
      <c r="F1926">
        <v>6774.05</v>
      </c>
    </row>
    <row r="1927" spans="1:6" x14ac:dyDescent="0.25">
      <c r="A1927" t="s">
        <v>8</v>
      </c>
      <c r="B1927" s="1">
        <v>39329</v>
      </c>
      <c r="C1927">
        <v>6852.25</v>
      </c>
      <c r="D1927">
        <v>6863.35</v>
      </c>
      <c r="E1927">
        <v>6759.1</v>
      </c>
      <c r="F1927">
        <v>6801.65</v>
      </c>
    </row>
    <row r="1928" spans="1:6" x14ac:dyDescent="0.25">
      <c r="A1928" t="s">
        <v>8</v>
      </c>
      <c r="B1928" s="1">
        <v>39330</v>
      </c>
      <c r="C1928">
        <v>6784.5</v>
      </c>
      <c r="D1928">
        <v>6850.45</v>
      </c>
      <c r="E1928">
        <v>6754.4</v>
      </c>
      <c r="F1928">
        <v>6777.65</v>
      </c>
    </row>
    <row r="1929" spans="1:6" x14ac:dyDescent="0.25">
      <c r="A1929" t="s">
        <v>8</v>
      </c>
      <c r="B1929" s="1">
        <v>39331</v>
      </c>
      <c r="C1929">
        <v>6718.9</v>
      </c>
      <c r="D1929">
        <v>6878.3</v>
      </c>
      <c r="E1929">
        <v>6673.75</v>
      </c>
      <c r="F1929">
        <v>6868.85</v>
      </c>
    </row>
    <row r="1930" spans="1:6" x14ac:dyDescent="0.25">
      <c r="A1930" t="s">
        <v>8</v>
      </c>
      <c r="B1930" s="1">
        <v>39332</v>
      </c>
      <c r="C1930">
        <v>6839.9</v>
      </c>
      <c r="D1930">
        <v>6922.6</v>
      </c>
      <c r="E1930">
        <v>6820.65</v>
      </c>
      <c r="F1930">
        <v>6842.95</v>
      </c>
    </row>
    <row r="1931" spans="1:6" x14ac:dyDescent="0.25">
      <c r="A1931" t="s">
        <v>8</v>
      </c>
      <c r="B1931" s="1">
        <v>39335</v>
      </c>
      <c r="C1931">
        <v>6787.65</v>
      </c>
      <c r="D1931">
        <v>6883</v>
      </c>
      <c r="E1931">
        <v>6740.7</v>
      </c>
      <c r="F1931">
        <v>6870.35</v>
      </c>
    </row>
    <row r="1932" spans="1:6" x14ac:dyDescent="0.25">
      <c r="A1932" t="s">
        <v>8</v>
      </c>
      <c r="B1932" s="1">
        <v>39336</v>
      </c>
      <c r="C1932">
        <v>6903.15</v>
      </c>
      <c r="D1932">
        <v>6915.35</v>
      </c>
      <c r="E1932">
        <v>6805</v>
      </c>
      <c r="F1932">
        <v>6815.6</v>
      </c>
    </row>
    <row r="1933" spans="1:6" x14ac:dyDescent="0.25">
      <c r="A1933" t="s">
        <v>8</v>
      </c>
      <c r="B1933" s="1">
        <v>39337</v>
      </c>
      <c r="C1933">
        <v>6837.45</v>
      </c>
      <c r="D1933">
        <v>6875.95</v>
      </c>
      <c r="E1933">
        <v>6773.65</v>
      </c>
      <c r="F1933">
        <v>6784.4</v>
      </c>
    </row>
    <row r="1934" spans="1:6" x14ac:dyDescent="0.25">
      <c r="A1934" t="s">
        <v>8</v>
      </c>
      <c r="B1934" s="1">
        <v>39338</v>
      </c>
      <c r="C1934">
        <v>6789.3</v>
      </c>
      <c r="D1934">
        <v>6912.05</v>
      </c>
      <c r="E1934">
        <v>6789.3</v>
      </c>
      <c r="F1934">
        <v>6904.2</v>
      </c>
    </row>
    <row r="1935" spans="1:6" x14ac:dyDescent="0.25">
      <c r="A1935" t="s">
        <v>8</v>
      </c>
      <c r="B1935" s="1">
        <v>39339</v>
      </c>
      <c r="C1935">
        <v>6941.9</v>
      </c>
      <c r="D1935">
        <v>7062.9</v>
      </c>
      <c r="E1935">
        <v>6898.7</v>
      </c>
      <c r="F1935">
        <v>6912.15</v>
      </c>
    </row>
    <row r="1936" spans="1:6" x14ac:dyDescent="0.25">
      <c r="A1936" t="s">
        <v>8</v>
      </c>
      <c r="B1936" s="1">
        <v>39342</v>
      </c>
      <c r="C1936">
        <v>6898</v>
      </c>
      <c r="D1936">
        <v>6977.2</v>
      </c>
      <c r="E1936">
        <v>6843</v>
      </c>
      <c r="F1936">
        <v>6897.1</v>
      </c>
    </row>
    <row r="1937" spans="1:6" x14ac:dyDescent="0.25">
      <c r="A1937" t="s">
        <v>8</v>
      </c>
      <c r="B1937" s="1">
        <v>39343</v>
      </c>
      <c r="C1937">
        <v>6921.15</v>
      </c>
      <c r="D1937">
        <v>7078.95</v>
      </c>
      <c r="E1937">
        <v>6883.6</v>
      </c>
      <c r="F1937">
        <v>7059.65</v>
      </c>
    </row>
    <row r="1938" spans="1:6" x14ac:dyDescent="0.25">
      <c r="A1938" t="s">
        <v>8</v>
      </c>
      <c r="B1938" s="1">
        <v>39344</v>
      </c>
      <c r="C1938">
        <v>7111</v>
      </c>
      <c r="D1938">
        <v>7419.35</v>
      </c>
      <c r="E1938">
        <v>7111</v>
      </c>
      <c r="F1938">
        <v>7401.85</v>
      </c>
    </row>
    <row r="1939" spans="1:6" x14ac:dyDescent="0.25">
      <c r="A1939" t="s">
        <v>8</v>
      </c>
      <c r="B1939" s="1">
        <v>39345</v>
      </c>
      <c r="C1939">
        <v>7404.95</v>
      </c>
      <c r="D1939">
        <v>7462.9</v>
      </c>
      <c r="E1939">
        <v>7343.6</v>
      </c>
      <c r="F1939">
        <v>7390.15</v>
      </c>
    </row>
    <row r="1940" spans="1:6" x14ac:dyDescent="0.25">
      <c r="A1940" t="s">
        <v>8</v>
      </c>
      <c r="B1940" s="1">
        <v>39346</v>
      </c>
      <c r="C1940">
        <v>7378.3</v>
      </c>
      <c r="D1940">
        <v>7506.35</v>
      </c>
      <c r="E1940">
        <v>7367.15</v>
      </c>
      <c r="F1940">
        <v>7464.5</v>
      </c>
    </row>
    <row r="1941" spans="1:6" x14ac:dyDescent="0.25">
      <c r="A1941" t="s">
        <v>8</v>
      </c>
      <c r="B1941" s="1">
        <v>39349</v>
      </c>
      <c r="C1941">
        <v>7514.4</v>
      </c>
      <c r="D1941">
        <v>7661.05</v>
      </c>
      <c r="E1941">
        <v>7514.4</v>
      </c>
      <c r="F1941">
        <v>7650.9</v>
      </c>
    </row>
    <row r="1942" spans="1:6" x14ac:dyDescent="0.25">
      <c r="A1942" t="s">
        <v>8</v>
      </c>
      <c r="B1942" s="1">
        <v>39350</v>
      </c>
      <c r="C1942">
        <v>7658.5</v>
      </c>
      <c r="D1942">
        <v>7694.25</v>
      </c>
      <c r="E1942">
        <v>7490.2</v>
      </c>
      <c r="F1942">
        <v>7629.15</v>
      </c>
    </row>
    <row r="1943" spans="1:6" x14ac:dyDescent="0.25">
      <c r="A1943" t="s">
        <v>8</v>
      </c>
      <c r="B1943" s="1">
        <v>39351</v>
      </c>
      <c r="C1943">
        <v>7647.1</v>
      </c>
      <c r="D1943">
        <v>7829.85</v>
      </c>
      <c r="E1943">
        <v>7591.8</v>
      </c>
      <c r="F1943">
        <v>7755.9</v>
      </c>
    </row>
    <row r="1944" spans="1:6" x14ac:dyDescent="0.25">
      <c r="A1944" t="s">
        <v>8</v>
      </c>
      <c r="B1944" s="1">
        <v>39352</v>
      </c>
      <c r="C1944">
        <v>7804.55</v>
      </c>
      <c r="D1944">
        <v>7866.5</v>
      </c>
      <c r="E1944">
        <v>7747.1</v>
      </c>
      <c r="F1944">
        <v>7833.65</v>
      </c>
    </row>
    <row r="1945" spans="1:6" x14ac:dyDescent="0.25">
      <c r="A1945" t="s">
        <v>8</v>
      </c>
      <c r="B1945" s="1">
        <v>39353</v>
      </c>
      <c r="C1945">
        <v>7838.25</v>
      </c>
      <c r="D1945">
        <v>8082.85</v>
      </c>
      <c r="E1945">
        <v>7836.05</v>
      </c>
      <c r="F1945">
        <v>8042.2</v>
      </c>
    </row>
    <row r="1946" spans="1:6" x14ac:dyDescent="0.25">
      <c r="A1946" t="s">
        <v>8</v>
      </c>
      <c r="B1946" s="1">
        <v>39356</v>
      </c>
      <c r="C1946">
        <v>8008.55</v>
      </c>
      <c r="D1946">
        <v>8085.15</v>
      </c>
      <c r="E1946">
        <v>7913.3</v>
      </c>
      <c r="F1946">
        <v>7987.5</v>
      </c>
    </row>
    <row r="1947" spans="1:6" x14ac:dyDescent="0.25">
      <c r="A1947" t="s">
        <v>8</v>
      </c>
      <c r="B1947" s="1">
        <v>39358</v>
      </c>
      <c r="C1947">
        <v>8029.8</v>
      </c>
      <c r="D1947">
        <v>8235.7999999999993</v>
      </c>
      <c r="E1947">
        <v>7820.25</v>
      </c>
      <c r="F1947">
        <v>8097.9</v>
      </c>
    </row>
    <row r="1948" spans="1:6" x14ac:dyDescent="0.25">
      <c r="A1948" t="s">
        <v>8</v>
      </c>
      <c r="B1948" s="1">
        <v>39359</v>
      </c>
      <c r="C1948">
        <v>8083.3</v>
      </c>
      <c r="D1948">
        <v>8086.7</v>
      </c>
      <c r="E1948">
        <v>7828.65</v>
      </c>
      <c r="F1948">
        <v>8035.9</v>
      </c>
    </row>
    <row r="1949" spans="1:6" x14ac:dyDescent="0.25">
      <c r="A1949" t="s">
        <v>8</v>
      </c>
      <c r="B1949" s="1">
        <v>39360</v>
      </c>
      <c r="C1949">
        <v>8038.1</v>
      </c>
      <c r="D1949">
        <v>8066.55</v>
      </c>
      <c r="E1949">
        <v>7789.7</v>
      </c>
      <c r="F1949">
        <v>7845.25</v>
      </c>
    </row>
    <row r="1950" spans="1:6" x14ac:dyDescent="0.25">
      <c r="A1950" t="s">
        <v>8</v>
      </c>
      <c r="B1950" s="1">
        <v>39363</v>
      </c>
      <c r="C1950">
        <v>7853.15</v>
      </c>
      <c r="D1950">
        <v>7935.45</v>
      </c>
      <c r="E1950">
        <v>7516.45</v>
      </c>
      <c r="F1950">
        <v>7626.4</v>
      </c>
    </row>
    <row r="1951" spans="1:6" x14ac:dyDescent="0.25">
      <c r="A1951" t="s">
        <v>8</v>
      </c>
      <c r="B1951" s="1">
        <v>39364</v>
      </c>
      <c r="C1951">
        <v>7580.9</v>
      </c>
      <c r="D1951">
        <v>7916.45</v>
      </c>
      <c r="E1951">
        <v>7535.05</v>
      </c>
      <c r="F1951">
        <v>7895.85</v>
      </c>
    </row>
    <row r="1952" spans="1:6" x14ac:dyDescent="0.25">
      <c r="A1952" t="s">
        <v>8</v>
      </c>
      <c r="B1952" s="1">
        <v>39365</v>
      </c>
      <c r="C1952">
        <v>7960.65</v>
      </c>
      <c r="D1952">
        <v>8081.05</v>
      </c>
      <c r="E1952">
        <v>7907.35</v>
      </c>
      <c r="F1952">
        <v>8030.65</v>
      </c>
    </row>
    <row r="1953" spans="1:6" x14ac:dyDescent="0.25">
      <c r="A1953" t="s">
        <v>8</v>
      </c>
      <c r="B1953" s="1">
        <v>39366</v>
      </c>
      <c r="C1953">
        <v>8054.3</v>
      </c>
      <c r="D1953">
        <v>8177.75</v>
      </c>
      <c r="E1953">
        <v>8005.5</v>
      </c>
      <c r="F1953">
        <v>8158.8</v>
      </c>
    </row>
    <row r="1954" spans="1:6" x14ac:dyDescent="0.25">
      <c r="A1954" t="s">
        <v>8</v>
      </c>
      <c r="B1954" s="1">
        <v>39367</v>
      </c>
      <c r="C1954">
        <v>8093.65</v>
      </c>
      <c r="D1954">
        <v>8132.1</v>
      </c>
      <c r="E1954">
        <v>7889.8</v>
      </c>
      <c r="F1954">
        <v>7934</v>
      </c>
    </row>
    <row r="1955" spans="1:6" x14ac:dyDescent="0.25">
      <c r="A1955" t="s">
        <v>8</v>
      </c>
      <c r="B1955" s="1">
        <v>39370</v>
      </c>
      <c r="C1955">
        <v>7962.55</v>
      </c>
      <c r="D1955">
        <v>8306.35</v>
      </c>
      <c r="E1955">
        <v>7962.55</v>
      </c>
      <c r="F1955">
        <v>8286.2999999999993</v>
      </c>
    </row>
    <row r="1956" spans="1:6" x14ac:dyDescent="0.25">
      <c r="A1956" t="s">
        <v>8</v>
      </c>
      <c r="B1956" s="1">
        <v>39371</v>
      </c>
      <c r="C1956">
        <v>8361.4</v>
      </c>
      <c r="D1956">
        <v>8491.65</v>
      </c>
      <c r="E1956">
        <v>8240.2999999999993</v>
      </c>
      <c r="F1956">
        <v>8452.2000000000007</v>
      </c>
    </row>
    <row r="1957" spans="1:6" x14ac:dyDescent="0.25">
      <c r="A1957" t="s">
        <v>8</v>
      </c>
      <c r="B1957" s="1">
        <v>39372</v>
      </c>
      <c r="C1957">
        <v>8071.55</v>
      </c>
      <c r="D1957">
        <v>8218.1</v>
      </c>
      <c r="E1957">
        <v>7641.5</v>
      </c>
      <c r="F1957">
        <v>8099.9</v>
      </c>
    </row>
    <row r="1958" spans="1:6" x14ac:dyDescent="0.25">
      <c r="A1958" t="s">
        <v>8</v>
      </c>
      <c r="B1958" s="1">
        <v>39373</v>
      </c>
      <c r="C1958">
        <v>8055.15</v>
      </c>
      <c r="D1958">
        <v>8192.4500000000007</v>
      </c>
      <c r="E1958">
        <v>7519.7</v>
      </c>
      <c r="F1958">
        <v>7608.75</v>
      </c>
    </row>
    <row r="1959" spans="1:6" x14ac:dyDescent="0.25">
      <c r="A1959" t="s">
        <v>8</v>
      </c>
      <c r="B1959" s="1">
        <v>39374</v>
      </c>
      <c r="C1959">
        <v>7637.4</v>
      </c>
      <c r="D1959">
        <v>7718.9</v>
      </c>
      <c r="E1959">
        <v>7279.3</v>
      </c>
      <c r="F1959">
        <v>7423.8</v>
      </c>
    </row>
    <row r="1960" spans="1:6" x14ac:dyDescent="0.25">
      <c r="A1960" t="s">
        <v>8</v>
      </c>
      <c r="B1960" s="1">
        <v>39377</v>
      </c>
      <c r="C1960">
        <v>7374.35</v>
      </c>
      <c r="D1960">
        <v>7621.65</v>
      </c>
      <c r="E1960">
        <v>7289.2</v>
      </c>
      <c r="F1960">
        <v>7568</v>
      </c>
    </row>
    <row r="1961" spans="1:6" x14ac:dyDescent="0.25">
      <c r="A1961" t="s">
        <v>8</v>
      </c>
      <c r="B1961" s="1">
        <v>39378</v>
      </c>
      <c r="C1961">
        <v>7621.05</v>
      </c>
      <c r="D1961">
        <v>8118.75</v>
      </c>
      <c r="E1961">
        <v>7621.05</v>
      </c>
      <c r="F1961">
        <v>8101.1</v>
      </c>
    </row>
    <row r="1962" spans="1:6" x14ac:dyDescent="0.25">
      <c r="A1962" t="s">
        <v>8</v>
      </c>
      <c r="B1962" s="1">
        <v>39379</v>
      </c>
      <c r="C1962">
        <v>8167.95</v>
      </c>
      <c r="D1962">
        <v>8276.65</v>
      </c>
      <c r="E1962">
        <v>8058.55</v>
      </c>
      <c r="F1962">
        <v>8228.65</v>
      </c>
    </row>
    <row r="1963" spans="1:6" x14ac:dyDescent="0.25">
      <c r="A1963" t="s">
        <v>8</v>
      </c>
      <c r="B1963" s="1">
        <v>39380</v>
      </c>
      <c r="C1963">
        <v>8228.2000000000007</v>
      </c>
      <c r="D1963">
        <v>8528.25</v>
      </c>
      <c r="E1963">
        <v>8185.55</v>
      </c>
      <c r="F1963">
        <v>8428.65</v>
      </c>
    </row>
    <row r="1964" spans="1:6" x14ac:dyDescent="0.25">
      <c r="A1964" t="s">
        <v>8</v>
      </c>
      <c r="B1964" s="1">
        <v>39381</v>
      </c>
      <c r="C1964">
        <v>8426.4</v>
      </c>
      <c r="D1964">
        <v>8804.9</v>
      </c>
      <c r="E1964">
        <v>8257.0499999999993</v>
      </c>
      <c r="F1964">
        <v>8749.9</v>
      </c>
    </row>
    <row r="1965" spans="1:6" x14ac:dyDescent="0.25">
      <c r="A1965" t="s">
        <v>8</v>
      </c>
      <c r="B1965" s="1">
        <v>39384</v>
      </c>
      <c r="C1965">
        <v>8918.0499999999993</v>
      </c>
      <c r="D1965">
        <v>9122.35</v>
      </c>
      <c r="E1965">
        <v>8865.65</v>
      </c>
      <c r="F1965">
        <v>9000.75</v>
      </c>
    </row>
    <row r="1966" spans="1:6" x14ac:dyDescent="0.25">
      <c r="A1966" t="s">
        <v>8</v>
      </c>
      <c r="B1966" s="1">
        <v>39385</v>
      </c>
      <c r="C1966">
        <v>9024.5499999999993</v>
      </c>
      <c r="D1966">
        <v>9237.7999999999993</v>
      </c>
      <c r="E1966">
        <v>8832.5</v>
      </c>
      <c r="F1966">
        <v>8934.15</v>
      </c>
    </row>
    <row r="1967" spans="1:6" x14ac:dyDescent="0.25">
      <c r="A1967" t="s">
        <v>8</v>
      </c>
      <c r="B1967" s="1">
        <v>39386</v>
      </c>
      <c r="C1967">
        <v>8906.2999999999993</v>
      </c>
      <c r="D1967">
        <v>9116.7999999999993</v>
      </c>
      <c r="E1967">
        <v>8839.4</v>
      </c>
      <c r="F1967">
        <v>9013.15</v>
      </c>
    </row>
    <row r="1968" spans="1:6" x14ac:dyDescent="0.25">
      <c r="A1968" t="s">
        <v>8</v>
      </c>
      <c r="B1968" s="1">
        <v>39387</v>
      </c>
      <c r="C1968">
        <v>9220.4</v>
      </c>
      <c r="D1968">
        <v>9358</v>
      </c>
      <c r="E1968">
        <v>9032.7000000000007</v>
      </c>
      <c r="F1968">
        <v>9198.6</v>
      </c>
    </row>
    <row r="1969" spans="1:6" x14ac:dyDescent="0.25">
      <c r="A1969" t="s">
        <v>8</v>
      </c>
      <c r="B1969" s="1">
        <v>39388</v>
      </c>
      <c r="C1969">
        <v>8953.4</v>
      </c>
      <c r="D1969">
        <v>9610.7000000000007</v>
      </c>
      <c r="E1969">
        <v>8898.2000000000007</v>
      </c>
      <c r="F1969">
        <v>9560.7000000000007</v>
      </c>
    </row>
    <row r="1970" spans="1:6" x14ac:dyDescent="0.25">
      <c r="A1970" t="s">
        <v>8</v>
      </c>
      <c r="B1970" s="1">
        <v>39391</v>
      </c>
      <c r="C1970">
        <v>9549.7999999999993</v>
      </c>
      <c r="D1970">
        <v>9692.5</v>
      </c>
      <c r="E1970">
        <v>9346.25</v>
      </c>
      <c r="F1970">
        <v>9397.5499999999993</v>
      </c>
    </row>
    <row r="1971" spans="1:6" x14ac:dyDescent="0.25">
      <c r="A1971" t="s">
        <v>8</v>
      </c>
      <c r="B1971" s="1">
        <v>39392</v>
      </c>
      <c r="C1971">
        <v>9383.5499999999993</v>
      </c>
      <c r="D1971">
        <v>9550.65</v>
      </c>
      <c r="E1971">
        <v>9129.85</v>
      </c>
      <c r="F1971">
        <v>9216.2999999999993</v>
      </c>
    </row>
    <row r="1972" spans="1:6" x14ac:dyDescent="0.25">
      <c r="A1972" t="s">
        <v>8</v>
      </c>
      <c r="B1972" s="1">
        <v>39393</v>
      </c>
      <c r="C1972">
        <v>9215.4</v>
      </c>
      <c r="D1972">
        <v>9388.0499999999993</v>
      </c>
      <c r="E1972">
        <v>9049.65</v>
      </c>
      <c r="F1972">
        <v>9090.2000000000007</v>
      </c>
    </row>
    <row r="1973" spans="1:6" x14ac:dyDescent="0.25">
      <c r="A1973" t="s">
        <v>8</v>
      </c>
      <c r="B1973" s="1">
        <v>39394</v>
      </c>
      <c r="C1973">
        <v>9090.7999999999993</v>
      </c>
      <c r="D1973">
        <v>9090.7999999999993</v>
      </c>
      <c r="E1973">
        <v>8816.9500000000007</v>
      </c>
      <c r="F1973">
        <v>8876.25</v>
      </c>
    </row>
    <row r="1974" spans="1:6" x14ac:dyDescent="0.25">
      <c r="A1974" t="s">
        <v>8</v>
      </c>
      <c r="B1974" s="1">
        <v>39395</v>
      </c>
      <c r="C1974">
        <v>8887.4500000000007</v>
      </c>
      <c r="D1974">
        <v>9029.4</v>
      </c>
      <c r="E1974">
        <v>8671.4</v>
      </c>
      <c r="F1974">
        <v>8760.75</v>
      </c>
    </row>
    <row r="1975" spans="1:6" x14ac:dyDescent="0.25">
      <c r="A1975" t="s">
        <v>8</v>
      </c>
      <c r="B1975" s="1">
        <v>39398</v>
      </c>
      <c r="C1975">
        <v>8596.15</v>
      </c>
      <c r="D1975">
        <v>8819.9</v>
      </c>
      <c r="E1975">
        <v>8429.35</v>
      </c>
      <c r="F1975">
        <v>8758.2000000000007</v>
      </c>
    </row>
    <row r="1976" spans="1:6" x14ac:dyDescent="0.25">
      <c r="A1976" t="s">
        <v>8</v>
      </c>
      <c r="B1976" s="1">
        <v>39399</v>
      </c>
      <c r="C1976">
        <v>8761.35</v>
      </c>
      <c r="D1976">
        <v>9149</v>
      </c>
      <c r="E1976">
        <v>8642.85</v>
      </c>
      <c r="F1976">
        <v>9060</v>
      </c>
    </row>
    <row r="1977" spans="1:6" x14ac:dyDescent="0.25">
      <c r="A1977" t="s">
        <v>8</v>
      </c>
      <c r="B1977" s="1">
        <v>39400</v>
      </c>
      <c r="C1977">
        <v>9230.65</v>
      </c>
      <c r="D1977">
        <v>9651.85</v>
      </c>
      <c r="E1977">
        <v>9230.65</v>
      </c>
      <c r="F1977">
        <v>9613.0499999999993</v>
      </c>
    </row>
    <row r="1978" spans="1:6" x14ac:dyDescent="0.25">
      <c r="A1978" t="s">
        <v>8</v>
      </c>
      <c r="B1978" s="1">
        <v>39401</v>
      </c>
      <c r="C1978">
        <v>9560.2000000000007</v>
      </c>
      <c r="D1978">
        <v>9601.4500000000007</v>
      </c>
      <c r="E1978">
        <v>9422.35</v>
      </c>
      <c r="F1978">
        <v>9454.7000000000007</v>
      </c>
    </row>
    <row r="1979" spans="1:6" x14ac:dyDescent="0.25">
      <c r="A1979" t="s">
        <v>8</v>
      </c>
      <c r="B1979" s="1">
        <v>39402</v>
      </c>
      <c r="C1979">
        <v>9476.85</v>
      </c>
      <c r="D1979">
        <v>9538.65</v>
      </c>
      <c r="E1979">
        <v>9272.35</v>
      </c>
      <c r="F1979">
        <v>9474.15</v>
      </c>
    </row>
    <row r="1980" spans="1:6" x14ac:dyDescent="0.25">
      <c r="A1980" t="s">
        <v>8</v>
      </c>
      <c r="B1980" s="1">
        <v>39405</v>
      </c>
      <c r="C1980">
        <v>9541.1</v>
      </c>
      <c r="D1980">
        <v>9595.4500000000007</v>
      </c>
      <c r="E1980">
        <v>9367.85</v>
      </c>
      <c r="F1980">
        <v>9396.25</v>
      </c>
    </row>
    <row r="1981" spans="1:6" x14ac:dyDescent="0.25">
      <c r="A1981" t="s">
        <v>8</v>
      </c>
      <c r="B1981" s="1">
        <v>39406</v>
      </c>
      <c r="C1981">
        <v>9356.4</v>
      </c>
      <c r="D1981">
        <v>9574.85</v>
      </c>
      <c r="E1981">
        <v>9210.1</v>
      </c>
      <c r="F1981">
        <v>9277.85</v>
      </c>
    </row>
    <row r="1982" spans="1:6" x14ac:dyDescent="0.25">
      <c r="A1982" t="s">
        <v>8</v>
      </c>
      <c r="B1982" s="1">
        <v>39407</v>
      </c>
      <c r="C1982">
        <v>9272.2000000000007</v>
      </c>
      <c r="D1982">
        <v>9291.65</v>
      </c>
      <c r="E1982">
        <v>8766.35</v>
      </c>
      <c r="F1982">
        <v>8829.7999999999993</v>
      </c>
    </row>
    <row r="1983" spans="1:6" x14ac:dyDescent="0.25">
      <c r="A1983" t="s">
        <v>8</v>
      </c>
      <c r="B1983" s="1">
        <v>39408</v>
      </c>
      <c r="C1983">
        <v>8835.25</v>
      </c>
      <c r="D1983">
        <v>9084.2000000000007</v>
      </c>
      <c r="E1983">
        <v>8650</v>
      </c>
      <c r="F1983">
        <v>8998.7999999999993</v>
      </c>
    </row>
    <row r="1984" spans="1:6" x14ac:dyDescent="0.25">
      <c r="A1984" t="s">
        <v>8</v>
      </c>
      <c r="B1984" s="1">
        <v>39409</v>
      </c>
      <c r="C1984">
        <v>9051.75</v>
      </c>
      <c r="D1984">
        <v>9127.6</v>
      </c>
      <c r="E1984">
        <v>8821.15</v>
      </c>
      <c r="F1984">
        <v>8977.9</v>
      </c>
    </row>
    <row r="1985" spans="1:6" x14ac:dyDescent="0.25">
      <c r="A1985" t="s">
        <v>8</v>
      </c>
      <c r="B1985" s="1">
        <v>39412</v>
      </c>
      <c r="C1985">
        <v>9136.0499999999993</v>
      </c>
      <c r="D1985">
        <v>9255.0499999999993</v>
      </c>
      <c r="E1985">
        <v>9093.4</v>
      </c>
      <c r="F1985">
        <v>9122.4500000000007</v>
      </c>
    </row>
    <row r="1986" spans="1:6" x14ac:dyDescent="0.25">
      <c r="A1986" t="s">
        <v>8</v>
      </c>
      <c r="B1986" s="1">
        <v>39413</v>
      </c>
      <c r="C1986">
        <v>9087.6</v>
      </c>
      <c r="D1986">
        <v>9098.9500000000007</v>
      </c>
      <c r="E1986">
        <v>8977.9500000000007</v>
      </c>
      <c r="F1986">
        <v>9070.75</v>
      </c>
    </row>
    <row r="1987" spans="1:6" x14ac:dyDescent="0.25">
      <c r="A1987" t="s">
        <v>8</v>
      </c>
      <c r="B1987" s="1">
        <v>39414</v>
      </c>
      <c r="C1987">
        <v>9043.6</v>
      </c>
      <c r="D1987">
        <v>9216.15</v>
      </c>
      <c r="E1987">
        <v>8938.1</v>
      </c>
      <c r="F1987">
        <v>8970.85</v>
      </c>
    </row>
    <row r="1988" spans="1:6" x14ac:dyDescent="0.25">
      <c r="A1988" t="s">
        <v>8</v>
      </c>
      <c r="B1988" s="1">
        <v>39415</v>
      </c>
      <c r="C1988">
        <v>9124.7999999999993</v>
      </c>
      <c r="D1988">
        <v>9273.25</v>
      </c>
      <c r="E1988">
        <v>9063.25</v>
      </c>
      <c r="F1988">
        <v>9124.4</v>
      </c>
    </row>
    <row r="1989" spans="1:6" x14ac:dyDescent="0.25">
      <c r="A1989" t="s">
        <v>8</v>
      </c>
      <c r="B1989" s="1">
        <v>39416</v>
      </c>
      <c r="C1989">
        <v>9230.7999999999993</v>
      </c>
      <c r="D1989">
        <v>9437.9500000000007</v>
      </c>
      <c r="E1989">
        <v>9185</v>
      </c>
      <c r="F1989">
        <v>9375.75</v>
      </c>
    </row>
    <row r="1990" spans="1:6" x14ac:dyDescent="0.25">
      <c r="A1990" t="s">
        <v>8</v>
      </c>
      <c r="B1990" s="1">
        <v>39419</v>
      </c>
      <c r="C1990">
        <v>9391.2000000000007</v>
      </c>
      <c r="D1990">
        <v>9466.2000000000007</v>
      </c>
      <c r="E1990">
        <v>9384.35</v>
      </c>
      <c r="F1990">
        <v>9397.5499999999993</v>
      </c>
    </row>
    <row r="1991" spans="1:6" x14ac:dyDescent="0.25">
      <c r="A1991" t="s">
        <v>8</v>
      </c>
      <c r="B1991" s="1">
        <v>39420</v>
      </c>
      <c r="C1991">
        <v>9404.15</v>
      </c>
      <c r="D1991">
        <v>9452.7000000000007</v>
      </c>
      <c r="E1991">
        <v>9341.0499999999993</v>
      </c>
      <c r="F1991">
        <v>9367.1</v>
      </c>
    </row>
    <row r="1992" spans="1:6" x14ac:dyDescent="0.25">
      <c r="A1992" t="s">
        <v>8</v>
      </c>
      <c r="B1992" s="1">
        <v>39421</v>
      </c>
      <c r="C1992">
        <v>9373.4500000000007</v>
      </c>
      <c r="D1992">
        <v>9605.25</v>
      </c>
      <c r="E1992">
        <v>9373.4500000000007</v>
      </c>
      <c r="F1992">
        <v>9581.2999999999993</v>
      </c>
    </row>
    <row r="1993" spans="1:6" x14ac:dyDescent="0.25">
      <c r="A1993" t="s">
        <v>8</v>
      </c>
      <c r="B1993" s="1">
        <v>39422</v>
      </c>
      <c r="C1993">
        <v>9644.7999999999993</v>
      </c>
      <c r="D1993">
        <v>9759.7000000000007</v>
      </c>
      <c r="E1993">
        <v>9559.75</v>
      </c>
      <c r="F1993">
        <v>9620.15</v>
      </c>
    </row>
    <row r="1994" spans="1:6" x14ac:dyDescent="0.25">
      <c r="A1994" t="s">
        <v>8</v>
      </c>
      <c r="B1994" s="1">
        <v>39423</v>
      </c>
      <c r="C1994">
        <v>9677.85</v>
      </c>
      <c r="D1994">
        <v>9804.5499999999993</v>
      </c>
      <c r="E1994">
        <v>9605.4500000000007</v>
      </c>
      <c r="F1994">
        <v>9796.1</v>
      </c>
    </row>
    <row r="1995" spans="1:6" x14ac:dyDescent="0.25">
      <c r="A1995" t="s">
        <v>8</v>
      </c>
      <c r="B1995" s="1">
        <v>39426</v>
      </c>
      <c r="C1995">
        <v>9800.2000000000007</v>
      </c>
      <c r="D1995">
        <v>9889.2999999999993</v>
      </c>
      <c r="E1995">
        <v>9723.6</v>
      </c>
      <c r="F1995">
        <v>9864.6</v>
      </c>
    </row>
    <row r="1996" spans="1:6" x14ac:dyDescent="0.25">
      <c r="A1996" t="s">
        <v>8</v>
      </c>
      <c r="B1996" s="1">
        <v>39427</v>
      </c>
      <c r="C1996">
        <v>9961.65</v>
      </c>
      <c r="D1996">
        <v>10124.75</v>
      </c>
      <c r="E1996">
        <v>9899.9500000000007</v>
      </c>
      <c r="F1996">
        <v>10090.700000000001</v>
      </c>
    </row>
    <row r="1997" spans="1:6" x14ac:dyDescent="0.25">
      <c r="A1997" t="s">
        <v>8</v>
      </c>
      <c r="B1997" s="1">
        <v>39428</v>
      </c>
      <c r="C1997">
        <v>9951.25</v>
      </c>
      <c r="D1997">
        <v>10086.6</v>
      </c>
      <c r="E1997">
        <v>9891.25</v>
      </c>
      <c r="F1997">
        <v>10056.700000000001</v>
      </c>
    </row>
    <row r="1998" spans="1:6" x14ac:dyDescent="0.25">
      <c r="A1998" t="s">
        <v>8</v>
      </c>
      <c r="B1998" s="1">
        <v>39429</v>
      </c>
      <c r="C1998">
        <v>10088.4</v>
      </c>
      <c r="D1998">
        <v>10123.200000000001</v>
      </c>
      <c r="E1998">
        <v>9891.9</v>
      </c>
      <c r="F1998">
        <v>9920.4500000000007</v>
      </c>
    </row>
    <row r="1999" spans="1:6" x14ac:dyDescent="0.25">
      <c r="A1999" t="s">
        <v>8</v>
      </c>
      <c r="B1999" s="1">
        <v>39430</v>
      </c>
      <c r="C1999">
        <v>9886.85</v>
      </c>
      <c r="D1999">
        <v>9948.9500000000007</v>
      </c>
      <c r="E1999">
        <v>9776.7999999999993</v>
      </c>
      <c r="F1999">
        <v>9803.15</v>
      </c>
    </row>
    <row r="2000" spans="1:6" x14ac:dyDescent="0.25">
      <c r="A2000" t="s">
        <v>8</v>
      </c>
      <c r="B2000" s="1">
        <v>39433</v>
      </c>
      <c r="C2000">
        <v>9790.5499999999993</v>
      </c>
      <c r="D2000">
        <v>9792.15</v>
      </c>
      <c r="E2000">
        <v>9362.4</v>
      </c>
      <c r="F2000">
        <v>9426.7000000000007</v>
      </c>
    </row>
    <row r="2001" spans="1:6" x14ac:dyDescent="0.25">
      <c r="A2001" t="s">
        <v>8</v>
      </c>
      <c r="B2001" s="1">
        <v>39434</v>
      </c>
      <c r="C2001">
        <v>9507.9</v>
      </c>
      <c r="D2001">
        <v>9507.9</v>
      </c>
      <c r="E2001">
        <v>9225.4500000000007</v>
      </c>
      <c r="F2001">
        <v>9279.2000000000007</v>
      </c>
    </row>
    <row r="2002" spans="1:6" x14ac:dyDescent="0.25">
      <c r="A2002" t="s">
        <v>8</v>
      </c>
      <c r="B2002" s="1">
        <v>39435</v>
      </c>
      <c r="C2002">
        <v>9363.9500000000007</v>
      </c>
      <c r="D2002">
        <v>9446</v>
      </c>
      <c r="E2002">
        <v>9125.4500000000007</v>
      </c>
      <c r="F2002">
        <v>9240.35</v>
      </c>
    </row>
    <row r="2003" spans="1:6" x14ac:dyDescent="0.25">
      <c r="A2003" t="s">
        <v>8</v>
      </c>
      <c r="B2003" s="1">
        <v>39436</v>
      </c>
      <c r="C2003">
        <v>9275.65</v>
      </c>
      <c r="D2003">
        <v>9332.85</v>
      </c>
      <c r="E2003">
        <v>9205.35</v>
      </c>
      <c r="F2003">
        <v>9245.4500000000007</v>
      </c>
    </row>
    <row r="2004" spans="1:6" x14ac:dyDescent="0.25">
      <c r="A2004" t="s">
        <v>8</v>
      </c>
      <c r="B2004" s="1">
        <v>39440</v>
      </c>
      <c r="C2004">
        <v>9316.4500000000007</v>
      </c>
      <c r="D2004">
        <v>9581.1</v>
      </c>
      <c r="E2004">
        <v>9316.4500000000007</v>
      </c>
      <c r="F2004">
        <v>9563.5499999999993</v>
      </c>
    </row>
    <row r="2005" spans="1:6" x14ac:dyDescent="0.25">
      <c r="A2005" t="s">
        <v>8</v>
      </c>
      <c r="B2005" s="1">
        <v>39442</v>
      </c>
      <c r="C2005">
        <v>9545.7000000000007</v>
      </c>
      <c r="D2005">
        <v>9772</v>
      </c>
      <c r="E2005">
        <v>9545.7000000000007</v>
      </c>
      <c r="F2005">
        <v>9755.2000000000007</v>
      </c>
    </row>
    <row r="2006" spans="1:6" x14ac:dyDescent="0.25">
      <c r="A2006" t="s">
        <v>8</v>
      </c>
      <c r="B2006" s="1">
        <v>39443</v>
      </c>
      <c r="C2006">
        <v>9810</v>
      </c>
      <c r="D2006">
        <v>9842.65</v>
      </c>
      <c r="E2006">
        <v>9746.7999999999993</v>
      </c>
      <c r="F2006">
        <v>9785.0499999999993</v>
      </c>
    </row>
    <row r="2007" spans="1:6" x14ac:dyDescent="0.25">
      <c r="A2007" t="s">
        <v>8</v>
      </c>
      <c r="B2007" s="1">
        <v>39444</v>
      </c>
      <c r="C2007">
        <v>9742.0499999999993</v>
      </c>
      <c r="D2007">
        <v>9840.35</v>
      </c>
      <c r="E2007">
        <v>9625.2999999999993</v>
      </c>
      <c r="F2007">
        <v>9828.35</v>
      </c>
    </row>
    <row r="2008" spans="1:6" x14ac:dyDescent="0.25">
      <c r="A2008" t="s">
        <v>8</v>
      </c>
      <c r="B2008" s="1">
        <v>39447</v>
      </c>
      <c r="C2008">
        <v>9861.7000000000007</v>
      </c>
      <c r="D2008">
        <v>9914.5499999999993</v>
      </c>
      <c r="E2008">
        <v>9790.4</v>
      </c>
      <c r="F2008">
        <v>9863.4500000000007</v>
      </c>
    </row>
    <row r="2009" spans="1:6" x14ac:dyDescent="0.25">
      <c r="A2009" t="s">
        <v>8</v>
      </c>
      <c r="B2009" s="1">
        <v>39448</v>
      </c>
      <c r="C2009">
        <v>9819.5</v>
      </c>
      <c r="D2009">
        <v>9927.4</v>
      </c>
      <c r="E2009">
        <v>9813.9500000000007</v>
      </c>
      <c r="F2009">
        <v>9905.25</v>
      </c>
    </row>
    <row r="2010" spans="1:6" x14ac:dyDescent="0.25">
      <c r="A2010" t="s">
        <v>8</v>
      </c>
      <c r="B2010" s="1">
        <v>39449</v>
      </c>
      <c r="C2010">
        <v>10103.35</v>
      </c>
      <c r="D2010">
        <v>10333.299999999999</v>
      </c>
      <c r="E2010">
        <v>9862.15</v>
      </c>
      <c r="F2010">
        <v>10250.85</v>
      </c>
    </row>
    <row r="2011" spans="1:6" x14ac:dyDescent="0.25">
      <c r="A2011" t="s">
        <v>8</v>
      </c>
      <c r="B2011" s="1">
        <v>39450</v>
      </c>
      <c r="C2011">
        <v>10164</v>
      </c>
      <c r="D2011">
        <v>10265.6</v>
      </c>
      <c r="E2011">
        <v>10070.799999999999</v>
      </c>
      <c r="F2011">
        <v>10100.700000000001</v>
      </c>
    </row>
    <row r="2012" spans="1:6" x14ac:dyDescent="0.25">
      <c r="A2012" t="s">
        <v>8</v>
      </c>
      <c r="B2012" s="1">
        <v>39451</v>
      </c>
      <c r="C2012">
        <v>10288.049999999999</v>
      </c>
      <c r="D2012">
        <v>10326.25</v>
      </c>
      <c r="E2012">
        <v>10120.9</v>
      </c>
      <c r="F2012">
        <v>10233.200000000001</v>
      </c>
    </row>
    <row r="2013" spans="1:6" x14ac:dyDescent="0.25">
      <c r="A2013" t="s">
        <v>8</v>
      </c>
      <c r="B2013" s="1">
        <v>39454</v>
      </c>
      <c r="C2013">
        <v>9983.1</v>
      </c>
      <c r="D2013">
        <v>10482.4</v>
      </c>
      <c r="E2013">
        <v>9948.35</v>
      </c>
      <c r="F2013">
        <v>10391.1</v>
      </c>
    </row>
    <row r="2014" spans="1:6" x14ac:dyDescent="0.25">
      <c r="A2014" t="s">
        <v>8</v>
      </c>
      <c r="B2014" s="1">
        <v>39455</v>
      </c>
      <c r="C2014">
        <v>10463.85</v>
      </c>
      <c r="D2014">
        <v>10558.3</v>
      </c>
      <c r="E2014">
        <v>10244.9</v>
      </c>
      <c r="F2014">
        <v>10355.6</v>
      </c>
    </row>
    <row r="2015" spans="1:6" x14ac:dyDescent="0.25">
      <c r="A2015" t="s">
        <v>8</v>
      </c>
      <c r="B2015" s="1">
        <v>39456</v>
      </c>
      <c r="C2015">
        <v>10355.049999999999</v>
      </c>
      <c r="D2015">
        <v>10495.3</v>
      </c>
      <c r="E2015">
        <v>10232.549999999999</v>
      </c>
      <c r="F2015">
        <v>10306.450000000001</v>
      </c>
    </row>
    <row r="2016" spans="1:6" x14ac:dyDescent="0.25">
      <c r="A2016" t="s">
        <v>8</v>
      </c>
      <c r="B2016" s="1">
        <v>39457</v>
      </c>
      <c r="C2016">
        <v>10442.299999999999</v>
      </c>
      <c r="D2016">
        <v>10624.2</v>
      </c>
      <c r="E2016">
        <v>10239.35</v>
      </c>
      <c r="F2016">
        <v>10266.85</v>
      </c>
    </row>
    <row r="2017" spans="1:6" x14ac:dyDescent="0.25">
      <c r="A2017" t="s">
        <v>8</v>
      </c>
      <c r="B2017" s="1">
        <v>39458</v>
      </c>
      <c r="C2017">
        <v>10295.700000000001</v>
      </c>
      <c r="D2017">
        <v>10634.2</v>
      </c>
      <c r="E2017">
        <v>10295.700000000001</v>
      </c>
      <c r="F2017">
        <v>10561.55</v>
      </c>
    </row>
    <row r="2018" spans="1:6" x14ac:dyDescent="0.25">
      <c r="A2018" t="s">
        <v>8</v>
      </c>
      <c r="B2018" s="1">
        <v>39461</v>
      </c>
      <c r="C2018">
        <v>10614.85</v>
      </c>
      <c r="D2018">
        <v>10774.15</v>
      </c>
      <c r="E2018">
        <v>10525.7</v>
      </c>
      <c r="F2018">
        <v>10698.35</v>
      </c>
    </row>
    <row r="2019" spans="1:6" x14ac:dyDescent="0.25">
      <c r="A2019" t="s">
        <v>8</v>
      </c>
      <c r="B2019" s="1">
        <v>39462</v>
      </c>
      <c r="C2019">
        <v>10680</v>
      </c>
      <c r="D2019">
        <v>10755.7</v>
      </c>
      <c r="E2019">
        <v>10433.950000000001</v>
      </c>
      <c r="F2019">
        <v>10465.700000000001</v>
      </c>
    </row>
    <row r="2020" spans="1:6" x14ac:dyDescent="0.25">
      <c r="A2020" t="s">
        <v>8</v>
      </c>
      <c r="B2020" s="1">
        <v>39463</v>
      </c>
      <c r="C2020">
        <v>10390.450000000001</v>
      </c>
      <c r="D2020">
        <v>10397.299999999999</v>
      </c>
      <c r="E2020">
        <v>10038.950000000001</v>
      </c>
      <c r="F2020">
        <v>10346.950000000001</v>
      </c>
    </row>
    <row r="2021" spans="1:6" x14ac:dyDescent="0.25">
      <c r="A2021" t="s">
        <v>8</v>
      </c>
      <c r="B2021" s="1">
        <v>39464</v>
      </c>
      <c r="C2021">
        <v>10404.700000000001</v>
      </c>
      <c r="D2021">
        <v>10420.25</v>
      </c>
      <c r="E2021">
        <v>10123.700000000001</v>
      </c>
      <c r="F2021">
        <v>10261.5</v>
      </c>
    </row>
    <row r="2022" spans="1:6" x14ac:dyDescent="0.25">
      <c r="A2022" t="s">
        <v>8</v>
      </c>
      <c r="B2022" s="1">
        <v>39465</v>
      </c>
      <c r="C2022">
        <v>10168.25</v>
      </c>
      <c r="D2022">
        <v>10215.299999999999</v>
      </c>
      <c r="E2022">
        <v>9648.4500000000007</v>
      </c>
      <c r="F2022">
        <v>9739.9</v>
      </c>
    </row>
    <row r="2023" spans="1:6" x14ac:dyDescent="0.25">
      <c r="A2023" t="s">
        <v>8</v>
      </c>
      <c r="B2023" s="1">
        <v>39468</v>
      </c>
      <c r="C2023">
        <v>9671.4</v>
      </c>
      <c r="D2023">
        <v>9701.1</v>
      </c>
      <c r="E2023">
        <v>8504.65</v>
      </c>
      <c r="F2023">
        <v>9038.9500000000007</v>
      </c>
    </row>
    <row r="2024" spans="1:6" x14ac:dyDescent="0.25">
      <c r="A2024" t="s">
        <v>8</v>
      </c>
      <c r="B2024" s="1">
        <v>39469</v>
      </c>
      <c r="C2024">
        <v>8663.7000000000007</v>
      </c>
      <c r="D2024">
        <v>9015.7999999999993</v>
      </c>
      <c r="E2024">
        <v>7958.95</v>
      </c>
      <c r="F2024">
        <v>8682.4500000000007</v>
      </c>
    </row>
    <row r="2025" spans="1:6" x14ac:dyDescent="0.25">
      <c r="A2025" t="s">
        <v>8</v>
      </c>
      <c r="B2025" s="1">
        <v>39470</v>
      </c>
      <c r="C2025">
        <v>9021.5</v>
      </c>
      <c r="D2025">
        <v>9501.5499999999993</v>
      </c>
      <c r="E2025">
        <v>8889.6</v>
      </c>
      <c r="F2025">
        <v>9259.2000000000007</v>
      </c>
    </row>
    <row r="2026" spans="1:6" x14ac:dyDescent="0.25">
      <c r="A2026" t="s">
        <v>8</v>
      </c>
      <c r="B2026" s="1">
        <v>39471</v>
      </c>
      <c r="C2026">
        <v>9369.1</v>
      </c>
      <c r="D2026">
        <v>9630.5499999999993</v>
      </c>
      <c r="E2026">
        <v>8960.2000000000007</v>
      </c>
      <c r="F2026">
        <v>9133.85</v>
      </c>
    </row>
    <row r="2027" spans="1:6" x14ac:dyDescent="0.25">
      <c r="A2027" t="s">
        <v>8</v>
      </c>
      <c r="B2027" s="1">
        <v>39472</v>
      </c>
      <c r="C2027">
        <v>9170.35</v>
      </c>
      <c r="D2027">
        <v>9827.2999999999993</v>
      </c>
      <c r="E2027">
        <v>9170.35</v>
      </c>
      <c r="F2027">
        <v>9752.25</v>
      </c>
    </row>
    <row r="2028" spans="1:6" x14ac:dyDescent="0.25">
      <c r="A2028" t="s">
        <v>8</v>
      </c>
      <c r="B2028" s="1">
        <v>39475</v>
      </c>
      <c r="C2028">
        <v>9748.35</v>
      </c>
      <c r="D2028">
        <v>9937.9</v>
      </c>
      <c r="E2028">
        <v>9313.6</v>
      </c>
      <c r="F2028">
        <v>9901.9</v>
      </c>
    </row>
    <row r="2029" spans="1:6" x14ac:dyDescent="0.25">
      <c r="A2029" t="s">
        <v>8</v>
      </c>
      <c r="B2029" s="1">
        <v>39476</v>
      </c>
      <c r="C2029">
        <v>9933.2000000000007</v>
      </c>
      <c r="D2029">
        <v>10113.35</v>
      </c>
      <c r="E2029">
        <v>9420.75</v>
      </c>
      <c r="F2029">
        <v>9569.6</v>
      </c>
    </row>
    <row r="2030" spans="1:6" x14ac:dyDescent="0.25">
      <c r="A2030" t="s">
        <v>8</v>
      </c>
      <c r="B2030" s="1">
        <v>39477</v>
      </c>
      <c r="C2030">
        <v>9635.35</v>
      </c>
      <c r="D2030">
        <v>9635.35</v>
      </c>
      <c r="E2030">
        <v>9309.7999999999993</v>
      </c>
      <c r="F2030">
        <v>9404.15</v>
      </c>
    </row>
    <row r="2031" spans="1:6" x14ac:dyDescent="0.25">
      <c r="A2031" t="s">
        <v>8</v>
      </c>
      <c r="B2031" s="1">
        <v>39478</v>
      </c>
      <c r="C2031">
        <v>9442.2000000000007</v>
      </c>
      <c r="D2031">
        <v>9505.35</v>
      </c>
      <c r="E2031">
        <v>9147.25</v>
      </c>
      <c r="F2031">
        <v>9226.25</v>
      </c>
    </row>
    <row r="2032" spans="1:6" x14ac:dyDescent="0.25">
      <c r="A2032" t="s">
        <v>8</v>
      </c>
      <c r="B2032" s="1">
        <v>39479</v>
      </c>
      <c r="C2032">
        <v>9320.25</v>
      </c>
      <c r="D2032">
        <v>9379.0499999999993</v>
      </c>
      <c r="E2032">
        <v>9002.2000000000007</v>
      </c>
      <c r="F2032">
        <v>9327.0499999999993</v>
      </c>
    </row>
    <row r="2033" spans="1:6" x14ac:dyDescent="0.25">
      <c r="A2033" t="s">
        <v>8</v>
      </c>
      <c r="B2033" s="1">
        <v>39482</v>
      </c>
      <c r="C2033">
        <v>9444.4</v>
      </c>
      <c r="D2033">
        <v>9708.6</v>
      </c>
      <c r="E2033">
        <v>9424.2000000000007</v>
      </c>
      <c r="F2033">
        <v>9561.5</v>
      </c>
    </row>
    <row r="2034" spans="1:6" x14ac:dyDescent="0.25">
      <c r="A2034" t="s">
        <v>8</v>
      </c>
      <c r="B2034" s="1">
        <v>39483</v>
      </c>
      <c r="C2034">
        <v>9577.2999999999993</v>
      </c>
      <c r="D2034">
        <v>9577.2999999999993</v>
      </c>
      <c r="E2034">
        <v>9363.35</v>
      </c>
      <c r="F2034">
        <v>9397.7999999999993</v>
      </c>
    </row>
    <row r="2035" spans="1:6" x14ac:dyDescent="0.25">
      <c r="A2035" t="s">
        <v>8</v>
      </c>
      <c r="B2035" s="1">
        <v>39484</v>
      </c>
      <c r="C2035">
        <v>9169.5499999999993</v>
      </c>
      <c r="D2035">
        <v>9256.0499999999993</v>
      </c>
      <c r="E2035">
        <v>9052.35</v>
      </c>
      <c r="F2035">
        <v>9185.65</v>
      </c>
    </row>
    <row r="2036" spans="1:6" x14ac:dyDescent="0.25">
      <c r="A2036" t="s">
        <v>8</v>
      </c>
      <c r="B2036" s="1">
        <v>39485</v>
      </c>
      <c r="C2036">
        <v>9225.2999999999993</v>
      </c>
      <c r="D2036">
        <v>9283.35</v>
      </c>
      <c r="E2036">
        <v>8925.9</v>
      </c>
      <c r="F2036">
        <v>8960.4500000000007</v>
      </c>
    </row>
    <row r="2037" spans="1:6" x14ac:dyDescent="0.25">
      <c r="A2037" t="s">
        <v>8</v>
      </c>
      <c r="B2037" s="1">
        <v>39486</v>
      </c>
      <c r="C2037">
        <v>8976.6</v>
      </c>
      <c r="D2037">
        <v>8999.9500000000007</v>
      </c>
      <c r="E2037">
        <v>8624.75</v>
      </c>
      <c r="F2037">
        <v>8817</v>
      </c>
    </row>
    <row r="2038" spans="1:6" x14ac:dyDescent="0.25">
      <c r="A2038" t="s">
        <v>8</v>
      </c>
      <c r="B2038" s="1">
        <v>39489</v>
      </c>
      <c r="C2038">
        <v>8841.2000000000007</v>
      </c>
      <c r="D2038">
        <v>8879.2999999999993</v>
      </c>
      <c r="E2038">
        <v>8216.9</v>
      </c>
      <c r="F2038">
        <v>8419.25</v>
      </c>
    </row>
    <row r="2039" spans="1:6" x14ac:dyDescent="0.25">
      <c r="A2039" t="s">
        <v>8</v>
      </c>
      <c r="B2039" s="1">
        <v>39490</v>
      </c>
      <c r="C2039">
        <v>8586</v>
      </c>
      <c r="D2039">
        <v>8637.9</v>
      </c>
      <c r="E2039">
        <v>8406.25</v>
      </c>
      <c r="F2039">
        <v>8512.35</v>
      </c>
    </row>
    <row r="2040" spans="1:6" x14ac:dyDescent="0.25">
      <c r="A2040" t="s">
        <v>8</v>
      </c>
      <c r="B2040" s="1">
        <v>39491</v>
      </c>
      <c r="C2040">
        <v>8598.25</v>
      </c>
      <c r="D2040">
        <v>8805.5499999999993</v>
      </c>
      <c r="E2040">
        <v>8564.65</v>
      </c>
      <c r="F2040">
        <v>8748.75</v>
      </c>
    </row>
    <row r="2041" spans="1:6" x14ac:dyDescent="0.25">
      <c r="A2041" t="s">
        <v>8</v>
      </c>
      <c r="B2041" s="1">
        <v>39492</v>
      </c>
      <c r="C2041">
        <v>8911.6</v>
      </c>
      <c r="D2041">
        <v>9163.2000000000007</v>
      </c>
      <c r="E2041">
        <v>8911.6</v>
      </c>
      <c r="F2041">
        <v>9125.2000000000007</v>
      </c>
    </row>
    <row r="2042" spans="1:6" x14ac:dyDescent="0.25">
      <c r="A2042" t="s">
        <v>8</v>
      </c>
      <c r="B2042" s="1">
        <v>39493</v>
      </c>
      <c r="C2042">
        <v>9059.2000000000007</v>
      </c>
      <c r="D2042">
        <v>9403.7000000000007</v>
      </c>
      <c r="E2042">
        <v>8951.1</v>
      </c>
      <c r="F2042">
        <v>9380.0499999999993</v>
      </c>
    </row>
    <row r="2043" spans="1:6" x14ac:dyDescent="0.25">
      <c r="A2043" t="s">
        <v>8</v>
      </c>
      <c r="B2043" s="1">
        <v>39496</v>
      </c>
      <c r="C2043">
        <v>9411.25</v>
      </c>
      <c r="D2043">
        <v>9518.35</v>
      </c>
      <c r="E2043">
        <v>9320.4</v>
      </c>
      <c r="F2043">
        <v>9404.2000000000007</v>
      </c>
    </row>
    <row r="2044" spans="1:6" x14ac:dyDescent="0.25">
      <c r="A2044" t="s">
        <v>8</v>
      </c>
      <c r="B2044" s="1">
        <v>39497</v>
      </c>
      <c r="C2044">
        <v>9438.2000000000007</v>
      </c>
      <c r="D2044">
        <v>9538.7000000000007</v>
      </c>
      <c r="E2044">
        <v>9384.9500000000007</v>
      </c>
      <c r="F2044">
        <v>9423.4500000000007</v>
      </c>
    </row>
    <row r="2045" spans="1:6" x14ac:dyDescent="0.25">
      <c r="A2045" t="s">
        <v>8</v>
      </c>
      <c r="B2045" s="1">
        <v>39498</v>
      </c>
      <c r="C2045">
        <v>9215.4500000000007</v>
      </c>
      <c r="D2045">
        <v>9346.0499999999993</v>
      </c>
      <c r="E2045">
        <v>9056.1</v>
      </c>
      <c r="F2045">
        <v>9129.1</v>
      </c>
    </row>
    <row r="2046" spans="1:6" x14ac:dyDescent="0.25">
      <c r="A2046" t="s">
        <v>8</v>
      </c>
      <c r="B2046" s="1">
        <v>39499</v>
      </c>
      <c r="C2046">
        <v>9143.7999999999993</v>
      </c>
      <c r="D2046">
        <v>9260.1</v>
      </c>
      <c r="E2046">
        <v>8768.15</v>
      </c>
      <c r="F2046">
        <v>8946.2000000000007</v>
      </c>
    </row>
    <row r="2047" spans="1:6" x14ac:dyDescent="0.25">
      <c r="A2047" t="s">
        <v>8</v>
      </c>
      <c r="B2047" s="1">
        <v>39500</v>
      </c>
      <c r="C2047">
        <v>8922.15</v>
      </c>
      <c r="D2047">
        <v>8922.15</v>
      </c>
      <c r="E2047">
        <v>8642</v>
      </c>
      <c r="F2047">
        <v>8685.1</v>
      </c>
    </row>
    <row r="2048" spans="1:6" x14ac:dyDescent="0.25">
      <c r="A2048" t="s">
        <v>8</v>
      </c>
      <c r="B2048" s="1">
        <v>39503</v>
      </c>
      <c r="C2048">
        <v>8715.7999999999993</v>
      </c>
      <c r="D2048">
        <v>8756</v>
      </c>
      <c r="E2048">
        <v>8399.2000000000007</v>
      </c>
      <c r="F2048">
        <v>8666.5</v>
      </c>
    </row>
    <row r="2049" spans="1:6" x14ac:dyDescent="0.25">
      <c r="A2049" t="s">
        <v>8</v>
      </c>
      <c r="B2049" s="1">
        <v>39504</v>
      </c>
      <c r="C2049">
        <v>8704.35</v>
      </c>
      <c r="D2049">
        <v>8810.15</v>
      </c>
      <c r="E2049">
        <v>8691.1</v>
      </c>
      <c r="F2049">
        <v>8742.25</v>
      </c>
    </row>
    <row r="2050" spans="1:6" x14ac:dyDescent="0.25">
      <c r="A2050" t="s">
        <v>8</v>
      </c>
      <c r="B2050" s="1">
        <v>39505</v>
      </c>
      <c r="C2050">
        <v>8808.65</v>
      </c>
      <c r="D2050">
        <v>8903.4500000000007</v>
      </c>
      <c r="E2050">
        <v>8676</v>
      </c>
      <c r="F2050">
        <v>8719.6</v>
      </c>
    </row>
    <row r="2051" spans="1:6" x14ac:dyDescent="0.25">
      <c r="A2051" t="s">
        <v>8</v>
      </c>
      <c r="B2051" s="1">
        <v>39506</v>
      </c>
      <c r="C2051">
        <v>8683.85</v>
      </c>
      <c r="D2051">
        <v>8757.15</v>
      </c>
      <c r="E2051">
        <v>8496.7999999999993</v>
      </c>
      <c r="F2051">
        <v>8608.25</v>
      </c>
    </row>
    <row r="2052" spans="1:6" x14ac:dyDescent="0.25">
      <c r="A2052" t="s">
        <v>8</v>
      </c>
      <c r="B2052" s="1">
        <v>39507</v>
      </c>
      <c r="C2052">
        <v>8535.85</v>
      </c>
      <c r="D2052">
        <v>8758.5499999999993</v>
      </c>
      <c r="E2052">
        <v>8248.75</v>
      </c>
      <c r="F2052">
        <v>8688.35</v>
      </c>
    </row>
    <row r="2053" spans="1:6" x14ac:dyDescent="0.25">
      <c r="A2053" t="s">
        <v>8</v>
      </c>
      <c r="B2053" s="1">
        <v>39510</v>
      </c>
      <c r="C2053">
        <v>8460.6</v>
      </c>
      <c r="D2053">
        <v>8460.6</v>
      </c>
      <c r="E2053">
        <v>8004.7</v>
      </c>
      <c r="F2053">
        <v>8047.45</v>
      </c>
    </row>
    <row r="2054" spans="1:6" x14ac:dyDescent="0.25">
      <c r="A2054" t="s">
        <v>8</v>
      </c>
      <c r="B2054" s="1">
        <v>39511</v>
      </c>
      <c r="C2054">
        <v>8032.95</v>
      </c>
      <c r="D2054">
        <v>8101</v>
      </c>
      <c r="E2054">
        <v>7587.6</v>
      </c>
      <c r="F2054">
        <v>7736.6</v>
      </c>
    </row>
    <row r="2055" spans="1:6" x14ac:dyDescent="0.25">
      <c r="A2055" t="s">
        <v>8</v>
      </c>
      <c r="B2055" s="1">
        <v>39512</v>
      </c>
      <c r="C2055">
        <v>7696.8</v>
      </c>
      <c r="D2055">
        <v>7734.9</v>
      </c>
      <c r="E2055">
        <v>7519.1</v>
      </c>
      <c r="F2055">
        <v>7588.35</v>
      </c>
    </row>
    <row r="2056" spans="1:6" x14ac:dyDescent="0.25">
      <c r="A2056" t="s">
        <v>8</v>
      </c>
      <c r="B2056" s="1">
        <v>39514</v>
      </c>
      <c r="C2056">
        <v>7474.3</v>
      </c>
      <c r="D2056">
        <v>7474.3</v>
      </c>
      <c r="E2056">
        <v>7064.5</v>
      </c>
      <c r="F2056">
        <v>7268.15</v>
      </c>
    </row>
    <row r="2057" spans="1:6" x14ac:dyDescent="0.25">
      <c r="A2057" t="s">
        <v>8</v>
      </c>
      <c r="B2057" s="1">
        <v>39517</v>
      </c>
      <c r="C2057">
        <v>7163.5</v>
      </c>
      <c r="D2057">
        <v>7375.2</v>
      </c>
      <c r="E2057">
        <v>6945.5</v>
      </c>
      <c r="F2057">
        <v>7272.5</v>
      </c>
    </row>
    <row r="2058" spans="1:6" x14ac:dyDescent="0.25">
      <c r="A2058" t="s">
        <v>8</v>
      </c>
      <c r="B2058" s="1">
        <v>39518</v>
      </c>
      <c r="C2058">
        <v>7186.1</v>
      </c>
      <c r="D2058">
        <v>7481.75</v>
      </c>
      <c r="E2058">
        <v>7124.6</v>
      </c>
      <c r="F2058">
        <v>7356.4</v>
      </c>
    </row>
    <row r="2059" spans="1:6" x14ac:dyDescent="0.25">
      <c r="A2059" t="s">
        <v>8</v>
      </c>
      <c r="B2059" s="1">
        <v>39519</v>
      </c>
      <c r="C2059">
        <v>7533.5</v>
      </c>
      <c r="D2059">
        <v>7705.65</v>
      </c>
      <c r="E2059">
        <v>7289.05</v>
      </c>
      <c r="F2059">
        <v>7341.55</v>
      </c>
    </row>
    <row r="2060" spans="1:6" x14ac:dyDescent="0.25">
      <c r="A2060" t="s">
        <v>8</v>
      </c>
      <c r="B2060" s="1">
        <v>39520</v>
      </c>
      <c r="C2060">
        <v>7226.8</v>
      </c>
      <c r="D2060">
        <v>7226.8</v>
      </c>
      <c r="E2060">
        <v>6840.65</v>
      </c>
      <c r="F2060">
        <v>6914.65</v>
      </c>
    </row>
    <row r="2061" spans="1:6" x14ac:dyDescent="0.25">
      <c r="A2061" t="s">
        <v>8</v>
      </c>
      <c r="B2061" s="1">
        <v>39521</v>
      </c>
      <c r="C2061">
        <v>6914.15</v>
      </c>
      <c r="D2061">
        <v>7124.95</v>
      </c>
      <c r="E2061">
        <v>6880</v>
      </c>
      <c r="F2061">
        <v>7106</v>
      </c>
    </row>
    <row r="2062" spans="1:6" x14ac:dyDescent="0.25">
      <c r="A2062" t="s">
        <v>8</v>
      </c>
      <c r="B2062" s="1">
        <v>39524</v>
      </c>
      <c r="C2062">
        <v>6956</v>
      </c>
      <c r="D2062">
        <v>6956</v>
      </c>
      <c r="E2062">
        <v>6493.05</v>
      </c>
      <c r="F2062">
        <v>6556.2</v>
      </c>
    </row>
    <row r="2063" spans="1:6" x14ac:dyDescent="0.25">
      <c r="A2063" t="s">
        <v>8</v>
      </c>
      <c r="B2063" s="1">
        <v>39525</v>
      </c>
      <c r="C2063">
        <v>6493.35</v>
      </c>
      <c r="D2063">
        <v>6611.15</v>
      </c>
      <c r="E2063">
        <v>6335</v>
      </c>
      <c r="F2063">
        <v>6472.8</v>
      </c>
    </row>
    <row r="2064" spans="1:6" x14ac:dyDescent="0.25">
      <c r="A2064" t="s">
        <v>8</v>
      </c>
      <c r="B2064" s="1">
        <v>39526</v>
      </c>
      <c r="C2064">
        <v>6718.3</v>
      </c>
      <c r="D2064">
        <v>6849.9</v>
      </c>
      <c r="E2064">
        <v>6379.2</v>
      </c>
      <c r="F2064">
        <v>6456.55</v>
      </c>
    </row>
    <row r="2065" spans="1:6" x14ac:dyDescent="0.25">
      <c r="A2065" t="s">
        <v>8</v>
      </c>
      <c r="B2065" s="1">
        <v>39531</v>
      </c>
      <c r="C2065">
        <v>6461.65</v>
      </c>
      <c r="D2065">
        <v>6691.05</v>
      </c>
      <c r="E2065">
        <v>6456.8</v>
      </c>
      <c r="F2065">
        <v>6634.6</v>
      </c>
    </row>
    <row r="2066" spans="1:6" x14ac:dyDescent="0.25">
      <c r="A2066" t="s">
        <v>8</v>
      </c>
      <c r="B2066" s="1">
        <v>39532</v>
      </c>
      <c r="C2066">
        <v>6804.25</v>
      </c>
      <c r="D2066">
        <v>7188.5</v>
      </c>
      <c r="E2066">
        <v>6804.25</v>
      </c>
      <c r="F2066">
        <v>7147.15</v>
      </c>
    </row>
    <row r="2067" spans="1:6" x14ac:dyDescent="0.25">
      <c r="A2067" t="s">
        <v>8</v>
      </c>
      <c r="B2067" s="1">
        <v>39533</v>
      </c>
      <c r="C2067">
        <v>7151.65</v>
      </c>
      <c r="D2067">
        <v>7230.8</v>
      </c>
      <c r="E2067">
        <v>7078.05</v>
      </c>
      <c r="F2067">
        <v>7120.9</v>
      </c>
    </row>
    <row r="2068" spans="1:6" x14ac:dyDescent="0.25">
      <c r="A2068" t="s">
        <v>8</v>
      </c>
      <c r="B2068" s="1">
        <v>39534</v>
      </c>
      <c r="C2068">
        <v>7075.9</v>
      </c>
      <c r="D2068">
        <v>7105.7</v>
      </c>
      <c r="E2068">
        <v>6941.05</v>
      </c>
      <c r="F2068">
        <v>6969.3</v>
      </c>
    </row>
    <row r="2069" spans="1:6" x14ac:dyDescent="0.25">
      <c r="A2069" t="s">
        <v>8</v>
      </c>
      <c r="B2069" s="1">
        <v>39535</v>
      </c>
      <c r="C2069">
        <v>7022.05</v>
      </c>
      <c r="D2069">
        <v>7079.15</v>
      </c>
      <c r="E2069">
        <v>6751.9</v>
      </c>
      <c r="F2069">
        <v>7037.85</v>
      </c>
    </row>
    <row r="2070" spans="1:6" x14ac:dyDescent="0.25">
      <c r="A2070" t="s">
        <v>8</v>
      </c>
      <c r="B2070" s="1">
        <v>39538</v>
      </c>
      <c r="C2070">
        <v>6970.55</v>
      </c>
      <c r="D2070">
        <v>6970.55</v>
      </c>
      <c r="E2070">
        <v>6606.05</v>
      </c>
      <c r="F2070">
        <v>6655</v>
      </c>
    </row>
    <row r="2071" spans="1:6" x14ac:dyDescent="0.25">
      <c r="A2071" t="s">
        <v>8</v>
      </c>
      <c r="B2071" s="1">
        <v>39539</v>
      </c>
      <c r="C2071">
        <v>6706.7</v>
      </c>
      <c r="D2071">
        <v>6727.25</v>
      </c>
      <c r="E2071">
        <v>6446.7</v>
      </c>
      <c r="F2071">
        <v>6608.1</v>
      </c>
    </row>
    <row r="2072" spans="1:6" x14ac:dyDescent="0.25">
      <c r="A2072" t="s">
        <v>8</v>
      </c>
      <c r="B2072" s="1">
        <v>39540</v>
      </c>
      <c r="C2072">
        <v>6690.8</v>
      </c>
      <c r="D2072">
        <v>6949.45</v>
      </c>
      <c r="E2072">
        <v>6690.8</v>
      </c>
      <c r="F2072">
        <v>6772.7</v>
      </c>
    </row>
    <row r="2073" spans="1:6" x14ac:dyDescent="0.25">
      <c r="A2073" t="s">
        <v>8</v>
      </c>
      <c r="B2073" s="1">
        <v>39541</v>
      </c>
      <c r="C2073">
        <v>6769.9</v>
      </c>
      <c r="D2073">
        <v>6836.1</v>
      </c>
      <c r="E2073">
        <v>6697</v>
      </c>
      <c r="F2073">
        <v>6746.1</v>
      </c>
    </row>
    <row r="2074" spans="1:6" x14ac:dyDescent="0.25">
      <c r="A2074" t="s">
        <v>8</v>
      </c>
      <c r="B2074" s="1">
        <v>39542</v>
      </c>
      <c r="C2074">
        <v>6754.05</v>
      </c>
      <c r="D2074">
        <v>6766.3</v>
      </c>
      <c r="E2074">
        <v>6502</v>
      </c>
      <c r="F2074">
        <v>6545.15</v>
      </c>
    </row>
    <row r="2075" spans="1:6" x14ac:dyDescent="0.25">
      <c r="A2075" t="s">
        <v>8</v>
      </c>
      <c r="B2075" s="1">
        <v>39545</v>
      </c>
      <c r="C2075">
        <v>6485.4</v>
      </c>
      <c r="D2075">
        <v>6857.55</v>
      </c>
      <c r="E2075">
        <v>6485.4</v>
      </c>
      <c r="F2075">
        <v>6832.4</v>
      </c>
    </row>
    <row r="2076" spans="1:6" x14ac:dyDescent="0.25">
      <c r="A2076" t="s">
        <v>8</v>
      </c>
      <c r="B2076" s="1">
        <v>39546</v>
      </c>
      <c r="C2076">
        <v>6843</v>
      </c>
      <c r="D2076">
        <v>6959.75</v>
      </c>
      <c r="E2076">
        <v>6750.4</v>
      </c>
      <c r="F2076">
        <v>6862.7</v>
      </c>
    </row>
    <row r="2077" spans="1:6" x14ac:dyDescent="0.25">
      <c r="A2077" t="s">
        <v>8</v>
      </c>
      <c r="B2077" s="1">
        <v>39547</v>
      </c>
      <c r="C2077">
        <v>6839.25</v>
      </c>
      <c r="D2077">
        <v>7094.85</v>
      </c>
      <c r="E2077">
        <v>6805.4</v>
      </c>
      <c r="F2077">
        <v>7059.55</v>
      </c>
    </row>
    <row r="2078" spans="1:6" x14ac:dyDescent="0.25">
      <c r="A2078" t="s">
        <v>8</v>
      </c>
      <c r="B2078" s="1">
        <v>39548</v>
      </c>
      <c r="C2078">
        <v>7090.6</v>
      </c>
      <c r="D2078">
        <v>7090.6</v>
      </c>
      <c r="E2078">
        <v>6853.5</v>
      </c>
      <c r="F2078">
        <v>6872.85</v>
      </c>
    </row>
    <row r="2079" spans="1:6" x14ac:dyDescent="0.25">
      <c r="A2079" t="s">
        <v>8</v>
      </c>
      <c r="B2079" s="1">
        <v>39549</v>
      </c>
      <c r="C2079">
        <v>6935.8</v>
      </c>
      <c r="D2079">
        <v>6960.2</v>
      </c>
      <c r="E2079">
        <v>6817.55</v>
      </c>
      <c r="F2079">
        <v>6838.45</v>
      </c>
    </row>
    <row r="2080" spans="1:6" x14ac:dyDescent="0.25">
      <c r="A2080" t="s">
        <v>8</v>
      </c>
      <c r="B2080" s="1">
        <v>39553</v>
      </c>
      <c r="C2080">
        <v>6773.3</v>
      </c>
      <c r="D2080">
        <v>6970.85</v>
      </c>
      <c r="E2080">
        <v>6687.9</v>
      </c>
      <c r="F2080">
        <v>6916.75</v>
      </c>
    </row>
    <row r="2081" spans="1:6" x14ac:dyDescent="0.25">
      <c r="A2081" t="s">
        <v>8</v>
      </c>
      <c r="B2081" s="1">
        <v>39554</v>
      </c>
      <c r="C2081">
        <v>6979.85</v>
      </c>
      <c r="D2081">
        <v>7052.6</v>
      </c>
      <c r="E2081">
        <v>6927.9</v>
      </c>
      <c r="F2081">
        <v>6951.9</v>
      </c>
    </row>
    <row r="2082" spans="1:6" x14ac:dyDescent="0.25">
      <c r="A2082" t="s">
        <v>8</v>
      </c>
      <c r="B2082" s="1">
        <v>39555</v>
      </c>
      <c r="C2082">
        <v>7045.4</v>
      </c>
      <c r="D2082">
        <v>7213.8</v>
      </c>
      <c r="E2082">
        <v>7030.45</v>
      </c>
      <c r="F2082">
        <v>7165.05</v>
      </c>
    </row>
    <row r="2083" spans="1:6" x14ac:dyDescent="0.25">
      <c r="A2083" t="s">
        <v>8</v>
      </c>
      <c r="B2083" s="1">
        <v>39559</v>
      </c>
      <c r="C2083">
        <v>7174.45</v>
      </c>
      <c r="D2083">
        <v>7451.9</v>
      </c>
      <c r="E2083">
        <v>7117.65</v>
      </c>
      <c r="F2083">
        <v>7425.45</v>
      </c>
    </row>
    <row r="2084" spans="1:6" x14ac:dyDescent="0.25">
      <c r="A2084" t="s">
        <v>8</v>
      </c>
      <c r="B2084" s="1">
        <v>39560</v>
      </c>
      <c r="C2084">
        <v>7402.8</v>
      </c>
      <c r="D2084">
        <v>7542.25</v>
      </c>
      <c r="E2084">
        <v>7383.7</v>
      </c>
      <c r="F2084">
        <v>7520.9</v>
      </c>
    </row>
    <row r="2085" spans="1:6" x14ac:dyDescent="0.25">
      <c r="A2085" t="s">
        <v>8</v>
      </c>
      <c r="B2085" s="1">
        <v>39561</v>
      </c>
      <c r="C2085">
        <v>7518.8</v>
      </c>
      <c r="D2085">
        <v>7532.45</v>
      </c>
      <c r="E2085">
        <v>7298.95</v>
      </c>
      <c r="F2085">
        <v>7378.05</v>
      </c>
    </row>
    <row r="2086" spans="1:6" x14ac:dyDescent="0.25">
      <c r="A2086" t="s">
        <v>8</v>
      </c>
      <c r="B2086" s="1">
        <v>39562</v>
      </c>
      <c r="C2086">
        <v>7408.35</v>
      </c>
      <c r="D2086">
        <v>7446.75</v>
      </c>
      <c r="E2086">
        <v>7362.6</v>
      </c>
      <c r="F2086">
        <v>7391.9</v>
      </c>
    </row>
    <row r="2087" spans="1:6" x14ac:dyDescent="0.25">
      <c r="A2087" t="s">
        <v>8</v>
      </c>
      <c r="B2087" s="1">
        <v>39563</v>
      </c>
      <c r="C2087">
        <v>7409.5</v>
      </c>
      <c r="D2087">
        <v>7651.4</v>
      </c>
      <c r="E2087">
        <v>7409.5</v>
      </c>
      <c r="F2087">
        <v>7616.3</v>
      </c>
    </row>
    <row r="2088" spans="1:6" x14ac:dyDescent="0.25">
      <c r="A2088" t="s">
        <v>8</v>
      </c>
      <c r="B2088" s="1">
        <v>39566</v>
      </c>
      <c r="C2088">
        <v>7643.35</v>
      </c>
      <c r="D2088">
        <v>7706.6</v>
      </c>
      <c r="E2088">
        <v>7567.85</v>
      </c>
      <c r="F2088">
        <v>7590.05</v>
      </c>
    </row>
    <row r="2089" spans="1:6" x14ac:dyDescent="0.25">
      <c r="A2089" t="s">
        <v>8</v>
      </c>
      <c r="B2089" s="1">
        <v>39567</v>
      </c>
      <c r="C2089">
        <v>7580.05</v>
      </c>
      <c r="D2089">
        <v>7815.9</v>
      </c>
      <c r="E2089">
        <v>7570.45</v>
      </c>
      <c r="F2089">
        <v>7737.45</v>
      </c>
    </row>
    <row r="2090" spans="1:6" x14ac:dyDescent="0.25">
      <c r="A2090" t="s">
        <v>8</v>
      </c>
      <c r="B2090" s="1">
        <v>39568</v>
      </c>
      <c r="C2090">
        <v>7765.25</v>
      </c>
      <c r="D2090">
        <v>7804.2</v>
      </c>
      <c r="E2090">
        <v>7575.45</v>
      </c>
      <c r="F2090">
        <v>7629</v>
      </c>
    </row>
    <row r="2091" spans="1:6" x14ac:dyDescent="0.25">
      <c r="A2091" t="s">
        <v>8</v>
      </c>
      <c r="B2091" s="1">
        <v>39570</v>
      </c>
      <c r="C2091">
        <v>7774.1</v>
      </c>
      <c r="D2091">
        <v>7900.85</v>
      </c>
      <c r="E2091">
        <v>7774.1</v>
      </c>
      <c r="F2091">
        <v>7871.9</v>
      </c>
    </row>
    <row r="2092" spans="1:6" x14ac:dyDescent="0.25">
      <c r="A2092" t="s">
        <v>8</v>
      </c>
      <c r="B2092" s="1">
        <v>39573</v>
      </c>
      <c r="C2092">
        <v>7879.65</v>
      </c>
      <c r="D2092">
        <v>7990.45</v>
      </c>
      <c r="E2092">
        <v>7819.9</v>
      </c>
      <c r="F2092">
        <v>7851.5</v>
      </c>
    </row>
    <row r="2093" spans="1:6" x14ac:dyDescent="0.25">
      <c r="A2093" t="s">
        <v>8</v>
      </c>
      <c r="B2093" s="1">
        <v>39574</v>
      </c>
      <c r="C2093">
        <v>7842.9</v>
      </c>
      <c r="D2093">
        <v>7871.3</v>
      </c>
      <c r="E2093">
        <v>7751.85</v>
      </c>
      <c r="F2093">
        <v>7814.55</v>
      </c>
    </row>
    <row r="2094" spans="1:6" x14ac:dyDescent="0.25">
      <c r="A2094" t="s">
        <v>8</v>
      </c>
      <c r="B2094" s="1">
        <v>39575</v>
      </c>
      <c r="C2094">
        <v>7787.85</v>
      </c>
      <c r="D2094">
        <v>7802.25</v>
      </c>
      <c r="E2094">
        <v>7661.35</v>
      </c>
      <c r="F2094">
        <v>7743.6</v>
      </c>
    </row>
    <row r="2095" spans="1:6" x14ac:dyDescent="0.25">
      <c r="A2095" t="s">
        <v>8</v>
      </c>
      <c r="B2095" s="1">
        <v>39576</v>
      </c>
      <c r="C2095">
        <v>7671.85</v>
      </c>
      <c r="D2095">
        <v>7671.85</v>
      </c>
      <c r="E2095">
        <v>7502.1</v>
      </c>
      <c r="F2095">
        <v>7518.8</v>
      </c>
    </row>
    <row r="2096" spans="1:6" x14ac:dyDescent="0.25">
      <c r="A2096" t="s">
        <v>8</v>
      </c>
      <c r="B2096" s="1">
        <v>39577</v>
      </c>
      <c r="C2096">
        <v>7530.9</v>
      </c>
      <c r="D2096">
        <v>7540.6</v>
      </c>
      <c r="E2096">
        <v>7267.9</v>
      </c>
      <c r="F2096">
        <v>7299</v>
      </c>
    </row>
    <row r="2097" spans="1:6" x14ac:dyDescent="0.25">
      <c r="A2097" t="s">
        <v>8</v>
      </c>
      <c r="B2097" s="1">
        <v>39580</v>
      </c>
      <c r="C2097">
        <v>7274.7</v>
      </c>
      <c r="D2097">
        <v>7359.6</v>
      </c>
      <c r="E2097">
        <v>7140.1</v>
      </c>
      <c r="F2097">
        <v>7330.55</v>
      </c>
    </row>
    <row r="2098" spans="1:6" x14ac:dyDescent="0.25">
      <c r="A2098" t="s">
        <v>8</v>
      </c>
      <c r="B2098" s="1">
        <v>39581</v>
      </c>
      <c r="C2098">
        <v>7384.8</v>
      </c>
      <c r="D2098">
        <v>7471.45</v>
      </c>
      <c r="E2098">
        <v>7295.8</v>
      </c>
      <c r="F2098">
        <v>7340.95</v>
      </c>
    </row>
    <row r="2099" spans="1:6" x14ac:dyDescent="0.25">
      <c r="A2099" t="s">
        <v>8</v>
      </c>
      <c r="B2099" s="1">
        <v>39582</v>
      </c>
      <c r="C2099">
        <v>7288.25</v>
      </c>
      <c r="D2099">
        <v>7358.75</v>
      </c>
      <c r="E2099">
        <v>7276.5</v>
      </c>
      <c r="F2099">
        <v>7324.85</v>
      </c>
    </row>
    <row r="2100" spans="1:6" x14ac:dyDescent="0.25">
      <c r="A2100" t="s">
        <v>8</v>
      </c>
      <c r="B2100" s="1">
        <v>39583</v>
      </c>
      <c r="C2100">
        <v>7325.15</v>
      </c>
      <c r="D2100">
        <v>7524.7</v>
      </c>
      <c r="E2100">
        <v>7325.15</v>
      </c>
      <c r="F2100">
        <v>7508.15</v>
      </c>
    </row>
    <row r="2101" spans="1:6" x14ac:dyDescent="0.25">
      <c r="A2101" t="s">
        <v>8</v>
      </c>
      <c r="B2101" s="1">
        <v>39584</v>
      </c>
      <c r="C2101">
        <v>7559.15</v>
      </c>
      <c r="D2101">
        <v>7666.9</v>
      </c>
      <c r="E2101">
        <v>7559.15</v>
      </c>
      <c r="F2101">
        <v>7644.6</v>
      </c>
    </row>
    <row r="2102" spans="1:6" x14ac:dyDescent="0.25">
      <c r="A2102" t="s">
        <v>8</v>
      </c>
      <c r="B2102" s="1">
        <v>39588</v>
      </c>
      <c r="C2102">
        <v>7616.85</v>
      </c>
      <c r="D2102">
        <v>7616.85</v>
      </c>
      <c r="E2102">
        <v>7405.5</v>
      </c>
      <c r="F2102">
        <v>7459.2</v>
      </c>
    </row>
    <row r="2103" spans="1:6" x14ac:dyDescent="0.25">
      <c r="A2103" t="s">
        <v>8</v>
      </c>
      <c r="B2103" s="1">
        <v>39589</v>
      </c>
      <c r="C2103">
        <v>7425.35</v>
      </c>
      <c r="D2103">
        <v>7425.35</v>
      </c>
      <c r="E2103">
        <v>7299.05</v>
      </c>
      <c r="F2103">
        <v>7374.25</v>
      </c>
    </row>
    <row r="2104" spans="1:6" x14ac:dyDescent="0.25">
      <c r="A2104" t="s">
        <v>8</v>
      </c>
      <c r="B2104" s="1">
        <v>39590</v>
      </c>
      <c r="C2104">
        <v>7283.6</v>
      </c>
      <c r="D2104">
        <v>7288.65</v>
      </c>
      <c r="E2104">
        <v>7132.3</v>
      </c>
      <c r="F2104">
        <v>7147.3</v>
      </c>
    </row>
    <row r="2105" spans="1:6" x14ac:dyDescent="0.25">
      <c r="A2105" t="s">
        <v>8</v>
      </c>
      <c r="B2105" s="1">
        <v>39591</v>
      </c>
      <c r="C2105">
        <v>7170.4</v>
      </c>
      <c r="D2105">
        <v>7220.6</v>
      </c>
      <c r="E2105">
        <v>6994.9</v>
      </c>
      <c r="F2105">
        <v>7009.05</v>
      </c>
    </row>
    <row r="2106" spans="1:6" x14ac:dyDescent="0.25">
      <c r="A2106" t="s">
        <v>8</v>
      </c>
      <c r="B2106" s="1">
        <v>39594</v>
      </c>
      <c r="C2106">
        <v>6899.9</v>
      </c>
      <c r="D2106">
        <v>6925.4</v>
      </c>
      <c r="E2106">
        <v>6745.5</v>
      </c>
      <c r="F2106">
        <v>6767.45</v>
      </c>
    </row>
    <row r="2107" spans="1:6" x14ac:dyDescent="0.25">
      <c r="A2107" t="s">
        <v>8</v>
      </c>
      <c r="B2107" s="1">
        <v>39595</v>
      </c>
      <c r="C2107">
        <v>6832.45</v>
      </c>
      <c r="D2107">
        <v>6850.35</v>
      </c>
      <c r="E2107">
        <v>6573.8</v>
      </c>
      <c r="F2107">
        <v>6593.95</v>
      </c>
    </row>
    <row r="2108" spans="1:6" x14ac:dyDescent="0.25">
      <c r="A2108" t="s">
        <v>8</v>
      </c>
      <c r="B2108" s="1">
        <v>39596</v>
      </c>
      <c r="C2108">
        <v>6595.05</v>
      </c>
      <c r="D2108">
        <v>6837.4</v>
      </c>
      <c r="E2108">
        <v>6557.65</v>
      </c>
      <c r="F2108">
        <v>6780.9</v>
      </c>
    </row>
    <row r="2109" spans="1:6" x14ac:dyDescent="0.25">
      <c r="A2109" t="s">
        <v>8</v>
      </c>
      <c r="B2109" s="1">
        <v>39597</v>
      </c>
      <c r="C2109">
        <v>6826.5</v>
      </c>
      <c r="D2109">
        <v>6847.9</v>
      </c>
      <c r="E2109">
        <v>6526.5</v>
      </c>
      <c r="F2109">
        <v>6576.75</v>
      </c>
    </row>
    <row r="2110" spans="1:6" x14ac:dyDescent="0.25">
      <c r="A2110" t="s">
        <v>8</v>
      </c>
      <c r="B2110" s="1">
        <v>39598</v>
      </c>
      <c r="C2110">
        <v>6608.6</v>
      </c>
      <c r="D2110">
        <v>6651.5</v>
      </c>
      <c r="E2110">
        <v>6502.45</v>
      </c>
      <c r="F2110">
        <v>6584.35</v>
      </c>
    </row>
    <row r="2111" spans="1:6" x14ac:dyDescent="0.25">
      <c r="A2111" t="s">
        <v>8</v>
      </c>
      <c r="B2111" s="1">
        <v>39601</v>
      </c>
      <c r="C2111">
        <v>6577.3</v>
      </c>
      <c r="D2111">
        <v>6677.15</v>
      </c>
      <c r="E2111">
        <v>6306.25</v>
      </c>
      <c r="F2111">
        <v>6347.15</v>
      </c>
    </row>
    <row r="2112" spans="1:6" x14ac:dyDescent="0.25">
      <c r="A2112" t="s">
        <v>8</v>
      </c>
      <c r="B2112" s="1">
        <v>39602</v>
      </c>
      <c r="C2112">
        <v>6265.65</v>
      </c>
      <c r="D2112">
        <v>6338.5</v>
      </c>
      <c r="E2112">
        <v>6190.6</v>
      </c>
      <c r="F2112">
        <v>6301.2</v>
      </c>
    </row>
    <row r="2113" spans="1:6" x14ac:dyDescent="0.25">
      <c r="A2113" t="s">
        <v>8</v>
      </c>
      <c r="B2113" s="1">
        <v>39603</v>
      </c>
      <c r="C2113">
        <v>6311.25</v>
      </c>
      <c r="D2113">
        <v>6350.95</v>
      </c>
      <c r="E2113">
        <v>6075.05</v>
      </c>
      <c r="F2113">
        <v>6113.65</v>
      </c>
    </row>
    <row r="2114" spans="1:6" x14ac:dyDescent="0.25">
      <c r="A2114" t="s">
        <v>8</v>
      </c>
      <c r="B2114" s="1">
        <v>39604</v>
      </c>
      <c r="C2114">
        <v>6151.35</v>
      </c>
      <c r="D2114">
        <v>6238.8</v>
      </c>
      <c r="E2114">
        <v>5974.1</v>
      </c>
      <c r="F2114">
        <v>6211.8</v>
      </c>
    </row>
    <row r="2115" spans="1:6" x14ac:dyDescent="0.25">
      <c r="A2115" t="s">
        <v>8</v>
      </c>
      <c r="B2115" s="1">
        <v>39605</v>
      </c>
      <c r="C2115">
        <v>6205.55</v>
      </c>
      <c r="D2115">
        <v>6308.7</v>
      </c>
      <c r="E2115">
        <v>6113.85</v>
      </c>
      <c r="F2115">
        <v>6140.05</v>
      </c>
    </row>
    <row r="2116" spans="1:6" x14ac:dyDescent="0.25">
      <c r="A2116" t="s">
        <v>8</v>
      </c>
      <c r="B2116" s="1">
        <v>39608</v>
      </c>
      <c r="C2116">
        <v>5960.9</v>
      </c>
      <c r="D2116">
        <v>5987.75</v>
      </c>
      <c r="E2116">
        <v>5803</v>
      </c>
      <c r="F2116">
        <v>5949.2</v>
      </c>
    </row>
    <row r="2117" spans="1:6" x14ac:dyDescent="0.25">
      <c r="A2117" t="s">
        <v>8</v>
      </c>
      <c r="B2117" s="1">
        <v>39609</v>
      </c>
      <c r="C2117">
        <v>5910.3</v>
      </c>
      <c r="D2117">
        <v>5949.6</v>
      </c>
      <c r="E2117">
        <v>5702.5</v>
      </c>
      <c r="F2117">
        <v>5814.35</v>
      </c>
    </row>
    <row r="2118" spans="1:6" x14ac:dyDescent="0.25">
      <c r="A2118" t="s">
        <v>8</v>
      </c>
      <c r="B2118" s="1">
        <v>39610</v>
      </c>
      <c r="C2118">
        <v>5857.55</v>
      </c>
      <c r="D2118">
        <v>5988.6</v>
      </c>
      <c r="E2118">
        <v>5853.75</v>
      </c>
      <c r="F2118">
        <v>5971.25</v>
      </c>
    </row>
    <row r="2119" spans="1:6" x14ac:dyDescent="0.25">
      <c r="A2119" t="s">
        <v>8</v>
      </c>
      <c r="B2119" s="1">
        <v>39611</v>
      </c>
      <c r="C2119">
        <v>5796.65</v>
      </c>
      <c r="D2119">
        <v>6024.1</v>
      </c>
      <c r="E2119">
        <v>5703.1</v>
      </c>
      <c r="F2119">
        <v>5999.35</v>
      </c>
    </row>
    <row r="2120" spans="1:6" x14ac:dyDescent="0.25">
      <c r="A2120" t="s">
        <v>8</v>
      </c>
      <c r="B2120" s="1">
        <v>39612</v>
      </c>
      <c r="C2120">
        <v>5976.5</v>
      </c>
      <c r="D2120">
        <v>6092.3</v>
      </c>
      <c r="E2120">
        <v>5962.45</v>
      </c>
      <c r="F2120">
        <v>5993.15</v>
      </c>
    </row>
    <row r="2121" spans="1:6" x14ac:dyDescent="0.25">
      <c r="A2121" t="s">
        <v>8</v>
      </c>
      <c r="B2121" s="1">
        <v>39615</v>
      </c>
      <c r="C2121">
        <v>6030.6</v>
      </c>
      <c r="D2121">
        <v>6171.8</v>
      </c>
      <c r="E2121">
        <v>6030.6</v>
      </c>
      <c r="F2121">
        <v>6127.75</v>
      </c>
    </row>
    <row r="2122" spans="1:6" x14ac:dyDescent="0.25">
      <c r="A2122" t="s">
        <v>8</v>
      </c>
      <c r="B2122" s="1">
        <v>39616</v>
      </c>
      <c r="C2122">
        <v>6127.25</v>
      </c>
      <c r="D2122">
        <v>6437</v>
      </c>
      <c r="E2122">
        <v>6119.3</v>
      </c>
      <c r="F2122">
        <v>6425.65</v>
      </c>
    </row>
    <row r="2123" spans="1:6" x14ac:dyDescent="0.25">
      <c r="A2123" t="s">
        <v>8</v>
      </c>
      <c r="B2123" s="1">
        <v>39617</v>
      </c>
      <c r="C2123">
        <v>6441.5</v>
      </c>
      <c r="D2123">
        <v>6455.2</v>
      </c>
      <c r="E2123">
        <v>6182.35</v>
      </c>
      <c r="F2123">
        <v>6200.55</v>
      </c>
    </row>
    <row r="2124" spans="1:6" x14ac:dyDescent="0.25">
      <c r="A2124" t="s">
        <v>8</v>
      </c>
      <c r="B2124" s="1">
        <v>39618</v>
      </c>
      <c r="C2124">
        <v>6159.35</v>
      </c>
      <c r="D2124">
        <v>6159.35</v>
      </c>
      <c r="E2124">
        <v>5933.9</v>
      </c>
      <c r="F2124">
        <v>5957.25</v>
      </c>
    </row>
    <row r="2125" spans="1:6" x14ac:dyDescent="0.25">
      <c r="A2125" t="s">
        <v>8</v>
      </c>
      <c r="B2125" s="1">
        <v>39619</v>
      </c>
      <c r="C2125">
        <v>6003.3</v>
      </c>
      <c r="D2125">
        <v>6009.4</v>
      </c>
      <c r="E2125">
        <v>5731.25</v>
      </c>
      <c r="F2125">
        <v>5758.6</v>
      </c>
    </row>
    <row r="2126" spans="1:6" x14ac:dyDescent="0.25">
      <c r="A2126" t="s">
        <v>8</v>
      </c>
      <c r="B2126" s="1">
        <v>39622</v>
      </c>
      <c r="C2126">
        <v>5686.55</v>
      </c>
      <c r="D2126">
        <v>5737.05</v>
      </c>
      <c r="E2126">
        <v>5555.45</v>
      </c>
      <c r="F2126">
        <v>5593.75</v>
      </c>
    </row>
    <row r="2127" spans="1:6" x14ac:dyDescent="0.25">
      <c r="A2127" t="s">
        <v>8</v>
      </c>
      <c r="B2127" s="1">
        <v>39623</v>
      </c>
      <c r="C2127">
        <v>5644.15</v>
      </c>
      <c r="D2127">
        <v>5693.65</v>
      </c>
      <c r="E2127">
        <v>5441.65</v>
      </c>
      <c r="F2127">
        <v>5489.85</v>
      </c>
    </row>
    <row r="2128" spans="1:6" x14ac:dyDescent="0.25">
      <c r="A2128" t="s">
        <v>8</v>
      </c>
      <c r="B2128" s="1">
        <v>39624</v>
      </c>
      <c r="C2128">
        <v>5382.3</v>
      </c>
      <c r="D2128">
        <v>5521.15</v>
      </c>
      <c r="E2128">
        <v>5282.85</v>
      </c>
      <c r="F2128">
        <v>5480.7</v>
      </c>
    </row>
    <row r="2129" spans="1:6" x14ac:dyDescent="0.25">
      <c r="A2129" t="s">
        <v>8</v>
      </c>
      <c r="B2129" s="1">
        <v>39625</v>
      </c>
      <c r="C2129">
        <v>5536.15</v>
      </c>
      <c r="D2129">
        <v>5600.3</v>
      </c>
      <c r="E2129">
        <v>5425.75</v>
      </c>
      <c r="F2129">
        <v>5512.15</v>
      </c>
    </row>
    <row r="2130" spans="1:6" x14ac:dyDescent="0.25">
      <c r="A2130" t="s">
        <v>8</v>
      </c>
      <c r="B2130" s="1">
        <v>39626</v>
      </c>
      <c r="C2130">
        <v>5343.9</v>
      </c>
      <c r="D2130">
        <v>5343.9</v>
      </c>
      <c r="E2130">
        <v>5183.2</v>
      </c>
      <c r="F2130">
        <v>5210.8999999999996</v>
      </c>
    </row>
    <row r="2131" spans="1:6" x14ac:dyDescent="0.25">
      <c r="A2131" t="s">
        <v>8</v>
      </c>
      <c r="B2131" s="1">
        <v>39629</v>
      </c>
      <c r="C2131">
        <v>5214.1000000000004</v>
      </c>
      <c r="D2131">
        <v>5214.1000000000004</v>
      </c>
      <c r="E2131">
        <v>4996.8500000000004</v>
      </c>
      <c r="F2131">
        <v>5027.05</v>
      </c>
    </row>
    <row r="2132" spans="1:6" x14ac:dyDescent="0.25">
      <c r="A2132" t="s">
        <v>8</v>
      </c>
      <c r="B2132" s="1">
        <v>39630</v>
      </c>
      <c r="C2132">
        <v>5042.1000000000004</v>
      </c>
      <c r="D2132">
        <v>5063.2</v>
      </c>
      <c r="E2132">
        <v>4684.05</v>
      </c>
      <c r="F2132">
        <v>4732.8500000000004</v>
      </c>
    </row>
    <row r="2133" spans="1:6" x14ac:dyDescent="0.25">
      <c r="A2133" t="s">
        <v>8</v>
      </c>
      <c r="B2133" s="1">
        <v>39631</v>
      </c>
      <c r="C2133">
        <v>4725</v>
      </c>
      <c r="D2133">
        <v>5077.1000000000004</v>
      </c>
      <c r="E2133">
        <v>4633.95</v>
      </c>
      <c r="F2133">
        <v>5025.75</v>
      </c>
    </row>
    <row r="2134" spans="1:6" x14ac:dyDescent="0.25">
      <c r="A2134" t="s">
        <v>8</v>
      </c>
      <c r="B2134" s="1">
        <v>39632</v>
      </c>
      <c r="C2134">
        <v>4993.5</v>
      </c>
      <c r="D2134">
        <v>4993.5</v>
      </c>
      <c r="E2134">
        <v>4721.75</v>
      </c>
      <c r="F2134">
        <v>4851.3500000000004</v>
      </c>
    </row>
    <row r="2135" spans="1:6" x14ac:dyDescent="0.25">
      <c r="A2135" t="s">
        <v>8</v>
      </c>
      <c r="B2135" s="1">
        <v>39633</v>
      </c>
      <c r="C2135">
        <v>4834</v>
      </c>
      <c r="D2135">
        <v>5037.1000000000004</v>
      </c>
      <c r="E2135">
        <v>4796.3</v>
      </c>
      <c r="F2135">
        <v>4990.8999999999996</v>
      </c>
    </row>
    <row r="2136" spans="1:6" x14ac:dyDescent="0.25">
      <c r="A2136" t="s">
        <v>8</v>
      </c>
      <c r="B2136" s="1">
        <v>39636</v>
      </c>
      <c r="C2136">
        <v>5009.1000000000004</v>
      </c>
      <c r="D2136">
        <v>5241.3999999999996</v>
      </c>
      <c r="E2136">
        <v>5009.1000000000004</v>
      </c>
      <c r="F2136">
        <v>5075.6000000000004</v>
      </c>
    </row>
    <row r="2137" spans="1:6" x14ac:dyDescent="0.25">
      <c r="A2137" t="s">
        <v>8</v>
      </c>
      <c r="B2137" s="1">
        <v>39637</v>
      </c>
      <c r="C2137">
        <v>4951.55</v>
      </c>
      <c r="D2137">
        <v>5174.45</v>
      </c>
      <c r="E2137">
        <v>4843.6000000000004</v>
      </c>
      <c r="F2137">
        <v>5106.8</v>
      </c>
    </row>
    <row r="2138" spans="1:6" x14ac:dyDescent="0.25">
      <c r="A2138" t="s">
        <v>8</v>
      </c>
      <c r="B2138" s="1">
        <v>39638</v>
      </c>
      <c r="C2138">
        <v>5214.6000000000004</v>
      </c>
      <c r="D2138">
        <v>5387</v>
      </c>
      <c r="E2138">
        <v>5214.6000000000004</v>
      </c>
      <c r="F2138">
        <v>5341.45</v>
      </c>
    </row>
    <row r="2139" spans="1:6" x14ac:dyDescent="0.25">
      <c r="A2139" t="s">
        <v>8</v>
      </c>
      <c r="B2139" s="1">
        <v>39639</v>
      </c>
      <c r="C2139">
        <v>5251.45</v>
      </c>
      <c r="D2139">
        <v>5363.55</v>
      </c>
      <c r="E2139">
        <v>5210.05</v>
      </c>
      <c r="F2139">
        <v>5339</v>
      </c>
    </row>
    <row r="2140" spans="1:6" x14ac:dyDescent="0.25">
      <c r="A2140" t="s">
        <v>8</v>
      </c>
      <c r="B2140" s="1">
        <v>39640</v>
      </c>
      <c r="C2140">
        <v>5361.4</v>
      </c>
      <c r="D2140">
        <v>5404.65</v>
      </c>
      <c r="E2140">
        <v>5175.05</v>
      </c>
      <c r="F2140">
        <v>5240.7</v>
      </c>
    </row>
    <row r="2141" spans="1:6" x14ac:dyDescent="0.25">
      <c r="A2141" t="s">
        <v>8</v>
      </c>
      <c r="B2141" s="1">
        <v>39643</v>
      </c>
      <c r="C2141">
        <v>5179.95</v>
      </c>
      <c r="D2141">
        <v>5322.2</v>
      </c>
      <c r="E2141">
        <v>5123.1499999999996</v>
      </c>
      <c r="F2141">
        <v>5207.75</v>
      </c>
    </row>
    <row r="2142" spans="1:6" x14ac:dyDescent="0.25">
      <c r="A2142" t="s">
        <v>8</v>
      </c>
      <c r="B2142" s="1">
        <v>39644</v>
      </c>
      <c r="C2142">
        <v>5124.8500000000004</v>
      </c>
      <c r="D2142">
        <v>5124.8500000000004</v>
      </c>
      <c r="E2142">
        <v>4790</v>
      </c>
      <c r="F2142">
        <v>4838.95</v>
      </c>
    </row>
    <row r="2143" spans="1:6" x14ac:dyDescent="0.25">
      <c r="A2143" t="s">
        <v>8</v>
      </c>
      <c r="B2143" s="1">
        <v>39645</v>
      </c>
      <c r="C2143">
        <v>4837.6000000000004</v>
      </c>
      <c r="D2143">
        <v>4928.3500000000004</v>
      </c>
      <c r="E2143">
        <v>4676.45</v>
      </c>
      <c r="F2143">
        <v>4726.45</v>
      </c>
    </row>
    <row r="2144" spans="1:6" x14ac:dyDescent="0.25">
      <c r="A2144" t="s">
        <v>8</v>
      </c>
      <c r="B2144" s="1">
        <v>39646</v>
      </c>
      <c r="C2144">
        <v>4906.3500000000004</v>
      </c>
      <c r="D2144">
        <v>5066.45</v>
      </c>
      <c r="E2144">
        <v>4872.45</v>
      </c>
      <c r="F2144">
        <v>5034.75</v>
      </c>
    </row>
    <row r="2145" spans="1:6" x14ac:dyDescent="0.25">
      <c r="A2145" t="s">
        <v>8</v>
      </c>
      <c r="B2145" s="1">
        <v>39647</v>
      </c>
      <c r="C2145">
        <v>5109.3</v>
      </c>
      <c r="D2145">
        <v>5418.4</v>
      </c>
      <c r="E2145">
        <v>5103.2</v>
      </c>
      <c r="F2145">
        <v>5389.15</v>
      </c>
    </row>
    <row r="2146" spans="1:6" x14ac:dyDescent="0.25">
      <c r="A2146" t="s">
        <v>8</v>
      </c>
      <c r="B2146" s="1">
        <v>39650</v>
      </c>
      <c r="C2146">
        <v>5448.2</v>
      </c>
      <c r="D2146">
        <v>5614.85</v>
      </c>
      <c r="E2146">
        <v>5406.3</v>
      </c>
      <c r="F2146">
        <v>5601.5</v>
      </c>
    </row>
    <row r="2147" spans="1:6" x14ac:dyDescent="0.25">
      <c r="A2147" t="s">
        <v>8</v>
      </c>
      <c r="B2147" s="1">
        <v>39651</v>
      </c>
      <c r="C2147">
        <v>5594.8</v>
      </c>
      <c r="D2147">
        <v>5859</v>
      </c>
      <c r="E2147">
        <v>5573.05</v>
      </c>
      <c r="F2147">
        <v>5793.7</v>
      </c>
    </row>
    <row r="2148" spans="1:6" x14ac:dyDescent="0.25">
      <c r="A2148" t="s">
        <v>8</v>
      </c>
      <c r="B2148" s="1">
        <v>39652</v>
      </c>
      <c r="C2148">
        <v>6033.05</v>
      </c>
      <c r="D2148">
        <v>6369.6</v>
      </c>
      <c r="E2148">
        <v>6033.05</v>
      </c>
      <c r="F2148">
        <v>6343.15</v>
      </c>
    </row>
    <row r="2149" spans="1:6" x14ac:dyDescent="0.25">
      <c r="A2149" t="s">
        <v>8</v>
      </c>
      <c r="B2149" s="1">
        <v>39653</v>
      </c>
      <c r="C2149">
        <v>6445.3</v>
      </c>
      <c r="D2149">
        <v>6468.4</v>
      </c>
      <c r="E2149">
        <v>6103.1</v>
      </c>
      <c r="F2149">
        <v>6213.6</v>
      </c>
    </row>
    <row r="2150" spans="1:6" x14ac:dyDescent="0.25">
      <c r="A2150" t="s">
        <v>8</v>
      </c>
      <c r="B2150" s="1">
        <v>39654</v>
      </c>
      <c r="C2150">
        <v>6044.6</v>
      </c>
      <c r="D2150">
        <v>6046.9</v>
      </c>
      <c r="E2150">
        <v>5881.75</v>
      </c>
      <c r="F2150">
        <v>5917.25</v>
      </c>
    </row>
    <row r="2151" spans="1:6" x14ac:dyDescent="0.25">
      <c r="A2151" t="s">
        <v>8</v>
      </c>
      <c r="B2151" s="1">
        <v>39657</v>
      </c>
      <c r="C2151">
        <v>5900.3</v>
      </c>
      <c r="D2151">
        <v>5987.2</v>
      </c>
      <c r="E2151">
        <v>5842.7</v>
      </c>
      <c r="F2151">
        <v>5919.15</v>
      </c>
    </row>
    <row r="2152" spans="1:6" x14ac:dyDescent="0.25">
      <c r="A2152" t="s">
        <v>8</v>
      </c>
      <c r="B2152" s="1">
        <v>39658</v>
      </c>
      <c r="C2152">
        <v>5767</v>
      </c>
      <c r="D2152">
        <v>5817</v>
      </c>
      <c r="E2152">
        <v>5394.95</v>
      </c>
      <c r="F2152">
        <v>5422.15</v>
      </c>
    </row>
    <row r="2153" spans="1:6" x14ac:dyDescent="0.25">
      <c r="A2153" t="s">
        <v>8</v>
      </c>
      <c r="B2153" s="1">
        <v>39659</v>
      </c>
      <c r="C2153">
        <v>5522.75</v>
      </c>
      <c r="D2153">
        <v>5737.95</v>
      </c>
      <c r="E2153">
        <v>5522.75</v>
      </c>
      <c r="F2153">
        <v>5719.45</v>
      </c>
    </row>
    <row r="2154" spans="1:6" x14ac:dyDescent="0.25">
      <c r="A2154" t="s">
        <v>8</v>
      </c>
      <c r="B2154" s="1">
        <v>39660</v>
      </c>
      <c r="C2154">
        <v>5762.4</v>
      </c>
      <c r="D2154">
        <v>5762.4</v>
      </c>
      <c r="E2154">
        <v>5573.6</v>
      </c>
      <c r="F2154">
        <v>5730.05</v>
      </c>
    </row>
    <row r="2155" spans="1:6" x14ac:dyDescent="0.25">
      <c r="A2155" t="s">
        <v>8</v>
      </c>
      <c r="B2155" s="1">
        <v>39661</v>
      </c>
      <c r="C2155">
        <v>5655.35</v>
      </c>
      <c r="D2155">
        <v>5989.45</v>
      </c>
      <c r="E2155">
        <v>5546.9</v>
      </c>
      <c r="F2155">
        <v>5961.9</v>
      </c>
    </row>
    <row r="2156" spans="1:6" x14ac:dyDescent="0.25">
      <c r="A2156" t="s">
        <v>8</v>
      </c>
      <c r="B2156" s="1">
        <v>39664</v>
      </c>
      <c r="C2156">
        <v>5932.45</v>
      </c>
      <c r="D2156">
        <v>6089.6</v>
      </c>
      <c r="E2156">
        <v>5905.7</v>
      </c>
      <c r="F2156">
        <v>5992.4</v>
      </c>
    </row>
    <row r="2157" spans="1:6" x14ac:dyDescent="0.25">
      <c r="A2157" t="s">
        <v>8</v>
      </c>
      <c r="B2157" s="1">
        <v>39665</v>
      </c>
      <c r="C2157">
        <v>5888.85</v>
      </c>
      <c r="D2157">
        <v>6412.15</v>
      </c>
      <c r="E2157">
        <v>5888.85</v>
      </c>
      <c r="F2157">
        <v>6371.7</v>
      </c>
    </row>
    <row r="2158" spans="1:6" x14ac:dyDescent="0.25">
      <c r="A2158" t="s">
        <v>8</v>
      </c>
      <c r="B2158" s="1">
        <v>39666</v>
      </c>
      <c r="C2158">
        <v>6544.75</v>
      </c>
      <c r="D2158">
        <v>6725.7</v>
      </c>
      <c r="E2158">
        <v>6300.5</v>
      </c>
      <c r="F2158">
        <v>6328.2</v>
      </c>
    </row>
    <row r="2159" spans="1:6" x14ac:dyDescent="0.25">
      <c r="A2159" t="s">
        <v>8</v>
      </c>
      <c r="B2159" s="1">
        <v>39667</v>
      </c>
      <c r="C2159">
        <v>6281.5</v>
      </c>
      <c r="D2159">
        <v>6442.55</v>
      </c>
      <c r="E2159">
        <v>6281.5</v>
      </c>
      <c r="F2159">
        <v>6363.15</v>
      </c>
    </row>
    <row r="2160" spans="1:6" x14ac:dyDescent="0.25">
      <c r="A2160" t="s">
        <v>8</v>
      </c>
      <c r="B2160" s="1">
        <v>39668</v>
      </c>
      <c r="C2160">
        <v>6295.7</v>
      </c>
      <c r="D2160">
        <v>6488.25</v>
      </c>
      <c r="E2160">
        <v>6179.05</v>
      </c>
      <c r="F2160">
        <v>6447.5</v>
      </c>
    </row>
    <row r="2161" spans="1:6" x14ac:dyDescent="0.25">
      <c r="A2161" t="s">
        <v>8</v>
      </c>
      <c r="B2161" s="1">
        <v>39671</v>
      </c>
      <c r="C2161">
        <v>6574.5</v>
      </c>
      <c r="D2161">
        <v>6743.65</v>
      </c>
      <c r="E2161">
        <v>6574.5</v>
      </c>
      <c r="F2161">
        <v>6723.2</v>
      </c>
    </row>
    <row r="2162" spans="1:6" x14ac:dyDescent="0.25">
      <c r="A2162" t="s">
        <v>8</v>
      </c>
      <c r="B2162" s="1">
        <v>39672</v>
      </c>
      <c r="C2162">
        <v>6650.2</v>
      </c>
      <c r="D2162">
        <v>6754.45</v>
      </c>
      <c r="E2162">
        <v>6433.8</v>
      </c>
      <c r="F2162">
        <v>6490.8</v>
      </c>
    </row>
    <row r="2163" spans="1:6" x14ac:dyDescent="0.25">
      <c r="A2163" t="s">
        <v>8</v>
      </c>
      <c r="B2163" s="1">
        <v>39673</v>
      </c>
      <c r="C2163">
        <v>6403.85</v>
      </c>
      <c r="D2163">
        <v>6483.2</v>
      </c>
      <c r="E2163">
        <v>6318.05</v>
      </c>
      <c r="F2163">
        <v>6370.75</v>
      </c>
    </row>
    <row r="2164" spans="1:6" x14ac:dyDescent="0.25">
      <c r="A2164" t="s">
        <v>8</v>
      </c>
      <c r="B2164" s="1">
        <v>39674</v>
      </c>
      <c r="C2164">
        <v>6305.1</v>
      </c>
      <c r="D2164">
        <v>6305.1</v>
      </c>
      <c r="E2164">
        <v>6010.05</v>
      </c>
      <c r="F2164">
        <v>6030.05</v>
      </c>
    </row>
    <row r="2165" spans="1:6" x14ac:dyDescent="0.25">
      <c r="A2165" t="s">
        <v>8</v>
      </c>
      <c r="B2165" s="1">
        <v>39678</v>
      </c>
      <c r="C2165">
        <v>5999.15</v>
      </c>
      <c r="D2165">
        <v>6114.15</v>
      </c>
      <c r="E2165">
        <v>5940.8</v>
      </c>
      <c r="F2165">
        <v>6015.05</v>
      </c>
    </row>
    <row r="2166" spans="1:6" x14ac:dyDescent="0.25">
      <c r="A2166" t="s">
        <v>8</v>
      </c>
      <c r="B2166" s="1">
        <v>39679</v>
      </c>
      <c r="C2166">
        <v>5928.95</v>
      </c>
      <c r="D2166">
        <v>6027.9</v>
      </c>
      <c r="E2166">
        <v>5874.1</v>
      </c>
      <c r="F2166">
        <v>5992.4</v>
      </c>
    </row>
    <row r="2167" spans="1:6" x14ac:dyDescent="0.25">
      <c r="A2167" t="s">
        <v>8</v>
      </c>
      <c r="B2167" s="1">
        <v>39680</v>
      </c>
      <c r="C2167">
        <v>6039.9</v>
      </c>
      <c r="D2167">
        <v>6090.65</v>
      </c>
      <c r="E2167">
        <v>5985.55</v>
      </c>
      <c r="F2167">
        <v>6026.3</v>
      </c>
    </row>
    <row r="2168" spans="1:6" x14ac:dyDescent="0.25">
      <c r="A2168" t="s">
        <v>8</v>
      </c>
      <c r="B2168" s="1">
        <v>39681</v>
      </c>
      <c r="C2168">
        <v>6001.65</v>
      </c>
      <c r="D2168">
        <v>6002.2</v>
      </c>
      <c r="E2168">
        <v>5692.65</v>
      </c>
      <c r="F2168">
        <v>5711.55</v>
      </c>
    </row>
    <row r="2169" spans="1:6" x14ac:dyDescent="0.25">
      <c r="A2169" t="s">
        <v>8</v>
      </c>
      <c r="B2169" s="1">
        <v>39682</v>
      </c>
      <c r="C2169">
        <v>5671.6</v>
      </c>
      <c r="D2169">
        <v>5803.6</v>
      </c>
      <c r="E2169">
        <v>5649.9</v>
      </c>
      <c r="F2169">
        <v>5776.05</v>
      </c>
    </row>
    <row r="2170" spans="1:6" x14ac:dyDescent="0.25">
      <c r="A2170" t="s">
        <v>8</v>
      </c>
      <c r="B2170" s="1">
        <v>39685</v>
      </c>
      <c r="C2170">
        <v>5897.2</v>
      </c>
      <c r="D2170">
        <v>5995.6</v>
      </c>
      <c r="E2170">
        <v>5842.3</v>
      </c>
      <c r="F2170">
        <v>5860.8</v>
      </c>
    </row>
    <row r="2171" spans="1:6" x14ac:dyDescent="0.25">
      <c r="A2171" t="s">
        <v>8</v>
      </c>
      <c r="B2171" s="1">
        <v>39686</v>
      </c>
      <c r="C2171">
        <v>5801.1</v>
      </c>
      <c r="D2171">
        <v>5957.15</v>
      </c>
      <c r="E2171">
        <v>5770.9</v>
      </c>
      <c r="F2171">
        <v>5943.2</v>
      </c>
    </row>
    <row r="2172" spans="1:6" x14ac:dyDescent="0.25">
      <c r="A2172" t="s">
        <v>8</v>
      </c>
      <c r="B2172" s="1">
        <v>39687</v>
      </c>
      <c r="C2172">
        <v>5978.9</v>
      </c>
      <c r="D2172">
        <v>5987.35</v>
      </c>
      <c r="E2172">
        <v>5809.3</v>
      </c>
      <c r="F2172">
        <v>5823.55</v>
      </c>
    </row>
    <row r="2173" spans="1:6" x14ac:dyDescent="0.25">
      <c r="A2173" t="s">
        <v>8</v>
      </c>
      <c r="B2173" s="1">
        <v>39688</v>
      </c>
      <c r="C2173">
        <v>5817.8</v>
      </c>
      <c r="D2173">
        <v>5848.5</v>
      </c>
      <c r="E2173">
        <v>5686.6</v>
      </c>
      <c r="F2173">
        <v>5721.15</v>
      </c>
    </row>
    <row r="2174" spans="1:6" x14ac:dyDescent="0.25">
      <c r="A2174" t="s">
        <v>8</v>
      </c>
      <c r="B2174" s="1">
        <v>39689</v>
      </c>
      <c r="C2174">
        <v>5828</v>
      </c>
      <c r="D2174">
        <v>6112.25</v>
      </c>
      <c r="E2174">
        <v>5828</v>
      </c>
      <c r="F2174">
        <v>6102.05</v>
      </c>
    </row>
    <row r="2175" spans="1:6" x14ac:dyDescent="0.25">
      <c r="A2175" t="s">
        <v>8</v>
      </c>
      <c r="B2175" s="1">
        <v>39692</v>
      </c>
      <c r="C2175">
        <v>6070.9</v>
      </c>
      <c r="D2175">
        <v>6178.3</v>
      </c>
      <c r="E2175">
        <v>5941.45</v>
      </c>
      <c r="F2175">
        <v>6128.85</v>
      </c>
    </row>
    <row r="2176" spans="1:6" x14ac:dyDescent="0.25">
      <c r="A2176" t="s">
        <v>8</v>
      </c>
      <c r="B2176" s="1">
        <v>39693</v>
      </c>
      <c r="C2176">
        <v>6139.45</v>
      </c>
      <c r="D2176">
        <v>6624</v>
      </c>
      <c r="E2176">
        <v>6139.45</v>
      </c>
      <c r="F2176">
        <v>6508.9</v>
      </c>
    </row>
    <row r="2177" spans="1:6" x14ac:dyDescent="0.25">
      <c r="A2177" t="s">
        <v>8</v>
      </c>
      <c r="B2177" s="1">
        <v>39695</v>
      </c>
      <c r="C2177">
        <v>6439.85</v>
      </c>
      <c r="D2177">
        <v>6528.5</v>
      </c>
      <c r="E2177">
        <v>6324.25</v>
      </c>
      <c r="F2177">
        <v>6494.65</v>
      </c>
    </row>
    <row r="2178" spans="1:6" x14ac:dyDescent="0.25">
      <c r="A2178" t="s">
        <v>8</v>
      </c>
      <c r="B2178" s="1">
        <v>39696</v>
      </c>
      <c r="C2178">
        <v>6318.25</v>
      </c>
      <c r="D2178">
        <v>6388.7</v>
      </c>
      <c r="E2178">
        <v>6259.15</v>
      </c>
      <c r="F2178">
        <v>6288.6</v>
      </c>
    </row>
    <row r="2179" spans="1:6" x14ac:dyDescent="0.25">
      <c r="A2179" t="s">
        <v>8</v>
      </c>
      <c r="B2179" s="1">
        <v>39699</v>
      </c>
      <c r="C2179">
        <v>6608</v>
      </c>
      <c r="D2179">
        <v>6631.95</v>
      </c>
      <c r="E2179">
        <v>6522.05</v>
      </c>
      <c r="F2179">
        <v>6538.85</v>
      </c>
    </row>
    <row r="2180" spans="1:6" x14ac:dyDescent="0.25">
      <c r="A2180" t="s">
        <v>8</v>
      </c>
      <c r="B2180" s="1">
        <v>39700</v>
      </c>
      <c r="C2180">
        <v>6469.95</v>
      </c>
      <c r="D2180">
        <v>6506.35</v>
      </c>
      <c r="E2180">
        <v>6400.15</v>
      </c>
      <c r="F2180">
        <v>6441.35</v>
      </c>
    </row>
    <row r="2181" spans="1:6" x14ac:dyDescent="0.25">
      <c r="A2181" t="s">
        <v>8</v>
      </c>
      <c r="B2181" s="1">
        <v>39701</v>
      </c>
      <c r="C2181">
        <v>6401.4</v>
      </c>
      <c r="D2181">
        <v>6485.3</v>
      </c>
      <c r="E2181">
        <v>6328.65</v>
      </c>
      <c r="F2181">
        <v>6427.55</v>
      </c>
    </row>
    <row r="2182" spans="1:6" x14ac:dyDescent="0.25">
      <c r="A2182" t="s">
        <v>8</v>
      </c>
      <c r="B2182" s="1">
        <v>39702</v>
      </c>
      <c r="C2182">
        <v>6342.8</v>
      </c>
      <c r="D2182">
        <v>6431.95</v>
      </c>
      <c r="E2182">
        <v>6246.55</v>
      </c>
      <c r="F2182">
        <v>6332.25</v>
      </c>
    </row>
    <row r="2183" spans="1:6" x14ac:dyDescent="0.25">
      <c r="A2183" t="s">
        <v>8</v>
      </c>
      <c r="B2183" s="1">
        <v>39703</v>
      </c>
      <c r="C2183">
        <v>6405.65</v>
      </c>
      <c r="D2183">
        <v>6414.35</v>
      </c>
      <c r="E2183">
        <v>6168.8</v>
      </c>
      <c r="F2183">
        <v>6194.15</v>
      </c>
    </row>
    <row r="2184" spans="1:6" x14ac:dyDescent="0.25">
      <c r="A2184" t="s">
        <v>8</v>
      </c>
      <c r="B2184" s="1">
        <v>39706</v>
      </c>
      <c r="C2184">
        <v>6006.7</v>
      </c>
      <c r="D2184">
        <v>6031.4</v>
      </c>
      <c r="E2184">
        <v>5758.45</v>
      </c>
      <c r="F2184">
        <v>5997.65</v>
      </c>
    </row>
    <row r="2185" spans="1:6" x14ac:dyDescent="0.25">
      <c r="A2185" t="s">
        <v>8</v>
      </c>
      <c r="B2185" s="1">
        <v>39707</v>
      </c>
      <c r="C2185">
        <v>5783.7</v>
      </c>
      <c r="D2185">
        <v>6168.9</v>
      </c>
      <c r="E2185">
        <v>5754.35</v>
      </c>
      <c r="F2185">
        <v>6132.95</v>
      </c>
    </row>
    <row r="2186" spans="1:6" x14ac:dyDescent="0.25">
      <c r="A2186" t="s">
        <v>8</v>
      </c>
      <c r="B2186" s="1">
        <v>39708</v>
      </c>
      <c r="C2186">
        <v>6169.95</v>
      </c>
      <c r="D2186">
        <v>6169.95</v>
      </c>
      <c r="E2186">
        <v>5785.9</v>
      </c>
      <c r="F2186">
        <v>5912.5</v>
      </c>
    </row>
    <row r="2187" spans="1:6" x14ac:dyDescent="0.25">
      <c r="A2187" t="s">
        <v>8</v>
      </c>
      <c r="B2187" s="1">
        <v>39709</v>
      </c>
      <c r="C2187">
        <v>5692.65</v>
      </c>
      <c r="D2187">
        <v>6101.8</v>
      </c>
      <c r="E2187">
        <v>5551.7</v>
      </c>
      <c r="F2187">
        <v>6077.2</v>
      </c>
    </row>
    <row r="2188" spans="1:6" x14ac:dyDescent="0.25">
      <c r="A2188" t="s">
        <v>8</v>
      </c>
      <c r="B2188" s="1">
        <v>39710</v>
      </c>
      <c r="C2188">
        <v>6281.55</v>
      </c>
      <c r="D2188">
        <v>6357.2</v>
      </c>
      <c r="E2188">
        <v>6141.45</v>
      </c>
      <c r="F2188">
        <v>6312.05</v>
      </c>
    </row>
    <row r="2189" spans="1:6" x14ac:dyDescent="0.25">
      <c r="A2189" t="s">
        <v>8</v>
      </c>
      <c r="B2189" s="1">
        <v>39713</v>
      </c>
      <c r="C2189">
        <v>6396.2</v>
      </c>
      <c r="D2189">
        <v>6396.2</v>
      </c>
      <c r="E2189">
        <v>6256.95</v>
      </c>
      <c r="F2189">
        <v>6303.9</v>
      </c>
    </row>
    <row r="2190" spans="1:6" x14ac:dyDescent="0.25">
      <c r="A2190" t="s">
        <v>8</v>
      </c>
      <c r="B2190" s="1">
        <v>39714</v>
      </c>
      <c r="C2190">
        <v>6147.5</v>
      </c>
      <c r="D2190">
        <v>6258.85</v>
      </c>
      <c r="E2190">
        <v>6009.15</v>
      </c>
      <c r="F2190">
        <v>6033.35</v>
      </c>
    </row>
    <row r="2191" spans="1:6" x14ac:dyDescent="0.25">
      <c r="A2191" t="s">
        <v>8</v>
      </c>
      <c r="B2191" s="1">
        <v>39715</v>
      </c>
      <c r="C2191">
        <v>6091.65</v>
      </c>
      <c r="D2191">
        <v>6203.2</v>
      </c>
      <c r="E2191">
        <v>6059.2</v>
      </c>
      <c r="F2191">
        <v>6109.65</v>
      </c>
    </row>
    <row r="2192" spans="1:6" x14ac:dyDescent="0.25">
      <c r="A2192" t="s">
        <v>8</v>
      </c>
      <c r="B2192" s="1">
        <v>39716</v>
      </c>
      <c r="C2192">
        <v>6131.55</v>
      </c>
      <c r="D2192">
        <v>6146.45</v>
      </c>
      <c r="E2192">
        <v>5969.7</v>
      </c>
      <c r="F2192">
        <v>6080.2</v>
      </c>
    </row>
    <row r="2193" spans="1:6" x14ac:dyDescent="0.25">
      <c r="A2193" t="s">
        <v>8</v>
      </c>
      <c r="B2193" s="1">
        <v>39717</v>
      </c>
      <c r="C2193">
        <v>6070.6</v>
      </c>
      <c r="D2193">
        <v>6070.6</v>
      </c>
      <c r="E2193">
        <v>5797.5</v>
      </c>
      <c r="F2193">
        <v>5828.6</v>
      </c>
    </row>
    <row r="2194" spans="1:6" x14ac:dyDescent="0.25">
      <c r="A2194" t="s">
        <v>8</v>
      </c>
      <c r="B2194" s="1">
        <v>39720</v>
      </c>
      <c r="C2194">
        <v>5863.05</v>
      </c>
      <c r="D2194">
        <v>5863.05</v>
      </c>
      <c r="E2194">
        <v>5432.2</v>
      </c>
      <c r="F2194">
        <v>5538.75</v>
      </c>
    </row>
    <row r="2195" spans="1:6" x14ac:dyDescent="0.25">
      <c r="A2195" t="s">
        <v>8</v>
      </c>
      <c r="B2195" s="1">
        <v>39721</v>
      </c>
      <c r="C2195">
        <v>5447.65</v>
      </c>
      <c r="D2195">
        <v>5875.25</v>
      </c>
      <c r="E2195">
        <v>5296.6</v>
      </c>
      <c r="F2195">
        <v>5803.55</v>
      </c>
    </row>
    <row r="2196" spans="1:6" x14ac:dyDescent="0.25">
      <c r="A2196" t="s">
        <v>8</v>
      </c>
      <c r="B2196" s="1">
        <v>39722</v>
      </c>
      <c r="C2196">
        <v>5875.55</v>
      </c>
      <c r="D2196">
        <v>6040.15</v>
      </c>
      <c r="E2196">
        <v>5671.7</v>
      </c>
      <c r="F2196">
        <v>5982.4</v>
      </c>
    </row>
    <row r="2197" spans="1:6" x14ac:dyDescent="0.25">
      <c r="A2197" t="s">
        <v>8</v>
      </c>
      <c r="B2197" s="1">
        <v>39724</v>
      </c>
      <c r="C2197">
        <v>5920.7</v>
      </c>
      <c r="D2197">
        <v>6017.3</v>
      </c>
      <c r="E2197">
        <v>5761.5</v>
      </c>
      <c r="F2197">
        <v>5793.35</v>
      </c>
    </row>
    <row r="2198" spans="1:6" x14ac:dyDescent="0.25">
      <c r="A2198" t="s">
        <v>8</v>
      </c>
      <c r="B2198" s="1">
        <v>39727</v>
      </c>
      <c r="C2198">
        <v>5702.85</v>
      </c>
      <c r="D2198">
        <v>5704.25</v>
      </c>
      <c r="E2198">
        <v>5522.85</v>
      </c>
      <c r="F2198">
        <v>5560.55</v>
      </c>
    </row>
    <row r="2199" spans="1:6" x14ac:dyDescent="0.25">
      <c r="A2199" t="s">
        <v>8</v>
      </c>
      <c r="B2199" s="1">
        <v>39728</v>
      </c>
      <c r="C2199">
        <v>5713.25</v>
      </c>
      <c r="D2199">
        <v>5798.9</v>
      </c>
      <c r="E2199">
        <v>5376.1</v>
      </c>
      <c r="F2199">
        <v>5457.55</v>
      </c>
    </row>
    <row r="2200" spans="1:6" x14ac:dyDescent="0.25">
      <c r="A2200" t="s">
        <v>8</v>
      </c>
      <c r="B2200" s="1">
        <v>39729</v>
      </c>
      <c r="C2200">
        <v>5336</v>
      </c>
      <c r="D2200">
        <v>5336</v>
      </c>
      <c r="E2200">
        <v>4918.3</v>
      </c>
      <c r="F2200">
        <v>5222.6000000000004</v>
      </c>
    </row>
    <row r="2201" spans="1:6" x14ac:dyDescent="0.25">
      <c r="A2201" t="s">
        <v>8</v>
      </c>
      <c r="B2201" s="1">
        <v>39731</v>
      </c>
      <c r="C2201">
        <v>4890</v>
      </c>
      <c r="D2201">
        <v>5112.25</v>
      </c>
      <c r="E2201">
        <v>4662.2</v>
      </c>
      <c r="F2201">
        <v>4938</v>
      </c>
    </row>
    <row r="2202" spans="1:6" x14ac:dyDescent="0.25">
      <c r="A2202" t="s">
        <v>8</v>
      </c>
      <c r="B2202" s="1">
        <v>39734</v>
      </c>
      <c r="C2202">
        <v>5034.6499999999996</v>
      </c>
      <c r="D2202">
        <v>5557.05</v>
      </c>
      <c r="E2202">
        <v>5034.6499999999996</v>
      </c>
      <c r="F2202">
        <v>5496.75</v>
      </c>
    </row>
    <row r="2203" spans="1:6" x14ac:dyDescent="0.25">
      <c r="A2203" t="s">
        <v>8</v>
      </c>
      <c r="B2203" s="1">
        <v>39735</v>
      </c>
      <c r="C2203">
        <v>5694.15</v>
      </c>
      <c r="D2203">
        <v>5799</v>
      </c>
      <c r="E2203">
        <v>5521.3</v>
      </c>
      <c r="F2203">
        <v>5578.4</v>
      </c>
    </row>
    <row r="2204" spans="1:6" x14ac:dyDescent="0.25">
      <c r="A2204" t="s">
        <v>8</v>
      </c>
      <c r="B2204" s="1">
        <v>39736</v>
      </c>
      <c r="C2204">
        <v>5452.45</v>
      </c>
      <c r="D2204">
        <v>5551.2</v>
      </c>
      <c r="E2204">
        <v>5348.8</v>
      </c>
      <c r="F2204">
        <v>5425.25</v>
      </c>
    </row>
    <row r="2205" spans="1:6" x14ac:dyDescent="0.25">
      <c r="A2205" t="s">
        <v>8</v>
      </c>
      <c r="B2205" s="1">
        <v>39737</v>
      </c>
      <c r="C2205">
        <v>5222</v>
      </c>
      <c r="D2205">
        <v>5565.35</v>
      </c>
      <c r="E2205">
        <v>5145.8</v>
      </c>
      <c r="F2205">
        <v>5481.65</v>
      </c>
    </row>
    <row r="2206" spans="1:6" x14ac:dyDescent="0.25">
      <c r="A2206" t="s">
        <v>8</v>
      </c>
      <c r="B2206" s="1">
        <v>39738</v>
      </c>
      <c r="C2206">
        <v>5557.95</v>
      </c>
      <c r="D2206">
        <v>5591.4</v>
      </c>
      <c r="E2206">
        <v>5113.45</v>
      </c>
      <c r="F2206">
        <v>5183.55</v>
      </c>
    </row>
    <row r="2207" spans="1:6" x14ac:dyDescent="0.25">
      <c r="A2207" t="s">
        <v>8</v>
      </c>
      <c r="B2207" s="1">
        <v>39741</v>
      </c>
      <c r="C2207">
        <v>5237.6000000000004</v>
      </c>
      <c r="D2207">
        <v>5477.45</v>
      </c>
      <c r="E2207">
        <v>5113.1499999999996</v>
      </c>
      <c r="F2207">
        <v>5284.2</v>
      </c>
    </row>
    <row r="2208" spans="1:6" x14ac:dyDescent="0.25">
      <c r="A2208" t="s">
        <v>8</v>
      </c>
      <c r="B2208" s="1">
        <v>39742</v>
      </c>
      <c r="C2208">
        <v>5373.65</v>
      </c>
      <c r="D2208">
        <v>5478.4</v>
      </c>
      <c r="E2208">
        <v>5296.8</v>
      </c>
      <c r="F2208">
        <v>5414.5</v>
      </c>
    </row>
    <row r="2209" spans="1:6" x14ac:dyDescent="0.25">
      <c r="A2209" t="s">
        <v>8</v>
      </c>
      <c r="B2209" s="1">
        <v>39743</v>
      </c>
      <c r="C2209">
        <v>5339.25</v>
      </c>
      <c r="D2209">
        <v>5364.1</v>
      </c>
      <c r="E2209">
        <v>5075.8</v>
      </c>
      <c r="F2209">
        <v>5095.75</v>
      </c>
    </row>
    <row r="2210" spans="1:6" x14ac:dyDescent="0.25">
      <c r="A2210" t="s">
        <v>8</v>
      </c>
      <c r="B2210" s="1">
        <v>39744</v>
      </c>
      <c r="C2210">
        <v>4904.55</v>
      </c>
      <c r="D2210">
        <v>5189.8999999999996</v>
      </c>
      <c r="E2210">
        <v>4880.6000000000004</v>
      </c>
      <c r="F2210">
        <v>4932.3999999999996</v>
      </c>
    </row>
    <row r="2211" spans="1:6" x14ac:dyDescent="0.25">
      <c r="A2211" t="s">
        <v>8</v>
      </c>
      <c r="B2211" s="1">
        <v>39745</v>
      </c>
      <c r="C2211">
        <v>4769.7</v>
      </c>
      <c r="D2211">
        <v>4796.6499999999996</v>
      </c>
      <c r="E2211">
        <v>4229.6499999999996</v>
      </c>
      <c r="F2211">
        <v>4310.05</v>
      </c>
    </row>
    <row r="2212" spans="1:6" x14ac:dyDescent="0.25">
      <c r="A2212" t="s">
        <v>8</v>
      </c>
      <c r="B2212" s="1">
        <v>39748</v>
      </c>
      <c r="C2212">
        <v>4280.55</v>
      </c>
      <c r="D2212">
        <v>4286.3999999999996</v>
      </c>
      <c r="E2212">
        <v>3799.35</v>
      </c>
      <c r="F2212">
        <v>4092.9</v>
      </c>
    </row>
    <row r="2213" spans="1:6" x14ac:dyDescent="0.25">
      <c r="A2213" t="s">
        <v>8</v>
      </c>
      <c r="B2213" s="1">
        <v>39749</v>
      </c>
      <c r="C2213">
        <v>4346.75</v>
      </c>
      <c r="D2213">
        <v>4382</v>
      </c>
      <c r="E2213">
        <v>4269.3999999999996</v>
      </c>
      <c r="F2213">
        <v>4315.75</v>
      </c>
    </row>
    <row r="2214" spans="1:6" x14ac:dyDescent="0.25">
      <c r="A2214" t="s">
        <v>8</v>
      </c>
      <c r="B2214" s="1">
        <v>39750</v>
      </c>
      <c r="C2214">
        <v>4451.7</v>
      </c>
      <c r="D2214">
        <v>4459.3999999999996</v>
      </c>
      <c r="E2214">
        <v>4236</v>
      </c>
      <c r="F2214">
        <v>4280.45</v>
      </c>
    </row>
    <row r="2215" spans="1:6" x14ac:dyDescent="0.25">
      <c r="A2215" t="s">
        <v>8</v>
      </c>
      <c r="B2215" s="1">
        <v>39752</v>
      </c>
      <c r="C2215">
        <v>4364.3500000000004</v>
      </c>
      <c r="D2215">
        <v>4621.6499999999996</v>
      </c>
      <c r="E2215">
        <v>4364.3500000000004</v>
      </c>
      <c r="F2215">
        <v>4521.7</v>
      </c>
    </row>
    <row r="2216" spans="1:6" x14ac:dyDescent="0.25">
      <c r="A2216" t="s">
        <v>8</v>
      </c>
      <c r="B2216" s="1">
        <v>39755</v>
      </c>
      <c r="C2216">
        <v>4791.8</v>
      </c>
      <c r="D2216">
        <v>4902.2</v>
      </c>
      <c r="E2216">
        <v>4779.6000000000004</v>
      </c>
      <c r="F2216">
        <v>4875.7</v>
      </c>
    </row>
    <row r="2217" spans="1:6" x14ac:dyDescent="0.25">
      <c r="A2217" t="s">
        <v>8</v>
      </c>
      <c r="B2217" s="1">
        <v>39756</v>
      </c>
      <c r="C2217">
        <v>4884.3</v>
      </c>
      <c r="D2217">
        <v>5254.6</v>
      </c>
      <c r="E2217">
        <v>4807.1000000000004</v>
      </c>
      <c r="F2217">
        <v>5220.7</v>
      </c>
    </row>
    <row r="2218" spans="1:6" x14ac:dyDescent="0.25">
      <c r="A2218" t="s">
        <v>8</v>
      </c>
      <c r="B2218" s="1">
        <v>39757</v>
      </c>
      <c r="C2218">
        <v>5355.45</v>
      </c>
      <c r="D2218">
        <v>5431.9</v>
      </c>
      <c r="E2218">
        <v>5078.1499999999996</v>
      </c>
      <c r="F2218">
        <v>5121.3</v>
      </c>
    </row>
    <row r="2219" spans="1:6" x14ac:dyDescent="0.25">
      <c r="A2219" t="s">
        <v>8</v>
      </c>
      <c r="B2219" s="1">
        <v>39758</v>
      </c>
      <c r="C2219">
        <v>4949.75</v>
      </c>
      <c r="D2219">
        <v>5137.3999999999996</v>
      </c>
      <c r="E2219">
        <v>4873.45</v>
      </c>
      <c r="F2219">
        <v>4940</v>
      </c>
    </row>
    <row r="2220" spans="1:6" x14ac:dyDescent="0.25">
      <c r="A2220" t="s">
        <v>8</v>
      </c>
      <c r="B2220" s="1">
        <v>39759</v>
      </c>
      <c r="C2220">
        <v>4894.25</v>
      </c>
      <c r="D2220">
        <v>5097.3999999999996</v>
      </c>
      <c r="E2220">
        <v>4804.5</v>
      </c>
      <c r="F2220">
        <v>5043.55</v>
      </c>
    </row>
    <row r="2221" spans="1:6" x14ac:dyDescent="0.25">
      <c r="A2221" t="s">
        <v>8</v>
      </c>
      <c r="B2221" s="1">
        <v>39762</v>
      </c>
      <c r="C2221">
        <v>5097.8500000000004</v>
      </c>
      <c r="D2221">
        <v>5274.85</v>
      </c>
      <c r="E2221">
        <v>5086.05</v>
      </c>
      <c r="F2221">
        <v>5261.15</v>
      </c>
    </row>
    <row r="2222" spans="1:6" x14ac:dyDescent="0.25">
      <c r="A2222" t="s">
        <v>8</v>
      </c>
      <c r="B2222" s="1">
        <v>39763</v>
      </c>
      <c r="C2222">
        <v>5207.8</v>
      </c>
      <c r="D2222">
        <v>5207.8</v>
      </c>
      <c r="E2222">
        <v>4921.95</v>
      </c>
      <c r="F2222">
        <v>4945.7</v>
      </c>
    </row>
    <row r="2223" spans="1:6" x14ac:dyDescent="0.25">
      <c r="A2223" t="s">
        <v>8</v>
      </c>
      <c r="B2223" s="1">
        <v>39764</v>
      </c>
      <c r="C2223">
        <v>4875.1000000000004</v>
      </c>
      <c r="D2223">
        <v>4970.3500000000004</v>
      </c>
      <c r="E2223">
        <v>4685.8500000000004</v>
      </c>
      <c r="F2223">
        <v>4748.1499999999996</v>
      </c>
    </row>
    <row r="2224" spans="1:6" x14ac:dyDescent="0.25">
      <c r="A2224" t="s">
        <v>8</v>
      </c>
      <c r="B2224" s="1">
        <v>39766</v>
      </c>
      <c r="C2224">
        <v>4866.5</v>
      </c>
      <c r="D2224">
        <v>4926.3999999999996</v>
      </c>
      <c r="E2224">
        <v>4668.05</v>
      </c>
      <c r="F2224">
        <v>4719.3999999999996</v>
      </c>
    </row>
    <row r="2225" spans="1:6" x14ac:dyDescent="0.25">
      <c r="A2225" t="s">
        <v>8</v>
      </c>
      <c r="B2225" s="1">
        <v>39769</v>
      </c>
      <c r="C2225">
        <v>4736.25</v>
      </c>
      <c r="D2225">
        <v>4736.25</v>
      </c>
      <c r="E2225">
        <v>4364.3500000000004</v>
      </c>
      <c r="F2225">
        <v>4545.3</v>
      </c>
    </row>
    <row r="2226" spans="1:6" x14ac:dyDescent="0.25">
      <c r="A2226" t="s">
        <v>8</v>
      </c>
      <c r="B2226" s="1">
        <v>39770</v>
      </c>
      <c r="C2226">
        <v>4474.5</v>
      </c>
      <c r="D2226">
        <v>4474.5</v>
      </c>
      <c r="E2226">
        <v>4285</v>
      </c>
      <c r="F2226">
        <v>4346.75</v>
      </c>
    </row>
    <row r="2227" spans="1:6" x14ac:dyDescent="0.25">
      <c r="A2227" t="s">
        <v>8</v>
      </c>
      <c r="B2227" s="1">
        <v>39771</v>
      </c>
      <c r="C2227">
        <v>4366</v>
      </c>
      <c r="D2227">
        <v>4520.6499999999996</v>
      </c>
      <c r="E2227">
        <v>4213.5</v>
      </c>
      <c r="F2227">
        <v>4233.7</v>
      </c>
    </row>
    <row r="2228" spans="1:6" x14ac:dyDescent="0.25">
      <c r="A2228" t="s">
        <v>8</v>
      </c>
      <c r="B2228" s="1">
        <v>39772</v>
      </c>
      <c r="C2228">
        <v>4078.1</v>
      </c>
      <c r="D2228">
        <v>4181.7</v>
      </c>
      <c r="E2228">
        <v>3972.15</v>
      </c>
      <c r="F2228">
        <v>4086.9</v>
      </c>
    </row>
    <row r="2229" spans="1:6" x14ac:dyDescent="0.25">
      <c r="A2229" t="s">
        <v>8</v>
      </c>
      <c r="B2229" s="1">
        <v>39773</v>
      </c>
      <c r="C2229">
        <v>4083.5</v>
      </c>
      <c r="D2229">
        <v>4376.8999999999996</v>
      </c>
      <c r="E2229">
        <v>4052.1</v>
      </c>
      <c r="F2229">
        <v>4300.7</v>
      </c>
    </row>
    <row r="2230" spans="1:6" x14ac:dyDescent="0.25">
      <c r="A2230" t="s">
        <v>8</v>
      </c>
      <c r="B2230" s="1">
        <v>39776</v>
      </c>
      <c r="C2230">
        <v>4274.3</v>
      </c>
      <c r="D2230">
        <v>4355.6000000000004</v>
      </c>
      <c r="E2230">
        <v>4095.95</v>
      </c>
      <c r="F2230">
        <v>4164.75</v>
      </c>
    </row>
    <row r="2231" spans="1:6" x14ac:dyDescent="0.25">
      <c r="A2231" t="s">
        <v>8</v>
      </c>
      <c r="B2231" s="1">
        <v>39777</v>
      </c>
      <c r="C2231">
        <v>4289.3999999999996</v>
      </c>
      <c r="D2231">
        <v>4328.7</v>
      </c>
      <c r="E2231">
        <v>4032.55</v>
      </c>
      <c r="F2231">
        <v>4053.2</v>
      </c>
    </row>
    <row r="2232" spans="1:6" x14ac:dyDescent="0.25">
      <c r="A2232" t="s">
        <v>8</v>
      </c>
      <c r="B2232" s="1">
        <v>39778</v>
      </c>
      <c r="C2232">
        <v>4086.5</v>
      </c>
      <c r="D2232">
        <v>4298.3500000000004</v>
      </c>
      <c r="E2232">
        <v>4005.35</v>
      </c>
      <c r="F2232">
        <v>4267.8999999999996</v>
      </c>
    </row>
    <row r="2233" spans="1:6" x14ac:dyDescent="0.25">
      <c r="A2233" t="s">
        <v>8</v>
      </c>
      <c r="B2233" s="1">
        <v>39780</v>
      </c>
      <c r="C2233">
        <v>4148.75</v>
      </c>
      <c r="D2233">
        <v>4313.25</v>
      </c>
      <c r="E2233">
        <v>4148.75</v>
      </c>
      <c r="F2233">
        <v>4291.1499999999996</v>
      </c>
    </row>
    <row r="2234" spans="1:6" x14ac:dyDescent="0.25">
      <c r="A2234" t="s">
        <v>8</v>
      </c>
      <c r="B2234" s="1">
        <v>39783</v>
      </c>
      <c r="C2234">
        <v>4317.8</v>
      </c>
      <c r="D2234">
        <v>4441.2</v>
      </c>
      <c r="E2234">
        <v>4107.7</v>
      </c>
      <c r="F2234">
        <v>4124.3</v>
      </c>
    </row>
    <row r="2235" spans="1:6" x14ac:dyDescent="0.25">
      <c r="A2235" t="s">
        <v>8</v>
      </c>
      <c r="B2235" s="1">
        <v>39784</v>
      </c>
      <c r="C2235">
        <v>3989</v>
      </c>
      <c r="D2235">
        <v>4123.25</v>
      </c>
      <c r="E2235">
        <v>3919</v>
      </c>
      <c r="F2235">
        <v>4099.3</v>
      </c>
    </row>
    <row r="2236" spans="1:6" x14ac:dyDescent="0.25">
      <c r="A2236" t="s">
        <v>8</v>
      </c>
      <c r="B2236" s="1">
        <v>39785</v>
      </c>
      <c r="C2236">
        <v>4161.95</v>
      </c>
      <c r="D2236">
        <v>4245.5</v>
      </c>
      <c r="E2236">
        <v>4068.3</v>
      </c>
      <c r="F2236">
        <v>4220.3500000000004</v>
      </c>
    </row>
    <row r="2237" spans="1:6" x14ac:dyDescent="0.25">
      <c r="A2237" t="s">
        <v>8</v>
      </c>
      <c r="B2237" s="1">
        <v>39786</v>
      </c>
      <c r="C2237">
        <v>4224.95</v>
      </c>
      <c r="D2237">
        <v>4460.75</v>
      </c>
      <c r="E2237">
        <v>4224.95</v>
      </c>
      <c r="F2237">
        <v>4446.6499999999996</v>
      </c>
    </row>
    <row r="2238" spans="1:6" x14ac:dyDescent="0.25">
      <c r="A2238" t="s">
        <v>8</v>
      </c>
      <c r="B2238" s="1">
        <v>39787</v>
      </c>
      <c r="C2238">
        <v>4442.95</v>
      </c>
      <c r="D2238">
        <v>4611.45</v>
      </c>
      <c r="E2238">
        <v>4308.55</v>
      </c>
      <c r="F2238">
        <v>4357</v>
      </c>
    </row>
    <row r="2239" spans="1:6" x14ac:dyDescent="0.25">
      <c r="A2239" t="s">
        <v>8</v>
      </c>
      <c r="B2239" s="1">
        <v>39790</v>
      </c>
      <c r="C2239">
        <v>4502.05</v>
      </c>
      <c r="D2239">
        <v>4599.5</v>
      </c>
      <c r="E2239">
        <v>4407.2</v>
      </c>
      <c r="F2239">
        <v>4429.8500000000004</v>
      </c>
    </row>
    <row r="2240" spans="1:6" x14ac:dyDescent="0.25">
      <c r="A2240" t="s">
        <v>8</v>
      </c>
      <c r="B2240" s="1">
        <v>39792</v>
      </c>
      <c r="C2240">
        <v>4517.6499999999996</v>
      </c>
      <c r="D2240">
        <v>4573</v>
      </c>
      <c r="E2240">
        <v>4423.45</v>
      </c>
      <c r="F2240">
        <v>4550.75</v>
      </c>
    </row>
    <row r="2241" spans="1:6" x14ac:dyDescent="0.25">
      <c r="A2241" t="s">
        <v>8</v>
      </c>
      <c r="B2241" s="1">
        <v>39793</v>
      </c>
      <c r="C2241">
        <v>4557.05</v>
      </c>
      <c r="D2241">
        <v>4681.1000000000004</v>
      </c>
      <c r="E2241">
        <v>4485.2</v>
      </c>
      <c r="F2241">
        <v>4597.1499999999996</v>
      </c>
    </row>
    <row r="2242" spans="1:6" x14ac:dyDescent="0.25">
      <c r="A2242" t="s">
        <v>8</v>
      </c>
      <c r="B2242" s="1">
        <v>39794</v>
      </c>
      <c r="C2242">
        <v>4502.55</v>
      </c>
      <c r="D2242">
        <v>4687.5</v>
      </c>
      <c r="E2242">
        <v>4411.6000000000004</v>
      </c>
      <c r="F2242">
        <v>4655.3</v>
      </c>
    </row>
    <row r="2243" spans="1:6" x14ac:dyDescent="0.25">
      <c r="A2243" t="s">
        <v>8</v>
      </c>
      <c r="B2243" s="1">
        <v>39797</v>
      </c>
      <c r="C2243">
        <v>4714.95</v>
      </c>
      <c r="D2243">
        <v>4832.6499999999996</v>
      </c>
      <c r="E2243">
        <v>4685.3999999999996</v>
      </c>
      <c r="F2243">
        <v>4707.5</v>
      </c>
    </row>
    <row r="2244" spans="1:6" x14ac:dyDescent="0.25">
      <c r="A2244" t="s">
        <v>8</v>
      </c>
      <c r="B2244" s="1">
        <v>39798</v>
      </c>
      <c r="C2244">
        <v>4698.5</v>
      </c>
      <c r="D2244">
        <v>4836.5</v>
      </c>
      <c r="E2244">
        <v>4677.3</v>
      </c>
      <c r="F2244">
        <v>4820.6499999999996</v>
      </c>
    </row>
    <row r="2245" spans="1:6" x14ac:dyDescent="0.25">
      <c r="A2245" t="s">
        <v>8</v>
      </c>
      <c r="B2245" s="1">
        <v>39799</v>
      </c>
      <c r="C2245">
        <v>4868.5</v>
      </c>
      <c r="D2245">
        <v>4929.55</v>
      </c>
      <c r="E2245">
        <v>4769.8</v>
      </c>
      <c r="F2245">
        <v>4789.6499999999996</v>
      </c>
    </row>
    <row r="2246" spans="1:6" x14ac:dyDescent="0.25">
      <c r="A2246" t="s">
        <v>8</v>
      </c>
      <c r="B2246" s="1">
        <v>39800</v>
      </c>
      <c r="C2246">
        <v>4785.2</v>
      </c>
      <c r="D2246">
        <v>5142.8999999999996</v>
      </c>
      <c r="E2246">
        <v>4782.6000000000004</v>
      </c>
      <c r="F2246">
        <v>5122.95</v>
      </c>
    </row>
    <row r="2247" spans="1:6" x14ac:dyDescent="0.25">
      <c r="A2247" t="s">
        <v>8</v>
      </c>
      <c r="B2247" s="1">
        <v>39801</v>
      </c>
      <c r="C2247">
        <v>5091.1499999999996</v>
      </c>
      <c r="D2247">
        <v>5226.8500000000004</v>
      </c>
      <c r="E2247">
        <v>5069.55</v>
      </c>
      <c r="F2247">
        <v>5144.1499999999996</v>
      </c>
    </row>
    <row r="2248" spans="1:6" x14ac:dyDescent="0.25">
      <c r="A2248" t="s">
        <v>8</v>
      </c>
      <c r="B2248" s="1">
        <v>39804</v>
      </c>
      <c r="C2248">
        <v>5119.25</v>
      </c>
      <c r="D2248">
        <v>5213.3</v>
      </c>
      <c r="E2248">
        <v>5010.25</v>
      </c>
      <c r="F2248">
        <v>5036.5</v>
      </c>
    </row>
    <row r="2249" spans="1:6" x14ac:dyDescent="0.25">
      <c r="A2249" t="s">
        <v>8</v>
      </c>
      <c r="B2249" s="1">
        <v>39805</v>
      </c>
      <c r="C2249">
        <v>4986.55</v>
      </c>
      <c r="D2249">
        <v>5019</v>
      </c>
      <c r="E2249">
        <v>4817.5</v>
      </c>
      <c r="F2249">
        <v>4858.3500000000004</v>
      </c>
    </row>
    <row r="2250" spans="1:6" x14ac:dyDescent="0.25">
      <c r="A2250" t="s">
        <v>8</v>
      </c>
      <c r="B2250" s="1">
        <v>39806</v>
      </c>
      <c r="C2250">
        <v>4824.95</v>
      </c>
      <c r="D2250">
        <v>4962.1000000000004</v>
      </c>
      <c r="E2250">
        <v>4793.7</v>
      </c>
      <c r="F2250">
        <v>4930.25</v>
      </c>
    </row>
    <row r="2251" spans="1:6" x14ac:dyDescent="0.25">
      <c r="A2251" t="s">
        <v>8</v>
      </c>
      <c r="B2251" s="1">
        <v>39808</v>
      </c>
      <c r="C2251">
        <v>4964.3500000000004</v>
      </c>
      <c r="D2251">
        <v>5041</v>
      </c>
      <c r="E2251">
        <v>4770.2</v>
      </c>
      <c r="F2251">
        <v>4789.45</v>
      </c>
    </row>
    <row r="2252" spans="1:6" x14ac:dyDescent="0.25">
      <c r="A2252" t="s">
        <v>8</v>
      </c>
      <c r="B2252" s="1">
        <v>39811</v>
      </c>
      <c r="C2252">
        <v>4774.7</v>
      </c>
      <c r="D2252">
        <v>4969.1000000000004</v>
      </c>
      <c r="E2252">
        <v>4684.8</v>
      </c>
      <c r="F2252">
        <v>4953.95</v>
      </c>
    </row>
    <row r="2253" spans="1:6" x14ac:dyDescent="0.25">
      <c r="A2253" t="s">
        <v>8</v>
      </c>
      <c r="B2253" s="1">
        <v>39812</v>
      </c>
      <c r="C2253">
        <v>4988.3999999999996</v>
      </c>
      <c r="D2253">
        <v>5112.95</v>
      </c>
      <c r="E2253">
        <v>4928.45</v>
      </c>
      <c r="F2253">
        <v>5062.2</v>
      </c>
    </row>
    <row r="2254" spans="1:6" x14ac:dyDescent="0.25">
      <c r="A2254" t="s">
        <v>8</v>
      </c>
      <c r="B2254" s="1">
        <v>39813</v>
      </c>
      <c r="C2254">
        <v>5094.3500000000004</v>
      </c>
      <c r="D2254">
        <v>5119.3500000000004</v>
      </c>
      <c r="E2254">
        <v>4981.25</v>
      </c>
      <c r="F2254">
        <v>5001.55</v>
      </c>
    </row>
    <row r="2255" spans="1:6" x14ac:dyDescent="0.25">
      <c r="A2255" t="s">
        <v>8</v>
      </c>
      <c r="B2255" s="1">
        <v>39814</v>
      </c>
      <c r="C2255">
        <v>5019.2</v>
      </c>
      <c r="D2255">
        <v>5135.1499999999996</v>
      </c>
      <c r="E2255">
        <v>5019.2</v>
      </c>
      <c r="F2255">
        <v>5116.55</v>
      </c>
    </row>
    <row r="2256" spans="1:6" x14ac:dyDescent="0.25">
      <c r="A2256" t="s">
        <v>8</v>
      </c>
      <c r="B2256" s="1">
        <v>39815</v>
      </c>
      <c r="C2256">
        <v>5154.2</v>
      </c>
      <c r="D2256">
        <v>5258.65</v>
      </c>
      <c r="E2256">
        <v>5103.6000000000004</v>
      </c>
      <c r="F2256">
        <v>5195.1000000000004</v>
      </c>
    </row>
    <row r="2257" spans="1:6" x14ac:dyDescent="0.25">
      <c r="A2257" t="s">
        <v>8</v>
      </c>
      <c r="B2257" s="1">
        <v>39818</v>
      </c>
      <c r="C2257">
        <v>5273.45</v>
      </c>
      <c r="D2257">
        <v>5371.1</v>
      </c>
      <c r="E2257">
        <v>5273.45</v>
      </c>
      <c r="F2257">
        <v>5359.4</v>
      </c>
    </row>
    <row r="2258" spans="1:6" x14ac:dyDescent="0.25">
      <c r="A2258" t="s">
        <v>8</v>
      </c>
      <c r="B2258" s="1">
        <v>39819</v>
      </c>
      <c r="C2258">
        <v>5333.5</v>
      </c>
      <c r="D2258">
        <v>5448.8</v>
      </c>
      <c r="E2258">
        <v>5276.4</v>
      </c>
      <c r="F2258">
        <v>5395.3</v>
      </c>
    </row>
    <row r="2259" spans="1:6" x14ac:dyDescent="0.25">
      <c r="A2259" t="s">
        <v>8</v>
      </c>
      <c r="B2259" s="1">
        <v>39820</v>
      </c>
      <c r="C2259">
        <v>5416.35</v>
      </c>
      <c r="D2259">
        <v>5440.55</v>
      </c>
      <c r="E2259">
        <v>4954</v>
      </c>
      <c r="F2259">
        <v>4984.55</v>
      </c>
    </row>
    <row r="2260" spans="1:6" x14ac:dyDescent="0.25">
      <c r="A2260" t="s">
        <v>8</v>
      </c>
      <c r="B2260" s="1">
        <v>39822</v>
      </c>
      <c r="C2260">
        <v>4891.8</v>
      </c>
      <c r="D2260">
        <v>5056.95</v>
      </c>
      <c r="E2260">
        <v>4840</v>
      </c>
      <c r="F2260">
        <v>4906.7</v>
      </c>
    </row>
    <row r="2261" spans="1:6" x14ac:dyDescent="0.25">
      <c r="A2261" t="s">
        <v>8</v>
      </c>
      <c r="B2261" s="1">
        <v>39825</v>
      </c>
      <c r="C2261">
        <v>4862</v>
      </c>
      <c r="D2261">
        <v>4881.5</v>
      </c>
      <c r="E2261">
        <v>4612.75</v>
      </c>
      <c r="F2261">
        <v>4698</v>
      </c>
    </row>
    <row r="2262" spans="1:6" x14ac:dyDescent="0.25">
      <c r="A2262" t="s">
        <v>8</v>
      </c>
      <c r="B2262" s="1">
        <v>39826</v>
      </c>
      <c r="C2262">
        <v>4700.25</v>
      </c>
      <c r="D2262">
        <v>4764.1499999999996</v>
      </c>
      <c r="E2262">
        <v>4605.6499999999996</v>
      </c>
      <c r="F2262">
        <v>4661.7</v>
      </c>
    </row>
    <row r="2263" spans="1:6" x14ac:dyDescent="0.25">
      <c r="A2263" t="s">
        <v>8</v>
      </c>
      <c r="B2263" s="1">
        <v>39827</v>
      </c>
      <c r="C2263">
        <v>4684.3</v>
      </c>
      <c r="D2263">
        <v>4819.5</v>
      </c>
      <c r="E2263">
        <v>4682.1000000000004</v>
      </c>
      <c r="F2263">
        <v>4751.1000000000004</v>
      </c>
    </row>
    <row r="2264" spans="1:6" x14ac:dyDescent="0.25">
      <c r="A2264" t="s">
        <v>8</v>
      </c>
      <c r="B2264" s="1">
        <v>39828</v>
      </c>
      <c r="C2264">
        <v>4598.3999999999996</v>
      </c>
      <c r="D2264">
        <v>4598.3999999999996</v>
      </c>
      <c r="E2264">
        <v>4442.7</v>
      </c>
      <c r="F2264">
        <v>4484.6499999999996</v>
      </c>
    </row>
    <row r="2265" spans="1:6" x14ac:dyDescent="0.25">
      <c r="A2265" t="s">
        <v>8</v>
      </c>
      <c r="B2265" s="1">
        <v>39829</v>
      </c>
      <c r="C2265">
        <v>4528.8999999999996</v>
      </c>
      <c r="D2265">
        <v>4596.8500000000004</v>
      </c>
      <c r="E2265">
        <v>4520.8999999999996</v>
      </c>
      <c r="F2265">
        <v>4581.25</v>
      </c>
    </row>
    <row r="2266" spans="1:6" x14ac:dyDescent="0.25">
      <c r="A2266" t="s">
        <v>8</v>
      </c>
      <c r="B2266" s="1">
        <v>39832</v>
      </c>
      <c r="C2266">
        <v>4585.7</v>
      </c>
      <c r="D2266">
        <v>4622</v>
      </c>
      <c r="E2266">
        <v>4519.8500000000004</v>
      </c>
      <c r="F2266">
        <v>4542.25</v>
      </c>
    </row>
    <row r="2267" spans="1:6" x14ac:dyDescent="0.25">
      <c r="A2267" t="s">
        <v>8</v>
      </c>
      <c r="B2267" s="1">
        <v>39833</v>
      </c>
      <c r="C2267">
        <v>4495</v>
      </c>
      <c r="D2267">
        <v>4495</v>
      </c>
      <c r="E2267">
        <v>4363.95</v>
      </c>
      <c r="F2267">
        <v>4402.3500000000004</v>
      </c>
    </row>
    <row r="2268" spans="1:6" x14ac:dyDescent="0.25">
      <c r="A2268" t="s">
        <v>8</v>
      </c>
      <c r="B2268" s="1">
        <v>39834</v>
      </c>
      <c r="C2268">
        <v>4347.6000000000004</v>
      </c>
      <c r="D2268">
        <v>4365.05</v>
      </c>
      <c r="E2268">
        <v>4230.75</v>
      </c>
      <c r="F2268">
        <v>4252.3</v>
      </c>
    </row>
    <row r="2269" spans="1:6" x14ac:dyDescent="0.25">
      <c r="A2269" t="s">
        <v>8</v>
      </c>
      <c r="B2269" s="1">
        <v>39835</v>
      </c>
      <c r="C2269">
        <v>4326.25</v>
      </c>
      <c r="D2269">
        <v>4339.55</v>
      </c>
      <c r="E2269">
        <v>4216.95</v>
      </c>
      <c r="F2269">
        <v>4289.8</v>
      </c>
    </row>
    <row r="2270" spans="1:6" x14ac:dyDescent="0.25">
      <c r="A2270" t="s">
        <v>8</v>
      </c>
      <c r="B2270" s="1">
        <v>39836</v>
      </c>
      <c r="C2270">
        <v>4270.7</v>
      </c>
      <c r="D2270">
        <v>4338.55</v>
      </c>
      <c r="E2270">
        <v>4049.9</v>
      </c>
      <c r="F2270">
        <v>4082.15</v>
      </c>
    </row>
    <row r="2271" spans="1:6" x14ac:dyDescent="0.25">
      <c r="A2271" t="s">
        <v>8</v>
      </c>
      <c r="B2271" s="1">
        <v>39840</v>
      </c>
      <c r="C2271">
        <v>4167.6499999999996</v>
      </c>
      <c r="D2271">
        <v>4212.3500000000004</v>
      </c>
      <c r="E2271">
        <v>4111.3</v>
      </c>
      <c r="F2271">
        <v>4199.55</v>
      </c>
    </row>
    <row r="2272" spans="1:6" x14ac:dyDescent="0.25">
      <c r="A2272" t="s">
        <v>8</v>
      </c>
      <c r="B2272" s="1">
        <v>39841</v>
      </c>
      <c r="C2272">
        <v>4220.5</v>
      </c>
      <c r="D2272">
        <v>4355.7</v>
      </c>
      <c r="E2272">
        <v>4206.3500000000004</v>
      </c>
      <c r="F2272">
        <v>4340.1000000000004</v>
      </c>
    </row>
    <row r="2273" spans="1:6" x14ac:dyDescent="0.25">
      <c r="A2273" t="s">
        <v>8</v>
      </c>
      <c r="B2273" s="1">
        <v>39842</v>
      </c>
      <c r="C2273">
        <v>4345.45</v>
      </c>
      <c r="D2273">
        <v>4487.8500000000004</v>
      </c>
      <c r="E2273">
        <v>4336.95</v>
      </c>
      <c r="F2273">
        <v>4362.05</v>
      </c>
    </row>
    <row r="2274" spans="1:6" x14ac:dyDescent="0.25">
      <c r="A2274" t="s">
        <v>8</v>
      </c>
      <c r="B2274" s="1">
        <v>39843</v>
      </c>
      <c r="C2274">
        <v>4289.6499999999996</v>
      </c>
      <c r="D2274">
        <v>4472.8</v>
      </c>
      <c r="E2274">
        <v>4285.2</v>
      </c>
      <c r="F2274">
        <v>4456.55</v>
      </c>
    </row>
    <row r="2275" spans="1:6" x14ac:dyDescent="0.25">
      <c r="A2275" t="s">
        <v>8</v>
      </c>
      <c r="B2275" s="1">
        <v>39846</v>
      </c>
      <c r="C2275">
        <v>4403.8999999999996</v>
      </c>
      <c r="D2275">
        <v>4405.3500000000004</v>
      </c>
      <c r="E2275">
        <v>4223.75</v>
      </c>
      <c r="F2275">
        <v>4238.1499999999996</v>
      </c>
    </row>
    <row r="2276" spans="1:6" x14ac:dyDescent="0.25">
      <c r="A2276" t="s">
        <v>8</v>
      </c>
      <c r="B2276" s="1">
        <v>39847</v>
      </c>
      <c r="C2276">
        <v>4266.05</v>
      </c>
      <c r="D2276">
        <v>4332.75</v>
      </c>
      <c r="E2276">
        <v>4191.1000000000004</v>
      </c>
      <c r="F2276">
        <v>4253.8</v>
      </c>
    </row>
    <row r="2277" spans="1:6" x14ac:dyDescent="0.25">
      <c r="A2277" t="s">
        <v>8</v>
      </c>
      <c r="B2277" s="1">
        <v>39848</v>
      </c>
      <c r="C2277">
        <v>4296.3</v>
      </c>
      <c r="D2277">
        <v>4352.05</v>
      </c>
      <c r="E2277">
        <v>4238.6000000000004</v>
      </c>
      <c r="F2277">
        <v>4251.2</v>
      </c>
    </row>
    <row r="2278" spans="1:6" x14ac:dyDescent="0.25">
      <c r="A2278" t="s">
        <v>8</v>
      </c>
      <c r="B2278" s="1">
        <v>39849</v>
      </c>
      <c r="C2278">
        <v>4278.5</v>
      </c>
      <c r="D2278">
        <v>4284.6499999999996</v>
      </c>
      <c r="E2278">
        <v>4202.3999999999996</v>
      </c>
      <c r="F2278">
        <v>4235.3500000000004</v>
      </c>
    </row>
    <row r="2279" spans="1:6" x14ac:dyDescent="0.25">
      <c r="A2279" t="s">
        <v>8</v>
      </c>
      <c r="B2279" s="1">
        <v>39850</v>
      </c>
      <c r="C2279">
        <v>4275.6499999999996</v>
      </c>
      <c r="D2279">
        <v>4350.2</v>
      </c>
      <c r="E2279">
        <v>4275.6499999999996</v>
      </c>
      <c r="F2279">
        <v>4334.1499999999996</v>
      </c>
    </row>
    <row r="2280" spans="1:6" x14ac:dyDescent="0.25">
      <c r="A2280" t="s">
        <v>8</v>
      </c>
      <c r="B2280" s="1">
        <v>39853</v>
      </c>
      <c r="C2280">
        <v>4365.55</v>
      </c>
      <c r="D2280">
        <v>4469.6499999999996</v>
      </c>
      <c r="E2280">
        <v>4365.55</v>
      </c>
      <c r="F2280">
        <v>4459.5</v>
      </c>
    </row>
    <row r="2281" spans="1:6" x14ac:dyDescent="0.25">
      <c r="A2281" t="s">
        <v>8</v>
      </c>
      <c r="B2281" s="1">
        <v>39854</v>
      </c>
      <c r="C2281">
        <v>4475.1499999999996</v>
      </c>
      <c r="D2281">
        <v>4596.6000000000004</v>
      </c>
      <c r="E2281">
        <v>4455.5</v>
      </c>
      <c r="F2281">
        <v>4515.8</v>
      </c>
    </row>
    <row r="2282" spans="1:6" x14ac:dyDescent="0.25">
      <c r="A2282" t="s">
        <v>8</v>
      </c>
      <c r="B2282" s="1">
        <v>39855</v>
      </c>
      <c r="C2282">
        <v>4425.3</v>
      </c>
      <c r="D2282">
        <v>4522.8</v>
      </c>
      <c r="E2282">
        <v>4403.3</v>
      </c>
      <c r="F2282">
        <v>4504.3</v>
      </c>
    </row>
    <row r="2283" spans="1:6" x14ac:dyDescent="0.25">
      <c r="A2283" t="s">
        <v>8</v>
      </c>
      <c r="B2283" s="1">
        <v>39856</v>
      </c>
      <c r="C2283">
        <v>4476.05</v>
      </c>
      <c r="D2283">
        <v>4530</v>
      </c>
      <c r="E2283">
        <v>4456.8500000000004</v>
      </c>
      <c r="F2283">
        <v>4468.3500000000004</v>
      </c>
    </row>
    <row r="2284" spans="1:6" x14ac:dyDescent="0.25">
      <c r="A2284" t="s">
        <v>8</v>
      </c>
      <c r="B2284" s="1">
        <v>39857</v>
      </c>
      <c r="C2284">
        <v>4511.3500000000004</v>
      </c>
      <c r="D2284">
        <v>4602.1499999999996</v>
      </c>
      <c r="E2284">
        <v>4511.3500000000004</v>
      </c>
      <c r="F2284">
        <v>4565.8500000000004</v>
      </c>
    </row>
    <row r="2285" spans="1:6" x14ac:dyDescent="0.25">
      <c r="A2285" t="s">
        <v>8</v>
      </c>
      <c r="B2285" s="1">
        <v>39860</v>
      </c>
      <c r="C2285">
        <v>4538.6000000000004</v>
      </c>
      <c r="D2285">
        <v>4551.75</v>
      </c>
      <c r="E2285">
        <v>4333.8999999999996</v>
      </c>
      <c r="F2285">
        <v>4351.45</v>
      </c>
    </row>
    <row r="2286" spans="1:6" x14ac:dyDescent="0.25">
      <c r="A2286" t="s">
        <v>8</v>
      </c>
      <c r="B2286" s="1">
        <v>39861</v>
      </c>
      <c r="C2286">
        <v>4303.3999999999996</v>
      </c>
      <c r="D2286">
        <v>4303.3999999999996</v>
      </c>
      <c r="E2286">
        <v>4145.05</v>
      </c>
      <c r="F2286">
        <v>4164.3</v>
      </c>
    </row>
    <row r="2287" spans="1:6" x14ac:dyDescent="0.25">
      <c r="A2287" t="s">
        <v>8</v>
      </c>
      <c r="B2287" s="1">
        <v>39862</v>
      </c>
      <c r="C2287">
        <v>4101.3500000000004</v>
      </c>
      <c r="D2287">
        <v>4180.55</v>
      </c>
      <c r="E2287">
        <v>4039.4</v>
      </c>
      <c r="F2287">
        <v>4077.3</v>
      </c>
    </row>
    <row r="2288" spans="1:6" x14ac:dyDescent="0.25">
      <c r="A2288" t="s">
        <v>8</v>
      </c>
      <c r="B2288" s="1">
        <v>39863</v>
      </c>
      <c r="C2288">
        <v>4075.85</v>
      </c>
      <c r="D2288">
        <v>4157.5</v>
      </c>
      <c r="E2288">
        <v>4036.8</v>
      </c>
      <c r="F2288">
        <v>4059.15</v>
      </c>
    </row>
    <row r="2289" spans="1:6" x14ac:dyDescent="0.25">
      <c r="A2289" t="s">
        <v>8</v>
      </c>
      <c r="B2289" s="1">
        <v>39864</v>
      </c>
      <c r="C2289">
        <v>4013.85</v>
      </c>
      <c r="D2289">
        <v>4013.85</v>
      </c>
      <c r="E2289">
        <v>3912.35</v>
      </c>
      <c r="F2289">
        <v>3934.4</v>
      </c>
    </row>
    <row r="2290" spans="1:6" x14ac:dyDescent="0.25">
      <c r="A2290" t="s">
        <v>8</v>
      </c>
      <c r="B2290" s="1">
        <v>39868</v>
      </c>
      <c r="C2290">
        <v>3923.85</v>
      </c>
      <c r="D2290">
        <v>3923.85</v>
      </c>
      <c r="E2290">
        <v>3794.9</v>
      </c>
      <c r="F2290">
        <v>3878.6</v>
      </c>
    </row>
    <row r="2291" spans="1:6" x14ac:dyDescent="0.25">
      <c r="A2291" t="s">
        <v>8</v>
      </c>
      <c r="B2291" s="1">
        <v>39869</v>
      </c>
      <c r="C2291">
        <v>3929.85</v>
      </c>
      <c r="D2291">
        <v>3976.05</v>
      </c>
      <c r="E2291">
        <v>3899.55</v>
      </c>
      <c r="F2291">
        <v>3911.7</v>
      </c>
    </row>
    <row r="2292" spans="1:6" x14ac:dyDescent="0.25">
      <c r="A2292" t="s">
        <v>8</v>
      </c>
      <c r="B2292" s="1">
        <v>39870</v>
      </c>
      <c r="C2292">
        <v>3896.05</v>
      </c>
      <c r="D2292">
        <v>3907.95</v>
      </c>
      <c r="E2292">
        <v>3781.9</v>
      </c>
      <c r="F2292">
        <v>3834.9</v>
      </c>
    </row>
    <row r="2293" spans="1:6" x14ac:dyDescent="0.25">
      <c r="A2293" t="s">
        <v>8</v>
      </c>
      <c r="B2293" s="1">
        <v>39871</v>
      </c>
      <c r="C2293">
        <v>3823.25</v>
      </c>
      <c r="D2293">
        <v>3905.45</v>
      </c>
      <c r="E2293">
        <v>3758.4</v>
      </c>
      <c r="F2293">
        <v>3892.4</v>
      </c>
    </row>
    <row r="2294" spans="1:6" x14ac:dyDescent="0.25">
      <c r="A2294" t="s">
        <v>8</v>
      </c>
      <c r="B2294" s="1">
        <v>39874</v>
      </c>
      <c r="C2294">
        <v>3831.25</v>
      </c>
      <c r="D2294">
        <v>3831.25</v>
      </c>
      <c r="E2294">
        <v>3702</v>
      </c>
      <c r="F2294">
        <v>3718.35</v>
      </c>
    </row>
    <row r="2295" spans="1:6" x14ac:dyDescent="0.25">
      <c r="A2295" t="s">
        <v>8</v>
      </c>
      <c r="B2295" s="1">
        <v>39875</v>
      </c>
      <c r="C2295">
        <v>3682.1</v>
      </c>
      <c r="D2295">
        <v>3750.5</v>
      </c>
      <c r="E2295">
        <v>3621.9</v>
      </c>
      <c r="F2295">
        <v>3636.85</v>
      </c>
    </row>
    <row r="2296" spans="1:6" x14ac:dyDescent="0.25">
      <c r="A2296" t="s">
        <v>8</v>
      </c>
      <c r="B2296" s="1">
        <v>39876</v>
      </c>
      <c r="C2296">
        <v>3671.2</v>
      </c>
      <c r="D2296">
        <v>3689.45</v>
      </c>
      <c r="E2296">
        <v>3576.55</v>
      </c>
      <c r="F2296">
        <v>3586.9</v>
      </c>
    </row>
    <row r="2297" spans="1:6" x14ac:dyDescent="0.25">
      <c r="A2297" t="s">
        <v>8</v>
      </c>
      <c r="B2297" s="1">
        <v>39877</v>
      </c>
      <c r="C2297">
        <v>3635.55</v>
      </c>
      <c r="D2297">
        <v>3667.35</v>
      </c>
      <c r="E2297">
        <v>3413.5</v>
      </c>
      <c r="F2297">
        <v>3446.35</v>
      </c>
    </row>
    <row r="2298" spans="1:6" x14ac:dyDescent="0.25">
      <c r="A2298" t="s">
        <v>8</v>
      </c>
      <c r="B2298" s="1">
        <v>39878</v>
      </c>
      <c r="C2298">
        <v>3385.4</v>
      </c>
      <c r="D2298">
        <v>3541</v>
      </c>
      <c r="E2298">
        <v>3338.8</v>
      </c>
      <c r="F2298">
        <v>3455.35</v>
      </c>
    </row>
    <row r="2299" spans="1:6" x14ac:dyDescent="0.25">
      <c r="A2299" t="s">
        <v>8</v>
      </c>
      <c r="B2299" s="1">
        <v>39881</v>
      </c>
      <c r="C2299">
        <v>3424.35</v>
      </c>
      <c r="D2299">
        <v>3446.75</v>
      </c>
      <c r="E2299">
        <v>3314.55</v>
      </c>
      <c r="F2299">
        <v>3339.7</v>
      </c>
    </row>
    <row r="2300" spans="1:6" x14ac:dyDescent="0.25">
      <c r="A2300" t="s">
        <v>8</v>
      </c>
      <c r="B2300" s="1">
        <v>39884</v>
      </c>
      <c r="C2300">
        <v>3422.85</v>
      </c>
      <c r="D2300">
        <v>3467.75</v>
      </c>
      <c r="E2300">
        <v>3380.7</v>
      </c>
      <c r="F2300">
        <v>3442.55</v>
      </c>
    </row>
    <row r="2301" spans="1:6" x14ac:dyDescent="0.25">
      <c r="A2301" t="s">
        <v>8</v>
      </c>
      <c r="B2301" s="1">
        <v>39885</v>
      </c>
      <c r="C2301">
        <v>3498.1</v>
      </c>
      <c r="D2301">
        <v>3646.65</v>
      </c>
      <c r="E2301">
        <v>3498.1</v>
      </c>
      <c r="F2301">
        <v>3632.75</v>
      </c>
    </row>
    <row r="2302" spans="1:6" x14ac:dyDescent="0.25">
      <c r="A2302" t="s">
        <v>8</v>
      </c>
      <c r="B2302" s="1">
        <v>39888</v>
      </c>
      <c r="C2302">
        <v>3651.3</v>
      </c>
      <c r="D2302">
        <v>3747.75</v>
      </c>
      <c r="E2302">
        <v>3645.15</v>
      </c>
      <c r="F2302">
        <v>3736.65</v>
      </c>
    </row>
    <row r="2303" spans="1:6" x14ac:dyDescent="0.25">
      <c r="A2303" t="s">
        <v>8</v>
      </c>
      <c r="B2303" s="1">
        <v>39889</v>
      </c>
      <c r="C2303">
        <v>3752.2</v>
      </c>
      <c r="D2303">
        <v>3783.25</v>
      </c>
      <c r="E2303">
        <v>3615.6</v>
      </c>
      <c r="F2303">
        <v>3644.65</v>
      </c>
    </row>
    <row r="2304" spans="1:6" x14ac:dyDescent="0.25">
      <c r="A2304" t="s">
        <v>8</v>
      </c>
      <c r="B2304" s="1">
        <v>39890</v>
      </c>
      <c r="C2304">
        <v>3704</v>
      </c>
      <c r="D2304">
        <v>3777.4</v>
      </c>
      <c r="E2304">
        <v>3704</v>
      </c>
      <c r="F2304">
        <v>3727.65</v>
      </c>
    </row>
    <row r="2305" spans="1:6" x14ac:dyDescent="0.25">
      <c r="A2305" t="s">
        <v>8</v>
      </c>
      <c r="B2305" s="1">
        <v>39891</v>
      </c>
      <c r="C2305">
        <v>3759.25</v>
      </c>
      <c r="D2305">
        <v>3802.1</v>
      </c>
      <c r="E2305">
        <v>3668.15</v>
      </c>
      <c r="F2305">
        <v>3763.5</v>
      </c>
    </row>
    <row r="2306" spans="1:6" x14ac:dyDescent="0.25">
      <c r="A2306" t="s">
        <v>8</v>
      </c>
      <c r="B2306" s="1">
        <v>39892</v>
      </c>
      <c r="C2306">
        <v>3753.1</v>
      </c>
      <c r="D2306">
        <v>3753.1</v>
      </c>
      <c r="E2306">
        <v>3665.1</v>
      </c>
      <c r="F2306">
        <v>3691.7</v>
      </c>
    </row>
    <row r="2307" spans="1:6" x14ac:dyDescent="0.25">
      <c r="A2307" t="s">
        <v>8</v>
      </c>
      <c r="B2307" s="1">
        <v>39895</v>
      </c>
      <c r="C2307">
        <v>3763.75</v>
      </c>
      <c r="D2307">
        <v>3963.65</v>
      </c>
      <c r="E2307">
        <v>3743</v>
      </c>
      <c r="F2307">
        <v>3944.75</v>
      </c>
    </row>
    <row r="2308" spans="1:6" x14ac:dyDescent="0.25">
      <c r="A2308" t="s">
        <v>8</v>
      </c>
      <c r="B2308" s="1">
        <v>39896</v>
      </c>
      <c r="C2308">
        <v>4016.25</v>
      </c>
      <c r="D2308">
        <v>4184.6499999999996</v>
      </c>
      <c r="E2308">
        <v>3982.8</v>
      </c>
      <c r="F2308">
        <v>4008.05</v>
      </c>
    </row>
    <row r="2309" spans="1:6" x14ac:dyDescent="0.25">
      <c r="A2309" t="s">
        <v>8</v>
      </c>
      <c r="B2309" s="1">
        <v>39897</v>
      </c>
      <c r="C2309">
        <v>4013.7</v>
      </c>
      <c r="D2309">
        <v>4145.3</v>
      </c>
      <c r="E2309">
        <v>3993.1</v>
      </c>
      <c r="F2309">
        <v>4126.45</v>
      </c>
    </row>
    <row r="2310" spans="1:6" x14ac:dyDescent="0.25">
      <c r="A2310" t="s">
        <v>8</v>
      </c>
      <c r="B2310" s="1">
        <v>39898</v>
      </c>
      <c r="C2310">
        <v>4179.25</v>
      </c>
      <c r="D2310">
        <v>4311.7</v>
      </c>
      <c r="E2310">
        <v>4167.2</v>
      </c>
      <c r="F2310">
        <v>4285.1499999999996</v>
      </c>
    </row>
    <row r="2311" spans="1:6" x14ac:dyDescent="0.25">
      <c r="A2311" t="s">
        <v>8</v>
      </c>
      <c r="B2311" s="1">
        <v>39899</v>
      </c>
      <c r="C2311">
        <v>4282.3500000000004</v>
      </c>
      <c r="D2311">
        <v>4423.6499999999996</v>
      </c>
      <c r="E2311">
        <v>4262.95</v>
      </c>
      <c r="F2311">
        <v>4406.8</v>
      </c>
    </row>
    <row r="2312" spans="1:6" x14ac:dyDescent="0.25">
      <c r="A2312" t="s">
        <v>8</v>
      </c>
      <c r="B2312" s="1">
        <v>39902</v>
      </c>
      <c r="C2312">
        <v>4368.05</v>
      </c>
      <c r="D2312">
        <v>4368.05</v>
      </c>
      <c r="E2312">
        <v>4009.35</v>
      </c>
      <c r="F2312">
        <v>4035.7</v>
      </c>
    </row>
    <row r="2313" spans="1:6" x14ac:dyDescent="0.25">
      <c r="A2313" t="s">
        <v>8</v>
      </c>
      <c r="B2313" s="1">
        <v>39903</v>
      </c>
      <c r="C2313">
        <v>4071.6</v>
      </c>
      <c r="D2313">
        <v>4213.1499999999996</v>
      </c>
      <c r="E2313">
        <v>3871.45</v>
      </c>
      <c r="F2313">
        <v>4133.2</v>
      </c>
    </row>
    <row r="2314" spans="1:6" x14ac:dyDescent="0.25">
      <c r="A2314" t="s">
        <v>8</v>
      </c>
      <c r="B2314" s="1">
        <v>39904</v>
      </c>
      <c r="C2314">
        <v>4153.55</v>
      </c>
      <c r="D2314">
        <v>4225.8500000000004</v>
      </c>
      <c r="E2314">
        <v>4023.45</v>
      </c>
      <c r="F2314">
        <v>4211.45</v>
      </c>
    </row>
    <row r="2315" spans="1:6" x14ac:dyDescent="0.25">
      <c r="A2315" t="s">
        <v>8</v>
      </c>
      <c r="B2315" s="1">
        <v>39905</v>
      </c>
      <c r="C2315">
        <v>4322.2</v>
      </c>
      <c r="D2315">
        <v>4489.8500000000004</v>
      </c>
      <c r="E2315">
        <v>4322.2</v>
      </c>
      <c r="F2315">
        <v>4426.05</v>
      </c>
    </row>
    <row r="2316" spans="1:6" x14ac:dyDescent="0.25">
      <c r="A2316" t="s">
        <v>8</v>
      </c>
      <c r="B2316" s="1">
        <v>39909</v>
      </c>
      <c r="C2316">
        <v>4501.25</v>
      </c>
      <c r="D2316">
        <v>4610.6499999999996</v>
      </c>
      <c r="E2316">
        <v>4412.2</v>
      </c>
      <c r="F2316">
        <v>4487.1000000000004</v>
      </c>
    </row>
    <row r="2317" spans="1:6" x14ac:dyDescent="0.25">
      <c r="A2317" t="s">
        <v>8</v>
      </c>
      <c r="B2317" s="1">
        <v>39911</v>
      </c>
      <c r="C2317">
        <v>4325.1000000000004</v>
      </c>
      <c r="D2317">
        <v>4504.3999999999996</v>
      </c>
      <c r="E2317">
        <v>4259.6499999999996</v>
      </c>
      <c r="F2317">
        <v>4479.3500000000004</v>
      </c>
    </row>
    <row r="2318" spans="1:6" x14ac:dyDescent="0.25">
      <c r="A2318" t="s">
        <v>8</v>
      </c>
      <c r="B2318" s="1">
        <v>39912</v>
      </c>
      <c r="C2318">
        <v>4566.7</v>
      </c>
      <c r="D2318">
        <v>4639.5</v>
      </c>
      <c r="E2318">
        <v>4445.25</v>
      </c>
      <c r="F2318">
        <v>4584.8</v>
      </c>
    </row>
    <row r="2319" spans="1:6" x14ac:dyDescent="0.25">
      <c r="A2319" t="s">
        <v>8</v>
      </c>
      <c r="B2319" s="1">
        <v>39916</v>
      </c>
      <c r="C2319">
        <v>4661.95</v>
      </c>
      <c r="D2319">
        <v>4869.3</v>
      </c>
      <c r="E2319">
        <v>4661.95</v>
      </c>
      <c r="F2319">
        <v>4818</v>
      </c>
    </row>
    <row r="2320" spans="1:6" x14ac:dyDescent="0.25">
      <c r="A2320" t="s">
        <v>8</v>
      </c>
      <c r="B2320" s="1">
        <v>39918</v>
      </c>
      <c r="C2320">
        <v>4717.3500000000004</v>
      </c>
      <c r="D2320">
        <v>5104.1499999999996</v>
      </c>
      <c r="E2320">
        <v>4691.8</v>
      </c>
      <c r="F2320">
        <v>5049.45</v>
      </c>
    </row>
    <row r="2321" spans="1:6" x14ac:dyDescent="0.25">
      <c r="A2321" t="s">
        <v>8</v>
      </c>
      <c r="B2321" s="1">
        <v>39919</v>
      </c>
      <c r="C2321">
        <v>5079.2</v>
      </c>
      <c r="D2321">
        <v>5169.2</v>
      </c>
      <c r="E2321">
        <v>4892.05</v>
      </c>
      <c r="F2321">
        <v>4915.75</v>
      </c>
    </row>
    <row r="2322" spans="1:6" x14ac:dyDescent="0.25">
      <c r="A2322" t="s">
        <v>8</v>
      </c>
      <c r="B2322" s="1">
        <v>39920</v>
      </c>
      <c r="C2322">
        <v>4939.6499999999996</v>
      </c>
      <c r="D2322">
        <v>5193.3</v>
      </c>
      <c r="E2322">
        <v>4939.6499999999996</v>
      </c>
      <c r="F2322">
        <v>5056.8999999999996</v>
      </c>
    </row>
    <row r="2323" spans="1:6" x14ac:dyDescent="0.25">
      <c r="A2323" t="s">
        <v>8</v>
      </c>
      <c r="B2323" s="1">
        <v>39923</v>
      </c>
      <c r="C2323">
        <v>5107</v>
      </c>
      <c r="D2323">
        <v>5201.8999999999996</v>
      </c>
      <c r="E2323">
        <v>4950.55</v>
      </c>
      <c r="F2323">
        <v>5009.2</v>
      </c>
    </row>
    <row r="2324" spans="1:6" x14ac:dyDescent="0.25">
      <c r="A2324" t="s">
        <v>8</v>
      </c>
      <c r="B2324" s="1">
        <v>39924</v>
      </c>
      <c r="C2324">
        <v>4959.1499999999996</v>
      </c>
      <c r="D2324">
        <v>4960.6499999999996</v>
      </c>
      <c r="E2324">
        <v>4824.3</v>
      </c>
      <c r="F2324">
        <v>4853.8999999999996</v>
      </c>
    </row>
    <row r="2325" spans="1:6" x14ac:dyDescent="0.25">
      <c r="A2325" t="s">
        <v>8</v>
      </c>
      <c r="B2325" s="1">
        <v>39925</v>
      </c>
      <c r="C2325">
        <v>4865</v>
      </c>
      <c r="D2325">
        <v>4964.75</v>
      </c>
      <c r="E2325">
        <v>4777.1000000000004</v>
      </c>
      <c r="F2325">
        <v>4813.3</v>
      </c>
    </row>
    <row r="2326" spans="1:6" x14ac:dyDescent="0.25">
      <c r="A2326" t="s">
        <v>8</v>
      </c>
      <c r="B2326" s="1">
        <v>39926</v>
      </c>
      <c r="C2326">
        <v>4825.2</v>
      </c>
      <c r="D2326">
        <v>5013.8999999999996</v>
      </c>
      <c r="E2326">
        <v>4725.7</v>
      </c>
      <c r="F2326">
        <v>4968.3999999999996</v>
      </c>
    </row>
    <row r="2327" spans="1:6" x14ac:dyDescent="0.25">
      <c r="A2327" t="s">
        <v>8</v>
      </c>
      <c r="B2327" s="1">
        <v>39927</v>
      </c>
      <c r="C2327">
        <v>4968.3500000000004</v>
      </c>
      <c r="D2327">
        <v>5151.2</v>
      </c>
      <c r="E2327">
        <v>4963.2</v>
      </c>
      <c r="F2327">
        <v>5125.3500000000004</v>
      </c>
    </row>
    <row r="2328" spans="1:6" x14ac:dyDescent="0.25">
      <c r="A2328" t="s">
        <v>8</v>
      </c>
      <c r="B2328" s="1">
        <v>39930</v>
      </c>
      <c r="C2328">
        <v>5042</v>
      </c>
      <c r="D2328">
        <v>5288.7</v>
      </c>
      <c r="E2328">
        <v>5025.75</v>
      </c>
      <c r="F2328">
        <v>5182.75</v>
      </c>
    </row>
    <row r="2329" spans="1:6" x14ac:dyDescent="0.25">
      <c r="A2329" t="s">
        <v>8</v>
      </c>
      <c r="B2329" s="1">
        <v>39931</v>
      </c>
      <c r="C2329">
        <v>5169.5</v>
      </c>
      <c r="D2329">
        <v>5231.8999999999996</v>
      </c>
      <c r="E2329">
        <v>4909.3999999999996</v>
      </c>
      <c r="F2329">
        <v>4931.3</v>
      </c>
    </row>
    <row r="2330" spans="1:6" x14ac:dyDescent="0.25">
      <c r="A2330" t="s">
        <v>8</v>
      </c>
      <c r="B2330" s="1">
        <v>39932</v>
      </c>
      <c r="C2330">
        <v>4958</v>
      </c>
      <c r="D2330">
        <v>5158.05</v>
      </c>
      <c r="E2330">
        <v>4958</v>
      </c>
      <c r="F2330">
        <v>5130.95</v>
      </c>
    </row>
    <row r="2331" spans="1:6" x14ac:dyDescent="0.25">
      <c r="A2331" t="s">
        <v>8</v>
      </c>
      <c r="B2331" s="1">
        <v>39937</v>
      </c>
      <c r="C2331">
        <v>5291.25</v>
      </c>
      <c r="D2331">
        <v>5514.2</v>
      </c>
      <c r="E2331">
        <v>5291.25</v>
      </c>
      <c r="F2331">
        <v>5504.05</v>
      </c>
    </row>
    <row r="2332" spans="1:6" x14ac:dyDescent="0.25">
      <c r="A2332" t="s">
        <v>8</v>
      </c>
      <c r="B2332" s="1">
        <v>39938</v>
      </c>
      <c r="C2332">
        <v>5540.6</v>
      </c>
      <c r="D2332">
        <v>5626.3</v>
      </c>
      <c r="E2332">
        <v>5488.9</v>
      </c>
      <c r="F2332">
        <v>5596.2</v>
      </c>
    </row>
    <row r="2333" spans="1:6" x14ac:dyDescent="0.25">
      <c r="A2333" t="s">
        <v>8</v>
      </c>
      <c r="B2333" s="1">
        <v>39939</v>
      </c>
      <c r="C2333">
        <v>5607</v>
      </c>
      <c r="D2333">
        <v>5649.4</v>
      </c>
      <c r="E2333">
        <v>5403.4</v>
      </c>
      <c r="F2333">
        <v>5446.45</v>
      </c>
    </row>
    <row r="2334" spans="1:6" x14ac:dyDescent="0.25">
      <c r="A2334" t="s">
        <v>8</v>
      </c>
      <c r="B2334" s="1">
        <v>39940</v>
      </c>
      <c r="C2334">
        <v>5551.8</v>
      </c>
      <c r="D2334">
        <v>5591.15</v>
      </c>
      <c r="E2334">
        <v>5481.35</v>
      </c>
      <c r="F2334">
        <v>5577.3</v>
      </c>
    </row>
    <row r="2335" spans="1:6" x14ac:dyDescent="0.25">
      <c r="A2335" t="s">
        <v>8</v>
      </c>
      <c r="B2335" s="1">
        <v>39941</v>
      </c>
      <c r="C2335">
        <v>5570</v>
      </c>
      <c r="D2335">
        <v>5570</v>
      </c>
      <c r="E2335">
        <v>5352</v>
      </c>
      <c r="F2335">
        <v>5409.75</v>
      </c>
    </row>
    <row r="2336" spans="1:6" x14ac:dyDescent="0.25">
      <c r="A2336" t="s">
        <v>8</v>
      </c>
      <c r="B2336" s="1">
        <v>39944</v>
      </c>
      <c r="C2336">
        <v>5463.6</v>
      </c>
      <c r="D2336">
        <v>5531.25</v>
      </c>
      <c r="E2336">
        <v>5313.15</v>
      </c>
      <c r="F2336">
        <v>5343.6</v>
      </c>
    </row>
    <row r="2337" spans="1:6" x14ac:dyDescent="0.25">
      <c r="A2337" t="s">
        <v>8</v>
      </c>
      <c r="B2337" s="1">
        <v>39945</v>
      </c>
      <c r="C2337">
        <v>5336</v>
      </c>
      <c r="D2337">
        <v>5611.95</v>
      </c>
      <c r="E2337">
        <v>5315.6</v>
      </c>
      <c r="F2337">
        <v>5585.55</v>
      </c>
    </row>
    <row r="2338" spans="1:6" x14ac:dyDescent="0.25">
      <c r="A2338" t="s">
        <v>8</v>
      </c>
      <c r="B2338" s="1">
        <v>39946</v>
      </c>
      <c r="C2338">
        <v>5597.85</v>
      </c>
      <c r="D2338">
        <v>5628.25</v>
      </c>
      <c r="E2338">
        <v>5475.2</v>
      </c>
      <c r="F2338">
        <v>5523.75</v>
      </c>
    </row>
    <row r="2339" spans="1:6" x14ac:dyDescent="0.25">
      <c r="A2339" t="s">
        <v>8</v>
      </c>
      <c r="B2339" s="1">
        <v>39947</v>
      </c>
      <c r="C2339">
        <v>5415.55</v>
      </c>
      <c r="D2339">
        <v>5515.95</v>
      </c>
      <c r="E2339">
        <v>5330.5</v>
      </c>
      <c r="F2339">
        <v>5495.1</v>
      </c>
    </row>
    <row r="2340" spans="1:6" x14ac:dyDescent="0.25">
      <c r="A2340" t="s">
        <v>8</v>
      </c>
      <c r="B2340" s="1">
        <v>39948</v>
      </c>
      <c r="C2340">
        <v>5519.35</v>
      </c>
      <c r="D2340">
        <v>5719.45</v>
      </c>
      <c r="E2340">
        <v>5519.35</v>
      </c>
      <c r="F2340">
        <v>5695.05</v>
      </c>
    </row>
    <row r="2341" spans="1:6" x14ac:dyDescent="0.25">
      <c r="A2341" t="s">
        <v>8</v>
      </c>
      <c r="B2341" s="1">
        <v>39951</v>
      </c>
      <c r="C2341">
        <v>6304.25</v>
      </c>
      <c r="D2341">
        <v>6822.9</v>
      </c>
      <c r="E2341">
        <v>6304.25</v>
      </c>
      <c r="F2341">
        <v>6766.55</v>
      </c>
    </row>
    <row r="2342" spans="1:6" x14ac:dyDescent="0.25">
      <c r="A2342" t="s">
        <v>8</v>
      </c>
      <c r="B2342" s="1">
        <v>39952</v>
      </c>
      <c r="C2342">
        <v>7129.65</v>
      </c>
      <c r="D2342">
        <v>7567.9</v>
      </c>
      <c r="E2342">
        <v>6603.05</v>
      </c>
      <c r="F2342">
        <v>7268.2</v>
      </c>
    </row>
    <row r="2343" spans="1:6" x14ac:dyDescent="0.25">
      <c r="A2343" t="s">
        <v>8</v>
      </c>
      <c r="B2343" s="1">
        <v>39953</v>
      </c>
      <c r="C2343">
        <v>7168.75</v>
      </c>
      <c r="D2343">
        <v>7314</v>
      </c>
      <c r="E2343">
        <v>7093.15</v>
      </c>
      <c r="F2343">
        <v>7144.75</v>
      </c>
    </row>
    <row r="2344" spans="1:6" x14ac:dyDescent="0.25">
      <c r="A2344" t="s">
        <v>8</v>
      </c>
      <c r="B2344" s="1">
        <v>39954</v>
      </c>
      <c r="C2344">
        <v>7124.4</v>
      </c>
      <c r="D2344">
        <v>7215.7</v>
      </c>
      <c r="E2344">
        <v>6904.6</v>
      </c>
      <c r="F2344">
        <v>6934.55</v>
      </c>
    </row>
    <row r="2345" spans="1:6" x14ac:dyDescent="0.25">
      <c r="A2345" t="s">
        <v>8</v>
      </c>
      <c r="B2345" s="1">
        <v>39955</v>
      </c>
      <c r="C2345">
        <v>6856.8</v>
      </c>
      <c r="D2345">
        <v>7065.7</v>
      </c>
      <c r="E2345">
        <v>6819.85</v>
      </c>
      <c r="F2345">
        <v>7036.3</v>
      </c>
    </row>
    <row r="2346" spans="1:6" x14ac:dyDescent="0.25">
      <c r="A2346" t="s">
        <v>8</v>
      </c>
      <c r="B2346" s="1">
        <v>39958</v>
      </c>
      <c r="C2346">
        <v>7033.7</v>
      </c>
      <c r="D2346">
        <v>7100.55</v>
      </c>
      <c r="E2346">
        <v>6964.55</v>
      </c>
      <c r="F2346">
        <v>7064.7</v>
      </c>
    </row>
    <row r="2347" spans="1:6" x14ac:dyDescent="0.25">
      <c r="A2347" t="s">
        <v>8</v>
      </c>
      <c r="B2347" s="1">
        <v>39959</v>
      </c>
      <c r="C2347">
        <v>7072.7</v>
      </c>
      <c r="D2347">
        <v>7142.05</v>
      </c>
      <c r="E2347">
        <v>6813.1</v>
      </c>
      <c r="F2347">
        <v>6851.1</v>
      </c>
    </row>
    <row r="2348" spans="1:6" x14ac:dyDescent="0.25">
      <c r="A2348" t="s">
        <v>8</v>
      </c>
      <c r="B2348" s="1">
        <v>39960</v>
      </c>
      <c r="C2348">
        <v>7013.8</v>
      </c>
      <c r="D2348">
        <v>7234.05</v>
      </c>
      <c r="E2348">
        <v>7013.8</v>
      </c>
      <c r="F2348">
        <v>7215.2</v>
      </c>
    </row>
    <row r="2349" spans="1:6" x14ac:dyDescent="0.25">
      <c r="A2349" t="s">
        <v>8</v>
      </c>
      <c r="B2349" s="1">
        <v>39961</v>
      </c>
      <c r="C2349">
        <v>7202.35</v>
      </c>
      <c r="D2349">
        <v>7376.05</v>
      </c>
      <c r="E2349">
        <v>7143.4</v>
      </c>
      <c r="F2349">
        <v>7338.6</v>
      </c>
    </row>
    <row r="2350" spans="1:6" x14ac:dyDescent="0.25">
      <c r="A2350" t="s">
        <v>8</v>
      </c>
      <c r="B2350" s="1">
        <v>39962</v>
      </c>
      <c r="C2350">
        <v>7373.9</v>
      </c>
      <c r="D2350">
        <v>7496.75</v>
      </c>
      <c r="E2350">
        <v>7362.9</v>
      </c>
      <c r="F2350">
        <v>7416</v>
      </c>
    </row>
    <row r="2351" spans="1:6" x14ac:dyDescent="0.25">
      <c r="A2351" t="s">
        <v>8</v>
      </c>
      <c r="B2351" s="1">
        <v>39965</v>
      </c>
      <c r="C2351">
        <v>7559.3</v>
      </c>
      <c r="D2351">
        <v>7559.3</v>
      </c>
      <c r="E2351">
        <v>7287.15</v>
      </c>
      <c r="F2351">
        <v>7364.05</v>
      </c>
    </row>
    <row r="2352" spans="1:6" x14ac:dyDescent="0.25">
      <c r="A2352" t="s">
        <v>8</v>
      </c>
      <c r="B2352" s="1">
        <v>39966</v>
      </c>
      <c r="C2352">
        <v>7399.9</v>
      </c>
      <c r="D2352">
        <v>7452.65</v>
      </c>
      <c r="E2352">
        <v>7134.5</v>
      </c>
      <c r="F2352">
        <v>7343.2</v>
      </c>
    </row>
    <row r="2353" spans="1:6" x14ac:dyDescent="0.25">
      <c r="A2353" t="s">
        <v>8</v>
      </c>
      <c r="B2353" s="1">
        <v>39967</v>
      </c>
      <c r="C2353">
        <v>7361.35</v>
      </c>
      <c r="D2353">
        <v>7425.65</v>
      </c>
      <c r="E2353">
        <v>7187.45</v>
      </c>
      <c r="F2353">
        <v>7262.3</v>
      </c>
    </row>
    <row r="2354" spans="1:6" x14ac:dyDescent="0.25">
      <c r="A2354" t="s">
        <v>8</v>
      </c>
      <c r="B2354" s="1">
        <v>39968</v>
      </c>
      <c r="C2354">
        <v>7176.8</v>
      </c>
      <c r="D2354">
        <v>7362.55</v>
      </c>
      <c r="E2354">
        <v>7111.95</v>
      </c>
      <c r="F2354">
        <v>7349.9</v>
      </c>
    </row>
    <row r="2355" spans="1:6" x14ac:dyDescent="0.25">
      <c r="A2355" t="s">
        <v>8</v>
      </c>
      <c r="B2355" s="1">
        <v>39969</v>
      </c>
      <c r="C2355">
        <v>7418.8</v>
      </c>
      <c r="D2355">
        <v>7448.7</v>
      </c>
      <c r="E2355">
        <v>7308.85</v>
      </c>
      <c r="F2355">
        <v>7343.3</v>
      </c>
    </row>
    <row r="2356" spans="1:6" x14ac:dyDescent="0.25">
      <c r="A2356" t="s">
        <v>8</v>
      </c>
      <c r="B2356" s="1">
        <v>39972</v>
      </c>
      <c r="C2356">
        <v>7322.1</v>
      </c>
      <c r="D2356">
        <v>7362.15</v>
      </c>
      <c r="E2356">
        <v>6938.55</v>
      </c>
      <c r="F2356">
        <v>6975.05</v>
      </c>
    </row>
    <row r="2357" spans="1:6" x14ac:dyDescent="0.25">
      <c r="A2357" t="s">
        <v>8</v>
      </c>
      <c r="B2357" s="1">
        <v>39973</v>
      </c>
      <c r="C2357">
        <v>6909.5</v>
      </c>
      <c r="D2357">
        <v>7207.05</v>
      </c>
      <c r="E2357">
        <v>6909.5</v>
      </c>
      <c r="F2357">
        <v>7185.75</v>
      </c>
    </row>
    <row r="2358" spans="1:6" x14ac:dyDescent="0.25">
      <c r="A2358" t="s">
        <v>8</v>
      </c>
      <c r="B2358" s="1">
        <v>39974</v>
      </c>
      <c r="C2358">
        <v>7230.2</v>
      </c>
      <c r="D2358">
        <v>7402</v>
      </c>
      <c r="E2358">
        <v>7230.2</v>
      </c>
      <c r="F2358">
        <v>7338.95</v>
      </c>
    </row>
    <row r="2359" spans="1:6" x14ac:dyDescent="0.25">
      <c r="A2359" t="s">
        <v>8</v>
      </c>
      <c r="B2359" s="1">
        <v>39975</v>
      </c>
      <c r="C2359">
        <v>7368.85</v>
      </c>
      <c r="D2359">
        <v>7368.85</v>
      </c>
      <c r="E2359">
        <v>7176.4</v>
      </c>
      <c r="F2359">
        <v>7251.65</v>
      </c>
    </row>
    <row r="2360" spans="1:6" x14ac:dyDescent="0.25">
      <c r="A2360" t="s">
        <v>8</v>
      </c>
      <c r="B2360" s="1">
        <v>39976</v>
      </c>
      <c r="C2360">
        <v>7334.55</v>
      </c>
      <c r="D2360">
        <v>7338.05</v>
      </c>
      <c r="E2360">
        <v>7063.85</v>
      </c>
      <c r="F2360">
        <v>7083.1</v>
      </c>
    </row>
    <row r="2361" spans="1:6" x14ac:dyDescent="0.25">
      <c r="A2361" t="s">
        <v>8</v>
      </c>
      <c r="B2361" s="1">
        <v>39979</v>
      </c>
      <c r="C2361">
        <v>7013.55</v>
      </c>
      <c r="D2361">
        <v>7192.85</v>
      </c>
      <c r="E2361">
        <v>6986.05</v>
      </c>
      <c r="F2361">
        <v>7081.2</v>
      </c>
    </row>
    <row r="2362" spans="1:6" x14ac:dyDescent="0.25">
      <c r="A2362" t="s">
        <v>8</v>
      </c>
      <c r="B2362" s="1">
        <v>39980</v>
      </c>
      <c r="C2362">
        <v>7037.35</v>
      </c>
      <c r="D2362">
        <v>7295.05</v>
      </c>
      <c r="E2362">
        <v>6970.6</v>
      </c>
      <c r="F2362">
        <v>7274.15</v>
      </c>
    </row>
    <row r="2363" spans="1:6" x14ac:dyDescent="0.25">
      <c r="A2363" t="s">
        <v>8</v>
      </c>
      <c r="B2363" s="1">
        <v>39981</v>
      </c>
      <c r="C2363">
        <v>7275.1</v>
      </c>
      <c r="D2363">
        <v>7339.25</v>
      </c>
      <c r="E2363">
        <v>7032.6</v>
      </c>
      <c r="F2363">
        <v>7081.75</v>
      </c>
    </row>
    <row r="2364" spans="1:6" x14ac:dyDescent="0.25">
      <c r="A2364" t="s">
        <v>8</v>
      </c>
      <c r="B2364" s="1">
        <v>39982</v>
      </c>
      <c r="C2364">
        <v>7082.75</v>
      </c>
      <c r="D2364">
        <v>7251.95</v>
      </c>
      <c r="E2364">
        <v>6967</v>
      </c>
      <c r="F2364">
        <v>7081.15</v>
      </c>
    </row>
    <row r="2365" spans="1:6" x14ac:dyDescent="0.25">
      <c r="A2365" t="s">
        <v>8</v>
      </c>
      <c r="B2365" s="1">
        <v>39983</v>
      </c>
      <c r="C2365">
        <v>7147.95</v>
      </c>
      <c r="D2365">
        <v>7262</v>
      </c>
      <c r="E2365">
        <v>7017</v>
      </c>
      <c r="F2365">
        <v>7223.55</v>
      </c>
    </row>
    <row r="2366" spans="1:6" x14ac:dyDescent="0.25">
      <c r="A2366" t="s">
        <v>8</v>
      </c>
      <c r="B2366" s="1">
        <v>39986</v>
      </c>
      <c r="C2366">
        <v>7261.5</v>
      </c>
      <c r="D2366">
        <v>7402.85</v>
      </c>
      <c r="E2366">
        <v>7196.95</v>
      </c>
      <c r="F2366">
        <v>7229.55</v>
      </c>
    </row>
    <row r="2367" spans="1:6" x14ac:dyDescent="0.25">
      <c r="A2367" t="s">
        <v>8</v>
      </c>
      <c r="B2367" s="1">
        <v>39987</v>
      </c>
      <c r="C2367">
        <v>7108</v>
      </c>
      <c r="D2367">
        <v>7129.45</v>
      </c>
      <c r="E2367">
        <v>6989.1</v>
      </c>
      <c r="F2367">
        <v>7091.3</v>
      </c>
    </row>
    <row r="2368" spans="1:6" x14ac:dyDescent="0.25">
      <c r="A2368" t="s">
        <v>8</v>
      </c>
      <c r="B2368" s="1">
        <v>39988</v>
      </c>
      <c r="C2368">
        <v>7147.1</v>
      </c>
      <c r="D2368">
        <v>7147.1</v>
      </c>
      <c r="E2368">
        <v>7015.4</v>
      </c>
      <c r="F2368">
        <v>7107.9</v>
      </c>
    </row>
    <row r="2369" spans="1:6" x14ac:dyDescent="0.25">
      <c r="A2369" t="s">
        <v>8</v>
      </c>
      <c r="B2369" s="1">
        <v>39989</v>
      </c>
      <c r="C2369">
        <v>7158.95</v>
      </c>
      <c r="D2369">
        <v>7239.95</v>
      </c>
      <c r="E2369">
        <v>7100.25</v>
      </c>
      <c r="F2369">
        <v>7123</v>
      </c>
    </row>
    <row r="2370" spans="1:6" x14ac:dyDescent="0.25">
      <c r="A2370" t="s">
        <v>8</v>
      </c>
      <c r="B2370" s="1">
        <v>39990</v>
      </c>
      <c r="C2370">
        <v>7182.2</v>
      </c>
      <c r="D2370">
        <v>7417.5</v>
      </c>
      <c r="E2370">
        <v>7160</v>
      </c>
      <c r="F2370">
        <v>7398.45</v>
      </c>
    </row>
    <row r="2371" spans="1:6" x14ac:dyDescent="0.25">
      <c r="A2371" t="s">
        <v>8</v>
      </c>
      <c r="B2371" s="1">
        <v>39993</v>
      </c>
      <c r="C2371">
        <v>7446.45</v>
      </c>
      <c r="D2371">
        <v>7626.95</v>
      </c>
      <c r="E2371">
        <v>7381.8</v>
      </c>
      <c r="F2371">
        <v>7508.6</v>
      </c>
    </row>
    <row r="2372" spans="1:6" x14ac:dyDescent="0.25">
      <c r="A2372" t="s">
        <v>8</v>
      </c>
      <c r="B2372" s="1">
        <v>39994</v>
      </c>
      <c r="C2372">
        <v>7538.65</v>
      </c>
      <c r="D2372">
        <v>7577.6</v>
      </c>
      <c r="E2372">
        <v>7303.35</v>
      </c>
      <c r="F2372">
        <v>7338.85</v>
      </c>
    </row>
    <row r="2373" spans="1:6" x14ac:dyDescent="0.25">
      <c r="A2373" t="s">
        <v>8</v>
      </c>
      <c r="B2373" s="1">
        <v>39995</v>
      </c>
      <c r="C2373">
        <v>7325.1</v>
      </c>
      <c r="D2373">
        <v>7484.25</v>
      </c>
      <c r="E2373">
        <v>7270.3</v>
      </c>
      <c r="F2373">
        <v>7452.6</v>
      </c>
    </row>
    <row r="2374" spans="1:6" x14ac:dyDescent="0.25">
      <c r="A2374" t="s">
        <v>8</v>
      </c>
      <c r="B2374" s="1">
        <v>39996</v>
      </c>
      <c r="C2374">
        <v>7466.6</v>
      </c>
      <c r="D2374">
        <v>7468.7</v>
      </c>
      <c r="E2374">
        <v>7285.85</v>
      </c>
      <c r="F2374">
        <v>7397.95</v>
      </c>
    </row>
    <row r="2375" spans="1:6" x14ac:dyDescent="0.25">
      <c r="A2375" t="s">
        <v>8</v>
      </c>
      <c r="B2375" s="1">
        <v>39997</v>
      </c>
      <c r="C2375">
        <v>7344.55</v>
      </c>
      <c r="D2375">
        <v>7586.7</v>
      </c>
      <c r="E2375">
        <v>7318.45</v>
      </c>
      <c r="F2375">
        <v>7566.05</v>
      </c>
    </row>
    <row r="2376" spans="1:6" x14ac:dyDescent="0.25">
      <c r="A2376" t="s">
        <v>8</v>
      </c>
      <c r="B2376" s="1">
        <v>40000</v>
      </c>
      <c r="C2376">
        <v>7566.05</v>
      </c>
      <c r="D2376">
        <v>7711.4</v>
      </c>
      <c r="E2376">
        <v>6859.9</v>
      </c>
      <c r="F2376">
        <v>6946.45</v>
      </c>
    </row>
    <row r="2377" spans="1:6" x14ac:dyDescent="0.25">
      <c r="A2377" t="s">
        <v>8</v>
      </c>
      <c r="B2377" s="1">
        <v>40001</v>
      </c>
      <c r="C2377">
        <v>7007.2</v>
      </c>
      <c r="D2377">
        <v>7087.45</v>
      </c>
      <c r="E2377">
        <v>6873.75</v>
      </c>
      <c r="F2377">
        <v>6952.6</v>
      </c>
    </row>
    <row r="2378" spans="1:6" x14ac:dyDescent="0.25">
      <c r="A2378" t="s">
        <v>8</v>
      </c>
      <c r="B2378" s="1">
        <v>40002</v>
      </c>
      <c r="C2378">
        <v>6870.25</v>
      </c>
      <c r="D2378">
        <v>6870.25</v>
      </c>
      <c r="E2378">
        <v>6619.3</v>
      </c>
      <c r="F2378">
        <v>6661.75</v>
      </c>
    </row>
    <row r="2379" spans="1:6" x14ac:dyDescent="0.25">
      <c r="A2379" t="s">
        <v>8</v>
      </c>
      <c r="B2379" s="1">
        <v>40003</v>
      </c>
      <c r="C2379">
        <v>6654.7</v>
      </c>
      <c r="D2379">
        <v>6747.8</v>
      </c>
      <c r="E2379">
        <v>6542.4</v>
      </c>
      <c r="F2379">
        <v>6672.75</v>
      </c>
    </row>
    <row r="2380" spans="1:6" x14ac:dyDescent="0.25">
      <c r="A2380" t="s">
        <v>8</v>
      </c>
      <c r="B2380" s="1">
        <v>40004</v>
      </c>
      <c r="C2380">
        <v>6673.95</v>
      </c>
      <c r="D2380">
        <v>6761.3</v>
      </c>
      <c r="E2380">
        <v>6469</v>
      </c>
      <c r="F2380">
        <v>6520.6</v>
      </c>
    </row>
    <row r="2381" spans="1:6" x14ac:dyDescent="0.25">
      <c r="A2381" t="s">
        <v>8</v>
      </c>
      <c r="B2381" s="1">
        <v>40007</v>
      </c>
      <c r="C2381">
        <v>6456.9</v>
      </c>
      <c r="D2381">
        <v>6565.4</v>
      </c>
      <c r="E2381">
        <v>6393.5</v>
      </c>
      <c r="F2381">
        <v>6531.3</v>
      </c>
    </row>
    <row r="2382" spans="1:6" x14ac:dyDescent="0.25">
      <c r="A2382" t="s">
        <v>8</v>
      </c>
      <c r="B2382" s="1">
        <v>40008</v>
      </c>
      <c r="C2382">
        <v>6649.5</v>
      </c>
      <c r="D2382">
        <v>6787.15</v>
      </c>
      <c r="E2382">
        <v>6649.5</v>
      </c>
      <c r="F2382">
        <v>6756.4</v>
      </c>
    </row>
    <row r="2383" spans="1:6" x14ac:dyDescent="0.25">
      <c r="A2383" t="s">
        <v>8</v>
      </c>
      <c r="B2383" s="1">
        <v>40009</v>
      </c>
      <c r="C2383">
        <v>6827.75</v>
      </c>
      <c r="D2383">
        <v>6979.3</v>
      </c>
      <c r="E2383">
        <v>6736.55</v>
      </c>
      <c r="F2383">
        <v>6938.7</v>
      </c>
    </row>
    <row r="2384" spans="1:6" x14ac:dyDescent="0.25">
      <c r="A2384" t="s">
        <v>8</v>
      </c>
      <c r="B2384" s="1">
        <v>40010</v>
      </c>
      <c r="C2384">
        <v>7028.5</v>
      </c>
      <c r="D2384">
        <v>7066.1</v>
      </c>
      <c r="E2384">
        <v>6859.3</v>
      </c>
      <c r="F2384">
        <v>6912.4</v>
      </c>
    </row>
    <row r="2385" spans="1:6" x14ac:dyDescent="0.25">
      <c r="A2385" t="s">
        <v>8</v>
      </c>
      <c r="B2385" s="1">
        <v>40011</v>
      </c>
      <c r="C2385">
        <v>6897.2</v>
      </c>
      <c r="D2385">
        <v>7253.3</v>
      </c>
      <c r="E2385">
        <v>6897.2</v>
      </c>
      <c r="F2385">
        <v>7231.05</v>
      </c>
    </row>
    <row r="2386" spans="1:6" x14ac:dyDescent="0.25">
      <c r="A2386" t="s">
        <v>8</v>
      </c>
      <c r="B2386" s="1">
        <v>40014</v>
      </c>
      <c r="C2386">
        <v>7273.95</v>
      </c>
      <c r="D2386">
        <v>7546.35</v>
      </c>
      <c r="E2386">
        <v>7239.4</v>
      </c>
      <c r="F2386">
        <v>7530.2</v>
      </c>
    </row>
    <row r="2387" spans="1:6" x14ac:dyDescent="0.25">
      <c r="A2387" t="s">
        <v>8</v>
      </c>
      <c r="B2387" s="1">
        <v>40015</v>
      </c>
      <c r="C2387">
        <v>7547.5</v>
      </c>
      <c r="D2387">
        <v>7547.5</v>
      </c>
      <c r="E2387">
        <v>7385.55</v>
      </c>
      <c r="F2387">
        <v>7430.4</v>
      </c>
    </row>
    <row r="2388" spans="1:6" x14ac:dyDescent="0.25">
      <c r="A2388" t="s">
        <v>8</v>
      </c>
      <c r="B2388" s="1">
        <v>40016</v>
      </c>
      <c r="C2388">
        <v>7464.9</v>
      </c>
      <c r="D2388">
        <v>7614.75</v>
      </c>
      <c r="E2388">
        <v>7289.85</v>
      </c>
      <c r="F2388">
        <v>7329.55</v>
      </c>
    </row>
    <row r="2389" spans="1:6" x14ac:dyDescent="0.25">
      <c r="A2389" t="s">
        <v>8</v>
      </c>
      <c r="B2389" s="1">
        <v>40017</v>
      </c>
      <c r="C2389">
        <v>7421.35</v>
      </c>
      <c r="D2389">
        <v>7513.75</v>
      </c>
      <c r="E2389">
        <v>7369.3</v>
      </c>
      <c r="F2389">
        <v>7473.5</v>
      </c>
    </row>
    <row r="2390" spans="1:6" x14ac:dyDescent="0.25">
      <c r="A2390" t="s">
        <v>8</v>
      </c>
      <c r="B2390" s="1">
        <v>40018</v>
      </c>
      <c r="C2390">
        <v>7536.85</v>
      </c>
      <c r="D2390">
        <v>7552.6</v>
      </c>
      <c r="E2390">
        <v>7351.3</v>
      </c>
      <c r="F2390">
        <v>7385.55</v>
      </c>
    </row>
    <row r="2391" spans="1:6" x14ac:dyDescent="0.25">
      <c r="A2391" t="s">
        <v>8</v>
      </c>
      <c r="B2391" s="1">
        <v>40021</v>
      </c>
      <c r="C2391">
        <v>7441.6</v>
      </c>
      <c r="D2391">
        <v>7485.75</v>
      </c>
      <c r="E2391">
        <v>7343.4</v>
      </c>
      <c r="F2391">
        <v>7398.65</v>
      </c>
    </row>
    <row r="2392" spans="1:6" x14ac:dyDescent="0.25">
      <c r="A2392" t="s">
        <v>8</v>
      </c>
      <c r="B2392" s="1">
        <v>40022</v>
      </c>
      <c r="C2392">
        <v>7419.3</v>
      </c>
      <c r="D2392">
        <v>7430.2</v>
      </c>
      <c r="E2392">
        <v>7261.3</v>
      </c>
      <c r="F2392">
        <v>7312.55</v>
      </c>
    </row>
    <row r="2393" spans="1:6" x14ac:dyDescent="0.25">
      <c r="A2393" t="s">
        <v>8</v>
      </c>
      <c r="B2393" s="1">
        <v>40023</v>
      </c>
      <c r="C2393">
        <v>7225.05</v>
      </c>
      <c r="D2393">
        <v>7288.3</v>
      </c>
      <c r="E2393">
        <v>7092.05</v>
      </c>
      <c r="F2393">
        <v>7224.2</v>
      </c>
    </row>
    <row r="2394" spans="1:6" x14ac:dyDescent="0.25">
      <c r="A2394" t="s">
        <v>8</v>
      </c>
      <c r="B2394" s="1">
        <v>40024</v>
      </c>
      <c r="C2394">
        <v>7208</v>
      </c>
      <c r="D2394">
        <v>7428.55</v>
      </c>
      <c r="E2394">
        <v>7178.25</v>
      </c>
      <c r="F2394">
        <v>7389.7</v>
      </c>
    </row>
    <row r="2395" spans="1:6" x14ac:dyDescent="0.25">
      <c r="A2395" t="s">
        <v>8</v>
      </c>
      <c r="B2395" s="1">
        <v>40025</v>
      </c>
      <c r="C2395">
        <v>7472.05</v>
      </c>
      <c r="D2395">
        <v>7611.7</v>
      </c>
      <c r="E2395">
        <v>7472.05</v>
      </c>
      <c r="F2395">
        <v>7544.5</v>
      </c>
    </row>
    <row r="2396" spans="1:6" x14ac:dyDescent="0.25">
      <c r="A2396" t="s">
        <v>8</v>
      </c>
      <c r="B2396" s="1">
        <v>40028</v>
      </c>
      <c r="C2396">
        <v>7564.05</v>
      </c>
      <c r="D2396">
        <v>7674.8</v>
      </c>
      <c r="E2396">
        <v>7514.7</v>
      </c>
      <c r="F2396">
        <v>7650.1</v>
      </c>
    </row>
    <row r="2397" spans="1:6" x14ac:dyDescent="0.25">
      <c r="A2397" t="s">
        <v>8</v>
      </c>
      <c r="B2397" s="1">
        <v>40029</v>
      </c>
      <c r="C2397">
        <v>7656.65</v>
      </c>
      <c r="D2397">
        <v>7720.35</v>
      </c>
      <c r="E2397">
        <v>7571.9</v>
      </c>
      <c r="F2397">
        <v>7617.8</v>
      </c>
    </row>
    <row r="2398" spans="1:6" x14ac:dyDescent="0.25">
      <c r="A2398" t="s">
        <v>8</v>
      </c>
      <c r="B2398" s="1">
        <v>40030</v>
      </c>
      <c r="C2398">
        <v>7642</v>
      </c>
      <c r="D2398">
        <v>7656.2</v>
      </c>
      <c r="E2398">
        <v>7516</v>
      </c>
      <c r="F2398">
        <v>7607.5</v>
      </c>
    </row>
    <row r="2399" spans="1:6" x14ac:dyDescent="0.25">
      <c r="A2399" t="s">
        <v>8</v>
      </c>
      <c r="B2399" s="1">
        <v>40031</v>
      </c>
      <c r="C2399">
        <v>7596.4</v>
      </c>
      <c r="D2399">
        <v>7690.95</v>
      </c>
      <c r="E2399">
        <v>7445.35</v>
      </c>
      <c r="F2399">
        <v>7471.8</v>
      </c>
    </row>
    <row r="2400" spans="1:6" x14ac:dyDescent="0.25">
      <c r="A2400" t="s">
        <v>8</v>
      </c>
      <c r="B2400" s="1">
        <v>40032</v>
      </c>
      <c r="C2400">
        <v>7394.7</v>
      </c>
      <c r="D2400">
        <v>7461.45</v>
      </c>
      <c r="E2400">
        <v>7226.7</v>
      </c>
      <c r="F2400">
        <v>7249.5</v>
      </c>
    </row>
    <row r="2401" spans="1:6" x14ac:dyDescent="0.25">
      <c r="A2401" t="s">
        <v>8</v>
      </c>
      <c r="B2401" s="1">
        <v>40035</v>
      </c>
      <c r="C2401">
        <v>7363.6</v>
      </c>
      <c r="D2401">
        <v>7387.65</v>
      </c>
      <c r="E2401">
        <v>7126.85</v>
      </c>
      <c r="F2401">
        <v>7160</v>
      </c>
    </row>
    <row r="2402" spans="1:6" x14ac:dyDescent="0.25">
      <c r="A2402" t="s">
        <v>8</v>
      </c>
      <c r="B2402" s="1">
        <v>40036</v>
      </c>
      <c r="C2402">
        <v>7161.25</v>
      </c>
      <c r="D2402">
        <v>7290.35</v>
      </c>
      <c r="E2402">
        <v>7129</v>
      </c>
      <c r="F2402">
        <v>7218.25</v>
      </c>
    </row>
    <row r="2403" spans="1:6" x14ac:dyDescent="0.25">
      <c r="A2403" t="s">
        <v>8</v>
      </c>
      <c r="B2403" s="1">
        <v>40037</v>
      </c>
      <c r="C2403">
        <v>7144.05</v>
      </c>
      <c r="D2403">
        <v>7198.8</v>
      </c>
      <c r="E2403">
        <v>6988.55</v>
      </c>
      <c r="F2403">
        <v>7172.05</v>
      </c>
    </row>
    <row r="2404" spans="1:6" x14ac:dyDescent="0.25">
      <c r="A2404" t="s">
        <v>8</v>
      </c>
      <c r="B2404" s="1">
        <v>40038</v>
      </c>
      <c r="C2404">
        <v>7293.4</v>
      </c>
      <c r="D2404">
        <v>7489.25</v>
      </c>
      <c r="E2404">
        <v>7293.4</v>
      </c>
      <c r="F2404">
        <v>7472.4</v>
      </c>
    </row>
    <row r="2405" spans="1:6" x14ac:dyDescent="0.25">
      <c r="A2405" t="s">
        <v>8</v>
      </c>
      <c r="B2405" s="1">
        <v>40039</v>
      </c>
      <c r="C2405">
        <v>7502.95</v>
      </c>
      <c r="D2405">
        <v>7502.95</v>
      </c>
      <c r="E2405">
        <v>7373.35</v>
      </c>
      <c r="F2405">
        <v>7418.95</v>
      </c>
    </row>
    <row r="2406" spans="1:6" x14ac:dyDescent="0.25">
      <c r="A2406" t="s">
        <v>8</v>
      </c>
      <c r="B2406" s="1">
        <v>40042</v>
      </c>
      <c r="C2406">
        <v>7311.9</v>
      </c>
      <c r="D2406">
        <v>7311.9</v>
      </c>
      <c r="E2406">
        <v>7085.25</v>
      </c>
      <c r="F2406">
        <v>7104.85</v>
      </c>
    </row>
    <row r="2407" spans="1:6" x14ac:dyDescent="0.25">
      <c r="A2407" t="s">
        <v>8</v>
      </c>
      <c r="B2407" s="1">
        <v>40043</v>
      </c>
      <c r="C2407">
        <v>7111.2</v>
      </c>
      <c r="D2407">
        <v>7291.9</v>
      </c>
      <c r="E2407">
        <v>7098.65</v>
      </c>
      <c r="F2407">
        <v>7207.25</v>
      </c>
    </row>
    <row r="2408" spans="1:6" x14ac:dyDescent="0.25">
      <c r="A2408" t="s">
        <v>8</v>
      </c>
      <c r="B2408" s="1">
        <v>40044</v>
      </c>
      <c r="C2408">
        <v>7214.8</v>
      </c>
      <c r="D2408">
        <v>7241.4</v>
      </c>
      <c r="E2408">
        <v>6998.8</v>
      </c>
      <c r="F2408">
        <v>7106.7</v>
      </c>
    </row>
    <row r="2409" spans="1:6" x14ac:dyDescent="0.25">
      <c r="A2409" t="s">
        <v>8</v>
      </c>
      <c r="B2409" s="1">
        <v>40045</v>
      </c>
      <c r="C2409">
        <v>7168.55</v>
      </c>
      <c r="D2409">
        <v>7308.65</v>
      </c>
      <c r="E2409">
        <v>7168.55</v>
      </c>
      <c r="F2409">
        <v>7261.2</v>
      </c>
    </row>
    <row r="2410" spans="1:6" x14ac:dyDescent="0.25">
      <c r="A2410" t="s">
        <v>8</v>
      </c>
      <c r="B2410" s="1">
        <v>40046</v>
      </c>
      <c r="C2410">
        <v>7249.8</v>
      </c>
      <c r="D2410">
        <v>7404.7</v>
      </c>
      <c r="E2410">
        <v>7145.85</v>
      </c>
      <c r="F2410">
        <v>7377.1</v>
      </c>
    </row>
    <row r="2411" spans="1:6" x14ac:dyDescent="0.25">
      <c r="A2411" t="s">
        <v>8</v>
      </c>
      <c r="B2411" s="1">
        <v>40049</v>
      </c>
      <c r="C2411">
        <v>7472.6</v>
      </c>
      <c r="D2411">
        <v>7536.1</v>
      </c>
      <c r="E2411">
        <v>7472.6</v>
      </c>
      <c r="F2411">
        <v>7507.4</v>
      </c>
    </row>
    <row r="2412" spans="1:6" x14ac:dyDescent="0.25">
      <c r="A2412" t="s">
        <v>8</v>
      </c>
      <c r="B2412" s="1">
        <v>40050</v>
      </c>
      <c r="C2412">
        <v>7506.95</v>
      </c>
      <c r="D2412">
        <v>7506.95</v>
      </c>
      <c r="E2412">
        <v>7366</v>
      </c>
      <c r="F2412">
        <v>7424.5</v>
      </c>
    </row>
    <row r="2413" spans="1:6" x14ac:dyDescent="0.25">
      <c r="A2413" t="s">
        <v>8</v>
      </c>
      <c r="B2413" s="1">
        <v>40051</v>
      </c>
      <c r="C2413">
        <v>7466.25</v>
      </c>
      <c r="D2413">
        <v>7489.45</v>
      </c>
      <c r="E2413">
        <v>7385.5</v>
      </c>
      <c r="F2413">
        <v>7418.35</v>
      </c>
    </row>
    <row r="2414" spans="1:6" x14ac:dyDescent="0.25">
      <c r="A2414" t="s">
        <v>8</v>
      </c>
      <c r="B2414" s="1">
        <v>40052</v>
      </c>
      <c r="C2414">
        <v>7395.5</v>
      </c>
      <c r="D2414">
        <v>7438.05</v>
      </c>
      <c r="E2414">
        <v>7366.85</v>
      </c>
      <c r="F2414">
        <v>7385.65</v>
      </c>
    </row>
    <row r="2415" spans="1:6" x14ac:dyDescent="0.25">
      <c r="A2415" t="s">
        <v>8</v>
      </c>
      <c r="B2415" s="1">
        <v>40053</v>
      </c>
      <c r="C2415">
        <v>7407.55</v>
      </c>
      <c r="D2415">
        <v>7520.35</v>
      </c>
      <c r="E2415">
        <v>7377.9</v>
      </c>
      <c r="F2415">
        <v>7482.4</v>
      </c>
    </row>
    <row r="2416" spans="1:6" x14ac:dyDescent="0.25">
      <c r="A2416" t="s">
        <v>8</v>
      </c>
      <c r="B2416" s="1">
        <v>40056</v>
      </c>
      <c r="C2416">
        <v>7382</v>
      </c>
      <c r="D2416">
        <v>7470.6</v>
      </c>
      <c r="E2416">
        <v>7377.3</v>
      </c>
      <c r="F2416">
        <v>7431.65</v>
      </c>
    </row>
    <row r="2417" spans="1:6" x14ac:dyDescent="0.25">
      <c r="A2417" t="s">
        <v>8</v>
      </c>
      <c r="B2417" s="1">
        <v>40057</v>
      </c>
      <c r="C2417">
        <v>7459.6</v>
      </c>
      <c r="D2417">
        <v>7577.4</v>
      </c>
      <c r="E2417">
        <v>7343</v>
      </c>
      <c r="F2417">
        <v>7377.2</v>
      </c>
    </row>
    <row r="2418" spans="1:6" x14ac:dyDescent="0.25">
      <c r="A2418" t="s">
        <v>8</v>
      </c>
      <c r="B2418" s="1">
        <v>40058</v>
      </c>
      <c r="C2418">
        <v>7326.9</v>
      </c>
      <c r="D2418">
        <v>7395.65</v>
      </c>
      <c r="E2418">
        <v>7292.7</v>
      </c>
      <c r="F2418">
        <v>7339.55</v>
      </c>
    </row>
    <row r="2419" spans="1:6" x14ac:dyDescent="0.25">
      <c r="A2419" t="s">
        <v>8</v>
      </c>
      <c r="B2419" s="1">
        <v>40059</v>
      </c>
      <c r="C2419">
        <v>7358</v>
      </c>
      <c r="D2419">
        <v>7423.4</v>
      </c>
      <c r="E2419">
        <v>7324.7</v>
      </c>
      <c r="F2419">
        <v>7351</v>
      </c>
    </row>
    <row r="2420" spans="1:6" x14ac:dyDescent="0.25">
      <c r="A2420" t="s">
        <v>8</v>
      </c>
      <c r="B2420" s="1">
        <v>40060</v>
      </c>
      <c r="C2420">
        <v>7382.35</v>
      </c>
      <c r="D2420">
        <v>7468.45</v>
      </c>
      <c r="E2420">
        <v>7346.3</v>
      </c>
      <c r="F2420">
        <v>7444.15</v>
      </c>
    </row>
    <row r="2421" spans="1:6" x14ac:dyDescent="0.25">
      <c r="A2421" t="s">
        <v>8</v>
      </c>
      <c r="B2421" s="1">
        <v>40063</v>
      </c>
      <c r="C2421">
        <v>7503.15</v>
      </c>
      <c r="D2421">
        <v>7662.75</v>
      </c>
      <c r="E2421">
        <v>7495.4</v>
      </c>
      <c r="F2421">
        <v>7650.65</v>
      </c>
    </row>
    <row r="2422" spans="1:6" x14ac:dyDescent="0.25">
      <c r="A2422" t="s">
        <v>8</v>
      </c>
      <c r="B2422" s="1">
        <v>40064</v>
      </c>
      <c r="C2422">
        <v>7692.2</v>
      </c>
      <c r="D2422">
        <v>7775.1</v>
      </c>
      <c r="E2422">
        <v>7655.4</v>
      </c>
      <c r="F2422">
        <v>7717.9</v>
      </c>
    </row>
    <row r="2423" spans="1:6" x14ac:dyDescent="0.25">
      <c r="A2423" t="s">
        <v>8</v>
      </c>
      <c r="B2423" s="1">
        <v>40065</v>
      </c>
      <c r="C2423">
        <v>7694.65</v>
      </c>
      <c r="D2423">
        <v>7790.55</v>
      </c>
      <c r="E2423">
        <v>7688.75</v>
      </c>
      <c r="F2423">
        <v>7776.2</v>
      </c>
    </row>
    <row r="2424" spans="1:6" x14ac:dyDescent="0.25">
      <c r="A2424" t="s">
        <v>8</v>
      </c>
      <c r="B2424" s="1">
        <v>40066</v>
      </c>
      <c r="C2424">
        <v>7862.05</v>
      </c>
      <c r="D2424">
        <v>7944.65</v>
      </c>
      <c r="E2424">
        <v>7794.4</v>
      </c>
      <c r="F2424">
        <v>7828.3</v>
      </c>
    </row>
    <row r="2425" spans="1:6" x14ac:dyDescent="0.25">
      <c r="A2425" t="s">
        <v>8</v>
      </c>
      <c r="B2425" s="1">
        <v>40067</v>
      </c>
      <c r="C2425">
        <v>7928</v>
      </c>
      <c r="D2425">
        <v>7931.9</v>
      </c>
      <c r="E2425">
        <v>7803.15</v>
      </c>
      <c r="F2425">
        <v>7914.95</v>
      </c>
    </row>
    <row r="2426" spans="1:6" x14ac:dyDescent="0.25">
      <c r="A2426" t="s">
        <v>8</v>
      </c>
      <c r="B2426" s="1">
        <v>40070</v>
      </c>
      <c r="C2426">
        <v>7879.45</v>
      </c>
      <c r="D2426">
        <v>8005.05</v>
      </c>
      <c r="E2426">
        <v>7877.95</v>
      </c>
      <c r="F2426">
        <v>7985.6</v>
      </c>
    </row>
    <row r="2427" spans="1:6" x14ac:dyDescent="0.25">
      <c r="A2427" t="s">
        <v>8</v>
      </c>
      <c r="B2427" s="1">
        <v>40071</v>
      </c>
      <c r="C2427">
        <v>8000.4</v>
      </c>
      <c r="D2427">
        <v>8225.2999999999993</v>
      </c>
      <c r="E2427">
        <v>8000.4</v>
      </c>
      <c r="F2427">
        <v>8210.7000000000007</v>
      </c>
    </row>
    <row r="2428" spans="1:6" x14ac:dyDescent="0.25">
      <c r="A2428" t="s">
        <v>8</v>
      </c>
      <c r="B2428" s="1">
        <v>40072</v>
      </c>
      <c r="C2428">
        <v>8290.4500000000007</v>
      </c>
      <c r="D2428">
        <v>8374.85</v>
      </c>
      <c r="E2428">
        <v>8273.75</v>
      </c>
      <c r="F2428">
        <v>8362.7999999999993</v>
      </c>
    </row>
    <row r="2429" spans="1:6" x14ac:dyDescent="0.25">
      <c r="A2429" t="s">
        <v>8</v>
      </c>
      <c r="B2429" s="1">
        <v>40073</v>
      </c>
      <c r="C2429">
        <v>8446.1</v>
      </c>
      <c r="D2429">
        <v>8495.9500000000007</v>
      </c>
      <c r="E2429">
        <v>8398.7000000000007</v>
      </c>
      <c r="F2429">
        <v>8433.35</v>
      </c>
    </row>
    <row r="2430" spans="1:6" x14ac:dyDescent="0.25">
      <c r="A2430" t="s">
        <v>8</v>
      </c>
      <c r="B2430" s="1">
        <v>40074</v>
      </c>
      <c r="C2430">
        <v>8434.7000000000007</v>
      </c>
      <c r="D2430">
        <v>8434.7000000000007</v>
      </c>
      <c r="E2430">
        <v>8292.15</v>
      </c>
      <c r="F2430">
        <v>8379.25</v>
      </c>
    </row>
    <row r="2431" spans="1:6" x14ac:dyDescent="0.25">
      <c r="A2431" t="s">
        <v>8</v>
      </c>
      <c r="B2431" s="1">
        <v>40078</v>
      </c>
      <c r="C2431">
        <v>8377.7999999999993</v>
      </c>
      <c r="D2431">
        <v>8465.35</v>
      </c>
      <c r="E2431">
        <v>8369.15</v>
      </c>
      <c r="F2431">
        <v>8452</v>
      </c>
    </row>
    <row r="2432" spans="1:6" x14ac:dyDescent="0.25">
      <c r="A2432" t="s">
        <v>8</v>
      </c>
      <c r="B2432" s="1">
        <v>40079</v>
      </c>
      <c r="C2432">
        <v>8478.25</v>
      </c>
      <c r="D2432">
        <v>8534.65</v>
      </c>
      <c r="E2432">
        <v>8406.15</v>
      </c>
      <c r="F2432">
        <v>8423.7000000000007</v>
      </c>
    </row>
    <row r="2433" spans="1:6" x14ac:dyDescent="0.25">
      <c r="A2433" t="s">
        <v>8</v>
      </c>
      <c r="B2433" s="1">
        <v>40080</v>
      </c>
      <c r="C2433">
        <v>8355.7000000000007</v>
      </c>
      <c r="D2433">
        <v>8584.2000000000007</v>
      </c>
      <c r="E2433">
        <v>8341.1</v>
      </c>
      <c r="F2433">
        <v>8545</v>
      </c>
    </row>
    <row r="2434" spans="1:6" x14ac:dyDescent="0.25">
      <c r="A2434" t="s">
        <v>8</v>
      </c>
      <c r="B2434" s="1">
        <v>40081</v>
      </c>
      <c r="C2434">
        <v>8485.15</v>
      </c>
      <c r="D2434">
        <v>8548.85</v>
      </c>
      <c r="E2434">
        <v>8436.9500000000007</v>
      </c>
      <c r="F2434">
        <v>8456.25</v>
      </c>
    </row>
    <row r="2435" spans="1:6" x14ac:dyDescent="0.25">
      <c r="A2435" t="s">
        <v>8</v>
      </c>
      <c r="B2435" s="1">
        <v>40085</v>
      </c>
      <c r="C2435">
        <v>8490.4</v>
      </c>
      <c r="D2435">
        <v>8567.0499999999993</v>
      </c>
      <c r="E2435">
        <v>8465.9</v>
      </c>
      <c r="F2435">
        <v>8487.7000000000007</v>
      </c>
    </row>
    <row r="2436" spans="1:6" x14ac:dyDescent="0.25">
      <c r="A2436" t="s">
        <v>8</v>
      </c>
      <c r="B2436" s="1">
        <v>40086</v>
      </c>
      <c r="C2436">
        <v>8513.0499999999993</v>
      </c>
      <c r="D2436">
        <v>8832.25</v>
      </c>
      <c r="E2436">
        <v>8487.6</v>
      </c>
      <c r="F2436">
        <v>8812.35</v>
      </c>
    </row>
    <row r="2437" spans="1:6" x14ac:dyDescent="0.25">
      <c r="A2437" t="s">
        <v>8</v>
      </c>
      <c r="B2437" s="1">
        <v>40087</v>
      </c>
      <c r="C2437">
        <v>8835.2999999999993</v>
      </c>
      <c r="D2437">
        <v>8911.75</v>
      </c>
      <c r="E2437">
        <v>8787</v>
      </c>
      <c r="F2437">
        <v>8861.0499999999993</v>
      </c>
    </row>
    <row r="2438" spans="1:6" x14ac:dyDescent="0.25">
      <c r="A2438" t="s">
        <v>8</v>
      </c>
      <c r="B2438" s="1">
        <v>40091</v>
      </c>
      <c r="C2438">
        <v>8765.9</v>
      </c>
      <c r="D2438">
        <v>8789.2000000000007</v>
      </c>
      <c r="E2438">
        <v>8631.9500000000007</v>
      </c>
      <c r="F2438">
        <v>8661.7000000000007</v>
      </c>
    </row>
    <row r="2439" spans="1:6" x14ac:dyDescent="0.25">
      <c r="A2439" t="s">
        <v>8</v>
      </c>
      <c r="B2439" s="1">
        <v>40092</v>
      </c>
      <c r="C2439">
        <v>8709.65</v>
      </c>
      <c r="D2439">
        <v>8820</v>
      </c>
      <c r="E2439">
        <v>8555</v>
      </c>
      <c r="F2439">
        <v>8808.4</v>
      </c>
    </row>
    <row r="2440" spans="1:6" x14ac:dyDescent="0.25">
      <c r="A2440" t="s">
        <v>8</v>
      </c>
      <c r="B2440" s="1">
        <v>40093</v>
      </c>
      <c r="C2440">
        <v>8827.2999999999993</v>
      </c>
      <c r="D2440">
        <v>8971.5</v>
      </c>
      <c r="E2440">
        <v>8724.75</v>
      </c>
      <c r="F2440">
        <v>8750</v>
      </c>
    </row>
    <row r="2441" spans="1:6" x14ac:dyDescent="0.25">
      <c r="A2441" t="s">
        <v>8</v>
      </c>
      <c r="B2441" s="1">
        <v>40094</v>
      </c>
      <c r="C2441">
        <v>8790.9500000000007</v>
      </c>
      <c r="D2441">
        <v>8881.9500000000007</v>
      </c>
      <c r="E2441">
        <v>8720.25</v>
      </c>
      <c r="F2441">
        <v>8834.6</v>
      </c>
    </row>
    <row r="2442" spans="1:6" x14ac:dyDescent="0.25">
      <c r="A2442" t="s">
        <v>8</v>
      </c>
      <c r="B2442" s="1">
        <v>40095</v>
      </c>
      <c r="C2442">
        <v>8827.85</v>
      </c>
      <c r="D2442">
        <v>8861.2000000000007</v>
      </c>
      <c r="E2442">
        <v>8658.15</v>
      </c>
      <c r="F2442">
        <v>8696.7999999999993</v>
      </c>
    </row>
    <row r="2443" spans="1:6" x14ac:dyDescent="0.25">
      <c r="A2443" t="s">
        <v>8</v>
      </c>
      <c r="B2443" s="1">
        <v>40098</v>
      </c>
      <c r="C2443">
        <v>8720.7000000000007</v>
      </c>
      <c r="D2443">
        <v>8981.2999999999993</v>
      </c>
      <c r="E2443">
        <v>8698.5499999999993</v>
      </c>
      <c r="F2443">
        <v>8963.7999999999993</v>
      </c>
    </row>
    <row r="2444" spans="1:6" x14ac:dyDescent="0.25">
      <c r="A2444" t="s">
        <v>8</v>
      </c>
      <c r="B2444" s="1">
        <v>40100</v>
      </c>
      <c r="C2444">
        <v>8984.1</v>
      </c>
      <c r="D2444">
        <v>9166.75</v>
      </c>
      <c r="E2444">
        <v>8984.1</v>
      </c>
      <c r="F2444">
        <v>9150</v>
      </c>
    </row>
    <row r="2445" spans="1:6" x14ac:dyDescent="0.25">
      <c r="A2445" t="s">
        <v>8</v>
      </c>
      <c r="B2445" s="1">
        <v>40101</v>
      </c>
      <c r="C2445">
        <v>9157.1</v>
      </c>
      <c r="D2445">
        <v>9313.9</v>
      </c>
      <c r="E2445">
        <v>9155.25</v>
      </c>
      <c r="F2445">
        <v>9296.75</v>
      </c>
    </row>
    <row r="2446" spans="1:6" x14ac:dyDescent="0.25">
      <c r="A2446" t="s">
        <v>8</v>
      </c>
      <c r="B2446" s="1">
        <v>40102</v>
      </c>
      <c r="C2446">
        <v>9312.7999999999993</v>
      </c>
      <c r="D2446">
        <v>9555.9</v>
      </c>
      <c r="E2446">
        <v>9259.9</v>
      </c>
      <c r="F2446">
        <v>9526.7000000000007</v>
      </c>
    </row>
    <row r="2447" spans="1:6" x14ac:dyDescent="0.25">
      <c r="A2447" t="s">
        <v>8</v>
      </c>
      <c r="B2447" s="1">
        <v>40103</v>
      </c>
      <c r="C2447">
        <v>9533.15</v>
      </c>
      <c r="D2447">
        <v>9575.85</v>
      </c>
      <c r="E2447">
        <v>9462.9500000000007</v>
      </c>
      <c r="F2447">
        <v>9513.4</v>
      </c>
    </row>
    <row r="2448" spans="1:6" x14ac:dyDescent="0.25">
      <c r="A2448" t="s">
        <v>8</v>
      </c>
      <c r="B2448" s="1">
        <v>40106</v>
      </c>
      <c r="C2448">
        <v>9548.0499999999993</v>
      </c>
      <c r="D2448">
        <v>9630.35</v>
      </c>
      <c r="E2448">
        <v>9429.7999999999993</v>
      </c>
      <c r="F2448">
        <v>9476.4</v>
      </c>
    </row>
    <row r="2449" spans="1:6" x14ac:dyDescent="0.25">
      <c r="A2449" t="s">
        <v>8</v>
      </c>
      <c r="B2449" s="1">
        <v>40107</v>
      </c>
      <c r="C2449">
        <v>9395</v>
      </c>
      <c r="D2449">
        <v>9453.75</v>
      </c>
      <c r="E2449">
        <v>9259.7000000000007</v>
      </c>
      <c r="F2449">
        <v>9273.0499999999993</v>
      </c>
    </row>
    <row r="2450" spans="1:6" x14ac:dyDescent="0.25">
      <c r="A2450" t="s">
        <v>8</v>
      </c>
      <c r="B2450" s="1">
        <v>40108</v>
      </c>
      <c r="C2450">
        <v>9244.5</v>
      </c>
      <c r="D2450">
        <v>9250</v>
      </c>
      <c r="E2450">
        <v>9057.1</v>
      </c>
      <c r="F2450">
        <v>9090.1</v>
      </c>
    </row>
    <row r="2451" spans="1:6" x14ac:dyDescent="0.25">
      <c r="A2451" t="s">
        <v>8</v>
      </c>
      <c r="B2451" s="1">
        <v>40109</v>
      </c>
      <c r="C2451">
        <v>9189.1</v>
      </c>
      <c r="D2451">
        <v>9261.6</v>
      </c>
      <c r="E2451">
        <v>9131.0499999999993</v>
      </c>
      <c r="F2451">
        <v>9188.4</v>
      </c>
    </row>
    <row r="2452" spans="1:6" x14ac:dyDescent="0.25">
      <c r="A2452" t="s">
        <v>8</v>
      </c>
      <c r="B2452" s="1">
        <v>40112</v>
      </c>
      <c r="C2452">
        <v>9193.2000000000007</v>
      </c>
      <c r="D2452">
        <v>9225.2000000000007</v>
      </c>
      <c r="E2452">
        <v>9014.1</v>
      </c>
      <c r="F2452">
        <v>9033.85</v>
      </c>
    </row>
    <row r="2453" spans="1:6" x14ac:dyDescent="0.25">
      <c r="A2453" t="s">
        <v>8</v>
      </c>
      <c r="B2453" s="1">
        <v>40113</v>
      </c>
      <c r="C2453">
        <v>8948.2999999999993</v>
      </c>
      <c r="D2453">
        <v>9100.35</v>
      </c>
      <c r="E2453">
        <v>8661.6</v>
      </c>
      <c r="F2453">
        <v>8698.7999999999993</v>
      </c>
    </row>
    <row r="2454" spans="1:6" x14ac:dyDescent="0.25">
      <c r="A2454" t="s">
        <v>8</v>
      </c>
      <c r="B2454" s="1">
        <v>40114</v>
      </c>
      <c r="C2454">
        <v>8652.1</v>
      </c>
      <c r="D2454">
        <v>8680.9</v>
      </c>
      <c r="E2454">
        <v>8410.9500000000007</v>
      </c>
      <c r="F2454">
        <v>8609.1</v>
      </c>
    </row>
    <row r="2455" spans="1:6" x14ac:dyDescent="0.25">
      <c r="A2455" t="s">
        <v>8</v>
      </c>
      <c r="B2455" s="1">
        <v>40115</v>
      </c>
      <c r="C2455">
        <v>8541.65</v>
      </c>
      <c r="D2455">
        <v>8552.75</v>
      </c>
      <c r="E2455">
        <v>8370.15</v>
      </c>
      <c r="F2455">
        <v>8417.85</v>
      </c>
    </row>
    <row r="2456" spans="1:6" x14ac:dyDescent="0.25">
      <c r="A2456" t="s">
        <v>8</v>
      </c>
      <c r="B2456" s="1">
        <v>40116</v>
      </c>
      <c r="C2456">
        <v>8476.9500000000007</v>
      </c>
      <c r="D2456">
        <v>8728.0499999999993</v>
      </c>
      <c r="E2456">
        <v>8411.15</v>
      </c>
      <c r="F2456">
        <v>8438.6</v>
      </c>
    </row>
    <row r="2457" spans="1:6" x14ac:dyDescent="0.25">
      <c r="A2457" t="s">
        <v>8</v>
      </c>
      <c r="B2457" s="1">
        <v>40120</v>
      </c>
      <c r="C2457">
        <v>8372.1</v>
      </c>
      <c r="D2457">
        <v>8506.7999999999993</v>
      </c>
      <c r="E2457">
        <v>8207.75</v>
      </c>
      <c r="F2457">
        <v>8255.4500000000007</v>
      </c>
    </row>
    <row r="2458" spans="1:6" x14ac:dyDescent="0.25">
      <c r="A2458" t="s">
        <v>8</v>
      </c>
      <c r="B2458" s="1">
        <v>40121</v>
      </c>
      <c r="C2458">
        <v>8330.5</v>
      </c>
      <c r="D2458">
        <v>8521.1</v>
      </c>
      <c r="E2458">
        <v>8267.9500000000007</v>
      </c>
      <c r="F2458">
        <v>8506.75</v>
      </c>
    </row>
    <row r="2459" spans="1:6" x14ac:dyDescent="0.25">
      <c r="A2459" t="s">
        <v>8</v>
      </c>
      <c r="B2459" s="1">
        <v>40122</v>
      </c>
      <c r="C2459">
        <v>8521.5499999999993</v>
      </c>
      <c r="D2459">
        <v>8564.25</v>
      </c>
      <c r="E2459">
        <v>8319.5</v>
      </c>
      <c r="F2459">
        <v>8537.2000000000007</v>
      </c>
    </row>
    <row r="2460" spans="1:6" x14ac:dyDescent="0.25">
      <c r="A2460" t="s">
        <v>8</v>
      </c>
      <c r="B2460" s="1">
        <v>40123</v>
      </c>
      <c r="C2460">
        <v>8612.2999999999993</v>
      </c>
      <c r="D2460">
        <v>8780</v>
      </c>
      <c r="E2460">
        <v>8612.2999999999993</v>
      </c>
      <c r="F2460">
        <v>8723.75</v>
      </c>
    </row>
    <row r="2461" spans="1:6" x14ac:dyDescent="0.25">
      <c r="A2461" t="s">
        <v>8</v>
      </c>
      <c r="B2461" s="1">
        <v>40126</v>
      </c>
      <c r="C2461">
        <v>8750.7000000000007</v>
      </c>
      <c r="D2461">
        <v>9150.75</v>
      </c>
      <c r="E2461">
        <v>8750.7000000000007</v>
      </c>
      <c r="F2461">
        <v>9137.5</v>
      </c>
    </row>
    <row r="2462" spans="1:6" x14ac:dyDescent="0.25">
      <c r="A2462" t="s">
        <v>8</v>
      </c>
      <c r="B2462" s="1">
        <v>40127</v>
      </c>
      <c r="C2462">
        <v>9182</v>
      </c>
      <c r="D2462">
        <v>9267.4500000000007</v>
      </c>
      <c r="E2462">
        <v>9124</v>
      </c>
      <c r="F2462">
        <v>9179.5</v>
      </c>
    </row>
    <row r="2463" spans="1:6" x14ac:dyDescent="0.25">
      <c r="A2463" t="s">
        <v>8</v>
      </c>
      <c r="B2463" s="1">
        <v>40128</v>
      </c>
      <c r="C2463">
        <v>9147.65</v>
      </c>
      <c r="D2463">
        <v>9355.4</v>
      </c>
      <c r="E2463">
        <v>9095.65</v>
      </c>
      <c r="F2463">
        <v>9337.6</v>
      </c>
    </row>
    <row r="2464" spans="1:6" x14ac:dyDescent="0.25">
      <c r="A2464" t="s">
        <v>8</v>
      </c>
      <c r="B2464" s="1">
        <v>40129</v>
      </c>
      <c r="C2464">
        <v>9323.75</v>
      </c>
      <c r="D2464">
        <v>9332.65</v>
      </c>
      <c r="E2464">
        <v>9024.9</v>
      </c>
      <c r="F2464">
        <v>9084.7999999999993</v>
      </c>
    </row>
    <row r="2465" spans="1:6" x14ac:dyDescent="0.25">
      <c r="A2465" t="s">
        <v>8</v>
      </c>
      <c r="B2465" s="1">
        <v>40130</v>
      </c>
      <c r="C2465">
        <v>9055.85</v>
      </c>
      <c r="D2465">
        <v>9215.75</v>
      </c>
      <c r="E2465">
        <v>9055.85</v>
      </c>
      <c r="F2465">
        <v>9155.65</v>
      </c>
    </row>
    <row r="2466" spans="1:6" x14ac:dyDescent="0.25">
      <c r="A2466" t="s">
        <v>8</v>
      </c>
      <c r="B2466" s="1">
        <v>40133</v>
      </c>
      <c r="C2466">
        <v>9201.85</v>
      </c>
      <c r="D2466">
        <v>9339.1</v>
      </c>
      <c r="E2466">
        <v>9201.85</v>
      </c>
      <c r="F2466">
        <v>9266.4</v>
      </c>
    </row>
    <row r="2467" spans="1:6" x14ac:dyDescent="0.25">
      <c r="A2467" t="s">
        <v>8</v>
      </c>
      <c r="B2467" s="1">
        <v>40134</v>
      </c>
      <c r="C2467">
        <v>9259.2000000000007</v>
      </c>
      <c r="D2467">
        <v>9315.2000000000007</v>
      </c>
      <c r="E2467">
        <v>9118</v>
      </c>
      <c r="F2467">
        <v>9299.6</v>
      </c>
    </row>
    <row r="2468" spans="1:6" x14ac:dyDescent="0.25">
      <c r="A2468" t="s">
        <v>8</v>
      </c>
      <c r="B2468" s="1">
        <v>40135</v>
      </c>
      <c r="C2468">
        <v>9236.4</v>
      </c>
      <c r="D2468">
        <v>9308.4500000000007</v>
      </c>
      <c r="E2468">
        <v>9206.0499999999993</v>
      </c>
      <c r="F2468">
        <v>9223.85</v>
      </c>
    </row>
    <row r="2469" spans="1:6" x14ac:dyDescent="0.25">
      <c r="A2469" t="s">
        <v>8</v>
      </c>
      <c r="B2469" s="1">
        <v>40136</v>
      </c>
      <c r="C2469">
        <v>9210.2000000000007</v>
      </c>
      <c r="D2469">
        <v>9210.2000000000007</v>
      </c>
      <c r="E2469">
        <v>8992.5</v>
      </c>
      <c r="F2469">
        <v>9041.65</v>
      </c>
    </row>
    <row r="2470" spans="1:6" x14ac:dyDescent="0.25">
      <c r="A2470" t="s">
        <v>8</v>
      </c>
      <c r="B2470" s="1">
        <v>40137</v>
      </c>
      <c r="C2470">
        <v>8993.2999999999993</v>
      </c>
      <c r="D2470">
        <v>9241.2999999999993</v>
      </c>
      <c r="E2470">
        <v>8890.1</v>
      </c>
      <c r="F2470">
        <v>9219.0499999999993</v>
      </c>
    </row>
    <row r="2471" spans="1:6" x14ac:dyDescent="0.25">
      <c r="A2471" t="s">
        <v>8</v>
      </c>
      <c r="B2471" s="1">
        <v>40140</v>
      </c>
      <c r="C2471">
        <v>9256.75</v>
      </c>
      <c r="D2471">
        <v>9325</v>
      </c>
      <c r="E2471">
        <v>9223.15</v>
      </c>
      <c r="F2471">
        <v>9274.1</v>
      </c>
    </row>
    <row r="2472" spans="1:6" x14ac:dyDescent="0.25">
      <c r="A2472" t="s">
        <v>8</v>
      </c>
      <c r="B2472" s="1">
        <v>40141</v>
      </c>
      <c r="C2472">
        <v>9266.1</v>
      </c>
      <c r="D2472">
        <v>9295.9</v>
      </c>
      <c r="E2472">
        <v>9163.7000000000007</v>
      </c>
      <c r="F2472">
        <v>9247.65</v>
      </c>
    </row>
    <row r="2473" spans="1:6" x14ac:dyDescent="0.25">
      <c r="A2473" t="s">
        <v>8</v>
      </c>
      <c r="B2473" s="1">
        <v>40142</v>
      </c>
      <c r="C2473">
        <v>9215.5</v>
      </c>
      <c r="D2473">
        <v>9340.75</v>
      </c>
      <c r="E2473">
        <v>9214.25</v>
      </c>
      <c r="F2473">
        <v>9303.15</v>
      </c>
    </row>
    <row r="2474" spans="1:6" x14ac:dyDescent="0.25">
      <c r="A2474" t="s">
        <v>8</v>
      </c>
      <c r="B2474" s="1">
        <v>40143</v>
      </c>
      <c r="C2474">
        <v>9291.5499999999993</v>
      </c>
      <c r="D2474">
        <v>9291.5499999999993</v>
      </c>
      <c r="E2474">
        <v>9045.35</v>
      </c>
      <c r="F2474">
        <v>9067.65</v>
      </c>
    </row>
    <row r="2475" spans="1:6" x14ac:dyDescent="0.25">
      <c r="A2475" t="s">
        <v>8</v>
      </c>
      <c r="B2475" s="1">
        <v>40144</v>
      </c>
      <c r="C2475">
        <v>8994.2000000000007</v>
      </c>
      <c r="D2475">
        <v>8994.2000000000007</v>
      </c>
      <c r="E2475">
        <v>8591.75</v>
      </c>
      <c r="F2475">
        <v>8945.0499999999993</v>
      </c>
    </row>
    <row r="2476" spans="1:6" x14ac:dyDescent="0.25">
      <c r="A2476" t="s">
        <v>8</v>
      </c>
      <c r="B2476" s="1">
        <v>40147</v>
      </c>
      <c r="C2476">
        <v>9121.7000000000007</v>
      </c>
      <c r="D2476">
        <v>9137.75</v>
      </c>
      <c r="E2476">
        <v>8989</v>
      </c>
      <c r="F2476">
        <v>9046.9500000000007</v>
      </c>
    </row>
    <row r="2477" spans="1:6" x14ac:dyDescent="0.25">
      <c r="A2477" t="s">
        <v>8</v>
      </c>
      <c r="B2477" s="1">
        <v>40148</v>
      </c>
      <c r="C2477">
        <v>9056.0499999999993</v>
      </c>
      <c r="D2477">
        <v>9260.7000000000007</v>
      </c>
      <c r="E2477">
        <v>9056.0499999999993</v>
      </c>
      <c r="F2477">
        <v>9250.9500000000007</v>
      </c>
    </row>
    <row r="2478" spans="1:6" x14ac:dyDescent="0.25">
      <c r="A2478" t="s">
        <v>8</v>
      </c>
      <c r="B2478" s="1">
        <v>40149</v>
      </c>
      <c r="C2478">
        <v>9293.9</v>
      </c>
      <c r="D2478">
        <v>9407.0499999999993</v>
      </c>
      <c r="E2478">
        <v>9293.9</v>
      </c>
      <c r="F2478">
        <v>9327.25</v>
      </c>
    </row>
    <row r="2479" spans="1:6" x14ac:dyDescent="0.25">
      <c r="A2479" t="s">
        <v>8</v>
      </c>
      <c r="B2479" s="1">
        <v>40150</v>
      </c>
      <c r="C2479">
        <v>9370.65</v>
      </c>
      <c r="D2479">
        <v>9435.9</v>
      </c>
      <c r="E2479">
        <v>9294.75</v>
      </c>
      <c r="F2479">
        <v>9345.25</v>
      </c>
    </row>
    <row r="2480" spans="1:6" x14ac:dyDescent="0.25">
      <c r="A2480" t="s">
        <v>8</v>
      </c>
      <c r="B2480" s="1">
        <v>40151</v>
      </c>
      <c r="C2480">
        <v>9263.2000000000007</v>
      </c>
      <c r="D2480">
        <v>9338.7000000000007</v>
      </c>
      <c r="E2480">
        <v>9195.5499999999993</v>
      </c>
      <c r="F2480">
        <v>9245.0499999999993</v>
      </c>
    </row>
    <row r="2481" spans="1:6" x14ac:dyDescent="0.25">
      <c r="A2481" t="s">
        <v>8</v>
      </c>
      <c r="B2481" s="1">
        <v>40154</v>
      </c>
      <c r="C2481">
        <v>9257.6</v>
      </c>
      <c r="D2481">
        <v>9309.75</v>
      </c>
      <c r="E2481">
        <v>9150.25</v>
      </c>
      <c r="F2481">
        <v>9175.6</v>
      </c>
    </row>
    <row r="2482" spans="1:6" x14ac:dyDescent="0.25">
      <c r="A2482" t="s">
        <v>8</v>
      </c>
      <c r="B2482" s="1">
        <v>40155</v>
      </c>
      <c r="C2482">
        <v>9126</v>
      </c>
      <c r="D2482">
        <v>9301.1</v>
      </c>
      <c r="E2482">
        <v>9124.5</v>
      </c>
      <c r="F2482">
        <v>9290.1</v>
      </c>
    </row>
    <row r="2483" spans="1:6" x14ac:dyDescent="0.25">
      <c r="A2483" t="s">
        <v>8</v>
      </c>
      <c r="B2483" s="1">
        <v>40156</v>
      </c>
      <c r="C2483">
        <v>9224.2999999999993</v>
      </c>
      <c r="D2483">
        <v>9266.0499999999993</v>
      </c>
      <c r="E2483">
        <v>9119.5</v>
      </c>
      <c r="F2483">
        <v>9146.35</v>
      </c>
    </row>
    <row r="2484" spans="1:6" x14ac:dyDescent="0.25">
      <c r="A2484" t="s">
        <v>8</v>
      </c>
      <c r="B2484" s="1">
        <v>40157</v>
      </c>
      <c r="C2484">
        <v>9140.35</v>
      </c>
      <c r="D2484">
        <v>9224.7000000000007</v>
      </c>
      <c r="E2484">
        <v>9078.9</v>
      </c>
      <c r="F2484">
        <v>9205.65</v>
      </c>
    </row>
    <row r="2485" spans="1:6" x14ac:dyDescent="0.25">
      <c r="A2485" t="s">
        <v>8</v>
      </c>
      <c r="B2485" s="1">
        <v>40158</v>
      </c>
      <c r="C2485">
        <v>9265.35</v>
      </c>
      <c r="D2485">
        <v>9293.0499999999993</v>
      </c>
      <c r="E2485">
        <v>9054.75</v>
      </c>
      <c r="F2485">
        <v>9097.2000000000007</v>
      </c>
    </row>
    <row r="2486" spans="1:6" x14ac:dyDescent="0.25">
      <c r="A2486" t="s">
        <v>8</v>
      </c>
      <c r="B2486" s="1">
        <v>40161</v>
      </c>
      <c r="C2486">
        <v>9072.85</v>
      </c>
      <c r="D2486">
        <v>9131.5499999999993</v>
      </c>
      <c r="E2486">
        <v>8977.5</v>
      </c>
      <c r="F2486">
        <v>8996.75</v>
      </c>
    </row>
    <row r="2487" spans="1:6" x14ac:dyDescent="0.25">
      <c r="A2487" t="s">
        <v>8</v>
      </c>
      <c r="B2487" s="1">
        <v>40162</v>
      </c>
      <c r="C2487">
        <v>8994.85</v>
      </c>
      <c r="D2487">
        <v>9027.4</v>
      </c>
      <c r="E2487">
        <v>8715.2999999999993</v>
      </c>
      <c r="F2487">
        <v>8734.4500000000007</v>
      </c>
    </row>
    <row r="2488" spans="1:6" x14ac:dyDescent="0.25">
      <c r="A2488" t="s">
        <v>8</v>
      </c>
      <c r="B2488" s="1">
        <v>40163</v>
      </c>
      <c r="C2488">
        <v>8701.7000000000007</v>
      </c>
      <c r="D2488">
        <v>8748</v>
      </c>
      <c r="E2488">
        <v>8640.9</v>
      </c>
      <c r="F2488">
        <v>8667.4</v>
      </c>
    </row>
    <row r="2489" spans="1:6" x14ac:dyDescent="0.25">
      <c r="A2489" t="s">
        <v>8</v>
      </c>
      <c r="B2489" s="1">
        <v>40164</v>
      </c>
      <c r="C2489">
        <v>8659.35</v>
      </c>
      <c r="D2489">
        <v>8757.5</v>
      </c>
      <c r="E2489">
        <v>8586.9500000000007</v>
      </c>
      <c r="F2489">
        <v>8697.2000000000007</v>
      </c>
    </row>
    <row r="2490" spans="1:6" x14ac:dyDescent="0.25">
      <c r="A2490" t="s">
        <v>8</v>
      </c>
      <c r="B2490" s="1">
        <v>40165</v>
      </c>
      <c r="C2490">
        <v>8644.25</v>
      </c>
      <c r="D2490">
        <v>8708</v>
      </c>
      <c r="E2490">
        <v>8577.7000000000007</v>
      </c>
      <c r="F2490">
        <v>8599.9500000000007</v>
      </c>
    </row>
    <row r="2491" spans="1:6" x14ac:dyDescent="0.25">
      <c r="A2491" t="s">
        <v>8</v>
      </c>
      <c r="B2491" s="1">
        <v>40168</v>
      </c>
      <c r="C2491">
        <v>8601</v>
      </c>
      <c r="D2491">
        <v>8662.9</v>
      </c>
      <c r="E2491">
        <v>8560.15</v>
      </c>
      <c r="F2491">
        <v>8609.5499999999993</v>
      </c>
    </row>
    <row r="2492" spans="1:6" x14ac:dyDescent="0.25">
      <c r="A2492" t="s">
        <v>8</v>
      </c>
      <c r="B2492" s="1">
        <v>40169</v>
      </c>
      <c r="C2492">
        <v>8647.0499999999993</v>
      </c>
      <c r="D2492">
        <v>8737.15</v>
      </c>
      <c r="E2492">
        <v>8647.0499999999993</v>
      </c>
      <c r="F2492">
        <v>8712.5</v>
      </c>
    </row>
    <row r="2493" spans="1:6" x14ac:dyDescent="0.25">
      <c r="A2493" t="s">
        <v>8</v>
      </c>
      <c r="B2493" s="1">
        <v>40170</v>
      </c>
      <c r="C2493">
        <v>8721.5</v>
      </c>
      <c r="D2493">
        <v>8927.25</v>
      </c>
      <c r="E2493">
        <v>8721.5</v>
      </c>
      <c r="F2493">
        <v>8919.0499999999993</v>
      </c>
    </row>
    <row r="2494" spans="1:6" x14ac:dyDescent="0.25">
      <c r="A2494" t="s">
        <v>8</v>
      </c>
      <c r="B2494" s="1">
        <v>40171</v>
      </c>
      <c r="C2494">
        <v>8957.4</v>
      </c>
      <c r="D2494">
        <v>9012.4500000000007</v>
      </c>
      <c r="E2494">
        <v>8895.6</v>
      </c>
      <c r="F2494">
        <v>8968.1</v>
      </c>
    </row>
    <row r="2495" spans="1:6" x14ac:dyDescent="0.25">
      <c r="A2495" t="s">
        <v>8</v>
      </c>
      <c r="B2495" s="1">
        <v>40176</v>
      </c>
      <c r="C2495">
        <v>8990.35</v>
      </c>
      <c r="D2495">
        <v>9042.5499999999993</v>
      </c>
      <c r="E2495">
        <v>8965.7000000000007</v>
      </c>
      <c r="F2495">
        <v>8991.9</v>
      </c>
    </row>
    <row r="2496" spans="1:6" x14ac:dyDescent="0.25">
      <c r="A2496" t="s">
        <v>8</v>
      </c>
      <c r="B2496" s="1">
        <v>40177</v>
      </c>
      <c r="C2496">
        <v>8989</v>
      </c>
      <c r="D2496">
        <v>9021.2000000000007</v>
      </c>
      <c r="E2496">
        <v>8937.2999999999993</v>
      </c>
      <c r="F2496">
        <v>8994.6</v>
      </c>
    </row>
    <row r="2497" spans="1:6" x14ac:dyDescent="0.25">
      <c r="A2497" t="s">
        <v>8</v>
      </c>
      <c r="B2497" s="1">
        <v>40178</v>
      </c>
      <c r="C2497">
        <v>9014.75</v>
      </c>
      <c r="D2497">
        <v>9093.65</v>
      </c>
      <c r="E2497">
        <v>9002.4500000000007</v>
      </c>
      <c r="F2497">
        <v>9029.5</v>
      </c>
    </row>
    <row r="2498" spans="1:6" x14ac:dyDescent="0.25">
      <c r="A2498" t="s">
        <v>8</v>
      </c>
      <c r="B2498" s="1">
        <v>40182</v>
      </c>
      <c r="C2498">
        <v>9031.9</v>
      </c>
      <c r="D2498">
        <v>9129.4500000000007</v>
      </c>
      <c r="E2498">
        <v>9031.9</v>
      </c>
      <c r="F2498">
        <v>9112.35</v>
      </c>
    </row>
    <row r="2499" spans="1:6" x14ac:dyDescent="0.25">
      <c r="A2499" t="s">
        <v>8</v>
      </c>
      <c r="B2499" s="1">
        <v>40183</v>
      </c>
      <c r="C2499">
        <v>9191.25</v>
      </c>
      <c r="D2499">
        <v>9214</v>
      </c>
      <c r="E2499">
        <v>9157.35</v>
      </c>
      <c r="F2499">
        <v>9192.15</v>
      </c>
    </row>
    <row r="2500" spans="1:6" x14ac:dyDescent="0.25">
      <c r="A2500" t="s">
        <v>8</v>
      </c>
      <c r="B2500" s="1">
        <v>40184</v>
      </c>
      <c r="C2500">
        <v>9243.9</v>
      </c>
      <c r="D2500">
        <v>9265.5499999999993</v>
      </c>
      <c r="E2500">
        <v>9183.65</v>
      </c>
      <c r="F2500">
        <v>9223</v>
      </c>
    </row>
    <row r="2501" spans="1:6" x14ac:dyDescent="0.25">
      <c r="A2501" t="s">
        <v>8</v>
      </c>
      <c r="B2501" s="1">
        <v>40185</v>
      </c>
      <c r="C2501">
        <v>9240.25</v>
      </c>
      <c r="D2501">
        <v>9261.85</v>
      </c>
      <c r="E2501">
        <v>9153.25</v>
      </c>
      <c r="F2501">
        <v>9192.9500000000007</v>
      </c>
    </row>
    <row r="2502" spans="1:6" x14ac:dyDescent="0.25">
      <c r="A2502" t="s">
        <v>8</v>
      </c>
      <c r="B2502" s="1">
        <v>40186</v>
      </c>
      <c r="C2502">
        <v>9185.0499999999993</v>
      </c>
      <c r="D2502">
        <v>9214.35</v>
      </c>
      <c r="E2502">
        <v>9141.4500000000007</v>
      </c>
      <c r="F2502">
        <v>9160.7000000000007</v>
      </c>
    </row>
    <row r="2503" spans="1:6" x14ac:dyDescent="0.25">
      <c r="A2503" t="s">
        <v>8</v>
      </c>
      <c r="B2503" s="1">
        <v>40189</v>
      </c>
      <c r="C2503">
        <v>9209.15</v>
      </c>
      <c r="D2503">
        <v>9248</v>
      </c>
      <c r="E2503">
        <v>9161.0499999999993</v>
      </c>
      <c r="F2503">
        <v>9173.5499999999993</v>
      </c>
    </row>
    <row r="2504" spans="1:6" x14ac:dyDescent="0.25">
      <c r="A2504" t="s">
        <v>8</v>
      </c>
      <c r="B2504" s="1">
        <v>40190</v>
      </c>
      <c r="C2504">
        <v>9173.85</v>
      </c>
      <c r="D2504">
        <v>9173.85</v>
      </c>
      <c r="E2504">
        <v>8973.0499999999993</v>
      </c>
      <c r="F2504">
        <v>8985.1</v>
      </c>
    </row>
    <row r="2505" spans="1:6" x14ac:dyDescent="0.25">
      <c r="A2505" t="s">
        <v>8</v>
      </c>
      <c r="B2505" s="1">
        <v>40191</v>
      </c>
      <c r="C2505">
        <v>8912.6</v>
      </c>
      <c r="D2505">
        <v>8937.85</v>
      </c>
      <c r="E2505">
        <v>8836.7000000000007</v>
      </c>
      <c r="F2505">
        <v>8926.1</v>
      </c>
    </row>
    <row r="2506" spans="1:6" x14ac:dyDescent="0.25">
      <c r="A2506" t="s">
        <v>8</v>
      </c>
      <c r="B2506" s="1">
        <v>40192</v>
      </c>
      <c r="C2506">
        <v>8952</v>
      </c>
      <c r="D2506">
        <v>9040</v>
      </c>
      <c r="E2506">
        <v>8883.1</v>
      </c>
      <c r="F2506">
        <v>8910.7999999999993</v>
      </c>
    </row>
    <row r="2507" spans="1:6" x14ac:dyDescent="0.25">
      <c r="A2507" t="s">
        <v>8</v>
      </c>
      <c r="B2507" s="1">
        <v>40193</v>
      </c>
      <c r="C2507">
        <v>8961.65</v>
      </c>
      <c r="D2507">
        <v>8982.5499999999993</v>
      </c>
      <c r="E2507">
        <v>8874.7999999999993</v>
      </c>
      <c r="F2507">
        <v>8911.1</v>
      </c>
    </row>
    <row r="2508" spans="1:6" x14ac:dyDescent="0.25">
      <c r="A2508" t="s">
        <v>8</v>
      </c>
      <c r="B2508" s="1">
        <v>40196</v>
      </c>
      <c r="C2508">
        <v>8887.15</v>
      </c>
      <c r="D2508">
        <v>9120.35</v>
      </c>
      <c r="E2508">
        <v>8863.2000000000007</v>
      </c>
      <c r="F2508">
        <v>9093.25</v>
      </c>
    </row>
    <row r="2509" spans="1:6" x14ac:dyDescent="0.25">
      <c r="A2509" t="s">
        <v>8</v>
      </c>
      <c r="B2509" s="1">
        <v>40197</v>
      </c>
      <c r="C2509">
        <v>9125.9</v>
      </c>
      <c r="D2509">
        <v>9202.5</v>
      </c>
      <c r="E2509">
        <v>9093.9500000000007</v>
      </c>
      <c r="F2509">
        <v>9135.9</v>
      </c>
    </row>
    <row r="2510" spans="1:6" x14ac:dyDescent="0.25">
      <c r="A2510" t="s">
        <v>8</v>
      </c>
      <c r="B2510" s="1">
        <v>40198</v>
      </c>
      <c r="C2510">
        <v>9177.75</v>
      </c>
      <c r="D2510">
        <v>9196.4</v>
      </c>
      <c r="E2510">
        <v>9104.1</v>
      </c>
      <c r="F2510">
        <v>9126.35</v>
      </c>
    </row>
    <row r="2511" spans="1:6" x14ac:dyDescent="0.25">
      <c r="A2511" t="s">
        <v>8</v>
      </c>
      <c r="B2511" s="1">
        <v>40199</v>
      </c>
      <c r="C2511">
        <v>9093</v>
      </c>
      <c r="D2511">
        <v>9098.1</v>
      </c>
      <c r="E2511">
        <v>8889.0499999999993</v>
      </c>
      <c r="F2511">
        <v>8919.2999999999993</v>
      </c>
    </row>
    <row r="2512" spans="1:6" x14ac:dyDescent="0.25">
      <c r="A2512" t="s">
        <v>8</v>
      </c>
      <c r="B2512" s="1">
        <v>40200</v>
      </c>
      <c r="C2512">
        <v>8891.7999999999993</v>
      </c>
      <c r="D2512">
        <v>8891.7999999999993</v>
      </c>
      <c r="E2512">
        <v>8659.9</v>
      </c>
      <c r="F2512">
        <v>8772.65</v>
      </c>
    </row>
    <row r="2513" spans="1:6" x14ac:dyDescent="0.25">
      <c r="A2513" t="s">
        <v>8</v>
      </c>
      <c r="B2513" s="1">
        <v>40203</v>
      </c>
      <c r="C2513">
        <v>8724.7999999999993</v>
      </c>
      <c r="D2513">
        <v>8751.2000000000007</v>
      </c>
      <c r="E2513">
        <v>8669.5499999999993</v>
      </c>
      <c r="F2513">
        <v>8696.6</v>
      </c>
    </row>
    <row r="2514" spans="1:6" x14ac:dyDescent="0.25">
      <c r="A2514" t="s">
        <v>8</v>
      </c>
      <c r="B2514" s="1">
        <v>40205</v>
      </c>
      <c r="C2514">
        <v>8564.6</v>
      </c>
      <c r="D2514">
        <v>8602.65</v>
      </c>
      <c r="E2514">
        <v>8294.6</v>
      </c>
      <c r="F2514">
        <v>8329.7999999999993</v>
      </c>
    </row>
    <row r="2515" spans="1:6" x14ac:dyDescent="0.25">
      <c r="A2515" t="s">
        <v>8</v>
      </c>
      <c r="B2515" s="1">
        <v>40206</v>
      </c>
      <c r="C2515">
        <v>8396.5</v>
      </c>
      <c r="D2515">
        <v>8496.1</v>
      </c>
      <c r="E2515">
        <v>8354.25</v>
      </c>
      <c r="F2515">
        <v>8423.85</v>
      </c>
    </row>
    <row r="2516" spans="1:6" x14ac:dyDescent="0.25">
      <c r="A2516" t="s">
        <v>8</v>
      </c>
      <c r="B2516" s="1">
        <v>40207</v>
      </c>
      <c r="C2516">
        <v>8346.5499999999993</v>
      </c>
      <c r="D2516">
        <v>8687</v>
      </c>
      <c r="E2516">
        <v>8306.1</v>
      </c>
      <c r="F2516">
        <v>8651.5499999999993</v>
      </c>
    </row>
    <row r="2517" spans="1:6" x14ac:dyDescent="0.25">
      <c r="A2517" t="s">
        <v>8</v>
      </c>
      <c r="B2517" s="1">
        <v>40210</v>
      </c>
      <c r="C2517">
        <v>8597.4500000000007</v>
      </c>
      <c r="D2517">
        <v>8712.25</v>
      </c>
      <c r="E2517">
        <v>8495.25</v>
      </c>
      <c r="F2517">
        <v>8649.25</v>
      </c>
    </row>
    <row r="2518" spans="1:6" x14ac:dyDescent="0.25">
      <c r="A2518" t="s">
        <v>8</v>
      </c>
      <c r="B2518" s="1">
        <v>40211</v>
      </c>
      <c r="C2518">
        <v>8666.7000000000007</v>
      </c>
      <c r="D2518">
        <v>8718.65</v>
      </c>
      <c r="E2518">
        <v>8453.9</v>
      </c>
      <c r="F2518">
        <v>8468.15</v>
      </c>
    </row>
    <row r="2519" spans="1:6" x14ac:dyDescent="0.25">
      <c r="A2519" t="s">
        <v>8</v>
      </c>
      <c r="B2519" s="1">
        <v>40212</v>
      </c>
      <c r="C2519">
        <v>8489.7999999999993</v>
      </c>
      <c r="D2519">
        <v>8662.9500000000007</v>
      </c>
      <c r="E2519">
        <v>8489.7999999999993</v>
      </c>
      <c r="F2519">
        <v>8631.85</v>
      </c>
    </row>
    <row r="2520" spans="1:6" x14ac:dyDescent="0.25">
      <c r="A2520" t="s">
        <v>8</v>
      </c>
      <c r="B2520" s="1">
        <v>40213</v>
      </c>
      <c r="C2520">
        <v>8591.7999999999993</v>
      </c>
      <c r="D2520">
        <v>8623.25</v>
      </c>
      <c r="E2520">
        <v>8455.5</v>
      </c>
      <c r="F2520">
        <v>8471.1</v>
      </c>
    </row>
    <row r="2521" spans="1:6" x14ac:dyDescent="0.25">
      <c r="A2521" t="s">
        <v>8</v>
      </c>
      <c r="B2521" s="1">
        <v>40214</v>
      </c>
      <c r="C2521">
        <v>8319.15</v>
      </c>
      <c r="D2521">
        <v>8319.15</v>
      </c>
      <c r="E2521">
        <v>8150.45</v>
      </c>
      <c r="F2521">
        <v>8223.25</v>
      </c>
    </row>
    <row r="2522" spans="1:6" x14ac:dyDescent="0.25">
      <c r="A2522" t="s">
        <v>8</v>
      </c>
      <c r="B2522" s="1">
        <v>40215</v>
      </c>
      <c r="C2522">
        <v>8268.2000000000007</v>
      </c>
      <c r="D2522">
        <v>8293.25</v>
      </c>
      <c r="E2522">
        <v>8249</v>
      </c>
      <c r="F2522">
        <v>8275.2000000000007</v>
      </c>
    </row>
    <row r="2523" spans="1:6" x14ac:dyDescent="0.25">
      <c r="A2523" t="s">
        <v>8</v>
      </c>
      <c r="B2523" s="1">
        <v>40217</v>
      </c>
      <c r="C2523">
        <v>8279.75</v>
      </c>
      <c r="D2523">
        <v>8412.2999999999993</v>
      </c>
      <c r="E2523">
        <v>8160.95</v>
      </c>
      <c r="F2523">
        <v>8342.2000000000007</v>
      </c>
    </row>
    <row r="2524" spans="1:6" x14ac:dyDescent="0.25">
      <c r="A2524" t="s">
        <v>8</v>
      </c>
      <c r="B2524" s="1">
        <v>40218</v>
      </c>
      <c r="C2524">
        <v>8322</v>
      </c>
      <c r="D2524">
        <v>8420.4</v>
      </c>
      <c r="E2524">
        <v>8271.5499999999993</v>
      </c>
      <c r="F2524">
        <v>8392.4500000000007</v>
      </c>
    </row>
    <row r="2525" spans="1:6" x14ac:dyDescent="0.25">
      <c r="A2525" t="s">
        <v>8</v>
      </c>
      <c r="B2525" s="1">
        <v>40219</v>
      </c>
      <c r="C2525">
        <v>8410.5499999999993</v>
      </c>
      <c r="D2525">
        <v>8444.2000000000007</v>
      </c>
      <c r="E2525">
        <v>8259.4</v>
      </c>
      <c r="F2525">
        <v>8290</v>
      </c>
    </row>
    <row r="2526" spans="1:6" x14ac:dyDescent="0.25">
      <c r="A2526" t="s">
        <v>8</v>
      </c>
      <c r="B2526" s="1">
        <v>40220</v>
      </c>
      <c r="C2526">
        <v>8327.7000000000007</v>
      </c>
      <c r="D2526">
        <v>8451.9500000000007</v>
      </c>
      <c r="E2526">
        <v>8327.7000000000007</v>
      </c>
      <c r="F2526">
        <v>8381.4</v>
      </c>
    </row>
    <row r="2527" spans="1:6" x14ac:dyDescent="0.25">
      <c r="A2527" t="s">
        <v>8</v>
      </c>
      <c r="B2527" s="1">
        <v>40224</v>
      </c>
      <c r="C2527">
        <v>8441.6</v>
      </c>
      <c r="D2527">
        <v>8441.6</v>
      </c>
      <c r="E2527">
        <v>8282.0499999999993</v>
      </c>
      <c r="F2527">
        <v>8312.7000000000007</v>
      </c>
    </row>
    <row r="2528" spans="1:6" x14ac:dyDescent="0.25">
      <c r="A2528" t="s">
        <v>8</v>
      </c>
      <c r="B2528" s="1">
        <v>40225</v>
      </c>
      <c r="C2528">
        <v>8324.2999999999993</v>
      </c>
      <c r="D2528">
        <v>8432.15</v>
      </c>
      <c r="E2528">
        <v>8289.15</v>
      </c>
      <c r="F2528">
        <v>8397.7999999999993</v>
      </c>
    </row>
    <row r="2529" spans="1:6" x14ac:dyDescent="0.25">
      <c r="A2529" t="s">
        <v>8</v>
      </c>
      <c r="B2529" s="1">
        <v>40226</v>
      </c>
      <c r="C2529">
        <v>8446.5499999999993</v>
      </c>
      <c r="D2529">
        <v>8569.25</v>
      </c>
      <c r="E2529">
        <v>8446.5499999999993</v>
      </c>
      <c r="F2529">
        <v>8551.5</v>
      </c>
    </row>
    <row r="2530" spans="1:6" x14ac:dyDescent="0.25">
      <c r="A2530" t="s">
        <v>8</v>
      </c>
      <c r="B2530" s="1">
        <v>40227</v>
      </c>
      <c r="C2530">
        <v>8574.75</v>
      </c>
      <c r="D2530">
        <v>8602</v>
      </c>
      <c r="E2530">
        <v>8523.35</v>
      </c>
      <c r="F2530">
        <v>8573.9</v>
      </c>
    </row>
    <row r="2531" spans="1:6" x14ac:dyDescent="0.25">
      <c r="A2531" t="s">
        <v>8</v>
      </c>
      <c r="B2531" s="1">
        <v>40228</v>
      </c>
      <c r="C2531">
        <v>8490.25</v>
      </c>
      <c r="D2531">
        <v>8530.25</v>
      </c>
      <c r="E2531">
        <v>8407.9500000000007</v>
      </c>
      <c r="F2531">
        <v>8487.1</v>
      </c>
    </row>
    <row r="2532" spans="1:6" x14ac:dyDescent="0.25">
      <c r="A2532" t="s">
        <v>8</v>
      </c>
      <c r="B2532" s="1">
        <v>40231</v>
      </c>
      <c r="C2532">
        <v>8565.2999999999993</v>
      </c>
      <c r="D2532">
        <v>8598.25</v>
      </c>
      <c r="E2532">
        <v>8473.15</v>
      </c>
      <c r="F2532">
        <v>8493.35</v>
      </c>
    </row>
    <row r="2533" spans="1:6" x14ac:dyDescent="0.25">
      <c r="A2533" t="s">
        <v>8</v>
      </c>
      <c r="B2533" s="1">
        <v>40232</v>
      </c>
      <c r="C2533">
        <v>8491.4</v>
      </c>
      <c r="D2533">
        <v>8577.9</v>
      </c>
      <c r="E2533">
        <v>8453.4</v>
      </c>
      <c r="F2533">
        <v>8512.9500000000007</v>
      </c>
    </row>
    <row r="2534" spans="1:6" x14ac:dyDescent="0.25">
      <c r="A2534" t="s">
        <v>8</v>
      </c>
      <c r="B2534" s="1">
        <v>40233</v>
      </c>
      <c r="C2534">
        <v>8463.4500000000007</v>
      </c>
      <c r="D2534">
        <v>8527.35</v>
      </c>
      <c r="E2534">
        <v>8458.4500000000007</v>
      </c>
      <c r="F2534">
        <v>8504.5499999999993</v>
      </c>
    </row>
    <row r="2535" spans="1:6" x14ac:dyDescent="0.25">
      <c r="A2535" t="s">
        <v>8</v>
      </c>
      <c r="B2535" s="1">
        <v>40234</v>
      </c>
      <c r="C2535">
        <v>8520.6</v>
      </c>
      <c r="D2535">
        <v>8554.9500000000007</v>
      </c>
      <c r="E2535">
        <v>8469.65</v>
      </c>
      <c r="F2535">
        <v>8537.7999999999993</v>
      </c>
    </row>
    <row r="2536" spans="1:6" x14ac:dyDescent="0.25">
      <c r="A2536" t="s">
        <v>8</v>
      </c>
      <c r="B2536" s="1">
        <v>40235</v>
      </c>
      <c r="C2536">
        <v>8535.4500000000007</v>
      </c>
      <c r="D2536">
        <v>8851.35</v>
      </c>
      <c r="E2536">
        <v>8527.0499999999993</v>
      </c>
      <c r="F2536">
        <v>8722.75</v>
      </c>
    </row>
    <row r="2537" spans="1:6" x14ac:dyDescent="0.25">
      <c r="A2537" t="s">
        <v>8</v>
      </c>
      <c r="B2537" s="1">
        <v>40239</v>
      </c>
      <c r="C2537">
        <v>8826.9</v>
      </c>
      <c r="D2537">
        <v>8945.6</v>
      </c>
      <c r="E2537">
        <v>8826.9</v>
      </c>
      <c r="F2537">
        <v>8922.1</v>
      </c>
    </row>
    <row r="2538" spans="1:6" x14ac:dyDescent="0.25">
      <c r="A2538" t="s">
        <v>8</v>
      </c>
      <c r="B2538" s="1">
        <v>40240</v>
      </c>
      <c r="C2538">
        <v>8922.15</v>
      </c>
      <c r="D2538">
        <v>9046.9</v>
      </c>
      <c r="E2538">
        <v>8922.15</v>
      </c>
      <c r="F2538">
        <v>9039.4500000000007</v>
      </c>
    </row>
    <row r="2539" spans="1:6" x14ac:dyDescent="0.25">
      <c r="A2539" t="s">
        <v>8</v>
      </c>
      <c r="B2539" s="1">
        <v>40241</v>
      </c>
      <c r="C2539">
        <v>9055.9500000000007</v>
      </c>
      <c r="D2539">
        <v>9068.9500000000007</v>
      </c>
      <c r="E2539">
        <v>8965.25</v>
      </c>
      <c r="F2539">
        <v>9013.7999999999993</v>
      </c>
    </row>
    <row r="2540" spans="1:6" x14ac:dyDescent="0.25">
      <c r="A2540" t="s">
        <v>8</v>
      </c>
      <c r="B2540" s="1">
        <v>40242</v>
      </c>
      <c r="C2540">
        <v>9012.85</v>
      </c>
      <c r="D2540">
        <v>9095.2999999999993</v>
      </c>
      <c r="E2540">
        <v>8967.7999999999993</v>
      </c>
      <c r="F2540">
        <v>9038.4500000000007</v>
      </c>
    </row>
    <row r="2541" spans="1:6" x14ac:dyDescent="0.25">
      <c r="A2541" t="s">
        <v>8</v>
      </c>
      <c r="B2541" s="1">
        <v>40245</v>
      </c>
      <c r="C2541">
        <v>9102.15</v>
      </c>
      <c r="D2541">
        <v>9178.5499999999993</v>
      </c>
      <c r="E2541">
        <v>9093.4500000000007</v>
      </c>
      <c r="F2541">
        <v>9145.9500000000007</v>
      </c>
    </row>
    <row r="2542" spans="1:6" x14ac:dyDescent="0.25">
      <c r="A2542" t="s">
        <v>8</v>
      </c>
      <c r="B2542" s="1">
        <v>40246</v>
      </c>
      <c r="C2542">
        <v>9118.7000000000007</v>
      </c>
      <c r="D2542">
        <v>9177</v>
      </c>
      <c r="E2542">
        <v>9073.5</v>
      </c>
      <c r="F2542">
        <v>9138.2000000000007</v>
      </c>
    </row>
    <row r="2543" spans="1:6" x14ac:dyDescent="0.25">
      <c r="A2543" t="s">
        <v>8</v>
      </c>
      <c r="B2543" s="1">
        <v>40247</v>
      </c>
      <c r="C2543">
        <v>9136.25</v>
      </c>
      <c r="D2543">
        <v>9156</v>
      </c>
      <c r="E2543">
        <v>9074</v>
      </c>
      <c r="F2543">
        <v>9119.25</v>
      </c>
    </row>
    <row r="2544" spans="1:6" x14ac:dyDescent="0.25">
      <c r="A2544" t="s">
        <v>8</v>
      </c>
      <c r="B2544" s="1">
        <v>40248</v>
      </c>
      <c r="C2544">
        <v>9114.65</v>
      </c>
      <c r="D2544">
        <v>9219.2000000000007</v>
      </c>
      <c r="E2544">
        <v>9087.35</v>
      </c>
      <c r="F2544">
        <v>9186.85</v>
      </c>
    </row>
    <row r="2545" spans="1:6" x14ac:dyDescent="0.25">
      <c r="A2545" t="s">
        <v>8</v>
      </c>
      <c r="B2545" s="1">
        <v>40249</v>
      </c>
      <c r="C2545">
        <v>9201.15</v>
      </c>
      <c r="D2545">
        <v>9230</v>
      </c>
      <c r="E2545">
        <v>9145.6</v>
      </c>
      <c r="F2545">
        <v>9172.9</v>
      </c>
    </row>
    <row r="2546" spans="1:6" x14ac:dyDescent="0.25">
      <c r="A2546" t="s">
        <v>8</v>
      </c>
      <c r="B2546" s="1">
        <v>40252</v>
      </c>
      <c r="C2546">
        <v>9118.2000000000007</v>
      </c>
      <c r="D2546">
        <v>9146.2000000000007</v>
      </c>
      <c r="E2546">
        <v>9056.15</v>
      </c>
      <c r="F2546">
        <v>9085.5</v>
      </c>
    </row>
    <row r="2547" spans="1:6" x14ac:dyDescent="0.25">
      <c r="A2547" t="s">
        <v>8</v>
      </c>
      <c r="B2547" s="1">
        <v>40253</v>
      </c>
      <c r="C2547">
        <v>9071</v>
      </c>
      <c r="D2547">
        <v>9121.9500000000007</v>
      </c>
      <c r="E2547">
        <v>8986.75</v>
      </c>
      <c r="F2547">
        <v>9102.9500000000007</v>
      </c>
    </row>
    <row r="2548" spans="1:6" x14ac:dyDescent="0.25">
      <c r="A2548" t="s">
        <v>8</v>
      </c>
      <c r="B2548" s="1">
        <v>40254</v>
      </c>
      <c r="C2548">
        <v>9162.4500000000007</v>
      </c>
      <c r="D2548">
        <v>9221.0499999999993</v>
      </c>
      <c r="E2548">
        <v>9142</v>
      </c>
      <c r="F2548">
        <v>9188.4</v>
      </c>
    </row>
    <row r="2549" spans="1:6" x14ac:dyDescent="0.25">
      <c r="A2549" t="s">
        <v>8</v>
      </c>
      <c r="B2549" s="1">
        <v>40255</v>
      </c>
      <c r="C2549">
        <v>9214.1</v>
      </c>
      <c r="D2549">
        <v>9287.6</v>
      </c>
      <c r="E2549">
        <v>9172.0499999999993</v>
      </c>
      <c r="F2549">
        <v>9252.2999999999993</v>
      </c>
    </row>
    <row r="2550" spans="1:6" x14ac:dyDescent="0.25">
      <c r="A2550" t="s">
        <v>8</v>
      </c>
      <c r="B2550" s="1">
        <v>40256</v>
      </c>
      <c r="C2550">
        <v>9293.7000000000007</v>
      </c>
      <c r="D2550">
        <v>9294.1</v>
      </c>
      <c r="E2550">
        <v>9231.9</v>
      </c>
      <c r="F2550">
        <v>9270.7999999999993</v>
      </c>
    </row>
    <row r="2551" spans="1:6" x14ac:dyDescent="0.25">
      <c r="A2551" t="s">
        <v>8</v>
      </c>
      <c r="B2551" s="1">
        <v>40259</v>
      </c>
      <c r="C2551">
        <v>9171.2000000000007</v>
      </c>
      <c r="D2551">
        <v>9240.85</v>
      </c>
      <c r="E2551">
        <v>9066.7000000000007</v>
      </c>
      <c r="F2551">
        <v>9186.9500000000007</v>
      </c>
    </row>
    <row r="2552" spans="1:6" x14ac:dyDescent="0.25">
      <c r="A2552" t="s">
        <v>8</v>
      </c>
      <c r="B2552" s="1">
        <v>40260</v>
      </c>
      <c r="C2552">
        <v>9192.4500000000007</v>
      </c>
      <c r="D2552">
        <v>9257.9</v>
      </c>
      <c r="E2552">
        <v>9166.4</v>
      </c>
      <c r="F2552">
        <v>9222.9</v>
      </c>
    </row>
    <row r="2553" spans="1:6" x14ac:dyDescent="0.25">
      <c r="A2553" t="s">
        <v>8</v>
      </c>
      <c r="B2553" s="1">
        <v>40262</v>
      </c>
      <c r="C2553">
        <v>9191.4</v>
      </c>
      <c r="D2553">
        <v>9342</v>
      </c>
      <c r="E2553">
        <v>9165.5</v>
      </c>
      <c r="F2553">
        <v>9318.25</v>
      </c>
    </row>
    <row r="2554" spans="1:6" x14ac:dyDescent="0.25">
      <c r="A2554" t="s">
        <v>8</v>
      </c>
      <c r="B2554" s="1">
        <v>40263</v>
      </c>
      <c r="C2554">
        <v>9331.65</v>
      </c>
      <c r="D2554">
        <v>9473.2000000000007</v>
      </c>
      <c r="E2554">
        <v>9321.5</v>
      </c>
      <c r="F2554">
        <v>9456.2000000000007</v>
      </c>
    </row>
    <row r="2555" spans="1:6" x14ac:dyDescent="0.25">
      <c r="A2555" t="s">
        <v>8</v>
      </c>
      <c r="B2555" s="1">
        <v>40266</v>
      </c>
      <c r="C2555">
        <v>9452.1</v>
      </c>
      <c r="D2555">
        <v>9578.5</v>
      </c>
      <c r="E2555">
        <v>9452.1</v>
      </c>
      <c r="F2555">
        <v>9517.6</v>
      </c>
    </row>
    <row r="2556" spans="1:6" x14ac:dyDescent="0.25">
      <c r="A2556" t="s">
        <v>8</v>
      </c>
      <c r="B2556" s="1">
        <v>40267</v>
      </c>
      <c r="C2556">
        <v>9558.9500000000007</v>
      </c>
      <c r="D2556">
        <v>9587.65</v>
      </c>
      <c r="E2556">
        <v>9461.25</v>
      </c>
      <c r="F2556">
        <v>9470.2999999999993</v>
      </c>
    </row>
    <row r="2557" spans="1:6" x14ac:dyDescent="0.25">
      <c r="A2557" t="s">
        <v>8</v>
      </c>
      <c r="B2557" s="1">
        <v>40268</v>
      </c>
      <c r="C2557">
        <v>9509.85</v>
      </c>
      <c r="D2557">
        <v>9537.4500000000007</v>
      </c>
      <c r="E2557">
        <v>9440.35</v>
      </c>
      <c r="F2557">
        <v>9459.6</v>
      </c>
    </row>
    <row r="2558" spans="1:6" x14ac:dyDescent="0.25">
      <c r="A2558" t="s">
        <v>8</v>
      </c>
      <c r="B2558" s="1">
        <v>40269</v>
      </c>
      <c r="C2558">
        <v>9464.15</v>
      </c>
      <c r="D2558">
        <v>9523.4</v>
      </c>
      <c r="E2558">
        <v>9445.5499999999993</v>
      </c>
      <c r="F2558">
        <v>9507.75</v>
      </c>
    </row>
    <row r="2559" spans="1:6" x14ac:dyDescent="0.25">
      <c r="A2559" t="s">
        <v>8</v>
      </c>
      <c r="B2559" s="1">
        <v>40273</v>
      </c>
      <c r="C2559">
        <v>9593.5499999999993</v>
      </c>
      <c r="D2559">
        <v>9708.9</v>
      </c>
      <c r="E2559">
        <v>9582</v>
      </c>
      <c r="F2559">
        <v>9698.6</v>
      </c>
    </row>
    <row r="2560" spans="1:6" x14ac:dyDescent="0.25">
      <c r="A2560" t="s">
        <v>8</v>
      </c>
      <c r="B2560" s="1">
        <v>40274</v>
      </c>
      <c r="C2560">
        <v>9732.6</v>
      </c>
      <c r="D2560">
        <v>9772.4</v>
      </c>
      <c r="E2560">
        <v>9674.1</v>
      </c>
      <c r="F2560">
        <v>9728.2000000000007</v>
      </c>
    </row>
    <row r="2561" spans="1:6" x14ac:dyDescent="0.25">
      <c r="A2561" t="s">
        <v>8</v>
      </c>
      <c r="B2561" s="1">
        <v>40275</v>
      </c>
      <c r="C2561">
        <v>9778.5</v>
      </c>
      <c r="D2561">
        <v>9793.2000000000007</v>
      </c>
      <c r="E2561">
        <v>9639.85</v>
      </c>
      <c r="F2561">
        <v>9681.0499999999993</v>
      </c>
    </row>
    <row r="2562" spans="1:6" x14ac:dyDescent="0.25">
      <c r="A2562" t="s">
        <v>8</v>
      </c>
      <c r="B2562" s="1">
        <v>40276</v>
      </c>
      <c r="C2562">
        <v>9676.7000000000007</v>
      </c>
      <c r="D2562">
        <v>9676.7000000000007</v>
      </c>
      <c r="E2562">
        <v>9492.2999999999993</v>
      </c>
      <c r="F2562">
        <v>9520</v>
      </c>
    </row>
    <row r="2563" spans="1:6" x14ac:dyDescent="0.25">
      <c r="A2563" t="s">
        <v>8</v>
      </c>
      <c r="B2563" s="1">
        <v>40277</v>
      </c>
      <c r="C2563">
        <v>9538</v>
      </c>
      <c r="D2563">
        <v>9686.25</v>
      </c>
      <c r="E2563">
        <v>9538</v>
      </c>
      <c r="F2563">
        <v>9656.5</v>
      </c>
    </row>
    <row r="2564" spans="1:6" x14ac:dyDescent="0.25">
      <c r="A2564" t="s">
        <v>8</v>
      </c>
      <c r="B2564" s="1">
        <v>40280</v>
      </c>
      <c r="C2564">
        <v>9661.2000000000007</v>
      </c>
      <c r="D2564">
        <v>9667.4</v>
      </c>
      <c r="E2564">
        <v>9547.6</v>
      </c>
      <c r="F2564">
        <v>9575.4500000000007</v>
      </c>
    </row>
    <row r="2565" spans="1:6" x14ac:dyDescent="0.25">
      <c r="A2565" t="s">
        <v>8</v>
      </c>
      <c r="B2565" s="1">
        <v>40281</v>
      </c>
      <c r="C2565">
        <v>9565.0499999999993</v>
      </c>
      <c r="D2565">
        <v>9565.35</v>
      </c>
      <c r="E2565">
        <v>9453.5499999999993</v>
      </c>
      <c r="F2565">
        <v>9483</v>
      </c>
    </row>
    <row r="2566" spans="1:6" x14ac:dyDescent="0.25">
      <c r="A2566" t="s">
        <v>8</v>
      </c>
      <c r="B2566" s="1">
        <v>40283</v>
      </c>
      <c r="C2566">
        <v>9501.6</v>
      </c>
      <c r="D2566">
        <v>9575.25</v>
      </c>
      <c r="E2566">
        <v>9330.7999999999993</v>
      </c>
      <c r="F2566">
        <v>9344.6</v>
      </c>
    </row>
    <row r="2567" spans="1:6" x14ac:dyDescent="0.25">
      <c r="A2567" t="s">
        <v>8</v>
      </c>
      <c r="B2567" s="1">
        <v>40284</v>
      </c>
      <c r="C2567">
        <v>9345.5</v>
      </c>
      <c r="D2567">
        <v>9410.15</v>
      </c>
      <c r="E2567">
        <v>9266.15</v>
      </c>
      <c r="F2567">
        <v>9353.75</v>
      </c>
    </row>
    <row r="2568" spans="1:6" x14ac:dyDescent="0.25">
      <c r="A2568" t="s">
        <v>8</v>
      </c>
      <c r="B2568" s="1">
        <v>40287</v>
      </c>
      <c r="C2568">
        <v>9273.85</v>
      </c>
      <c r="D2568">
        <v>9357.0499999999993</v>
      </c>
      <c r="E2568">
        <v>9206</v>
      </c>
      <c r="F2568">
        <v>9302.9</v>
      </c>
    </row>
    <row r="2569" spans="1:6" x14ac:dyDescent="0.25">
      <c r="A2569" t="s">
        <v>8</v>
      </c>
      <c r="B2569" s="1">
        <v>40288</v>
      </c>
      <c r="C2569">
        <v>9314.5499999999993</v>
      </c>
      <c r="D2569">
        <v>9501.85</v>
      </c>
      <c r="E2569">
        <v>9314.5499999999993</v>
      </c>
      <c r="F2569">
        <v>9446.1</v>
      </c>
    </row>
    <row r="2570" spans="1:6" x14ac:dyDescent="0.25">
      <c r="A2570" t="s">
        <v>8</v>
      </c>
      <c r="B2570" s="1">
        <v>40289</v>
      </c>
      <c r="C2570">
        <v>9477.1</v>
      </c>
      <c r="D2570">
        <v>9574.5499999999993</v>
      </c>
      <c r="E2570">
        <v>9477.1</v>
      </c>
      <c r="F2570">
        <v>9555.2999999999993</v>
      </c>
    </row>
    <row r="2571" spans="1:6" x14ac:dyDescent="0.25">
      <c r="A2571" t="s">
        <v>8</v>
      </c>
      <c r="B2571" s="1">
        <v>40290</v>
      </c>
      <c r="C2571">
        <v>9534.0499999999993</v>
      </c>
      <c r="D2571">
        <v>9739.1</v>
      </c>
      <c r="E2571">
        <v>9500.15</v>
      </c>
      <c r="F2571">
        <v>9623.25</v>
      </c>
    </row>
    <row r="2572" spans="1:6" x14ac:dyDescent="0.25">
      <c r="A2572" t="s">
        <v>8</v>
      </c>
      <c r="B2572" s="1">
        <v>40291</v>
      </c>
      <c r="C2572">
        <v>9653.15</v>
      </c>
      <c r="D2572">
        <v>9824.9500000000007</v>
      </c>
      <c r="E2572">
        <v>9653.15</v>
      </c>
      <c r="F2572">
        <v>9813.2999999999993</v>
      </c>
    </row>
    <row r="2573" spans="1:6" x14ac:dyDescent="0.25">
      <c r="A2573" t="s">
        <v>8</v>
      </c>
      <c r="B2573" s="1">
        <v>40294</v>
      </c>
      <c r="C2573">
        <v>9890.7999999999993</v>
      </c>
      <c r="D2573">
        <v>9920.4500000000007</v>
      </c>
      <c r="E2573">
        <v>9824.75</v>
      </c>
      <c r="F2573">
        <v>9839.15</v>
      </c>
    </row>
    <row r="2574" spans="1:6" x14ac:dyDescent="0.25">
      <c r="A2574" t="s">
        <v>8</v>
      </c>
      <c r="B2574" s="1">
        <v>40295</v>
      </c>
      <c r="C2574">
        <v>9827</v>
      </c>
      <c r="D2574">
        <v>9827</v>
      </c>
      <c r="E2574">
        <v>9744.7000000000007</v>
      </c>
      <c r="F2574">
        <v>9756.4500000000007</v>
      </c>
    </row>
    <row r="2575" spans="1:6" x14ac:dyDescent="0.25">
      <c r="A2575" t="s">
        <v>8</v>
      </c>
      <c r="B2575" s="1">
        <v>40296</v>
      </c>
      <c r="C2575">
        <v>9630.35</v>
      </c>
      <c r="D2575">
        <v>9723.35</v>
      </c>
      <c r="E2575">
        <v>9603.5</v>
      </c>
      <c r="F2575">
        <v>9634.9</v>
      </c>
    </row>
    <row r="2576" spans="1:6" x14ac:dyDescent="0.25">
      <c r="A2576" t="s">
        <v>8</v>
      </c>
      <c r="B2576" s="1">
        <v>40297</v>
      </c>
      <c r="C2576">
        <v>9652.6</v>
      </c>
      <c r="D2576">
        <v>9822.0499999999993</v>
      </c>
      <c r="E2576">
        <v>9652.6</v>
      </c>
      <c r="F2576">
        <v>9803.7999999999993</v>
      </c>
    </row>
    <row r="2577" spans="1:6" x14ac:dyDescent="0.25">
      <c r="A2577" t="s">
        <v>8</v>
      </c>
      <c r="B2577" s="1">
        <v>40298</v>
      </c>
      <c r="C2577">
        <v>9809.4</v>
      </c>
      <c r="D2577">
        <v>9923.15</v>
      </c>
      <c r="E2577">
        <v>9809.4</v>
      </c>
      <c r="F2577">
        <v>9870.35</v>
      </c>
    </row>
    <row r="2578" spans="1:6" x14ac:dyDescent="0.25">
      <c r="A2578" t="s">
        <v>8</v>
      </c>
      <c r="B2578" s="1">
        <v>40301</v>
      </c>
      <c r="C2578">
        <v>9809.4</v>
      </c>
      <c r="D2578">
        <v>9863.4500000000007</v>
      </c>
      <c r="E2578">
        <v>9741.5</v>
      </c>
      <c r="F2578">
        <v>9775.5</v>
      </c>
    </row>
    <row r="2579" spans="1:6" x14ac:dyDescent="0.25">
      <c r="A2579" t="s">
        <v>8</v>
      </c>
      <c r="B2579" s="1">
        <v>40302</v>
      </c>
      <c r="C2579">
        <v>9816.6</v>
      </c>
      <c r="D2579">
        <v>9837.7000000000007</v>
      </c>
      <c r="E2579">
        <v>9607.4500000000007</v>
      </c>
      <c r="F2579">
        <v>9623.7000000000007</v>
      </c>
    </row>
    <row r="2580" spans="1:6" x14ac:dyDescent="0.25">
      <c r="A2580" t="s">
        <v>8</v>
      </c>
      <c r="B2580" s="1">
        <v>40303</v>
      </c>
      <c r="C2580">
        <v>9461.35</v>
      </c>
      <c r="D2580">
        <v>9609.4500000000007</v>
      </c>
      <c r="E2580">
        <v>9454.75</v>
      </c>
      <c r="F2580">
        <v>9581.85</v>
      </c>
    </row>
    <row r="2581" spans="1:6" x14ac:dyDescent="0.25">
      <c r="A2581" t="s">
        <v>8</v>
      </c>
      <c r="B2581" s="1">
        <v>40304</v>
      </c>
      <c r="C2581">
        <v>9588.85</v>
      </c>
      <c r="D2581">
        <v>9627.4500000000007</v>
      </c>
      <c r="E2581">
        <v>9449.75</v>
      </c>
      <c r="F2581">
        <v>9582</v>
      </c>
    </row>
    <row r="2582" spans="1:6" x14ac:dyDescent="0.25">
      <c r="A2582" t="s">
        <v>8</v>
      </c>
      <c r="B2582" s="1">
        <v>40305</v>
      </c>
      <c r="C2582">
        <v>9426.65</v>
      </c>
      <c r="D2582">
        <v>9444.0499999999993</v>
      </c>
      <c r="E2582">
        <v>9239.7999999999993</v>
      </c>
      <c r="F2582">
        <v>9276.1</v>
      </c>
    </row>
    <row r="2583" spans="1:6" x14ac:dyDescent="0.25">
      <c r="A2583" t="s">
        <v>8</v>
      </c>
      <c r="B2583" s="1">
        <v>40308</v>
      </c>
      <c r="C2583">
        <v>9419.5</v>
      </c>
      <c r="D2583">
        <v>9684.4</v>
      </c>
      <c r="E2583">
        <v>9402.0499999999993</v>
      </c>
      <c r="F2583">
        <v>9656.25</v>
      </c>
    </row>
    <row r="2584" spans="1:6" x14ac:dyDescent="0.25">
      <c r="A2584" t="s">
        <v>8</v>
      </c>
      <c r="B2584" s="1">
        <v>40309</v>
      </c>
      <c r="C2584">
        <v>9683.2000000000007</v>
      </c>
      <c r="D2584">
        <v>9733.7999999999993</v>
      </c>
      <c r="E2584">
        <v>9593.5499999999993</v>
      </c>
      <c r="F2584">
        <v>9626.1</v>
      </c>
    </row>
    <row r="2585" spans="1:6" x14ac:dyDescent="0.25">
      <c r="A2585" t="s">
        <v>8</v>
      </c>
      <c r="B2585" s="1">
        <v>40310</v>
      </c>
      <c r="C2585">
        <v>9640.7999999999993</v>
      </c>
      <c r="D2585">
        <v>9740.85</v>
      </c>
      <c r="E2585">
        <v>9587.1</v>
      </c>
      <c r="F2585">
        <v>9722.2000000000007</v>
      </c>
    </row>
    <row r="2586" spans="1:6" x14ac:dyDescent="0.25">
      <c r="A2586" t="s">
        <v>8</v>
      </c>
      <c r="B2586" s="1">
        <v>40311</v>
      </c>
      <c r="C2586">
        <v>9788.35</v>
      </c>
      <c r="D2586">
        <v>9849.0499999999993</v>
      </c>
      <c r="E2586">
        <v>9748.85</v>
      </c>
      <c r="F2586">
        <v>9773.35</v>
      </c>
    </row>
    <row r="2587" spans="1:6" x14ac:dyDescent="0.25">
      <c r="A2587" t="s">
        <v>8</v>
      </c>
      <c r="B2587" s="1">
        <v>40312</v>
      </c>
      <c r="C2587">
        <v>9738.15</v>
      </c>
      <c r="D2587">
        <v>9762.15</v>
      </c>
      <c r="E2587">
        <v>9548.2000000000007</v>
      </c>
      <c r="F2587">
        <v>9589.0499999999993</v>
      </c>
    </row>
    <row r="2588" spans="1:6" x14ac:dyDescent="0.25">
      <c r="A2588" t="s">
        <v>8</v>
      </c>
      <c r="B2588" s="1">
        <v>40315</v>
      </c>
      <c r="C2588">
        <v>9485.35</v>
      </c>
      <c r="D2588">
        <v>9551.0499999999993</v>
      </c>
      <c r="E2588">
        <v>9303.75</v>
      </c>
      <c r="F2588">
        <v>9526.5</v>
      </c>
    </row>
    <row r="2589" spans="1:6" x14ac:dyDescent="0.25">
      <c r="A2589" t="s">
        <v>8</v>
      </c>
      <c r="B2589" s="1">
        <v>40316</v>
      </c>
      <c r="C2589">
        <v>9522.15</v>
      </c>
      <c r="D2589">
        <v>9572.0499999999993</v>
      </c>
      <c r="E2589">
        <v>9430.7000000000007</v>
      </c>
      <c r="F2589">
        <v>9492.25</v>
      </c>
    </row>
    <row r="2590" spans="1:6" x14ac:dyDescent="0.25">
      <c r="A2590" t="s">
        <v>8</v>
      </c>
      <c r="B2590" s="1">
        <v>40317</v>
      </c>
      <c r="C2590">
        <v>9408.7000000000007</v>
      </c>
      <c r="D2590">
        <v>9408.7000000000007</v>
      </c>
      <c r="E2590">
        <v>9075</v>
      </c>
      <c r="F2590">
        <v>9108.35</v>
      </c>
    </row>
    <row r="2591" spans="1:6" x14ac:dyDescent="0.25">
      <c r="A2591" t="s">
        <v>8</v>
      </c>
      <c r="B2591" s="1">
        <v>40318</v>
      </c>
      <c r="C2591">
        <v>9208.2999999999993</v>
      </c>
      <c r="D2591">
        <v>9251.9500000000007</v>
      </c>
      <c r="E2591">
        <v>9108.2000000000007</v>
      </c>
      <c r="F2591">
        <v>9174.6</v>
      </c>
    </row>
    <row r="2592" spans="1:6" x14ac:dyDescent="0.25">
      <c r="A2592" t="s">
        <v>8</v>
      </c>
      <c r="B2592" s="1">
        <v>40319</v>
      </c>
      <c r="C2592">
        <v>9151.2999999999993</v>
      </c>
      <c r="D2592">
        <v>9174.9</v>
      </c>
      <c r="E2592">
        <v>8969.2000000000007</v>
      </c>
      <c r="F2592">
        <v>9135.7000000000007</v>
      </c>
    </row>
    <row r="2593" spans="1:6" x14ac:dyDescent="0.25">
      <c r="A2593" t="s">
        <v>8</v>
      </c>
      <c r="B2593" s="1">
        <v>40322</v>
      </c>
      <c r="C2593">
        <v>9524.5</v>
      </c>
      <c r="D2593">
        <v>9524.5</v>
      </c>
      <c r="E2593">
        <v>9044.5499999999993</v>
      </c>
      <c r="F2593">
        <v>9087.25</v>
      </c>
    </row>
    <row r="2594" spans="1:6" x14ac:dyDescent="0.25">
      <c r="A2594" t="s">
        <v>8</v>
      </c>
      <c r="B2594" s="1">
        <v>40323</v>
      </c>
      <c r="C2594">
        <v>9023.6</v>
      </c>
      <c r="D2594">
        <v>9023.6</v>
      </c>
      <c r="E2594">
        <v>8806.65</v>
      </c>
      <c r="F2594">
        <v>8851.75</v>
      </c>
    </row>
    <row r="2595" spans="1:6" x14ac:dyDescent="0.25">
      <c r="A2595" t="s">
        <v>8</v>
      </c>
      <c r="B2595" s="1">
        <v>40324</v>
      </c>
      <c r="C2595">
        <v>8911.4</v>
      </c>
      <c r="D2595">
        <v>9037.65</v>
      </c>
      <c r="E2595">
        <v>8911.4</v>
      </c>
      <c r="F2595">
        <v>9027.6</v>
      </c>
    </row>
    <row r="2596" spans="1:6" x14ac:dyDescent="0.25">
      <c r="A2596" t="s">
        <v>8</v>
      </c>
      <c r="B2596" s="1">
        <v>40325</v>
      </c>
      <c r="C2596">
        <v>9007.2999999999993</v>
      </c>
      <c r="D2596">
        <v>9292.15</v>
      </c>
      <c r="E2596">
        <v>8954.35</v>
      </c>
      <c r="F2596">
        <v>9258.4500000000007</v>
      </c>
    </row>
    <row r="2597" spans="1:6" x14ac:dyDescent="0.25">
      <c r="A2597" t="s">
        <v>8</v>
      </c>
      <c r="B2597" s="1">
        <v>40326</v>
      </c>
      <c r="C2597">
        <v>9285.9500000000007</v>
      </c>
      <c r="D2597">
        <v>9383.9500000000007</v>
      </c>
      <c r="E2597">
        <v>9215.6</v>
      </c>
      <c r="F2597">
        <v>9312.6</v>
      </c>
    </row>
    <row r="2598" spans="1:6" x14ac:dyDescent="0.25">
      <c r="A2598" t="s">
        <v>8</v>
      </c>
      <c r="B2598" s="1">
        <v>40329</v>
      </c>
      <c r="C2598">
        <v>9305.5499999999993</v>
      </c>
      <c r="D2598">
        <v>9385.2999999999993</v>
      </c>
      <c r="E2598">
        <v>9257.65</v>
      </c>
      <c r="F2598">
        <v>9363.7000000000007</v>
      </c>
    </row>
    <row r="2599" spans="1:6" x14ac:dyDescent="0.25">
      <c r="A2599" t="s">
        <v>8</v>
      </c>
      <c r="B2599" s="1">
        <v>40330</v>
      </c>
      <c r="C2599">
        <v>9331.85</v>
      </c>
      <c r="D2599">
        <v>9334.2999999999993</v>
      </c>
      <c r="E2599">
        <v>9093.15</v>
      </c>
      <c r="F2599">
        <v>9119.0499999999993</v>
      </c>
    </row>
    <row r="2600" spans="1:6" x14ac:dyDescent="0.25">
      <c r="A2600" t="s">
        <v>8</v>
      </c>
      <c r="B2600" s="1">
        <v>40331</v>
      </c>
      <c r="C2600">
        <v>9164.0499999999993</v>
      </c>
      <c r="D2600">
        <v>9220.2000000000007</v>
      </c>
      <c r="E2600">
        <v>9083.65</v>
      </c>
      <c r="F2600">
        <v>9192.4500000000007</v>
      </c>
    </row>
    <row r="2601" spans="1:6" x14ac:dyDescent="0.25">
      <c r="A2601" t="s">
        <v>8</v>
      </c>
      <c r="B2601" s="1">
        <v>40332</v>
      </c>
      <c r="C2601">
        <v>9290.35</v>
      </c>
      <c r="D2601">
        <v>9404.1</v>
      </c>
      <c r="E2601">
        <v>9288.5</v>
      </c>
      <c r="F2601">
        <v>9387.7000000000007</v>
      </c>
    </row>
    <row r="2602" spans="1:6" x14ac:dyDescent="0.25">
      <c r="A2602" t="s">
        <v>8</v>
      </c>
      <c r="B2602" s="1">
        <v>40333</v>
      </c>
      <c r="C2602">
        <v>9402.7999999999993</v>
      </c>
      <c r="D2602">
        <v>9490.9500000000007</v>
      </c>
      <c r="E2602">
        <v>9363.2999999999993</v>
      </c>
      <c r="F2602">
        <v>9455.9500000000007</v>
      </c>
    </row>
    <row r="2603" spans="1:6" x14ac:dyDescent="0.25">
      <c r="A2603" t="s">
        <v>8</v>
      </c>
      <c r="B2603" s="1">
        <v>40336</v>
      </c>
      <c r="C2603">
        <v>9221.7999999999993</v>
      </c>
      <c r="D2603">
        <v>9328.15</v>
      </c>
      <c r="E2603">
        <v>9192.7000000000007</v>
      </c>
      <c r="F2603">
        <v>9292.6</v>
      </c>
    </row>
    <row r="2604" spans="1:6" x14ac:dyDescent="0.25">
      <c r="A2604" t="s">
        <v>8</v>
      </c>
      <c r="B2604" s="1">
        <v>40337</v>
      </c>
      <c r="C2604">
        <v>9291.25</v>
      </c>
      <c r="D2604">
        <v>9387.1</v>
      </c>
      <c r="E2604">
        <v>9143.5</v>
      </c>
      <c r="F2604">
        <v>9185.2999999999993</v>
      </c>
    </row>
    <row r="2605" spans="1:6" x14ac:dyDescent="0.25">
      <c r="A2605" t="s">
        <v>8</v>
      </c>
      <c r="B2605" s="1">
        <v>40338</v>
      </c>
      <c r="C2605">
        <v>9195.9</v>
      </c>
      <c r="D2605">
        <v>9341.2999999999993</v>
      </c>
      <c r="E2605">
        <v>9182.4500000000007</v>
      </c>
      <c r="F2605">
        <v>9238.2000000000007</v>
      </c>
    </row>
    <row r="2606" spans="1:6" x14ac:dyDescent="0.25">
      <c r="A2606" t="s">
        <v>8</v>
      </c>
      <c r="B2606" s="1">
        <v>40339</v>
      </c>
      <c r="C2606">
        <v>9233.5499999999993</v>
      </c>
      <c r="D2606">
        <v>9367.4500000000007</v>
      </c>
      <c r="E2606">
        <v>9215.35</v>
      </c>
      <c r="F2606">
        <v>9346.4500000000007</v>
      </c>
    </row>
    <row r="2607" spans="1:6" x14ac:dyDescent="0.25">
      <c r="A2607" t="s">
        <v>8</v>
      </c>
      <c r="B2607" s="1">
        <v>40340</v>
      </c>
      <c r="C2607">
        <v>9428.85</v>
      </c>
      <c r="D2607">
        <v>9463.0499999999993</v>
      </c>
      <c r="E2607">
        <v>9386.7000000000007</v>
      </c>
      <c r="F2607">
        <v>9451.75</v>
      </c>
    </row>
    <row r="2608" spans="1:6" x14ac:dyDescent="0.25">
      <c r="A2608" t="s">
        <v>8</v>
      </c>
      <c r="B2608" s="1">
        <v>40343</v>
      </c>
      <c r="C2608">
        <v>9496.35</v>
      </c>
      <c r="D2608">
        <v>9549.9</v>
      </c>
      <c r="E2608">
        <v>9468.75</v>
      </c>
      <c r="F2608">
        <v>9534.1</v>
      </c>
    </row>
    <row r="2609" spans="1:6" x14ac:dyDescent="0.25">
      <c r="A2609" t="s">
        <v>8</v>
      </c>
      <c r="B2609" s="1">
        <v>40344</v>
      </c>
      <c r="C2609">
        <v>9524.9</v>
      </c>
      <c r="D2609">
        <v>9566.2999999999993</v>
      </c>
      <c r="E2609">
        <v>9422.9500000000007</v>
      </c>
      <c r="F2609">
        <v>9554.4</v>
      </c>
    </row>
    <row r="2610" spans="1:6" x14ac:dyDescent="0.25">
      <c r="A2610" t="s">
        <v>8</v>
      </c>
      <c r="B2610" s="1">
        <v>40345</v>
      </c>
      <c r="C2610">
        <v>9629.65</v>
      </c>
      <c r="D2610">
        <v>9629.65</v>
      </c>
      <c r="E2610">
        <v>9527.4</v>
      </c>
      <c r="F2610">
        <v>9588.9</v>
      </c>
    </row>
    <row r="2611" spans="1:6" x14ac:dyDescent="0.25">
      <c r="A2611" t="s">
        <v>8</v>
      </c>
      <c r="B2611" s="1">
        <v>40346</v>
      </c>
      <c r="C2611">
        <v>9582.9500000000007</v>
      </c>
      <c r="D2611">
        <v>9636.7999999999993</v>
      </c>
      <c r="E2611">
        <v>9446.2999999999993</v>
      </c>
      <c r="F2611">
        <v>9613.4</v>
      </c>
    </row>
    <row r="2612" spans="1:6" x14ac:dyDescent="0.25">
      <c r="A2612" t="s">
        <v>8</v>
      </c>
      <c r="B2612" s="1">
        <v>40347</v>
      </c>
      <c r="C2612">
        <v>9600.7000000000007</v>
      </c>
      <c r="D2612">
        <v>9611.5499999999993</v>
      </c>
      <c r="E2612">
        <v>9544.2999999999993</v>
      </c>
      <c r="F2612">
        <v>9576.25</v>
      </c>
    </row>
    <row r="2613" spans="1:6" x14ac:dyDescent="0.25">
      <c r="A2613" t="s">
        <v>8</v>
      </c>
      <c r="B2613" s="1">
        <v>40350</v>
      </c>
      <c r="C2613">
        <v>9626.4</v>
      </c>
      <c r="D2613">
        <v>9793.15</v>
      </c>
      <c r="E2613">
        <v>9626.4</v>
      </c>
      <c r="F2613">
        <v>9758.0499999999993</v>
      </c>
    </row>
    <row r="2614" spans="1:6" x14ac:dyDescent="0.25">
      <c r="A2614" t="s">
        <v>8</v>
      </c>
      <c r="B2614" s="1">
        <v>40351</v>
      </c>
      <c r="C2614">
        <v>9739.0499999999993</v>
      </c>
      <c r="D2614">
        <v>9762.6</v>
      </c>
      <c r="E2614">
        <v>9665.2999999999993</v>
      </c>
      <c r="F2614">
        <v>9675.5</v>
      </c>
    </row>
    <row r="2615" spans="1:6" x14ac:dyDescent="0.25">
      <c r="A2615" t="s">
        <v>8</v>
      </c>
      <c r="B2615" s="1">
        <v>40352</v>
      </c>
      <c r="C2615">
        <v>9622.75</v>
      </c>
      <c r="D2615">
        <v>9744.15</v>
      </c>
      <c r="E2615">
        <v>9622.1</v>
      </c>
      <c r="F2615">
        <v>9718.9500000000007</v>
      </c>
    </row>
    <row r="2616" spans="1:6" x14ac:dyDescent="0.25">
      <c r="A2616" t="s">
        <v>8</v>
      </c>
      <c r="B2616" s="1">
        <v>40353</v>
      </c>
      <c r="C2616">
        <v>9706.9</v>
      </c>
      <c r="D2616">
        <v>9731.5</v>
      </c>
      <c r="E2616">
        <v>9617.7000000000007</v>
      </c>
      <c r="F2616">
        <v>9673.6</v>
      </c>
    </row>
    <row r="2617" spans="1:6" x14ac:dyDescent="0.25">
      <c r="A2617" t="s">
        <v>8</v>
      </c>
      <c r="B2617" s="1">
        <v>40354</v>
      </c>
      <c r="C2617">
        <v>9627.6</v>
      </c>
      <c r="D2617">
        <v>9627.6</v>
      </c>
      <c r="E2617">
        <v>9429.7000000000007</v>
      </c>
      <c r="F2617">
        <v>9451.1</v>
      </c>
    </row>
    <row r="2618" spans="1:6" x14ac:dyDescent="0.25">
      <c r="A2618" t="s">
        <v>8</v>
      </c>
      <c r="B2618" s="1">
        <v>40357</v>
      </c>
      <c r="C2618">
        <v>9456.1</v>
      </c>
      <c r="D2618">
        <v>9551.9</v>
      </c>
      <c r="E2618">
        <v>9436.75</v>
      </c>
      <c r="F2618">
        <v>9542.2000000000007</v>
      </c>
    </row>
    <row r="2619" spans="1:6" x14ac:dyDescent="0.25">
      <c r="A2619" t="s">
        <v>8</v>
      </c>
      <c r="B2619" s="1">
        <v>40358</v>
      </c>
      <c r="C2619">
        <v>9513.0499999999993</v>
      </c>
      <c r="D2619">
        <v>9513.0499999999993</v>
      </c>
      <c r="E2619">
        <v>9348.4</v>
      </c>
      <c r="F2619">
        <v>9381.4</v>
      </c>
    </row>
    <row r="2620" spans="1:6" x14ac:dyDescent="0.25">
      <c r="A2620" t="s">
        <v>8</v>
      </c>
      <c r="B2620" s="1">
        <v>40359</v>
      </c>
      <c r="C2620">
        <v>9344</v>
      </c>
      <c r="D2620">
        <v>9486.75</v>
      </c>
      <c r="E2620">
        <v>9301.4</v>
      </c>
      <c r="F2620">
        <v>9464.6</v>
      </c>
    </row>
    <row r="2621" spans="1:6" x14ac:dyDescent="0.25">
      <c r="A2621" t="s">
        <v>8</v>
      </c>
      <c r="B2621" s="1">
        <v>40360</v>
      </c>
      <c r="C2621">
        <v>9403.9500000000007</v>
      </c>
      <c r="D2621">
        <v>9412.7999999999993</v>
      </c>
      <c r="E2621">
        <v>9303.0499999999993</v>
      </c>
      <c r="F2621">
        <v>9349.4</v>
      </c>
    </row>
    <row r="2622" spans="1:6" x14ac:dyDescent="0.25">
      <c r="A2622" t="s">
        <v>8</v>
      </c>
      <c r="B2622" s="1">
        <v>40361</v>
      </c>
      <c r="C2622">
        <v>9363.6</v>
      </c>
      <c r="D2622">
        <v>9410.2999999999993</v>
      </c>
      <c r="E2622">
        <v>9330.2999999999993</v>
      </c>
      <c r="F2622">
        <v>9357.15</v>
      </c>
    </row>
    <row r="2623" spans="1:6" x14ac:dyDescent="0.25">
      <c r="A2623" t="s">
        <v>8</v>
      </c>
      <c r="B2623" s="1">
        <v>40364</v>
      </c>
      <c r="C2623">
        <v>9335.4500000000007</v>
      </c>
      <c r="D2623">
        <v>9415.85</v>
      </c>
      <c r="E2623">
        <v>9312.1</v>
      </c>
      <c r="F2623">
        <v>9385.35</v>
      </c>
    </row>
    <row r="2624" spans="1:6" x14ac:dyDescent="0.25">
      <c r="A2624" t="s">
        <v>8</v>
      </c>
      <c r="B2624" s="1">
        <v>40365</v>
      </c>
      <c r="C2624">
        <v>9388.7000000000007</v>
      </c>
      <c r="D2624">
        <v>9564.7999999999993</v>
      </c>
      <c r="E2624">
        <v>9383.25</v>
      </c>
      <c r="F2624">
        <v>9550.9</v>
      </c>
    </row>
    <row r="2625" spans="1:6" x14ac:dyDescent="0.25">
      <c r="A2625" t="s">
        <v>8</v>
      </c>
      <c r="B2625" s="1">
        <v>40366</v>
      </c>
      <c r="C2625">
        <v>9534.9500000000007</v>
      </c>
      <c r="D2625">
        <v>9534.9500000000007</v>
      </c>
      <c r="E2625">
        <v>9430.5</v>
      </c>
      <c r="F2625">
        <v>9449.25</v>
      </c>
    </row>
    <row r="2626" spans="1:6" x14ac:dyDescent="0.25">
      <c r="A2626" t="s">
        <v>8</v>
      </c>
      <c r="B2626" s="1">
        <v>40367</v>
      </c>
      <c r="C2626">
        <v>9516.7000000000007</v>
      </c>
      <c r="D2626">
        <v>9615.15</v>
      </c>
      <c r="E2626">
        <v>9516.7000000000007</v>
      </c>
      <c r="F2626">
        <v>9566.6</v>
      </c>
    </row>
    <row r="2627" spans="1:6" x14ac:dyDescent="0.25">
      <c r="A2627" t="s">
        <v>8</v>
      </c>
      <c r="B2627" s="1">
        <v>40368</v>
      </c>
      <c r="C2627">
        <v>9616.6</v>
      </c>
      <c r="D2627">
        <v>9726.5</v>
      </c>
      <c r="E2627">
        <v>9616.6</v>
      </c>
      <c r="F2627">
        <v>9713.7000000000007</v>
      </c>
    </row>
    <row r="2628" spans="1:6" x14ac:dyDescent="0.25">
      <c r="A2628" t="s">
        <v>8</v>
      </c>
      <c r="B2628" s="1">
        <v>40371</v>
      </c>
      <c r="C2628">
        <v>9745.9</v>
      </c>
      <c r="D2628">
        <v>9864.4</v>
      </c>
      <c r="E2628">
        <v>9745.9</v>
      </c>
      <c r="F2628">
        <v>9850.6</v>
      </c>
    </row>
    <row r="2629" spans="1:6" x14ac:dyDescent="0.25">
      <c r="A2629" t="s">
        <v>8</v>
      </c>
      <c r="B2629" s="1">
        <v>40372</v>
      </c>
      <c r="C2629">
        <v>9737.65</v>
      </c>
      <c r="D2629">
        <v>9940.75</v>
      </c>
      <c r="E2629">
        <v>9737.65</v>
      </c>
      <c r="F2629">
        <v>9931.6</v>
      </c>
    </row>
    <row r="2630" spans="1:6" x14ac:dyDescent="0.25">
      <c r="A2630" t="s">
        <v>8</v>
      </c>
      <c r="B2630" s="1">
        <v>40373</v>
      </c>
      <c r="C2630">
        <v>10009</v>
      </c>
      <c r="D2630">
        <v>10061.950000000001</v>
      </c>
      <c r="E2630">
        <v>9928.4</v>
      </c>
      <c r="F2630">
        <v>9956.65</v>
      </c>
    </row>
    <row r="2631" spans="1:6" x14ac:dyDescent="0.25">
      <c r="A2631" t="s">
        <v>8</v>
      </c>
      <c r="B2631" s="1">
        <v>40374</v>
      </c>
      <c r="C2631">
        <v>9967.25</v>
      </c>
      <c r="D2631">
        <v>9995.75</v>
      </c>
      <c r="E2631">
        <v>9885.5499999999993</v>
      </c>
      <c r="F2631">
        <v>9932.1</v>
      </c>
    </row>
    <row r="2632" spans="1:6" x14ac:dyDescent="0.25">
      <c r="A2632" t="s">
        <v>8</v>
      </c>
      <c r="B2632" s="1">
        <v>40375</v>
      </c>
      <c r="C2632">
        <v>9951.2999999999993</v>
      </c>
      <c r="D2632">
        <v>10026.25</v>
      </c>
      <c r="E2632">
        <v>9941.7000000000007</v>
      </c>
      <c r="F2632">
        <v>10013.450000000001</v>
      </c>
    </row>
    <row r="2633" spans="1:6" x14ac:dyDescent="0.25">
      <c r="A2633" t="s">
        <v>8</v>
      </c>
      <c r="B2633" s="1">
        <v>40378</v>
      </c>
      <c r="C2633">
        <v>10001.9</v>
      </c>
      <c r="D2633">
        <v>10078.4</v>
      </c>
      <c r="E2633">
        <v>9956.65</v>
      </c>
      <c r="F2633">
        <v>10032.5</v>
      </c>
    </row>
    <row r="2634" spans="1:6" x14ac:dyDescent="0.25">
      <c r="A2634" t="s">
        <v>8</v>
      </c>
      <c r="B2634" s="1">
        <v>40379</v>
      </c>
      <c r="C2634">
        <v>10081.75</v>
      </c>
      <c r="D2634">
        <v>10106.85</v>
      </c>
      <c r="E2634">
        <v>9949.0499999999993</v>
      </c>
      <c r="F2634">
        <v>9976</v>
      </c>
    </row>
    <row r="2635" spans="1:6" x14ac:dyDescent="0.25">
      <c r="A2635" t="s">
        <v>8</v>
      </c>
      <c r="B2635" s="1">
        <v>40380</v>
      </c>
      <c r="C2635">
        <v>10003.5</v>
      </c>
      <c r="D2635">
        <v>10037.5</v>
      </c>
      <c r="E2635">
        <v>9940.9500000000007</v>
      </c>
      <c r="F2635">
        <v>9992.15</v>
      </c>
    </row>
    <row r="2636" spans="1:6" x14ac:dyDescent="0.25">
      <c r="A2636" t="s">
        <v>8</v>
      </c>
      <c r="B2636" s="1">
        <v>40381</v>
      </c>
      <c r="C2636">
        <v>9954.9</v>
      </c>
      <c r="D2636">
        <v>10069.200000000001</v>
      </c>
      <c r="E2636">
        <v>9914.85</v>
      </c>
      <c r="F2636">
        <v>10060.25</v>
      </c>
    </row>
    <row r="2637" spans="1:6" x14ac:dyDescent="0.25">
      <c r="A2637" t="s">
        <v>8</v>
      </c>
      <c r="B2637" s="1">
        <v>40382</v>
      </c>
      <c r="C2637">
        <v>10088.25</v>
      </c>
      <c r="D2637">
        <v>10120.6</v>
      </c>
      <c r="E2637">
        <v>10034.450000000001</v>
      </c>
      <c r="F2637">
        <v>10093.9</v>
      </c>
    </row>
    <row r="2638" spans="1:6" x14ac:dyDescent="0.25">
      <c r="A2638" t="s">
        <v>8</v>
      </c>
      <c r="B2638" s="1">
        <v>40385</v>
      </c>
      <c r="C2638">
        <v>10108.9</v>
      </c>
      <c r="D2638">
        <v>10152.5</v>
      </c>
      <c r="E2638">
        <v>9998.9500000000007</v>
      </c>
      <c r="F2638">
        <v>10024</v>
      </c>
    </row>
    <row r="2639" spans="1:6" x14ac:dyDescent="0.25">
      <c r="A2639" t="s">
        <v>8</v>
      </c>
      <c r="B2639" s="1">
        <v>40386</v>
      </c>
      <c r="C2639">
        <v>10035.65</v>
      </c>
      <c r="D2639">
        <v>10128.6</v>
      </c>
      <c r="E2639">
        <v>9951.5499999999993</v>
      </c>
      <c r="F2639">
        <v>10090.65</v>
      </c>
    </row>
    <row r="2640" spans="1:6" x14ac:dyDescent="0.25">
      <c r="A2640" t="s">
        <v>8</v>
      </c>
      <c r="B2640" s="1">
        <v>40387</v>
      </c>
      <c r="C2640">
        <v>10093.9</v>
      </c>
      <c r="D2640">
        <v>10117</v>
      </c>
      <c r="E2640">
        <v>10024.4</v>
      </c>
      <c r="F2640">
        <v>10068.15</v>
      </c>
    </row>
    <row r="2641" spans="1:6" x14ac:dyDescent="0.25">
      <c r="A2641" t="s">
        <v>8</v>
      </c>
      <c r="B2641" s="1">
        <v>40388</v>
      </c>
      <c r="C2641">
        <v>10038.6</v>
      </c>
      <c r="D2641">
        <v>10207.200000000001</v>
      </c>
      <c r="E2641">
        <v>10032.049999999999</v>
      </c>
      <c r="F2641">
        <v>10179.700000000001</v>
      </c>
    </row>
    <row r="2642" spans="1:6" x14ac:dyDescent="0.25">
      <c r="A2642" t="s">
        <v>8</v>
      </c>
      <c r="B2642" s="1">
        <v>40389</v>
      </c>
      <c r="C2642">
        <v>10152.5</v>
      </c>
      <c r="D2642">
        <v>10243.9</v>
      </c>
      <c r="E2642">
        <v>10116.700000000001</v>
      </c>
      <c r="F2642">
        <v>10161</v>
      </c>
    </row>
    <row r="2643" spans="1:6" x14ac:dyDescent="0.25">
      <c r="A2643" t="s">
        <v>8</v>
      </c>
      <c r="B2643" s="1">
        <v>40392</v>
      </c>
      <c r="C2643">
        <v>10258.35</v>
      </c>
      <c r="D2643">
        <v>10436.4</v>
      </c>
      <c r="E2643">
        <v>10255.4</v>
      </c>
      <c r="F2643">
        <v>10411.5</v>
      </c>
    </row>
    <row r="2644" spans="1:6" x14ac:dyDescent="0.25">
      <c r="A2644" t="s">
        <v>8</v>
      </c>
      <c r="B2644" s="1">
        <v>40393</v>
      </c>
      <c r="C2644">
        <v>10452.15</v>
      </c>
      <c r="D2644">
        <v>10542.9</v>
      </c>
      <c r="E2644">
        <v>10448.15</v>
      </c>
      <c r="F2644">
        <v>10502.65</v>
      </c>
    </row>
    <row r="2645" spans="1:6" x14ac:dyDescent="0.25">
      <c r="A2645" t="s">
        <v>8</v>
      </c>
      <c r="B2645" s="1">
        <v>40394</v>
      </c>
      <c r="C2645">
        <v>10511.05</v>
      </c>
      <c r="D2645">
        <v>10525.85</v>
      </c>
      <c r="E2645">
        <v>10412.65</v>
      </c>
      <c r="F2645">
        <v>10489.3</v>
      </c>
    </row>
    <row r="2646" spans="1:6" x14ac:dyDescent="0.25">
      <c r="A2646" t="s">
        <v>8</v>
      </c>
      <c r="B2646" s="1">
        <v>40395</v>
      </c>
      <c r="C2646">
        <v>10444.6</v>
      </c>
      <c r="D2646">
        <v>10539.65</v>
      </c>
      <c r="E2646">
        <v>10441.5</v>
      </c>
      <c r="F2646">
        <v>10454.9</v>
      </c>
    </row>
    <row r="2647" spans="1:6" x14ac:dyDescent="0.25">
      <c r="A2647" t="s">
        <v>8</v>
      </c>
      <c r="B2647" s="1">
        <v>40396</v>
      </c>
      <c r="C2647">
        <v>10442.25</v>
      </c>
      <c r="D2647">
        <v>10476.700000000001</v>
      </c>
      <c r="E2647">
        <v>10364.950000000001</v>
      </c>
      <c r="F2647">
        <v>10383.65</v>
      </c>
    </row>
    <row r="2648" spans="1:6" x14ac:dyDescent="0.25">
      <c r="A2648" t="s">
        <v>8</v>
      </c>
      <c r="B2648" s="1">
        <v>40399</v>
      </c>
      <c r="C2648">
        <v>10407.549999999999</v>
      </c>
      <c r="D2648">
        <v>10534</v>
      </c>
      <c r="E2648">
        <v>10393.5</v>
      </c>
      <c r="F2648">
        <v>10524.1</v>
      </c>
    </row>
    <row r="2649" spans="1:6" x14ac:dyDescent="0.25">
      <c r="A2649" t="s">
        <v>8</v>
      </c>
      <c r="B2649" s="1">
        <v>40400</v>
      </c>
      <c r="C2649">
        <v>10507.45</v>
      </c>
      <c r="D2649">
        <v>10578.85</v>
      </c>
      <c r="E2649">
        <v>10473.549999999999</v>
      </c>
      <c r="F2649">
        <v>10519.95</v>
      </c>
    </row>
    <row r="2650" spans="1:6" x14ac:dyDescent="0.25">
      <c r="A2650" t="s">
        <v>8</v>
      </c>
      <c r="B2650" s="1">
        <v>40401</v>
      </c>
      <c r="C2650">
        <v>10506.05</v>
      </c>
      <c r="D2650">
        <v>10545.5</v>
      </c>
      <c r="E2650">
        <v>10391.9</v>
      </c>
      <c r="F2650">
        <v>10428.65</v>
      </c>
    </row>
    <row r="2651" spans="1:6" x14ac:dyDescent="0.25">
      <c r="A2651" t="s">
        <v>8</v>
      </c>
      <c r="B2651" s="1">
        <v>40402</v>
      </c>
      <c r="C2651">
        <v>10308.15</v>
      </c>
      <c r="D2651">
        <v>10614.2</v>
      </c>
      <c r="E2651">
        <v>10308.15</v>
      </c>
      <c r="F2651">
        <v>10583.65</v>
      </c>
    </row>
    <row r="2652" spans="1:6" x14ac:dyDescent="0.25">
      <c r="A2652" t="s">
        <v>8</v>
      </c>
      <c r="B2652" s="1">
        <v>40403</v>
      </c>
      <c r="C2652">
        <v>10603.9</v>
      </c>
      <c r="D2652">
        <v>10782.2</v>
      </c>
      <c r="E2652">
        <v>10603.9</v>
      </c>
      <c r="F2652">
        <v>10737.35</v>
      </c>
    </row>
    <row r="2653" spans="1:6" x14ac:dyDescent="0.25">
      <c r="A2653" t="s">
        <v>8</v>
      </c>
      <c r="B2653" s="1">
        <v>40406</v>
      </c>
      <c r="C2653">
        <v>10732.05</v>
      </c>
      <c r="D2653">
        <v>10778.25</v>
      </c>
      <c r="E2653">
        <v>10645.45</v>
      </c>
      <c r="F2653">
        <v>10680.55</v>
      </c>
    </row>
    <row r="2654" spans="1:6" x14ac:dyDescent="0.25">
      <c r="A2654" t="s">
        <v>8</v>
      </c>
      <c r="B2654" s="1">
        <v>40407</v>
      </c>
      <c r="C2654">
        <v>10709.15</v>
      </c>
      <c r="D2654">
        <v>10810.3</v>
      </c>
      <c r="E2654">
        <v>10705.65</v>
      </c>
      <c r="F2654">
        <v>10770.25</v>
      </c>
    </row>
    <row r="2655" spans="1:6" x14ac:dyDescent="0.25">
      <c r="A2655" t="s">
        <v>8</v>
      </c>
      <c r="B2655" s="1">
        <v>40408</v>
      </c>
      <c r="C2655">
        <v>10790.85</v>
      </c>
      <c r="D2655">
        <v>10931.65</v>
      </c>
      <c r="E2655">
        <v>10756.55</v>
      </c>
      <c r="F2655">
        <v>10894.05</v>
      </c>
    </row>
    <row r="2656" spans="1:6" x14ac:dyDescent="0.25">
      <c r="A2656" t="s">
        <v>8</v>
      </c>
      <c r="B2656" s="1">
        <v>40409</v>
      </c>
      <c r="C2656">
        <v>10920.4</v>
      </c>
      <c r="D2656">
        <v>11126.95</v>
      </c>
      <c r="E2656">
        <v>10895.85</v>
      </c>
      <c r="F2656">
        <v>11110.5</v>
      </c>
    </row>
    <row r="2657" spans="1:6" x14ac:dyDescent="0.25">
      <c r="A2657" t="s">
        <v>8</v>
      </c>
      <c r="B2657" s="1">
        <v>40410</v>
      </c>
      <c r="C2657">
        <v>11058.55</v>
      </c>
      <c r="D2657">
        <v>11105</v>
      </c>
      <c r="E2657">
        <v>11005.5</v>
      </c>
      <c r="F2657">
        <v>11033.75</v>
      </c>
    </row>
    <row r="2658" spans="1:6" x14ac:dyDescent="0.25">
      <c r="A2658" t="s">
        <v>8</v>
      </c>
      <c r="B2658" s="1">
        <v>40413</v>
      </c>
      <c r="C2658">
        <v>11024.5</v>
      </c>
      <c r="D2658">
        <v>11115.55</v>
      </c>
      <c r="E2658">
        <v>10971.7</v>
      </c>
      <c r="F2658">
        <v>11095.5</v>
      </c>
    </row>
    <row r="2659" spans="1:6" x14ac:dyDescent="0.25">
      <c r="A2659" t="s">
        <v>8</v>
      </c>
      <c r="B2659" s="1">
        <v>40414</v>
      </c>
      <c r="C2659">
        <v>11082.95</v>
      </c>
      <c r="D2659">
        <v>11125.8</v>
      </c>
      <c r="E2659">
        <v>10979.5</v>
      </c>
      <c r="F2659">
        <v>11043</v>
      </c>
    </row>
    <row r="2660" spans="1:6" x14ac:dyDescent="0.25">
      <c r="A2660" t="s">
        <v>8</v>
      </c>
      <c r="B2660" s="1">
        <v>40415</v>
      </c>
      <c r="C2660">
        <v>10993</v>
      </c>
      <c r="D2660">
        <v>11029.25</v>
      </c>
      <c r="E2660">
        <v>10917.1</v>
      </c>
      <c r="F2660">
        <v>10937.85</v>
      </c>
    </row>
    <row r="2661" spans="1:6" x14ac:dyDescent="0.25">
      <c r="A2661" t="s">
        <v>8</v>
      </c>
      <c r="B2661" s="1">
        <v>40416</v>
      </c>
      <c r="C2661">
        <v>10941.8</v>
      </c>
      <c r="D2661">
        <v>11042.15</v>
      </c>
      <c r="E2661">
        <v>10941.8</v>
      </c>
      <c r="F2661">
        <v>10981.7</v>
      </c>
    </row>
    <row r="2662" spans="1:6" x14ac:dyDescent="0.25">
      <c r="A2662" t="s">
        <v>8</v>
      </c>
      <c r="B2662" s="1">
        <v>40417</v>
      </c>
      <c r="C2662">
        <v>11003.25</v>
      </c>
      <c r="D2662">
        <v>11003.25</v>
      </c>
      <c r="E2662">
        <v>10681.6</v>
      </c>
      <c r="F2662">
        <v>10727.45</v>
      </c>
    </row>
    <row r="2663" spans="1:6" x14ac:dyDescent="0.25">
      <c r="A2663" t="s">
        <v>8</v>
      </c>
      <c r="B2663" s="1">
        <v>40420</v>
      </c>
      <c r="C2663">
        <v>10834.4</v>
      </c>
      <c r="D2663">
        <v>10873.3</v>
      </c>
      <c r="E2663">
        <v>10671.45</v>
      </c>
      <c r="F2663">
        <v>10747.25</v>
      </c>
    </row>
    <row r="2664" spans="1:6" x14ac:dyDescent="0.25">
      <c r="A2664" t="s">
        <v>8</v>
      </c>
      <c r="B2664" s="1">
        <v>40421</v>
      </c>
      <c r="C2664">
        <v>10699.05</v>
      </c>
      <c r="D2664">
        <v>10771</v>
      </c>
      <c r="E2664">
        <v>10653.3</v>
      </c>
      <c r="F2664">
        <v>10746.35</v>
      </c>
    </row>
    <row r="2665" spans="1:6" x14ac:dyDescent="0.25">
      <c r="A2665" t="s">
        <v>8</v>
      </c>
      <c r="B2665" s="1">
        <v>40422</v>
      </c>
      <c r="C2665">
        <v>10761.65</v>
      </c>
      <c r="D2665">
        <v>10895.55</v>
      </c>
      <c r="E2665">
        <v>10761.65</v>
      </c>
      <c r="F2665">
        <v>10879.75</v>
      </c>
    </row>
    <row r="2666" spans="1:6" x14ac:dyDescent="0.25">
      <c r="A2666" t="s">
        <v>8</v>
      </c>
      <c r="B2666" s="1">
        <v>40423</v>
      </c>
      <c r="C2666">
        <v>10931.4</v>
      </c>
      <c r="D2666">
        <v>11001.65</v>
      </c>
      <c r="E2666">
        <v>10931.4</v>
      </c>
      <c r="F2666">
        <v>10980.6</v>
      </c>
    </row>
    <row r="2667" spans="1:6" x14ac:dyDescent="0.25">
      <c r="A2667" t="s">
        <v>8</v>
      </c>
      <c r="B2667" s="1">
        <v>40424</v>
      </c>
      <c r="C2667">
        <v>10992.15</v>
      </c>
      <c r="D2667">
        <v>11017.15</v>
      </c>
      <c r="E2667">
        <v>10938.9</v>
      </c>
      <c r="F2667">
        <v>10991.2</v>
      </c>
    </row>
    <row r="2668" spans="1:6" x14ac:dyDescent="0.25">
      <c r="A2668" t="s">
        <v>8</v>
      </c>
      <c r="B2668" s="1">
        <v>40427</v>
      </c>
      <c r="C2668">
        <v>11033.6</v>
      </c>
      <c r="D2668">
        <v>11261.15</v>
      </c>
      <c r="E2668">
        <v>11033.6</v>
      </c>
      <c r="F2668">
        <v>11218.8</v>
      </c>
    </row>
    <row r="2669" spans="1:6" x14ac:dyDescent="0.25">
      <c r="A2669" t="s">
        <v>8</v>
      </c>
      <c r="B2669" s="1">
        <v>40428</v>
      </c>
      <c r="C2669">
        <v>11236.65</v>
      </c>
      <c r="D2669">
        <v>11247.15</v>
      </c>
      <c r="E2669">
        <v>11156.85</v>
      </c>
      <c r="F2669">
        <v>11192.95</v>
      </c>
    </row>
    <row r="2670" spans="1:6" x14ac:dyDescent="0.25">
      <c r="A2670" t="s">
        <v>8</v>
      </c>
      <c r="B2670" s="1">
        <v>40429</v>
      </c>
      <c r="C2670">
        <v>11110.35</v>
      </c>
      <c r="D2670">
        <v>11256.2</v>
      </c>
      <c r="E2670">
        <v>11099.3</v>
      </c>
      <c r="F2670">
        <v>11190.05</v>
      </c>
    </row>
    <row r="2671" spans="1:6" x14ac:dyDescent="0.25">
      <c r="A2671" t="s">
        <v>8</v>
      </c>
      <c r="B2671" s="1">
        <v>40430</v>
      </c>
      <c r="C2671">
        <v>11223.65</v>
      </c>
      <c r="D2671">
        <v>11468.75</v>
      </c>
      <c r="E2671">
        <v>11223.65</v>
      </c>
      <c r="F2671">
        <v>11446.7</v>
      </c>
    </row>
    <row r="2672" spans="1:6" x14ac:dyDescent="0.25">
      <c r="A2672" t="s">
        <v>8</v>
      </c>
      <c r="B2672" s="1">
        <v>40434</v>
      </c>
      <c r="C2672">
        <v>11489.5</v>
      </c>
      <c r="D2672">
        <v>11905.2</v>
      </c>
      <c r="E2672">
        <v>11489.5</v>
      </c>
      <c r="F2672">
        <v>11872.85</v>
      </c>
    </row>
    <row r="2673" spans="1:6" x14ac:dyDescent="0.25">
      <c r="A2673" t="s">
        <v>8</v>
      </c>
      <c r="B2673" s="1">
        <v>40435</v>
      </c>
      <c r="C2673">
        <v>11902.8</v>
      </c>
      <c r="D2673">
        <v>12042.6</v>
      </c>
      <c r="E2673">
        <v>11893.35</v>
      </c>
      <c r="F2673">
        <v>11928.35</v>
      </c>
    </row>
    <row r="2674" spans="1:6" x14ac:dyDescent="0.25">
      <c r="A2674" t="s">
        <v>8</v>
      </c>
      <c r="B2674" s="1">
        <v>40436</v>
      </c>
      <c r="C2674">
        <v>11917.45</v>
      </c>
      <c r="D2674">
        <v>12022.35</v>
      </c>
      <c r="E2674">
        <v>11917.45</v>
      </c>
      <c r="F2674">
        <v>11987.6</v>
      </c>
    </row>
    <row r="2675" spans="1:6" x14ac:dyDescent="0.25">
      <c r="A2675" t="s">
        <v>8</v>
      </c>
      <c r="B2675" s="1">
        <v>40437</v>
      </c>
      <c r="C2675">
        <v>11960.65</v>
      </c>
      <c r="D2675">
        <v>12236.85</v>
      </c>
      <c r="E2675">
        <v>11960.6</v>
      </c>
      <c r="F2675">
        <v>12032.05</v>
      </c>
    </row>
    <row r="2676" spans="1:6" x14ac:dyDescent="0.25">
      <c r="A2676" t="s">
        <v>8</v>
      </c>
      <c r="B2676" s="1">
        <v>40438</v>
      </c>
      <c r="C2676">
        <v>12071.7</v>
      </c>
      <c r="D2676">
        <v>12175.8</v>
      </c>
      <c r="E2676">
        <v>12037.35</v>
      </c>
      <c r="F2676">
        <v>12104.1</v>
      </c>
    </row>
    <row r="2677" spans="1:6" x14ac:dyDescent="0.25">
      <c r="A2677" t="s">
        <v>8</v>
      </c>
      <c r="B2677" s="1">
        <v>40441</v>
      </c>
      <c r="C2677">
        <v>12109.05</v>
      </c>
      <c r="D2677">
        <v>12291</v>
      </c>
      <c r="E2677">
        <v>12067.4</v>
      </c>
      <c r="F2677">
        <v>12251.2</v>
      </c>
    </row>
    <row r="2678" spans="1:6" x14ac:dyDescent="0.25">
      <c r="A2678" t="s">
        <v>8</v>
      </c>
      <c r="B2678" s="1">
        <v>40442</v>
      </c>
      <c r="C2678">
        <v>12288.1</v>
      </c>
      <c r="D2678">
        <v>12335.1</v>
      </c>
      <c r="E2678">
        <v>12173.2</v>
      </c>
      <c r="F2678">
        <v>12244.95</v>
      </c>
    </row>
    <row r="2679" spans="1:6" x14ac:dyDescent="0.25">
      <c r="A2679" t="s">
        <v>8</v>
      </c>
      <c r="B2679" s="1">
        <v>40443</v>
      </c>
      <c r="C2679">
        <v>12248.1</v>
      </c>
      <c r="D2679">
        <v>12340</v>
      </c>
      <c r="E2679">
        <v>12177.8</v>
      </c>
      <c r="F2679">
        <v>12305.7</v>
      </c>
    </row>
    <row r="2680" spans="1:6" x14ac:dyDescent="0.25">
      <c r="A2680" t="s">
        <v>8</v>
      </c>
      <c r="B2680" s="1">
        <v>40444</v>
      </c>
      <c r="C2680">
        <v>12312.55</v>
      </c>
      <c r="D2680">
        <v>12327.8</v>
      </c>
      <c r="E2680">
        <v>12111.4</v>
      </c>
      <c r="F2680">
        <v>12146.3</v>
      </c>
    </row>
    <row r="2681" spans="1:6" x14ac:dyDescent="0.25">
      <c r="A2681" t="s">
        <v>8</v>
      </c>
      <c r="B2681" s="1">
        <v>40445</v>
      </c>
      <c r="C2681">
        <v>12083.3</v>
      </c>
      <c r="D2681">
        <v>12287.95</v>
      </c>
      <c r="E2681">
        <v>12068.4</v>
      </c>
      <c r="F2681">
        <v>12263.55</v>
      </c>
    </row>
    <row r="2682" spans="1:6" x14ac:dyDescent="0.25">
      <c r="A2682" t="s">
        <v>8</v>
      </c>
      <c r="B2682" s="1">
        <v>40448</v>
      </c>
      <c r="C2682">
        <v>12323.45</v>
      </c>
      <c r="D2682">
        <v>12363.35</v>
      </c>
      <c r="E2682">
        <v>12227.75</v>
      </c>
      <c r="F2682">
        <v>12253.2</v>
      </c>
    </row>
    <row r="2683" spans="1:6" x14ac:dyDescent="0.25">
      <c r="A2683" t="s">
        <v>8</v>
      </c>
      <c r="B2683" s="1">
        <v>40449</v>
      </c>
      <c r="C2683">
        <v>12242.75</v>
      </c>
      <c r="D2683">
        <v>12295.85</v>
      </c>
      <c r="E2683">
        <v>12163.35</v>
      </c>
      <c r="F2683">
        <v>12272.4</v>
      </c>
    </row>
    <row r="2684" spans="1:6" x14ac:dyDescent="0.25">
      <c r="A2684" t="s">
        <v>8</v>
      </c>
      <c r="B2684" s="1">
        <v>40450</v>
      </c>
      <c r="C2684">
        <v>12324.5</v>
      </c>
      <c r="D2684">
        <v>12342.55</v>
      </c>
      <c r="E2684">
        <v>12220.9</v>
      </c>
      <c r="F2684">
        <v>12237.55</v>
      </c>
    </row>
    <row r="2685" spans="1:6" x14ac:dyDescent="0.25">
      <c r="A2685" t="s">
        <v>8</v>
      </c>
      <c r="B2685" s="1">
        <v>40451</v>
      </c>
      <c r="C2685">
        <v>12210.75</v>
      </c>
      <c r="D2685">
        <v>12410.6</v>
      </c>
      <c r="E2685">
        <v>12178.9</v>
      </c>
      <c r="F2685">
        <v>12366.35</v>
      </c>
    </row>
    <row r="2686" spans="1:6" x14ac:dyDescent="0.25">
      <c r="A2686" t="s">
        <v>8</v>
      </c>
      <c r="B2686" s="1">
        <v>40452</v>
      </c>
      <c r="C2686">
        <v>12390.9</v>
      </c>
      <c r="D2686">
        <v>12579.95</v>
      </c>
      <c r="E2686">
        <v>12376.25</v>
      </c>
      <c r="F2686">
        <v>12556.75</v>
      </c>
    </row>
    <row r="2687" spans="1:6" x14ac:dyDescent="0.25">
      <c r="A2687" t="s">
        <v>8</v>
      </c>
      <c r="B2687" s="1">
        <v>40455</v>
      </c>
      <c r="C2687">
        <v>12605.45</v>
      </c>
      <c r="D2687">
        <v>12738.5</v>
      </c>
      <c r="E2687">
        <v>12605.45</v>
      </c>
      <c r="F2687">
        <v>12651.3</v>
      </c>
    </row>
    <row r="2688" spans="1:6" x14ac:dyDescent="0.25">
      <c r="A2688" t="s">
        <v>8</v>
      </c>
      <c r="B2688" s="1">
        <v>40456</v>
      </c>
      <c r="C2688">
        <v>12638.85</v>
      </c>
      <c r="D2688">
        <v>12679.25</v>
      </c>
      <c r="E2688">
        <v>12572.25</v>
      </c>
      <c r="F2688">
        <v>12596.5</v>
      </c>
    </row>
    <row r="2689" spans="1:6" x14ac:dyDescent="0.25">
      <c r="A2689" t="s">
        <v>8</v>
      </c>
      <c r="B2689" s="1">
        <v>40457</v>
      </c>
      <c r="C2689">
        <v>12647.25</v>
      </c>
      <c r="D2689">
        <v>12728.95</v>
      </c>
      <c r="E2689">
        <v>12588.95</v>
      </c>
      <c r="F2689">
        <v>12629.2</v>
      </c>
    </row>
    <row r="2690" spans="1:6" x14ac:dyDescent="0.25">
      <c r="A2690" t="s">
        <v>8</v>
      </c>
      <c r="B2690" s="1">
        <v>40458</v>
      </c>
      <c r="C2690">
        <v>12638.4</v>
      </c>
      <c r="D2690">
        <v>12650.25</v>
      </c>
      <c r="E2690">
        <v>12512.85</v>
      </c>
      <c r="F2690">
        <v>12536.6</v>
      </c>
    </row>
    <row r="2691" spans="1:6" x14ac:dyDescent="0.25">
      <c r="A2691" t="s">
        <v>8</v>
      </c>
      <c r="B2691" s="1">
        <v>40459</v>
      </c>
      <c r="C2691">
        <v>12560.9</v>
      </c>
      <c r="D2691">
        <v>12586.7</v>
      </c>
      <c r="E2691">
        <v>12414.8</v>
      </c>
      <c r="F2691">
        <v>12473.4</v>
      </c>
    </row>
    <row r="2692" spans="1:6" x14ac:dyDescent="0.25">
      <c r="A2692" t="s">
        <v>8</v>
      </c>
      <c r="B2692" s="1">
        <v>40462</v>
      </c>
      <c r="C2692">
        <v>12514.9</v>
      </c>
      <c r="D2692">
        <v>12592</v>
      </c>
      <c r="E2692">
        <v>12457.55</v>
      </c>
      <c r="F2692">
        <v>12513</v>
      </c>
    </row>
    <row r="2693" spans="1:6" x14ac:dyDescent="0.25">
      <c r="A2693" t="s">
        <v>8</v>
      </c>
      <c r="B2693" s="1">
        <v>40463</v>
      </c>
      <c r="C2693">
        <v>12517.2</v>
      </c>
      <c r="D2693">
        <v>12521.8</v>
      </c>
      <c r="E2693">
        <v>12371.4</v>
      </c>
      <c r="F2693">
        <v>12461.8</v>
      </c>
    </row>
    <row r="2694" spans="1:6" x14ac:dyDescent="0.25">
      <c r="A2694" t="s">
        <v>8</v>
      </c>
      <c r="B2694" s="1">
        <v>40464</v>
      </c>
      <c r="C2694">
        <v>12494.7</v>
      </c>
      <c r="D2694">
        <v>12763.7</v>
      </c>
      <c r="E2694">
        <v>12459.2</v>
      </c>
      <c r="F2694">
        <v>12745</v>
      </c>
    </row>
    <row r="2695" spans="1:6" x14ac:dyDescent="0.25">
      <c r="A2695" t="s">
        <v>8</v>
      </c>
      <c r="B2695" s="1">
        <v>40465</v>
      </c>
      <c r="C2695">
        <v>12785.95</v>
      </c>
      <c r="D2695">
        <v>12827.35</v>
      </c>
      <c r="E2695">
        <v>12532.4</v>
      </c>
      <c r="F2695">
        <v>12598.85</v>
      </c>
    </row>
    <row r="2696" spans="1:6" x14ac:dyDescent="0.25">
      <c r="A2696" t="s">
        <v>8</v>
      </c>
      <c r="B2696" s="1">
        <v>40466</v>
      </c>
      <c r="C2696">
        <v>12615.5</v>
      </c>
      <c r="D2696">
        <v>12629.45</v>
      </c>
      <c r="E2696">
        <v>12324.4</v>
      </c>
      <c r="F2696">
        <v>12346.45</v>
      </c>
    </row>
    <row r="2697" spans="1:6" x14ac:dyDescent="0.25">
      <c r="A2697" t="s">
        <v>8</v>
      </c>
      <c r="B2697" s="1">
        <v>40469</v>
      </c>
      <c r="C2697">
        <v>12451.55</v>
      </c>
      <c r="D2697">
        <v>12451.55</v>
      </c>
      <c r="E2697">
        <v>12149.55</v>
      </c>
      <c r="F2697">
        <v>12331.3</v>
      </c>
    </row>
    <row r="2698" spans="1:6" x14ac:dyDescent="0.25">
      <c r="A2698" t="s">
        <v>8</v>
      </c>
      <c r="B2698" s="1">
        <v>40470</v>
      </c>
      <c r="C2698">
        <v>12415</v>
      </c>
      <c r="D2698">
        <v>12535.85</v>
      </c>
      <c r="E2698">
        <v>12212.35</v>
      </c>
      <c r="F2698">
        <v>12245.65</v>
      </c>
    </row>
    <row r="2699" spans="1:6" x14ac:dyDescent="0.25">
      <c r="A2699" t="s">
        <v>8</v>
      </c>
      <c r="B2699" s="1">
        <v>40471</v>
      </c>
      <c r="C2699">
        <v>12214.75</v>
      </c>
      <c r="D2699">
        <v>12302.7</v>
      </c>
      <c r="E2699">
        <v>12139.9</v>
      </c>
      <c r="F2699">
        <v>12176.5</v>
      </c>
    </row>
    <row r="2700" spans="1:6" x14ac:dyDescent="0.25">
      <c r="A2700" t="s">
        <v>8</v>
      </c>
      <c r="B2700" s="1">
        <v>40472</v>
      </c>
      <c r="C2700">
        <v>12219</v>
      </c>
      <c r="D2700">
        <v>12458.15</v>
      </c>
      <c r="E2700">
        <v>12190.5</v>
      </c>
      <c r="F2700">
        <v>12435.8</v>
      </c>
    </row>
    <row r="2701" spans="1:6" x14ac:dyDescent="0.25">
      <c r="A2701" t="s">
        <v>8</v>
      </c>
      <c r="B2701" s="1">
        <v>40473</v>
      </c>
      <c r="C2701">
        <v>12480.2</v>
      </c>
      <c r="D2701">
        <v>12486.55</v>
      </c>
      <c r="E2701">
        <v>12298.15</v>
      </c>
      <c r="F2701">
        <v>12384.8</v>
      </c>
    </row>
    <row r="2702" spans="1:6" x14ac:dyDescent="0.25">
      <c r="A2702" t="s">
        <v>8</v>
      </c>
      <c r="B2702" s="1">
        <v>40476</v>
      </c>
      <c r="C2702">
        <v>12423.35</v>
      </c>
      <c r="D2702">
        <v>12580.5</v>
      </c>
      <c r="E2702">
        <v>12397.4</v>
      </c>
      <c r="F2702">
        <v>12424.7</v>
      </c>
    </row>
    <row r="2703" spans="1:6" x14ac:dyDescent="0.25">
      <c r="A2703" t="s">
        <v>8</v>
      </c>
      <c r="B2703" s="1">
        <v>40477</v>
      </c>
      <c r="C2703">
        <v>12427.55</v>
      </c>
      <c r="D2703">
        <v>12435.7</v>
      </c>
      <c r="E2703">
        <v>12314.65</v>
      </c>
      <c r="F2703">
        <v>12332.65</v>
      </c>
    </row>
    <row r="2704" spans="1:6" x14ac:dyDescent="0.25">
      <c r="A2704" t="s">
        <v>8</v>
      </c>
      <c r="B2704" s="1">
        <v>40478</v>
      </c>
      <c r="C2704">
        <v>12324.85</v>
      </c>
      <c r="D2704">
        <v>12331.1</v>
      </c>
      <c r="E2704">
        <v>12097.85</v>
      </c>
      <c r="F2704">
        <v>12182.65</v>
      </c>
    </row>
    <row r="2705" spans="1:6" x14ac:dyDescent="0.25">
      <c r="A2705" t="s">
        <v>8</v>
      </c>
      <c r="B2705" s="1">
        <v>40479</v>
      </c>
      <c r="C2705">
        <v>12226.7</v>
      </c>
      <c r="D2705">
        <v>12291.15</v>
      </c>
      <c r="E2705">
        <v>12052.05</v>
      </c>
      <c r="F2705">
        <v>12105.3</v>
      </c>
    </row>
    <row r="2706" spans="1:6" x14ac:dyDescent="0.25">
      <c r="A2706" t="s">
        <v>8</v>
      </c>
      <c r="B2706" s="1">
        <v>40480</v>
      </c>
      <c r="C2706">
        <v>12145.7</v>
      </c>
      <c r="D2706">
        <v>12396.7</v>
      </c>
      <c r="E2706">
        <v>11955.55</v>
      </c>
      <c r="F2706">
        <v>12330.75</v>
      </c>
    </row>
    <row r="2707" spans="1:6" x14ac:dyDescent="0.25">
      <c r="A2707" t="s">
        <v>8</v>
      </c>
      <c r="B2707" s="1">
        <v>40483</v>
      </c>
      <c r="C2707">
        <v>12485.5</v>
      </c>
      <c r="D2707">
        <v>12779.65</v>
      </c>
      <c r="E2707">
        <v>12485.5</v>
      </c>
      <c r="F2707">
        <v>12734.9</v>
      </c>
    </row>
    <row r="2708" spans="1:6" x14ac:dyDescent="0.25">
      <c r="A2708" t="s">
        <v>8</v>
      </c>
      <c r="B2708" s="1">
        <v>40484</v>
      </c>
      <c r="C2708">
        <v>12749.95</v>
      </c>
      <c r="D2708">
        <v>12844.5</v>
      </c>
      <c r="E2708">
        <v>12685.25</v>
      </c>
      <c r="F2708">
        <v>12770.9</v>
      </c>
    </row>
    <row r="2709" spans="1:6" x14ac:dyDescent="0.25">
      <c r="A2709" t="s">
        <v>8</v>
      </c>
      <c r="B2709" s="1">
        <v>40485</v>
      </c>
      <c r="C2709">
        <v>12843.95</v>
      </c>
      <c r="D2709">
        <v>12958.1</v>
      </c>
      <c r="E2709">
        <v>12843.95</v>
      </c>
      <c r="F2709">
        <v>12891.8</v>
      </c>
    </row>
    <row r="2710" spans="1:6" x14ac:dyDescent="0.25">
      <c r="A2710" t="s">
        <v>8</v>
      </c>
      <c r="B2710" s="1">
        <v>40486</v>
      </c>
      <c r="C2710">
        <v>12987.3</v>
      </c>
      <c r="D2710">
        <v>13204.55</v>
      </c>
      <c r="E2710">
        <v>12952.15</v>
      </c>
      <c r="F2710">
        <v>13182.9</v>
      </c>
    </row>
    <row r="2711" spans="1:6" x14ac:dyDescent="0.25">
      <c r="A2711" t="s">
        <v>8</v>
      </c>
      <c r="B2711" s="1">
        <v>40487</v>
      </c>
      <c r="C2711">
        <v>13246.05</v>
      </c>
      <c r="D2711">
        <v>13303.6</v>
      </c>
      <c r="E2711">
        <v>13243.25</v>
      </c>
      <c r="F2711">
        <v>13268.7</v>
      </c>
    </row>
    <row r="2712" spans="1:6" x14ac:dyDescent="0.25">
      <c r="A2712" t="s">
        <v>8</v>
      </c>
      <c r="B2712" s="1">
        <v>40490</v>
      </c>
      <c r="C2712">
        <v>13288.05</v>
      </c>
      <c r="D2712">
        <v>13301.45</v>
      </c>
      <c r="E2712">
        <v>13078.9</v>
      </c>
      <c r="F2712">
        <v>13105.1</v>
      </c>
    </row>
    <row r="2713" spans="1:6" x14ac:dyDescent="0.25">
      <c r="A2713" t="s">
        <v>8</v>
      </c>
      <c r="B2713" s="1">
        <v>40491</v>
      </c>
      <c r="C2713">
        <v>13023.85</v>
      </c>
      <c r="D2713">
        <v>13171.1</v>
      </c>
      <c r="E2713">
        <v>12950.7</v>
      </c>
      <c r="F2713">
        <v>13121.35</v>
      </c>
    </row>
    <row r="2714" spans="1:6" x14ac:dyDescent="0.25">
      <c r="A2714" t="s">
        <v>8</v>
      </c>
      <c r="B2714" s="1">
        <v>40492</v>
      </c>
      <c r="C2714">
        <v>13092.9</v>
      </c>
      <c r="D2714">
        <v>13098.75</v>
      </c>
      <c r="E2714">
        <v>12980.85</v>
      </c>
      <c r="F2714">
        <v>13007.1</v>
      </c>
    </row>
    <row r="2715" spans="1:6" x14ac:dyDescent="0.25">
      <c r="A2715" t="s">
        <v>8</v>
      </c>
      <c r="B2715" s="1">
        <v>40493</v>
      </c>
      <c r="C2715">
        <v>13014.2</v>
      </c>
      <c r="D2715">
        <v>13068.55</v>
      </c>
      <c r="E2715">
        <v>12782</v>
      </c>
      <c r="F2715">
        <v>12823.6</v>
      </c>
    </row>
    <row r="2716" spans="1:6" x14ac:dyDescent="0.25">
      <c r="A2716" t="s">
        <v>8</v>
      </c>
      <c r="B2716" s="1">
        <v>40494</v>
      </c>
      <c r="C2716">
        <v>12788.55</v>
      </c>
      <c r="D2716">
        <v>12826.65</v>
      </c>
      <c r="E2716">
        <v>12428.8</v>
      </c>
      <c r="F2716">
        <v>12457.3</v>
      </c>
    </row>
    <row r="2717" spans="1:6" x14ac:dyDescent="0.25">
      <c r="A2717" t="s">
        <v>8</v>
      </c>
      <c r="B2717" s="1">
        <v>40497</v>
      </c>
      <c r="C2717">
        <v>12467.5</v>
      </c>
      <c r="D2717">
        <v>12789.45</v>
      </c>
      <c r="E2717">
        <v>12445.55</v>
      </c>
      <c r="F2717">
        <v>12762.15</v>
      </c>
    </row>
    <row r="2718" spans="1:6" x14ac:dyDescent="0.25">
      <c r="A2718" t="s">
        <v>8</v>
      </c>
      <c r="B2718" s="1">
        <v>40498</v>
      </c>
      <c r="C2718">
        <v>12826.9</v>
      </c>
      <c r="D2718">
        <v>12826.9</v>
      </c>
      <c r="E2718">
        <v>12436.5</v>
      </c>
      <c r="F2718">
        <v>12524.45</v>
      </c>
    </row>
    <row r="2719" spans="1:6" x14ac:dyDescent="0.25">
      <c r="A2719" t="s">
        <v>8</v>
      </c>
      <c r="B2719" s="1">
        <v>40500</v>
      </c>
      <c r="C2719">
        <v>12630.9</v>
      </c>
      <c r="D2719">
        <v>12630.9</v>
      </c>
      <c r="E2719">
        <v>12050.35</v>
      </c>
      <c r="F2719">
        <v>12315.15</v>
      </c>
    </row>
    <row r="2720" spans="1:6" x14ac:dyDescent="0.25">
      <c r="A2720" t="s">
        <v>8</v>
      </c>
      <c r="B2720" s="1">
        <v>40501</v>
      </c>
      <c r="C2720">
        <v>12325.75</v>
      </c>
      <c r="D2720">
        <v>12325.75</v>
      </c>
      <c r="E2720">
        <v>12013.65</v>
      </c>
      <c r="F2720">
        <v>12062.95</v>
      </c>
    </row>
    <row r="2721" spans="1:6" x14ac:dyDescent="0.25">
      <c r="A2721" t="s">
        <v>8</v>
      </c>
      <c r="B2721" s="1">
        <v>40504</v>
      </c>
      <c r="C2721">
        <v>12120.8</v>
      </c>
      <c r="D2721">
        <v>12414.55</v>
      </c>
      <c r="E2721">
        <v>12054.55</v>
      </c>
      <c r="F2721">
        <v>12390.1</v>
      </c>
    </row>
    <row r="2722" spans="1:6" x14ac:dyDescent="0.25">
      <c r="A2722" t="s">
        <v>8</v>
      </c>
      <c r="B2722" s="1">
        <v>40505</v>
      </c>
      <c r="C2722">
        <v>12318.8</v>
      </c>
      <c r="D2722">
        <v>12318.8</v>
      </c>
      <c r="E2722">
        <v>11891.35</v>
      </c>
      <c r="F2722">
        <v>12206.45</v>
      </c>
    </row>
    <row r="2723" spans="1:6" x14ac:dyDescent="0.25">
      <c r="A2723" t="s">
        <v>8</v>
      </c>
      <c r="B2723" s="1">
        <v>40506</v>
      </c>
      <c r="C2723">
        <v>12206</v>
      </c>
      <c r="D2723">
        <v>12292.85</v>
      </c>
      <c r="E2723">
        <v>11746.75</v>
      </c>
      <c r="F2723">
        <v>11842.55</v>
      </c>
    </row>
    <row r="2724" spans="1:6" x14ac:dyDescent="0.25">
      <c r="A2724" t="s">
        <v>8</v>
      </c>
      <c r="B2724" s="1">
        <v>40507</v>
      </c>
      <c r="C2724">
        <v>11897.9</v>
      </c>
      <c r="D2724">
        <v>11962.1</v>
      </c>
      <c r="E2724">
        <v>11608.3</v>
      </c>
      <c r="F2724">
        <v>11652.4</v>
      </c>
    </row>
    <row r="2725" spans="1:6" x14ac:dyDescent="0.25">
      <c r="A2725" t="s">
        <v>8</v>
      </c>
      <c r="B2725" s="1">
        <v>40508</v>
      </c>
      <c r="C2725">
        <v>11703.25</v>
      </c>
      <c r="D2725">
        <v>11874.55</v>
      </c>
      <c r="E2725">
        <v>11362.9</v>
      </c>
      <c r="F2725">
        <v>11668.85</v>
      </c>
    </row>
    <row r="2726" spans="1:6" x14ac:dyDescent="0.25">
      <c r="A2726" t="s">
        <v>8</v>
      </c>
      <c r="B2726" s="1">
        <v>40511</v>
      </c>
      <c r="C2726">
        <v>11731.35</v>
      </c>
      <c r="D2726">
        <v>11855.7</v>
      </c>
      <c r="E2726">
        <v>11707.85</v>
      </c>
      <c r="F2726">
        <v>11828.35</v>
      </c>
    </row>
    <row r="2727" spans="1:6" x14ac:dyDescent="0.25">
      <c r="A2727" t="s">
        <v>8</v>
      </c>
      <c r="B2727" s="1">
        <v>40512</v>
      </c>
      <c r="C2727">
        <v>11811.1</v>
      </c>
      <c r="D2727">
        <v>12031.25</v>
      </c>
      <c r="E2727">
        <v>11725.5</v>
      </c>
      <c r="F2727">
        <v>11952.6</v>
      </c>
    </row>
    <row r="2728" spans="1:6" x14ac:dyDescent="0.25">
      <c r="A2728" t="s">
        <v>8</v>
      </c>
      <c r="B2728" s="1">
        <v>40513</v>
      </c>
      <c r="C2728">
        <v>11987.7</v>
      </c>
      <c r="D2728">
        <v>12345.35</v>
      </c>
      <c r="E2728">
        <v>11963.85</v>
      </c>
      <c r="F2728">
        <v>12310.75</v>
      </c>
    </row>
    <row r="2729" spans="1:6" x14ac:dyDescent="0.25">
      <c r="A2729" t="s">
        <v>8</v>
      </c>
      <c r="B2729" s="1">
        <v>40514</v>
      </c>
      <c r="C2729">
        <v>12411</v>
      </c>
      <c r="D2729">
        <v>12535.85</v>
      </c>
      <c r="E2729">
        <v>12389.65</v>
      </c>
      <c r="F2729">
        <v>12472.6</v>
      </c>
    </row>
    <row r="2730" spans="1:6" x14ac:dyDescent="0.25">
      <c r="A2730" t="s">
        <v>8</v>
      </c>
      <c r="B2730" s="1">
        <v>40515</v>
      </c>
      <c r="C2730">
        <v>12453.25</v>
      </c>
      <c r="D2730">
        <v>12464.1</v>
      </c>
      <c r="E2730">
        <v>12232.7</v>
      </c>
      <c r="F2730">
        <v>12349.2</v>
      </c>
    </row>
    <row r="2731" spans="1:6" x14ac:dyDescent="0.25">
      <c r="A2731" t="s">
        <v>8</v>
      </c>
      <c r="B2731" s="1">
        <v>40518</v>
      </c>
      <c r="C2731">
        <v>12427.95</v>
      </c>
      <c r="D2731">
        <v>12429.45</v>
      </c>
      <c r="E2731">
        <v>12011.5</v>
      </c>
      <c r="F2731">
        <v>12051.2</v>
      </c>
    </row>
    <row r="2732" spans="1:6" x14ac:dyDescent="0.25">
      <c r="A2732" t="s">
        <v>8</v>
      </c>
      <c r="B2732" s="1">
        <v>40519</v>
      </c>
      <c r="C2732">
        <v>12040.4</v>
      </c>
      <c r="D2732">
        <v>12040.4</v>
      </c>
      <c r="E2732">
        <v>11629.5</v>
      </c>
      <c r="F2732">
        <v>11695.3</v>
      </c>
    </row>
    <row r="2733" spans="1:6" x14ac:dyDescent="0.25">
      <c r="A2733" t="s">
        <v>8</v>
      </c>
      <c r="B2733" s="1">
        <v>40520</v>
      </c>
      <c r="C2733">
        <v>11646</v>
      </c>
      <c r="D2733">
        <v>11646</v>
      </c>
      <c r="E2733">
        <v>11403.85</v>
      </c>
      <c r="F2733">
        <v>11460.2</v>
      </c>
    </row>
    <row r="2734" spans="1:6" x14ac:dyDescent="0.25">
      <c r="A2734" t="s">
        <v>8</v>
      </c>
      <c r="B2734" s="1">
        <v>40521</v>
      </c>
      <c r="C2734">
        <v>11470.65</v>
      </c>
      <c r="D2734">
        <v>11534</v>
      </c>
      <c r="E2734">
        <v>11043.95</v>
      </c>
      <c r="F2734">
        <v>11116.05</v>
      </c>
    </row>
    <row r="2735" spans="1:6" x14ac:dyDescent="0.25">
      <c r="A2735" t="s">
        <v>8</v>
      </c>
      <c r="B2735" s="1">
        <v>40522</v>
      </c>
      <c r="C2735">
        <v>11087.75</v>
      </c>
      <c r="D2735">
        <v>11482.7</v>
      </c>
      <c r="E2735">
        <v>10977.9</v>
      </c>
      <c r="F2735">
        <v>11447</v>
      </c>
    </row>
    <row r="2736" spans="1:6" x14ac:dyDescent="0.25">
      <c r="A2736" t="s">
        <v>8</v>
      </c>
      <c r="B2736" s="1">
        <v>40525</v>
      </c>
      <c r="C2736">
        <v>11527.35</v>
      </c>
      <c r="D2736">
        <v>11565.35</v>
      </c>
      <c r="E2736">
        <v>11270.1</v>
      </c>
      <c r="F2736">
        <v>11518.1</v>
      </c>
    </row>
    <row r="2737" spans="1:6" x14ac:dyDescent="0.25">
      <c r="A2737" t="s">
        <v>8</v>
      </c>
      <c r="B2737" s="1">
        <v>40526</v>
      </c>
      <c r="C2737">
        <v>11558.4</v>
      </c>
      <c r="D2737">
        <v>11623.7</v>
      </c>
      <c r="E2737">
        <v>11441.4</v>
      </c>
      <c r="F2737">
        <v>11560.5</v>
      </c>
    </row>
    <row r="2738" spans="1:6" x14ac:dyDescent="0.25">
      <c r="A2738" t="s">
        <v>8</v>
      </c>
      <c r="B2738" s="1">
        <v>40527</v>
      </c>
      <c r="C2738">
        <v>11478.85</v>
      </c>
      <c r="D2738">
        <v>11490.35</v>
      </c>
      <c r="E2738">
        <v>11150.95</v>
      </c>
      <c r="F2738">
        <v>11196.3</v>
      </c>
    </row>
    <row r="2739" spans="1:6" x14ac:dyDescent="0.25">
      <c r="A2739" t="s">
        <v>8</v>
      </c>
      <c r="B2739" s="1">
        <v>40528</v>
      </c>
      <c r="C2739">
        <v>11231.15</v>
      </c>
      <c r="D2739">
        <v>11484.95</v>
      </c>
      <c r="E2739">
        <v>11147.45</v>
      </c>
      <c r="F2739">
        <v>11424.15</v>
      </c>
    </row>
    <row r="2740" spans="1:6" x14ac:dyDescent="0.25">
      <c r="A2740" t="s">
        <v>8</v>
      </c>
      <c r="B2740" s="1">
        <v>40532</v>
      </c>
      <c r="C2740">
        <v>11401.05</v>
      </c>
      <c r="D2740">
        <v>11404.65</v>
      </c>
      <c r="E2740">
        <v>11237.2</v>
      </c>
      <c r="F2740">
        <v>11267.1</v>
      </c>
    </row>
    <row r="2741" spans="1:6" x14ac:dyDescent="0.25">
      <c r="A2741" t="s">
        <v>8</v>
      </c>
      <c r="B2741" s="1">
        <v>40533</v>
      </c>
      <c r="C2741">
        <v>11294.35</v>
      </c>
      <c r="D2741">
        <v>11571</v>
      </c>
      <c r="E2741">
        <v>11294.35</v>
      </c>
      <c r="F2741">
        <v>11537.25</v>
      </c>
    </row>
    <row r="2742" spans="1:6" x14ac:dyDescent="0.25">
      <c r="A2742" t="s">
        <v>8</v>
      </c>
      <c r="B2742" s="1">
        <v>40534</v>
      </c>
      <c r="C2742">
        <v>11597.55</v>
      </c>
      <c r="D2742">
        <v>11634.65</v>
      </c>
      <c r="E2742">
        <v>11408.15</v>
      </c>
      <c r="F2742">
        <v>11467.7</v>
      </c>
    </row>
    <row r="2743" spans="1:6" x14ac:dyDescent="0.25">
      <c r="A2743" t="s">
        <v>8</v>
      </c>
      <c r="B2743" s="1">
        <v>40535</v>
      </c>
      <c r="C2743">
        <v>11510.5</v>
      </c>
      <c r="D2743">
        <v>11541.05</v>
      </c>
      <c r="E2743">
        <v>11432.15</v>
      </c>
      <c r="F2743">
        <v>11469.05</v>
      </c>
    </row>
    <row r="2744" spans="1:6" x14ac:dyDescent="0.25">
      <c r="A2744" t="s">
        <v>8</v>
      </c>
      <c r="B2744" s="1">
        <v>40536</v>
      </c>
      <c r="C2744">
        <v>11412.65</v>
      </c>
      <c r="D2744">
        <v>11510.55</v>
      </c>
      <c r="E2744">
        <v>11390.1</v>
      </c>
      <c r="F2744">
        <v>11477.05</v>
      </c>
    </row>
    <row r="2745" spans="1:6" x14ac:dyDescent="0.25">
      <c r="A2745" t="s">
        <v>8</v>
      </c>
      <c r="B2745" s="1">
        <v>40539</v>
      </c>
      <c r="C2745">
        <v>11491.4</v>
      </c>
      <c r="D2745">
        <v>11543.9</v>
      </c>
      <c r="E2745">
        <v>11441.55</v>
      </c>
      <c r="F2745">
        <v>11470.95</v>
      </c>
    </row>
    <row r="2746" spans="1:6" x14ac:dyDescent="0.25">
      <c r="A2746" t="s">
        <v>8</v>
      </c>
      <c r="B2746" s="1">
        <v>40540</v>
      </c>
      <c r="C2746">
        <v>11497.35</v>
      </c>
      <c r="D2746">
        <v>11497.35</v>
      </c>
      <c r="E2746">
        <v>11392.9</v>
      </c>
      <c r="F2746">
        <v>11427.3</v>
      </c>
    </row>
    <row r="2747" spans="1:6" x14ac:dyDescent="0.25">
      <c r="A2747" t="s">
        <v>8</v>
      </c>
      <c r="B2747" s="1">
        <v>40541</v>
      </c>
      <c r="C2747">
        <v>11448.65</v>
      </c>
      <c r="D2747">
        <v>11627.1</v>
      </c>
      <c r="E2747">
        <v>11433.3</v>
      </c>
      <c r="F2747">
        <v>11612.9</v>
      </c>
    </row>
    <row r="2748" spans="1:6" x14ac:dyDescent="0.25">
      <c r="A2748" t="s">
        <v>8</v>
      </c>
      <c r="B2748" s="1">
        <v>40542</v>
      </c>
      <c r="C2748">
        <v>11605.05</v>
      </c>
      <c r="D2748">
        <v>11662.1</v>
      </c>
      <c r="E2748">
        <v>11573.7</v>
      </c>
      <c r="F2748">
        <v>11629.3</v>
      </c>
    </row>
    <row r="2749" spans="1:6" x14ac:dyDescent="0.25">
      <c r="A2749" t="s">
        <v>8</v>
      </c>
      <c r="B2749" s="1">
        <v>40543</v>
      </c>
      <c r="C2749">
        <v>11633.65</v>
      </c>
      <c r="D2749">
        <v>11828.4</v>
      </c>
      <c r="E2749">
        <v>11631.2</v>
      </c>
      <c r="F2749">
        <v>11791.45</v>
      </c>
    </row>
    <row r="2750" spans="1:6" x14ac:dyDescent="0.25">
      <c r="A2750" t="s">
        <v>8</v>
      </c>
      <c r="B2750" s="1">
        <v>40546</v>
      </c>
      <c r="C2750">
        <v>11882.1</v>
      </c>
      <c r="D2750">
        <v>11912.15</v>
      </c>
      <c r="E2750">
        <v>11826.95</v>
      </c>
      <c r="F2750">
        <v>11855.75</v>
      </c>
    </row>
    <row r="2751" spans="1:6" x14ac:dyDescent="0.25">
      <c r="A2751" t="s">
        <v>8</v>
      </c>
      <c r="B2751" s="1">
        <v>40547</v>
      </c>
      <c r="C2751">
        <v>11868.4</v>
      </c>
      <c r="D2751">
        <v>11872.8</v>
      </c>
      <c r="E2751">
        <v>11545.55</v>
      </c>
      <c r="F2751">
        <v>11564.05</v>
      </c>
    </row>
    <row r="2752" spans="1:6" x14ac:dyDescent="0.25">
      <c r="A2752" t="s">
        <v>8</v>
      </c>
      <c r="B2752" s="1">
        <v>40548</v>
      </c>
      <c r="C2752">
        <v>11545.75</v>
      </c>
      <c r="D2752">
        <v>11545.75</v>
      </c>
      <c r="E2752">
        <v>11265.55</v>
      </c>
      <c r="F2752">
        <v>11305.45</v>
      </c>
    </row>
    <row r="2753" spans="1:6" x14ac:dyDescent="0.25">
      <c r="A2753" t="s">
        <v>8</v>
      </c>
      <c r="B2753" s="1">
        <v>40549</v>
      </c>
      <c r="C2753">
        <v>11350.7</v>
      </c>
      <c r="D2753">
        <v>11377.1</v>
      </c>
      <c r="E2753">
        <v>11164.75</v>
      </c>
      <c r="F2753">
        <v>11186.8</v>
      </c>
    </row>
    <row r="2754" spans="1:6" x14ac:dyDescent="0.25">
      <c r="A2754" t="s">
        <v>8</v>
      </c>
      <c r="B2754" s="1">
        <v>40550</v>
      </c>
      <c r="C2754">
        <v>11146.45</v>
      </c>
      <c r="D2754">
        <v>11258.5</v>
      </c>
      <c r="E2754">
        <v>11007.9</v>
      </c>
      <c r="F2754">
        <v>11053.35</v>
      </c>
    </row>
    <row r="2755" spans="1:6" x14ac:dyDescent="0.25">
      <c r="A2755" t="s">
        <v>8</v>
      </c>
      <c r="B2755" s="1">
        <v>40553</v>
      </c>
      <c r="C2755">
        <v>11024.5</v>
      </c>
      <c r="D2755">
        <v>11072.7</v>
      </c>
      <c r="E2755">
        <v>10671.6</v>
      </c>
      <c r="F2755">
        <v>10700.65</v>
      </c>
    </row>
    <row r="2756" spans="1:6" x14ac:dyDescent="0.25">
      <c r="A2756" t="s">
        <v>8</v>
      </c>
      <c r="B2756" s="1">
        <v>40554</v>
      </c>
      <c r="C2756">
        <v>10734.2</v>
      </c>
      <c r="D2756">
        <v>10951.2</v>
      </c>
      <c r="E2756">
        <v>10620.8</v>
      </c>
      <c r="F2756">
        <v>10833.55</v>
      </c>
    </row>
    <row r="2757" spans="1:6" x14ac:dyDescent="0.25">
      <c r="A2757" t="s">
        <v>8</v>
      </c>
      <c r="B2757" s="1">
        <v>40555</v>
      </c>
      <c r="C2757">
        <v>10906.4</v>
      </c>
      <c r="D2757">
        <v>11161.15</v>
      </c>
      <c r="E2757">
        <v>10728.45</v>
      </c>
      <c r="F2757">
        <v>11128.15</v>
      </c>
    </row>
    <row r="2758" spans="1:6" x14ac:dyDescent="0.25">
      <c r="A2758" t="s">
        <v>8</v>
      </c>
      <c r="B2758" s="1">
        <v>40556</v>
      </c>
      <c r="C2758">
        <v>11125.95</v>
      </c>
      <c r="D2758">
        <v>11127.95</v>
      </c>
      <c r="E2758">
        <v>10676.5</v>
      </c>
      <c r="F2758">
        <v>10716.65</v>
      </c>
    </row>
    <row r="2759" spans="1:6" x14ac:dyDescent="0.25">
      <c r="A2759" t="s">
        <v>8</v>
      </c>
      <c r="B2759" s="1">
        <v>40557</v>
      </c>
      <c r="C2759">
        <v>10746.8</v>
      </c>
      <c r="D2759">
        <v>10907.3</v>
      </c>
      <c r="E2759">
        <v>10387.9</v>
      </c>
      <c r="F2759">
        <v>10432.9</v>
      </c>
    </row>
    <row r="2760" spans="1:6" x14ac:dyDescent="0.25">
      <c r="A2760" t="s">
        <v>8</v>
      </c>
      <c r="B2760" s="1">
        <v>40560</v>
      </c>
      <c r="C2760">
        <v>10459.6</v>
      </c>
      <c r="D2760">
        <v>10571.8</v>
      </c>
      <c r="E2760">
        <v>10373.799999999999</v>
      </c>
      <c r="F2760">
        <v>10471.1</v>
      </c>
    </row>
    <row r="2761" spans="1:6" x14ac:dyDescent="0.25">
      <c r="A2761" t="s">
        <v>8</v>
      </c>
      <c r="B2761" s="1">
        <v>40561</v>
      </c>
      <c r="C2761">
        <v>10534.3</v>
      </c>
      <c r="D2761">
        <v>10677.95</v>
      </c>
      <c r="E2761">
        <v>10520.3</v>
      </c>
      <c r="F2761">
        <v>10618.5</v>
      </c>
    </row>
    <row r="2762" spans="1:6" x14ac:dyDescent="0.25">
      <c r="A2762" t="s">
        <v>8</v>
      </c>
      <c r="B2762" s="1">
        <v>40562</v>
      </c>
      <c r="C2762">
        <v>10646</v>
      </c>
      <c r="D2762">
        <v>10715.05</v>
      </c>
      <c r="E2762">
        <v>10562.25</v>
      </c>
      <c r="F2762">
        <v>10615.15</v>
      </c>
    </row>
    <row r="2763" spans="1:6" x14ac:dyDescent="0.25">
      <c r="A2763" t="s">
        <v>8</v>
      </c>
      <c r="B2763" s="1">
        <v>40563</v>
      </c>
      <c r="C2763">
        <v>10579.25</v>
      </c>
      <c r="D2763">
        <v>10878.8</v>
      </c>
      <c r="E2763">
        <v>10493.25</v>
      </c>
      <c r="F2763">
        <v>10798.35</v>
      </c>
    </row>
    <row r="2764" spans="1:6" x14ac:dyDescent="0.25">
      <c r="A2764" t="s">
        <v>8</v>
      </c>
      <c r="B2764" s="1">
        <v>40564</v>
      </c>
      <c r="C2764">
        <v>10750.4</v>
      </c>
      <c r="D2764">
        <v>10923.7</v>
      </c>
      <c r="E2764">
        <v>10740</v>
      </c>
      <c r="F2764">
        <v>10889.4</v>
      </c>
    </row>
    <row r="2765" spans="1:6" x14ac:dyDescent="0.25">
      <c r="A2765" t="s">
        <v>8</v>
      </c>
      <c r="B2765" s="1">
        <v>40567</v>
      </c>
      <c r="C2765">
        <v>10923.75</v>
      </c>
      <c r="D2765">
        <v>11177.85</v>
      </c>
      <c r="E2765">
        <v>10913.45</v>
      </c>
      <c r="F2765">
        <v>11151.15</v>
      </c>
    </row>
    <row r="2766" spans="1:6" x14ac:dyDescent="0.25">
      <c r="A2766" t="s">
        <v>8</v>
      </c>
      <c r="B2766" s="1">
        <v>40568</v>
      </c>
      <c r="C2766">
        <v>11183.55</v>
      </c>
      <c r="D2766">
        <v>11256.95</v>
      </c>
      <c r="E2766">
        <v>10849.4</v>
      </c>
      <c r="F2766">
        <v>10872.95</v>
      </c>
    </row>
    <row r="2767" spans="1:6" x14ac:dyDescent="0.25">
      <c r="A2767" t="s">
        <v>8</v>
      </c>
      <c r="B2767" s="1">
        <v>40570</v>
      </c>
      <c r="C2767">
        <v>10946.4</v>
      </c>
      <c r="D2767">
        <v>10970.85</v>
      </c>
      <c r="E2767">
        <v>10639.85</v>
      </c>
      <c r="F2767">
        <v>10676.15</v>
      </c>
    </row>
    <row r="2768" spans="1:6" x14ac:dyDescent="0.25">
      <c r="A2768" t="s">
        <v>8</v>
      </c>
      <c r="B2768" s="1">
        <v>40571</v>
      </c>
      <c r="C2768">
        <v>10690.05</v>
      </c>
      <c r="D2768">
        <v>10736.4</v>
      </c>
      <c r="E2768">
        <v>10481.1</v>
      </c>
      <c r="F2768">
        <v>10578.25</v>
      </c>
    </row>
    <row r="2769" spans="1:6" x14ac:dyDescent="0.25">
      <c r="A2769" t="s">
        <v>8</v>
      </c>
      <c r="B2769" s="1">
        <v>40574</v>
      </c>
      <c r="C2769">
        <v>10444.35</v>
      </c>
      <c r="D2769">
        <v>10696.3</v>
      </c>
      <c r="E2769">
        <v>10400.25</v>
      </c>
      <c r="F2769">
        <v>10641.85</v>
      </c>
    </row>
    <row r="2770" spans="1:6" x14ac:dyDescent="0.25">
      <c r="A2770" t="s">
        <v>8</v>
      </c>
      <c r="B2770" s="1">
        <v>40575</v>
      </c>
      <c r="C2770">
        <v>10683.45</v>
      </c>
      <c r="D2770">
        <v>10683.45</v>
      </c>
      <c r="E2770">
        <v>10457.799999999999</v>
      </c>
      <c r="F2770">
        <v>10481.200000000001</v>
      </c>
    </row>
    <row r="2771" spans="1:6" x14ac:dyDescent="0.25">
      <c r="A2771" t="s">
        <v>8</v>
      </c>
      <c r="B2771" s="1">
        <v>40576</v>
      </c>
      <c r="C2771">
        <v>10599</v>
      </c>
      <c r="D2771">
        <v>10614.95</v>
      </c>
      <c r="E2771">
        <v>10418.200000000001</v>
      </c>
      <c r="F2771">
        <v>10470.15</v>
      </c>
    </row>
    <row r="2772" spans="1:6" x14ac:dyDescent="0.25">
      <c r="A2772" t="s">
        <v>8</v>
      </c>
      <c r="B2772" s="1">
        <v>40577</v>
      </c>
      <c r="C2772">
        <v>10460.950000000001</v>
      </c>
      <c r="D2772">
        <v>10704.3</v>
      </c>
      <c r="E2772">
        <v>10429.5</v>
      </c>
      <c r="F2772">
        <v>10670.6</v>
      </c>
    </row>
    <row r="2773" spans="1:6" x14ac:dyDescent="0.25">
      <c r="A2773" t="s">
        <v>8</v>
      </c>
      <c r="B2773" s="1">
        <v>40578</v>
      </c>
      <c r="C2773">
        <v>10632.9</v>
      </c>
      <c r="D2773">
        <v>10772.45</v>
      </c>
      <c r="E2773">
        <v>10385.9</v>
      </c>
      <c r="F2773">
        <v>10433.85</v>
      </c>
    </row>
    <row r="2774" spans="1:6" x14ac:dyDescent="0.25">
      <c r="A2774" t="s">
        <v>8</v>
      </c>
      <c r="B2774" s="1">
        <v>40581</v>
      </c>
      <c r="C2774">
        <v>10457.799999999999</v>
      </c>
      <c r="D2774">
        <v>10509.8</v>
      </c>
      <c r="E2774">
        <v>10354.6</v>
      </c>
      <c r="F2774">
        <v>10384.049999999999</v>
      </c>
    </row>
    <row r="2775" spans="1:6" x14ac:dyDescent="0.25">
      <c r="A2775" t="s">
        <v>8</v>
      </c>
      <c r="B2775" s="1">
        <v>40582</v>
      </c>
      <c r="C2775">
        <v>10431.049999999999</v>
      </c>
      <c r="D2775">
        <v>10431.049999999999</v>
      </c>
      <c r="E2775">
        <v>10119.450000000001</v>
      </c>
      <c r="F2775">
        <v>10147.75</v>
      </c>
    </row>
    <row r="2776" spans="1:6" x14ac:dyDescent="0.25">
      <c r="A2776" t="s">
        <v>8</v>
      </c>
      <c r="B2776" s="1">
        <v>40583</v>
      </c>
      <c r="C2776">
        <v>10131.35</v>
      </c>
      <c r="D2776">
        <v>10294.799999999999</v>
      </c>
      <c r="E2776">
        <v>10038.15</v>
      </c>
      <c r="F2776">
        <v>10116.65</v>
      </c>
    </row>
    <row r="2777" spans="1:6" x14ac:dyDescent="0.25">
      <c r="A2777" t="s">
        <v>8</v>
      </c>
      <c r="B2777" s="1">
        <v>40584</v>
      </c>
      <c r="C2777">
        <v>10106.25</v>
      </c>
      <c r="D2777">
        <v>10227.75</v>
      </c>
      <c r="E2777">
        <v>10017.85</v>
      </c>
      <c r="F2777">
        <v>10074.1</v>
      </c>
    </row>
    <row r="2778" spans="1:6" x14ac:dyDescent="0.25">
      <c r="A2778" t="s">
        <v>8</v>
      </c>
      <c r="B2778" s="1">
        <v>40585</v>
      </c>
      <c r="C2778">
        <v>10061.4</v>
      </c>
      <c r="D2778">
        <v>10473.450000000001</v>
      </c>
      <c r="E2778">
        <v>10061.4</v>
      </c>
      <c r="F2778">
        <v>10447.75</v>
      </c>
    </row>
    <row r="2779" spans="1:6" x14ac:dyDescent="0.25">
      <c r="A2779" t="s">
        <v>8</v>
      </c>
      <c r="B2779" s="1">
        <v>40588</v>
      </c>
      <c r="C2779">
        <v>10477.85</v>
      </c>
      <c r="D2779">
        <v>10815.7</v>
      </c>
      <c r="E2779">
        <v>10477.85</v>
      </c>
      <c r="F2779">
        <v>10802.55</v>
      </c>
    </row>
    <row r="2780" spans="1:6" x14ac:dyDescent="0.25">
      <c r="A2780" t="s">
        <v>8</v>
      </c>
      <c r="B2780" s="1">
        <v>40589</v>
      </c>
      <c r="C2780">
        <v>10821.5</v>
      </c>
      <c r="D2780">
        <v>11035.15</v>
      </c>
      <c r="E2780">
        <v>10722.7</v>
      </c>
      <c r="F2780">
        <v>10959.7</v>
      </c>
    </row>
    <row r="2781" spans="1:6" x14ac:dyDescent="0.25">
      <c r="A2781" t="s">
        <v>8</v>
      </c>
      <c r="B2781" s="1">
        <v>40590</v>
      </c>
      <c r="C2781">
        <v>10929.25</v>
      </c>
      <c r="D2781">
        <v>11024.25</v>
      </c>
      <c r="E2781">
        <v>10908.65</v>
      </c>
      <c r="F2781">
        <v>10960.7</v>
      </c>
    </row>
    <row r="2782" spans="1:6" x14ac:dyDescent="0.25">
      <c r="A2782" t="s">
        <v>8</v>
      </c>
      <c r="B2782" s="1">
        <v>40591</v>
      </c>
      <c r="C2782">
        <v>10996.25</v>
      </c>
      <c r="D2782">
        <v>11190.2</v>
      </c>
      <c r="E2782">
        <v>10918.1</v>
      </c>
      <c r="F2782">
        <v>11134.7</v>
      </c>
    </row>
    <row r="2783" spans="1:6" x14ac:dyDescent="0.25">
      <c r="A2783" t="s">
        <v>8</v>
      </c>
      <c r="B2783" s="1">
        <v>40592</v>
      </c>
      <c r="C2783">
        <v>11153.8</v>
      </c>
      <c r="D2783">
        <v>11300.45</v>
      </c>
      <c r="E2783">
        <v>10915.35</v>
      </c>
      <c r="F2783">
        <v>10949.7</v>
      </c>
    </row>
    <row r="2784" spans="1:6" x14ac:dyDescent="0.25">
      <c r="A2784" t="s">
        <v>8</v>
      </c>
      <c r="B2784" s="1">
        <v>40595</v>
      </c>
      <c r="C2784">
        <v>10935.3</v>
      </c>
      <c r="D2784">
        <v>11070.35</v>
      </c>
      <c r="E2784">
        <v>10806.3</v>
      </c>
      <c r="F2784">
        <v>11050.1</v>
      </c>
    </row>
    <row r="2785" spans="1:6" x14ac:dyDescent="0.25">
      <c r="A2785" t="s">
        <v>8</v>
      </c>
      <c r="B2785" s="1">
        <v>40596</v>
      </c>
      <c r="C2785">
        <v>10957.5</v>
      </c>
      <c r="D2785">
        <v>10957.5</v>
      </c>
      <c r="E2785">
        <v>10777.65</v>
      </c>
      <c r="F2785">
        <v>10836.8</v>
      </c>
    </row>
    <row r="2786" spans="1:6" x14ac:dyDescent="0.25">
      <c r="A2786" t="s">
        <v>8</v>
      </c>
      <c r="B2786" s="1">
        <v>40597</v>
      </c>
      <c r="C2786">
        <v>10776.8</v>
      </c>
      <c r="D2786">
        <v>10857.85</v>
      </c>
      <c r="E2786">
        <v>10628.65</v>
      </c>
      <c r="F2786">
        <v>10646.45</v>
      </c>
    </row>
    <row r="2787" spans="1:6" x14ac:dyDescent="0.25">
      <c r="A2787" t="s">
        <v>8</v>
      </c>
      <c r="B2787" s="1">
        <v>40598</v>
      </c>
      <c r="C2787">
        <v>10603.25</v>
      </c>
      <c r="D2787">
        <v>10643.25</v>
      </c>
      <c r="E2787">
        <v>10169</v>
      </c>
      <c r="F2787">
        <v>10210.75</v>
      </c>
    </row>
    <row r="2788" spans="1:6" x14ac:dyDescent="0.25">
      <c r="A2788" t="s">
        <v>8</v>
      </c>
      <c r="B2788" s="1">
        <v>40599</v>
      </c>
      <c r="C2788">
        <v>10329.65</v>
      </c>
      <c r="D2788">
        <v>10510.5</v>
      </c>
      <c r="E2788">
        <v>10263.15</v>
      </c>
      <c r="F2788">
        <v>10435.85</v>
      </c>
    </row>
    <row r="2789" spans="1:6" x14ac:dyDescent="0.25">
      <c r="A2789" t="s">
        <v>8</v>
      </c>
      <c r="B2789" s="1">
        <v>40602</v>
      </c>
      <c r="C2789">
        <v>10512.2</v>
      </c>
      <c r="D2789">
        <v>10744.85</v>
      </c>
      <c r="E2789">
        <v>10364.35</v>
      </c>
      <c r="F2789">
        <v>10435.35</v>
      </c>
    </row>
    <row r="2790" spans="1:6" x14ac:dyDescent="0.25">
      <c r="A2790" t="s">
        <v>8</v>
      </c>
      <c r="B2790" s="1">
        <v>40603</v>
      </c>
      <c r="C2790">
        <v>10541.95</v>
      </c>
      <c r="D2790">
        <v>10906.15</v>
      </c>
      <c r="E2790">
        <v>10528.35</v>
      </c>
      <c r="F2790">
        <v>10885.4</v>
      </c>
    </row>
    <row r="2791" spans="1:6" x14ac:dyDescent="0.25">
      <c r="A2791" t="s">
        <v>8</v>
      </c>
      <c r="B2791" s="1">
        <v>40605</v>
      </c>
      <c r="C2791">
        <v>10805</v>
      </c>
      <c r="D2791">
        <v>11066.4</v>
      </c>
      <c r="E2791">
        <v>10759.7</v>
      </c>
      <c r="F2791">
        <v>10914.5</v>
      </c>
    </row>
    <row r="2792" spans="1:6" x14ac:dyDescent="0.25">
      <c r="A2792" t="s">
        <v>8</v>
      </c>
      <c r="B2792" s="1">
        <v>40606</v>
      </c>
      <c r="C2792">
        <v>11008.9</v>
      </c>
      <c r="D2792">
        <v>11134.1</v>
      </c>
      <c r="E2792">
        <v>10924.1</v>
      </c>
      <c r="F2792">
        <v>10963.4</v>
      </c>
    </row>
    <row r="2793" spans="1:6" x14ac:dyDescent="0.25">
      <c r="A2793" t="s">
        <v>8</v>
      </c>
      <c r="B2793" s="1">
        <v>40609</v>
      </c>
      <c r="C2793">
        <v>10886.1</v>
      </c>
      <c r="D2793">
        <v>10886.1</v>
      </c>
      <c r="E2793">
        <v>10658.3</v>
      </c>
      <c r="F2793">
        <v>10782.25</v>
      </c>
    </row>
    <row r="2794" spans="1:6" x14ac:dyDescent="0.25">
      <c r="A2794" t="s">
        <v>8</v>
      </c>
      <c r="B2794" s="1">
        <v>40610</v>
      </c>
      <c r="C2794">
        <v>10782.6</v>
      </c>
      <c r="D2794">
        <v>10962.7</v>
      </c>
      <c r="E2794">
        <v>10779.15</v>
      </c>
      <c r="F2794">
        <v>10931.55</v>
      </c>
    </row>
    <row r="2795" spans="1:6" x14ac:dyDescent="0.25">
      <c r="A2795" t="s">
        <v>8</v>
      </c>
      <c r="B2795" s="1">
        <v>40611</v>
      </c>
      <c r="C2795">
        <v>10987.4</v>
      </c>
      <c r="D2795">
        <v>11054</v>
      </c>
      <c r="E2795">
        <v>10904.6</v>
      </c>
      <c r="F2795">
        <v>10974.8</v>
      </c>
    </row>
    <row r="2796" spans="1:6" x14ac:dyDescent="0.25">
      <c r="A2796" t="s">
        <v>8</v>
      </c>
      <c r="B2796" s="1">
        <v>40612</v>
      </c>
      <c r="C2796">
        <v>10920.65</v>
      </c>
      <c r="D2796">
        <v>10920.65</v>
      </c>
      <c r="E2796">
        <v>10783.3</v>
      </c>
      <c r="F2796">
        <v>10850.25</v>
      </c>
    </row>
    <row r="2797" spans="1:6" x14ac:dyDescent="0.25">
      <c r="A2797" t="s">
        <v>8</v>
      </c>
      <c r="B2797" s="1">
        <v>40613</v>
      </c>
      <c r="C2797">
        <v>10772.9</v>
      </c>
      <c r="D2797">
        <v>10904.2</v>
      </c>
      <c r="E2797">
        <v>10697.1</v>
      </c>
      <c r="F2797">
        <v>10740.95</v>
      </c>
    </row>
    <row r="2798" spans="1:6" x14ac:dyDescent="0.25">
      <c r="A2798" t="s">
        <v>8</v>
      </c>
      <c r="B2798" s="1">
        <v>40616</v>
      </c>
      <c r="C2798">
        <v>10730.4</v>
      </c>
      <c r="D2798">
        <v>10916.65</v>
      </c>
      <c r="E2798">
        <v>10730.4</v>
      </c>
      <c r="F2798">
        <v>10893.25</v>
      </c>
    </row>
    <row r="2799" spans="1:6" x14ac:dyDescent="0.25">
      <c r="A2799" t="s">
        <v>8</v>
      </c>
      <c r="B2799" s="1">
        <v>40617</v>
      </c>
      <c r="C2799">
        <v>10673.9</v>
      </c>
      <c r="D2799">
        <v>10784.2</v>
      </c>
      <c r="E2799">
        <v>10591.3</v>
      </c>
      <c r="F2799">
        <v>10725.8</v>
      </c>
    </row>
    <row r="2800" spans="1:6" x14ac:dyDescent="0.25">
      <c r="A2800" t="s">
        <v>8</v>
      </c>
      <c r="B2800" s="1">
        <v>40618</v>
      </c>
      <c r="C2800">
        <v>10777.1</v>
      </c>
      <c r="D2800">
        <v>11001.25</v>
      </c>
      <c r="E2800">
        <v>10777.1</v>
      </c>
      <c r="F2800">
        <v>10957.6</v>
      </c>
    </row>
    <row r="2801" spans="1:6" x14ac:dyDescent="0.25">
      <c r="A2801" t="s">
        <v>8</v>
      </c>
      <c r="B2801" s="1">
        <v>40619</v>
      </c>
      <c r="C2801">
        <v>10881.85</v>
      </c>
      <c r="D2801">
        <v>11018.3</v>
      </c>
      <c r="E2801">
        <v>10824.4</v>
      </c>
      <c r="F2801">
        <v>10851.95</v>
      </c>
    </row>
    <row r="2802" spans="1:6" x14ac:dyDescent="0.25">
      <c r="A2802" t="s">
        <v>8</v>
      </c>
      <c r="B2802" s="1">
        <v>40620</v>
      </c>
      <c r="C2802">
        <v>10882</v>
      </c>
      <c r="D2802">
        <v>10927.25</v>
      </c>
      <c r="E2802">
        <v>10699.4</v>
      </c>
      <c r="F2802">
        <v>10715.9</v>
      </c>
    </row>
    <row r="2803" spans="1:6" x14ac:dyDescent="0.25">
      <c r="A2803" t="s">
        <v>8</v>
      </c>
      <c r="B2803" s="1">
        <v>40623</v>
      </c>
      <c r="C2803">
        <v>10795.65</v>
      </c>
      <c r="D2803">
        <v>10814.75</v>
      </c>
      <c r="E2803">
        <v>10661.15</v>
      </c>
      <c r="F2803">
        <v>10723.6</v>
      </c>
    </row>
    <row r="2804" spans="1:6" x14ac:dyDescent="0.25">
      <c r="A2804" t="s">
        <v>8</v>
      </c>
      <c r="B2804" s="1">
        <v>40624</v>
      </c>
      <c r="C2804">
        <v>10759.95</v>
      </c>
      <c r="D2804">
        <v>10822.25</v>
      </c>
      <c r="E2804">
        <v>10726.25</v>
      </c>
      <c r="F2804">
        <v>10771.3</v>
      </c>
    </row>
    <row r="2805" spans="1:6" x14ac:dyDescent="0.25">
      <c r="A2805" t="s">
        <v>8</v>
      </c>
      <c r="B2805" s="1">
        <v>40625</v>
      </c>
      <c r="C2805">
        <v>10755.85</v>
      </c>
      <c r="D2805">
        <v>10972.3</v>
      </c>
      <c r="E2805">
        <v>10744.7</v>
      </c>
      <c r="F2805">
        <v>10958.1</v>
      </c>
    </row>
    <row r="2806" spans="1:6" x14ac:dyDescent="0.25">
      <c r="A2806" t="s">
        <v>8</v>
      </c>
      <c r="B2806" s="1">
        <v>40626</v>
      </c>
      <c r="C2806">
        <v>11001.75</v>
      </c>
      <c r="D2806">
        <v>11112.6</v>
      </c>
      <c r="E2806">
        <v>11001.75</v>
      </c>
      <c r="F2806">
        <v>11070.35</v>
      </c>
    </row>
    <row r="2807" spans="1:6" x14ac:dyDescent="0.25">
      <c r="A2807" t="s">
        <v>8</v>
      </c>
      <c r="B2807" s="1">
        <v>40627</v>
      </c>
      <c r="C2807">
        <v>11179.2</v>
      </c>
      <c r="D2807">
        <v>11420.4</v>
      </c>
      <c r="E2807">
        <v>11136.45</v>
      </c>
      <c r="F2807">
        <v>11387.3</v>
      </c>
    </row>
    <row r="2808" spans="1:6" x14ac:dyDescent="0.25">
      <c r="A2808" t="s">
        <v>8</v>
      </c>
      <c r="B2808" s="1">
        <v>40630</v>
      </c>
      <c r="C2808">
        <v>11348.85</v>
      </c>
      <c r="D2808">
        <v>11599</v>
      </c>
      <c r="E2808">
        <v>11348.15</v>
      </c>
      <c r="F2808">
        <v>11523.4</v>
      </c>
    </row>
    <row r="2809" spans="1:6" x14ac:dyDescent="0.25">
      <c r="A2809" t="s">
        <v>8</v>
      </c>
      <c r="B2809" s="1">
        <v>40631</v>
      </c>
      <c r="C2809">
        <v>11522.75</v>
      </c>
      <c r="D2809">
        <v>11657.6</v>
      </c>
      <c r="E2809">
        <v>11507.45</v>
      </c>
      <c r="F2809">
        <v>11582.5</v>
      </c>
    </row>
    <row r="2810" spans="1:6" x14ac:dyDescent="0.25">
      <c r="A2810" t="s">
        <v>8</v>
      </c>
      <c r="B2810" s="1">
        <v>40632</v>
      </c>
      <c r="C2810">
        <v>11625.5</v>
      </c>
      <c r="D2810">
        <v>11801.65</v>
      </c>
      <c r="E2810">
        <v>11625.5</v>
      </c>
      <c r="F2810">
        <v>11765.2</v>
      </c>
    </row>
    <row r="2811" spans="1:6" x14ac:dyDescent="0.25">
      <c r="A2811" t="s">
        <v>8</v>
      </c>
      <c r="B2811" s="1">
        <v>40633</v>
      </c>
      <c r="C2811">
        <v>11804.95</v>
      </c>
      <c r="D2811">
        <v>11898.4</v>
      </c>
      <c r="E2811">
        <v>11569.25</v>
      </c>
      <c r="F2811">
        <v>11705.45</v>
      </c>
    </row>
    <row r="2812" spans="1:6" x14ac:dyDescent="0.25">
      <c r="A2812" t="s">
        <v>8</v>
      </c>
      <c r="B2812" s="1">
        <v>40634</v>
      </c>
      <c r="C2812">
        <v>11713.05</v>
      </c>
      <c r="D2812">
        <v>11738.45</v>
      </c>
      <c r="E2812">
        <v>11540.85</v>
      </c>
      <c r="F2812">
        <v>11590.95</v>
      </c>
    </row>
    <row r="2813" spans="1:6" x14ac:dyDescent="0.25">
      <c r="A2813" t="s">
        <v>8</v>
      </c>
      <c r="B2813" s="1">
        <v>40637</v>
      </c>
      <c r="C2813">
        <v>11614.45</v>
      </c>
      <c r="D2813">
        <v>11840.7</v>
      </c>
      <c r="E2813">
        <v>11614.45</v>
      </c>
      <c r="F2813">
        <v>11804.3</v>
      </c>
    </row>
    <row r="2814" spans="1:6" x14ac:dyDescent="0.25">
      <c r="A2814" t="s">
        <v>8</v>
      </c>
      <c r="B2814" s="1">
        <v>40638</v>
      </c>
      <c r="C2814">
        <v>11853.6</v>
      </c>
      <c r="D2814">
        <v>11861.15</v>
      </c>
      <c r="E2814">
        <v>11678.1</v>
      </c>
      <c r="F2814">
        <v>11798.9</v>
      </c>
    </row>
    <row r="2815" spans="1:6" x14ac:dyDescent="0.25">
      <c r="A2815" t="s">
        <v>8</v>
      </c>
      <c r="B2815" s="1">
        <v>40639</v>
      </c>
      <c r="C2815">
        <v>11784.55</v>
      </c>
      <c r="D2815">
        <v>11838.05</v>
      </c>
      <c r="E2815">
        <v>11686.55</v>
      </c>
      <c r="F2815">
        <v>11730.05</v>
      </c>
    </row>
    <row r="2816" spans="1:6" x14ac:dyDescent="0.25">
      <c r="A2816" t="s">
        <v>8</v>
      </c>
      <c r="B2816" s="1">
        <v>40640</v>
      </c>
      <c r="C2816">
        <v>11724.75</v>
      </c>
      <c r="D2816">
        <v>11825</v>
      </c>
      <c r="E2816">
        <v>11656.7</v>
      </c>
      <c r="F2816">
        <v>11754.4</v>
      </c>
    </row>
    <row r="2817" spans="1:6" x14ac:dyDescent="0.25">
      <c r="A2817" t="s">
        <v>8</v>
      </c>
      <c r="B2817" s="1">
        <v>40641</v>
      </c>
      <c r="C2817">
        <v>11751.8</v>
      </c>
      <c r="D2817">
        <v>11853.35</v>
      </c>
      <c r="E2817">
        <v>11632.55</v>
      </c>
      <c r="F2817">
        <v>11673.25</v>
      </c>
    </row>
    <row r="2818" spans="1:6" x14ac:dyDescent="0.25">
      <c r="A2818" t="s">
        <v>8</v>
      </c>
      <c r="B2818" s="1">
        <v>40644</v>
      </c>
      <c r="C2818">
        <v>11591</v>
      </c>
      <c r="D2818">
        <v>11637</v>
      </c>
      <c r="E2818">
        <v>11551.75</v>
      </c>
      <c r="F2818">
        <v>11597.8</v>
      </c>
    </row>
    <row r="2819" spans="1:6" x14ac:dyDescent="0.25">
      <c r="A2819" t="s">
        <v>8</v>
      </c>
      <c r="B2819" s="1">
        <v>40646</v>
      </c>
      <c r="C2819">
        <v>11531.45</v>
      </c>
      <c r="D2819">
        <v>11856.35</v>
      </c>
      <c r="E2819">
        <v>11490.55</v>
      </c>
      <c r="F2819">
        <v>11839.5</v>
      </c>
    </row>
    <row r="2820" spans="1:6" x14ac:dyDescent="0.25">
      <c r="A2820" t="s">
        <v>8</v>
      </c>
      <c r="B2820" s="1">
        <v>40648</v>
      </c>
      <c r="C2820">
        <v>11810.1</v>
      </c>
      <c r="D2820">
        <v>11950.7</v>
      </c>
      <c r="E2820">
        <v>11707.6</v>
      </c>
      <c r="F2820">
        <v>11735.65</v>
      </c>
    </row>
    <row r="2821" spans="1:6" x14ac:dyDescent="0.25">
      <c r="A2821" t="s">
        <v>8</v>
      </c>
      <c r="B2821" s="1">
        <v>40651</v>
      </c>
      <c r="C2821">
        <v>11754.2</v>
      </c>
      <c r="D2821">
        <v>11887.1</v>
      </c>
      <c r="E2821">
        <v>11525.05</v>
      </c>
      <c r="F2821">
        <v>11539.75</v>
      </c>
    </row>
    <row r="2822" spans="1:6" x14ac:dyDescent="0.25">
      <c r="A2822" t="s">
        <v>8</v>
      </c>
      <c r="B2822" s="1">
        <v>40652</v>
      </c>
      <c r="C2822">
        <v>11562.95</v>
      </c>
      <c r="D2822">
        <v>11631.15</v>
      </c>
      <c r="E2822">
        <v>11482.15</v>
      </c>
      <c r="F2822">
        <v>11586.75</v>
      </c>
    </row>
    <row r="2823" spans="1:6" x14ac:dyDescent="0.25">
      <c r="A2823" t="s">
        <v>8</v>
      </c>
      <c r="B2823" s="1">
        <v>40653</v>
      </c>
      <c r="C2823">
        <v>11678.7</v>
      </c>
      <c r="D2823">
        <v>11813.7</v>
      </c>
      <c r="E2823">
        <v>11614.6</v>
      </c>
      <c r="F2823">
        <v>11794.55</v>
      </c>
    </row>
    <row r="2824" spans="1:6" x14ac:dyDescent="0.25">
      <c r="A2824" t="s">
        <v>8</v>
      </c>
      <c r="B2824" s="1">
        <v>40654</v>
      </c>
      <c r="C2824">
        <v>11857.45</v>
      </c>
      <c r="D2824">
        <v>11926.05</v>
      </c>
      <c r="E2824">
        <v>11836.95</v>
      </c>
      <c r="F2824">
        <v>11894.75</v>
      </c>
    </row>
    <row r="2825" spans="1:6" x14ac:dyDescent="0.25">
      <c r="A2825" t="s">
        <v>8</v>
      </c>
      <c r="B2825" s="1">
        <v>40658</v>
      </c>
      <c r="C2825">
        <v>11860.35</v>
      </c>
      <c r="D2825">
        <v>11978.05</v>
      </c>
      <c r="E2825">
        <v>11860.35</v>
      </c>
      <c r="F2825">
        <v>11879</v>
      </c>
    </row>
    <row r="2826" spans="1:6" x14ac:dyDescent="0.25">
      <c r="A2826" t="s">
        <v>8</v>
      </c>
      <c r="B2826" s="1">
        <v>40659</v>
      </c>
      <c r="C2826">
        <v>11903.8</v>
      </c>
      <c r="D2826">
        <v>11912.45</v>
      </c>
      <c r="E2826">
        <v>11709.8</v>
      </c>
      <c r="F2826">
        <v>11867.7</v>
      </c>
    </row>
    <row r="2827" spans="1:6" x14ac:dyDescent="0.25">
      <c r="A2827" t="s">
        <v>8</v>
      </c>
      <c r="B2827" s="1">
        <v>40660</v>
      </c>
      <c r="C2827">
        <v>11922.3</v>
      </c>
      <c r="D2827">
        <v>11936.35</v>
      </c>
      <c r="E2827">
        <v>11732.25</v>
      </c>
      <c r="F2827">
        <v>11779.85</v>
      </c>
    </row>
    <row r="2828" spans="1:6" x14ac:dyDescent="0.25">
      <c r="A2828" t="s">
        <v>8</v>
      </c>
      <c r="B2828" s="1">
        <v>40661</v>
      </c>
      <c r="C2828">
        <v>11851.75</v>
      </c>
      <c r="D2828">
        <v>11855.2</v>
      </c>
      <c r="E2828">
        <v>11659.5</v>
      </c>
      <c r="F2828">
        <v>11684.8</v>
      </c>
    </row>
    <row r="2829" spans="1:6" x14ac:dyDescent="0.25">
      <c r="A2829" t="s">
        <v>8</v>
      </c>
      <c r="B2829" s="1">
        <v>40662</v>
      </c>
      <c r="C2829">
        <v>11671.05</v>
      </c>
      <c r="D2829">
        <v>11723.25</v>
      </c>
      <c r="E2829">
        <v>11406.85</v>
      </c>
      <c r="F2829">
        <v>11483.75</v>
      </c>
    </row>
    <row r="2830" spans="1:6" x14ac:dyDescent="0.25">
      <c r="A2830" t="s">
        <v>8</v>
      </c>
      <c r="B2830" s="1">
        <v>40665</v>
      </c>
      <c r="C2830">
        <v>11509.3</v>
      </c>
      <c r="D2830">
        <v>11543.35</v>
      </c>
      <c r="E2830">
        <v>11204.65</v>
      </c>
      <c r="F2830">
        <v>11243.8</v>
      </c>
    </row>
    <row r="2831" spans="1:6" x14ac:dyDescent="0.25">
      <c r="A2831" t="s">
        <v>8</v>
      </c>
      <c r="B2831" s="1">
        <v>40666</v>
      </c>
      <c r="C2831">
        <v>11222.05</v>
      </c>
      <c r="D2831">
        <v>11349.5</v>
      </c>
      <c r="E2831">
        <v>10849.15</v>
      </c>
      <c r="F2831">
        <v>10898.3</v>
      </c>
    </row>
    <row r="2832" spans="1:6" x14ac:dyDescent="0.25">
      <c r="A2832" t="s">
        <v>8</v>
      </c>
      <c r="B2832" s="1">
        <v>40667</v>
      </c>
      <c r="C2832">
        <v>10888.45</v>
      </c>
      <c r="D2832">
        <v>11013.4</v>
      </c>
      <c r="E2832">
        <v>10797.6</v>
      </c>
      <c r="F2832">
        <v>10913.35</v>
      </c>
    </row>
    <row r="2833" spans="1:6" x14ac:dyDescent="0.25">
      <c r="A2833" t="s">
        <v>8</v>
      </c>
      <c r="B2833" s="1">
        <v>40668</v>
      </c>
      <c r="C2833">
        <v>10909.05</v>
      </c>
      <c r="D2833">
        <v>10987.6</v>
      </c>
      <c r="E2833">
        <v>10677.3</v>
      </c>
      <c r="F2833">
        <v>10730.1</v>
      </c>
    </row>
    <row r="2834" spans="1:6" x14ac:dyDescent="0.25">
      <c r="A2834" t="s">
        <v>8</v>
      </c>
      <c r="B2834" s="1">
        <v>40669</v>
      </c>
      <c r="C2834">
        <v>10751.3</v>
      </c>
      <c r="D2834">
        <v>11167.4</v>
      </c>
      <c r="E2834">
        <v>10751.3</v>
      </c>
      <c r="F2834">
        <v>11145.1</v>
      </c>
    </row>
    <row r="2835" spans="1:6" x14ac:dyDescent="0.25">
      <c r="A2835" t="s">
        <v>8</v>
      </c>
      <c r="B2835" s="1">
        <v>40672</v>
      </c>
      <c r="C2835">
        <v>11194.45</v>
      </c>
      <c r="D2835">
        <v>11213.5</v>
      </c>
      <c r="E2835">
        <v>10956.35</v>
      </c>
      <c r="F2835">
        <v>11076.5</v>
      </c>
    </row>
    <row r="2836" spans="1:6" x14ac:dyDescent="0.25">
      <c r="A2836" t="s">
        <v>8</v>
      </c>
      <c r="B2836" s="1">
        <v>40673</v>
      </c>
      <c r="C2836">
        <v>11068.6</v>
      </c>
      <c r="D2836">
        <v>11096.9</v>
      </c>
      <c r="E2836">
        <v>10945.7</v>
      </c>
      <c r="F2836">
        <v>11009.4</v>
      </c>
    </row>
    <row r="2837" spans="1:6" x14ac:dyDescent="0.25">
      <c r="A2837" t="s">
        <v>8</v>
      </c>
      <c r="B2837" s="1">
        <v>40674</v>
      </c>
      <c r="C2837">
        <v>11036.15</v>
      </c>
      <c r="D2837">
        <v>11097.25</v>
      </c>
      <c r="E2837">
        <v>10904.1</v>
      </c>
      <c r="F2837">
        <v>11059.05</v>
      </c>
    </row>
    <row r="2838" spans="1:6" x14ac:dyDescent="0.25">
      <c r="A2838" t="s">
        <v>8</v>
      </c>
      <c r="B2838" s="1">
        <v>40675</v>
      </c>
      <c r="C2838">
        <v>11009.3</v>
      </c>
      <c r="D2838">
        <v>11076</v>
      </c>
      <c r="E2838">
        <v>10865.15</v>
      </c>
      <c r="F2838">
        <v>10887.45</v>
      </c>
    </row>
    <row r="2839" spans="1:6" x14ac:dyDescent="0.25">
      <c r="A2839" t="s">
        <v>8</v>
      </c>
      <c r="B2839" s="1">
        <v>40676</v>
      </c>
      <c r="C2839">
        <v>10896.55</v>
      </c>
      <c r="D2839">
        <v>11180.4</v>
      </c>
      <c r="E2839">
        <v>10838.15</v>
      </c>
      <c r="F2839">
        <v>11020.95</v>
      </c>
    </row>
    <row r="2840" spans="1:6" x14ac:dyDescent="0.25">
      <c r="A2840" t="s">
        <v>8</v>
      </c>
      <c r="B2840" s="1">
        <v>40679</v>
      </c>
      <c r="C2840">
        <v>10975.15</v>
      </c>
      <c r="D2840">
        <v>10975.15</v>
      </c>
      <c r="E2840">
        <v>10878.65</v>
      </c>
      <c r="F2840">
        <v>10912.35</v>
      </c>
    </row>
    <row r="2841" spans="1:6" x14ac:dyDescent="0.25">
      <c r="A2841" t="s">
        <v>8</v>
      </c>
      <c r="B2841" s="1">
        <v>40680</v>
      </c>
      <c r="C2841">
        <v>10920.95</v>
      </c>
      <c r="D2841">
        <v>10972.45</v>
      </c>
      <c r="E2841">
        <v>10617.15</v>
      </c>
      <c r="F2841">
        <v>10668.85</v>
      </c>
    </row>
    <row r="2842" spans="1:6" x14ac:dyDescent="0.25">
      <c r="A2842" t="s">
        <v>8</v>
      </c>
      <c r="B2842" s="1">
        <v>40681</v>
      </c>
      <c r="C2842">
        <v>10669.6</v>
      </c>
      <c r="D2842">
        <v>10695.7</v>
      </c>
      <c r="E2842">
        <v>10550.95</v>
      </c>
      <c r="F2842">
        <v>10599.05</v>
      </c>
    </row>
    <row r="2843" spans="1:6" x14ac:dyDescent="0.25">
      <c r="A2843" t="s">
        <v>8</v>
      </c>
      <c r="B2843" s="1">
        <v>40682</v>
      </c>
      <c r="C2843">
        <v>10661.45</v>
      </c>
      <c r="D2843">
        <v>10674.7</v>
      </c>
      <c r="E2843">
        <v>10524.35</v>
      </c>
      <c r="F2843">
        <v>10558.35</v>
      </c>
    </row>
    <row r="2844" spans="1:6" x14ac:dyDescent="0.25">
      <c r="A2844" t="s">
        <v>8</v>
      </c>
      <c r="B2844" s="1">
        <v>40683</v>
      </c>
      <c r="C2844">
        <v>10582.45</v>
      </c>
      <c r="D2844">
        <v>10727.25</v>
      </c>
      <c r="E2844">
        <v>10540.95</v>
      </c>
      <c r="F2844">
        <v>10664.1</v>
      </c>
    </row>
    <row r="2845" spans="1:6" x14ac:dyDescent="0.25">
      <c r="A2845" t="s">
        <v>8</v>
      </c>
      <c r="B2845" s="1">
        <v>40686</v>
      </c>
      <c r="C2845">
        <v>10612.55</v>
      </c>
      <c r="D2845">
        <v>10612.55</v>
      </c>
      <c r="E2845">
        <v>10339.950000000001</v>
      </c>
      <c r="F2845">
        <v>10368.25</v>
      </c>
    </row>
    <row r="2846" spans="1:6" x14ac:dyDescent="0.25">
      <c r="A2846" t="s">
        <v>8</v>
      </c>
      <c r="B2846" s="1">
        <v>40687</v>
      </c>
      <c r="C2846">
        <v>10360.950000000001</v>
      </c>
      <c r="D2846">
        <v>10524.8</v>
      </c>
      <c r="E2846">
        <v>10360.75</v>
      </c>
      <c r="F2846">
        <v>10425.549999999999</v>
      </c>
    </row>
    <row r="2847" spans="1:6" x14ac:dyDescent="0.25">
      <c r="A2847" t="s">
        <v>8</v>
      </c>
      <c r="B2847" s="1">
        <v>40688</v>
      </c>
      <c r="C2847">
        <v>10427.15</v>
      </c>
      <c r="D2847">
        <v>10428.25</v>
      </c>
      <c r="E2847">
        <v>10340.65</v>
      </c>
      <c r="F2847">
        <v>10355.799999999999</v>
      </c>
    </row>
    <row r="2848" spans="1:6" x14ac:dyDescent="0.25">
      <c r="A2848" t="s">
        <v>8</v>
      </c>
      <c r="B2848" s="1">
        <v>40689</v>
      </c>
      <c r="C2848">
        <v>10404.049999999999</v>
      </c>
      <c r="D2848">
        <v>10501.9</v>
      </c>
      <c r="E2848">
        <v>10379.25</v>
      </c>
      <c r="F2848">
        <v>10468.299999999999</v>
      </c>
    </row>
    <row r="2849" spans="1:6" x14ac:dyDescent="0.25">
      <c r="A2849" t="s">
        <v>8</v>
      </c>
      <c r="B2849" s="1">
        <v>40690</v>
      </c>
      <c r="C2849">
        <v>10491.45</v>
      </c>
      <c r="D2849">
        <v>10735.2</v>
      </c>
      <c r="E2849">
        <v>10491.45</v>
      </c>
      <c r="F2849">
        <v>10722.65</v>
      </c>
    </row>
    <row r="2850" spans="1:6" x14ac:dyDescent="0.25">
      <c r="A2850" t="s">
        <v>8</v>
      </c>
      <c r="B2850" s="1">
        <v>40693</v>
      </c>
      <c r="C2850">
        <v>10742</v>
      </c>
      <c r="D2850">
        <v>10823.25</v>
      </c>
      <c r="E2850">
        <v>10715.1</v>
      </c>
      <c r="F2850">
        <v>10781.45</v>
      </c>
    </row>
    <row r="2851" spans="1:6" x14ac:dyDescent="0.25">
      <c r="A2851" t="s">
        <v>8</v>
      </c>
      <c r="B2851" s="1">
        <v>40694</v>
      </c>
      <c r="C2851">
        <v>10828.95</v>
      </c>
      <c r="D2851">
        <v>11036.75</v>
      </c>
      <c r="E2851">
        <v>10819.45</v>
      </c>
      <c r="F2851">
        <v>11020.85</v>
      </c>
    </row>
    <row r="2852" spans="1:6" x14ac:dyDescent="0.25">
      <c r="A2852" t="s">
        <v>8</v>
      </c>
      <c r="B2852" s="1">
        <v>40695</v>
      </c>
      <c r="C2852">
        <v>11011.2</v>
      </c>
      <c r="D2852">
        <v>11056.4</v>
      </c>
      <c r="E2852">
        <v>10959.1</v>
      </c>
      <c r="F2852">
        <v>11033.4</v>
      </c>
    </row>
    <row r="2853" spans="1:6" x14ac:dyDescent="0.25">
      <c r="A2853" t="s">
        <v>8</v>
      </c>
      <c r="B2853" s="1">
        <v>40696</v>
      </c>
      <c r="C2853">
        <v>10872.25</v>
      </c>
      <c r="D2853">
        <v>10881.4</v>
      </c>
      <c r="E2853">
        <v>10802.35</v>
      </c>
      <c r="F2853">
        <v>10839.25</v>
      </c>
    </row>
    <row r="2854" spans="1:6" x14ac:dyDescent="0.25">
      <c r="A2854" t="s">
        <v>8</v>
      </c>
      <c r="B2854" s="1">
        <v>40697</v>
      </c>
      <c r="C2854">
        <v>10860.25</v>
      </c>
      <c r="D2854">
        <v>10946.75</v>
      </c>
      <c r="E2854">
        <v>10751.1</v>
      </c>
      <c r="F2854">
        <v>10782</v>
      </c>
    </row>
    <row r="2855" spans="1:6" x14ac:dyDescent="0.25">
      <c r="A2855" t="s">
        <v>8</v>
      </c>
      <c r="B2855" s="1">
        <v>40700</v>
      </c>
      <c r="C2855">
        <v>10734.25</v>
      </c>
      <c r="D2855">
        <v>10873.9</v>
      </c>
      <c r="E2855">
        <v>10682.3</v>
      </c>
      <c r="F2855">
        <v>10854.65</v>
      </c>
    </row>
    <row r="2856" spans="1:6" x14ac:dyDescent="0.25">
      <c r="A2856" t="s">
        <v>8</v>
      </c>
      <c r="B2856" s="1">
        <v>40701</v>
      </c>
      <c r="C2856">
        <v>10799.35</v>
      </c>
      <c r="D2856">
        <v>10918.25</v>
      </c>
      <c r="E2856">
        <v>10796.15</v>
      </c>
      <c r="F2856">
        <v>10873.45</v>
      </c>
    </row>
    <row r="2857" spans="1:6" x14ac:dyDescent="0.25">
      <c r="A2857" t="s">
        <v>8</v>
      </c>
      <c r="B2857" s="1">
        <v>40702</v>
      </c>
      <c r="C2857">
        <v>10816.4</v>
      </c>
      <c r="D2857">
        <v>10882.3</v>
      </c>
      <c r="E2857">
        <v>10764.7</v>
      </c>
      <c r="F2857">
        <v>10791.45</v>
      </c>
    </row>
    <row r="2858" spans="1:6" x14ac:dyDescent="0.25">
      <c r="A2858" t="s">
        <v>8</v>
      </c>
      <c r="B2858" s="1">
        <v>40703</v>
      </c>
      <c r="C2858">
        <v>10775.45</v>
      </c>
      <c r="D2858">
        <v>10850.35</v>
      </c>
      <c r="E2858">
        <v>10734.75</v>
      </c>
      <c r="F2858">
        <v>10785.4</v>
      </c>
    </row>
    <row r="2859" spans="1:6" x14ac:dyDescent="0.25">
      <c r="A2859" t="s">
        <v>8</v>
      </c>
      <c r="B2859" s="1">
        <v>40704</v>
      </c>
      <c r="C2859">
        <v>10800.45</v>
      </c>
      <c r="D2859">
        <v>10814.85</v>
      </c>
      <c r="E2859">
        <v>10627.6</v>
      </c>
      <c r="F2859">
        <v>10714.25</v>
      </c>
    </row>
    <row r="2860" spans="1:6" x14ac:dyDescent="0.25">
      <c r="A2860" t="s">
        <v>8</v>
      </c>
      <c r="B2860" s="1">
        <v>40707</v>
      </c>
      <c r="C2860">
        <v>10675.3</v>
      </c>
      <c r="D2860">
        <v>10757.4</v>
      </c>
      <c r="E2860">
        <v>10616.05</v>
      </c>
      <c r="F2860">
        <v>10717.5</v>
      </c>
    </row>
    <row r="2861" spans="1:6" x14ac:dyDescent="0.25">
      <c r="A2861" t="s">
        <v>8</v>
      </c>
      <c r="B2861" s="1">
        <v>40708</v>
      </c>
      <c r="C2861">
        <v>10737.3</v>
      </c>
      <c r="D2861">
        <v>10830.4</v>
      </c>
      <c r="E2861">
        <v>10737.3</v>
      </c>
      <c r="F2861">
        <v>10803.95</v>
      </c>
    </row>
    <row r="2862" spans="1:6" x14ac:dyDescent="0.25">
      <c r="A2862" t="s">
        <v>8</v>
      </c>
      <c r="B2862" s="1">
        <v>40709</v>
      </c>
      <c r="C2862">
        <v>10789.9</v>
      </c>
      <c r="D2862">
        <v>10795.85</v>
      </c>
      <c r="E2862">
        <v>10608.8</v>
      </c>
      <c r="F2862">
        <v>10626.65</v>
      </c>
    </row>
    <row r="2863" spans="1:6" x14ac:dyDescent="0.25">
      <c r="A2863" t="s">
        <v>8</v>
      </c>
      <c r="B2863" s="1">
        <v>40710</v>
      </c>
      <c r="C2863">
        <v>10550.65</v>
      </c>
      <c r="D2863">
        <v>10706</v>
      </c>
      <c r="E2863">
        <v>10502.4</v>
      </c>
      <c r="F2863">
        <v>10572.15</v>
      </c>
    </row>
    <row r="2864" spans="1:6" x14ac:dyDescent="0.25">
      <c r="A2864" t="s">
        <v>8</v>
      </c>
      <c r="B2864" s="1">
        <v>40711</v>
      </c>
      <c r="C2864">
        <v>10652.85</v>
      </c>
      <c r="D2864">
        <v>10652.85</v>
      </c>
      <c r="E2864">
        <v>10548.2</v>
      </c>
      <c r="F2864">
        <v>10598.25</v>
      </c>
    </row>
    <row r="2865" spans="1:6" x14ac:dyDescent="0.25">
      <c r="A2865" t="s">
        <v>8</v>
      </c>
      <c r="B2865" s="1">
        <v>40714</v>
      </c>
      <c r="C2865">
        <v>10592.65</v>
      </c>
      <c r="D2865">
        <v>10618.4</v>
      </c>
      <c r="E2865">
        <v>10340.4</v>
      </c>
      <c r="F2865">
        <v>10484.299999999999</v>
      </c>
    </row>
    <row r="2866" spans="1:6" x14ac:dyDescent="0.25">
      <c r="A2866" t="s">
        <v>8</v>
      </c>
      <c r="B2866" s="1">
        <v>40715</v>
      </c>
      <c r="C2866">
        <v>10503.75</v>
      </c>
      <c r="D2866">
        <v>10645.1</v>
      </c>
      <c r="E2866">
        <v>10426.85</v>
      </c>
      <c r="F2866">
        <v>10459.15</v>
      </c>
    </row>
    <row r="2867" spans="1:6" x14ac:dyDescent="0.25">
      <c r="A2867" t="s">
        <v>8</v>
      </c>
      <c r="B2867" s="1">
        <v>40716</v>
      </c>
      <c r="C2867">
        <v>10526.4</v>
      </c>
      <c r="D2867">
        <v>10551.8</v>
      </c>
      <c r="E2867">
        <v>10435.049999999999</v>
      </c>
      <c r="F2867">
        <v>10475.200000000001</v>
      </c>
    </row>
    <row r="2868" spans="1:6" x14ac:dyDescent="0.25">
      <c r="A2868" t="s">
        <v>8</v>
      </c>
      <c r="B2868" s="1">
        <v>40717</v>
      </c>
      <c r="C2868">
        <v>10453.1</v>
      </c>
      <c r="D2868">
        <v>10553.35</v>
      </c>
      <c r="E2868">
        <v>10421.65</v>
      </c>
      <c r="F2868">
        <v>10526.45</v>
      </c>
    </row>
    <row r="2869" spans="1:6" x14ac:dyDescent="0.25">
      <c r="A2869" t="s">
        <v>8</v>
      </c>
      <c r="B2869" s="1">
        <v>40718</v>
      </c>
      <c r="C2869">
        <v>10576.5</v>
      </c>
      <c r="D2869">
        <v>10875.25</v>
      </c>
      <c r="E2869">
        <v>10576.5</v>
      </c>
      <c r="F2869">
        <v>10854.5</v>
      </c>
    </row>
    <row r="2870" spans="1:6" x14ac:dyDescent="0.25">
      <c r="A2870" t="s">
        <v>8</v>
      </c>
      <c r="B2870" s="1">
        <v>40721</v>
      </c>
      <c r="C2870">
        <v>10808.9</v>
      </c>
      <c r="D2870">
        <v>11068.6</v>
      </c>
      <c r="E2870">
        <v>10774.1</v>
      </c>
      <c r="F2870">
        <v>11032.5</v>
      </c>
    </row>
    <row r="2871" spans="1:6" x14ac:dyDescent="0.25">
      <c r="A2871" t="s">
        <v>8</v>
      </c>
      <c r="B2871" s="1">
        <v>40722</v>
      </c>
      <c r="C2871">
        <v>11059.15</v>
      </c>
      <c r="D2871">
        <v>11114.2</v>
      </c>
      <c r="E2871">
        <v>10986.7</v>
      </c>
      <c r="F2871">
        <v>11054.05</v>
      </c>
    </row>
    <row r="2872" spans="1:6" x14ac:dyDescent="0.25">
      <c r="A2872" t="s">
        <v>8</v>
      </c>
      <c r="B2872" s="1">
        <v>40723</v>
      </c>
      <c r="C2872">
        <v>11110.35</v>
      </c>
      <c r="D2872">
        <v>11170.35</v>
      </c>
      <c r="E2872">
        <v>11090.55</v>
      </c>
      <c r="F2872">
        <v>11153.35</v>
      </c>
    </row>
    <row r="2873" spans="1:6" x14ac:dyDescent="0.25">
      <c r="A2873" t="s">
        <v>8</v>
      </c>
      <c r="B2873" s="1">
        <v>40724</v>
      </c>
      <c r="C2873">
        <v>11183.25</v>
      </c>
      <c r="D2873">
        <v>11271.35</v>
      </c>
      <c r="E2873">
        <v>11149.2</v>
      </c>
      <c r="F2873">
        <v>11244.65</v>
      </c>
    </row>
    <row r="2874" spans="1:6" x14ac:dyDescent="0.25">
      <c r="A2874" t="s">
        <v>8</v>
      </c>
      <c r="B2874" s="1">
        <v>40725</v>
      </c>
      <c r="C2874">
        <v>11359.95</v>
      </c>
      <c r="D2874">
        <v>11359.95</v>
      </c>
      <c r="E2874">
        <v>11190</v>
      </c>
      <c r="F2874">
        <v>11255</v>
      </c>
    </row>
    <row r="2875" spans="1:6" x14ac:dyDescent="0.25">
      <c r="A2875" t="s">
        <v>8</v>
      </c>
      <c r="B2875" s="1">
        <v>40728</v>
      </c>
      <c r="C2875">
        <v>11379.05</v>
      </c>
      <c r="D2875">
        <v>11401</v>
      </c>
      <c r="E2875">
        <v>11322.05</v>
      </c>
      <c r="F2875">
        <v>11379.8</v>
      </c>
    </row>
    <row r="2876" spans="1:6" x14ac:dyDescent="0.25">
      <c r="A2876" t="s">
        <v>8</v>
      </c>
      <c r="B2876" s="1">
        <v>40729</v>
      </c>
      <c r="C2876">
        <v>11385.05</v>
      </c>
      <c r="D2876">
        <v>11431.7</v>
      </c>
      <c r="E2876">
        <v>11302.6</v>
      </c>
      <c r="F2876">
        <v>11406.1</v>
      </c>
    </row>
    <row r="2877" spans="1:6" x14ac:dyDescent="0.25">
      <c r="A2877" t="s">
        <v>8</v>
      </c>
      <c r="B2877" s="1">
        <v>40730</v>
      </c>
      <c r="C2877">
        <v>11379.2</v>
      </c>
      <c r="D2877">
        <v>11404.7</v>
      </c>
      <c r="E2877">
        <v>11255.05</v>
      </c>
      <c r="F2877">
        <v>11283.05</v>
      </c>
    </row>
    <row r="2878" spans="1:6" x14ac:dyDescent="0.25">
      <c r="A2878" t="s">
        <v>8</v>
      </c>
      <c r="B2878" s="1">
        <v>40731</v>
      </c>
      <c r="C2878">
        <v>11298</v>
      </c>
      <c r="D2878">
        <v>11446.55</v>
      </c>
      <c r="E2878">
        <v>11232.15</v>
      </c>
      <c r="F2878">
        <v>11426.1</v>
      </c>
    </row>
    <row r="2879" spans="1:6" x14ac:dyDescent="0.25">
      <c r="A2879" t="s">
        <v>8</v>
      </c>
      <c r="B2879" s="1">
        <v>40732</v>
      </c>
      <c r="C2879">
        <v>11431.95</v>
      </c>
      <c r="D2879">
        <v>11451.25</v>
      </c>
      <c r="E2879">
        <v>11270</v>
      </c>
      <c r="F2879">
        <v>11285.15</v>
      </c>
    </row>
    <row r="2880" spans="1:6" x14ac:dyDescent="0.25">
      <c r="A2880" t="s">
        <v>8</v>
      </c>
      <c r="B2880" s="1">
        <v>40735</v>
      </c>
      <c r="C2880">
        <v>11275</v>
      </c>
      <c r="D2880">
        <v>11275</v>
      </c>
      <c r="E2880">
        <v>11106.85</v>
      </c>
      <c r="F2880">
        <v>11135.5</v>
      </c>
    </row>
    <row r="2881" spans="1:6" x14ac:dyDescent="0.25">
      <c r="A2881" t="s">
        <v>8</v>
      </c>
      <c r="B2881" s="1">
        <v>40736</v>
      </c>
      <c r="C2881">
        <v>11040.7</v>
      </c>
      <c r="D2881">
        <v>11131.75</v>
      </c>
      <c r="E2881">
        <v>10941.3</v>
      </c>
      <c r="F2881">
        <v>11022.55</v>
      </c>
    </row>
    <row r="2882" spans="1:6" x14ac:dyDescent="0.25">
      <c r="A2882" t="s">
        <v>8</v>
      </c>
      <c r="B2882" s="1">
        <v>40737</v>
      </c>
      <c r="C2882">
        <v>11065.2</v>
      </c>
      <c r="D2882">
        <v>11164.25</v>
      </c>
      <c r="E2882">
        <v>11060.9</v>
      </c>
      <c r="F2882">
        <v>11142.25</v>
      </c>
    </row>
    <row r="2883" spans="1:6" x14ac:dyDescent="0.25">
      <c r="A2883" t="s">
        <v>8</v>
      </c>
      <c r="B2883" s="1">
        <v>40738</v>
      </c>
      <c r="C2883">
        <v>11121.4</v>
      </c>
      <c r="D2883">
        <v>11385.35</v>
      </c>
      <c r="E2883">
        <v>11072.5</v>
      </c>
      <c r="F2883">
        <v>11263.8</v>
      </c>
    </row>
    <row r="2884" spans="1:6" x14ac:dyDescent="0.25">
      <c r="A2884" t="s">
        <v>8</v>
      </c>
      <c r="B2884" s="1">
        <v>40739</v>
      </c>
      <c r="C2884">
        <v>11249.4</v>
      </c>
      <c r="D2884">
        <v>11334.6</v>
      </c>
      <c r="E2884">
        <v>11195.5</v>
      </c>
      <c r="F2884">
        <v>11234.55</v>
      </c>
    </row>
    <row r="2885" spans="1:6" x14ac:dyDescent="0.25">
      <c r="A2885" t="s">
        <v>8</v>
      </c>
      <c r="B2885" s="1">
        <v>40742</v>
      </c>
      <c r="C2885">
        <v>11234.7</v>
      </c>
      <c r="D2885">
        <v>11277.45</v>
      </c>
      <c r="E2885">
        <v>11176.85</v>
      </c>
      <c r="F2885">
        <v>11228.85</v>
      </c>
    </row>
    <row r="2886" spans="1:6" x14ac:dyDescent="0.25">
      <c r="A2886" t="s">
        <v>8</v>
      </c>
      <c r="B2886" s="1">
        <v>40743</v>
      </c>
      <c r="C2886">
        <v>11230.05</v>
      </c>
      <c r="D2886">
        <v>11353.75</v>
      </c>
      <c r="E2886">
        <v>11204.75</v>
      </c>
      <c r="F2886">
        <v>11313.85</v>
      </c>
    </row>
    <row r="2887" spans="1:6" x14ac:dyDescent="0.25">
      <c r="A2887" t="s">
        <v>8</v>
      </c>
      <c r="B2887" s="1">
        <v>40744</v>
      </c>
      <c r="C2887">
        <v>11372.15</v>
      </c>
      <c r="D2887">
        <v>11388.5</v>
      </c>
      <c r="E2887">
        <v>11142.4</v>
      </c>
      <c r="F2887">
        <v>11164.7</v>
      </c>
    </row>
    <row r="2888" spans="1:6" x14ac:dyDescent="0.25">
      <c r="A2888" t="s">
        <v>8</v>
      </c>
      <c r="B2888" s="1">
        <v>40745</v>
      </c>
      <c r="C2888">
        <v>11159.1</v>
      </c>
      <c r="D2888">
        <v>11193.05</v>
      </c>
      <c r="E2888">
        <v>11021.7</v>
      </c>
      <c r="F2888">
        <v>11049.8</v>
      </c>
    </row>
    <row r="2889" spans="1:6" x14ac:dyDescent="0.25">
      <c r="A2889" t="s">
        <v>8</v>
      </c>
      <c r="B2889" s="1">
        <v>40746</v>
      </c>
      <c r="C2889">
        <v>11110.75</v>
      </c>
      <c r="D2889">
        <v>11309.45</v>
      </c>
      <c r="E2889">
        <v>11105.7</v>
      </c>
      <c r="F2889">
        <v>11291.95</v>
      </c>
    </row>
    <row r="2890" spans="1:6" x14ac:dyDescent="0.25">
      <c r="A2890" t="s">
        <v>8</v>
      </c>
      <c r="B2890" s="1">
        <v>40749</v>
      </c>
      <c r="C2890">
        <v>11286.25</v>
      </c>
      <c r="D2890">
        <v>11433.1</v>
      </c>
      <c r="E2890">
        <v>11233.35</v>
      </c>
      <c r="F2890">
        <v>11391.8</v>
      </c>
    </row>
    <row r="2891" spans="1:6" x14ac:dyDescent="0.25">
      <c r="A2891" t="s">
        <v>8</v>
      </c>
      <c r="B2891" s="1">
        <v>40750</v>
      </c>
      <c r="C2891">
        <v>11397.95</v>
      </c>
      <c r="D2891">
        <v>11430.75</v>
      </c>
      <c r="E2891">
        <v>11068.2</v>
      </c>
      <c r="F2891">
        <v>11114.55</v>
      </c>
    </row>
    <row r="2892" spans="1:6" x14ac:dyDescent="0.25">
      <c r="A2892" t="s">
        <v>8</v>
      </c>
      <c r="B2892" s="1">
        <v>40751</v>
      </c>
      <c r="C2892">
        <v>11126.7</v>
      </c>
      <c r="D2892">
        <v>11139.65</v>
      </c>
      <c r="E2892">
        <v>10961.95</v>
      </c>
      <c r="F2892">
        <v>11000.15</v>
      </c>
    </row>
    <row r="2893" spans="1:6" x14ac:dyDescent="0.25">
      <c r="A2893" t="s">
        <v>8</v>
      </c>
      <c r="B2893" s="1">
        <v>40752</v>
      </c>
      <c r="C2893">
        <v>10902.6</v>
      </c>
      <c r="D2893">
        <v>10954.25</v>
      </c>
      <c r="E2893">
        <v>10799.85</v>
      </c>
      <c r="F2893">
        <v>10828.5</v>
      </c>
    </row>
    <row r="2894" spans="1:6" x14ac:dyDescent="0.25">
      <c r="A2894" t="s">
        <v>8</v>
      </c>
      <c r="B2894" s="1">
        <v>40753</v>
      </c>
      <c r="C2894">
        <v>10820.65</v>
      </c>
      <c r="D2894">
        <v>10968.8</v>
      </c>
      <c r="E2894">
        <v>10758.4</v>
      </c>
      <c r="F2894">
        <v>10893.65</v>
      </c>
    </row>
    <row r="2895" spans="1:6" x14ac:dyDescent="0.25">
      <c r="A2895" t="s">
        <v>8</v>
      </c>
      <c r="B2895" s="1">
        <v>40756</v>
      </c>
      <c r="C2895">
        <v>11014.15</v>
      </c>
      <c r="D2895">
        <v>11064.9</v>
      </c>
      <c r="E2895">
        <v>10882.05</v>
      </c>
      <c r="F2895">
        <v>10939</v>
      </c>
    </row>
    <row r="2896" spans="1:6" x14ac:dyDescent="0.25">
      <c r="A2896" t="s">
        <v>8</v>
      </c>
      <c r="B2896" s="1">
        <v>40757</v>
      </c>
      <c r="C2896">
        <v>10902.55</v>
      </c>
      <c r="D2896">
        <v>10902.55</v>
      </c>
      <c r="E2896">
        <v>10720.3</v>
      </c>
      <c r="F2896">
        <v>10743.3</v>
      </c>
    </row>
    <row r="2897" spans="1:6" x14ac:dyDescent="0.25">
      <c r="A2897" t="s">
        <v>8</v>
      </c>
      <c r="B2897" s="1">
        <v>40758</v>
      </c>
      <c r="C2897">
        <v>10647.9</v>
      </c>
      <c r="D2897">
        <v>10686.4</v>
      </c>
      <c r="E2897">
        <v>10545.15</v>
      </c>
      <c r="F2897">
        <v>10639.55</v>
      </c>
    </row>
    <row r="2898" spans="1:6" x14ac:dyDescent="0.25">
      <c r="A2898" t="s">
        <v>8</v>
      </c>
      <c r="B2898" s="1">
        <v>40759</v>
      </c>
      <c r="C2898">
        <v>10682.45</v>
      </c>
      <c r="D2898">
        <v>10765.95</v>
      </c>
      <c r="E2898">
        <v>10515.05</v>
      </c>
      <c r="F2898">
        <v>10537.05</v>
      </c>
    </row>
    <row r="2899" spans="1:6" x14ac:dyDescent="0.25">
      <c r="A2899" t="s">
        <v>8</v>
      </c>
      <c r="B2899" s="1">
        <v>40760</v>
      </c>
      <c r="C2899">
        <v>10306.1</v>
      </c>
      <c r="D2899">
        <v>10392.25</v>
      </c>
      <c r="E2899">
        <v>10150.299999999999</v>
      </c>
      <c r="F2899">
        <v>10354.5</v>
      </c>
    </row>
    <row r="2900" spans="1:6" x14ac:dyDescent="0.25">
      <c r="A2900" t="s">
        <v>8</v>
      </c>
      <c r="B2900" s="1">
        <v>40763</v>
      </c>
      <c r="C2900">
        <v>10121.4</v>
      </c>
      <c r="D2900">
        <v>10481.5</v>
      </c>
      <c r="E2900">
        <v>10072.450000000001</v>
      </c>
      <c r="F2900">
        <v>10232.299999999999</v>
      </c>
    </row>
    <row r="2901" spans="1:6" x14ac:dyDescent="0.25">
      <c r="A2901" t="s">
        <v>8</v>
      </c>
      <c r="B2901" s="1">
        <v>40764</v>
      </c>
      <c r="C2901">
        <v>9952.2000000000007</v>
      </c>
      <c r="D2901">
        <v>10424.25</v>
      </c>
      <c r="E2901">
        <v>9920.7999999999993</v>
      </c>
      <c r="F2901">
        <v>10196.549999999999</v>
      </c>
    </row>
    <row r="2902" spans="1:6" x14ac:dyDescent="0.25">
      <c r="A2902" t="s">
        <v>8</v>
      </c>
      <c r="B2902" s="1">
        <v>40765</v>
      </c>
      <c r="C2902">
        <v>10516.45</v>
      </c>
      <c r="D2902">
        <v>10516.45</v>
      </c>
      <c r="E2902">
        <v>10393.700000000001</v>
      </c>
      <c r="F2902">
        <v>10463.200000000001</v>
      </c>
    </row>
    <row r="2903" spans="1:6" x14ac:dyDescent="0.25">
      <c r="A2903" t="s">
        <v>8</v>
      </c>
      <c r="B2903" s="1">
        <v>40766</v>
      </c>
      <c r="C2903">
        <v>10419.4</v>
      </c>
      <c r="D2903">
        <v>10516.9</v>
      </c>
      <c r="E2903">
        <v>10323.5</v>
      </c>
      <c r="F2903">
        <v>10338.799999999999</v>
      </c>
    </row>
    <row r="2904" spans="1:6" x14ac:dyDescent="0.25">
      <c r="A2904" t="s">
        <v>8</v>
      </c>
      <c r="B2904" s="1">
        <v>40767</v>
      </c>
      <c r="C2904">
        <v>10469.15</v>
      </c>
      <c r="D2904">
        <v>10469.15</v>
      </c>
      <c r="E2904">
        <v>10131.65</v>
      </c>
      <c r="F2904">
        <v>10182.700000000001</v>
      </c>
    </row>
    <row r="2905" spans="1:6" x14ac:dyDescent="0.25">
      <c r="A2905" t="s">
        <v>8</v>
      </c>
      <c r="B2905" s="1">
        <v>40771</v>
      </c>
      <c r="C2905">
        <v>10315.1</v>
      </c>
      <c r="D2905">
        <v>10315.1</v>
      </c>
      <c r="E2905">
        <v>10023</v>
      </c>
      <c r="F2905">
        <v>10056.4</v>
      </c>
    </row>
    <row r="2906" spans="1:6" x14ac:dyDescent="0.25">
      <c r="A2906" t="s">
        <v>8</v>
      </c>
      <c r="B2906" s="1">
        <v>40772</v>
      </c>
      <c r="C2906">
        <v>10050</v>
      </c>
      <c r="D2906">
        <v>10173.1</v>
      </c>
      <c r="E2906">
        <v>9869.75</v>
      </c>
      <c r="F2906">
        <v>9953.2000000000007</v>
      </c>
    </row>
    <row r="2907" spans="1:6" x14ac:dyDescent="0.25">
      <c r="A2907" t="s">
        <v>8</v>
      </c>
      <c r="B2907" s="1">
        <v>40773</v>
      </c>
      <c r="C2907">
        <v>9987.6</v>
      </c>
      <c r="D2907">
        <v>10002.299999999999</v>
      </c>
      <c r="E2907">
        <v>9564.9500000000007</v>
      </c>
      <c r="F2907">
        <v>9601.5</v>
      </c>
    </row>
    <row r="2908" spans="1:6" x14ac:dyDescent="0.25">
      <c r="A2908" t="s">
        <v>8</v>
      </c>
      <c r="B2908" s="1">
        <v>40774</v>
      </c>
      <c r="C2908">
        <v>9452.7000000000007</v>
      </c>
      <c r="D2908">
        <v>9587.7000000000007</v>
      </c>
      <c r="E2908">
        <v>9280.25</v>
      </c>
      <c r="F2908">
        <v>9404.85</v>
      </c>
    </row>
    <row r="2909" spans="1:6" x14ac:dyDescent="0.25">
      <c r="A2909" t="s">
        <v>8</v>
      </c>
      <c r="B2909" s="1">
        <v>40777</v>
      </c>
      <c r="C2909">
        <v>9422.65</v>
      </c>
      <c r="D2909">
        <v>9466.1</v>
      </c>
      <c r="E2909">
        <v>9224.9500000000007</v>
      </c>
      <c r="F2909">
        <v>9407.35</v>
      </c>
    </row>
    <row r="2910" spans="1:6" x14ac:dyDescent="0.25">
      <c r="A2910" t="s">
        <v>8</v>
      </c>
      <c r="B2910" s="1">
        <v>40778</v>
      </c>
      <c r="C2910">
        <v>9474.0499999999993</v>
      </c>
      <c r="D2910">
        <v>9523</v>
      </c>
      <c r="E2910">
        <v>9303.35</v>
      </c>
      <c r="F2910">
        <v>9488.7000000000007</v>
      </c>
    </row>
    <row r="2911" spans="1:6" x14ac:dyDescent="0.25">
      <c r="A2911" t="s">
        <v>8</v>
      </c>
      <c r="B2911" s="1">
        <v>40779</v>
      </c>
      <c r="C2911">
        <v>9453.0499999999993</v>
      </c>
      <c r="D2911">
        <v>9561.9</v>
      </c>
      <c r="E2911">
        <v>9275.15</v>
      </c>
      <c r="F2911">
        <v>9331.85</v>
      </c>
    </row>
    <row r="2912" spans="1:6" x14ac:dyDescent="0.25">
      <c r="A2912" t="s">
        <v>8</v>
      </c>
      <c r="B2912" s="1">
        <v>40780</v>
      </c>
      <c r="C2912">
        <v>9393.35</v>
      </c>
      <c r="D2912">
        <v>9401.15</v>
      </c>
      <c r="E2912">
        <v>9134.9500000000007</v>
      </c>
      <c r="F2912">
        <v>9177.25</v>
      </c>
    </row>
    <row r="2913" spans="1:6" x14ac:dyDescent="0.25">
      <c r="A2913" t="s">
        <v>8</v>
      </c>
      <c r="B2913" s="1">
        <v>40781</v>
      </c>
      <c r="C2913">
        <v>9186.4</v>
      </c>
      <c r="D2913">
        <v>9217.7000000000007</v>
      </c>
      <c r="E2913">
        <v>8917.9500000000007</v>
      </c>
      <c r="F2913">
        <v>8974.5499999999993</v>
      </c>
    </row>
    <row r="2914" spans="1:6" x14ac:dyDescent="0.25">
      <c r="A2914" t="s">
        <v>8</v>
      </c>
      <c r="B2914" s="1">
        <v>40784</v>
      </c>
      <c r="C2914">
        <v>9099.85</v>
      </c>
      <c r="D2914">
        <v>9378.1</v>
      </c>
      <c r="E2914">
        <v>9099.85</v>
      </c>
      <c r="F2914">
        <v>9342.4500000000007</v>
      </c>
    </row>
    <row r="2915" spans="1:6" x14ac:dyDescent="0.25">
      <c r="A2915" t="s">
        <v>8</v>
      </c>
      <c r="B2915" s="1">
        <v>40785</v>
      </c>
      <c r="C2915">
        <v>9466.2999999999993</v>
      </c>
      <c r="D2915">
        <v>9565.2999999999993</v>
      </c>
      <c r="E2915">
        <v>9355.15</v>
      </c>
      <c r="F2915">
        <v>9533.4</v>
      </c>
    </row>
    <row r="2916" spans="1:6" x14ac:dyDescent="0.25">
      <c r="A2916" t="s">
        <v>8</v>
      </c>
      <c r="B2916" s="1">
        <v>40788</v>
      </c>
      <c r="C2916">
        <v>9707.4500000000007</v>
      </c>
      <c r="D2916">
        <v>9707.4500000000007</v>
      </c>
      <c r="E2916">
        <v>9490</v>
      </c>
      <c r="F2916">
        <v>9581.35</v>
      </c>
    </row>
    <row r="2917" spans="1:6" x14ac:dyDescent="0.25">
      <c r="A2917" t="s">
        <v>8</v>
      </c>
      <c r="B2917" s="1">
        <v>40791</v>
      </c>
      <c r="C2917">
        <v>9509</v>
      </c>
      <c r="D2917">
        <v>9630.0499999999993</v>
      </c>
      <c r="E2917">
        <v>9448.75</v>
      </c>
      <c r="F2917">
        <v>9614.0499999999993</v>
      </c>
    </row>
    <row r="2918" spans="1:6" x14ac:dyDescent="0.25">
      <c r="A2918" t="s">
        <v>8</v>
      </c>
      <c r="B2918" s="1">
        <v>40792</v>
      </c>
      <c r="C2918">
        <v>9556.9500000000007</v>
      </c>
      <c r="D2918">
        <v>9695.4500000000007</v>
      </c>
      <c r="E2918">
        <v>9364.6</v>
      </c>
      <c r="F2918">
        <v>9657.6</v>
      </c>
    </row>
    <row r="2919" spans="1:6" x14ac:dyDescent="0.25">
      <c r="A2919" t="s">
        <v>8</v>
      </c>
      <c r="B2919" s="1">
        <v>40793</v>
      </c>
      <c r="C2919">
        <v>9698.4</v>
      </c>
      <c r="D2919">
        <v>9906.7999999999993</v>
      </c>
      <c r="E2919">
        <v>9683.9500000000007</v>
      </c>
      <c r="F2919">
        <v>9858.9</v>
      </c>
    </row>
    <row r="2920" spans="1:6" x14ac:dyDescent="0.25">
      <c r="A2920" t="s">
        <v>8</v>
      </c>
      <c r="B2920" s="1">
        <v>40794</v>
      </c>
      <c r="C2920">
        <v>9888.5499999999993</v>
      </c>
      <c r="D2920">
        <v>9940.25</v>
      </c>
      <c r="E2920">
        <v>9749.2000000000007</v>
      </c>
      <c r="F2920">
        <v>9920.0499999999993</v>
      </c>
    </row>
    <row r="2921" spans="1:6" x14ac:dyDescent="0.25">
      <c r="A2921" t="s">
        <v>8</v>
      </c>
      <c r="B2921" s="1">
        <v>40795</v>
      </c>
      <c r="C2921">
        <v>9947.1</v>
      </c>
      <c r="D2921">
        <v>9972</v>
      </c>
      <c r="E2921">
        <v>9647.6</v>
      </c>
      <c r="F2921">
        <v>9678.7000000000007</v>
      </c>
    </row>
    <row r="2922" spans="1:6" x14ac:dyDescent="0.25">
      <c r="A2922" t="s">
        <v>8</v>
      </c>
      <c r="B2922" s="1">
        <v>40798</v>
      </c>
      <c r="C2922">
        <v>9550.9500000000007</v>
      </c>
      <c r="D2922">
        <v>9550.9500000000007</v>
      </c>
      <c r="E2922">
        <v>9347.15</v>
      </c>
      <c r="F2922">
        <v>9395.25</v>
      </c>
    </row>
    <row r="2923" spans="1:6" x14ac:dyDescent="0.25">
      <c r="A2923" t="s">
        <v>8</v>
      </c>
      <c r="B2923" s="1">
        <v>40799</v>
      </c>
      <c r="C2923">
        <v>9454.4500000000007</v>
      </c>
      <c r="D2923">
        <v>9567.5</v>
      </c>
      <c r="E2923">
        <v>9260.9</v>
      </c>
      <c r="F2923">
        <v>9339.7000000000007</v>
      </c>
    </row>
    <row r="2924" spans="1:6" x14ac:dyDescent="0.25">
      <c r="A2924" t="s">
        <v>8</v>
      </c>
      <c r="B2924" s="1">
        <v>40800</v>
      </c>
      <c r="C2924">
        <v>9365.0499999999993</v>
      </c>
      <c r="D2924">
        <v>9507.35</v>
      </c>
      <c r="E2924">
        <v>9267.5499999999993</v>
      </c>
      <c r="F2924">
        <v>9472.4500000000007</v>
      </c>
    </row>
    <row r="2925" spans="1:6" x14ac:dyDescent="0.25">
      <c r="A2925" t="s">
        <v>8</v>
      </c>
      <c r="B2925" s="1">
        <v>40801</v>
      </c>
      <c r="C2925">
        <v>9569.35</v>
      </c>
      <c r="D2925">
        <v>9708.7999999999993</v>
      </c>
      <c r="E2925">
        <v>9390.1</v>
      </c>
      <c r="F2925">
        <v>9660.35</v>
      </c>
    </row>
    <row r="2926" spans="1:6" x14ac:dyDescent="0.25">
      <c r="A2926" t="s">
        <v>8</v>
      </c>
      <c r="B2926" s="1">
        <v>40802</v>
      </c>
      <c r="C2926">
        <v>9744.65</v>
      </c>
      <c r="D2926">
        <v>9798.75</v>
      </c>
      <c r="E2926">
        <v>9590.15</v>
      </c>
      <c r="F2926">
        <v>9720.25</v>
      </c>
    </row>
    <row r="2927" spans="1:6" x14ac:dyDescent="0.25">
      <c r="A2927" t="s">
        <v>8</v>
      </c>
      <c r="B2927" s="1">
        <v>40805</v>
      </c>
      <c r="C2927">
        <v>9664.35</v>
      </c>
      <c r="D2927">
        <v>9664.35</v>
      </c>
      <c r="E2927">
        <v>9545.85</v>
      </c>
      <c r="F2927">
        <v>9583.5499999999993</v>
      </c>
    </row>
    <row r="2928" spans="1:6" x14ac:dyDescent="0.25">
      <c r="A2928" t="s">
        <v>8</v>
      </c>
      <c r="B2928" s="1">
        <v>40806</v>
      </c>
      <c r="C2928">
        <v>9589.35</v>
      </c>
      <c r="D2928">
        <v>9848.65</v>
      </c>
      <c r="E2928">
        <v>9578.6</v>
      </c>
      <c r="F2928">
        <v>9812.7000000000007</v>
      </c>
    </row>
    <row r="2929" spans="1:6" x14ac:dyDescent="0.25">
      <c r="A2929" t="s">
        <v>8</v>
      </c>
      <c r="B2929" s="1">
        <v>40807</v>
      </c>
      <c r="C2929">
        <v>9838.6</v>
      </c>
      <c r="D2929">
        <v>9962.9500000000007</v>
      </c>
      <c r="E2929">
        <v>9809.2999999999993</v>
      </c>
      <c r="F2929">
        <v>9929</v>
      </c>
    </row>
    <row r="2930" spans="1:6" x14ac:dyDescent="0.25">
      <c r="A2930" t="s">
        <v>8</v>
      </c>
      <c r="B2930" s="1">
        <v>40808</v>
      </c>
      <c r="C2930">
        <v>9756.2000000000007</v>
      </c>
      <c r="D2930">
        <v>9756.2000000000007</v>
      </c>
      <c r="E2930">
        <v>9489.7000000000007</v>
      </c>
      <c r="F2930">
        <v>9520.6</v>
      </c>
    </row>
    <row r="2931" spans="1:6" x14ac:dyDescent="0.25">
      <c r="A2931" t="s">
        <v>8</v>
      </c>
      <c r="B2931" s="1">
        <v>40809</v>
      </c>
      <c r="C2931">
        <v>9418.7000000000007</v>
      </c>
      <c r="D2931">
        <v>9540.7999999999993</v>
      </c>
      <c r="E2931">
        <v>9284.65</v>
      </c>
      <c r="F2931">
        <v>9375.7000000000007</v>
      </c>
    </row>
    <row r="2932" spans="1:6" x14ac:dyDescent="0.25">
      <c r="A2932" t="s">
        <v>8</v>
      </c>
      <c r="B2932" s="1">
        <v>40812</v>
      </c>
      <c r="C2932">
        <v>9373.9500000000007</v>
      </c>
      <c r="D2932">
        <v>9467.75</v>
      </c>
      <c r="E2932">
        <v>9165.7999999999993</v>
      </c>
      <c r="F2932">
        <v>9384.5</v>
      </c>
    </row>
    <row r="2933" spans="1:6" x14ac:dyDescent="0.25">
      <c r="A2933" t="s">
        <v>8</v>
      </c>
      <c r="B2933" s="1">
        <v>40813</v>
      </c>
      <c r="C2933">
        <v>9528.2999999999993</v>
      </c>
      <c r="D2933">
        <v>9661.5</v>
      </c>
      <c r="E2933">
        <v>9528.2999999999993</v>
      </c>
      <c r="F2933">
        <v>9619.9500000000007</v>
      </c>
    </row>
    <row r="2934" spans="1:6" x14ac:dyDescent="0.25">
      <c r="A2934" t="s">
        <v>8</v>
      </c>
      <c r="B2934" s="1">
        <v>40814</v>
      </c>
      <c r="C2934">
        <v>9670.4500000000007</v>
      </c>
      <c r="D2934">
        <v>9675.65</v>
      </c>
      <c r="E2934">
        <v>9449</v>
      </c>
      <c r="F2934">
        <v>9512.15</v>
      </c>
    </row>
    <row r="2935" spans="1:6" x14ac:dyDescent="0.25">
      <c r="A2935" t="s">
        <v>8</v>
      </c>
      <c r="B2935" s="1">
        <v>40815</v>
      </c>
      <c r="C2935">
        <v>9467.5499999999993</v>
      </c>
      <c r="D2935">
        <v>9688.65</v>
      </c>
      <c r="E2935">
        <v>9406.35</v>
      </c>
      <c r="F2935">
        <v>9653.4</v>
      </c>
    </row>
    <row r="2936" spans="1:6" x14ac:dyDescent="0.25">
      <c r="A2936" t="s">
        <v>8</v>
      </c>
      <c r="B2936" s="1">
        <v>40816</v>
      </c>
      <c r="C2936">
        <v>9600.35</v>
      </c>
      <c r="D2936">
        <v>9635.65</v>
      </c>
      <c r="E2936">
        <v>9420.65</v>
      </c>
      <c r="F2936">
        <v>9468.2999999999993</v>
      </c>
    </row>
    <row r="2937" spans="1:6" x14ac:dyDescent="0.25">
      <c r="A2937" t="s">
        <v>8</v>
      </c>
      <c r="B2937" s="1">
        <v>40819</v>
      </c>
      <c r="C2937">
        <v>9332.6</v>
      </c>
      <c r="D2937">
        <v>9332.6</v>
      </c>
      <c r="E2937">
        <v>9156.4500000000007</v>
      </c>
      <c r="F2937">
        <v>9185.9</v>
      </c>
    </row>
    <row r="2938" spans="1:6" x14ac:dyDescent="0.25">
      <c r="A2938" t="s">
        <v>8</v>
      </c>
      <c r="B2938" s="1">
        <v>40820</v>
      </c>
      <c r="C2938">
        <v>9135.0499999999993</v>
      </c>
      <c r="D2938">
        <v>9240.15</v>
      </c>
      <c r="E2938">
        <v>8818.0499999999993</v>
      </c>
      <c r="F2938">
        <v>8913.35</v>
      </c>
    </row>
    <row r="2939" spans="1:6" x14ac:dyDescent="0.25">
      <c r="A2939" t="s">
        <v>8</v>
      </c>
      <c r="B2939" s="1">
        <v>40821</v>
      </c>
      <c r="C2939">
        <v>8930.75</v>
      </c>
      <c r="D2939">
        <v>8991.7999999999993</v>
      </c>
      <c r="E2939">
        <v>8626.4500000000007</v>
      </c>
      <c r="F2939">
        <v>8701.2999999999993</v>
      </c>
    </row>
    <row r="2940" spans="1:6" x14ac:dyDescent="0.25">
      <c r="A2940" t="s">
        <v>8</v>
      </c>
      <c r="B2940" s="1">
        <v>40823</v>
      </c>
      <c r="C2940">
        <v>8970.5499999999993</v>
      </c>
      <c r="D2940">
        <v>9120.0499999999993</v>
      </c>
      <c r="E2940">
        <v>8970.5499999999993</v>
      </c>
      <c r="F2940">
        <v>9038.25</v>
      </c>
    </row>
    <row r="2941" spans="1:6" x14ac:dyDescent="0.25">
      <c r="A2941" t="s">
        <v>8</v>
      </c>
      <c r="B2941" s="1">
        <v>40826</v>
      </c>
      <c r="C2941">
        <v>9051</v>
      </c>
      <c r="D2941">
        <v>9190.85</v>
      </c>
      <c r="E2941">
        <v>8982.9</v>
      </c>
      <c r="F2941">
        <v>9168.9</v>
      </c>
    </row>
    <row r="2942" spans="1:6" x14ac:dyDescent="0.25">
      <c r="A2942" t="s">
        <v>8</v>
      </c>
      <c r="B2942" s="1">
        <v>40827</v>
      </c>
      <c r="C2942">
        <v>9262.1</v>
      </c>
      <c r="D2942">
        <v>9363.2000000000007</v>
      </c>
      <c r="E2942">
        <v>9148.1</v>
      </c>
      <c r="F2942">
        <v>9178.65</v>
      </c>
    </row>
    <row r="2943" spans="1:6" x14ac:dyDescent="0.25">
      <c r="A2943" t="s">
        <v>8</v>
      </c>
      <c r="B2943" s="1">
        <v>40828</v>
      </c>
      <c r="C2943">
        <v>9240.4</v>
      </c>
      <c r="D2943">
        <v>9514.2000000000007</v>
      </c>
      <c r="E2943">
        <v>9193.75</v>
      </c>
      <c r="F2943">
        <v>9482.2999999999993</v>
      </c>
    </row>
    <row r="2944" spans="1:6" x14ac:dyDescent="0.25">
      <c r="A2944" t="s">
        <v>8</v>
      </c>
      <c r="B2944" s="1">
        <v>40829</v>
      </c>
      <c r="C2944">
        <v>9594</v>
      </c>
      <c r="D2944">
        <v>9685.0499999999993</v>
      </c>
      <c r="E2944">
        <v>9547.1</v>
      </c>
      <c r="F2944">
        <v>9591.25</v>
      </c>
    </row>
    <row r="2945" spans="1:6" x14ac:dyDescent="0.25">
      <c r="A2945" t="s">
        <v>8</v>
      </c>
      <c r="B2945" s="1">
        <v>40830</v>
      </c>
      <c r="C2945">
        <v>9548.25</v>
      </c>
      <c r="D2945">
        <v>9691.85</v>
      </c>
      <c r="E2945">
        <v>9526.9500000000007</v>
      </c>
      <c r="F2945">
        <v>9660.4</v>
      </c>
    </row>
    <row r="2946" spans="1:6" x14ac:dyDescent="0.25">
      <c r="A2946" t="s">
        <v>8</v>
      </c>
      <c r="B2946" s="1">
        <v>40833</v>
      </c>
      <c r="C2946">
        <v>9717.35</v>
      </c>
      <c r="D2946">
        <v>9788.2000000000007</v>
      </c>
      <c r="E2946">
        <v>9666.35</v>
      </c>
      <c r="F2946">
        <v>9721.2999999999993</v>
      </c>
    </row>
    <row r="2947" spans="1:6" x14ac:dyDescent="0.25">
      <c r="A2947" t="s">
        <v>8</v>
      </c>
      <c r="B2947" s="1">
        <v>40834</v>
      </c>
      <c r="C2947">
        <v>9625.5499999999993</v>
      </c>
      <c r="D2947">
        <v>9634.5499999999993</v>
      </c>
      <c r="E2947">
        <v>9492.9500000000007</v>
      </c>
      <c r="F2947">
        <v>9583.9</v>
      </c>
    </row>
    <row r="2948" spans="1:6" x14ac:dyDescent="0.25">
      <c r="A2948" t="s">
        <v>8</v>
      </c>
      <c r="B2948" s="1">
        <v>40835</v>
      </c>
      <c r="C2948">
        <v>9673</v>
      </c>
      <c r="D2948">
        <v>9865.85</v>
      </c>
      <c r="E2948">
        <v>9673</v>
      </c>
      <c r="F2948">
        <v>9841.35</v>
      </c>
    </row>
    <row r="2949" spans="1:6" x14ac:dyDescent="0.25">
      <c r="A2949" t="s">
        <v>8</v>
      </c>
      <c r="B2949" s="1">
        <v>40836</v>
      </c>
      <c r="C2949">
        <v>9722.85</v>
      </c>
      <c r="D2949">
        <v>9763.7999999999993</v>
      </c>
      <c r="E2949">
        <v>9618.35</v>
      </c>
      <c r="F2949">
        <v>9746.4</v>
      </c>
    </row>
    <row r="2950" spans="1:6" x14ac:dyDescent="0.25">
      <c r="A2950" t="s">
        <v>8</v>
      </c>
      <c r="B2950" s="1">
        <v>40837</v>
      </c>
      <c r="C2950">
        <v>9767.4</v>
      </c>
      <c r="D2950">
        <v>9811.35</v>
      </c>
      <c r="E2950">
        <v>9678.4</v>
      </c>
      <c r="F2950">
        <v>9695.35</v>
      </c>
    </row>
    <row r="2951" spans="1:6" x14ac:dyDescent="0.25">
      <c r="A2951" t="s">
        <v>8</v>
      </c>
      <c r="B2951" s="1">
        <v>40840</v>
      </c>
      <c r="C2951">
        <v>9819.5</v>
      </c>
      <c r="D2951">
        <v>9916.6</v>
      </c>
      <c r="E2951">
        <v>9606.75</v>
      </c>
      <c r="F2951">
        <v>9647.85</v>
      </c>
    </row>
    <row r="2952" spans="1:6" x14ac:dyDescent="0.25">
      <c r="A2952" t="s">
        <v>8</v>
      </c>
      <c r="B2952" s="1">
        <v>40841</v>
      </c>
      <c r="C2952">
        <v>9709.85</v>
      </c>
      <c r="D2952">
        <v>9817.1</v>
      </c>
      <c r="E2952">
        <v>9323</v>
      </c>
      <c r="F2952">
        <v>9511.6</v>
      </c>
    </row>
    <row r="2953" spans="1:6" x14ac:dyDescent="0.25">
      <c r="A2953" t="s">
        <v>8</v>
      </c>
      <c r="B2953" s="1">
        <v>40842</v>
      </c>
      <c r="C2953">
        <v>9574.5499999999993</v>
      </c>
      <c r="D2953">
        <v>9607.2999999999993</v>
      </c>
      <c r="E2953">
        <v>9523.7000000000007</v>
      </c>
      <c r="F2953">
        <v>9546.6</v>
      </c>
    </row>
    <row r="2954" spans="1:6" x14ac:dyDescent="0.25">
      <c r="A2954" t="s">
        <v>8</v>
      </c>
      <c r="B2954" s="1">
        <v>40844</v>
      </c>
      <c r="C2954">
        <v>9837.9500000000007</v>
      </c>
      <c r="D2954">
        <v>9932.4</v>
      </c>
      <c r="E2954">
        <v>9837.35</v>
      </c>
      <c r="F2954">
        <v>9917.0499999999993</v>
      </c>
    </row>
    <row r="2955" spans="1:6" x14ac:dyDescent="0.25">
      <c r="A2955" t="s">
        <v>8</v>
      </c>
      <c r="B2955" s="1">
        <v>40847</v>
      </c>
      <c r="C2955">
        <v>9932</v>
      </c>
      <c r="D2955">
        <v>10080.049999999999</v>
      </c>
      <c r="E2955">
        <v>9826.7999999999993</v>
      </c>
      <c r="F2955">
        <v>9989.65</v>
      </c>
    </row>
    <row r="2956" spans="1:6" x14ac:dyDescent="0.25">
      <c r="A2956" t="s">
        <v>8</v>
      </c>
      <c r="B2956" s="1">
        <v>40848</v>
      </c>
      <c r="C2956">
        <v>9898.4</v>
      </c>
      <c r="D2956">
        <v>9984.35</v>
      </c>
      <c r="E2956">
        <v>9782.7000000000007</v>
      </c>
      <c r="F2956">
        <v>9822.25</v>
      </c>
    </row>
    <row r="2957" spans="1:6" x14ac:dyDescent="0.25">
      <c r="A2957" t="s">
        <v>8</v>
      </c>
      <c r="B2957" s="1">
        <v>40849</v>
      </c>
      <c r="C2957">
        <v>9739.1</v>
      </c>
      <c r="D2957">
        <v>9888.7000000000007</v>
      </c>
      <c r="E2957">
        <v>9726.75</v>
      </c>
      <c r="F2957">
        <v>9781.0499999999993</v>
      </c>
    </row>
    <row r="2958" spans="1:6" x14ac:dyDescent="0.25">
      <c r="A2958" t="s">
        <v>8</v>
      </c>
      <c r="B2958" s="1">
        <v>40850</v>
      </c>
      <c r="C2958">
        <v>9743.85</v>
      </c>
      <c r="D2958">
        <v>9814.65</v>
      </c>
      <c r="E2958">
        <v>9648.65</v>
      </c>
      <c r="F2958">
        <v>9782.5</v>
      </c>
    </row>
    <row r="2959" spans="1:6" x14ac:dyDescent="0.25">
      <c r="A2959" t="s">
        <v>8</v>
      </c>
      <c r="B2959" s="1">
        <v>40851</v>
      </c>
      <c r="C2959">
        <v>9887.9</v>
      </c>
      <c r="D2959">
        <v>9914.1</v>
      </c>
      <c r="E2959">
        <v>9808.1</v>
      </c>
      <c r="F2959">
        <v>9836.35</v>
      </c>
    </row>
    <row r="2960" spans="1:6" x14ac:dyDescent="0.25">
      <c r="A2960" t="s">
        <v>8</v>
      </c>
      <c r="B2960" s="1">
        <v>40855</v>
      </c>
      <c r="C2960">
        <v>9855.9500000000007</v>
      </c>
      <c r="D2960">
        <v>9893.9500000000007</v>
      </c>
      <c r="E2960">
        <v>9732.85</v>
      </c>
      <c r="F2960">
        <v>9852.5499999999993</v>
      </c>
    </row>
    <row r="2961" spans="1:6" x14ac:dyDescent="0.25">
      <c r="A2961" t="s">
        <v>8</v>
      </c>
      <c r="B2961" s="1">
        <v>40856</v>
      </c>
      <c r="C2961">
        <v>9896.15</v>
      </c>
      <c r="D2961">
        <v>9896.15</v>
      </c>
      <c r="E2961">
        <v>9565.1</v>
      </c>
      <c r="F2961">
        <v>9592.65</v>
      </c>
    </row>
    <row r="2962" spans="1:6" x14ac:dyDescent="0.25">
      <c r="A2962" t="s">
        <v>8</v>
      </c>
      <c r="B2962" s="1">
        <v>40858</v>
      </c>
      <c r="C2962">
        <v>9553</v>
      </c>
      <c r="D2962">
        <v>9571.85</v>
      </c>
      <c r="E2962">
        <v>9270.35</v>
      </c>
      <c r="F2962">
        <v>9292.5499999999993</v>
      </c>
    </row>
    <row r="2963" spans="1:6" x14ac:dyDescent="0.25">
      <c r="A2963" t="s">
        <v>8</v>
      </c>
      <c r="B2963" s="1">
        <v>40861</v>
      </c>
      <c r="C2963">
        <v>9416.35</v>
      </c>
      <c r="D2963">
        <v>9458.35</v>
      </c>
      <c r="E2963">
        <v>9254.2999999999993</v>
      </c>
      <c r="F2963">
        <v>9275</v>
      </c>
    </row>
    <row r="2964" spans="1:6" x14ac:dyDescent="0.25">
      <c r="A2964" t="s">
        <v>8</v>
      </c>
      <c r="B2964" s="1">
        <v>40862</v>
      </c>
      <c r="C2964">
        <v>9254.75</v>
      </c>
      <c r="D2964">
        <v>9308.5</v>
      </c>
      <c r="E2964">
        <v>9062.4</v>
      </c>
      <c r="F2964">
        <v>9085.7000000000007</v>
      </c>
    </row>
    <row r="2965" spans="1:6" x14ac:dyDescent="0.25">
      <c r="A2965" t="s">
        <v>8</v>
      </c>
      <c r="B2965" s="1">
        <v>40863</v>
      </c>
      <c r="C2965">
        <v>9055.6</v>
      </c>
      <c r="D2965">
        <v>9145.65</v>
      </c>
      <c r="E2965">
        <v>8957.0499999999993</v>
      </c>
      <c r="F2965">
        <v>9061.5499999999993</v>
      </c>
    </row>
    <row r="2966" spans="1:6" x14ac:dyDescent="0.25">
      <c r="A2966" t="s">
        <v>8</v>
      </c>
      <c r="B2966" s="1">
        <v>40864</v>
      </c>
      <c r="C2966">
        <v>9049.2999999999993</v>
      </c>
      <c r="D2966">
        <v>9124.9</v>
      </c>
      <c r="E2966">
        <v>8899.65</v>
      </c>
      <c r="F2966">
        <v>8930.9</v>
      </c>
    </row>
    <row r="2967" spans="1:6" x14ac:dyDescent="0.25">
      <c r="A2967" t="s">
        <v>8</v>
      </c>
      <c r="B2967" s="1">
        <v>40865</v>
      </c>
      <c r="C2967">
        <v>8867.7999999999993</v>
      </c>
      <c r="D2967">
        <v>8872.65</v>
      </c>
      <c r="E2967">
        <v>8706</v>
      </c>
      <c r="F2967">
        <v>8850.25</v>
      </c>
    </row>
    <row r="2968" spans="1:6" x14ac:dyDescent="0.25">
      <c r="A2968" t="s">
        <v>8</v>
      </c>
      <c r="B2968" s="1">
        <v>40868</v>
      </c>
      <c r="C2968">
        <v>8806.7000000000007</v>
      </c>
      <c r="D2968">
        <v>8806.7000000000007</v>
      </c>
      <c r="E2968">
        <v>8522.2999999999993</v>
      </c>
      <c r="F2968">
        <v>8554.15</v>
      </c>
    </row>
    <row r="2969" spans="1:6" x14ac:dyDescent="0.25">
      <c r="A2969" t="s">
        <v>8</v>
      </c>
      <c r="B2969" s="1">
        <v>40869</v>
      </c>
      <c r="C2969">
        <v>8603.85</v>
      </c>
      <c r="D2969">
        <v>8698.2000000000007</v>
      </c>
      <c r="E2969">
        <v>8544.0499999999993</v>
      </c>
      <c r="F2969">
        <v>8611.7000000000007</v>
      </c>
    </row>
    <row r="2970" spans="1:6" x14ac:dyDescent="0.25">
      <c r="A2970" t="s">
        <v>8</v>
      </c>
      <c r="B2970" s="1">
        <v>40870</v>
      </c>
      <c r="C2970">
        <v>8556.4</v>
      </c>
      <c r="D2970">
        <v>8556.4</v>
      </c>
      <c r="E2970">
        <v>8240.4500000000007</v>
      </c>
      <c r="F2970">
        <v>8399.2999999999993</v>
      </c>
    </row>
    <row r="2971" spans="1:6" x14ac:dyDescent="0.25">
      <c r="A2971" t="s">
        <v>8</v>
      </c>
      <c r="B2971" s="1">
        <v>40871</v>
      </c>
      <c r="C2971">
        <v>8412.5499999999993</v>
      </c>
      <c r="D2971">
        <v>8504.4</v>
      </c>
      <c r="E2971">
        <v>8276.75</v>
      </c>
      <c r="F2971">
        <v>8472.5</v>
      </c>
    </row>
    <row r="2972" spans="1:6" x14ac:dyDescent="0.25">
      <c r="A2972" t="s">
        <v>8</v>
      </c>
      <c r="B2972" s="1">
        <v>40872</v>
      </c>
      <c r="C2972">
        <v>8438.2000000000007</v>
      </c>
      <c r="D2972">
        <v>8558.6</v>
      </c>
      <c r="E2972">
        <v>8360.5499999999993</v>
      </c>
      <c r="F2972">
        <v>8488.6</v>
      </c>
    </row>
    <row r="2973" spans="1:6" x14ac:dyDescent="0.25">
      <c r="A2973" t="s">
        <v>8</v>
      </c>
      <c r="B2973" s="1">
        <v>40875</v>
      </c>
      <c r="C2973">
        <v>8598.7000000000007</v>
      </c>
      <c r="D2973">
        <v>8809.9500000000007</v>
      </c>
      <c r="E2973">
        <v>8598.7000000000007</v>
      </c>
      <c r="F2973">
        <v>8793.15</v>
      </c>
    </row>
    <row r="2974" spans="1:6" x14ac:dyDescent="0.25">
      <c r="A2974" t="s">
        <v>8</v>
      </c>
      <c r="B2974" s="1">
        <v>40876</v>
      </c>
      <c r="C2974">
        <v>8824.5499999999993</v>
      </c>
      <c r="D2974">
        <v>8843.9</v>
      </c>
      <c r="E2974">
        <v>8587.4500000000007</v>
      </c>
      <c r="F2974">
        <v>8623.9</v>
      </c>
    </row>
    <row r="2975" spans="1:6" x14ac:dyDescent="0.25">
      <c r="A2975" t="s">
        <v>8</v>
      </c>
      <c r="B2975" s="1">
        <v>40877</v>
      </c>
      <c r="C2975">
        <v>8529.0499999999993</v>
      </c>
      <c r="D2975">
        <v>8704.1</v>
      </c>
      <c r="E2975">
        <v>8490.35</v>
      </c>
      <c r="F2975">
        <v>8564.1</v>
      </c>
    </row>
    <row r="2976" spans="1:6" x14ac:dyDescent="0.25">
      <c r="A2976" t="s">
        <v>8</v>
      </c>
      <c r="B2976" s="1">
        <v>40878</v>
      </c>
      <c r="C2976">
        <v>8872.7999999999993</v>
      </c>
      <c r="D2976">
        <v>9033.85</v>
      </c>
      <c r="E2976">
        <v>8821.5</v>
      </c>
      <c r="F2976">
        <v>8895.2999999999993</v>
      </c>
    </row>
    <row r="2977" spans="1:6" x14ac:dyDescent="0.25">
      <c r="A2977" t="s">
        <v>8</v>
      </c>
      <c r="B2977" s="1">
        <v>40879</v>
      </c>
      <c r="C2977">
        <v>8924.15</v>
      </c>
      <c r="D2977">
        <v>9200.65</v>
      </c>
      <c r="E2977">
        <v>8859.65</v>
      </c>
      <c r="F2977">
        <v>9172.75</v>
      </c>
    </row>
    <row r="2978" spans="1:6" x14ac:dyDescent="0.25">
      <c r="A2978" t="s">
        <v>8</v>
      </c>
      <c r="B2978" s="1">
        <v>40882</v>
      </c>
      <c r="C2978">
        <v>9154.9</v>
      </c>
      <c r="D2978">
        <v>9215.4</v>
      </c>
      <c r="E2978">
        <v>9073.7999999999993</v>
      </c>
      <c r="F2978">
        <v>9173.75</v>
      </c>
    </row>
    <row r="2979" spans="1:6" x14ac:dyDescent="0.25">
      <c r="A2979" t="s">
        <v>8</v>
      </c>
      <c r="B2979" s="1">
        <v>40884</v>
      </c>
      <c r="C2979">
        <v>9235.35</v>
      </c>
      <c r="D2979">
        <v>9273.1</v>
      </c>
      <c r="E2979">
        <v>9133.5499999999993</v>
      </c>
      <c r="F2979">
        <v>9176.25</v>
      </c>
    </row>
    <row r="2980" spans="1:6" x14ac:dyDescent="0.25">
      <c r="A2980" t="s">
        <v>8</v>
      </c>
      <c r="B2980" s="1">
        <v>40885</v>
      </c>
      <c r="C2980">
        <v>9126.4500000000007</v>
      </c>
      <c r="D2980">
        <v>9153.4</v>
      </c>
      <c r="E2980">
        <v>8871.25</v>
      </c>
      <c r="F2980">
        <v>8915.7000000000007</v>
      </c>
    </row>
    <row r="2981" spans="1:6" x14ac:dyDescent="0.25">
      <c r="A2981" t="s">
        <v>8</v>
      </c>
      <c r="B2981" s="1">
        <v>40886</v>
      </c>
      <c r="C2981">
        <v>8786.35</v>
      </c>
      <c r="D2981">
        <v>8932</v>
      </c>
      <c r="E2981">
        <v>8689.85</v>
      </c>
      <c r="F2981">
        <v>8811.1</v>
      </c>
    </row>
    <row r="2982" spans="1:6" x14ac:dyDescent="0.25">
      <c r="A2982" t="s">
        <v>8</v>
      </c>
      <c r="B2982" s="1">
        <v>40889</v>
      </c>
      <c r="C2982">
        <v>8900.9</v>
      </c>
      <c r="D2982">
        <v>8920.25</v>
      </c>
      <c r="E2982">
        <v>8504.4500000000007</v>
      </c>
      <c r="F2982">
        <v>8543.4</v>
      </c>
    </row>
    <row r="2983" spans="1:6" x14ac:dyDescent="0.25">
      <c r="A2983" t="s">
        <v>8</v>
      </c>
      <c r="B2983" s="1">
        <v>40890</v>
      </c>
      <c r="C2983">
        <v>8475.85</v>
      </c>
      <c r="D2983">
        <v>8642.35</v>
      </c>
      <c r="E2983">
        <v>8393.2999999999993</v>
      </c>
      <c r="F2983">
        <v>8571.9500000000007</v>
      </c>
    </row>
    <row r="2984" spans="1:6" x14ac:dyDescent="0.25">
      <c r="A2984" t="s">
        <v>8</v>
      </c>
      <c r="B2984" s="1">
        <v>40891</v>
      </c>
      <c r="C2984">
        <v>8549.5499999999993</v>
      </c>
      <c r="D2984">
        <v>8696.9</v>
      </c>
      <c r="E2984">
        <v>8482.9500000000007</v>
      </c>
      <c r="F2984">
        <v>8533</v>
      </c>
    </row>
    <row r="2985" spans="1:6" x14ac:dyDescent="0.25">
      <c r="A2985" t="s">
        <v>8</v>
      </c>
      <c r="B2985" s="1">
        <v>40892</v>
      </c>
      <c r="C2985">
        <v>8449.4500000000007</v>
      </c>
      <c r="D2985">
        <v>8509.5</v>
      </c>
      <c r="E2985">
        <v>8375.65</v>
      </c>
      <c r="F2985">
        <v>8445.1</v>
      </c>
    </row>
    <row r="2986" spans="1:6" x14ac:dyDescent="0.25">
      <c r="A2986" t="s">
        <v>8</v>
      </c>
      <c r="B2986" s="1">
        <v>40893</v>
      </c>
      <c r="C2986">
        <v>8482.25</v>
      </c>
      <c r="D2986">
        <v>8602.7999999999993</v>
      </c>
      <c r="E2986">
        <v>8127.2</v>
      </c>
      <c r="F2986">
        <v>8171.9</v>
      </c>
    </row>
    <row r="2987" spans="1:6" x14ac:dyDescent="0.25">
      <c r="A2987" t="s">
        <v>8</v>
      </c>
      <c r="B2987" s="1">
        <v>40896</v>
      </c>
      <c r="C2987">
        <v>8122.25</v>
      </c>
      <c r="D2987">
        <v>8122.25</v>
      </c>
      <c r="E2987">
        <v>7801.55</v>
      </c>
      <c r="F2987">
        <v>7920.75</v>
      </c>
    </row>
    <row r="2988" spans="1:6" x14ac:dyDescent="0.25">
      <c r="A2988" t="s">
        <v>8</v>
      </c>
      <c r="B2988" s="1">
        <v>40897</v>
      </c>
      <c r="C2988">
        <v>7948.45</v>
      </c>
      <c r="D2988">
        <v>7961.7</v>
      </c>
      <c r="E2988">
        <v>7766.35</v>
      </c>
      <c r="F2988">
        <v>7798.55</v>
      </c>
    </row>
    <row r="2989" spans="1:6" x14ac:dyDescent="0.25">
      <c r="A2989" t="s">
        <v>8</v>
      </c>
      <c r="B2989" s="1">
        <v>40898</v>
      </c>
      <c r="C2989">
        <v>7999</v>
      </c>
      <c r="D2989">
        <v>8235.65</v>
      </c>
      <c r="E2989">
        <v>7936</v>
      </c>
      <c r="F2989">
        <v>8189.15</v>
      </c>
    </row>
    <row r="2990" spans="1:6" x14ac:dyDescent="0.25">
      <c r="A2990" t="s">
        <v>8</v>
      </c>
      <c r="B2990" s="1">
        <v>40899</v>
      </c>
      <c r="C2990">
        <v>8106.2</v>
      </c>
      <c r="D2990">
        <v>8415.7000000000007</v>
      </c>
      <c r="E2990">
        <v>8064.15</v>
      </c>
      <c r="F2990">
        <v>8384.65</v>
      </c>
    </row>
    <row r="2991" spans="1:6" x14ac:dyDescent="0.25">
      <c r="A2991" t="s">
        <v>8</v>
      </c>
      <c r="B2991" s="1">
        <v>40900</v>
      </c>
      <c r="C2991">
        <v>8406.2000000000007</v>
      </c>
      <c r="D2991">
        <v>8451.9500000000007</v>
      </c>
      <c r="E2991">
        <v>8253.4500000000007</v>
      </c>
      <c r="F2991">
        <v>8296.4500000000007</v>
      </c>
    </row>
    <row r="2992" spans="1:6" x14ac:dyDescent="0.25">
      <c r="A2992" t="s">
        <v>8</v>
      </c>
      <c r="B2992" s="1">
        <v>40903</v>
      </c>
      <c r="C2992">
        <v>8301.35</v>
      </c>
      <c r="D2992">
        <v>8420.2000000000007</v>
      </c>
      <c r="E2992">
        <v>8292.65</v>
      </c>
      <c r="F2992">
        <v>8374.5499999999993</v>
      </c>
    </row>
    <row r="2993" spans="1:6" x14ac:dyDescent="0.25">
      <c r="A2993" t="s">
        <v>8</v>
      </c>
      <c r="B2993" s="1">
        <v>40904</v>
      </c>
      <c r="C2993">
        <v>8348.5499999999993</v>
      </c>
      <c r="D2993">
        <v>8365.75</v>
      </c>
      <c r="E2993">
        <v>8223.85</v>
      </c>
      <c r="F2993">
        <v>8275.5</v>
      </c>
    </row>
    <row r="2994" spans="1:6" x14ac:dyDescent="0.25">
      <c r="A2994" t="s">
        <v>8</v>
      </c>
      <c r="B2994" s="1">
        <v>40905</v>
      </c>
      <c r="C2994">
        <v>8256.1</v>
      </c>
      <c r="D2994">
        <v>8256.1</v>
      </c>
      <c r="E2994">
        <v>8053.15</v>
      </c>
      <c r="F2994">
        <v>8111.4</v>
      </c>
    </row>
    <row r="2995" spans="1:6" x14ac:dyDescent="0.25">
      <c r="A2995" t="s">
        <v>8</v>
      </c>
      <c r="B2995" s="1">
        <v>40906</v>
      </c>
      <c r="C2995">
        <v>8050.3</v>
      </c>
      <c r="D2995">
        <v>8137.4</v>
      </c>
      <c r="E2995">
        <v>7986.75</v>
      </c>
      <c r="F2995">
        <v>8027.4</v>
      </c>
    </row>
    <row r="2996" spans="1:6" x14ac:dyDescent="0.25">
      <c r="A2996" t="s">
        <v>8</v>
      </c>
      <c r="B2996" s="1">
        <v>40907</v>
      </c>
      <c r="C2996">
        <v>8073.2</v>
      </c>
      <c r="D2996">
        <v>8120.15</v>
      </c>
      <c r="E2996">
        <v>7925.15</v>
      </c>
      <c r="F2996">
        <v>7968.65</v>
      </c>
    </row>
    <row r="2997" spans="1:6" x14ac:dyDescent="0.25">
      <c r="A2997" t="s">
        <v>8</v>
      </c>
      <c r="B2997" s="1">
        <v>40910</v>
      </c>
      <c r="C2997">
        <v>8009.85</v>
      </c>
      <c r="D2997">
        <v>8028.45</v>
      </c>
      <c r="E2997">
        <v>7888.25</v>
      </c>
      <c r="F2997">
        <v>7995.05</v>
      </c>
    </row>
    <row r="2998" spans="1:6" x14ac:dyDescent="0.25">
      <c r="A2998" t="s">
        <v>8</v>
      </c>
      <c r="B2998" s="1">
        <v>40911</v>
      </c>
      <c r="C2998">
        <v>8072.8</v>
      </c>
      <c r="D2998">
        <v>8356.35</v>
      </c>
      <c r="E2998">
        <v>8072.8</v>
      </c>
      <c r="F2998">
        <v>8340.2999999999993</v>
      </c>
    </row>
    <row r="2999" spans="1:6" x14ac:dyDescent="0.25">
      <c r="A2999" t="s">
        <v>8</v>
      </c>
      <c r="B2999" s="1">
        <v>40912</v>
      </c>
      <c r="C2999">
        <v>8388.9500000000007</v>
      </c>
      <c r="D2999">
        <v>8453.4</v>
      </c>
      <c r="E2999">
        <v>8294.35</v>
      </c>
      <c r="F2999">
        <v>8408.4</v>
      </c>
    </row>
    <row r="3000" spans="1:6" x14ac:dyDescent="0.25">
      <c r="A3000" t="s">
        <v>8</v>
      </c>
      <c r="B3000" s="1">
        <v>40913</v>
      </c>
      <c r="C3000">
        <v>8421.5</v>
      </c>
      <c r="D3000">
        <v>8516.15</v>
      </c>
      <c r="E3000">
        <v>8394.25</v>
      </c>
      <c r="F3000">
        <v>8454.9</v>
      </c>
    </row>
    <row r="3001" spans="1:6" x14ac:dyDescent="0.25">
      <c r="A3001" t="s">
        <v>8</v>
      </c>
      <c r="B3001" s="1">
        <v>40914</v>
      </c>
      <c r="C3001">
        <v>8397.35</v>
      </c>
      <c r="D3001">
        <v>8586.65</v>
      </c>
      <c r="E3001">
        <v>8297.5499999999993</v>
      </c>
      <c r="F3001">
        <v>8488.25</v>
      </c>
    </row>
    <row r="3002" spans="1:6" x14ac:dyDescent="0.25">
      <c r="A3002" t="s">
        <v>8</v>
      </c>
      <c r="B3002" s="1">
        <v>40915</v>
      </c>
      <c r="C3002">
        <v>8471.15</v>
      </c>
      <c r="D3002">
        <v>8480.4</v>
      </c>
      <c r="E3002">
        <v>8436.4500000000007</v>
      </c>
      <c r="F3002">
        <v>8452.7999999999993</v>
      </c>
    </row>
    <row r="3003" spans="1:6" x14ac:dyDescent="0.25">
      <c r="A3003" t="s">
        <v>8</v>
      </c>
      <c r="B3003" s="1">
        <v>40917</v>
      </c>
      <c r="C3003">
        <v>8450.4</v>
      </c>
      <c r="D3003">
        <v>8517.7999999999993</v>
      </c>
      <c r="E3003">
        <v>8329.9</v>
      </c>
      <c r="F3003">
        <v>8481.35</v>
      </c>
    </row>
    <row r="3004" spans="1:6" x14ac:dyDescent="0.25">
      <c r="A3004" t="s">
        <v>8</v>
      </c>
      <c r="B3004" s="1">
        <v>40918</v>
      </c>
      <c r="C3004">
        <v>8535.65</v>
      </c>
      <c r="D3004">
        <v>8748.7999999999993</v>
      </c>
      <c r="E3004">
        <v>8535.65</v>
      </c>
      <c r="F3004">
        <v>8735.0499999999993</v>
      </c>
    </row>
    <row r="3005" spans="1:6" x14ac:dyDescent="0.25">
      <c r="A3005" t="s">
        <v>8</v>
      </c>
      <c r="B3005" s="1">
        <v>40919</v>
      </c>
      <c r="C3005">
        <v>8758.25</v>
      </c>
      <c r="D3005">
        <v>8858.9500000000007</v>
      </c>
      <c r="E3005">
        <v>8736.25</v>
      </c>
      <c r="F3005">
        <v>8839.7000000000007</v>
      </c>
    </row>
    <row r="3006" spans="1:6" x14ac:dyDescent="0.25">
      <c r="A3006" t="s">
        <v>8</v>
      </c>
      <c r="B3006" s="1">
        <v>40920</v>
      </c>
      <c r="C3006">
        <v>8831.4500000000007</v>
      </c>
      <c r="D3006">
        <v>9015.25</v>
      </c>
      <c r="E3006">
        <v>8830.25</v>
      </c>
      <c r="F3006">
        <v>8930.25</v>
      </c>
    </row>
    <row r="3007" spans="1:6" x14ac:dyDescent="0.25">
      <c r="A3007" t="s">
        <v>8</v>
      </c>
      <c r="B3007" s="1">
        <v>40921</v>
      </c>
      <c r="C3007">
        <v>8989.9</v>
      </c>
      <c r="D3007">
        <v>9073</v>
      </c>
      <c r="E3007">
        <v>8913.9500000000007</v>
      </c>
      <c r="F3007">
        <v>8975.0499999999993</v>
      </c>
    </row>
    <row r="3008" spans="1:6" x14ac:dyDescent="0.25">
      <c r="A3008" t="s">
        <v>8</v>
      </c>
      <c r="B3008" s="1">
        <v>40924</v>
      </c>
      <c r="C3008">
        <v>8913.25</v>
      </c>
      <c r="D3008">
        <v>8967.9500000000007</v>
      </c>
      <c r="E3008">
        <v>8813.85</v>
      </c>
      <c r="F3008">
        <v>8940.25</v>
      </c>
    </row>
    <row r="3009" spans="1:6" x14ac:dyDescent="0.25">
      <c r="A3009" t="s">
        <v>8</v>
      </c>
      <c r="B3009" s="1">
        <v>40925</v>
      </c>
      <c r="C3009">
        <v>9013.65</v>
      </c>
      <c r="D3009">
        <v>9114.4500000000007</v>
      </c>
      <c r="E3009">
        <v>9011.7999999999993</v>
      </c>
      <c r="F3009">
        <v>9056.7000000000007</v>
      </c>
    </row>
    <row r="3010" spans="1:6" x14ac:dyDescent="0.25">
      <c r="A3010" t="s">
        <v>8</v>
      </c>
      <c r="B3010" s="1">
        <v>40926</v>
      </c>
      <c r="C3010">
        <v>9067.35</v>
      </c>
      <c r="D3010">
        <v>9067.35</v>
      </c>
      <c r="E3010">
        <v>8922.7000000000007</v>
      </c>
      <c r="F3010">
        <v>9023.4</v>
      </c>
    </row>
    <row r="3011" spans="1:6" x14ac:dyDescent="0.25">
      <c r="A3011" t="s">
        <v>8</v>
      </c>
      <c r="B3011" s="1">
        <v>40927</v>
      </c>
      <c r="C3011">
        <v>9106.7999999999993</v>
      </c>
      <c r="D3011">
        <v>9212.85</v>
      </c>
      <c r="E3011">
        <v>9106.7999999999993</v>
      </c>
      <c r="F3011">
        <v>9199.4</v>
      </c>
    </row>
    <row r="3012" spans="1:6" x14ac:dyDescent="0.25">
      <c r="A3012" t="s">
        <v>8</v>
      </c>
      <c r="B3012" s="1">
        <v>40928</v>
      </c>
      <c r="C3012">
        <v>9291.15</v>
      </c>
      <c r="D3012">
        <v>9560.15</v>
      </c>
      <c r="E3012">
        <v>9268.5</v>
      </c>
      <c r="F3012">
        <v>9516.85</v>
      </c>
    </row>
    <row r="3013" spans="1:6" x14ac:dyDescent="0.25">
      <c r="A3013" t="s">
        <v>8</v>
      </c>
      <c r="B3013" s="1">
        <v>40931</v>
      </c>
      <c r="C3013">
        <v>9503.1</v>
      </c>
      <c r="D3013">
        <v>9659</v>
      </c>
      <c r="E3013">
        <v>9503.1</v>
      </c>
      <c r="F3013">
        <v>9520.2999999999993</v>
      </c>
    </row>
    <row r="3014" spans="1:6" x14ac:dyDescent="0.25">
      <c r="A3014" t="s">
        <v>8</v>
      </c>
      <c r="B3014" s="1">
        <v>40932</v>
      </c>
      <c r="C3014">
        <v>9536.0499999999993</v>
      </c>
      <c r="D3014">
        <v>9885.15</v>
      </c>
      <c r="E3014">
        <v>9456.25</v>
      </c>
      <c r="F3014">
        <v>9834</v>
      </c>
    </row>
    <row r="3015" spans="1:6" x14ac:dyDescent="0.25">
      <c r="A3015" t="s">
        <v>8</v>
      </c>
      <c r="B3015" s="1">
        <v>40933</v>
      </c>
      <c r="C3015">
        <v>9871.9500000000007</v>
      </c>
      <c r="D3015">
        <v>9905.5</v>
      </c>
      <c r="E3015">
        <v>9762.5</v>
      </c>
      <c r="F3015">
        <v>9856.6</v>
      </c>
    </row>
    <row r="3016" spans="1:6" x14ac:dyDescent="0.25">
      <c r="A3016" t="s">
        <v>8</v>
      </c>
      <c r="B3016" s="1">
        <v>40935</v>
      </c>
      <c r="C3016">
        <v>9969.25</v>
      </c>
      <c r="D3016">
        <v>9969.25</v>
      </c>
      <c r="E3016">
        <v>9701.5</v>
      </c>
      <c r="F3016">
        <v>9813.65</v>
      </c>
    </row>
    <row r="3017" spans="1:6" x14ac:dyDescent="0.25">
      <c r="A3017" t="s">
        <v>8</v>
      </c>
      <c r="B3017" s="1">
        <v>40938</v>
      </c>
      <c r="C3017">
        <v>9741.25</v>
      </c>
      <c r="D3017">
        <v>9741.25</v>
      </c>
      <c r="E3017">
        <v>9509.15</v>
      </c>
      <c r="F3017">
        <v>9537.1</v>
      </c>
    </row>
    <row r="3018" spans="1:6" x14ac:dyDescent="0.25">
      <c r="A3018" t="s">
        <v>8</v>
      </c>
      <c r="B3018" s="1">
        <v>40939</v>
      </c>
      <c r="C3018">
        <v>9625.7000000000007</v>
      </c>
      <c r="D3018">
        <v>9946.5</v>
      </c>
      <c r="E3018">
        <v>9625.7000000000007</v>
      </c>
      <c r="F3018">
        <v>9919.4500000000007</v>
      </c>
    </row>
    <row r="3019" spans="1:6" x14ac:dyDescent="0.25">
      <c r="A3019" t="s">
        <v>8</v>
      </c>
      <c r="B3019" s="1">
        <v>40940</v>
      </c>
      <c r="C3019">
        <v>9941.9</v>
      </c>
      <c r="D3019">
        <v>9967.4500000000007</v>
      </c>
      <c r="E3019">
        <v>9762</v>
      </c>
      <c r="F3019">
        <v>9949.1</v>
      </c>
    </row>
    <row r="3020" spans="1:6" x14ac:dyDescent="0.25">
      <c r="A3020" t="s">
        <v>8</v>
      </c>
      <c r="B3020" s="1">
        <v>40941</v>
      </c>
      <c r="C3020">
        <v>10012.950000000001</v>
      </c>
      <c r="D3020">
        <v>10090.200000000001</v>
      </c>
      <c r="E3020">
        <v>9776.5499999999993</v>
      </c>
      <c r="F3020">
        <v>9992.0499999999993</v>
      </c>
    </row>
    <row r="3021" spans="1:6" x14ac:dyDescent="0.25">
      <c r="A3021" t="s">
        <v>8</v>
      </c>
      <c r="B3021" s="1">
        <v>40942</v>
      </c>
      <c r="C3021">
        <v>9992</v>
      </c>
      <c r="D3021">
        <v>10158.950000000001</v>
      </c>
      <c r="E3021">
        <v>9928.4500000000007</v>
      </c>
      <c r="F3021">
        <v>10133.65</v>
      </c>
    </row>
    <row r="3022" spans="1:6" x14ac:dyDescent="0.25">
      <c r="A3022" t="s">
        <v>8</v>
      </c>
      <c r="B3022" s="1">
        <v>40945</v>
      </c>
      <c r="C3022">
        <v>10219.6</v>
      </c>
      <c r="D3022">
        <v>10331.25</v>
      </c>
      <c r="E3022">
        <v>10183.450000000001</v>
      </c>
      <c r="F3022">
        <v>10269.25</v>
      </c>
    </row>
    <row r="3023" spans="1:6" x14ac:dyDescent="0.25">
      <c r="A3023" t="s">
        <v>8</v>
      </c>
      <c r="B3023" s="1">
        <v>40946</v>
      </c>
      <c r="C3023">
        <v>10368.5</v>
      </c>
      <c r="D3023">
        <v>10429.700000000001</v>
      </c>
      <c r="E3023">
        <v>10260.15</v>
      </c>
      <c r="F3023">
        <v>10324.6</v>
      </c>
    </row>
    <row r="3024" spans="1:6" x14ac:dyDescent="0.25">
      <c r="A3024" t="s">
        <v>8</v>
      </c>
      <c r="B3024" s="1">
        <v>40947</v>
      </c>
      <c r="C3024">
        <v>10308.200000000001</v>
      </c>
      <c r="D3024">
        <v>10401.65</v>
      </c>
      <c r="E3024">
        <v>10208.450000000001</v>
      </c>
      <c r="F3024">
        <v>10320.1</v>
      </c>
    </row>
    <row r="3025" spans="1:6" x14ac:dyDescent="0.25">
      <c r="A3025" t="s">
        <v>8</v>
      </c>
      <c r="B3025" s="1">
        <v>40948</v>
      </c>
      <c r="C3025">
        <v>10267.25</v>
      </c>
      <c r="D3025">
        <v>10546.4</v>
      </c>
      <c r="E3025">
        <v>10267.25</v>
      </c>
      <c r="F3025">
        <v>10507.6</v>
      </c>
    </row>
    <row r="3026" spans="1:6" x14ac:dyDescent="0.25">
      <c r="A3026" t="s">
        <v>8</v>
      </c>
      <c r="B3026" s="1">
        <v>40949</v>
      </c>
      <c r="C3026">
        <v>10482.15</v>
      </c>
      <c r="D3026">
        <v>10555</v>
      </c>
      <c r="E3026">
        <v>10344.200000000001</v>
      </c>
      <c r="F3026">
        <v>10442.65</v>
      </c>
    </row>
    <row r="3027" spans="1:6" x14ac:dyDescent="0.25">
      <c r="A3027" t="s">
        <v>8</v>
      </c>
      <c r="B3027" s="1">
        <v>40952</v>
      </c>
      <c r="C3027">
        <v>10451.1</v>
      </c>
      <c r="D3027">
        <v>10532.85</v>
      </c>
      <c r="E3027">
        <v>10335.700000000001</v>
      </c>
      <c r="F3027">
        <v>10473.6</v>
      </c>
    </row>
    <row r="3028" spans="1:6" x14ac:dyDescent="0.25">
      <c r="A3028" t="s">
        <v>8</v>
      </c>
      <c r="B3028" s="1">
        <v>40953</v>
      </c>
      <c r="C3028">
        <v>10449.450000000001</v>
      </c>
      <c r="D3028">
        <v>10606.85</v>
      </c>
      <c r="E3028">
        <v>10449.1</v>
      </c>
      <c r="F3028">
        <v>10556.65</v>
      </c>
    </row>
    <row r="3029" spans="1:6" x14ac:dyDescent="0.25">
      <c r="A3029" t="s">
        <v>8</v>
      </c>
      <c r="B3029" s="1">
        <v>40954</v>
      </c>
      <c r="C3029">
        <v>10633.65</v>
      </c>
      <c r="D3029">
        <v>10959.5</v>
      </c>
      <c r="E3029">
        <v>10633.15</v>
      </c>
      <c r="F3029">
        <v>10930.7</v>
      </c>
    </row>
    <row r="3030" spans="1:6" x14ac:dyDescent="0.25">
      <c r="A3030" t="s">
        <v>8</v>
      </c>
      <c r="B3030" s="1">
        <v>40955</v>
      </c>
      <c r="C3030">
        <v>10896.05</v>
      </c>
      <c r="D3030">
        <v>10940.8</v>
      </c>
      <c r="E3030">
        <v>10780.05</v>
      </c>
      <c r="F3030">
        <v>10921.9</v>
      </c>
    </row>
    <row r="3031" spans="1:6" x14ac:dyDescent="0.25">
      <c r="A3031" t="s">
        <v>8</v>
      </c>
      <c r="B3031" s="1">
        <v>40956</v>
      </c>
      <c r="C3031">
        <v>11042.85</v>
      </c>
      <c r="D3031">
        <v>11203.35</v>
      </c>
      <c r="E3031">
        <v>11013</v>
      </c>
      <c r="F3031">
        <v>11074.9</v>
      </c>
    </row>
    <row r="3032" spans="1:6" x14ac:dyDescent="0.25">
      <c r="A3032" t="s">
        <v>8</v>
      </c>
      <c r="B3032" s="1">
        <v>40960</v>
      </c>
      <c r="C3032">
        <v>11042.6</v>
      </c>
      <c r="D3032">
        <v>11207.05</v>
      </c>
      <c r="E3032">
        <v>11042.6</v>
      </c>
      <c r="F3032">
        <v>11170.4</v>
      </c>
    </row>
    <row r="3033" spans="1:6" x14ac:dyDescent="0.25">
      <c r="A3033" t="s">
        <v>8</v>
      </c>
      <c r="B3033" s="1">
        <v>40961</v>
      </c>
      <c r="C3033">
        <v>11160.4</v>
      </c>
      <c r="D3033">
        <v>11226.75</v>
      </c>
      <c r="E3033">
        <v>10714.05</v>
      </c>
      <c r="F3033">
        <v>10747.15</v>
      </c>
    </row>
    <row r="3034" spans="1:6" x14ac:dyDescent="0.25">
      <c r="A3034" t="s">
        <v>8</v>
      </c>
      <c r="B3034" s="1">
        <v>40962</v>
      </c>
      <c r="C3034">
        <v>10693.75</v>
      </c>
      <c r="D3034">
        <v>10852.65</v>
      </c>
      <c r="E3034">
        <v>10621.8</v>
      </c>
      <c r="F3034">
        <v>10713.35</v>
      </c>
    </row>
    <row r="3035" spans="1:6" x14ac:dyDescent="0.25">
      <c r="A3035" t="s">
        <v>8</v>
      </c>
      <c r="B3035" s="1">
        <v>40963</v>
      </c>
      <c r="C3035">
        <v>10691.75</v>
      </c>
      <c r="D3035">
        <v>10759.05</v>
      </c>
      <c r="E3035">
        <v>10435.549999999999</v>
      </c>
      <c r="F3035">
        <v>10506.8</v>
      </c>
    </row>
    <row r="3036" spans="1:6" x14ac:dyDescent="0.25">
      <c r="A3036" t="s">
        <v>8</v>
      </c>
      <c r="B3036" s="1">
        <v>40966</v>
      </c>
      <c r="C3036">
        <v>10527.65</v>
      </c>
      <c r="D3036">
        <v>10527.65</v>
      </c>
      <c r="E3036">
        <v>10073.9</v>
      </c>
      <c r="F3036">
        <v>10103.950000000001</v>
      </c>
    </row>
    <row r="3037" spans="1:6" x14ac:dyDescent="0.25">
      <c r="A3037" t="s">
        <v>8</v>
      </c>
      <c r="B3037" s="1">
        <v>40967</v>
      </c>
      <c r="C3037">
        <v>10179.950000000001</v>
      </c>
      <c r="D3037">
        <v>10561.7</v>
      </c>
      <c r="E3037">
        <v>10178.85</v>
      </c>
      <c r="F3037">
        <v>10484</v>
      </c>
    </row>
    <row r="3038" spans="1:6" x14ac:dyDescent="0.25">
      <c r="A3038" t="s">
        <v>8</v>
      </c>
      <c r="B3038" s="1">
        <v>40968</v>
      </c>
      <c r="C3038">
        <v>10561.75</v>
      </c>
      <c r="D3038">
        <v>10667.3</v>
      </c>
      <c r="E3038">
        <v>10340.75</v>
      </c>
      <c r="F3038">
        <v>10414.200000000001</v>
      </c>
    </row>
    <row r="3039" spans="1:6" x14ac:dyDescent="0.25">
      <c r="A3039" t="s">
        <v>8</v>
      </c>
      <c r="B3039" s="1">
        <v>40969</v>
      </c>
      <c r="C3039">
        <v>10385.15</v>
      </c>
      <c r="D3039">
        <v>10385.15</v>
      </c>
      <c r="E3039">
        <v>10160.25</v>
      </c>
      <c r="F3039">
        <v>10288.9</v>
      </c>
    </row>
    <row r="3040" spans="1:6" x14ac:dyDescent="0.25">
      <c r="A3040" t="s">
        <v>8</v>
      </c>
      <c r="B3040" s="1">
        <v>40970</v>
      </c>
      <c r="C3040">
        <v>10337.700000000001</v>
      </c>
      <c r="D3040">
        <v>10584.25</v>
      </c>
      <c r="E3040">
        <v>10192.799999999999</v>
      </c>
      <c r="F3040">
        <v>10434.299999999999</v>
      </c>
    </row>
    <row r="3041" spans="1:6" x14ac:dyDescent="0.25">
      <c r="A3041" t="s">
        <v>8</v>
      </c>
      <c r="B3041" s="1">
        <v>40971</v>
      </c>
      <c r="C3041">
        <v>10435.450000000001</v>
      </c>
      <c r="D3041">
        <v>10486.25</v>
      </c>
      <c r="E3041">
        <v>10435.450000000001</v>
      </c>
      <c r="F3041">
        <v>10450.25</v>
      </c>
    </row>
    <row r="3042" spans="1:6" x14ac:dyDescent="0.25">
      <c r="A3042" t="s">
        <v>8</v>
      </c>
      <c r="B3042" s="1">
        <v>40973</v>
      </c>
      <c r="C3042">
        <v>10406.85</v>
      </c>
      <c r="D3042">
        <v>10406.85</v>
      </c>
      <c r="E3042">
        <v>10152.1</v>
      </c>
      <c r="F3042">
        <v>10178.85</v>
      </c>
    </row>
    <row r="3043" spans="1:6" x14ac:dyDescent="0.25">
      <c r="A3043" t="s">
        <v>8</v>
      </c>
      <c r="B3043" s="1">
        <v>40974</v>
      </c>
      <c r="C3043">
        <v>10149.799999999999</v>
      </c>
      <c r="D3043">
        <v>10438</v>
      </c>
      <c r="E3043">
        <v>10020.450000000001</v>
      </c>
      <c r="F3043">
        <v>10058.15</v>
      </c>
    </row>
    <row r="3044" spans="1:6" x14ac:dyDescent="0.25">
      <c r="A3044" t="s">
        <v>8</v>
      </c>
      <c r="B3044" s="1">
        <v>40975</v>
      </c>
      <c r="C3044">
        <v>10030.25</v>
      </c>
      <c r="D3044">
        <v>10169.450000000001</v>
      </c>
      <c r="E3044">
        <v>9939.9500000000007</v>
      </c>
      <c r="F3044">
        <v>10132.85</v>
      </c>
    </row>
    <row r="3045" spans="1:6" x14ac:dyDescent="0.25">
      <c r="A3045" t="s">
        <v>8</v>
      </c>
      <c r="B3045" s="1">
        <v>40977</v>
      </c>
      <c r="C3045">
        <v>10286.799999999999</v>
      </c>
      <c r="D3045">
        <v>10526.55</v>
      </c>
      <c r="E3045">
        <v>10286.799999999999</v>
      </c>
      <c r="F3045">
        <v>10505.65</v>
      </c>
    </row>
    <row r="3046" spans="1:6" x14ac:dyDescent="0.25">
      <c r="A3046" t="s">
        <v>8</v>
      </c>
      <c r="B3046" s="1">
        <v>40980</v>
      </c>
      <c r="C3046">
        <v>10765.95</v>
      </c>
      <c r="D3046">
        <v>10786.45</v>
      </c>
      <c r="E3046">
        <v>10543.25</v>
      </c>
      <c r="F3046">
        <v>10625.65</v>
      </c>
    </row>
    <row r="3047" spans="1:6" x14ac:dyDescent="0.25">
      <c r="A3047" t="s">
        <v>8</v>
      </c>
      <c r="B3047" s="1">
        <v>40981</v>
      </c>
      <c r="C3047">
        <v>10707.9</v>
      </c>
      <c r="D3047">
        <v>10765.7</v>
      </c>
      <c r="E3047">
        <v>10671.45</v>
      </c>
      <c r="F3047">
        <v>10686.2</v>
      </c>
    </row>
    <row r="3048" spans="1:6" x14ac:dyDescent="0.25">
      <c r="A3048" t="s">
        <v>8</v>
      </c>
      <c r="B3048" s="1">
        <v>40982</v>
      </c>
      <c r="C3048">
        <v>10820.4</v>
      </c>
      <c r="D3048">
        <v>10912.05</v>
      </c>
      <c r="E3048">
        <v>10768.65</v>
      </c>
      <c r="F3048">
        <v>10889.7</v>
      </c>
    </row>
    <row r="3049" spans="1:6" x14ac:dyDescent="0.25">
      <c r="A3049" t="s">
        <v>8</v>
      </c>
      <c r="B3049" s="1">
        <v>40983</v>
      </c>
      <c r="C3049">
        <v>10894.45</v>
      </c>
      <c r="D3049">
        <v>10894.45</v>
      </c>
      <c r="E3049">
        <v>10556.4</v>
      </c>
      <c r="F3049">
        <v>10595</v>
      </c>
    </row>
    <row r="3050" spans="1:6" x14ac:dyDescent="0.25">
      <c r="A3050" t="s">
        <v>8</v>
      </c>
      <c r="B3050" s="1">
        <v>40984</v>
      </c>
      <c r="C3050">
        <v>10607.75</v>
      </c>
      <c r="D3050">
        <v>10832.3</v>
      </c>
      <c r="E3050">
        <v>10348.049999999999</v>
      </c>
      <c r="F3050">
        <v>10391.35</v>
      </c>
    </row>
    <row r="3051" spans="1:6" x14ac:dyDescent="0.25">
      <c r="A3051" t="s">
        <v>8</v>
      </c>
      <c r="B3051" s="1">
        <v>40987</v>
      </c>
      <c r="C3051">
        <v>10440.85</v>
      </c>
      <c r="D3051">
        <v>10440.85</v>
      </c>
      <c r="E3051">
        <v>10135.25</v>
      </c>
      <c r="F3051">
        <v>10188.85</v>
      </c>
    </row>
    <row r="3052" spans="1:6" x14ac:dyDescent="0.25">
      <c r="A3052" t="s">
        <v>8</v>
      </c>
      <c r="B3052" s="1">
        <v>40988</v>
      </c>
      <c r="C3052">
        <v>10183</v>
      </c>
      <c r="D3052">
        <v>10369.200000000001</v>
      </c>
      <c r="E3052">
        <v>10137.799999999999</v>
      </c>
      <c r="F3052">
        <v>10281.6</v>
      </c>
    </row>
    <row r="3053" spans="1:6" x14ac:dyDescent="0.25">
      <c r="A3053" t="s">
        <v>8</v>
      </c>
      <c r="B3053" s="1">
        <v>40989</v>
      </c>
      <c r="C3053">
        <v>10238.65</v>
      </c>
      <c r="D3053">
        <v>10562.05</v>
      </c>
      <c r="E3053">
        <v>10217.450000000001</v>
      </c>
      <c r="F3053">
        <v>10524.45</v>
      </c>
    </row>
    <row r="3054" spans="1:6" x14ac:dyDescent="0.25">
      <c r="A3054" t="s">
        <v>8</v>
      </c>
      <c r="B3054" s="1">
        <v>40990</v>
      </c>
      <c r="C3054">
        <v>10525</v>
      </c>
      <c r="D3054">
        <v>10583.75</v>
      </c>
      <c r="E3054">
        <v>10135.85</v>
      </c>
      <c r="F3054">
        <v>10173.549999999999</v>
      </c>
    </row>
    <row r="3055" spans="1:6" x14ac:dyDescent="0.25">
      <c r="A3055" t="s">
        <v>8</v>
      </c>
      <c r="B3055" s="1">
        <v>40991</v>
      </c>
      <c r="C3055">
        <v>10249.75</v>
      </c>
      <c r="D3055">
        <v>10404.25</v>
      </c>
      <c r="E3055">
        <v>10125.75</v>
      </c>
      <c r="F3055">
        <v>10294.549999999999</v>
      </c>
    </row>
    <row r="3056" spans="1:6" x14ac:dyDescent="0.25">
      <c r="A3056" t="s">
        <v>8</v>
      </c>
      <c r="B3056" s="1">
        <v>40994</v>
      </c>
      <c r="C3056">
        <v>10260.200000000001</v>
      </c>
      <c r="D3056">
        <v>10263.1</v>
      </c>
      <c r="E3056">
        <v>10013.049999999999</v>
      </c>
      <c r="F3056">
        <v>10043.5</v>
      </c>
    </row>
    <row r="3057" spans="1:6" x14ac:dyDescent="0.25">
      <c r="A3057" t="s">
        <v>8</v>
      </c>
      <c r="B3057" s="1">
        <v>40995</v>
      </c>
      <c r="C3057">
        <v>10171.9</v>
      </c>
      <c r="D3057">
        <v>10247.049999999999</v>
      </c>
      <c r="E3057">
        <v>9967.5499999999993</v>
      </c>
      <c r="F3057">
        <v>10148.85</v>
      </c>
    </row>
    <row r="3058" spans="1:6" x14ac:dyDescent="0.25">
      <c r="A3058" t="s">
        <v>8</v>
      </c>
      <c r="B3058" s="1">
        <v>40996</v>
      </c>
      <c r="C3058">
        <v>10122.049999999999</v>
      </c>
      <c r="D3058">
        <v>10122.049999999999</v>
      </c>
      <c r="E3058">
        <v>9901.2000000000007</v>
      </c>
      <c r="F3058">
        <v>9960.4</v>
      </c>
    </row>
    <row r="3059" spans="1:6" x14ac:dyDescent="0.25">
      <c r="A3059" t="s">
        <v>8</v>
      </c>
      <c r="B3059" s="1">
        <v>40997</v>
      </c>
      <c r="C3059">
        <v>9859.25</v>
      </c>
      <c r="D3059">
        <v>9988.5499999999993</v>
      </c>
      <c r="E3059">
        <v>9845.4</v>
      </c>
      <c r="F3059">
        <v>9927.65</v>
      </c>
    </row>
    <row r="3060" spans="1:6" x14ac:dyDescent="0.25">
      <c r="A3060" t="s">
        <v>8</v>
      </c>
      <c r="B3060" s="1">
        <v>40998</v>
      </c>
      <c r="C3060">
        <v>9984.7999999999993</v>
      </c>
      <c r="D3060">
        <v>10248.049999999999</v>
      </c>
      <c r="E3060">
        <v>9981.9</v>
      </c>
      <c r="F3060">
        <v>10212.75</v>
      </c>
    </row>
    <row r="3061" spans="1:6" x14ac:dyDescent="0.25">
      <c r="A3061" t="s">
        <v>8</v>
      </c>
      <c r="B3061" s="1">
        <v>41001</v>
      </c>
      <c r="C3061">
        <v>10186.799999999999</v>
      </c>
      <c r="D3061">
        <v>10321.75</v>
      </c>
      <c r="E3061">
        <v>10180.950000000001</v>
      </c>
      <c r="F3061">
        <v>10305.35</v>
      </c>
    </row>
    <row r="3062" spans="1:6" x14ac:dyDescent="0.25">
      <c r="A3062" t="s">
        <v>8</v>
      </c>
      <c r="B3062" s="1">
        <v>41002</v>
      </c>
      <c r="C3062">
        <v>10381</v>
      </c>
      <c r="D3062">
        <v>10502.7</v>
      </c>
      <c r="E3062">
        <v>10376</v>
      </c>
      <c r="F3062">
        <v>10432.6</v>
      </c>
    </row>
    <row r="3063" spans="1:6" x14ac:dyDescent="0.25">
      <c r="A3063" t="s">
        <v>8</v>
      </c>
      <c r="B3063" s="1">
        <v>41003</v>
      </c>
      <c r="C3063">
        <v>10345.15</v>
      </c>
      <c r="D3063">
        <v>10371.85</v>
      </c>
      <c r="E3063">
        <v>10267.950000000001</v>
      </c>
      <c r="F3063">
        <v>10340.1</v>
      </c>
    </row>
    <row r="3064" spans="1:6" x14ac:dyDescent="0.25">
      <c r="A3064" t="s">
        <v>8</v>
      </c>
      <c r="B3064" s="1">
        <v>41008</v>
      </c>
      <c r="C3064">
        <v>10256.65</v>
      </c>
      <c r="D3064">
        <v>10256.65</v>
      </c>
      <c r="E3064">
        <v>10113.75</v>
      </c>
      <c r="F3064">
        <v>10131.6</v>
      </c>
    </row>
    <row r="3065" spans="1:6" x14ac:dyDescent="0.25">
      <c r="A3065" t="s">
        <v>8</v>
      </c>
      <c r="B3065" s="1">
        <v>41009</v>
      </c>
      <c r="C3065">
        <v>10169.200000000001</v>
      </c>
      <c r="D3065">
        <v>10209.9</v>
      </c>
      <c r="E3065">
        <v>10077.049999999999</v>
      </c>
      <c r="F3065">
        <v>10196.049999999999</v>
      </c>
    </row>
    <row r="3066" spans="1:6" x14ac:dyDescent="0.25">
      <c r="A3066" t="s">
        <v>8</v>
      </c>
      <c r="B3066" s="1">
        <v>41010</v>
      </c>
      <c r="C3066">
        <v>10117.25</v>
      </c>
      <c r="D3066">
        <v>10309.75</v>
      </c>
      <c r="E3066">
        <v>10060.700000000001</v>
      </c>
      <c r="F3066">
        <v>10214.25</v>
      </c>
    </row>
    <row r="3067" spans="1:6" x14ac:dyDescent="0.25">
      <c r="A3067" t="s">
        <v>8</v>
      </c>
      <c r="B3067" s="1">
        <v>41011</v>
      </c>
      <c r="C3067">
        <v>10250.700000000001</v>
      </c>
      <c r="D3067">
        <v>10432.799999999999</v>
      </c>
      <c r="E3067">
        <v>10250.700000000001</v>
      </c>
      <c r="F3067">
        <v>10400.700000000001</v>
      </c>
    </row>
    <row r="3068" spans="1:6" x14ac:dyDescent="0.25">
      <c r="A3068" t="s">
        <v>8</v>
      </c>
      <c r="B3068" s="1">
        <v>41012</v>
      </c>
      <c r="C3068">
        <v>10478.25</v>
      </c>
      <c r="D3068">
        <v>10587.95</v>
      </c>
      <c r="E3068">
        <v>10235.700000000001</v>
      </c>
      <c r="F3068">
        <v>10306.25</v>
      </c>
    </row>
    <row r="3069" spans="1:6" x14ac:dyDescent="0.25">
      <c r="A3069" t="s">
        <v>8</v>
      </c>
      <c r="B3069" s="1">
        <v>41015</v>
      </c>
      <c r="C3069">
        <v>10274.15</v>
      </c>
      <c r="D3069">
        <v>10447.950000000001</v>
      </c>
      <c r="E3069">
        <v>10274.15</v>
      </c>
      <c r="F3069">
        <v>10432.700000000001</v>
      </c>
    </row>
    <row r="3070" spans="1:6" x14ac:dyDescent="0.25">
      <c r="A3070" t="s">
        <v>8</v>
      </c>
      <c r="B3070" s="1">
        <v>41016</v>
      </c>
      <c r="C3070">
        <v>10502.65</v>
      </c>
      <c r="D3070">
        <v>10621.9</v>
      </c>
      <c r="E3070">
        <v>10248.549999999999</v>
      </c>
      <c r="F3070">
        <v>10519.55</v>
      </c>
    </row>
    <row r="3071" spans="1:6" x14ac:dyDescent="0.25">
      <c r="A3071" t="s">
        <v>8</v>
      </c>
      <c r="B3071" s="1">
        <v>41017</v>
      </c>
      <c r="C3071">
        <v>10585.55</v>
      </c>
      <c r="D3071">
        <v>10645.85</v>
      </c>
      <c r="E3071">
        <v>10479.5</v>
      </c>
      <c r="F3071">
        <v>10512.45</v>
      </c>
    </row>
    <row r="3072" spans="1:6" x14ac:dyDescent="0.25">
      <c r="A3072" t="s">
        <v>8</v>
      </c>
      <c r="B3072" s="1">
        <v>41018</v>
      </c>
      <c r="C3072">
        <v>10536.95</v>
      </c>
      <c r="D3072">
        <v>10594.9</v>
      </c>
      <c r="E3072">
        <v>10438.65</v>
      </c>
      <c r="F3072">
        <v>10567.9</v>
      </c>
    </row>
    <row r="3073" spans="1:6" x14ac:dyDescent="0.25">
      <c r="A3073" t="s">
        <v>8</v>
      </c>
      <c r="B3073" s="1">
        <v>41019</v>
      </c>
      <c r="C3073">
        <v>10538.3</v>
      </c>
      <c r="D3073">
        <v>10577.45</v>
      </c>
      <c r="E3073">
        <v>10387.049999999999</v>
      </c>
      <c r="F3073">
        <v>10456.5</v>
      </c>
    </row>
    <row r="3074" spans="1:6" x14ac:dyDescent="0.25">
      <c r="A3074" t="s">
        <v>8</v>
      </c>
      <c r="B3074" s="1">
        <v>41022</v>
      </c>
      <c r="C3074">
        <v>10432.6</v>
      </c>
      <c r="D3074">
        <v>10521.45</v>
      </c>
      <c r="E3074">
        <v>10206.9</v>
      </c>
      <c r="F3074">
        <v>10243.15</v>
      </c>
    </row>
    <row r="3075" spans="1:6" x14ac:dyDescent="0.25">
      <c r="A3075" t="s">
        <v>8</v>
      </c>
      <c r="B3075" s="1">
        <v>41023</v>
      </c>
      <c r="C3075">
        <v>10275.549999999999</v>
      </c>
      <c r="D3075">
        <v>10287.9</v>
      </c>
      <c r="E3075">
        <v>10151.799999999999</v>
      </c>
      <c r="F3075">
        <v>10215.15</v>
      </c>
    </row>
    <row r="3076" spans="1:6" x14ac:dyDescent="0.25">
      <c r="A3076" t="s">
        <v>8</v>
      </c>
      <c r="B3076" s="1">
        <v>41024</v>
      </c>
      <c r="C3076">
        <v>10215.85</v>
      </c>
      <c r="D3076">
        <v>10277.85</v>
      </c>
      <c r="E3076">
        <v>10043.65</v>
      </c>
      <c r="F3076">
        <v>10159.85</v>
      </c>
    </row>
    <row r="3077" spans="1:6" x14ac:dyDescent="0.25">
      <c r="A3077" t="s">
        <v>8</v>
      </c>
      <c r="B3077" s="1">
        <v>41025</v>
      </c>
      <c r="C3077">
        <v>10171.85</v>
      </c>
      <c r="D3077">
        <v>10193.9</v>
      </c>
      <c r="E3077">
        <v>10083.5</v>
      </c>
      <c r="F3077">
        <v>10128</v>
      </c>
    </row>
    <row r="3078" spans="1:6" x14ac:dyDescent="0.25">
      <c r="A3078" t="s">
        <v>8</v>
      </c>
      <c r="B3078" s="1">
        <v>41026</v>
      </c>
      <c r="C3078">
        <v>10146.1</v>
      </c>
      <c r="D3078">
        <v>10249.15</v>
      </c>
      <c r="E3078">
        <v>10029.450000000001</v>
      </c>
      <c r="F3078">
        <v>10148.700000000001</v>
      </c>
    </row>
    <row r="3079" spans="1:6" x14ac:dyDescent="0.25">
      <c r="A3079" t="s">
        <v>8</v>
      </c>
      <c r="B3079" s="1">
        <v>41027</v>
      </c>
      <c r="C3079">
        <v>10199.049999999999</v>
      </c>
      <c r="D3079">
        <v>10232.1</v>
      </c>
      <c r="E3079">
        <v>10175.299999999999</v>
      </c>
      <c r="F3079">
        <v>10212.65</v>
      </c>
    </row>
    <row r="3080" spans="1:6" x14ac:dyDescent="0.25">
      <c r="A3080" t="s">
        <v>8</v>
      </c>
      <c r="B3080" s="1">
        <v>41029</v>
      </c>
      <c r="C3080">
        <v>10210.1</v>
      </c>
      <c r="D3080">
        <v>10360.549999999999</v>
      </c>
      <c r="E3080">
        <v>10210.1</v>
      </c>
      <c r="F3080">
        <v>10276.799999999999</v>
      </c>
    </row>
    <row r="3081" spans="1:6" x14ac:dyDescent="0.25">
      <c r="A3081" t="s">
        <v>8</v>
      </c>
      <c r="B3081" s="1">
        <v>41031</v>
      </c>
      <c r="C3081">
        <v>10282.700000000001</v>
      </c>
      <c r="D3081">
        <v>10382.35</v>
      </c>
      <c r="E3081">
        <v>10278.450000000001</v>
      </c>
      <c r="F3081">
        <v>10306.6</v>
      </c>
    </row>
    <row r="3082" spans="1:6" x14ac:dyDescent="0.25">
      <c r="A3082" t="s">
        <v>8</v>
      </c>
      <c r="B3082" s="1">
        <v>41032</v>
      </c>
      <c r="C3082">
        <v>10231.700000000001</v>
      </c>
      <c r="D3082">
        <v>10255.85</v>
      </c>
      <c r="E3082">
        <v>10100.25</v>
      </c>
      <c r="F3082">
        <v>10126.549999999999</v>
      </c>
    </row>
    <row r="3083" spans="1:6" x14ac:dyDescent="0.25">
      <c r="A3083" t="s">
        <v>8</v>
      </c>
      <c r="B3083" s="1">
        <v>41033</v>
      </c>
      <c r="C3083">
        <v>10063.5</v>
      </c>
      <c r="D3083">
        <v>10068.65</v>
      </c>
      <c r="E3083">
        <v>9757.75</v>
      </c>
      <c r="F3083">
        <v>9802.35</v>
      </c>
    </row>
    <row r="3084" spans="1:6" x14ac:dyDescent="0.25">
      <c r="A3084" t="s">
        <v>8</v>
      </c>
      <c r="B3084" s="1">
        <v>41036</v>
      </c>
      <c r="C3084">
        <v>9664.85</v>
      </c>
      <c r="D3084">
        <v>9910.7000000000007</v>
      </c>
      <c r="E3084">
        <v>9480.5</v>
      </c>
      <c r="F3084">
        <v>9876.35</v>
      </c>
    </row>
    <row r="3085" spans="1:6" x14ac:dyDescent="0.25">
      <c r="A3085" t="s">
        <v>8</v>
      </c>
      <c r="B3085" s="1">
        <v>41037</v>
      </c>
      <c r="C3085">
        <v>9909.4</v>
      </c>
      <c r="D3085">
        <v>9924.15</v>
      </c>
      <c r="E3085">
        <v>9526.65</v>
      </c>
      <c r="F3085">
        <v>9588.75</v>
      </c>
    </row>
    <row r="3086" spans="1:6" x14ac:dyDescent="0.25">
      <c r="A3086" t="s">
        <v>8</v>
      </c>
      <c r="B3086" s="1">
        <v>41038</v>
      </c>
      <c r="C3086">
        <v>9517</v>
      </c>
      <c r="D3086">
        <v>9572.35</v>
      </c>
      <c r="E3086">
        <v>9340.4500000000007</v>
      </c>
      <c r="F3086">
        <v>9404.7999999999993</v>
      </c>
    </row>
    <row r="3087" spans="1:6" x14ac:dyDescent="0.25">
      <c r="A3087" t="s">
        <v>8</v>
      </c>
      <c r="B3087" s="1">
        <v>41039</v>
      </c>
      <c r="C3087">
        <v>9411.75</v>
      </c>
      <c r="D3087">
        <v>9580.4</v>
      </c>
      <c r="E3087">
        <v>9362.1</v>
      </c>
      <c r="F3087">
        <v>9410.9</v>
      </c>
    </row>
    <row r="3088" spans="1:6" x14ac:dyDescent="0.25">
      <c r="A3088" t="s">
        <v>8</v>
      </c>
      <c r="B3088" s="1">
        <v>41040</v>
      </c>
      <c r="C3088">
        <v>9353.4500000000007</v>
      </c>
      <c r="D3088">
        <v>9532.65</v>
      </c>
      <c r="E3088">
        <v>9296.65</v>
      </c>
      <c r="F3088">
        <v>9398.1</v>
      </c>
    </row>
    <row r="3089" spans="1:6" x14ac:dyDescent="0.25">
      <c r="A3089" t="s">
        <v>8</v>
      </c>
      <c r="B3089" s="1">
        <v>41043</v>
      </c>
      <c r="C3089">
        <v>9412.6</v>
      </c>
      <c r="D3089">
        <v>9498.7999999999993</v>
      </c>
      <c r="E3089">
        <v>9190.2999999999993</v>
      </c>
      <c r="F3089">
        <v>9257.65</v>
      </c>
    </row>
    <row r="3090" spans="1:6" x14ac:dyDescent="0.25">
      <c r="A3090" t="s">
        <v>8</v>
      </c>
      <c r="B3090" s="1">
        <v>41044</v>
      </c>
      <c r="C3090">
        <v>9186.4500000000007</v>
      </c>
      <c r="D3090">
        <v>9361.4500000000007</v>
      </c>
      <c r="E3090">
        <v>9166.1</v>
      </c>
      <c r="F3090">
        <v>9319.7000000000007</v>
      </c>
    </row>
    <row r="3091" spans="1:6" x14ac:dyDescent="0.25">
      <c r="A3091" t="s">
        <v>8</v>
      </c>
      <c r="B3091" s="1">
        <v>41045</v>
      </c>
      <c r="C3091">
        <v>9184.4500000000007</v>
      </c>
      <c r="D3091">
        <v>9208.15</v>
      </c>
      <c r="E3091">
        <v>9047.0499999999993</v>
      </c>
      <c r="F3091">
        <v>9164.25</v>
      </c>
    </row>
    <row r="3092" spans="1:6" x14ac:dyDescent="0.25">
      <c r="A3092" t="s">
        <v>8</v>
      </c>
      <c r="B3092" s="1">
        <v>41046</v>
      </c>
      <c r="C3092">
        <v>9199.5</v>
      </c>
      <c r="D3092">
        <v>9328.5</v>
      </c>
      <c r="E3092">
        <v>9113.65</v>
      </c>
      <c r="F3092">
        <v>9154.2000000000007</v>
      </c>
    </row>
    <row r="3093" spans="1:6" x14ac:dyDescent="0.25">
      <c r="A3093" t="s">
        <v>8</v>
      </c>
      <c r="B3093" s="1">
        <v>41047</v>
      </c>
      <c r="C3093">
        <v>9013.1</v>
      </c>
      <c r="D3093">
        <v>9364.7000000000007</v>
      </c>
      <c r="E3093">
        <v>8995.25</v>
      </c>
      <c r="F3093">
        <v>9310.25</v>
      </c>
    </row>
    <row r="3094" spans="1:6" x14ac:dyDescent="0.25">
      <c r="A3094" t="s">
        <v>8</v>
      </c>
      <c r="B3094" s="1">
        <v>41050</v>
      </c>
      <c r="C3094">
        <v>9299.9</v>
      </c>
      <c r="D3094">
        <v>9478.9500000000007</v>
      </c>
      <c r="E3094">
        <v>9299.9</v>
      </c>
      <c r="F3094">
        <v>9412</v>
      </c>
    </row>
    <row r="3095" spans="1:6" x14ac:dyDescent="0.25">
      <c r="A3095" t="s">
        <v>8</v>
      </c>
      <c r="B3095" s="1">
        <v>41051</v>
      </c>
      <c r="C3095">
        <v>9510.4500000000007</v>
      </c>
      <c r="D3095">
        <v>9522.2999999999993</v>
      </c>
      <c r="E3095">
        <v>9253.0499999999993</v>
      </c>
      <c r="F3095">
        <v>9268.7999999999993</v>
      </c>
    </row>
    <row r="3096" spans="1:6" x14ac:dyDescent="0.25">
      <c r="A3096" t="s">
        <v>8</v>
      </c>
      <c r="B3096" s="1">
        <v>41052</v>
      </c>
      <c r="C3096">
        <v>9237.35</v>
      </c>
      <c r="D3096">
        <v>9295.65</v>
      </c>
      <c r="E3096">
        <v>9157.2000000000007</v>
      </c>
      <c r="F3096">
        <v>9209.9</v>
      </c>
    </row>
    <row r="3097" spans="1:6" x14ac:dyDescent="0.25">
      <c r="A3097" t="s">
        <v>8</v>
      </c>
      <c r="B3097" s="1">
        <v>41053</v>
      </c>
      <c r="C3097">
        <v>9277.25</v>
      </c>
      <c r="D3097">
        <v>9463.7000000000007</v>
      </c>
      <c r="E3097">
        <v>9198.75</v>
      </c>
      <c r="F3097">
        <v>9437.6</v>
      </c>
    </row>
    <row r="3098" spans="1:6" x14ac:dyDescent="0.25">
      <c r="A3098" t="s">
        <v>8</v>
      </c>
      <c r="B3098" s="1">
        <v>41054</v>
      </c>
      <c r="C3098">
        <v>9422.4500000000007</v>
      </c>
      <c r="D3098">
        <v>9497</v>
      </c>
      <c r="E3098">
        <v>9371.5499999999993</v>
      </c>
      <c r="F3098">
        <v>9456.2999999999993</v>
      </c>
    </row>
    <row r="3099" spans="1:6" x14ac:dyDescent="0.25">
      <c r="A3099" t="s">
        <v>8</v>
      </c>
      <c r="B3099" s="1">
        <v>41057</v>
      </c>
      <c r="C3099">
        <v>9483.1</v>
      </c>
      <c r="D3099">
        <v>9716.5</v>
      </c>
      <c r="E3099">
        <v>9483.1</v>
      </c>
      <c r="F3099">
        <v>9698.2999999999993</v>
      </c>
    </row>
    <row r="3100" spans="1:6" x14ac:dyDescent="0.25">
      <c r="A3100" t="s">
        <v>8</v>
      </c>
      <c r="B3100" s="1">
        <v>41058</v>
      </c>
      <c r="C3100">
        <v>9734.85</v>
      </c>
      <c r="D3100">
        <v>9783.4500000000007</v>
      </c>
      <c r="E3100">
        <v>9687.65</v>
      </c>
      <c r="F3100">
        <v>9708.1</v>
      </c>
    </row>
    <row r="3101" spans="1:6" x14ac:dyDescent="0.25">
      <c r="A3101" t="s">
        <v>8</v>
      </c>
      <c r="B3101" s="1">
        <v>41059</v>
      </c>
      <c r="C3101">
        <v>9642.2000000000007</v>
      </c>
      <c r="D3101">
        <v>9642.2000000000007</v>
      </c>
      <c r="E3101">
        <v>9514.25</v>
      </c>
      <c r="F3101">
        <v>9534.0499999999993</v>
      </c>
    </row>
    <row r="3102" spans="1:6" x14ac:dyDescent="0.25">
      <c r="A3102" t="s">
        <v>8</v>
      </c>
      <c r="B3102" s="1">
        <v>41060</v>
      </c>
      <c r="C3102">
        <v>9414.35</v>
      </c>
      <c r="D3102">
        <v>9479.35</v>
      </c>
      <c r="E3102">
        <v>9360.0499999999993</v>
      </c>
      <c r="F3102">
        <v>9441</v>
      </c>
    </row>
    <row r="3103" spans="1:6" x14ac:dyDescent="0.25">
      <c r="A3103" t="s">
        <v>8</v>
      </c>
      <c r="B3103" s="1">
        <v>41061</v>
      </c>
      <c r="C3103">
        <v>9434.4500000000007</v>
      </c>
      <c r="D3103">
        <v>9493.25</v>
      </c>
      <c r="E3103">
        <v>9252.6</v>
      </c>
      <c r="F3103">
        <v>9267.6</v>
      </c>
    </row>
    <row r="3104" spans="1:6" x14ac:dyDescent="0.25">
      <c r="A3104" t="s">
        <v>8</v>
      </c>
      <c r="B3104" s="1">
        <v>41064</v>
      </c>
      <c r="C3104">
        <v>9174.5499999999993</v>
      </c>
      <c r="D3104">
        <v>9406.25</v>
      </c>
      <c r="E3104">
        <v>9110.4500000000007</v>
      </c>
      <c r="F3104">
        <v>9362.2999999999993</v>
      </c>
    </row>
    <row r="3105" spans="1:6" x14ac:dyDescent="0.25">
      <c r="A3105" t="s">
        <v>8</v>
      </c>
      <c r="B3105" s="1">
        <v>41065</v>
      </c>
      <c r="C3105">
        <v>9433.25</v>
      </c>
      <c r="D3105">
        <v>9545.5</v>
      </c>
      <c r="E3105">
        <v>9400.35</v>
      </c>
      <c r="F3105">
        <v>9460.15</v>
      </c>
    </row>
    <row r="3106" spans="1:6" x14ac:dyDescent="0.25">
      <c r="A3106" t="s">
        <v>8</v>
      </c>
      <c r="B3106" s="1">
        <v>41066</v>
      </c>
      <c r="C3106">
        <v>9519</v>
      </c>
      <c r="D3106">
        <v>9770.65</v>
      </c>
      <c r="E3106">
        <v>9519</v>
      </c>
      <c r="F3106">
        <v>9742.7999999999993</v>
      </c>
    </row>
    <row r="3107" spans="1:6" x14ac:dyDescent="0.25">
      <c r="A3107" t="s">
        <v>8</v>
      </c>
      <c r="B3107" s="1">
        <v>41067</v>
      </c>
      <c r="C3107">
        <v>9830.5</v>
      </c>
      <c r="D3107">
        <v>9974.7000000000007</v>
      </c>
      <c r="E3107">
        <v>9787.9500000000007</v>
      </c>
      <c r="F3107">
        <v>9950.9</v>
      </c>
    </row>
    <row r="3108" spans="1:6" x14ac:dyDescent="0.25">
      <c r="A3108" t="s">
        <v>8</v>
      </c>
      <c r="B3108" s="1">
        <v>41068</v>
      </c>
      <c r="C3108">
        <v>9969.5499999999993</v>
      </c>
      <c r="D3108">
        <v>10031.200000000001</v>
      </c>
      <c r="E3108">
        <v>9809.9500000000007</v>
      </c>
      <c r="F3108">
        <v>9998.85</v>
      </c>
    </row>
    <row r="3109" spans="1:6" x14ac:dyDescent="0.25">
      <c r="A3109" t="s">
        <v>8</v>
      </c>
      <c r="B3109" s="1">
        <v>41071</v>
      </c>
      <c r="C3109">
        <v>10070.15</v>
      </c>
      <c r="D3109">
        <v>10157.75</v>
      </c>
      <c r="E3109">
        <v>9934.0499999999993</v>
      </c>
      <c r="F3109">
        <v>9969.2000000000007</v>
      </c>
    </row>
    <row r="3110" spans="1:6" x14ac:dyDescent="0.25">
      <c r="A3110" t="s">
        <v>8</v>
      </c>
      <c r="B3110" s="1">
        <v>41072</v>
      </c>
      <c r="C3110">
        <v>9899.4500000000007</v>
      </c>
      <c r="D3110">
        <v>10156.4</v>
      </c>
      <c r="E3110">
        <v>9893.35</v>
      </c>
      <c r="F3110">
        <v>10139.200000000001</v>
      </c>
    </row>
    <row r="3111" spans="1:6" x14ac:dyDescent="0.25">
      <c r="A3111" t="s">
        <v>8</v>
      </c>
      <c r="B3111" s="1">
        <v>41073</v>
      </c>
      <c r="C3111">
        <v>10150</v>
      </c>
      <c r="D3111">
        <v>10224.549999999999</v>
      </c>
      <c r="E3111">
        <v>10075.200000000001</v>
      </c>
      <c r="F3111">
        <v>10128.15</v>
      </c>
    </row>
    <row r="3112" spans="1:6" x14ac:dyDescent="0.25">
      <c r="A3112" t="s">
        <v>8</v>
      </c>
      <c r="B3112" s="1">
        <v>41074</v>
      </c>
      <c r="C3112">
        <v>10073.5</v>
      </c>
      <c r="D3112">
        <v>10096.75</v>
      </c>
      <c r="E3112">
        <v>9813.65</v>
      </c>
      <c r="F3112">
        <v>9836.9500000000007</v>
      </c>
    </row>
    <row r="3113" spans="1:6" x14ac:dyDescent="0.25">
      <c r="A3113" t="s">
        <v>8</v>
      </c>
      <c r="B3113" s="1">
        <v>41075</v>
      </c>
      <c r="C3113">
        <v>9881.4</v>
      </c>
      <c r="D3113">
        <v>10098.9</v>
      </c>
      <c r="E3113">
        <v>9881.4</v>
      </c>
      <c r="F3113">
        <v>10064.799999999999</v>
      </c>
    </row>
    <row r="3114" spans="1:6" x14ac:dyDescent="0.25">
      <c r="A3114" t="s">
        <v>8</v>
      </c>
      <c r="B3114" s="1">
        <v>41078</v>
      </c>
      <c r="C3114">
        <v>10178.85</v>
      </c>
      <c r="D3114">
        <v>10197.799999999999</v>
      </c>
      <c r="E3114">
        <v>9695.6</v>
      </c>
      <c r="F3114">
        <v>9749.9</v>
      </c>
    </row>
    <row r="3115" spans="1:6" x14ac:dyDescent="0.25">
      <c r="A3115" t="s">
        <v>8</v>
      </c>
      <c r="B3115" s="1">
        <v>41079</v>
      </c>
      <c r="C3115">
        <v>9730</v>
      </c>
      <c r="D3115">
        <v>9808</v>
      </c>
      <c r="E3115">
        <v>9619.15</v>
      </c>
      <c r="F3115">
        <v>9786.4500000000007</v>
      </c>
    </row>
    <row r="3116" spans="1:6" x14ac:dyDescent="0.25">
      <c r="A3116" t="s">
        <v>8</v>
      </c>
      <c r="B3116" s="1">
        <v>41080</v>
      </c>
      <c r="C3116">
        <v>9812.85</v>
      </c>
      <c r="D3116">
        <v>9875.65</v>
      </c>
      <c r="E3116">
        <v>9764.4500000000007</v>
      </c>
      <c r="F3116">
        <v>9831.7999999999993</v>
      </c>
    </row>
    <row r="3117" spans="1:6" x14ac:dyDescent="0.25">
      <c r="A3117" t="s">
        <v>8</v>
      </c>
      <c r="B3117" s="1">
        <v>41081</v>
      </c>
      <c r="C3117">
        <v>9795.9500000000007</v>
      </c>
      <c r="D3117">
        <v>10046.9</v>
      </c>
      <c r="E3117">
        <v>9769.2999999999993</v>
      </c>
      <c r="F3117">
        <v>10033.65</v>
      </c>
    </row>
    <row r="3118" spans="1:6" x14ac:dyDescent="0.25">
      <c r="A3118" t="s">
        <v>8</v>
      </c>
      <c r="B3118" s="1">
        <v>41082</v>
      </c>
      <c r="C3118">
        <v>9907.35</v>
      </c>
      <c r="D3118">
        <v>10073.450000000001</v>
      </c>
      <c r="E3118">
        <v>9873.85</v>
      </c>
      <c r="F3118">
        <v>10038.35</v>
      </c>
    </row>
    <row r="3119" spans="1:6" x14ac:dyDescent="0.25">
      <c r="A3119" t="s">
        <v>8</v>
      </c>
      <c r="B3119" s="1">
        <v>41085</v>
      </c>
      <c r="C3119">
        <v>10068.9</v>
      </c>
      <c r="D3119">
        <v>10193.450000000001</v>
      </c>
      <c r="E3119">
        <v>9892.7999999999993</v>
      </c>
      <c r="F3119">
        <v>9925.75</v>
      </c>
    </row>
    <row r="3120" spans="1:6" x14ac:dyDescent="0.25">
      <c r="A3120" t="s">
        <v>8</v>
      </c>
      <c r="B3120" s="1">
        <v>41086</v>
      </c>
      <c r="C3120">
        <v>9914.7999999999993</v>
      </c>
      <c r="D3120">
        <v>10024.65</v>
      </c>
      <c r="E3120">
        <v>9901.85</v>
      </c>
      <c r="F3120">
        <v>9970.1</v>
      </c>
    </row>
    <row r="3121" spans="1:6" x14ac:dyDescent="0.25">
      <c r="A3121" t="s">
        <v>8</v>
      </c>
      <c r="B3121" s="1">
        <v>41087</v>
      </c>
      <c r="C3121">
        <v>10025.450000000001</v>
      </c>
      <c r="D3121">
        <v>10109.65</v>
      </c>
      <c r="E3121">
        <v>9988.5</v>
      </c>
      <c r="F3121">
        <v>10017.799999999999</v>
      </c>
    </row>
    <row r="3122" spans="1:6" x14ac:dyDescent="0.25">
      <c r="A3122" t="s">
        <v>8</v>
      </c>
      <c r="B3122" s="1">
        <v>41088</v>
      </c>
      <c r="C3122">
        <v>10023.9</v>
      </c>
      <c r="D3122">
        <v>10052.200000000001</v>
      </c>
      <c r="E3122">
        <v>9950.1</v>
      </c>
      <c r="F3122">
        <v>10003.85</v>
      </c>
    </row>
    <row r="3123" spans="1:6" x14ac:dyDescent="0.25">
      <c r="A3123" t="s">
        <v>8</v>
      </c>
      <c r="B3123" s="1">
        <v>41089</v>
      </c>
      <c r="C3123">
        <v>10105.450000000001</v>
      </c>
      <c r="D3123">
        <v>10360</v>
      </c>
      <c r="E3123">
        <v>10105.450000000001</v>
      </c>
      <c r="F3123">
        <v>10340.65</v>
      </c>
    </row>
    <row r="3124" spans="1:6" x14ac:dyDescent="0.25">
      <c r="A3124" t="s">
        <v>8</v>
      </c>
      <c r="B3124" s="1">
        <v>41092</v>
      </c>
      <c r="C3124">
        <v>10366.5</v>
      </c>
      <c r="D3124">
        <v>10450.299999999999</v>
      </c>
      <c r="E3124">
        <v>10303.65</v>
      </c>
      <c r="F3124">
        <v>10412.200000000001</v>
      </c>
    </row>
    <row r="3125" spans="1:6" x14ac:dyDescent="0.25">
      <c r="A3125" t="s">
        <v>8</v>
      </c>
      <c r="B3125" s="1">
        <v>41093</v>
      </c>
      <c r="C3125">
        <v>10460</v>
      </c>
      <c r="D3125">
        <v>10544.3</v>
      </c>
      <c r="E3125">
        <v>10444.299999999999</v>
      </c>
      <c r="F3125">
        <v>10481.299999999999</v>
      </c>
    </row>
    <row r="3126" spans="1:6" x14ac:dyDescent="0.25">
      <c r="A3126" t="s">
        <v>8</v>
      </c>
      <c r="B3126" s="1">
        <v>41094</v>
      </c>
      <c r="C3126">
        <v>10522.4</v>
      </c>
      <c r="D3126">
        <v>10548.9</v>
      </c>
      <c r="E3126">
        <v>10482.85</v>
      </c>
      <c r="F3126">
        <v>10529.45</v>
      </c>
    </row>
    <row r="3127" spans="1:6" x14ac:dyDescent="0.25">
      <c r="A3127" t="s">
        <v>8</v>
      </c>
      <c r="B3127" s="1">
        <v>41095</v>
      </c>
      <c r="C3127">
        <v>10520.05</v>
      </c>
      <c r="D3127">
        <v>10651.2</v>
      </c>
      <c r="E3127">
        <v>10468.75</v>
      </c>
      <c r="F3127">
        <v>10641.9</v>
      </c>
    </row>
    <row r="3128" spans="1:6" x14ac:dyDescent="0.25">
      <c r="A3128" t="s">
        <v>8</v>
      </c>
      <c r="B3128" s="1">
        <v>41096</v>
      </c>
      <c r="C3128">
        <v>10637.95</v>
      </c>
      <c r="D3128">
        <v>10687.9</v>
      </c>
      <c r="E3128">
        <v>10547.35</v>
      </c>
      <c r="F3128">
        <v>10655.35</v>
      </c>
    </row>
    <row r="3129" spans="1:6" x14ac:dyDescent="0.25">
      <c r="A3129" t="s">
        <v>8</v>
      </c>
      <c r="B3129" s="1">
        <v>41099</v>
      </c>
      <c r="C3129">
        <v>10594.95</v>
      </c>
      <c r="D3129">
        <v>10635.9</v>
      </c>
      <c r="E3129">
        <v>10524.75</v>
      </c>
      <c r="F3129">
        <v>10588.05</v>
      </c>
    </row>
    <row r="3130" spans="1:6" x14ac:dyDescent="0.25">
      <c r="A3130" t="s">
        <v>8</v>
      </c>
      <c r="B3130" s="1">
        <v>41100</v>
      </c>
      <c r="C3130">
        <v>10617.05</v>
      </c>
      <c r="D3130">
        <v>10767.25</v>
      </c>
      <c r="E3130">
        <v>10615.3</v>
      </c>
      <c r="F3130">
        <v>10751.55</v>
      </c>
    </row>
    <row r="3131" spans="1:6" x14ac:dyDescent="0.25">
      <c r="A3131" t="s">
        <v>8</v>
      </c>
      <c r="B3131" s="1">
        <v>41101</v>
      </c>
      <c r="C3131">
        <v>10701.6</v>
      </c>
      <c r="D3131">
        <v>10782.55</v>
      </c>
      <c r="E3131">
        <v>10692.95</v>
      </c>
      <c r="F3131">
        <v>10713.3</v>
      </c>
    </row>
    <row r="3132" spans="1:6" x14ac:dyDescent="0.25">
      <c r="A3132" t="s">
        <v>8</v>
      </c>
      <c r="B3132" s="1">
        <v>41102</v>
      </c>
      <c r="C3132">
        <v>10640.15</v>
      </c>
      <c r="D3132">
        <v>10676</v>
      </c>
      <c r="E3132">
        <v>10557.35</v>
      </c>
      <c r="F3132">
        <v>10616.3</v>
      </c>
    </row>
    <row r="3133" spans="1:6" x14ac:dyDescent="0.25">
      <c r="A3133" t="s">
        <v>8</v>
      </c>
      <c r="B3133" s="1">
        <v>41103</v>
      </c>
      <c r="C3133">
        <v>10654.9</v>
      </c>
      <c r="D3133">
        <v>10715.15</v>
      </c>
      <c r="E3133">
        <v>10568.75</v>
      </c>
      <c r="F3133">
        <v>10594.45</v>
      </c>
    </row>
    <row r="3134" spans="1:6" x14ac:dyDescent="0.25">
      <c r="A3134" t="s">
        <v>8</v>
      </c>
      <c r="B3134" s="1">
        <v>41106</v>
      </c>
      <c r="C3134">
        <v>10614.1</v>
      </c>
      <c r="D3134">
        <v>10692.8</v>
      </c>
      <c r="E3134">
        <v>10552.7</v>
      </c>
      <c r="F3134">
        <v>10568.2</v>
      </c>
    </row>
    <row r="3135" spans="1:6" x14ac:dyDescent="0.25">
      <c r="A3135" t="s">
        <v>8</v>
      </c>
      <c r="B3135" s="1">
        <v>41107</v>
      </c>
      <c r="C3135">
        <v>10648.7</v>
      </c>
      <c r="D3135">
        <v>10673.5</v>
      </c>
      <c r="E3135">
        <v>10518.95</v>
      </c>
      <c r="F3135">
        <v>10558.05</v>
      </c>
    </row>
    <row r="3136" spans="1:6" x14ac:dyDescent="0.25">
      <c r="A3136" t="s">
        <v>8</v>
      </c>
      <c r="B3136" s="1">
        <v>41108</v>
      </c>
      <c r="C3136">
        <v>10569.05</v>
      </c>
      <c r="D3136">
        <v>10629.15</v>
      </c>
      <c r="E3136">
        <v>10498.6</v>
      </c>
      <c r="F3136">
        <v>10607.1</v>
      </c>
    </row>
    <row r="3137" spans="1:6" x14ac:dyDescent="0.25">
      <c r="A3137" t="s">
        <v>8</v>
      </c>
      <c r="B3137" s="1">
        <v>41109</v>
      </c>
      <c r="C3137">
        <v>10684.4</v>
      </c>
      <c r="D3137">
        <v>10708.6</v>
      </c>
      <c r="E3137">
        <v>10606.6</v>
      </c>
      <c r="F3137">
        <v>10622.05</v>
      </c>
    </row>
    <row r="3138" spans="1:6" x14ac:dyDescent="0.25">
      <c r="A3138" t="s">
        <v>8</v>
      </c>
      <c r="B3138" s="1">
        <v>41110</v>
      </c>
      <c r="C3138">
        <v>10622.85</v>
      </c>
      <c r="D3138">
        <v>10622.85</v>
      </c>
      <c r="E3138">
        <v>10463.4</v>
      </c>
      <c r="F3138">
        <v>10481.6</v>
      </c>
    </row>
    <row r="3139" spans="1:6" x14ac:dyDescent="0.25">
      <c r="A3139" t="s">
        <v>8</v>
      </c>
      <c r="B3139" s="1">
        <v>41113</v>
      </c>
      <c r="C3139">
        <v>10401.700000000001</v>
      </c>
      <c r="D3139">
        <v>10402.25</v>
      </c>
      <c r="E3139">
        <v>10254</v>
      </c>
      <c r="F3139">
        <v>10274.6</v>
      </c>
    </row>
    <row r="3140" spans="1:6" x14ac:dyDescent="0.25">
      <c r="A3140" t="s">
        <v>8</v>
      </c>
      <c r="B3140" s="1">
        <v>41114</v>
      </c>
      <c r="C3140">
        <v>10282.65</v>
      </c>
      <c r="D3140">
        <v>10349.450000000001</v>
      </c>
      <c r="E3140">
        <v>10237.25</v>
      </c>
      <c r="F3140">
        <v>10299</v>
      </c>
    </row>
    <row r="3141" spans="1:6" x14ac:dyDescent="0.25">
      <c r="A3141" t="s">
        <v>8</v>
      </c>
      <c r="B3141" s="1">
        <v>41115</v>
      </c>
      <c r="C3141">
        <v>10286.549999999999</v>
      </c>
      <c r="D3141">
        <v>10315.4</v>
      </c>
      <c r="E3141">
        <v>10224.75</v>
      </c>
      <c r="F3141">
        <v>10267.85</v>
      </c>
    </row>
    <row r="3142" spans="1:6" x14ac:dyDescent="0.25">
      <c r="A3142" t="s">
        <v>8</v>
      </c>
      <c r="B3142" s="1">
        <v>41116</v>
      </c>
      <c r="C3142">
        <v>10306.5</v>
      </c>
      <c r="D3142">
        <v>10314.049999999999</v>
      </c>
      <c r="E3142">
        <v>10056.15</v>
      </c>
      <c r="F3142">
        <v>10083.799999999999</v>
      </c>
    </row>
    <row r="3143" spans="1:6" x14ac:dyDescent="0.25">
      <c r="A3143" t="s">
        <v>8</v>
      </c>
      <c r="B3143" s="1">
        <v>41117</v>
      </c>
      <c r="C3143">
        <v>10256.25</v>
      </c>
      <c r="D3143">
        <v>10401.65</v>
      </c>
      <c r="E3143">
        <v>10102.75</v>
      </c>
      <c r="F3143">
        <v>10140.549999999999</v>
      </c>
    </row>
    <row r="3144" spans="1:6" x14ac:dyDescent="0.25">
      <c r="A3144" t="s">
        <v>8</v>
      </c>
      <c r="B3144" s="1">
        <v>41120</v>
      </c>
      <c r="C3144">
        <v>10222.549999999999</v>
      </c>
      <c r="D3144">
        <v>10427.049999999999</v>
      </c>
      <c r="E3144">
        <v>10222.549999999999</v>
      </c>
      <c r="F3144">
        <v>10412.15</v>
      </c>
    </row>
    <row r="3145" spans="1:6" x14ac:dyDescent="0.25">
      <c r="A3145" t="s">
        <v>8</v>
      </c>
      <c r="B3145" s="1">
        <v>41121</v>
      </c>
      <c r="C3145">
        <v>10462.799999999999</v>
      </c>
      <c r="D3145">
        <v>10467.950000000001</v>
      </c>
      <c r="E3145">
        <v>10239.700000000001</v>
      </c>
      <c r="F3145">
        <v>10384.1</v>
      </c>
    </row>
    <row r="3146" spans="1:6" x14ac:dyDescent="0.25">
      <c r="A3146" t="s">
        <v>8</v>
      </c>
      <c r="B3146" s="1">
        <v>41122</v>
      </c>
      <c r="C3146">
        <v>10347.799999999999</v>
      </c>
      <c r="D3146">
        <v>10445.200000000001</v>
      </c>
      <c r="E3146">
        <v>10324.6</v>
      </c>
      <c r="F3146">
        <v>10419.9</v>
      </c>
    </row>
    <row r="3147" spans="1:6" x14ac:dyDescent="0.25">
      <c r="A3147" t="s">
        <v>8</v>
      </c>
      <c r="B3147" s="1">
        <v>41123</v>
      </c>
      <c r="C3147">
        <v>10408.950000000001</v>
      </c>
      <c r="D3147">
        <v>10417.5</v>
      </c>
      <c r="E3147">
        <v>10310.85</v>
      </c>
      <c r="F3147">
        <v>10379.6</v>
      </c>
    </row>
    <row r="3148" spans="1:6" x14ac:dyDescent="0.25">
      <c r="A3148" t="s">
        <v>8</v>
      </c>
      <c r="B3148" s="1">
        <v>41124</v>
      </c>
      <c r="C3148">
        <v>10312.799999999999</v>
      </c>
      <c r="D3148">
        <v>10336.25</v>
      </c>
      <c r="E3148">
        <v>10209.15</v>
      </c>
      <c r="F3148">
        <v>10315.6</v>
      </c>
    </row>
    <row r="3149" spans="1:6" x14ac:dyDescent="0.25">
      <c r="A3149" t="s">
        <v>8</v>
      </c>
      <c r="B3149" s="1">
        <v>41127</v>
      </c>
      <c r="C3149">
        <v>10426.75</v>
      </c>
      <c r="D3149">
        <v>10501.45</v>
      </c>
      <c r="E3149">
        <v>10426.75</v>
      </c>
      <c r="F3149">
        <v>10462.4</v>
      </c>
    </row>
    <row r="3150" spans="1:6" x14ac:dyDescent="0.25">
      <c r="A3150" t="s">
        <v>8</v>
      </c>
      <c r="B3150" s="1">
        <v>41128</v>
      </c>
      <c r="C3150">
        <v>10499.7</v>
      </c>
      <c r="D3150">
        <v>10616.9</v>
      </c>
      <c r="E3150">
        <v>10463.549999999999</v>
      </c>
      <c r="F3150">
        <v>10591.95</v>
      </c>
    </row>
    <row r="3151" spans="1:6" x14ac:dyDescent="0.25">
      <c r="A3151" t="s">
        <v>8</v>
      </c>
      <c r="B3151" s="1">
        <v>41129</v>
      </c>
      <c r="C3151">
        <v>10621</v>
      </c>
      <c r="D3151">
        <v>10640.75</v>
      </c>
      <c r="E3151">
        <v>10511.35</v>
      </c>
      <c r="F3151">
        <v>10529.25</v>
      </c>
    </row>
    <row r="3152" spans="1:6" x14ac:dyDescent="0.25">
      <c r="A3152" t="s">
        <v>8</v>
      </c>
      <c r="B3152" s="1">
        <v>41130</v>
      </c>
      <c r="C3152">
        <v>10572.4</v>
      </c>
      <c r="D3152">
        <v>10614.2</v>
      </c>
      <c r="E3152">
        <v>10425.15</v>
      </c>
      <c r="F3152">
        <v>10445.9</v>
      </c>
    </row>
    <row r="3153" spans="1:6" x14ac:dyDescent="0.25">
      <c r="A3153" t="s">
        <v>8</v>
      </c>
      <c r="B3153" s="1">
        <v>41131</v>
      </c>
      <c r="C3153">
        <v>10427.35</v>
      </c>
      <c r="D3153">
        <v>10449.25</v>
      </c>
      <c r="E3153">
        <v>10272.049999999999</v>
      </c>
      <c r="F3153">
        <v>10358.950000000001</v>
      </c>
    </row>
    <row r="3154" spans="1:6" x14ac:dyDescent="0.25">
      <c r="A3154" t="s">
        <v>8</v>
      </c>
      <c r="B3154" s="1">
        <v>41134</v>
      </c>
      <c r="C3154">
        <v>10339.200000000001</v>
      </c>
      <c r="D3154">
        <v>10415.200000000001</v>
      </c>
      <c r="E3154">
        <v>10284.049999999999</v>
      </c>
      <c r="F3154">
        <v>10401.299999999999</v>
      </c>
    </row>
    <row r="3155" spans="1:6" x14ac:dyDescent="0.25">
      <c r="A3155" t="s">
        <v>8</v>
      </c>
      <c r="B3155" s="1">
        <v>41135</v>
      </c>
      <c r="C3155">
        <v>10411.549999999999</v>
      </c>
      <c r="D3155">
        <v>10547.1</v>
      </c>
      <c r="E3155">
        <v>10387.950000000001</v>
      </c>
      <c r="F3155">
        <v>10519.15</v>
      </c>
    </row>
    <row r="3156" spans="1:6" x14ac:dyDescent="0.25">
      <c r="A3156" t="s">
        <v>8</v>
      </c>
      <c r="B3156" s="1">
        <v>41137</v>
      </c>
      <c r="C3156">
        <v>10537.95</v>
      </c>
      <c r="D3156">
        <v>10551.05</v>
      </c>
      <c r="E3156">
        <v>10405.700000000001</v>
      </c>
      <c r="F3156">
        <v>10426.75</v>
      </c>
    </row>
    <row r="3157" spans="1:6" x14ac:dyDescent="0.25">
      <c r="A3157" t="s">
        <v>8</v>
      </c>
      <c r="B3157" s="1">
        <v>41138</v>
      </c>
      <c r="C3157">
        <v>10425.85</v>
      </c>
      <c r="D3157">
        <v>10505.85</v>
      </c>
      <c r="E3157">
        <v>10354.700000000001</v>
      </c>
      <c r="F3157">
        <v>10417.9</v>
      </c>
    </row>
    <row r="3158" spans="1:6" x14ac:dyDescent="0.25">
      <c r="A3158" t="s">
        <v>8</v>
      </c>
      <c r="B3158" s="1">
        <v>41142</v>
      </c>
      <c r="C3158">
        <v>10436.85</v>
      </c>
      <c r="D3158">
        <v>10484.549999999999</v>
      </c>
      <c r="E3158">
        <v>10353.85</v>
      </c>
      <c r="F3158">
        <v>10469.5</v>
      </c>
    </row>
    <row r="3159" spans="1:6" x14ac:dyDescent="0.25">
      <c r="A3159" t="s">
        <v>8</v>
      </c>
      <c r="B3159" s="1">
        <v>41143</v>
      </c>
      <c r="C3159">
        <v>10413.950000000001</v>
      </c>
      <c r="D3159">
        <v>10533.7</v>
      </c>
      <c r="E3159">
        <v>10401.75</v>
      </c>
      <c r="F3159">
        <v>10472.200000000001</v>
      </c>
    </row>
    <row r="3160" spans="1:6" x14ac:dyDescent="0.25">
      <c r="A3160" t="s">
        <v>8</v>
      </c>
      <c r="B3160" s="1">
        <v>41144</v>
      </c>
      <c r="C3160">
        <v>10508.75</v>
      </c>
      <c r="D3160">
        <v>10560.85</v>
      </c>
      <c r="E3160">
        <v>10413.299999999999</v>
      </c>
      <c r="F3160">
        <v>10457.700000000001</v>
      </c>
    </row>
    <row r="3161" spans="1:6" x14ac:dyDescent="0.25">
      <c r="A3161" t="s">
        <v>8</v>
      </c>
      <c r="B3161" s="1">
        <v>41145</v>
      </c>
      <c r="C3161">
        <v>10404.5</v>
      </c>
      <c r="D3161">
        <v>10412.25</v>
      </c>
      <c r="E3161">
        <v>10318.549999999999</v>
      </c>
      <c r="F3161">
        <v>10332.85</v>
      </c>
    </row>
    <row r="3162" spans="1:6" x14ac:dyDescent="0.25">
      <c r="A3162" t="s">
        <v>8</v>
      </c>
      <c r="B3162" s="1">
        <v>41148</v>
      </c>
      <c r="C3162">
        <v>10338.25</v>
      </c>
      <c r="D3162">
        <v>10338.25</v>
      </c>
      <c r="E3162">
        <v>10134.4</v>
      </c>
      <c r="F3162">
        <v>10150.4</v>
      </c>
    </row>
    <row r="3163" spans="1:6" x14ac:dyDescent="0.25">
      <c r="A3163" t="s">
        <v>8</v>
      </c>
      <c r="B3163" s="1">
        <v>41149</v>
      </c>
      <c r="C3163">
        <v>10149.950000000001</v>
      </c>
      <c r="D3163">
        <v>10151.35</v>
      </c>
      <c r="E3163">
        <v>10022.85</v>
      </c>
      <c r="F3163">
        <v>10059.4</v>
      </c>
    </row>
    <row r="3164" spans="1:6" x14ac:dyDescent="0.25">
      <c r="A3164" t="s">
        <v>8</v>
      </c>
      <c r="B3164" s="1">
        <v>41150</v>
      </c>
      <c r="C3164">
        <v>10077.4</v>
      </c>
      <c r="D3164">
        <v>10127</v>
      </c>
      <c r="E3164">
        <v>9998.1</v>
      </c>
      <c r="F3164">
        <v>10011.9</v>
      </c>
    </row>
    <row r="3165" spans="1:6" x14ac:dyDescent="0.25">
      <c r="A3165" t="s">
        <v>8</v>
      </c>
      <c r="B3165" s="1">
        <v>41151</v>
      </c>
      <c r="C3165">
        <v>9978.2000000000007</v>
      </c>
      <c r="D3165">
        <v>10130.9</v>
      </c>
      <c r="E3165">
        <v>9959.0499999999993</v>
      </c>
      <c r="F3165">
        <v>10085.200000000001</v>
      </c>
    </row>
    <row r="3166" spans="1:6" x14ac:dyDescent="0.25">
      <c r="A3166" t="s">
        <v>8</v>
      </c>
      <c r="B3166" s="1">
        <v>41152</v>
      </c>
      <c r="C3166">
        <v>10037</v>
      </c>
      <c r="D3166">
        <v>10130.950000000001</v>
      </c>
      <c r="E3166">
        <v>9948.7000000000007</v>
      </c>
      <c r="F3166">
        <v>9990.5</v>
      </c>
    </row>
    <row r="3167" spans="1:6" x14ac:dyDescent="0.25">
      <c r="A3167" t="s">
        <v>8</v>
      </c>
      <c r="B3167" s="1">
        <v>41155</v>
      </c>
      <c r="C3167">
        <v>10030.85</v>
      </c>
      <c r="D3167">
        <v>10082.5</v>
      </c>
      <c r="E3167">
        <v>9941.5</v>
      </c>
      <c r="F3167">
        <v>9963</v>
      </c>
    </row>
    <row r="3168" spans="1:6" x14ac:dyDescent="0.25">
      <c r="A3168" t="s">
        <v>8</v>
      </c>
      <c r="B3168" s="1">
        <v>41156</v>
      </c>
      <c r="C3168">
        <v>9967.4500000000007</v>
      </c>
      <c r="D3168">
        <v>10033</v>
      </c>
      <c r="E3168">
        <v>9916.85</v>
      </c>
      <c r="F3168">
        <v>10020.65</v>
      </c>
    </row>
    <row r="3169" spans="1:6" x14ac:dyDescent="0.25">
      <c r="A3169" t="s">
        <v>8</v>
      </c>
      <c r="B3169" s="1">
        <v>41157</v>
      </c>
      <c r="C3169">
        <v>9965</v>
      </c>
      <c r="D3169">
        <v>9976.4</v>
      </c>
      <c r="E3169">
        <v>9814.0499999999993</v>
      </c>
      <c r="F3169">
        <v>9827.9</v>
      </c>
    </row>
    <row r="3170" spans="1:6" x14ac:dyDescent="0.25">
      <c r="A3170" t="s">
        <v>8</v>
      </c>
      <c r="B3170" s="1">
        <v>41158</v>
      </c>
      <c r="C3170">
        <v>9846.5499999999993</v>
      </c>
      <c r="D3170">
        <v>9947.4500000000007</v>
      </c>
      <c r="E3170">
        <v>9831.35</v>
      </c>
      <c r="F3170">
        <v>9893.15</v>
      </c>
    </row>
    <row r="3171" spans="1:6" x14ac:dyDescent="0.25">
      <c r="A3171" t="s">
        <v>8</v>
      </c>
      <c r="B3171" s="1">
        <v>41159</v>
      </c>
      <c r="C3171">
        <v>10047.15</v>
      </c>
      <c r="D3171">
        <v>10134.75</v>
      </c>
      <c r="E3171">
        <v>10036.450000000001</v>
      </c>
      <c r="F3171">
        <v>10122</v>
      </c>
    </row>
    <row r="3172" spans="1:6" x14ac:dyDescent="0.25">
      <c r="A3172" t="s">
        <v>8</v>
      </c>
      <c r="B3172" s="1">
        <v>41160</v>
      </c>
      <c r="C3172">
        <v>10127.6</v>
      </c>
      <c r="D3172">
        <v>10162.15</v>
      </c>
      <c r="E3172">
        <v>10127.6</v>
      </c>
      <c r="F3172">
        <v>10147.049999999999</v>
      </c>
    </row>
    <row r="3173" spans="1:6" x14ac:dyDescent="0.25">
      <c r="A3173" t="s">
        <v>8</v>
      </c>
      <c r="B3173" s="1">
        <v>41162</v>
      </c>
      <c r="C3173">
        <v>10153.799999999999</v>
      </c>
      <c r="D3173">
        <v>10181.85</v>
      </c>
      <c r="E3173">
        <v>10041.25</v>
      </c>
      <c r="F3173">
        <v>10069.85</v>
      </c>
    </row>
    <row r="3174" spans="1:6" x14ac:dyDescent="0.25">
      <c r="A3174" t="s">
        <v>8</v>
      </c>
      <c r="B3174" s="1">
        <v>41163</v>
      </c>
      <c r="C3174">
        <v>10020.75</v>
      </c>
      <c r="D3174">
        <v>10154.200000000001</v>
      </c>
      <c r="E3174">
        <v>10006.5</v>
      </c>
      <c r="F3174">
        <v>10135.9</v>
      </c>
    </row>
    <row r="3175" spans="1:6" x14ac:dyDescent="0.25">
      <c r="A3175" t="s">
        <v>8</v>
      </c>
      <c r="B3175" s="1">
        <v>41164</v>
      </c>
      <c r="C3175">
        <v>10176.450000000001</v>
      </c>
      <c r="D3175">
        <v>10223.950000000001</v>
      </c>
      <c r="E3175">
        <v>10109.6</v>
      </c>
      <c r="F3175">
        <v>10183.450000000001</v>
      </c>
    </row>
    <row r="3176" spans="1:6" x14ac:dyDescent="0.25">
      <c r="A3176" t="s">
        <v>8</v>
      </c>
      <c r="B3176" s="1">
        <v>41165</v>
      </c>
      <c r="C3176">
        <v>10213.85</v>
      </c>
      <c r="D3176">
        <v>10259.4</v>
      </c>
      <c r="E3176">
        <v>10171.25</v>
      </c>
      <c r="F3176">
        <v>10207.799999999999</v>
      </c>
    </row>
    <row r="3177" spans="1:6" x14ac:dyDescent="0.25">
      <c r="A3177" t="s">
        <v>8</v>
      </c>
      <c r="B3177" s="1">
        <v>41166</v>
      </c>
      <c r="C3177">
        <v>10408.25</v>
      </c>
      <c r="D3177">
        <v>10664.55</v>
      </c>
      <c r="E3177">
        <v>10408.25</v>
      </c>
      <c r="F3177">
        <v>10642.9</v>
      </c>
    </row>
    <row r="3178" spans="1:6" x14ac:dyDescent="0.25">
      <c r="A3178" t="s">
        <v>8</v>
      </c>
      <c r="B3178" s="1">
        <v>41169</v>
      </c>
      <c r="C3178">
        <v>10797.1</v>
      </c>
      <c r="D3178">
        <v>11045.45</v>
      </c>
      <c r="E3178">
        <v>10797.1</v>
      </c>
      <c r="F3178">
        <v>10981.65</v>
      </c>
    </row>
    <row r="3179" spans="1:6" x14ac:dyDescent="0.25">
      <c r="A3179" t="s">
        <v>8</v>
      </c>
      <c r="B3179" s="1">
        <v>41170</v>
      </c>
      <c r="C3179">
        <v>10949.95</v>
      </c>
      <c r="D3179">
        <v>11065</v>
      </c>
      <c r="E3179">
        <v>10922.7</v>
      </c>
      <c r="F3179">
        <v>11043.5</v>
      </c>
    </row>
    <row r="3180" spans="1:6" x14ac:dyDescent="0.25">
      <c r="A3180" t="s">
        <v>8</v>
      </c>
      <c r="B3180" s="1">
        <v>41172</v>
      </c>
      <c r="C3180">
        <v>10907.7</v>
      </c>
      <c r="D3180">
        <v>11031.8</v>
      </c>
      <c r="E3180">
        <v>10887</v>
      </c>
      <c r="F3180">
        <v>10920.8</v>
      </c>
    </row>
    <row r="3181" spans="1:6" x14ac:dyDescent="0.25">
      <c r="A3181" t="s">
        <v>8</v>
      </c>
      <c r="B3181" s="1">
        <v>41173</v>
      </c>
      <c r="C3181">
        <v>10973.15</v>
      </c>
      <c r="D3181">
        <v>11433.1</v>
      </c>
      <c r="E3181">
        <v>10973.15</v>
      </c>
      <c r="F3181">
        <v>11358.5</v>
      </c>
    </row>
    <row r="3182" spans="1:6" x14ac:dyDescent="0.25">
      <c r="A3182" t="s">
        <v>8</v>
      </c>
      <c r="B3182" s="1">
        <v>41176</v>
      </c>
      <c r="C3182">
        <v>11359.3</v>
      </c>
      <c r="D3182">
        <v>11533.75</v>
      </c>
      <c r="E3182">
        <v>11359.3</v>
      </c>
      <c r="F3182">
        <v>11423.5</v>
      </c>
    </row>
    <row r="3183" spans="1:6" x14ac:dyDescent="0.25">
      <c r="A3183" t="s">
        <v>8</v>
      </c>
      <c r="B3183" s="1">
        <v>41177</v>
      </c>
      <c r="C3183">
        <v>11450.45</v>
      </c>
      <c r="D3183">
        <v>11517.65</v>
      </c>
      <c r="E3183">
        <v>11321.2</v>
      </c>
      <c r="F3183">
        <v>11420.75</v>
      </c>
    </row>
    <row r="3184" spans="1:6" x14ac:dyDescent="0.25">
      <c r="A3184" t="s">
        <v>8</v>
      </c>
      <c r="B3184" s="1">
        <v>41178</v>
      </c>
      <c r="C3184">
        <v>11385.7</v>
      </c>
      <c r="D3184">
        <v>11441.05</v>
      </c>
      <c r="E3184">
        <v>11322.25</v>
      </c>
      <c r="F3184">
        <v>11427.25</v>
      </c>
    </row>
    <row r="3185" spans="1:6" x14ac:dyDescent="0.25">
      <c r="A3185" t="s">
        <v>8</v>
      </c>
      <c r="B3185" s="1">
        <v>41179</v>
      </c>
      <c r="C3185">
        <v>11466.25</v>
      </c>
      <c r="D3185">
        <v>11490.25</v>
      </c>
      <c r="E3185">
        <v>11378.35</v>
      </c>
      <c r="F3185">
        <v>11419.45</v>
      </c>
    </row>
    <row r="3186" spans="1:6" x14ac:dyDescent="0.25">
      <c r="A3186" t="s">
        <v>8</v>
      </c>
      <c r="B3186" s="1">
        <v>41180</v>
      </c>
      <c r="C3186">
        <v>11486.55</v>
      </c>
      <c r="D3186">
        <v>11536.85</v>
      </c>
      <c r="E3186">
        <v>11437.9</v>
      </c>
      <c r="F3186">
        <v>11456.8</v>
      </c>
    </row>
    <row r="3187" spans="1:6" x14ac:dyDescent="0.25">
      <c r="A3187" t="s">
        <v>8</v>
      </c>
      <c r="B3187" s="1">
        <v>41183</v>
      </c>
      <c r="C3187">
        <v>11462.1</v>
      </c>
      <c r="D3187">
        <v>11466.05</v>
      </c>
      <c r="E3187">
        <v>11366.4</v>
      </c>
      <c r="F3187">
        <v>11420.45</v>
      </c>
    </row>
    <row r="3188" spans="1:6" x14ac:dyDescent="0.25">
      <c r="A3188" t="s">
        <v>8</v>
      </c>
      <c r="B3188" s="1">
        <v>41185</v>
      </c>
      <c r="C3188">
        <v>11440.2</v>
      </c>
      <c r="D3188">
        <v>11471.85</v>
      </c>
      <c r="E3188">
        <v>11361.65</v>
      </c>
      <c r="F3188">
        <v>11414.95</v>
      </c>
    </row>
    <row r="3189" spans="1:6" x14ac:dyDescent="0.25">
      <c r="A3189" t="s">
        <v>8</v>
      </c>
      <c r="B3189" s="1">
        <v>41186</v>
      </c>
      <c r="C3189">
        <v>11460.15</v>
      </c>
      <c r="D3189">
        <v>11685.55</v>
      </c>
      <c r="E3189">
        <v>11460.15</v>
      </c>
      <c r="F3189">
        <v>11636.05</v>
      </c>
    </row>
    <row r="3190" spans="1:6" x14ac:dyDescent="0.25">
      <c r="A3190" t="s">
        <v>8</v>
      </c>
      <c r="B3190" s="1">
        <v>41187</v>
      </c>
      <c r="C3190">
        <v>11745.2</v>
      </c>
      <c r="D3190">
        <v>11745.2</v>
      </c>
      <c r="E3190">
        <v>10043.6</v>
      </c>
      <c r="F3190">
        <v>11511.4</v>
      </c>
    </row>
    <row r="3191" spans="1:6" x14ac:dyDescent="0.25">
      <c r="A3191" t="s">
        <v>8</v>
      </c>
      <c r="B3191" s="1">
        <v>41190</v>
      </c>
      <c r="C3191">
        <v>11530.65</v>
      </c>
      <c r="D3191">
        <v>11530.65</v>
      </c>
      <c r="E3191">
        <v>11342.85</v>
      </c>
      <c r="F3191">
        <v>11362.2</v>
      </c>
    </row>
    <row r="3192" spans="1:6" x14ac:dyDescent="0.25">
      <c r="A3192" t="s">
        <v>8</v>
      </c>
      <c r="B3192" s="1">
        <v>41191</v>
      </c>
      <c r="C3192">
        <v>11442.75</v>
      </c>
      <c r="D3192">
        <v>11528.35</v>
      </c>
      <c r="E3192">
        <v>11373.7</v>
      </c>
      <c r="F3192">
        <v>11446.1</v>
      </c>
    </row>
    <row r="3193" spans="1:6" x14ac:dyDescent="0.25">
      <c r="A3193" t="s">
        <v>8</v>
      </c>
      <c r="B3193" s="1">
        <v>41192</v>
      </c>
      <c r="C3193">
        <v>11380.25</v>
      </c>
      <c r="D3193">
        <v>11380.25</v>
      </c>
      <c r="E3193">
        <v>11271.15</v>
      </c>
      <c r="F3193">
        <v>11291.5</v>
      </c>
    </row>
    <row r="3194" spans="1:6" x14ac:dyDescent="0.25">
      <c r="A3194" t="s">
        <v>8</v>
      </c>
      <c r="B3194" s="1">
        <v>41193</v>
      </c>
      <c r="C3194">
        <v>11334.9</v>
      </c>
      <c r="D3194">
        <v>11476.95</v>
      </c>
      <c r="E3194">
        <v>11244.7</v>
      </c>
      <c r="F3194">
        <v>11431.3</v>
      </c>
    </row>
    <row r="3195" spans="1:6" x14ac:dyDescent="0.25">
      <c r="A3195" t="s">
        <v>8</v>
      </c>
      <c r="B3195" s="1">
        <v>41194</v>
      </c>
      <c r="C3195">
        <v>11469.2</v>
      </c>
      <c r="D3195">
        <v>11527.15</v>
      </c>
      <c r="E3195">
        <v>11372.1</v>
      </c>
      <c r="F3195">
        <v>11388.45</v>
      </c>
    </row>
    <row r="3196" spans="1:6" x14ac:dyDescent="0.25">
      <c r="A3196" t="s">
        <v>8</v>
      </c>
      <c r="B3196" s="1">
        <v>41197</v>
      </c>
      <c r="C3196">
        <v>11397.7</v>
      </c>
      <c r="D3196">
        <v>11454.8</v>
      </c>
      <c r="E3196">
        <v>11288.4</v>
      </c>
      <c r="F3196">
        <v>11441.8</v>
      </c>
    </row>
    <row r="3197" spans="1:6" x14ac:dyDescent="0.25">
      <c r="A3197" t="s">
        <v>8</v>
      </c>
      <c r="B3197" s="1">
        <v>41198</v>
      </c>
      <c r="C3197">
        <v>11495.5</v>
      </c>
      <c r="D3197">
        <v>11508.5</v>
      </c>
      <c r="E3197">
        <v>11328.25</v>
      </c>
      <c r="F3197">
        <v>11348</v>
      </c>
    </row>
    <row r="3198" spans="1:6" x14ac:dyDescent="0.25">
      <c r="A3198" t="s">
        <v>8</v>
      </c>
      <c r="B3198" s="1">
        <v>41199</v>
      </c>
      <c r="C3198">
        <v>11417.1</v>
      </c>
      <c r="D3198">
        <v>11425.45</v>
      </c>
      <c r="E3198">
        <v>11302.9</v>
      </c>
      <c r="F3198">
        <v>11358.25</v>
      </c>
    </row>
    <row r="3199" spans="1:6" x14ac:dyDescent="0.25">
      <c r="A3199" t="s">
        <v>8</v>
      </c>
      <c r="B3199" s="1">
        <v>41200</v>
      </c>
      <c r="C3199">
        <v>11406.45</v>
      </c>
      <c r="D3199">
        <v>11594.6</v>
      </c>
      <c r="E3199">
        <v>11364.2</v>
      </c>
      <c r="F3199">
        <v>11586.35</v>
      </c>
    </row>
    <row r="3200" spans="1:6" x14ac:dyDescent="0.25">
      <c r="A3200" t="s">
        <v>8</v>
      </c>
      <c r="B3200" s="1">
        <v>41201</v>
      </c>
      <c r="C3200">
        <v>11539.05</v>
      </c>
      <c r="D3200">
        <v>11605.65</v>
      </c>
      <c r="E3200">
        <v>11424.25</v>
      </c>
      <c r="F3200">
        <v>11491.2</v>
      </c>
    </row>
    <row r="3201" spans="1:6" x14ac:dyDescent="0.25">
      <c r="A3201" t="s">
        <v>8</v>
      </c>
      <c r="B3201" s="1">
        <v>41204</v>
      </c>
      <c r="C3201">
        <v>11422.1</v>
      </c>
      <c r="D3201">
        <v>11619.25</v>
      </c>
      <c r="E3201">
        <v>11419.4</v>
      </c>
      <c r="F3201">
        <v>11607.4</v>
      </c>
    </row>
    <row r="3202" spans="1:6" x14ac:dyDescent="0.25">
      <c r="A3202" t="s">
        <v>8</v>
      </c>
      <c r="B3202" s="1">
        <v>41205</v>
      </c>
      <c r="C3202">
        <v>11605.8</v>
      </c>
      <c r="D3202">
        <v>11656.8</v>
      </c>
      <c r="E3202">
        <v>11534.55</v>
      </c>
      <c r="F3202">
        <v>11578.15</v>
      </c>
    </row>
    <row r="3203" spans="1:6" x14ac:dyDescent="0.25">
      <c r="A3203" t="s">
        <v>8</v>
      </c>
      <c r="B3203" s="1">
        <v>41207</v>
      </c>
      <c r="C3203">
        <v>11542.3</v>
      </c>
      <c r="D3203">
        <v>11643.4</v>
      </c>
      <c r="E3203">
        <v>11542.3</v>
      </c>
      <c r="F3203">
        <v>11614.5</v>
      </c>
    </row>
    <row r="3204" spans="1:6" x14ac:dyDescent="0.25">
      <c r="A3204" t="s">
        <v>8</v>
      </c>
      <c r="B3204" s="1">
        <v>41208</v>
      </c>
      <c r="C3204">
        <v>11580.85</v>
      </c>
      <c r="D3204">
        <v>11631.25</v>
      </c>
      <c r="E3204">
        <v>11468.25</v>
      </c>
      <c r="F3204">
        <v>11509.15</v>
      </c>
    </row>
    <row r="3205" spans="1:6" x14ac:dyDescent="0.25">
      <c r="A3205" t="s">
        <v>8</v>
      </c>
      <c r="B3205" s="1">
        <v>41211</v>
      </c>
      <c r="C3205">
        <v>11506.5</v>
      </c>
      <c r="D3205">
        <v>11585.8</v>
      </c>
      <c r="E3205">
        <v>11431.95</v>
      </c>
      <c r="F3205">
        <v>11472.15</v>
      </c>
    </row>
    <row r="3206" spans="1:6" x14ac:dyDescent="0.25">
      <c r="A3206" t="s">
        <v>8</v>
      </c>
      <c r="B3206" s="1">
        <v>41212</v>
      </c>
      <c r="C3206">
        <v>11467.2</v>
      </c>
      <c r="D3206">
        <v>11600.05</v>
      </c>
      <c r="E3206">
        <v>11173.8</v>
      </c>
      <c r="F3206">
        <v>11203</v>
      </c>
    </row>
    <row r="3207" spans="1:6" x14ac:dyDescent="0.25">
      <c r="A3207" t="s">
        <v>8</v>
      </c>
      <c r="B3207" s="1">
        <v>41213</v>
      </c>
      <c r="C3207">
        <v>11204.95</v>
      </c>
      <c r="D3207">
        <v>11290</v>
      </c>
      <c r="E3207">
        <v>11125.2</v>
      </c>
      <c r="F3207">
        <v>11268.8</v>
      </c>
    </row>
    <row r="3208" spans="1:6" x14ac:dyDescent="0.25">
      <c r="A3208" t="s">
        <v>8</v>
      </c>
      <c r="B3208" s="1">
        <v>41214</v>
      </c>
      <c r="C3208">
        <v>11266.5</v>
      </c>
      <c r="D3208">
        <v>11349.4</v>
      </c>
      <c r="E3208">
        <v>11230.2</v>
      </c>
      <c r="F3208">
        <v>11315.05</v>
      </c>
    </row>
    <row r="3209" spans="1:6" x14ac:dyDescent="0.25">
      <c r="A3209" t="s">
        <v>8</v>
      </c>
      <c r="B3209" s="1">
        <v>41215</v>
      </c>
      <c r="C3209">
        <v>11450.65</v>
      </c>
      <c r="D3209">
        <v>11477.55</v>
      </c>
      <c r="E3209">
        <v>11394.15</v>
      </c>
      <c r="F3209">
        <v>11460.45</v>
      </c>
    </row>
    <row r="3210" spans="1:6" x14ac:dyDescent="0.25">
      <c r="A3210" t="s">
        <v>8</v>
      </c>
      <c r="B3210" s="1">
        <v>41218</v>
      </c>
      <c r="C3210">
        <v>11449.7</v>
      </c>
      <c r="D3210">
        <v>11489.3</v>
      </c>
      <c r="E3210">
        <v>11401.3</v>
      </c>
      <c r="F3210">
        <v>11475.15</v>
      </c>
    </row>
    <row r="3211" spans="1:6" x14ac:dyDescent="0.25">
      <c r="A3211" t="s">
        <v>8</v>
      </c>
      <c r="B3211" s="1">
        <v>41219</v>
      </c>
      <c r="C3211">
        <v>11427.95</v>
      </c>
      <c r="D3211">
        <v>11568.45</v>
      </c>
      <c r="E3211">
        <v>11427.95</v>
      </c>
      <c r="F3211">
        <v>11539.05</v>
      </c>
    </row>
    <row r="3212" spans="1:6" x14ac:dyDescent="0.25">
      <c r="A3212" t="s">
        <v>8</v>
      </c>
      <c r="B3212" s="1">
        <v>41220</v>
      </c>
      <c r="C3212">
        <v>11545.35</v>
      </c>
      <c r="D3212">
        <v>11719.1</v>
      </c>
      <c r="E3212">
        <v>11519.6</v>
      </c>
      <c r="F3212">
        <v>11665.5</v>
      </c>
    </row>
    <row r="3213" spans="1:6" x14ac:dyDescent="0.25">
      <c r="A3213" t="s">
        <v>8</v>
      </c>
      <c r="B3213" s="1">
        <v>41221</v>
      </c>
      <c r="C3213">
        <v>11561.35</v>
      </c>
      <c r="D3213">
        <v>11637.95</v>
      </c>
      <c r="E3213">
        <v>11533.3</v>
      </c>
      <c r="F3213">
        <v>11613.55</v>
      </c>
    </row>
    <row r="3214" spans="1:6" x14ac:dyDescent="0.25">
      <c r="A3214" t="s">
        <v>8</v>
      </c>
      <c r="B3214" s="1">
        <v>41222</v>
      </c>
      <c r="C3214">
        <v>11608.8</v>
      </c>
      <c r="D3214">
        <v>11663.9</v>
      </c>
      <c r="E3214">
        <v>11427.2</v>
      </c>
      <c r="F3214">
        <v>11475.6</v>
      </c>
    </row>
    <row r="3215" spans="1:6" x14ac:dyDescent="0.25">
      <c r="A3215" t="s">
        <v>8</v>
      </c>
      <c r="B3215" s="1">
        <v>41225</v>
      </c>
      <c r="C3215">
        <v>11488.1</v>
      </c>
      <c r="D3215">
        <v>11608.8</v>
      </c>
      <c r="E3215">
        <v>11462.3</v>
      </c>
      <c r="F3215">
        <v>11583.85</v>
      </c>
    </row>
    <row r="3216" spans="1:6" x14ac:dyDescent="0.25">
      <c r="A3216" t="s">
        <v>8</v>
      </c>
      <c r="B3216" s="1">
        <v>41226</v>
      </c>
      <c r="C3216">
        <v>11585.3</v>
      </c>
      <c r="D3216">
        <v>11598.25</v>
      </c>
      <c r="E3216">
        <v>11513.4</v>
      </c>
      <c r="F3216">
        <v>11533.9</v>
      </c>
    </row>
    <row r="3217" spans="1:6" x14ac:dyDescent="0.25">
      <c r="A3217" t="s">
        <v>8</v>
      </c>
      <c r="B3217" s="1">
        <v>41228</v>
      </c>
      <c r="C3217">
        <v>11493.1</v>
      </c>
      <c r="D3217">
        <v>11530.25</v>
      </c>
      <c r="E3217">
        <v>11419.05</v>
      </c>
      <c r="F3217">
        <v>11521.4</v>
      </c>
    </row>
    <row r="3218" spans="1:6" x14ac:dyDescent="0.25">
      <c r="A3218" t="s">
        <v>8</v>
      </c>
      <c r="B3218" s="1">
        <v>41229</v>
      </c>
      <c r="C3218">
        <v>11487.55</v>
      </c>
      <c r="D3218">
        <v>11537.15</v>
      </c>
      <c r="E3218">
        <v>11306.05</v>
      </c>
      <c r="F3218">
        <v>11335.5</v>
      </c>
    </row>
    <row r="3219" spans="1:6" x14ac:dyDescent="0.25">
      <c r="A3219" t="s">
        <v>8</v>
      </c>
      <c r="B3219" s="1">
        <v>41232</v>
      </c>
      <c r="C3219">
        <v>11342.65</v>
      </c>
      <c r="D3219">
        <v>11378.25</v>
      </c>
      <c r="E3219">
        <v>11256.4</v>
      </c>
      <c r="F3219">
        <v>11306.95</v>
      </c>
    </row>
    <row r="3220" spans="1:6" x14ac:dyDescent="0.25">
      <c r="A3220" t="s">
        <v>8</v>
      </c>
      <c r="B3220" s="1">
        <v>41233</v>
      </c>
      <c r="C3220">
        <v>11373.95</v>
      </c>
      <c r="D3220">
        <v>11409.8</v>
      </c>
      <c r="E3220">
        <v>11269.7</v>
      </c>
      <c r="F3220">
        <v>11318.3</v>
      </c>
    </row>
    <row r="3221" spans="1:6" x14ac:dyDescent="0.25">
      <c r="A3221" t="s">
        <v>8</v>
      </c>
      <c r="B3221" s="1">
        <v>41234</v>
      </c>
      <c r="C3221">
        <v>11352.2</v>
      </c>
      <c r="D3221">
        <v>11477.35</v>
      </c>
      <c r="E3221">
        <v>11303.75</v>
      </c>
      <c r="F3221">
        <v>11465.35</v>
      </c>
    </row>
    <row r="3222" spans="1:6" x14ac:dyDescent="0.25">
      <c r="A3222" t="s">
        <v>8</v>
      </c>
      <c r="B3222" s="1">
        <v>41235</v>
      </c>
      <c r="C3222">
        <v>11497.35</v>
      </c>
      <c r="D3222">
        <v>11570.85</v>
      </c>
      <c r="E3222">
        <v>11495.05</v>
      </c>
      <c r="F3222">
        <v>11508.35</v>
      </c>
    </row>
    <row r="3223" spans="1:6" x14ac:dyDescent="0.25">
      <c r="A3223" t="s">
        <v>8</v>
      </c>
      <c r="B3223" s="1">
        <v>41236</v>
      </c>
      <c r="C3223">
        <v>11540.6</v>
      </c>
      <c r="D3223">
        <v>11549</v>
      </c>
      <c r="E3223">
        <v>11392</v>
      </c>
      <c r="F3223">
        <v>11475.8</v>
      </c>
    </row>
    <row r="3224" spans="1:6" x14ac:dyDescent="0.25">
      <c r="A3224" t="s">
        <v>8</v>
      </c>
      <c r="B3224" s="1">
        <v>41239</v>
      </c>
      <c r="C3224">
        <v>11534.2</v>
      </c>
      <c r="D3224">
        <v>11534.2</v>
      </c>
      <c r="E3224">
        <v>11411.1</v>
      </c>
      <c r="F3224">
        <v>11432.45</v>
      </c>
    </row>
    <row r="3225" spans="1:6" x14ac:dyDescent="0.25">
      <c r="A3225" t="s">
        <v>8</v>
      </c>
      <c r="B3225" s="1">
        <v>41240</v>
      </c>
      <c r="C3225">
        <v>11502.2</v>
      </c>
      <c r="D3225">
        <v>11663.5</v>
      </c>
      <c r="E3225">
        <v>11502.2</v>
      </c>
      <c r="F3225">
        <v>11657.4</v>
      </c>
    </row>
    <row r="3226" spans="1:6" x14ac:dyDescent="0.25">
      <c r="A3226" t="s">
        <v>8</v>
      </c>
      <c r="B3226" s="1">
        <v>41242</v>
      </c>
      <c r="C3226">
        <v>11706.9</v>
      </c>
      <c r="D3226">
        <v>12035.4</v>
      </c>
      <c r="E3226">
        <v>11703.25</v>
      </c>
      <c r="F3226">
        <v>11992.8</v>
      </c>
    </row>
    <row r="3227" spans="1:6" x14ac:dyDescent="0.25">
      <c r="A3227" t="s">
        <v>8</v>
      </c>
      <c r="B3227" s="1">
        <v>41243</v>
      </c>
      <c r="C3227">
        <v>12082.55</v>
      </c>
      <c r="D3227">
        <v>12175.3</v>
      </c>
      <c r="E3227">
        <v>12001.15</v>
      </c>
      <c r="F3227">
        <v>12158.9</v>
      </c>
    </row>
    <row r="3228" spans="1:6" x14ac:dyDescent="0.25">
      <c r="A3228" t="s">
        <v>8</v>
      </c>
      <c r="B3228" s="1">
        <v>41246</v>
      </c>
      <c r="C3228">
        <v>12126.6</v>
      </c>
      <c r="D3228">
        <v>12165.65</v>
      </c>
      <c r="E3228">
        <v>12053.45</v>
      </c>
      <c r="F3228">
        <v>12103.9</v>
      </c>
    </row>
    <row r="3229" spans="1:6" x14ac:dyDescent="0.25">
      <c r="A3229" t="s">
        <v>8</v>
      </c>
      <c r="B3229" s="1">
        <v>41247</v>
      </c>
      <c r="C3229">
        <v>12092.75</v>
      </c>
      <c r="D3229">
        <v>12215.5</v>
      </c>
      <c r="E3229">
        <v>12075.9</v>
      </c>
      <c r="F3229">
        <v>12197.15</v>
      </c>
    </row>
    <row r="3230" spans="1:6" x14ac:dyDescent="0.25">
      <c r="A3230" t="s">
        <v>8</v>
      </c>
      <c r="B3230" s="1">
        <v>41248</v>
      </c>
      <c r="C3230">
        <v>12240.85</v>
      </c>
      <c r="D3230">
        <v>12314.8</v>
      </c>
      <c r="E3230">
        <v>12219.3</v>
      </c>
      <c r="F3230">
        <v>12281.6</v>
      </c>
    </row>
    <row r="3231" spans="1:6" x14ac:dyDescent="0.25">
      <c r="A3231" t="s">
        <v>8</v>
      </c>
      <c r="B3231" s="1">
        <v>41249</v>
      </c>
      <c r="C3231">
        <v>12358.35</v>
      </c>
      <c r="D3231">
        <v>12480.6</v>
      </c>
      <c r="E3231">
        <v>12142.6</v>
      </c>
      <c r="F3231">
        <v>12427.55</v>
      </c>
    </row>
    <row r="3232" spans="1:6" x14ac:dyDescent="0.25">
      <c r="A3232" t="s">
        <v>8</v>
      </c>
      <c r="B3232" s="1">
        <v>41250</v>
      </c>
      <c r="C3232">
        <v>12462.4</v>
      </c>
      <c r="D3232">
        <v>12477.85</v>
      </c>
      <c r="E3232">
        <v>12305.65</v>
      </c>
      <c r="F3232">
        <v>12363.7</v>
      </c>
    </row>
    <row r="3233" spans="1:6" x14ac:dyDescent="0.25">
      <c r="A3233" t="s">
        <v>8</v>
      </c>
      <c r="B3233" s="1">
        <v>41253</v>
      </c>
      <c r="C3233">
        <v>12380</v>
      </c>
      <c r="D3233">
        <v>12409.75</v>
      </c>
      <c r="E3233">
        <v>12341.15</v>
      </c>
      <c r="F3233">
        <v>12381.65</v>
      </c>
    </row>
    <row r="3234" spans="1:6" x14ac:dyDescent="0.25">
      <c r="A3234" t="s">
        <v>8</v>
      </c>
      <c r="B3234" s="1">
        <v>41254</v>
      </c>
      <c r="C3234">
        <v>12418.95</v>
      </c>
      <c r="D3234">
        <v>12538.9</v>
      </c>
      <c r="E3234">
        <v>12238</v>
      </c>
      <c r="F3234">
        <v>12344.6</v>
      </c>
    </row>
    <row r="3235" spans="1:6" x14ac:dyDescent="0.25">
      <c r="A3235" t="s">
        <v>8</v>
      </c>
      <c r="B3235" s="1">
        <v>41255</v>
      </c>
      <c r="C3235">
        <v>12374.7</v>
      </c>
      <c r="D3235">
        <v>12385.55</v>
      </c>
      <c r="E3235">
        <v>12271.35</v>
      </c>
      <c r="F3235">
        <v>12301.7</v>
      </c>
    </row>
    <row r="3236" spans="1:6" x14ac:dyDescent="0.25">
      <c r="A3236" t="s">
        <v>8</v>
      </c>
      <c r="B3236" s="1">
        <v>41256</v>
      </c>
      <c r="C3236">
        <v>12337.35</v>
      </c>
      <c r="D3236">
        <v>12438.85</v>
      </c>
      <c r="E3236">
        <v>12251.05</v>
      </c>
      <c r="F3236">
        <v>12269.15</v>
      </c>
    </row>
    <row r="3237" spans="1:6" x14ac:dyDescent="0.25">
      <c r="A3237" t="s">
        <v>8</v>
      </c>
      <c r="B3237" s="1">
        <v>41257</v>
      </c>
      <c r="C3237">
        <v>12247.25</v>
      </c>
      <c r="D3237">
        <v>12447.35</v>
      </c>
      <c r="E3237">
        <v>12242.8</v>
      </c>
      <c r="F3237">
        <v>12424.7</v>
      </c>
    </row>
    <row r="3238" spans="1:6" x14ac:dyDescent="0.25">
      <c r="A3238" t="s">
        <v>8</v>
      </c>
      <c r="B3238" s="1">
        <v>41260</v>
      </c>
      <c r="C3238">
        <v>12403.65</v>
      </c>
      <c r="D3238">
        <v>12462.25</v>
      </c>
      <c r="E3238">
        <v>12402.7</v>
      </c>
      <c r="F3238">
        <v>12427.45</v>
      </c>
    </row>
    <row r="3239" spans="1:6" x14ac:dyDescent="0.25">
      <c r="A3239" t="s">
        <v>8</v>
      </c>
      <c r="B3239" s="1">
        <v>41261</v>
      </c>
      <c r="C3239">
        <v>12455.7</v>
      </c>
      <c r="D3239">
        <v>12522.65</v>
      </c>
      <c r="E3239">
        <v>12197.2</v>
      </c>
      <c r="F3239">
        <v>12477.15</v>
      </c>
    </row>
    <row r="3240" spans="1:6" x14ac:dyDescent="0.25">
      <c r="A3240" t="s">
        <v>8</v>
      </c>
      <c r="B3240" s="1">
        <v>41262</v>
      </c>
      <c r="C3240">
        <v>12514</v>
      </c>
      <c r="D3240">
        <v>12571.6</v>
      </c>
      <c r="E3240">
        <v>12455.55</v>
      </c>
      <c r="F3240">
        <v>12510.25</v>
      </c>
    </row>
    <row r="3241" spans="1:6" x14ac:dyDescent="0.25">
      <c r="A3241" t="s">
        <v>8</v>
      </c>
      <c r="B3241" s="1">
        <v>41263</v>
      </c>
      <c r="C3241">
        <v>12514.6</v>
      </c>
      <c r="D3241">
        <v>12514.6</v>
      </c>
      <c r="E3241">
        <v>12385.1</v>
      </c>
      <c r="F3241">
        <v>12486.5</v>
      </c>
    </row>
    <row r="3242" spans="1:6" x14ac:dyDescent="0.25">
      <c r="A3242" t="s">
        <v>8</v>
      </c>
      <c r="B3242" s="1">
        <v>41264</v>
      </c>
      <c r="C3242">
        <v>12423.6</v>
      </c>
      <c r="D3242">
        <v>12432.2</v>
      </c>
      <c r="E3242">
        <v>12288.9</v>
      </c>
      <c r="F3242">
        <v>12315.05</v>
      </c>
    </row>
    <row r="3243" spans="1:6" x14ac:dyDescent="0.25">
      <c r="A3243" t="s">
        <v>8</v>
      </c>
      <c r="B3243" s="1">
        <v>41267</v>
      </c>
      <c r="C3243">
        <v>12363.85</v>
      </c>
      <c r="D3243">
        <v>12366.25</v>
      </c>
      <c r="E3243">
        <v>12265.75</v>
      </c>
      <c r="F3243">
        <v>12317.7</v>
      </c>
    </row>
    <row r="3244" spans="1:6" x14ac:dyDescent="0.25">
      <c r="A3244" t="s">
        <v>8</v>
      </c>
      <c r="B3244" s="1">
        <v>41269</v>
      </c>
      <c r="C3244">
        <v>12350.25</v>
      </c>
      <c r="D3244">
        <v>12519</v>
      </c>
      <c r="E3244">
        <v>12304.7</v>
      </c>
      <c r="F3244">
        <v>12479.45</v>
      </c>
    </row>
    <row r="3245" spans="1:6" x14ac:dyDescent="0.25">
      <c r="A3245" t="s">
        <v>8</v>
      </c>
      <c r="B3245" s="1">
        <v>41270</v>
      </c>
      <c r="C3245">
        <v>12516.05</v>
      </c>
      <c r="D3245">
        <v>12523.5</v>
      </c>
      <c r="E3245">
        <v>12436.65</v>
      </c>
      <c r="F3245">
        <v>12459.7</v>
      </c>
    </row>
    <row r="3246" spans="1:6" x14ac:dyDescent="0.25">
      <c r="A3246" t="s">
        <v>8</v>
      </c>
      <c r="B3246" s="1">
        <v>41271</v>
      </c>
      <c r="C3246">
        <v>12494.15</v>
      </c>
      <c r="D3246">
        <v>12494.15</v>
      </c>
      <c r="E3246">
        <v>12394.15</v>
      </c>
      <c r="F3246">
        <v>12458.15</v>
      </c>
    </row>
    <row r="3247" spans="1:6" x14ac:dyDescent="0.25">
      <c r="A3247" t="s">
        <v>8</v>
      </c>
      <c r="B3247" s="1">
        <v>41274</v>
      </c>
      <c r="C3247">
        <v>12442.85</v>
      </c>
      <c r="D3247">
        <v>12512.7</v>
      </c>
      <c r="E3247">
        <v>12427.7</v>
      </c>
      <c r="F3247">
        <v>12474.25</v>
      </c>
    </row>
    <row r="3248" spans="1:6" x14ac:dyDescent="0.25">
      <c r="A3248" t="s">
        <v>8</v>
      </c>
      <c r="B3248" s="1">
        <v>41275</v>
      </c>
      <c r="C3248">
        <v>12549.95</v>
      </c>
      <c r="D3248">
        <v>12663.5</v>
      </c>
      <c r="E3248">
        <v>12547.15</v>
      </c>
      <c r="F3248">
        <v>12654.15</v>
      </c>
    </row>
    <row r="3249" spans="1:6" x14ac:dyDescent="0.25">
      <c r="A3249" t="s">
        <v>8</v>
      </c>
      <c r="B3249" s="1">
        <v>41276</v>
      </c>
      <c r="C3249">
        <v>12748.85</v>
      </c>
      <c r="D3249">
        <v>12811.45</v>
      </c>
      <c r="E3249">
        <v>12748.85</v>
      </c>
      <c r="F3249">
        <v>12786.85</v>
      </c>
    </row>
    <row r="3250" spans="1:6" x14ac:dyDescent="0.25">
      <c r="A3250" t="s">
        <v>8</v>
      </c>
      <c r="B3250" s="1">
        <v>41277</v>
      </c>
      <c r="C3250">
        <v>12828.3</v>
      </c>
      <c r="D3250">
        <v>12837.8</v>
      </c>
      <c r="E3250">
        <v>12722.45</v>
      </c>
      <c r="F3250">
        <v>12778.15</v>
      </c>
    </row>
    <row r="3251" spans="1:6" x14ac:dyDescent="0.25">
      <c r="A3251" t="s">
        <v>8</v>
      </c>
      <c r="B3251" s="1">
        <v>41278</v>
      </c>
      <c r="C3251">
        <v>12774.8</v>
      </c>
      <c r="D3251">
        <v>12801.7</v>
      </c>
      <c r="E3251">
        <v>12684.65</v>
      </c>
      <c r="F3251">
        <v>12787.35</v>
      </c>
    </row>
    <row r="3252" spans="1:6" x14ac:dyDescent="0.25">
      <c r="A3252" t="s">
        <v>8</v>
      </c>
      <c r="B3252" s="1">
        <v>41281</v>
      </c>
      <c r="C3252">
        <v>12837.45</v>
      </c>
      <c r="D3252">
        <v>12837.45</v>
      </c>
      <c r="E3252">
        <v>12682.8</v>
      </c>
      <c r="F3252">
        <v>12708.7</v>
      </c>
    </row>
    <row r="3253" spans="1:6" x14ac:dyDescent="0.25">
      <c r="A3253" t="s">
        <v>8</v>
      </c>
      <c r="B3253" s="1">
        <v>41282</v>
      </c>
      <c r="C3253">
        <v>12693.6</v>
      </c>
      <c r="D3253">
        <v>12743.95</v>
      </c>
      <c r="E3253">
        <v>12632.35</v>
      </c>
      <c r="F3253">
        <v>12725.5</v>
      </c>
    </row>
    <row r="3254" spans="1:6" x14ac:dyDescent="0.25">
      <c r="A3254" t="s">
        <v>8</v>
      </c>
      <c r="B3254" s="1">
        <v>41283</v>
      </c>
      <c r="C3254">
        <v>12724.4</v>
      </c>
      <c r="D3254">
        <v>12791.7</v>
      </c>
      <c r="E3254">
        <v>12687.95</v>
      </c>
      <c r="F3254">
        <v>12718</v>
      </c>
    </row>
    <row r="3255" spans="1:6" x14ac:dyDescent="0.25">
      <c r="A3255" t="s">
        <v>8</v>
      </c>
      <c r="B3255" s="1">
        <v>41284</v>
      </c>
      <c r="C3255">
        <v>12775.25</v>
      </c>
      <c r="D3255">
        <v>12822.8</v>
      </c>
      <c r="E3255">
        <v>12697.75</v>
      </c>
      <c r="F3255">
        <v>12802.25</v>
      </c>
    </row>
    <row r="3256" spans="1:6" x14ac:dyDescent="0.25">
      <c r="A3256" t="s">
        <v>8</v>
      </c>
      <c r="B3256" s="1">
        <v>41285</v>
      </c>
      <c r="C3256">
        <v>12832.45</v>
      </c>
      <c r="D3256">
        <v>12834.55</v>
      </c>
      <c r="E3256">
        <v>12582.65</v>
      </c>
      <c r="F3256">
        <v>12617.85</v>
      </c>
    </row>
    <row r="3257" spans="1:6" x14ac:dyDescent="0.25">
      <c r="A3257" t="s">
        <v>8</v>
      </c>
      <c r="B3257" s="1">
        <v>41288</v>
      </c>
      <c r="C3257">
        <v>12622.05</v>
      </c>
      <c r="D3257">
        <v>12773.35</v>
      </c>
      <c r="E3257">
        <v>12609.9</v>
      </c>
      <c r="F3257">
        <v>12758.75</v>
      </c>
    </row>
    <row r="3258" spans="1:6" x14ac:dyDescent="0.25">
      <c r="A3258" t="s">
        <v>8</v>
      </c>
      <c r="B3258" s="1">
        <v>41289</v>
      </c>
      <c r="C3258">
        <v>12766.55</v>
      </c>
      <c r="D3258">
        <v>12908.2</v>
      </c>
      <c r="E3258">
        <v>12718.4</v>
      </c>
      <c r="F3258">
        <v>12855.4</v>
      </c>
    </row>
    <row r="3259" spans="1:6" x14ac:dyDescent="0.25">
      <c r="A3259" t="s">
        <v>8</v>
      </c>
      <c r="B3259" s="1">
        <v>41290</v>
      </c>
      <c r="C3259">
        <v>12836.2</v>
      </c>
      <c r="D3259">
        <v>12836.2</v>
      </c>
      <c r="E3259">
        <v>12616.2</v>
      </c>
      <c r="F3259">
        <v>12638.5</v>
      </c>
    </row>
    <row r="3260" spans="1:6" x14ac:dyDescent="0.25">
      <c r="A3260" t="s">
        <v>8</v>
      </c>
      <c r="B3260" s="1">
        <v>41291</v>
      </c>
      <c r="C3260">
        <v>12608.85</v>
      </c>
      <c r="D3260">
        <v>12714.6</v>
      </c>
      <c r="E3260">
        <v>12583.35</v>
      </c>
      <c r="F3260">
        <v>12649.6</v>
      </c>
    </row>
    <row r="3261" spans="1:6" x14ac:dyDescent="0.25">
      <c r="A3261" t="s">
        <v>8</v>
      </c>
      <c r="B3261" s="1">
        <v>41292</v>
      </c>
      <c r="C3261">
        <v>12688.15</v>
      </c>
      <c r="D3261">
        <v>12778.35</v>
      </c>
      <c r="E3261">
        <v>12624.4</v>
      </c>
      <c r="F3261">
        <v>12680</v>
      </c>
    </row>
    <row r="3262" spans="1:6" x14ac:dyDescent="0.25">
      <c r="A3262" t="s">
        <v>8</v>
      </c>
      <c r="B3262" s="1">
        <v>41295</v>
      </c>
      <c r="C3262">
        <v>12678</v>
      </c>
      <c r="D3262">
        <v>12690.4</v>
      </c>
      <c r="E3262">
        <v>12608.5</v>
      </c>
      <c r="F3262">
        <v>12651.35</v>
      </c>
    </row>
    <row r="3263" spans="1:6" x14ac:dyDescent="0.25">
      <c r="A3263" t="s">
        <v>8</v>
      </c>
      <c r="B3263" s="1">
        <v>41296</v>
      </c>
      <c r="C3263">
        <v>12640.4</v>
      </c>
      <c r="D3263">
        <v>12748.95</v>
      </c>
      <c r="E3263">
        <v>12544.4</v>
      </c>
      <c r="F3263">
        <v>12574.35</v>
      </c>
    </row>
    <row r="3264" spans="1:6" x14ac:dyDescent="0.25">
      <c r="A3264" t="s">
        <v>8</v>
      </c>
      <c r="B3264" s="1">
        <v>41297</v>
      </c>
      <c r="C3264">
        <v>12635.25</v>
      </c>
      <c r="D3264">
        <v>12695.95</v>
      </c>
      <c r="E3264">
        <v>12509.45</v>
      </c>
      <c r="F3264">
        <v>12635.2</v>
      </c>
    </row>
    <row r="3265" spans="1:6" x14ac:dyDescent="0.25">
      <c r="A3265" t="s">
        <v>8</v>
      </c>
      <c r="B3265" s="1">
        <v>41298</v>
      </c>
      <c r="C3265">
        <v>12624.45</v>
      </c>
      <c r="D3265">
        <v>12662.85</v>
      </c>
      <c r="E3265">
        <v>12534.25</v>
      </c>
      <c r="F3265">
        <v>12561.4</v>
      </c>
    </row>
    <row r="3266" spans="1:6" x14ac:dyDescent="0.25">
      <c r="A3266" t="s">
        <v>8</v>
      </c>
      <c r="B3266" s="1">
        <v>41299</v>
      </c>
      <c r="C3266">
        <v>12575.85</v>
      </c>
      <c r="D3266">
        <v>12717.9</v>
      </c>
      <c r="E3266">
        <v>12535.75</v>
      </c>
      <c r="F3266">
        <v>12693.25</v>
      </c>
    </row>
    <row r="3267" spans="1:6" x14ac:dyDescent="0.25">
      <c r="A3267" t="s">
        <v>8</v>
      </c>
      <c r="B3267" s="1">
        <v>41302</v>
      </c>
      <c r="C3267">
        <v>12705.8</v>
      </c>
      <c r="D3267">
        <v>12822.05</v>
      </c>
      <c r="E3267">
        <v>12698.85</v>
      </c>
      <c r="F3267">
        <v>12781.35</v>
      </c>
    </row>
    <row r="3268" spans="1:6" x14ac:dyDescent="0.25">
      <c r="A3268" t="s">
        <v>8</v>
      </c>
      <c r="B3268" s="1">
        <v>41303</v>
      </c>
      <c r="C3268">
        <v>12804.4</v>
      </c>
      <c r="D3268">
        <v>12960.65</v>
      </c>
      <c r="E3268">
        <v>12685.9</v>
      </c>
      <c r="F3268">
        <v>12722.8</v>
      </c>
    </row>
    <row r="3269" spans="1:6" x14ac:dyDescent="0.25">
      <c r="A3269" t="s">
        <v>8</v>
      </c>
      <c r="B3269" s="1">
        <v>41304</v>
      </c>
      <c r="C3269">
        <v>12754.85</v>
      </c>
      <c r="D3269">
        <v>12825.65</v>
      </c>
      <c r="E3269">
        <v>12726.65</v>
      </c>
      <c r="F3269">
        <v>12767.5</v>
      </c>
    </row>
    <row r="3270" spans="1:6" x14ac:dyDescent="0.25">
      <c r="A3270" t="s">
        <v>8</v>
      </c>
      <c r="B3270" s="1">
        <v>41305</v>
      </c>
      <c r="C3270">
        <v>12741.3</v>
      </c>
      <c r="D3270">
        <v>12852.5</v>
      </c>
      <c r="E3270">
        <v>12688.75</v>
      </c>
      <c r="F3270">
        <v>12708.6</v>
      </c>
    </row>
    <row r="3271" spans="1:6" x14ac:dyDescent="0.25">
      <c r="A3271" t="s">
        <v>8</v>
      </c>
      <c r="B3271" s="1">
        <v>41306</v>
      </c>
      <c r="C3271">
        <v>12718.55</v>
      </c>
      <c r="D3271">
        <v>12743.2</v>
      </c>
      <c r="E3271">
        <v>12580.85</v>
      </c>
      <c r="F3271">
        <v>12606.25</v>
      </c>
    </row>
    <row r="3272" spans="1:6" x14ac:dyDescent="0.25">
      <c r="A3272" t="s">
        <v>8</v>
      </c>
      <c r="B3272" s="1">
        <v>41309</v>
      </c>
      <c r="C3272">
        <v>12656.85</v>
      </c>
      <c r="D3272">
        <v>12723.3</v>
      </c>
      <c r="E3272">
        <v>12515.35</v>
      </c>
      <c r="F3272">
        <v>12548.35</v>
      </c>
    </row>
    <row r="3273" spans="1:6" x14ac:dyDescent="0.25">
      <c r="A3273" t="s">
        <v>8</v>
      </c>
      <c r="B3273" s="1">
        <v>41310</v>
      </c>
      <c r="C3273">
        <v>12426.45</v>
      </c>
      <c r="D3273">
        <v>12501.5</v>
      </c>
      <c r="E3273">
        <v>12415.15</v>
      </c>
      <c r="F3273">
        <v>12467.75</v>
      </c>
    </row>
    <row r="3274" spans="1:6" x14ac:dyDescent="0.25">
      <c r="A3274" t="s">
        <v>8</v>
      </c>
      <c r="B3274" s="1">
        <v>41311</v>
      </c>
      <c r="C3274">
        <v>12525.4</v>
      </c>
      <c r="D3274">
        <v>12525.4</v>
      </c>
      <c r="E3274">
        <v>12396.8</v>
      </c>
      <c r="F3274">
        <v>12417.7</v>
      </c>
    </row>
    <row r="3275" spans="1:6" x14ac:dyDescent="0.25">
      <c r="A3275" t="s">
        <v>8</v>
      </c>
      <c r="B3275" s="1">
        <v>41312</v>
      </c>
      <c r="C3275">
        <v>12372.5</v>
      </c>
      <c r="D3275">
        <v>12474.5</v>
      </c>
      <c r="E3275">
        <v>12305.45</v>
      </c>
      <c r="F3275">
        <v>12349.3</v>
      </c>
    </row>
    <row r="3276" spans="1:6" x14ac:dyDescent="0.25">
      <c r="A3276" t="s">
        <v>8</v>
      </c>
      <c r="B3276" s="1">
        <v>41313</v>
      </c>
      <c r="C3276">
        <v>12341.45</v>
      </c>
      <c r="D3276">
        <v>12389.8</v>
      </c>
      <c r="E3276">
        <v>12245.95</v>
      </c>
      <c r="F3276">
        <v>12280.15</v>
      </c>
    </row>
    <row r="3277" spans="1:6" x14ac:dyDescent="0.25">
      <c r="A3277" t="s">
        <v>8</v>
      </c>
      <c r="B3277" s="1">
        <v>41316</v>
      </c>
      <c r="C3277">
        <v>12298.1</v>
      </c>
      <c r="D3277">
        <v>12361.1</v>
      </c>
      <c r="E3277">
        <v>12273.65</v>
      </c>
      <c r="F3277">
        <v>12333</v>
      </c>
    </row>
    <row r="3278" spans="1:6" x14ac:dyDescent="0.25">
      <c r="A3278" t="s">
        <v>8</v>
      </c>
      <c r="B3278" s="1">
        <v>41317</v>
      </c>
      <c r="C3278">
        <v>12331.4</v>
      </c>
      <c r="D3278">
        <v>12415.8</v>
      </c>
      <c r="E3278">
        <v>12301.65</v>
      </c>
      <c r="F3278">
        <v>12405.25</v>
      </c>
    </row>
    <row r="3279" spans="1:6" x14ac:dyDescent="0.25">
      <c r="A3279" t="s">
        <v>8</v>
      </c>
      <c r="B3279" s="1">
        <v>41318</v>
      </c>
      <c r="C3279">
        <v>12424.95</v>
      </c>
      <c r="D3279">
        <v>12485.95</v>
      </c>
      <c r="E3279">
        <v>12361.9</v>
      </c>
      <c r="F3279">
        <v>12385.1</v>
      </c>
    </row>
    <row r="3280" spans="1:6" x14ac:dyDescent="0.25">
      <c r="A3280" t="s">
        <v>8</v>
      </c>
      <c r="B3280" s="1">
        <v>41319</v>
      </c>
      <c r="C3280">
        <v>12400.65</v>
      </c>
      <c r="D3280">
        <v>12434</v>
      </c>
      <c r="E3280">
        <v>12284.5</v>
      </c>
      <c r="F3280">
        <v>12311.3</v>
      </c>
    </row>
    <row r="3281" spans="1:6" x14ac:dyDescent="0.25">
      <c r="A3281" t="s">
        <v>8</v>
      </c>
      <c r="B3281" s="1">
        <v>41320</v>
      </c>
      <c r="C3281">
        <v>12284.45</v>
      </c>
      <c r="D3281">
        <v>12373.15</v>
      </c>
      <c r="E3281">
        <v>12256.8</v>
      </c>
      <c r="F3281">
        <v>12336.55</v>
      </c>
    </row>
    <row r="3282" spans="1:6" x14ac:dyDescent="0.25">
      <c r="A3282" t="s">
        <v>8</v>
      </c>
      <c r="B3282" s="1">
        <v>41323</v>
      </c>
      <c r="C3282">
        <v>12353</v>
      </c>
      <c r="D3282">
        <v>12399.85</v>
      </c>
      <c r="E3282">
        <v>12329.35</v>
      </c>
      <c r="F3282">
        <v>12347.2</v>
      </c>
    </row>
    <row r="3283" spans="1:6" x14ac:dyDescent="0.25">
      <c r="A3283" t="s">
        <v>8</v>
      </c>
      <c r="B3283" s="1">
        <v>41324</v>
      </c>
      <c r="C3283">
        <v>12347.55</v>
      </c>
      <c r="D3283">
        <v>12426.9</v>
      </c>
      <c r="E3283">
        <v>12303.7</v>
      </c>
      <c r="F3283">
        <v>12413.65</v>
      </c>
    </row>
    <row r="3284" spans="1:6" x14ac:dyDescent="0.25">
      <c r="A3284" t="s">
        <v>8</v>
      </c>
      <c r="B3284" s="1">
        <v>41325</v>
      </c>
      <c r="C3284">
        <v>12460.4</v>
      </c>
      <c r="D3284">
        <v>12470.7</v>
      </c>
      <c r="E3284">
        <v>12351.7</v>
      </c>
      <c r="F3284">
        <v>12363.7</v>
      </c>
    </row>
    <row r="3285" spans="1:6" x14ac:dyDescent="0.25">
      <c r="A3285" t="s">
        <v>8</v>
      </c>
      <c r="B3285" s="1">
        <v>41326</v>
      </c>
      <c r="C3285">
        <v>12295.15</v>
      </c>
      <c r="D3285">
        <v>12301.25</v>
      </c>
      <c r="E3285">
        <v>12036.45</v>
      </c>
      <c r="F3285">
        <v>12055.5</v>
      </c>
    </row>
    <row r="3286" spans="1:6" x14ac:dyDescent="0.25">
      <c r="A3286" t="s">
        <v>8</v>
      </c>
      <c r="B3286" s="1">
        <v>41327</v>
      </c>
      <c r="C3286">
        <v>12024.4</v>
      </c>
      <c r="D3286">
        <v>12139.65</v>
      </c>
      <c r="E3286">
        <v>12024.4</v>
      </c>
      <c r="F3286">
        <v>12068.95</v>
      </c>
    </row>
    <row r="3287" spans="1:6" x14ac:dyDescent="0.25">
      <c r="A3287" t="s">
        <v>8</v>
      </c>
      <c r="B3287" s="1">
        <v>41330</v>
      </c>
      <c r="C3287">
        <v>12119.95</v>
      </c>
      <c r="D3287">
        <v>12137.85</v>
      </c>
      <c r="E3287">
        <v>11961.5</v>
      </c>
      <c r="F3287">
        <v>12037.3</v>
      </c>
    </row>
    <row r="3288" spans="1:6" x14ac:dyDescent="0.25">
      <c r="A3288" t="s">
        <v>8</v>
      </c>
      <c r="B3288" s="1">
        <v>41331</v>
      </c>
      <c r="C3288">
        <v>11995</v>
      </c>
      <c r="D3288">
        <v>11995</v>
      </c>
      <c r="E3288">
        <v>11808.8</v>
      </c>
      <c r="F3288">
        <v>11844.85</v>
      </c>
    </row>
    <row r="3289" spans="1:6" x14ac:dyDescent="0.25">
      <c r="A3289" t="s">
        <v>8</v>
      </c>
      <c r="B3289" s="1">
        <v>41332</v>
      </c>
      <c r="C3289">
        <v>11882.7</v>
      </c>
      <c r="D3289">
        <v>11971.35</v>
      </c>
      <c r="E3289">
        <v>11838.35</v>
      </c>
      <c r="F3289">
        <v>11930.5</v>
      </c>
    </row>
    <row r="3290" spans="1:6" x14ac:dyDescent="0.25">
      <c r="A3290" t="s">
        <v>8</v>
      </c>
      <c r="B3290" s="1">
        <v>41333</v>
      </c>
      <c r="C3290">
        <v>12007</v>
      </c>
      <c r="D3290">
        <v>12041.45</v>
      </c>
      <c r="E3290">
        <v>11401.2</v>
      </c>
      <c r="F3290">
        <v>11487.35</v>
      </c>
    </row>
    <row r="3291" spans="1:6" x14ac:dyDescent="0.25">
      <c r="A3291" t="s">
        <v>8</v>
      </c>
      <c r="B3291" s="1">
        <v>41334</v>
      </c>
      <c r="C3291">
        <v>11533.05</v>
      </c>
      <c r="D3291">
        <v>11592.55</v>
      </c>
      <c r="E3291">
        <v>11458.7</v>
      </c>
      <c r="F3291">
        <v>11540.05</v>
      </c>
    </row>
    <row r="3292" spans="1:6" x14ac:dyDescent="0.25">
      <c r="A3292" t="s">
        <v>8</v>
      </c>
      <c r="B3292" s="1">
        <v>41337</v>
      </c>
      <c r="C3292">
        <v>11515.4</v>
      </c>
      <c r="D3292">
        <v>11602.5</v>
      </c>
      <c r="E3292">
        <v>11453.1</v>
      </c>
      <c r="F3292">
        <v>11575.6</v>
      </c>
    </row>
    <row r="3293" spans="1:6" x14ac:dyDescent="0.25">
      <c r="A3293" t="s">
        <v>8</v>
      </c>
      <c r="B3293" s="1">
        <v>41338</v>
      </c>
      <c r="C3293">
        <v>11642.8</v>
      </c>
      <c r="D3293">
        <v>11814.05</v>
      </c>
      <c r="E3293">
        <v>11623.65</v>
      </c>
      <c r="F3293">
        <v>11792.05</v>
      </c>
    </row>
    <row r="3294" spans="1:6" x14ac:dyDescent="0.25">
      <c r="A3294" t="s">
        <v>8</v>
      </c>
      <c r="B3294" s="1">
        <v>41339</v>
      </c>
      <c r="C3294">
        <v>11871.55</v>
      </c>
      <c r="D3294">
        <v>11904.15</v>
      </c>
      <c r="E3294">
        <v>11822.35</v>
      </c>
      <c r="F3294">
        <v>11876.2</v>
      </c>
    </row>
    <row r="3295" spans="1:6" x14ac:dyDescent="0.25">
      <c r="A3295" t="s">
        <v>8</v>
      </c>
      <c r="B3295" s="1">
        <v>41340</v>
      </c>
      <c r="C3295">
        <v>11829.2</v>
      </c>
      <c r="D3295">
        <v>11989.85</v>
      </c>
      <c r="E3295">
        <v>11819.6</v>
      </c>
      <c r="F3295">
        <v>11970.25</v>
      </c>
    </row>
    <row r="3296" spans="1:6" x14ac:dyDescent="0.25">
      <c r="A3296" t="s">
        <v>8</v>
      </c>
      <c r="B3296" s="1">
        <v>41341</v>
      </c>
      <c r="C3296">
        <v>12008.8</v>
      </c>
      <c r="D3296">
        <v>12219.45</v>
      </c>
      <c r="E3296">
        <v>12008.8</v>
      </c>
      <c r="F3296">
        <v>12197.25</v>
      </c>
    </row>
    <row r="3297" spans="1:6" x14ac:dyDescent="0.25">
      <c r="A3297" t="s">
        <v>8</v>
      </c>
      <c r="B3297" s="1">
        <v>41344</v>
      </c>
      <c r="C3297">
        <v>12221.5</v>
      </c>
      <c r="D3297">
        <v>12241.3</v>
      </c>
      <c r="E3297">
        <v>12130.25</v>
      </c>
      <c r="F3297">
        <v>12165.4</v>
      </c>
    </row>
    <row r="3298" spans="1:6" x14ac:dyDescent="0.25">
      <c r="A3298" t="s">
        <v>8</v>
      </c>
      <c r="B3298" s="1">
        <v>41345</v>
      </c>
      <c r="C3298">
        <v>12150.7</v>
      </c>
      <c r="D3298">
        <v>12183.5</v>
      </c>
      <c r="E3298">
        <v>11970.9</v>
      </c>
      <c r="F3298">
        <v>12054.5</v>
      </c>
    </row>
    <row r="3299" spans="1:6" x14ac:dyDescent="0.25">
      <c r="A3299" t="s">
        <v>8</v>
      </c>
      <c r="B3299" s="1">
        <v>41346</v>
      </c>
      <c r="C3299">
        <v>11989.55</v>
      </c>
      <c r="D3299">
        <v>11989.55</v>
      </c>
      <c r="E3299">
        <v>11754.3</v>
      </c>
      <c r="F3299">
        <v>11777.5</v>
      </c>
    </row>
    <row r="3300" spans="1:6" x14ac:dyDescent="0.25">
      <c r="A3300" t="s">
        <v>8</v>
      </c>
      <c r="B3300" s="1">
        <v>41347</v>
      </c>
      <c r="C3300">
        <v>11772.45</v>
      </c>
      <c r="D3300">
        <v>12058.55</v>
      </c>
      <c r="E3300">
        <v>11555.45</v>
      </c>
      <c r="F3300">
        <v>12020.75</v>
      </c>
    </row>
    <row r="3301" spans="1:6" x14ac:dyDescent="0.25">
      <c r="A3301" t="s">
        <v>8</v>
      </c>
      <c r="B3301" s="1">
        <v>41348</v>
      </c>
      <c r="C3301">
        <v>11972.75</v>
      </c>
      <c r="D3301">
        <v>12034.95</v>
      </c>
      <c r="E3301">
        <v>11749.85</v>
      </c>
      <c r="F3301">
        <v>11816.55</v>
      </c>
    </row>
    <row r="3302" spans="1:6" x14ac:dyDescent="0.25">
      <c r="A3302" t="s">
        <v>8</v>
      </c>
      <c r="B3302" s="1">
        <v>41351</v>
      </c>
      <c r="C3302">
        <v>11679.35</v>
      </c>
      <c r="D3302">
        <v>11810.4</v>
      </c>
      <c r="E3302">
        <v>11625.6</v>
      </c>
      <c r="F3302">
        <v>11735.5</v>
      </c>
    </row>
    <row r="3303" spans="1:6" x14ac:dyDescent="0.25">
      <c r="A3303" t="s">
        <v>8</v>
      </c>
      <c r="B3303" s="1">
        <v>41352</v>
      </c>
      <c r="C3303">
        <v>11796.2</v>
      </c>
      <c r="D3303">
        <v>11814.75</v>
      </c>
      <c r="E3303">
        <v>11416.75</v>
      </c>
      <c r="F3303">
        <v>11508.05</v>
      </c>
    </row>
    <row r="3304" spans="1:6" x14ac:dyDescent="0.25">
      <c r="A3304" t="s">
        <v>8</v>
      </c>
      <c r="B3304" s="1">
        <v>41353</v>
      </c>
      <c r="C3304">
        <v>11491.8</v>
      </c>
      <c r="D3304">
        <v>11491.8</v>
      </c>
      <c r="E3304">
        <v>11231.75</v>
      </c>
      <c r="F3304">
        <v>11254.85</v>
      </c>
    </row>
    <row r="3305" spans="1:6" x14ac:dyDescent="0.25">
      <c r="A3305" t="s">
        <v>8</v>
      </c>
      <c r="B3305" s="1">
        <v>41354</v>
      </c>
      <c r="C3305">
        <v>11285.65</v>
      </c>
      <c r="D3305">
        <v>11512.1</v>
      </c>
      <c r="E3305">
        <v>11209.65</v>
      </c>
      <c r="F3305">
        <v>11238.35</v>
      </c>
    </row>
    <row r="3306" spans="1:6" x14ac:dyDescent="0.25">
      <c r="A3306" t="s">
        <v>8</v>
      </c>
      <c r="B3306" s="1">
        <v>41355</v>
      </c>
      <c r="C3306">
        <v>11275.45</v>
      </c>
      <c r="D3306">
        <v>11331.2</v>
      </c>
      <c r="E3306">
        <v>11173.35</v>
      </c>
      <c r="F3306">
        <v>11204.05</v>
      </c>
    </row>
    <row r="3307" spans="1:6" x14ac:dyDescent="0.25">
      <c r="A3307" t="s">
        <v>8</v>
      </c>
      <c r="B3307" s="1">
        <v>41358</v>
      </c>
      <c r="C3307">
        <v>11327.4</v>
      </c>
      <c r="D3307">
        <v>11372.8</v>
      </c>
      <c r="E3307">
        <v>11097.95</v>
      </c>
      <c r="F3307">
        <v>11125.65</v>
      </c>
    </row>
    <row r="3308" spans="1:6" x14ac:dyDescent="0.25">
      <c r="A3308" t="s">
        <v>8</v>
      </c>
      <c r="B3308" s="1">
        <v>41359</v>
      </c>
      <c r="C3308">
        <v>11067.35</v>
      </c>
      <c r="D3308">
        <v>11198.45</v>
      </c>
      <c r="E3308">
        <v>11048.4</v>
      </c>
      <c r="F3308">
        <v>11163.45</v>
      </c>
    </row>
    <row r="3309" spans="1:6" x14ac:dyDescent="0.25">
      <c r="A3309" t="s">
        <v>8</v>
      </c>
      <c r="B3309" s="1">
        <v>41361</v>
      </c>
      <c r="C3309">
        <v>11188.95</v>
      </c>
      <c r="D3309">
        <v>11413.25</v>
      </c>
      <c r="E3309">
        <v>11080.05</v>
      </c>
      <c r="F3309">
        <v>11361.85</v>
      </c>
    </row>
    <row r="3310" spans="1:6" x14ac:dyDescent="0.25">
      <c r="A3310" t="s">
        <v>8</v>
      </c>
      <c r="B3310" s="1">
        <v>41365</v>
      </c>
      <c r="C3310">
        <v>11414.95</v>
      </c>
      <c r="D3310">
        <v>11460.6</v>
      </c>
      <c r="E3310">
        <v>11330.85</v>
      </c>
      <c r="F3310">
        <v>11425.55</v>
      </c>
    </row>
    <row r="3311" spans="1:6" x14ac:dyDescent="0.25">
      <c r="A3311" t="s">
        <v>8</v>
      </c>
      <c r="B3311" s="1">
        <v>41366</v>
      </c>
      <c r="C3311">
        <v>11430.85</v>
      </c>
      <c r="D3311">
        <v>11548.05</v>
      </c>
      <c r="E3311">
        <v>11361.15</v>
      </c>
      <c r="F3311">
        <v>11523.4</v>
      </c>
    </row>
    <row r="3312" spans="1:6" x14ac:dyDescent="0.25">
      <c r="A3312" t="s">
        <v>8</v>
      </c>
      <c r="B3312" s="1">
        <v>41367</v>
      </c>
      <c r="C3312">
        <v>11512.75</v>
      </c>
      <c r="D3312">
        <v>11590.6</v>
      </c>
      <c r="E3312">
        <v>11283.4</v>
      </c>
      <c r="F3312">
        <v>11344.1</v>
      </c>
    </row>
    <row r="3313" spans="1:6" x14ac:dyDescent="0.25">
      <c r="A3313" t="s">
        <v>8</v>
      </c>
      <c r="B3313" s="1">
        <v>41368</v>
      </c>
      <c r="C3313">
        <v>11243.2</v>
      </c>
      <c r="D3313">
        <v>11254.25</v>
      </c>
      <c r="E3313">
        <v>11105.1</v>
      </c>
      <c r="F3313">
        <v>11126.25</v>
      </c>
    </row>
    <row r="3314" spans="1:6" x14ac:dyDescent="0.25">
      <c r="A3314" t="s">
        <v>8</v>
      </c>
      <c r="B3314" s="1">
        <v>41369</v>
      </c>
      <c r="C3314">
        <v>11120.15</v>
      </c>
      <c r="D3314">
        <v>11168.25</v>
      </c>
      <c r="E3314">
        <v>11021.4</v>
      </c>
      <c r="F3314">
        <v>11098.95</v>
      </c>
    </row>
    <row r="3315" spans="1:6" x14ac:dyDescent="0.25">
      <c r="A3315" t="s">
        <v>8</v>
      </c>
      <c r="B3315" s="1">
        <v>41372</v>
      </c>
      <c r="C3315">
        <v>11075.85</v>
      </c>
      <c r="D3315">
        <v>11133.85</v>
      </c>
      <c r="E3315">
        <v>11002.1</v>
      </c>
      <c r="F3315">
        <v>11012.65</v>
      </c>
    </row>
    <row r="3316" spans="1:6" x14ac:dyDescent="0.25">
      <c r="A3316" t="s">
        <v>8</v>
      </c>
      <c r="B3316" s="1">
        <v>41373</v>
      </c>
      <c r="C3316">
        <v>11085.8</v>
      </c>
      <c r="D3316">
        <v>11210.35</v>
      </c>
      <c r="E3316">
        <v>10897.15</v>
      </c>
      <c r="F3316">
        <v>10929.15</v>
      </c>
    </row>
    <row r="3317" spans="1:6" x14ac:dyDescent="0.25">
      <c r="A3317" t="s">
        <v>8</v>
      </c>
      <c r="B3317" s="1">
        <v>41374</v>
      </c>
      <c r="C3317">
        <v>11009.45</v>
      </c>
      <c r="D3317">
        <v>11143.6</v>
      </c>
      <c r="E3317">
        <v>10888.75</v>
      </c>
      <c r="F3317">
        <v>11122.25</v>
      </c>
    </row>
    <row r="3318" spans="1:6" x14ac:dyDescent="0.25">
      <c r="A3318" t="s">
        <v>8</v>
      </c>
      <c r="B3318" s="1">
        <v>41375</v>
      </c>
      <c r="C3318">
        <v>11220.5</v>
      </c>
      <c r="D3318">
        <v>11341.85</v>
      </c>
      <c r="E3318">
        <v>11154.05</v>
      </c>
      <c r="F3318">
        <v>11306.5</v>
      </c>
    </row>
    <row r="3319" spans="1:6" x14ac:dyDescent="0.25">
      <c r="A3319" t="s">
        <v>8</v>
      </c>
      <c r="B3319" s="1">
        <v>41376</v>
      </c>
      <c r="C3319">
        <v>11239.15</v>
      </c>
      <c r="D3319">
        <v>11442.9</v>
      </c>
      <c r="E3319">
        <v>11236.05</v>
      </c>
      <c r="F3319">
        <v>11410.1</v>
      </c>
    </row>
    <row r="3320" spans="1:6" x14ac:dyDescent="0.25">
      <c r="A3320" t="s">
        <v>8</v>
      </c>
      <c r="B3320" s="1">
        <v>41379</v>
      </c>
      <c r="C3320">
        <v>11357.95</v>
      </c>
      <c r="D3320">
        <v>11643.3</v>
      </c>
      <c r="E3320">
        <v>11334.75</v>
      </c>
      <c r="F3320">
        <v>11526.25</v>
      </c>
    </row>
    <row r="3321" spans="1:6" x14ac:dyDescent="0.25">
      <c r="A3321" t="s">
        <v>8</v>
      </c>
      <c r="B3321" s="1">
        <v>41380</v>
      </c>
      <c r="C3321">
        <v>11517.9</v>
      </c>
      <c r="D3321">
        <v>11906.25</v>
      </c>
      <c r="E3321">
        <v>11515.3</v>
      </c>
      <c r="F3321">
        <v>11871.6</v>
      </c>
    </row>
    <row r="3322" spans="1:6" x14ac:dyDescent="0.25">
      <c r="A3322" t="s">
        <v>8</v>
      </c>
      <c r="B3322" s="1">
        <v>41381</v>
      </c>
      <c r="C3322">
        <v>11924.7</v>
      </c>
      <c r="D3322">
        <v>12112.25</v>
      </c>
      <c r="E3322">
        <v>11913.95</v>
      </c>
      <c r="F3322">
        <v>11981.05</v>
      </c>
    </row>
    <row r="3323" spans="1:6" x14ac:dyDescent="0.25">
      <c r="A3323" t="s">
        <v>8</v>
      </c>
      <c r="B3323" s="1">
        <v>41382</v>
      </c>
      <c r="C3323">
        <v>11902.55</v>
      </c>
      <c r="D3323">
        <v>12313</v>
      </c>
      <c r="E3323">
        <v>11891.95</v>
      </c>
      <c r="F3323">
        <v>12288.25</v>
      </c>
    </row>
    <row r="3324" spans="1:6" x14ac:dyDescent="0.25">
      <c r="A3324" t="s">
        <v>8</v>
      </c>
      <c r="B3324" s="1">
        <v>41386</v>
      </c>
      <c r="C3324">
        <v>12317.4</v>
      </c>
      <c r="D3324">
        <v>12637.95</v>
      </c>
      <c r="E3324">
        <v>12317.4</v>
      </c>
      <c r="F3324">
        <v>12576.2</v>
      </c>
    </row>
    <row r="3325" spans="1:6" x14ac:dyDescent="0.25">
      <c r="A3325" t="s">
        <v>8</v>
      </c>
      <c r="B3325" s="1">
        <v>41387</v>
      </c>
      <c r="C3325">
        <v>12601.05</v>
      </c>
      <c r="D3325">
        <v>12605.7</v>
      </c>
      <c r="E3325">
        <v>12333</v>
      </c>
      <c r="F3325">
        <v>12543.4</v>
      </c>
    </row>
    <row r="3326" spans="1:6" x14ac:dyDescent="0.25">
      <c r="A3326" t="s">
        <v>8</v>
      </c>
      <c r="B3326" s="1">
        <v>41389</v>
      </c>
      <c r="C3326">
        <v>12632.25</v>
      </c>
      <c r="D3326">
        <v>12755.8</v>
      </c>
      <c r="E3326">
        <v>12611.5</v>
      </c>
      <c r="F3326">
        <v>12726.85</v>
      </c>
    </row>
    <row r="3327" spans="1:6" x14ac:dyDescent="0.25">
      <c r="A3327" t="s">
        <v>8</v>
      </c>
      <c r="B3327" s="1">
        <v>41390</v>
      </c>
      <c r="C3327">
        <v>12679.3</v>
      </c>
      <c r="D3327">
        <v>12679.9</v>
      </c>
      <c r="E3327">
        <v>12470</v>
      </c>
      <c r="F3327">
        <v>12533.15</v>
      </c>
    </row>
    <row r="3328" spans="1:6" x14ac:dyDescent="0.25">
      <c r="A3328" t="s">
        <v>8</v>
      </c>
      <c r="B3328" s="1">
        <v>41393</v>
      </c>
      <c r="C3328">
        <v>12560.35</v>
      </c>
      <c r="D3328">
        <v>12661.25</v>
      </c>
      <c r="E3328">
        <v>12508.4</v>
      </c>
      <c r="F3328">
        <v>12609.15</v>
      </c>
    </row>
    <row r="3329" spans="1:6" x14ac:dyDescent="0.25">
      <c r="A3329" t="s">
        <v>8</v>
      </c>
      <c r="B3329" s="1">
        <v>41394</v>
      </c>
      <c r="C3329">
        <v>12638</v>
      </c>
      <c r="D3329">
        <v>12658.6</v>
      </c>
      <c r="E3329">
        <v>12402.15</v>
      </c>
      <c r="F3329">
        <v>12561.55</v>
      </c>
    </row>
    <row r="3330" spans="1:6" x14ac:dyDescent="0.25">
      <c r="A3330" t="s">
        <v>8</v>
      </c>
      <c r="B3330" s="1">
        <v>41396</v>
      </c>
      <c r="C3330">
        <v>12554.7</v>
      </c>
      <c r="D3330">
        <v>12783.3</v>
      </c>
      <c r="E3330">
        <v>12552.85</v>
      </c>
      <c r="F3330">
        <v>12709.95</v>
      </c>
    </row>
    <row r="3331" spans="1:6" x14ac:dyDescent="0.25">
      <c r="A3331" t="s">
        <v>8</v>
      </c>
      <c r="B3331" s="1">
        <v>41397</v>
      </c>
      <c r="C3331">
        <v>12678.9</v>
      </c>
      <c r="D3331">
        <v>12678.9</v>
      </c>
      <c r="E3331">
        <v>12364.7</v>
      </c>
      <c r="F3331">
        <v>12393.6</v>
      </c>
    </row>
    <row r="3332" spans="1:6" x14ac:dyDescent="0.25">
      <c r="A3332" t="s">
        <v>8</v>
      </c>
      <c r="B3332" s="1">
        <v>41400</v>
      </c>
      <c r="C3332">
        <v>12358.35</v>
      </c>
      <c r="D3332">
        <v>12436</v>
      </c>
      <c r="E3332">
        <v>12188.3</v>
      </c>
      <c r="F3332">
        <v>12396.4</v>
      </c>
    </row>
    <row r="3333" spans="1:6" x14ac:dyDescent="0.25">
      <c r="A3333" t="s">
        <v>8</v>
      </c>
      <c r="B3333" s="1">
        <v>41401</v>
      </c>
      <c r="C3333">
        <v>12404.55</v>
      </c>
      <c r="D3333">
        <v>12649.45</v>
      </c>
      <c r="E3333">
        <v>12404.55</v>
      </c>
      <c r="F3333">
        <v>12631.5</v>
      </c>
    </row>
    <row r="3334" spans="1:6" x14ac:dyDescent="0.25">
      <c r="A3334" t="s">
        <v>8</v>
      </c>
      <c r="B3334" s="1">
        <v>41402</v>
      </c>
      <c r="C3334">
        <v>12662.1</v>
      </c>
      <c r="D3334">
        <v>12694.4</v>
      </c>
      <c r="E3334">
        <v>12514.7</v>
      </c>
      <c r="F3334">
        <v>12643.05</v>
      </c>
    </row>
    <row r="3335" spans="1:6" x14ac:dyDescent="0.25">
      <c r="A3335" t="s">
        <v>8</v>
      </c>
      <c r="B3335" s="1">
        <v>41403</v>
      </c>
      <c r="C3335">
        <v>12663.75</v>
      </c>
      <c r="D3335">
        <v>12718.9</v>
      </c>
      <c r="E3335">
        <v>12541.8</v>
      </c>
      <c r="F3335">
        <v>12596.3</v>
      </c>
    </row>
    <row r="3336" spans="1:6" x14ac:dyDescent="0.25">
      <c r="A3336" t="s">
        <v>8</v>
      </c>
      <c r="B3336" s="1">
        <v>41404</v>
      </c>
      <c r="C3336">
        <v>12580.4</v>
      </c>
      <c r="D3336">
        <v>12783.05</v>
      </c>
      <c r="E3336">
        <v>12580.4</v>
      </c>
      <c r="F3336">
        <v>12752.3</v>
      </c>
    </row>
    <row r="3337" spans="1:6" x14ac:dyDescent="0.25">
      <c r="A3337" t="s">
        <v>8</v>
      </c>
      <c r="B3337" s="1">
        <v>41405</v>
      </c>
      <c r="C3337">
        <v>12730.35</v>
      </c>
      <c r="D3337">
        <v>12811.25</v>
      </c>
      <c r="E3337">
        <v>12730.35</v>
      </c>
      <c r="F3337">
        <v>12780.15</v>
      </c>
    </row>
    <row r="3338" spans="1:6" x14ac:dyDescent="0.25">
      <c r="A3338" t="s">
        <v>8</v>
      </c>
      <c r="B3338" s="1">
        <v>41407</v>
      </c>
      <c r="C3338">
        <v>12760.45</v>
      </c>
      <c r="D3338">
        <v>12865.35</v>
      </c>
      <c r="E3338">
        <v>12546.25</v>
      </c>
      <c r="F3338">
        <v>12568.85</v>
      </c>
    </row>
    <row r="3339" spans="1:6" x14ac:dyDescent="0.25">
      <c r="A3339" t="s">
        <v>8</v>
      </c>
      <c r="B3339" s="1">
        <v>41408</v>
      </c>
      <c r="C3339">
        <v>12567.55</v>
      </c>
      <c r="D3339">
        <v>12698.35</v>
      </c>
      <c r="E3339">
        <v>12516.1</v>
      </c>
      <c r="F3339">
        <v>12583.6</v>
      </c>
    </row>
    <row r="3340" spans="1:6" x14ac:dyDescent="0.25">
      <c r="A3340" t="s">
        <v>8</v>
      </c>
      <c r="B3340" s="1">
        <v>41409</v>
      </c>
      <c r="C3340">
        <v>12646.35</v>
      </c>
      <c r="D3340">
        <v>13099.35</v>
      </c>
      <c r="E3340">
        <v>12646.35</v>
      </c>
      <c r="F3340">
        <v>13077.9</v>
      </c>
    </row>
    <row r="3341" spans="1:6" x14ac:dyDescent="0.25">
      <c r="A3341" t="s">
        <v>8</v>
      </c>
      <c r="B3341" s="1">
        <v>41410</v>
      </c>
      <c r="C3341">
        <v>13022.25</v>
      </c>
      <c r="D3341">
        <v>13281.8</v>
      </c>
      <c r="E3341">
        <v>13022.25</v>
      </c>
      <c r="F3341">
        <v>13239.45</v>
      </c>
    </row>
    <row r="3342" spans="1:6" x14ac:dyDescent="0.25">
      <c r="A3342" t="s">
        <v>8</v>
      </c>
      <c r="B3342" s="1">
        <v>41411</v>
      </c>
      <c r="C3342">
        <v>13227.8</v>
      </c>
      <c r="D3342">
        <v>13355.1</v>
      </c>
      <c r="E3342">
        <v>13116.85</v>
      </c>
      <c r="F3342">
        <v>13317.1</v>
      </c>
    </row>
    <row r="3343" spans="1:6" x14ac:dyDescent="0.25">
      <c r="A3343" t="s">
        <v>8</v>
      </c>
      <c r="B3343" s="1">
        <v>41414</v>
      </c>
      <c r="C3343">
        <v>13332.7</v>
      </c>
      <c r="D3343">
        <v>13414.3</v>
      </c>
      <c r="E3343">
        <v>13150.3</v>
      </c>
      <c r="F3343">
        <v>13181.5</v>
      </c>
    </row>
    <row r="3344" spans="1:6" x14ac:dyDescent="0.25">
      <c r="A3344" t="s">
        <v>8</v>
      </c>
      <c r="B3344" s="1">
        <v>41415</v>
      </c>
      <c r="C3344">
        <v>13182.2</v>
      </c>
      <c r="D3344">
        <v>13268.25</v>
      </c>
      <c r="E3344">
        <v>13038</v>
      </c>
      <c r="F3344">
        <v>13066.5</v>
      </c>
    </row>
    <row r="3345" spans="1:6" x14ac:dyDescent="0.25">
      <c r="A3345" t="s">
        <v>8</v>
      </c>
      <c r="B3345" s="1">
        <v>41416</v>
      </c>
      <c r="C3345">
        <v>13105.1</v>
      </c>
      <c r="D3345">
        <v>13175.65</v>
      </c>
      <c r="E3345">
        <v>12932.2</v>
      </c>
      <c r="F3345">
        <v>13008.25</v>
      </c>
    </row>
    <row r="3346" spans="1:6" x14ac:dyDescent="0.25">
      <c r="A3346" t="s">
        <v>8</v>
      </c>
      <c r="B3346" s="1">
        <v>41417</v>
      </c>
      <c r="C3346">
        <v>12907.9</v>
      </c>
      <c r="D3346">
        <v>12944</v>
      </c>
      <c r="E3346">
        <v>12594.9</v>
      </c>
      <c r="F3346">
        <v>12636.5</v>
      </c>
    </row>
    <row r="3347" spans="1:6" x14ac:dyDescent="0.25">
      <c r="A3347" t="s">
        <v>8</v>
      </c>
      <c r="B3347" s="1">
        <v>41418</v>
      </c>
      <c r="C3347">
        <v>12756.35</v>
      </c>
      <c r="D3347">
        <v>12828.6</v>
      </c>
      <c r="E3347">
        <v>12582.5</v>
      </c>
      <c r="F3347">
        <v>12769.35</v>
      </c>
    </row>
    <row r="3348" spans="1:6" x14ac:dyDescent="0.25">
      <c r="A3348" t="s">
        <v>8</v>
      </c>
      <c r="B3348" s="1">
        <v>41421</v>
      </c>
      <c r="C3348">
        <v>12751.5</v>
      </c>
      <c r="D3348">
        <v>13014.75</v>
      </c>
      <c r="E3348">
        <v>12735.05</v>
      </c>
      <c r="F3348">
        <v>12961.55</v>
      </c>
    </row>
    <row r="3349" spans="1:6" x14ac:dyDescent="0.25">
      <c r="A3349" t="s">
        <v>8</v>
      </c>
      <c r="B3349" s="1">
        <v>41422</v>
      </c>
      <c r="C3349">
        <v>12951.4</v>
      </c>
      <c r="D3349">
        <v>13016.45</v>
      </c>
      <c r="E3349">
        <v>12872.9</v>
      </c>
      <c r="F3349">
        <v>12950</v>
      </c>
    </row>
    <row r="3350" spans="1:6" x14ac:dyDescent="0.25">
      <c r="A3350" t="s">
        <v>8</v>
      </c>
      <c r="B3350" s="1">
        <v>41423</v>
      </c>
      <c r="C3350">
        <v>12931.35</v>
      </c>
      <c r="D3350">
        <v>12931.35</v>
      </c>
      <c r="E3350">
        <v>12773.4</v>
      </c>
      <c r="F3350">
        <v>12853.2</v>
      </c>
    </row>
    <row r="3351" spans="1:6" x14ac:dyDescent="0.25">
      <c r="A3351" t="s">
        <v>8</v>
      </c>
      <c r="B3351" s="1">
        <v>41424</v>
      </c>
      <c r="C3351">
        <v>12738.15</v>
      </c>
      <c r="D3351">
        <v>12829.55</v>
      </c>
      <c r="E3351">
        <v>12721.45</v>
      </c>
      <c r="F3351">
        <v>12805.9</v>
      </c>
    </row>
    <row r="3352" spans="1:6" x14ac:dyDescent="0.25">
      <c r="A3352" t="s">
        <v>8</v>
      </c>
      <c r="B3352" s="1">
        <v>41425</v>
      </c>
      <c r="C3352">
        <v>12734.3</v>
      </c>
      <c r="D3352">
        <v>12760.45</v>
      </c>
      <c r="E3352">
        <v>12453.15</v>
      </c>
      <c r="F3352">
        <v>12475.65</v>
      </c>
    </row>
    <row r="3353" spans="1:6" x14ac:dyDescent="0.25">
      <c r="A3353" t="s">
        <v>8</v>
      </c>
      <c r="B3353" s="1">
        <v>41428</v>
      </c>
      <c r="C3353">
        <v>12453.4</v>
      </c>
      <c r="D3353">
        <v>12499.85</v>
      </c>
      <c r="E3353">
        <v>12323.6</v>
      </c>
      <c r="F3353">
        <v>12402.1</v>
      </c>
    </row>
    <row r="3354" spans="1:6" x14ac:dyDescent="0.25">
      <c r="A3354" t="s">
        <v>8</v>
      </c>
      <c r="B3354" s="1">
        <v>41429</v>
      </c>
      <c r="C3354">
        <v>12401.7</v>
      </c>
      <c r="D3354">
        <v>12520.55</v>
      </c>
      <c r="E3354">
        <v>12252.4</v>
      </c>
      <c r="F3354">
        <v>12275.1</v>
      </c>
    </row>
    <row r="3355" spans="1:6" x14ac:dyDescent="0.25">
      <c r="A3355" t="s">
        <v>8</v>
      </c>
      <c r="B3355" s="1">
        <v>41430</v>
      </c>
      <c r="C3355">
        <v>12252.05</v>
      </c>
      <c r="D3355">
        <v>12347.3</v>
      </c>
      <c r="E3355">
        <v>12196.75</v>
      </c>
      <c r="F3355">
        <v>12289.35</v>
      </c>
    </row>
    <row r="3356" spans="1:6" x14ac:dyDescent="0.25">
      <c r="A3356" t="s">
        <v>8</v>
      </c>
      <c r="B3356" s="1">
        <v>41431</v>
      </c>
      <c r="C3356">
        <v>12225.35</v>
      </c>
      <c r="D3356">
        <v>12475.05</v>
      </c>
      <c r="E3356">
        <v>12184.05</v>
      </c>
      <c r="F3356">
        <v>12398.4</v>
      </c>
    </row>
    <row r="3357" spans="1:6" x14ac:dyDescent="0.25">
      <c r="A3357" t="s">
        <v>8</v>
      </c>
      <c r="B3357" s="1">
        <v>41432</v>
      </c>
      <c r="C3357">
        <v>12347.55</v>
      </c>
      <c r="D3357">
        <v>12488.6</v>
      </c>
      <c r="E3357">
        <v>12209.25</v>
      </c>
      <c r="F3357">
        <v>12231.5</v>
      </c>
    </row>
    <row r="3358" spans="1:6" x14ac:dyDescent="0.25">
      <c r="A3358" t="s">
        <v>8</v>
      </c>
      <c r="B3358" s="1">
        <v>41435</v>
      </c>
      <c r="C3358">
        <v>12292.65</v>
      </c>
      <c r="D3358">
        <v>12363.8</v>
      </c>
      <c r="E3358">
        <v>12017.9</v>
      </c>
      <c r="F3358">
        <v>12087.05</v>
      </c>
    </row>
    <row r="3359" spans="1:6" x14ac:dyDescent="0.25">
      <c r="A3359" t="s">
        <v>8</v>
      </c>
      <c r="B3359" s="1">
        <v>41436</v>
      </c>
      <c r="C3359">
        <v>12007.75</v>
      </c>
      <c r="D3359">
        <v>12031.9</v>
      </c>
      <c r="E3359">
        <v>11795.45</v>
      </c>
      <c r="F3359">
        <v>11820.5</v>
      </c>
    </row>
    <row r="3360" spans="1:6" x14ac:dyDescent="0.25">
      <c r="A3360" t="s">
        <v>8</v>
      </c>
      <c r="B3360" s="1">
        <v>41437</v>
      </c>
      <c r="C3360">
        <v>11791.1</v>
      </c>
      <c r="D3360">
        <v>11899.05</v>
      </c>
      <c r="E3360">
        <v>11732.35</v>
      </c>
      <c r="F3360">
        <v>11814.85</v>
      </c>
    </row>
    <row r="3361" spans="1:6" x14ac:dyDescent="0.25">
      <c r="A3361" t="s">
        <v>8</v>
      </c>
      <c r="B3361" s="1">
        <v>41438</v>
      </c>
      <c r="C3361">
        <v>11693.9</v>
      </c>
      <c r="D3361">
        <v>11793.3</v>
      </c>
      <c r="E3361">
        <v>11656.9</v>
      </c>
      <c r="F3361">
        <v>11686.75</v>
      </c>
    </row>
    <row r="3362" spans="1:6" x14ac:dyDescent="0.25">
      <c r="A3362" t="s">
        <v>8</v>
      </c>
      <c r="B3362" s="1">
        <v>41439</v>
      </c>
      <c r="C3362">
        <v>11827.35</v>
      </c>
      <c r="D3362">
        <v>11947.35</v>
      </c>
      <c r="E3362">
        <v>11803.8</v>
      </c>
      <c r="F3362">
        <v>11922.85</v>
      </c>
    </row>
    <row r="3363" spans="1:6" x14ac:dyDescent="0.25">
      <c r="A3363" t="s">
        <v>8</v>
      </c>
      <c r="B3363" s="1">
        <v>41442</v>
      </c>
      <c r="C3363">
        <v>11928.3</v>
      </c>
      <c r="D3363">
        <v>11992.95</v>
      </c>
      <c r="E3363">
        <v>11735.25</v>
      </c>
      <c r="F3363">
        <v>11971.05</v>
      </c>
    </row>
    <row r="3364" spans="1:6" x14ac:dyDescent="0.25">
      <c r="A3364" t="s">
        <v>8</v>
      </c>
      <c r="B3364" s="1">
        <v>41443</v>
      </c>
      <c r="C3364">
        <v>11946.2</v>
      </c>
      <c r="D3364">
        <v>11950.95</v>
      </c>
      <c r="E3364">
        <v>11795.2</v>
      </c>
      <c r="F3364">
        <v>11820.95</v>
      </c>
    </row>
    <row r="3365" spans="1:6" x14ac:dyDescent="0.25">
      <c r="A3365" t="s">
        <v>8</v>
      </c>
      <c r="B3365" s="1">
        <v>41444</v>
      </c>
      <c r="C3365">
        <v>11798.65</v>
      </c>
      <c r="D3365">
        <v>11867.2</v>
      </c>
      <c r="E3365">
        <v>11738.7</v>
      </c>
      <c r="F3365">
        <v>11852.65</v>
      </c>
    </row>
    <row r="3366" spans="1:6" x14ac:dyDescent="0.25">
      <c r="A3366" t="s">
        <v>8</v>
      </c>
      <c r="B3366" s="1">
        <v>41445</v>
      </c>
      <c r="C3366">
        <v>11677.35</v>
      </c>
      <c r="D3366">
        <v>11677.35</v>
      </c>
      <c r="E3366">
        <v>11347.55</v>
      </c>
      <c r="F3366">
        <v>11375.4</v>
      </c>
    </row>
    <row r="3367" spans="1:6" x14ac:dyDescent="0.25">
      <c r="A3367" t="s">
        <v>8</v>
      </c>
      <c r="B3367" s="1">
        <v>41446</v>
      </c>
      <c r="C3367">
        <v>11323.35</v>
      </c>
      <c r="D3367">
        <v>11420.25</v>
      </c>
      <c r="E3367">
        <v>11210.75</v>
      </c>
      <c r="F3367">
        <v>11340.15</v>
      </c>
    </row>
    <row r="3368" spans="1:6" x14ac:dyDescent="0.25">
      <c r="A3368" t="s">
        <v>8</v>
      </c>
      <c r="B3368" s="1">
        <v>41449</v>
      </c>
      <c r="C3368">
        <v>11272.2</v>
      </c>
      <c r="D3368">
        <v>11275.4</v>
      </c>
      <c r="E3368">
        <v>11134.2</v>
      </c>
      <c r="F3368">
        <v>11178.3</v>
      </c>
    </row>
    <row r="3369" spans="1:6" x14ac:dyDescent="0.25">
      <c r="A3369" t="s">
        <v>8</v>
      </c>
      <c r="B3369" s="1">
        <v>41450</v>
      </c>
      <c r="C3369">
        <v>11213.1</v>
      </c>
      <c r="D3369">
        <v>11325.5</v>
      </c>
      <c r="E3369">
        <v>11107.8</v>
      </c>
      <c r="F3369">
        <v>11181.05</v>
      </c>
    </row>
    <row r="3370" spans="1:6" x14ac:dyDescent="0.25">
      <c r="A3370" t="s">
        <v>8</v>
      </c>
      <c r="B3370" s="1">
        <v>41451</v>
      </c>
      <c r="C3370">
        <v>11211</v>
      </c>
      <c r="D3370">
        <v>11261.65</v>
      </c>
      <c r="E3370">
        <v>11033.75</v>
      </c>
      <c r="F3370">
        <v>11066.55</v>
      </c>
    </row>
    <row r="3371" spans="1:6" x14ac:dyDescent="0.25">
      <c r="A3371" t="s">
        <v>8</v>
      </c>
      <c r="B3371" s="1">
        <v>41452</v>
      </c>
      <c r="C3371">
        <v>11225.5</v>
      </c>
      <c r="D3371">
        <v>11277.05</v>
      </c>
      <c r="E3371">
        <v>11164.75</v>
      </c>
      <c r="F3371">
        <v>11235.75</v>
      </c>
    </row>
    <row r="3372" spans="1:6" x14ac:dyDescent="0.25">
      <c r="A3372" t="s">
        <v>8</v>
      </c>
      <c r="B3372" s="1">
        <v>41453</v>
      </c>
      <c r="C3372">
        <v>11367.2</v>
      </c>
      <c r="D3372">
        <v>11654.7</v>
      </c>
      <c r="E3372">
        <v>11367.2</v>
      </c>
      <c r="F3372">
        <v>11617.25</v>
      </c>
    </row>
    <row r="3373" spans="1:6" x14ac:dyDescent="0.25">
      <c r="A3373" t="s">
        <v>8</v>
      </c>
      <c r="B3373" s="1">
        <v>41456</v>
      </c>
      <c r="C3373">
        <v>11597.45</v>
      </c>
      <c r="D3373">
        <v>11733.1</v>
      </c>
      <c r="E3373">
        <v>11597.45</v>
      </c>
      <c r="F3373">
        <v>11714.9</v>
      </c>
    </row>
    <row r="3374" spans="1:6" x14ac:dyDescent="0.25">
      <c r="A3374" t="s">
        <v>8</v>
      </c>
      <c r="B3374" s="1">
        <v>41457</v>
      </c>
      <c r="C3374">
        <v>11703.95</v>
      </c>
      <c r="D3374">
        <v>11752.9</v>
      </c>
      <c r="E3374">
        <v>11590.5</v>
      </c>
      <c r="F3374">
        <v>11614.25</v>
      </c>
    </row>
    <row r="3375" spans="1:6" x14ac:dyDescent="0.25">
      <c r="A3375" t="s">
        <v>8</v>
      </c>
      <c r="B3375" s="1">
        <v>41458</v>
      </c>
      <c r="C3375">
        <v>11500.3</v>
      </c>
      <c r="D3375">
        <v>11505.75</v>
      </c>
      <c r="E3375">
        <v>11322.8</v>
      </c>
      <c r="F3375">
        <v>11357.8</v>
      </c>
    </row>
    <row r="3376" spans="1:6" x14ac:dyDescent="0.25">
      <c r="A3376" t="s">
        <v>8</v>
      </c>
      <c r="B3376" s="1">
        <v>41459</v>
      </c>
      <c r="C3376">
        <v>11389.65</v>
      </c>
      <c r="D3376">
        <v>11454.3</v>
      </c>
      <c r="E3376">
        <v>11273.6</v>
      </c>
      <c r="F3376">
        <v>11381.2</v>
      </c>
    </row>
    <row r="3377" spans="1:6" x14ac:dyDescent="0.25">
      <c r="A3377" t="s">
        <v>8</v>
      </c>
      <c r="B3377" s="1">
        <v>41460</v>
      </c>
      <c r="C3377">
        <v>11485.85</v>
      </c>
      <c r="D3377">
        <v>11530.65</v>
      </c>
      <c r="E3377">
        <v>11418</v>
      </c>
      <c r="F3377">
        <v>11434.3</v>
      </c>
    </row>
    <row r="3378" spans="1:6" x14ac:dyDescent="0.25">
      <c r="A3378" t="s">
        <v>8</v>
      </c>
      <c r="B3378" s="1">
        <v>41463</v>
      </c>
      <c r="C3378">
        <v>11328.2</v>
      </c>
      <c r="D3378">
        <v>11328.2</v>
      </c>
      <c r="E3378">
        <v>11176.65</v>
      </c>
      <c r="F3378">
        <v>11283.3</v>
      </c>
    </row>
    <row r="3379" spans="1:6" x14ac:dyDescent="0.25">
      <c r="A3379" t="s">
        <v>8</v>
      </c>
      <c r="B3379" s="1">
        <v>41464</v>
      </c>
      <c r="C3379">
        <v>11365.2</v>
      </c>
      <c r="D3379">
        <v>11458.3</v>
      </c>
      <c r="E3379">
        <v>11353.05</v>
      </c>
      <c r="F3379">
        <v>11442.45</v>
      </c>
    </row>
    <row r="3380" spans="1:6" x14ac:dyDescent="0.25">
      <c r="A3380" t="s">
        <v>8</v>
      </c>
      <c r="B3380" s="1">
        <v>41465</v>
      </c>
      <c r="C3380">
        <v>11477.55</v>
      </c>
      <c r="D3380">
        <v>11540.9</v>
      </c>
      <c r="E3380">
        <v>11317.2</v>
      </c>
      <c r="F3380">
        <v>11364.45</v>
      </c>
    </row>
    <row r="3381" spans="1:6" x14ac:dyDescent="0.25">
      <c r="A3381" t="s">
        <v>8</v>
      </c>
      <c r="B3381" s="1">
        <v>41466</v>
      </c>
      <c r="C3381">
        <v>11541.95</v>
      </c>
      <c r="D3381">
        <v>11710.45</v>
      </c>
      <c r="E3381">
        <v>11541.95</v>
      </c>
      <c r="F3381">
        <v>11655.3</v>
      </c>
    </row>
    <row r="3382" spans="1:6" x14ac:dyDescent="0.25">
      <c r="A3382" t="s">
        <v>8</v>
      </c>
      <c r="B3382" s="1">
        <v>41467</v>
      </c>
      <c r="C3382">
        <v>11733.05</v>
      </c>
      <c r="D3382">
        <v>11743.25</v>
      </c>
      <c r="E3382">
        <v>11589.45</v>
      </c>
      <c r="F3382">
        <v>11722.8</v>
      </c>
    </row>
    <row r="3383" spans="1:6" x14ac:dyDescent="0.25">
      <c r="A3383" t="s">
        <v>8</v>
      </c>
      <c r="B3383" s="1">
        <v>41470</v>
      </c>
      <c r="C3383">
        <v>11678.9</v>
      </c>
      <c r="D3383">
        <v>11811.9</v>
      </c>
      <c r="E3383">
        <v>11621.75</v>
      </c>
      <c r="F3383">
        <v>11790.25</v>
      </c>
    </row>
    <row r="3384" spans="1:6" x14ac:dyDescent="0.25">
      <c r="A3384" t="s">
        <v>8</v>
      </c>
      <c r="B3384" s="1">
        <v>41471</v>
      </c>
      <c r="C3384">
        <v>11459.4</v>
      </c>
      <c r="D3384">
        <v>11459.4</v>
      </c>
      <c r="E3384">
        <v>11209.75</v>
      </c>
      <c r="F3384">
        <v>11226.15</v>
      </c>
    </row>
    <row r="3385" spans="1:6" x14ac:dyDescent="0.25">
      <c r="A3385" t="s">
        <v>8</v>
      </c>
      <c r="B3385" s="1">
        <v>41472</v>
      </c>
      <c r="C3385">
        <v>11264</v>
      </c>
      <c r="D3385">
        <v>11264</v>
      </c>
      <c r="E3385">
        <v>10829.75</v>
      </c>
      <c r="F3385">
        <v>10971.6</v>
      </c>
    </row>
    <row r="3386" spans="1:6" x14ac:dyDescent="0.25">
      <c r="A3386" t="s">
        <v>8</v>
      </c>
      <c r="B3386" s="1">
        <v>41473</v>
      </c>
      <c r="C3386">
        <v>11033.5</v>
      </c>
      <c r="D3386">
        <v>11236.85</v>
      </c>
      <c r="E3386">
        <v>10837.75</v>
      </c>
      <c r="F3386">
        <v>11187.7</v>
      </c>
    </row>
    <row r="3387" spans="1:6" x14ac:dyDescent="0.25">
      <c r="A3387" t="s">
        <v>8</v>
      </c>
      <c r="B3387" s="1">
        <v>41474</v>
      </c>
      <c r="C3387">
        <v>11223.8</v>
      </c>
      <c r="D3387">
        <v>11237.9</v>
      </c>
      <c r="E3387">
        <v>10934.25</v>
      </c>
      <c r="F3387">
        <v>10973.9</v>
      </c>
    </row>
    <row r="3388" spans="1:6" x14ac:dyDescent="0.25">
      <c r="A3388" t="s">
        <v>8</v>
      </c>
      <c r="B3388" s="1">
        <v>41477</v>
      </c>
      <c r="C3388">
        <v>10948.4</v>
      </c>
      <c r="D3388">
        <v>11132.2</v>
      </c>
      <c r="E3388">
        <v>10948.4</v>
      </c>
      <c r="F3388">
        <v>11086.95</v>
      </c>
    </row>
    <row r="3389" spans="1:6" x14ac:dyDescent="0.25">
      <c r="A3389" t="s">
        <v>8</v>
      </c>
      <c r="B3389" s="1">
        <v>41478</v>
      </c>
      <c r="C3389">
        <v>11218.8</v>
      </c>
      <c r="D3389">
        <v>11285.8</v>
      </c>
      <c r="E3389">
        <v>11195</v>
      </c>
      <c r="F3389">
        <v>11239.7</v>
      </c>
    </row>
    <row r="3390" spans="1:6" x14ac:dyDescent="0.25">
      <c r="A3390" t="s">
        <v>8</v>
      </c>
      <c r="B3390" s="1">
        <v>41479</v>
      </c>
      <c r="C3390">
        <v>11018.05</v>
      </c>
      <c r="D3390">
        <v>11018.05</v>
      </c>
      <c r="E3390">
        <v>10661.3</v>
      </c>
      <c r="F3390">
        <v>10720.15</v>
      </c>
    </row>
    <row r="3391" spans="1:6" x14ac:dyDescent="0.25">
      <c r="A3391" t="s">
        <v>8</v>
      </c>
      <c r="B3391" s="1">
        <v>41480</v>
      </c>
      <c r="C3391">
        <v>10667.05</v>
      </c>
      <c r="D3391">
        <v>10772.7</v>
      </c>
      <c r="E3391">
        <v>10594.6</v>
      </c>
      <c r="F3391">
        <v>10614</v>
      </c>
    </row>
    <row r="3392" spans="1:6" x14ac:dyDescent="0.25">
      <c r="A3392" t="s">
        <v>8</v>
      </c>
      <c r="B3392" s="1">
        <v>41481</v>
      </c>
      <c r="C3392">
        <v>10701.25</v>
      </c>
      <c r="D3392">
        <v>10723.3</v>
      </c>
      <c r="E3392">
        <v>10352.950000000001</v>
      </c>
      <c r="F3392">
        <v>10465.25</v>
      </c>
    </row>
    <row r="3393" spans="1:6" x14ac:dyDescent="0.25">
      <c r="A3393" t="s">
        <v>8</v>
      </c>
      <c r="B3393" s="1">
        <v>41484</v>
      </c>
      <c r="C3393">
        <v>10451.85</v>
      </c>
      <c r="D3393">
        <v>10451.85</v>
      </c>
      <c r="E3393">
        <v>10310.65</v>
      </c>
      <c r="F3393">
        <v>10331</v>
      </c>
    </row>
    <row r="3394" spans="1:6" x14ac:dyDescent="0.25">
      <c r="A3394" t="s">
        <v>8</v>
      </c>
      <c r="B3394" s="1">
        <v>41485</v>
      </c>
      <c r="C3394">
        <v>10339.1</v>
      </c>
      <c r="D3394">
        <v>10449.700000000001</v>
      </c>
      <c r="E3394">
        <v>10195.5</v>
      </c>
      <c r="F3394">
        <v>10209.549999999999</v>
      </c>
    </row>
    <row r="3395" spans="1:6" x14ac:dyDescent="0.25">
      <c r="A3395" t="s">
        <v>8</v>
      </c>
      <c r="B3395" s="1">
        <v>41486</v>
      </c>
      <c r="C3395">
        <v>10164.65</v>
      </c>
      <c r="D3395">
        <v>10164.65</v>
      </c>
      <c r="E3395">
        <v>9863.0499999999993</v>
      </c>
      <c r="F3395">
        <v>10015.75</v>
      </c>
    </row>
    <row r="3396" spans="1:6" x14ac:dyDescent="0.25">
      <c r="A3396" t="s">
        <v>8</v>
      </c>
      <c r="B3396" s="1">
        <v>41487</v>
      </c>
      <c r="C3396">
        <v>10130.1</v>
      </c>
      <c r="D3396">
        <v>10219.4</v>
      </c>
      <c r="E3396">
        <v>9867.6</v>
      </c>
      <c r="F3396">
        <v>10142.950000000001</v>
      </c>
    </row>
    <row r="3397" spans="1:6" x14ac:dyDescent="0.25">
      <c r="A3397" t="s">
        <v>8</v>
      </c>
      <c r="B3397" s="1">
        <v>41488</v>
      </c>
      <c r="C3397">
        <v>10162.15</v>
      </c>
      <c r="D3397">
        <v>10219.6</v>
      </c>
      <c r="E3397">
        <v>9958.4</v>
      </c>
      <c r="F3397">
        <v>9997.7999999999993</v>
      </c>
    </row>
    <row r="3398" spans="1:6" x14ac:dyDescent="0.25">
      <c r="A3398" t="s">
        <v>8</v>
      </c>
      <c r="B3398" s="1">
        <v>41491</v>
      </c>
      <c r="C3398">
        <v>10031.299999999999</v>
      </c>
      <c r="D3398">
        <v>10117.65</v>
      </c>
      <c r="E3398">
        <v>9818.5</v>
      </c>
      <c r="F3398">
        <v>10094.9</v>
      </c>
    </row>
    <row r="3399" spans="1:6" x14ac:dyDescent="0.25">
      <c r="A3399" t="s">
        <v>8</v>
      </c>
      <c r="B3399" s="1">
        <v>41492</v>
      </c>
      <c r="C3399">
        <v>10013.6</v>
      </c>
      <c r="D3399">
        <v>10013.6</v>
      </c>
      <c r="E3399">
        <v>9660.2999999999993</v>
      </c>
      <c r="F3399">
        <v>9703.1</v>
      </c>
    </row>
    <row r="3400" spans="1:6" x14ac:dyDescent="0.25">
      <c r="A3400" t="s">
        <v>8</v>
      </c>
      <c r="B3400" s="1">
        <v>41493</v>
      </c>
      <c r="C3400">
        <v>9713.4500000000007</v>
      </c>
      <c r="D3400">
        <v>9848.35</v>
      </c>
      <c r="E3400">
        <v>9667.5499999999993</v>
      </c>
      <c r="F3400">
        <v>9757.25</v>
      </c>
    </row>
    <row r="3401" spans="1:6" x14ac:dyDescent="0.25">
      <c r="A3401" t="s">
        <v>8</v>
      </c>
      <c r="B3401" s="1">
        <v>41494</v>
      </c>
      <c r="C3401">
        <v>9780.5499999999993</v>
      </c>
      <c r="D3401">
        <v>9909.75</v>
      </c>
      <c r="E3401">
        <v>9724.7999999999993</v>
      </c>
      <c r="F3401">
        <v>9816.4</v>
      </c>
    </row>
    <row r="3402" spans="1:6" x14ac:dyDescent="0.25">
      <c r="A3402" t="s">
        <v>8</v>
      </c>
      <c r="B3402" s="1">
        <v>41498</v>
      </c>
      <c r="C3402">
        <v>9849.85</v>
      </c>
      <c r="D3402">
        <v>9853.9500000000007</v>
      </c>
      <c r="E3402">
        <v>9669.1</v>
      </c>
      <c r="F3402">
        <v>9711.4</v>
      </c>
    </row>
    <row r="3403" spans="1:6" x14ac:dyDescent="0.25">
      <c r="A3403" t="s">
        <v>8</v>
      </c>
      <c r="B3403" s="1">
        <v>41499</v>
      </c>
      <c r="C3403">
        <v>9666.5499999999993</v>
      </c>
      <c r="D3403">
        <v>10007.6</v>
      </c>
      <c r="E3403">
        <v>9582.5499999999993</v>
      </c>
      <c r="F3403">
        <v>9985.65</v>
      </c>
    </row>
    <row r="3404" spans="1:6" x14ac:dyDescent="0.25">
      <c r="A3404" t="s">
        <v>8</v>
      </c>
      <c r="B3404" s="1">
        <v>41500</v>
      </c>
      <c r="C3404">
        <v>10010.15</v>
      </c>
      <c r="D3404">
        <v>10071.25</v>
      </c>
      <c r="E3404">
        <v>9912.35</v>
      </c>
      <c r="F3404">
        <v>10026.4</v>
      </c>
    </row>
    <row r="3405" spans="1:6" x14ac:dyDescent="0.25">
      <c r="A3405" t="s">
        <v>8</v>
      </c>
      <c r="B3405" s="1">
        <v>41502</v>
      </c>
      <c r="C3405">
        <v>9887.9</v>
      </c>
      <c r="D3405">
        <v>9891.4</v>
      </c>
      <c r="E3405">
        <v>9420.15</v>
      </c>
      <c r="F3405">
        <v>9450.85</v>
      </c>
    </row>
    <row r="3406" spans="1:6" x14ac:dyDescent="0.25">
      <c r="A3406" t="s">
        <v>8</v>
      </c>
      <c r="B3406" s="1">
        <v>41505</v>
      </c>
      <c r="C3406">
        <v>9425.5</v>
      </c>
      <c r="D3406">
        <v>9425.5</v>
      </c>
      <c r="E3406">
        <v>9087</v>
      </c>
      <c r="F3406">
        <v>9145</v>
      </c>
    </row>
    <row r="3407" spans="1:6" x14ac:dyDescent="0.25">
      <c r="A3407" t="s">
        <v>8</v>
      </c>
      <c r="B3407" s="1">
        <v>41506</v>
      </c>
      <c r="C3407">
        <v>8939.2000000000007</v>
      </c>
      <c r="D3407">
        <v>9277.0499999999993</v>
      </c>
      <c r="E3407">
        <v>8860.15</v>
      </c>
      <c r="F3407">
        <v>9218.9500000000007</v>
      </c>
    </row>
    <row r="3408" spans="1:6" x14ac:dyDescent="0.25">
      <c r="A3408" t="s">
        <v>8</v>
      </c>
      <c r="B3408" s="1">
        <v>41507</v>
      </c>
      <c r="C3408">
        <v>9652</v>
      </c>
      <c r="D3408">
        <v>9766.1</v>
      </c>
      <c r="E3408">
        <v>9129.25</v>
      </c>
      <c r="F3408">
        <v>9264.4</v>
      </c>
    </row>
    <row r="3409" spans="1:6" x14ac:dyDescent="0.25">
      <c r="A3409" t="s">
        <v>8</v>
      </c>
      <c r="B3409" s="1">
        <v>41508</v>
      </c>
      <c r="C3409">
        <v>9194.85</v>
      </c>
      <c r="D3409">
        <v>9373.7999999999993</v>
      </c>
      <c r="E3409">
        <v>9005.25</v>
      </c>
      <c r="F3409">
        <v>9268.9</v>
      </c>
    </row>
    <row r="3410" spans="1:6" x14ac:dyDescent="0.25">
      <c r="A3410" t="s">
        <v>8</v>
      </c>
      <c r="B3410" s="1">
        <v>41509</v>
      </c>
      <c r="C3410">
        <v>9322.7999999999993</v>
      </c>
      <c r="D3410">
        <v>9493.85</v>
      </c>
      <c r="E3410">
        <v>9215.85</v>
      </c>
      <c r="F3410">
        <v>9470.1</v>
      </c>
    </row>
    <row r="3411" spans="1:6" x14ac:dyDescent="0.25">
      <c r="A3411" t="s">
        <v>8</v>
      </c>
      <c r="B3411" s="1">
        <v>41512</v>
      </c>
      <c r="C3411">
        <v>9529.7000000000007</v>
      </c>
      <c r="D3411">
        <v>9586.65</v>
      </c>
      <c r="E3411">
        <v>9294.0499999999993</v>
      </c>
      <c r="F3411">
        <v>9373.5499999999993</v>
      </c>
    </row>
    <row r="3412" spans="1:6" x14ac:dyDescent="0.25">
      <c r="A3412" t="s">
        <v>8</v>
      </c>
      <c r="B3412" s="1">
        <v>41513</v>
      </c>
      <c r="C3412">
        <v>9208.15</v>
      </c>
      <c r="D3412">
        <v>9208.15</v>
      </c>
      <c r="E3412">
        <v>8842.5</v>
      </c>
      <c r="F3412">
        <v>8870.5</v>
      </c>
    </row>
    <row r="3413" spans="1:6" x14ac:dyDescent="0.25">
      <c r="A3413" t="s">
        <v>8</v>
      </c>
      <c r="B3413" s="1">
        <v>41514</v>
      </c>
      <c r="C3413">
        <v>8729.25</v>
      </c>
      <c r="D3413">
        <v>8869.7000000000007</v>
      </c>
      <c r="E3413">
        <v>8366.75</v>
      </c>
      <c r="F3413">
        <v>8760.85</v>
      </c>
    </row>
    <row r="3414" spans="1:6" x14ac:dyDescent="0.25">
      <c r="A3414" t="s">
        <v>8</v>
      </c>
      <c r="B3414" s="1">
        <v>41515</v>
      </c>
      <c r="C3414">
        <v>8897</v>
      </c>
      <c r="D3414">
        <v>8958.35</v>
      </c>
      <c r="E3414">
        <v>8759.85</v>
      </c>
      <c r="F3414">
        <v>8904.6</v>
      </c>
    </row>
    <row r="3415" spans="1:6" x14ac:dyDescent="0.25">
      <c r="A3415" t="s">
        <v>8</v>
      </c>
      <c r="B3415" s="1">
        <v>41516</v>
      </c>
      <c r="C3415">
        <v>8891.9</v>
      </c>
      <c r="D3415">
        <v>9135.5499999999993</v>
      </c>
      <c r="E3415">
        <v>8846.5499999999993</v>
      </c>
      <c r="F3415">
        <v>9049.2000000000007</v>
      </c>
    </row>
    <row r="3416" spans="1:6" x14ac:dyDescent="0.25">
      <c r="A3416" t="s">
        <v>8</v>
      </c>
      <c r="B3416" s="1">
        <v>41519</v>
      </c>
      <c r="C3416">
        <v>9112.7999999999993</v>
      </c>
      <c r="D3416">
        <v>9233.6</v>
      </c>
      <c r="E3416">
        <v>9086.75</v>
      </c>
      <c r="F3416">
        <v>9139.5</v>
      </c>
    </row>
    <row r="3417" spans="1:6" x14ac:dyDescent="0.25">
      <c r="A3417" t="s">
        <v>8</v>
      </c>
      <c r="B3417" s="1">
        <v>41520</v>
      </c>
      <c r="C3417">
        <v>9220.9500000000007</v>
      </c>
      <c r="D3417">
        <v>9220.9500000000007</v>
      </c>
      <c r="E3417">
        <v>8625.4</v>
      </c>
      <c r="F3417">
        <v>8664.2000000000007</v>
      </c>
    </row>
    <row r="3418" spans="1:6" x14ac:dyDescent="0.25">
      <c r="A3418" t="s">
        <v>8</v>
      </c>
      <c r="B3418" s="1">
        <v>41521</v>
      </c>
      <c r="C3418">
        <v>8688.65</v>
      </c>
      <c r="D3418">
        <v>8916.75</v>
      </c>
      <c r="E3418">
        <v>8605.65</v>
      </c>
      <c r="F3418">
        <v>8845.75</v>
      </c>
    </row>
    <row r="3419" spans="1:6" x14ac:dyDescent="0.25">
      <c r="A3419" t="s">
        <v>8</v>
      </c>
      <c r="B3419" s="1">
        <v>41522</v>
      </c>
      <c r="C3419">
        <v>9253.4500000000007</v>
      </c>
      <c r="D3419">
        <v>9704.6</v>
      </c>
      <c r="E3419">
        <v>9253.4500000000007</v>
      </c>
      <c r="F3419">
        <v>9682.4</v>
      </c>
    </row>
    <row r="3420" spans="1:6" x14ac:dyDescent="0.25">
      <c r="A3420" t="s">
        <v>8</v>
      </c>
      <c r="B3420" s="1">
        <v>41523</v>
      </c>
      <c r="C3420">
        <v>9746.65</v>
      </c>
      <c r="D3420">
        <v>9989.85</v>
      </c>
      <c r="E3420">
        <v>9568.5</v>
      </c>
      <c r="F3420">
        <v>9961.4</v>
      </c>
    </row>
    <row r="3421" spans="1:6" x14ac:dyDescent="0.25">
      <c r="A3421" t="s">
        <v>8</v>
      </c>
      <c r="B3421" s="1">
        <v>41527</v>
      </c>
      <c r="C3421">
        <v>10084</v>
      </c>
      <c r="D3421">
        <v>10304.9</v>
      </c>
      <c r="E3421">
        <v>10084</v>
      </c>
      <c r="F3421">
        <v>10188.25</v>
      </c>
    </row>
    <row r="3422" spans="1:6" x14ac:dyDescent="0.25">
      <c r="A3422" t="s">
        <v>8</v>
      </c>
      <c r="B3422" s="1">
        <v>41528</v>
      </c>
      <c r="C3422">
        <v>10112.65</v>
      </c>
      <c r="D3422">
        <v>10409.15</v>
      </c>
      <c r="E3422">
        <v>9980.5</v>
      </c>
      <c r="F3422">
        <v>10369.1</v>
      </c>
    </row>
    <row r="3423" spans="1:6" x14ac:dyDescent="0.25">
      <c r="A3423" t="s">
        <v>8</v>
      </c>
      <c r="B3423" s="1">
        <v>41529</v>
      </c>
      <c r="C3423">
        <v>10338.299999999999</v>
      </c>
      <c r="D3423">
        <v>10358.25</v>
      </c>
      <c r="E3423">
        <v>10070.950000000001</v>
      </c>
      <c r="F3423">
        <v>10158.549999999999</v>
      </c>
    </row>
    <row r="3424" spans="1:6" x14ac:dyDescent="0.25">
      <c r="A3424" t="s">
        <v>8</v>
      </c>
      <c r="B3424" s="1">
        <v>41530</v>
      </c>
      <c r="C3424">
        <v>10067.15</v>
      </c>
      <c r="D3424">
        <v>10272.4</v>
      </c>
      <c r="E3424">
        <v>10037.299999999999</v>
      </c>
      <c r="F3424">
        <v>10180.450000000001</v>
      </c>
    </row>
    <row r="3425" spans="1:6" x14ac:dyDescent="0.25">
      <c r="A3425" t="s">
        <v>8</v>
      </c>
      <c r="B3425" s="1">
        <v>41533</v>
      </c>
      <c r="C3425">
        <v>10418.5</v>
      </c>
      <c r="D3425">
        <v>10536.7</v>
      </c>
      <c r="E3425">
        <v>10175.049999999999</v>
      </c>
      <c r="F3425">
        <v>10368.4</v>
      </c>
    </row>
    <row r="3426" spans="1:6" x14ac:dyDescent="0.25">
      <c r="A3426" t="s">
        <v>8</v>
      </c>
      <c r="B3426" s="1">
        <v>41534</v>
      </c>
      <c r="C3426">
        <v>10320.85</v>
      </c>
      <c r="D3426">
        <v>10334.299999999999</v>
      </c>
      <c r="E3426">
        <v>10223.950000000001</v>
      </c>
      <c r="F3426">
        <v>10279.6</v>
      </c>
    </row>
    <row r="3427" spans="1:6" x14ac:dyDescent="0.25">
      <c r="A3427" t="s">
        <v>8</v>
      </c>
      <c r="B3427" s="1">
        <v>41535</v>
      </c>
      <c r="C3427">
        <v>10327.15</v>
      </c>
      <c r="D3427">
        <v>10481.5</v>
      </c>
      <c r="E3427">
        <v>10241.950000000001</v>
      </c>
      <c r="F3427">
        <v>10447.85</v>
      </c>
    </row>
    <row r="3428" spans="1:6" x14ac:dyDescent="0.25">
      <c r="A3428" t="s">
        <v>8</v>
      </c>
      <c r="B3428" s="1">
        <v>41536</v>
      </c>
      <c r="C3428">
        <v>10984.5</v>
      </c>
      <c r="D3428">
        <v>11219.45</v>
      </c>
      <c r="E3428">
        <v>10984.5</v>
      </c>
      <c r="F3428">
        <v>11148.65</v>
      </c>
    </row>
    <row r="3429" spans="1:6" x14ac:dyDescent="0.25">
      <c r="A3429" t="s">
        <v>8</v>
      </c>
      <c r="B3429" s="1">
        <v>41537</v>
      </c>
      <c r="C3429">
        <v>11163.95</v>
      </c>
      <c r="D3429">
        <v>11188.1</v>
      </c>
      <c r="E3429">
        <v>10409.799999999999</v>
      </c>
      <c r="F3429">
        <v>10686.8</v>
      </c>
    </row>
    <row r="3430" spans="1:6" x14ac:dyDescent="0.25">
      <c r="A3430" t="s">
        <v>8</v>
      </c>
      <c r="B3430" s="1">
        <v>41540</v>
      </c>
      <c r="C3430">
        <v>10466.299999999999</v>
      </c>
      <c r="D3430">
        <v>10509.55</v>
      </c>
      <c r="E3430">
        <v>10177.9</v>
      </c>
      <c r="F3430">
        <v>10211.700000000001</v>
      </c>
    </row>
    <row r="3431" spans="1:6" x14ac:dyDescent="0.25">
      <c r="A3431" t="s">
        <v>8</v>
      </c>
      <c r="B3431" s="1">
        <v>41541</v>
      </c>
      <c r="C3431">
        <v>10063.049999999999</v>
      </c>
      <c r="D3431">
        <v>10289.75</v>
      </c>
      <c r="E3431">
        <v>10046.700000000001</v>
      </c>
      <c r="F3431">
        <v>10175.9</v>
      </c>
    </row>
    <row r="3432" spans="1:6" x14ac:dyDescent="0.25">
      <c r="A3432" t="s">
        <v>8</v>
      </c>
      <c r="B3432" s="1">
        <v>41542</v>
      </c>
      <c r="C3432">
        <v>10191.85</v>
      </c>
      <c r="D3432">
        <v>10232.450000000001</v>
      </c>
      <c r="E3432">
        <v>9919.7000000000007</v>
      </c>
      <c r="F3432">
        <v>10081.700000000001</v>
      </c>
    </row>
    <row r="3433" spans="1:6" x14ac:dyDescent="0.25">
      <c r="A3433" t="s">
        <v>8</v>
      </c>
      <c r="B3433" s="1">
        <v>41543</v>
      </c>
      <c r="C3433">
        <v>10091.4</v>
      </c>
      <c r="D3433">
        <v>10189.4</v>
      </c>
      <c r="E3433">
        <v>10051.200000000001</v>
      </c>
      <c r="F3433">
        <v>10098.25</v>
      </c>
    </row>
    <row r="3434" spans="1:6" x14ac:dyDescent="0.25">
      <c r="A3434" t="s">
        <v>8</v>
      </c>
      <c r="B3434" s="1">
        <v>41544</v>
      </c>
      <c r="C3434">
        <v>10131.65</v>
      </c>
      <c r="D3434">
        <v>10131.65</v>
      </c>
      <c r="E3434">
        <v>9883.9500000000007</v>
      </c>
      <c r="F3434">
        <v>9899.75</v>
      </c>
    </row>
    <row r="3435" spans="1:6" x14ac:dyDescent="0.25">
      <c r="A3435" t="s">
        <v>8</v>
      </c>
      <c r="B3435" s="1">
        <v>41547</v>
      </c>
      <c r="C3435">
        <v>9783.9</v>
      </c>
      <c r="D3435">
        <v>9815</v>
      </c>
      <c r="E3435">
        <v>9587.75</v>
      </c>
      <c r="F3435">
        <v>9617.7999999999993</v>
      </c>
    </row>
    <row r="3436" spans="1:6" x14ac:dyDescent="0.25">
      <c r="A3436" t="s">
        <v>8</v>
      </c>
      <c r="B3436" s="1">
        <v>41548</v>
      </c>
      <c r="C3436">
        <v>9685.15</v>
      </c>
      <c r="D3436">
        <v>9912.9500000000007</v>
      </c>
      <c r="E3436">
        <v>9582.75</v>
      </c>
      <c r="F3436">
        <v>9883.2999999999993</v>
      </c>
    </row>
    <row r="3437" spans="1:6" x14ac:dyDescent="0.25">
      <c r="A3437" t="s">
        <v>8</v>
      </c>
      <c r="B3437" s="1">
        <v>41550</v>
      </c>
      <c r="C3437">
        <v>9946.2999999999993</v>
      </c>
      <c r="D3437">
        <v>10241.450000000001</v>
      </c>
      <c r="E3437">
        <v>9888.7000000000007</v>
      </c>
      <c r="F3437">
        <v>10222.950000000001</v>
      </c>
    </row>
    <row r="3438" spans="1:6" x14ac:dyDescent="0.25">
      <c r="A3438" t="s">
        <v>8</v>
      </c>
      <c r="B3438" s="1">
        <v>41551</v>
      </c>
      <c r="C3438">
        <v>10171.450000000001</v>
      </c>
      <c r="D3438">
        <v>10328.75</v>
      </c>
      <c r="E3438">
        <v>10111.75</v>
      </c>
      <c r="F3438">
        <v>10197.15</v>
      </c>
    </row>
    <row r="3439" spans="1:6" x14ac:dyDescent="0.25">
      <c r="A3439" t="s">
        <v>8</v>
      </c>
      <c r="B3439" s="1">
        <v>41554</v>
      </c>
      <c r="C3439">
        <v>10124.15</v>
      </c>
      <c r="D3439">
        <v>10124.15</v>
      </c>
      <c r="E3439">
        <v>9877.4500000000007</v>
      </c>
      <c r="F3439">
        <v>10082.1</v>
      </c>
    </row>
    <row r="3440" spans="1:6" x14ac:dyDescent="0.25">
      <c r="A3440" t="s">
        <v>8</v>
      </c>
      <c r="B3440" s="1">
        <v>41555</v>
      </c>
      <c r="C3440">
        <v>10418.85</v>
      </c>
      <c r="D3440">
        <v>10451.15</v>
      </c>
      <c r="E3440">
        <v>10090.6</v>
      </c>
      <c r="F3440">
        <v>10141.450000000001</v>
      </c>
    </row>
    <row r="3441" spans="1:6" x14ac:dyDescent="0.25">
      <c r="A3441" t="s">
        <v>8</v>
      </c>
      <c r="B3441" s="1">
        <v>41556</v>
      </c>
      <c r="C3441">
        <v>10004.4</v>
      </c>
      <c r="D3441">
        <v>10360.35</v>
      </c>
      <c r="E3441">
        <v>9947.25</v>
      </c>
      <c r="F3441">
        <v>10334.950000000001</v>
      </c>
    </row>
    <row r="3442" spans="1:6" x14ac:dyDescent="0.25">
      <c r="A3442" t="s">
        <v>8</v>
      </c>
      <c r="B3442" s="1">
        <v>41557</v>
      </c>
      <c r="C3442">
        <v>10309.200000000001</v>
      </c>
      <c r="D3442">
        <v>10372.049999999999</v>
      </c>
      <c r="E3442">
        <v>10199.549999999999</v>
      </c>
      <c r="F3442">
        <v>10288.950000000001</v>
      </c>
    </row>
    <row r="3443" spans="1:6" x14ac:dyDescent="0.25">
      <c r="A3443" t="s">
        <v>8</v>
      </c>
      <c r="B3443" s="1">
        <v>41558</v>
      </c>
      <c r="C3443">
        <v>10423.6</v>
      </c>
      <c r="D3443">
        <v>10649.3</v>
      </c>
      <c r="E3443">
        <v>10307.9</v>
      </c>
      <c r="F3443">
        <v>10622.15</v>
      </c>
    </row>
    <row r="3444" spans="1:6" x14ac:dyDescent="0.25">
      <c r="A3444" t="s">
        <v>8</v>
      </c>
      <c r="B3444" s="1">
        <v>41561</v>
      </c>
      <c r="C3444">
        <v>10588.95</v>
      </c>
      <c r="D3444">
        <v>10706.8</v>
      </c>
      <c r="E3444">
        <v>10550</v>
      </c>
      <c r="F3444">
        <v>10665.25</v>
      </c>
    </row>
    <row r="3445" spans="1:6" x14ac:dyDescent="0.25">
      <c r="A3445" t="s">
        <v>8</v>
      </c>
      <c r="B3445" s="1">
        <v>41562</v>
      </c>
      <c r="C3445">
        <v>10738.2</v>
      </c>
      <c r="D3445">
        <v>10738.2</v>
      </c>
      <c r="E3445">
        <v>10339.1</v>
      </c>
      <c r="F3445">
        <v>10389.25</v>
      </c>
    </row>
    <row r="3446" spans="1:6" x14ac:dyDescent="0.25">
      <c r="A3446" t="s">
        <v>8</v>
      </c>
      <c r="B3446" s="1">
        <v>41564</v>
      </c>
      <c r="C3446">
        <v>10406.049999999999</v>
      </c>
      <c r="D3446">
        <v>10416.200000000001</v>
      </c>
      <c r="E3446">
        <v>10274.35</v>
      </c>
      <c r="F3446">
        <v>10336.549999999999</v>
      </c>
    </row>
    <row r="3447" spans="1:6" x14ac:dyDescent="0.25">
      <c r="A3447" t="s">
        <v>8</v>
      </c>
      <c r="B3447" s="1">
        <v>41565</v>
      </c>
      <c r="C3447">
        <v>10387.299999999999</v>
      </c>
      <c r="D3447">
        <v>10784</v>
      </c>
      <c r="E3447">
        <v>10387.299999999999</v>
      </c>
      <c r="F3447">
        <v>10744.9</v>
      </c>
    </row>
    <row r="3448" spans="1:6" x14ac:dyDescent="0.25">
      <c r="A3448" t="s">
        <v>8</v>
      </c>
      <c r="B3448" s="1">
        <v>41568</v>
      </c>
      <c r="C3448">
        <v>10751.7</v>
      </c>
      <c r="D3448">
        <v>10871.75</v>
      </c>
      <c r="E3448">
        <v>10700.55</v>
      </c>
      <c r="F3448">
        <v>10797.55</v>
      </c>
    </row>
    <row r="3449" spans="1:6" x14ac:dyDescent="0.25">
      <c r="A3449" t="s">
        <v>8</v>
      </c>
      <c r="B3449" s="1">
        <v>41569</v>
      </c>
      <c r="C3449">
        <v>10743.8</v>
      </c>
      <c r="D3449">
        <v>10907.55</v>
      </c>
      <c r="E3449">
        <v>10707.85</v>
      </c>
      <c r="F3449">
        <v>10809.1</v>
      </c>
    </row>
    <row r="3450" spans="1:6" x14ac:dyDescent="0.25">
      <c r="A3450" t="s">
        <v>8</v>
      </c>
      <c r="B3450" s="1">
        <v>41570</v>
      </c>
      <c r="C3450">
        <v>10837.05</v>
      </c>
      <c r="D3450">
        <v>10912.8</v>
      </c>
      <c r="E3450">
        <v>10732.35</v>
      </c>
      <c r="F3450">
        <v>10880.65</v>
      </c>
    </row>
    <row r="3451" spans="1:6" x14ac:dyDescent="0.25">
      <c r="A3451" t="s">
        <v>8</v>
      </c>
      <c r="B3451" s="1">
        <v>41571</v>
      </c>
      <c r="C3451">
        <v>10839.45</v>
      </c>
      <c r="D3451">
        <v>11091.6</v>
      </c>
      <c r="E3451">
        <v>10839.45</v>
      </c>
      <c r="F3451">
        <v>10902.45</v>
      </c>
    </row>
    <row r="3452" spans="1:6" x14ac:dyDescent="0.25">
      <c r="A3452" t="s">
        <v>8</v>
      </c>
      <c r="B3452" s="1">
        <v>41572</v>
      </c>
      <c r="C3452">
        <v>10880.85</v>
      </c>
      <c r="D3452">
        <v>10951.75</v>
      </c>
      <c r="E3452">
        <v>10797.6</v>
      </c>
      <c r="F3452">
        <v>10896.5</v>
      </c>
    </row>
    <row r="3453" spans="1:6" x14ac:dyDescent="0.25">
      <c r="A3453" t="s">
        <v>8</v>
      </c>
      <c r="B3453" s="1">
        <v>41575</v>
      </c>
      <c r="C3453">
        <v>10924.45</v>
      </c>
      <c r="D3453">
        <v>11002.4</v>
      </c>
      <c r="E3453">
        <v>10752.35</v>
      </c>
      <c r="F3453">
        <v>10773.2</v>
      </c>
    </row>
    <row r="3454" spans="1:6" x14ac:dyDescent="0.25">
      <c r="A3454" t="s">
        <v>8</v>
      </c>
      <c r="B3454" s="1">
        <v>41576</v>
      </c>
      <c r="C3454">
        <v>10779.65</v>
      </c>
      <c r="D3454">
        <v>11268.2</v>
      </c>
      <c r="E3454">
        <v>10669</v>
      </c>
      <c r="F3454">
        <v>11241.65</v>
      </c>
    </row>
    <row r="3455" spans="1:6" x14ac:dyDescent="0.25">
      <c r="A3455" t="s">
        <v>8</v>
      </c>
      <c r="B3455" s="1">
        <v>41577</v>
      </c>
      <c r="C3455">
        <v>11284.85</v>
      </c>
      <c r="D3455">
        <v>11366.45</v>
      </c>
      <c r="E3455">
        <v>11211.5</v>
      </c>
      <c r="F3455">
        <v>11249.35</v>
      </c>
    </row>
    <row r="3456" spans="1:6" x14ac:dyDescent="0.25">
      <c r="A3456" t="s">
        <v>8</v>
      </c>
      <c r="B3456" s="1">
        <v>41578</v>
      </c>
      <c r="C3456">
        <v>11211.3</v>
      </c>
      <c r="D3456">
        <v>11512.5</v>
      </c>
      <c r="E3456">
        <v>11170.05</v>
      </c>
      <c r="F3456">
        <v>11473.15</v>
      </c>
    </row>
    <row r="3457" spans="1:6" x14ac:dyDescent="0.25">
      <c r="A3457" t="s">
        <v>8</v>
      </c>
      <c r="B3457" s="1">
        <v>41579</v>
      </c>
      <c r="C3457">
        <v>11472.2</v>
      </c>
      <c r="D3457">
        <v>11694.45</v>
      </c>
      <c r="E3457">
        <v>11443.6</v>
      </c>
      <c r="F3457">
        <v>11628.65</v>
      </c>
    </row>
    <row r="3458" spans="1:6" x14ac:dyDescent="0.25">
      <c r="A3458" t="s">
        <v>8</v>
      </c>
      <c r="B3458" s="1">
        <v>41581</v>
      </c>
      <c r="C3458">
        <v>11678.7</v>
      </c>
      <c r="D3458">
        <v>11691.2</v>
      </c>
      <c r="E3458">
        <v>11582.65</v>
      </c>
      <c r="F3458">
        <v>11614.05</v>
      </c>
    </row>
    <row r="3459" spans="1:6" x14ac:dyDescent="0.25">
      <c r="A3459" t="s">
        <v>8</v>
      </c>
      <c r="B3459" s="1">
        <v>41583</v>
      </c>
      <c r="C3459">
        <v>11539.75</v>
      </c>
      <c r="D3459">
        <v>11736.2</v>
      </c>
      <c r="E3459">
        <v>11462.1</v>
      </c>
      <c r="F3459">
        <v>11498.9</v>
      </c>
    </row>
    <row r="3460" spans="1:6" x14ac:dyDescent="0.25">
      <c r="A3460" t="s">
        <v>8</v>
      </c>
      <c r="B3460" s="1">
        <v>41584</v>
      </c>
      <c r="C3460">
        <v>11510.4</v>
      </c>
      <c r="D3460">
        <v>11510.4</v>
      </c>
      <c r="E3460">
        <v>11269.95</v>
      </c>
      <c r="F3460">
        <v>11292.55</v>
      </c>
    </row>
    <row r="3461" spans="1:6" x14ac:dyDescent="0.25">
      <c r="A3461" t="s">
        <v>8</v>
      </c>
      <c r="B3461" s="1">
        <v>41585</v>
      </c>
      <c r="C3461">
        <v>11320.85</v>
      </c>
      <c r="D3461">
        <v>11398.6</v>
      </c>
      <c r="E3461">
        <v>11024.75</v>
      </c>
      <c r="F3461">
        <v>11054.9</v>
      </c>
    </row>
    <row r="3462" spans="1:6" x14ac:dyDescent="0.25">
      <c r="A3462" t="s">
        <v>8</v>
      </c>
      <c r="B3462" s="1">
        <v>41586</v>
      </c>
      <c r="C3462">
        <v>11011.05</v>
      </c>
      <c r="D3462">
        <v>11067</v>
      </c>
      <c r="E3462">
        <v>10841.6</v>
      </c>
      <c r="F3462">
        <v>10913.15</v>
      </c>
    </row>
    <row r="3463" spans="1:6" x14ac:dyDescent="0.25">
      <c r="A3463" t="s">
        <v>8</v>
      </c>
      <c r="B3463" s="1">
        <v>41589</v>
      </c>
      <c r="C3463">
        <v>10786.25</v>
      </c>
      <c r="D3463">
        <v>10940.5</v>
      </c>
      <c r="E3463">
        <v>10674.5</v>
      </c>
      <c r="F3463">
        <v>10758.45</v>
      </c>
    </row>
    <row r="3464" spans="1:6" x14ac:dyDescent="0.25">
      <c r="A3464" t="s">
        <v>8</v>
      </c>
      <c r="B3464" s="1">
        <v>41590</v>
      </c>
      <c r="C3464">
        <v>10755.65</v>
      </c>
      <c r="D3464">
        <v>10860.35</v>
      </c>
      <c r="E3464">
        <v>10543.15</v>
      </c>
      <c r="F3464">
        <v>10583.05</v>
      </c>
    </row>
    <row r="3465" spans="1:6" x14ac:dyDescent="0.25">
      <c r="A3465" t="s">
        <v>8</v>
      </c>
      <c r="B3465" s="1">
        <v>41591</v>
      </c>
      <c r="C3465">
        <v>10469.1</v>
      </c>
      <c r="D3465">
        <v>10652.3</v>
      </c>
      <c r="E3465">
        <v>10412.049999999999</v>
      </c>
      <c r="F3465">
        <v>10523.35</v>
      </c>
    </row>
    <row r="3466" spans="1:6" x14ac:dyDescent="0.25">
      <c r="A3466" t="s">
        <v>8</v>
      </c>
      <c r="B3466" s="1">
        <v>41592</v>
      </c>
      <c r="C3466">
        <v>10660.65</v>
      </c>
      <c r="D3466">
        <v>10891.9</v>
      </c>
      <c r="E3466">
        <v>10660.65</v>
      </c>
      <c r="F3466">
        <v>10811.2</v>
      </c>
    </row>
    <row r="3467" spans="1:6" x14ac:dyDescent="0.25">
      <c r="A3467" t="s">
        <v>8</v>
      </c>
      <c r="B3467" s="1">
        <v>41596</v>
      </c>
      <c r="C3467">
        <v>10962.25</v>
      </c>
      <c r="D3467">
        <v>11156.6</v>
      </c>
      <c r="E3467">
        <v>10962.25</v>
      </c>
      <c r="F3467">
        <v>11142.3</v>
      </c>
    </row>
    <row r="3468" spans="1:6" x14ac:dyDescent="0.25">
      <c r="A3468" t="s">
        <v>8</v>
      </c>
      <c r="B3468" s="1">
        <v>41597</v>
      </c>
      <c r="C3468">
        <v>11159.05</v>
      </c>
      <c r="D3468">
        <v>11207.7</v>
      </c>
      <c r="E3468">
        <v>11107.35</v>
      </c>
      <c r="F3468">
        <v>11187.85</v>
      </c>
    </row>
    <row r="3469" spans="1:6" x14ac:dyDescent="0.25">
      <c r="A3469" t="s">
        <v>8</v>
      </c>
      <c r="B3469" s="1">
        <v>41598</v>
      </c>
      <c r="C3469">
        <v>11127.35</v>
      </c>
      <c r="D3469">
        <v>11156.5</v>
      </c>
      <c r="E3469">
        <v>10905.55</v>
      </c>
      <c r="F3469">
        <v>10967.15</v>
      </c>
    </row>
    <row r="3470" spans="1:6" x14ac:dyDescent="0.25">
      <c r="A3470" t="s">
        <v>8</v>
      </c>
      <c r="B3470" s="1">
        <v>41599</v>
      </c>
      <c r="C3470">
        <v>10866.3</v>
      </c>
      <c r="D3470">
        <v>10866.3</v>
      </c>
      <c r="E3470">
        <v>10657.85</v>
      </c>
      <c r="F3470">
        <v>10706.9</v>
      </c>
    </row>
    <row r="3471" spans="1:6" x14ac:dyDescent="0.25">
      <c r="A3471" t="s">
        <v>8</v>
      </c>
      <c r="B3471" s="1">
        <v>41600</v>
      </c>
      <c r="C3471">
        <v>10796.45</v>
      </c>
      <c r="D3471">
        <v>10820</v>
      </c>
      <c r="E3471">
        <v>10630.55</v>
      </c>
      <c r="F3471">
        <v>10677.35</v>
      </c>
    </row>
    <row r="3472" spans="1:6" x14ac:dyDescent="0.25">
      <c r="A3472" t="s">
        <v>8</v>
      </c>
      <c r="B3472" s="1">
        <v>41603</v>
      </c>
      <c r="C3472">
        <v>10780.6</v>
      </c>
      <c r="D3472">
        <v>11097.95</v>
      </c>
      <c r="E3472">
        <v>10780.6</v>
      </c>
      <c r="F3472">
        <v>11083.4</v>
      </c>
    </row>
    <row r="3473" spans="1:6" x14ac:dyDescent="0.25">
      <c r="A3473" t="s">
        <v>8</v>
      </c>
      <c r="B3473" s="1">
        <v>41604</v>
      </c>
      <c r="C3473">
        <v>11040.65</v>
      </c>
      <c r="D3473">
        <v>11133.4</v>
      </c>
      <c r="E3473">
        <v>10893.3</v>
      </c>
      <c r="F3473">
        <v>10909.35</v>
      </c>
    </row>
    <row r="3474" spans="1:6" x14ac:dyDescent="0.25">
      <c r="A3474" t="s">
        <v>8</v>
      </c>
      <c r="B3474" s="1">
        <v>41605</v>
      </c>
      <c r="C3474">
        <v>10941.6</v>
      </c>
      <c r="D3474">
        <v>10961.35</v>
      </c>
      <c r="E3474">
        <v>10827.75</v>
      </c>
      <c r="F3474">
        <v>10899.3</v>
      </c>
    </row>
    <row r="3475" spans="1:6" x14ac:dyDescent="0.25">
      <c r="A3475" t="s">
        <v>8</v>
      </c>
      <c r="B3475" s="1">
        <v>41606</v>
      </c>
      <c r="C3475">
        <v>10994.25</v>
      </c>
      <c r="D3475">
        <v>11062.15</v>
      </c>
      <c r="E3475">
        <v>10843</v>
      </c>
      <c r="F3475">
        <v>10906.75</v>
      </c>
    </row>
    <row r="3476" spans="1:6" x14ac:dyDescent="0.25">
      <c r="A3476" t="s">
        <v>8</v>
      </c>
      <c r="B3476" s="1">
        <v>41607</v>
      </c>
      <c r="C3476">
        <v>10941.6</v>
      </c>
      <c r="D3476">
        <v>11186.15</v>
      </c>
      <c r="E3476">
        <v>10941.6</v>
      </c>
      <c r="F3476">
        <v>11153.95</v>
      </c>
    </row>
    <row r="3477" spans="1:6" x14ac:dyDescent="0.25">
      <c r="A3477" t="s">
        <v>8</v>
      </c>
      <c r="B3477" s="1">
        <v>41610</v>
      </c>
      <c r="C3477">
        <v>11180.3</v>
      </c>
      <c r="D3477">
        <v>11347.45</v>
      </c>
      <c r="E3477">
        <v>11180.3</v>
      </c>
      <c r="F3477">
        <v>11284.35</v>
      </c>
    </row>
    <row r="3478" spans="1:6" x14ac:dyDescent="0.25">
      <c r="A3478" t="s">
        <v>8</v>
      </c>
      <c r="B3478" s="1">
        <v>41611</v>
      </c>
      <c r="C3478">
        <v>11250.7</v>
      </c>
      <c r="D3478">
        <v>11310.7</v>
      </c>
      <c r="E3478">
        <v>11174.5</v>
      </c>
      <c r="F3478">
        <v>11211.3</v>
      </c>
    </row>
    <row r="3479" spans="1:6" x14ac:dyDescent="0.25">
      <c r="A3479" t="s">
        <v>8</v>
      </c>
      <c r="B3479" s="1">
        <v>41612</v>
      </c>
      <c r="C3479">
        <v>11158.7</v>
      </c>
      <c r="D3479">
        <v>11216.05</v>
      </c>
      <c r="E3479">
        <v>11107.75</v>
      </c>
      <c r="F3479">
        <v>11156.75</v>
      </c>
    </row>
    <row r="3480" spans="1:6" x14ac:dyDescent="0.25">
      <c r="A3480" t="s">
        <v>8</v>
      </c>
      <c r="B3480" s="1">
        <v>41613</v>
      </c>
      <c r="C3480">
        <v>11469.35</v>
      </c>
      <c r="D3480">
        <v>11685.55</v>
      </c>
      <c r="E3480">
        <v>11469.35</v>
      </c>
      <c r="F3480">
        <v>11665.1</v>
      </c>
    </row>
    <row r="3481" spans="1:6" x14ac:dyDescent="0.25">
      <c r="A3481" t="s">
        <v>8</v>
      </c>
      <c r="B3481" s="1">
        <v>41614</v>
      </c>
      <c r="C3481">
        <v>11648.35</v>
      </c>
      <c r="D3481">
        <v>11770.65</v>
      </c>
      <c r="E3481">
        <v>11579.5</v>
      </c>
      <c r="F3481">
        <v>11720.2</v>
      </c>
    </row>
    <row r="3482" spans="1:6" x14ac:dyDescent="0.25">
      <c r="A3482" t="s">
        <v>8</v>
      </c>
      <c r="B3482" s="1">
        <v>41617</v>
      </c>
      <c r="C3482">
        <v>12206.95</v>
      </c>
      <c r="D3482">
        <v>12225.95</v>
      </c>
      <c r="E3482">
        <v>12007.3</v>
      </c>
      <c r="F3482">
        <v>12065.9</v>
      </c>
    </row>
    <row r="3483" spans="1:6" x14ac:dyDescent="0.25">
      <c r="A3483" t="s">
        <v>8</v>
      </c>
      <c r="B3483" s="1">
        <v>41618</v>
      </c>
      <c r="C3483">
        <v>12041</v>
      </c>
      <c r="D3483">
        <v>12067.45</v>
      </c>
      <c r="E3483">
        <v>11774.95</v>
      </c>
      <c r="F3483">
        <v>11843.45</v>
      </c>
    </row>
    <row r="3484" spans="1:6" x14ac:dyDescent="0.25">
      <c r="A3484" t="s">
        <v>8</v>
      </c>
      <c r="B3484" s="1">
        <v>41619</v>
      </c>
      <c r="C3484">
        <v>11747.45</v>
      </c>
      <c r="D3484">
        <v>11877.75</v>
      </c>
      <c r="E3484">
        <v>11687.6</v>
      </c>
      <c r="F3484">
        <v>11784.35</v>
      </c>
    </row>
    <row r="3485" spans="1:6" x14ac:dyDescent="0.25">
      <c r="A3485" t="s">
        <v>8</v>
      </c>
      <c r="B3485" s="1">
        <v>41620</v>
      </c>
      <c r="C3485">
        <v>11736.25</v>
      </c>
      <c r="D3485">
        <v>11781.7</v>
      </c>
      <c r="E3485">
        <v>11622.7</v>
      </c>
      <c r="F3485">
        <v>11635.5</v>
      </c>
    </row>
    <row r="3486" spans="1:6" x14ac:dyDescent="0.25">
      <c r="A3486" t="s">
        <v>8</v>
      </c>
      <c r="B3486" s="1">
        <v>41621</v>
      </c>
      <c r="C3486">
        <v>11483.85</v>
      </c>
      <c r="D3486">
        <v>11534.35</v>
      </c>
      <c r="E3486">
        <v>11349.85</v>
      </c>
      <c r="F3486">
        <v>11366.9</v>
      </c>
    </row>
    <row r="3487" spans="1:6" x14ac:dyDescent="0.25">
      <c r="A3487" t="s">
        <v>8</v>
      </c>
      <c r="B3487" s="1">
        <v>41624</v>
      </c>
      <c r="C3487">
        <v>11347.2</v>
      </c>
      <c r="D3487">
        <v>11440.85</v>
      </c>
      <c r="E3487">
        <v>11309.7</v>
      </c>
      <c r="F3487">
        <v>11372.95</v>
      </c>
    </row>
    <row r="3488" spans="1:6" x14ac:dyDescent="0.25">
      <c r="A3488" t="s">
        <v>8</v>
      </c>
      <c r="B3488" s="1">
        <v>41625</v>
      </c>
      <c r="C3488">
        <v>11412.7</v>
      </c>
      <c r="D3488">
        <v>11418.1</v>
      </c>
      <c r="E3488">
        <v>11178</v>
      </c>
      <c r="F3488">
        <v>11208.65</v>
      </c>
    </row>
    <row r="3489" spans="1:6" x14ac:dyDescent="0.25">
      <c r="A3489" t="s">
        <v>8</v>
      </c>
      <c r="B3489" s="1">
        <v>41626</v>
      </c>
      <c r="C3489">
        <v>11129.65</v>
      </c>
      <c r="D3489">
        <v>11572.3</v>
      </c>
      <c r="E3489">
        <v>11117.45</v>
      </c>
      <c r="F3489">
        <v>11357.9</v>
      </c>
    </row>
    <row r="3490" spans="1:6" x14ac:dyDescent="0.25">
      <c r="A3490" t="s">
        <v>8</v>
      </c>
      <c r="B3490" s="1">
        <v>41627</v>
      </c>
      <c r="C3490">
        <v>11505.55</v>
      </c>
      <c r="D3490">
        <v>11505.55</v>
      </c>
      <c r="E3490">
        <v>11040.15</v>
      </c>
      <c r="F3490">
        <v>11087.45</v>
      </c>
    </row>
    <row r="3491" spans="1:6" x14ac:dyDescent="0.25">
      <c r="A3491" t="s">
        <v>8</v>
      </c>
      <c r="B3491" s="1">
        <v>41628</v>
      </c>
      <c r="C3491">
        <v>11117.7</v>
      </c>
      <c r="D3491">
        <v>11318.55</v>
      </c>
      <c r="E3491">
        <v>11074.55</v>
      </c>
      <c r="F3491">
        <v>11292.35</v>
      </c>
    </row>
    <row r="3492" spans="1:6" x14ac:dyDescent="0.25">
      <c r="A3492" t="s">
        <v>8</v>
      </c>
      <c r="B3492" s="1">
        <v>41631</v>
      </c>
      <c r="C3492">
        <v>11258.65</v>
      </c>
      <c r="D3492">
        <v>11453.45</v>
      </c>
      <c r="E3492">
        <v>11258.65</v>
      </c>
      <c r="F3492">
        <v>11378.5</v>
      </c>
    </row>
    <row r="3493" spans="1:6" x14ac:dyDescent="0.25">
      <c r="A3493" t="s">
        <v>8</v>
      </c>
      <c r="B3493" s="1">
        <v>41632</v>
      </c>
      <c r="C3493">
        <v>11399.15</v>
      </c>
      <c r="D3493">
        <v>11405</v>
      </c>
      <c r="E3493">
        <v>11287.3</v>
      </c>
      <c r="F3493">
        <v>11330.65</v>
      </c>
    </row>
    <row r="3494" spans="1:6" x14ac:dyDescent="0.25">
      <c r="A3494" t="s">
        <v>8</v>
      </c>
      <c r="B3494" s="1">
        <v>41634</v>
      </c>
      <c r="C3494">
        <v>11335.8</v>
      </c>
      <c r="D3494">
        <v>11426.45</v>
      </c>
      <c r="E3494">
        <v>11317.45</v>
      </c>
      <c r="F3494">
        <v>11385.75</v>
      </c>
    </row>
    <row r="3495" spans="1:6" x14ac:dyDescent="0.25">
      <c r="A3495" t="s">
        <v>8</v>
      </c>
      <c r="B3495" s="1">
        <v>41635</v>
      </c>
      <c r="C3495">
        <v>11409.25</v>
      </c>
      <c r="D3495">
        <v>11514.45</v>
      </c>
      <c r="E3495">
        <v>11409.25</v>
      </c>
      <c r="F3495">
        <v>11459.7</v>
      </c>
    </row>
    <row r="3496" spans="1:6" x14ac:dyDescent="0.25">
      <c r="A3496" t="s">
        <v>8</v>
      </c>
      <c r="B3496" s="1">
        <v>41638</v>
      </c>
      <c r="C3496">
        <v>11532.6</v>
      </c>
      <c r="D3496">
        <v>11552.4</v>
      </c>
      <c r="E3496">
        <v>11355.05</v>
      </c>
      <c r="F3496">
        <v>11376</v>
      </c>
    </row>
    <row r="3497" spans="1:6" x14ac:dyDescent="0.25">
      <c r="A3497" t="s">
        <v>8</v>
      </c>
      <c r="B3497" s="1">
        <v>41639</v>
      </c>
      <c r="C3497">
        <v>11410.25</v>
      </c>
      <c r="D3497">
        <v>11427.85</v>
      </c>
      <c r="E3497">
        <v>11316.55</v>
      </c>
      <c r="F3497">
        <v>11385.25</v>
      </c>
    </row>
    <row r="3498" spans="1:6" x14ac:dyDescent="0.25">
      <c r="A3498" t="s">
        <v>8</v>
      </c>
      <c r="B3498" s="1">
        <v>41640</v>
      </c>
      <c r="C3498">
        <v>11418.9</v>
      </c>
      <c r="D3498">
        <v>11432.55</v>
      </c>
      <c r="E3498">
        <v>11361</v>
      </c>
      <c r="F3498">
        <v>11385.6</v>
      </c>
    </row>
    <row r="3499" spans="1:6" x14ac:dyDescent="0.25">
      <c r="A3499" t="s">
        <v>8</v>
      </c>
      <c r="B3499" s="1">
        <v>41641</v>
      </c>
      <c r="C3499">
        <v>11383.8</v>
      </c>
      <c r="D3499">
        <v>11578.9</v>
      </c>
      <c r="E3499">
        <v>11150.2</v>
      </c>
      <c r="F3499">
        <v>11183.2</v>
      </c>
    </row>
    <row r="3500" spans="1:6" x14ac:dyDescent="0.25">
      <c r="A3500" t="s">
        <v>8</v>
      </c>
      <c r="B3500" s="1">
        <v>41642</v>
      </c>
      <c r="C3500">
        <v>11098.25</v>
      </c>
      <c r="D3500">
        <v>11208</v>
      </c>
      <c r="E3500">
        <v>11052.6</v>
      </c>
      <c r="F3500">
        <v>11181.65</v>
      </c>
    </row>
    <row r="3501" spans="1:6" x14ac:dyDescent="0.25">
      <c r="A3501" t="s">
        <v>8</v>
      </c>
      <c r="B3501" s="1">
        <v>41645</v>
      </c>
      <c r="C3501">
        <v>11174.35</v>
      </c>
      <c r="D3501">
        <v>11174.35</v>
      </c>
      <c r="E3501">
        <v>10996.95</v>
      </c>
      <c r="F3501">
        <v>11049.05</v>
      </c>
    </row>
    <row r="3502" spans="1:6" x14ac:dyDescent="0.25">
      <c r="A3502" t="s">
        <v>8</v>
      </c>
      <c r="B3502" s="1">
        <v>41646</v>
      </c>
      <c r="C3502">
        <v>11097.8</v>
      </c>
      <c r="D3502">
        <v>11154.1</v>
      </c>
      <c r="E3502">
        <v>10892.15</v>
      </c>
      <c r="F3502">
        <v>11036.75</v>
      </c>
    </row>
    <row r="3503" spans="1:6" x14ac:dyDescent="0.25">
      <c r="A3503" t="s">
        <v>8</v>
      </c>
      <c r="B3503" s="1">
        <v>41647</v>
      </c>
      <c r="C3503">
        <v>11071.75</v>
      </c>
      <c r="D3503">
        <v>11122.75</v>
      </c>
      <c r="E3503">
        <v>10988.8</v>
      </c>
      <c r="F3503">
        <v>11053.7</v>
      </c>
    </row>
    <row r="3504" spans="1:6" x14ac:dyDescent="0.25">
      <c r="A3504" t="s">
        <v>8</v>
      </c>
      <c r="B3504" s="1">
        <v>41648</v>
      </c>
      <c r="C3504">
        <v>11068.9</v>
      </c>
      <c r="D3504">
        <v>11090.25</v>
      </c>
      <c r="E3504">
        <v>10925.15</v>
      </c>
      <c r="F3504">
        <v>10970.45</v>
      </c>
    </row>
    <row r="3505" spans="1:6" x14ac:dyDescent="0.25">
      <c r="A3505" t="s">
        <v>8</v>
      </c>
      <c r="B3505" s="1">
        <v>41649</v>
      </c>
      <c r="C3505">
        <v>10969.35</v>
      </c>
      <c r="D3505">
        <v>11056.9</v>
      </c>
      <c r="E3505">
        <v>10788.2</v>
      </c>
      <c r="F3505">
        <v>10805.3</v>
      </c>
    </row>
    <row r="3506" spans="1:6" x14ac:dyDescent="0.25">
      <c r="A3506" t="s">
        <v>8</v>
      </c>
      <c r="B3506" s="1">
        <v>41652</v>
      </c>
      <c r="C3506">
        <v>10814.65</v>
      </c>
      <c r="D3506">
        <v>11070.2</v>
      </c>
      <c r="E3506">
        <v>10814.65</v>
      </c>
      <c r="F3506">
        <v>11021.6</v>
      </c>
    </row>
    <row r="3507" spans="1:6" x14ac:dyDescent="0.25">
      <c r="A3507" t="s">
        <v>8</v>
      </c>
      <c r="B3507" s="1">
        <v>41653</v>
      </c>
      <c r="C3507">
        <v>10989.15</v>
      </c>
      <c r="D3507">
        <v>11065.65</v>
      </c>
      <c r="E3507">
        <v>10922.6</v>
      </c>
      <c r="F3507">
        <v>10948.9</v>
      </c>
    </row>
    <row r="3508" spans="1:6" x14ac:dyDescent="0.25">
      <c r="A3508" t="s">
        <v>8</v>
      </c>
      <c r="B3508" s="1">
        <v>41654</v>
      </c>
      <c r="C3508">
        <v>11000.2</v>
      </c>
      <c r="D3508">
        <v>11164.1</v>
      </c>
      <c r="E3508">
        <v>10986.1</v>
      </c>
      <c r="F3508">
        <v>11125.4</v>
      </c>
    </row>
    <row r="3509" spans="1:6" x14ac:dyDescent="0.25">
      <c r="A3509" t="s">
        <v>8</v>
      </c>
      <c r="B3509" s="1">
        <v>41655</v>
      </c>
      <c r="C3509">
        <v>11187.35</v>
      </c>
      <c r="D3509">
        <v>11192.8</v>
      </c>
      <c r="E3509">
        <v>11070</v>
      </c>
      <c r="F3509">
        <v>11092.55</v>
      </c>
    </row>
    <row r="3510" spans="1:6" x14ac:dyDescent="0.25">
      <c r="A3510" t="s">
        <v>8</v>
      </c>
      <c r="B3510" s="1">
        <v>41656</v>
      </c>
      <c r="C3510">
        <v>11080.1</v>
      </c>
      <c r="D3510">
        <v>11081.95</v>
      </c>
      <c r="E3510">
        <v>10893.75</v>
      </c>
      <c r="F3510">
        <v>10911.35</v>
      </c>
    </row>
    <row r="3511" spans="1:6" x14ac:dyDescent="0.25">
      <c r="A3511" t="s">
        <v>8</v>
      </c>
      <c r="B3511" s="1">
        <v>41659</v>
      </c>
      <c r="C3511">
        <v>10909.9</v>
      </c>
      <c r="D3511">
        <v>11022.45</v>
      </c>
      <c r="E3511">
        <v>10876.25</v>
      </c>
      <c r="F3511">
        <v>11007.5</v>
      </c>
    </row>
    <row r="3512" spans="1:6" x14ac:dyDescent="0.25">
      <c r="A3512" t="s">
        <v>8</v>
      </c>
      <c r="B3512" s="1">
        <v>41660</v>
      </c>
      <c r="C3512">
        <v>11067.05</v>
      </c>
      <c r="D3512">
        <v>11190.1</v>
      </c>
      <c r="E3512">
        <v>11036.4</v>
      </c>
      <c r="F3512">
        <v>11171.5</v>
      </c>
    </row>
    <row r="3513" spans="1:6" x14ac:dyDescent="0.25">
      <c r="A3513" t="s">
        <v>8</v>
      </c>
      <c r="B3513" s="1">
        <v>41661</v>
      </c>
      <c r="C3513">
        <v>11164.25</v>
      </c>
      <c r="D3513">
        <v>11248.35</v>
      </c>
      <c r="E3513">
        <v>11094.8</v>
      </c>
      <c r="F3513">
        <v>11207.35</v>
      </c>
    </row>
    <row r="3514" spans="1:6" x14ac:dyDescent="0.25">
      <c r="A3514" t="s">
        <v>8</v>
      </c>
      <c r="B3514" s="1">
        <v>41662</v>
      </c>
      <c r="C3514">
        <v>11183.75</v>
      </c>
      <c r="D3514">
        <v>11221.1</v>
      </c>
      <c r="E3514">
        <v>11122.35</v>
      </c>
      <c r="F3514">
        <v>11199</v>
      </c>
    </row>
    <row r="3515" spans="1:6" x14ac:dyDescent="0.25">
      <c r="A3515" t="s">
        <v>8</v>
      </c>
      <c r="B3515" s="1">
        <v>41663</v>
      </c>
      <c r="C3515">
        <v>11063.2</v>
      </c>
      <c r="D3515">
        <v>11132.7</v>
      </c>
      <c r="E3515">
        <v>10972.1</v>
      </c>
      <c r="F3515">
        <v>10982.4</v>
      </c>
    </row>
    <row r="3516" spans="1:6" x14ac:dyDescent="0.25">
      <c r="A3516" t="s">
        <v>8</v>
      </c>
      <c r="B3516" s="1">
        <v>41666</v>
      </c>
      <c r="C3516">
        <v>10802.3</v>
      </c>
      <c r="D3516">
        <v>10802.3</v>
      </c>
      <c r="E3516">
        <v>10520.9</v>
      </c>
      <c r="F3516">
        <v>10540.4</v>
      </c>
    </row>
    <row r="3517" spans="1:6" x14ac:dyDescent="0.25">
      <c r="A3517" t="s">
        <v>8</v>
      </c>
      <c r="B3517" s="1">
        <v>41667</v>
      </c>
      <c r="C3517">
        <v>10541.5</v>
      </c>
      <c r="D3517">
        <v>10708</v>
      </c>
      <c r="E3517">
        <v>10333.4</v>
      </c>
      <c r="F3517">
        <v>10507.6</v>
      </c>
    </row>
    <row r="3518" spans="1:6" x14ac:dyDescent="0.25">
      <c r="A3518" t="s">
        <v>8</v>
      </c>
      <c r="B3518" s="1">
        <v>41668</v>
      </c>
      <c r="C3518">
        <v>10609.9</v>
      </c>
      <c r="D3518">
        <v>10644.2</v>
      </c>
      <c r="E3518">
        <v>10406.950000000001</v>
      </c>
      <c r="F3518">
        <v>10437.75</v>
      </c>
    </row>
    <row r="3519" spans="1:6" x14ac:dyDescent="0.25">
      <c r="A3519" t="s">
        <v>8</v>
      </c>
      <c r="B3519" s="1">
        <v>41669</v>
      </c>
      <c r="C3519">
        <v>10287.85</v>
      </c>
      <c r="D3519">
        <v>10314.25</v>
      </c>
      <c r="E3519">
        <v>10101.200000000001</v>
      </c>
      <c r="F3519">
        <v>10153.15</v>
      </c>
    </row>
    <row r="3520" spans="1:6" x14ac:dyDescent="0.25">
      <c r="A3520" t="s">
        <v>8</v>
      </c>
      <c r="B3520" s="1">
        <v>41670</v>
      </c>
      <c r="C3520">
        <v>10193.549999999999</v>
      </c>
      <c r="D3520">
        <v>10266.450000000001</v>
      </c>
      <c r="E3520">
        <v>10130.299999999999</v>
      </c>
      <c r="F3520">
        <v>10237.75</v>
      </c>
    </row>
    <row r="3521" spans="1:6" x14ac:dyDescent="0.25">
      <c r="A3521" t="s">
        <v>8</v>
      </c>
      <c r="B3521" s="1">
        <v>41673</v>
      </c>
      <c r="C3521">
        <v>10205.450000000001</v>
      </c>
      <c r="D3521">
        <v>10222.65</v>
      </c>
      <c r="E3521">
        <v>10089.25</v>
      </c>
      <c r="F3521">
        <v>10102.1</v>
      </c>
    </row>
    <row r="3522" spans="1:6" x14ac:dyDescent="0.25">
      <c r="A3522" t="s">
        <v>8</v>
      </c>
      <c r="B3522" s="1">
        <v>41674</v>
      </c>
      <c r="C3522">
        <v>9983.65</v>
      </c>
      <c r="D3522">
        <v>10222.1</v>
      </c>
      <c r="E3522">
        <v>9944</v>
      </c>
      <c r="F3522">
        <v>10191.200000000001</v>
      </c>
    </row>
    <row r="3523" spans="1:6" x14ac:dyDescent="0.25">
      <c r="A3523" t="s">
        <v>8</v>
      </c>
      <c r="B3523" s="1">
        <v>41675</v>
      </c>
      <c r="C3523">
        <v>10215.65</v>
      </c>
      <c r="D3523">
        <v>10254.049999999999</v>
      </c>
      <c r="E3523">
        <v>10112.5</v>
      </c>
      <c r="F3523">
        <v>10231.65</v>
      </c>
    </row>
    <row r="3524" spans="1:6" x14ac:dyDescent="0.25">
      <c r="A3524" t="s">
        <v>8</v>
      </c>
      <c r="B3524" s="1">
        <v>41676</v>
      </c>
      <c r="C3524">
        <v>10257.1</v>
      </c>
      <c r="D3524">
        <v>10321.5</v>
      </c>
      <c r="E3524">
        <v>10107.799999999999</v>
      </c>
      <c r="F3524">
        <v>10205.200000000001</v>
      </c>
    </row>
    <row r="3525" spans="1:6" x14ac:dyDescent="0.25">
      <c r="A3525" t="s">
        <v>8</v>
      </c>
      <c r="B3525" s="1">
        <v>41677</v>
      </c>
      <c r="C3525">
        <v>10311.950000000001</v>
      </c>
      <c r="D3525">
        <v>10321.1</v>
      </c>
      <c r="E3525">
        <v>10180.85</v>
      </c>
      <c r="F3525">
        <v>10263.200000000001</v>
      </c>
    </row>
    <row r="3526" spans="1:6" x14ac:dyDescent="0.25">
      <c r="A3526" t="s">
        <v>8</v>
      </c>
      <c r="B3526" s="1">
        <v>41680</v>
      </c>
      <c r="C3526">
        <v>10287.35</v>
      </c>
      <c r="D3526">
        <v>10310.299999999999</v>
      </c>
      <c r="E3526">
        <v>10187.799999999999</v>
      </c>
      <c r="F3526">
        <v>10213.9</v>
      </c>
    </row>
    <row r="3527" spans="1:6" x14ac:dyDescent="0.25">
      <c r="A3527" t="s">
        <v>8</v>
      </c>
      <c r="B3527" s="1">
        <v>41681</v>
      </c>
      <c r="C3527">
        <v>10242.1</v>
      </c>
      <c r="D3527">
        <v>10296.799999999999</v>
      </c>
      <c r="E3527">
        <v>10200.6</v>
      </c>
      <c r="F3527">
        <v>10245.450000000001</v>
      </c>
    </row>
    <row r="3528" spans="1:6" x14ac:dyDescent="0.25">
      <c r="A3528" t="s">
        <v>8</v>
      </c>
      <c r="B3528" s="1">
        <v>41682</v>
      </c>
      <c r="C3528">
        <v>10307.6</v>
      </c>
      <c r="D3528">
        <v>10395.15</v>
      </c>
      <c r="E3528">
        <v>10307.6</v>
      </c>
      <c r="F3528">
        <v>10348.799999999999</v>
      </c>
    </row>
    <row r="3529" spans="1:6" x14ac:dyDescent="0.25">
      <c r="A3529" t="s">
        <v>8</v>
      </c>
      <c r="B3529" s="1">
        <v>41683</v>
      </c>
      <c r="C3529">
        <v>10360.700000000001</v>
      </c>
      <c r="D3529">
        <v>10386.65</v>
      </c>
      <c r="E3529">
        <v>10113.799999999999</v>
      </c>
      <c r="F3529">
        <v>10135.700000000001</v>
      </c>
    </row>
    <row r="3530" spans="1:6" x14ac:dyDescent="0.25">
      <c r="A3530" t="s">
        <v>8</v>
      </c>
      <c r="B3530" s="1">
        <v>41684</v>
      </c>
      <c r="C3530">
        <v>10169</v>
      </c>
      <c r="D3530">
        <v>10229.450000000001</v>
      </c>
      <c r="E3530">
        <v>10064.75</v>
      </c>
      <c r="F3530">
        <v>10203.75</v>
      </c>
    </row>
    <row r="3531" spans="1:6" x14ac:dyDescent="0.25">
      <c r="A3531" t="s">
        <v>8</v>
      </c>
      <c r="B3531" s="1">
        <v>41687</v>
      </c>
      <c r="C3531">
        <v>10217.15</v>
      </c>
      <c r="D3531">
        <v>10358</v>
      </c>
      <c r="E3531">
        <v>10205.799999999999</v>
      </c>
      <c r="F3531">
        <v>10326.549999999999</v>
      </c>
    </row>
    <row r="3532" spans="1:6" x14ac:dyDescent="0.25">
      <c r="A3532" t="s">
        <v>8</v>
      </c>
      <c r="B3532" s="1">
        <v>41688</v>
      </c>
      <c r="C3532">
        <v>10324.35</v>
      </c>
      <c r="D3532">
        <v>10618.85</v>
      </c>
      <c r="E3532">
        <v>10296.25</v>
      </c>
      <c r="F3532">
        <v>10575.2</v>
      </c>
    </row>
    <row r="3533" spans="1:6" x14ac:dyDescent="0.25">
      <c r="A3533" t="s">
        <v>8</v>
      </c>
      <c r="B3533" s="1">
        <v>41689</v>
      </c>
      <c r="C3533">
        <v>10548.35</v>
      </c>
      <c r="D3533">
        <v>10630.15</v>
      </c>
      <c r="E3533">
        <v>10520.3</v>
      </c>
      <c r="F3533">
        <v>10609.6</v>
      </c>
    </row>
    <row r="3534" spans="1:6" x14ac:dyDescent="0.25">
      <c r="A3534" t="s">
        <v>8</v>
      </c>
      <c r="B3534" s="1">
        <v>41690</v>
      </c>
      <c r="C3534">
        <v>10515.3</v>
      </c>
      <c r="D3534">
        <v>10525.7</v>
      </c>
      <c r="E3534">
        <v>10419.1</v>
      </c>
      <c r="F3534">
        <v>10428.299999999999</v>
      </c>
    </row>
    <row r="3535" spans="1:6" x14ac:dyDescent="0.25">
      <c r="A3535" t="s">
        <v>8</v>
      </c>
      <c r="B3535" s="1">
        <v>41691</v>
      </c>
      <c r="C3535">
        <v>10429.299999999999</v>
      </c>
      <c r="D3535">
        <v>10584.75</v>
      </c>
      <c r="E3535">
        <v>10429.299999999999</v>
      </c>
      <c r="F3535">
        <v>10554.35</v>
      </c>
    </row>
    <row r="3536" spans="1:6" x14ac:dyDescent="0.25">
      <c r="A3536" t="s">
        <v>8</v>
      </c>
      <c r="B3536" s="1">
        <v>41694</v>
      </c>
      <c r="C3536">
        <v>10508.95</v>
      </c>
      <c r="D3536">
        <v>10711.65</v>
      </c>
      <c r="E3536">
        <v>10471.450000000001</v>
      </c>
      <c r="F3536">
        <v>10683.5</v>
      </c>
    </row>
    <row r="3537" spans="1:6" x14ac:dyDescent="0.25">
      <c r="A3537" t="s">
        <v>8</v>
      </c>
      <c r="B3537" s="1">
        <v>41695</v>
      </c>
      <c r="C3537">
        <v>10742.15</v>
      </c>
      <c r="D3537">
        <v>10768.95</v>
      </c>
      <c r="E3537">
        <v>10611.75</v>
      </c>
      <c r="F3537">
        <v>10666.75</v>
      </c>
    </row>
    <row r="3538" spans="1:6" x14ac:dyDescent="0.25">
      <c r="A3538" t="s">
        <v>8</v>
      </c>
      <c r="B3538" s="1">
        <v>41696</v>
      </c>
      <c r="C3538">
        <v>10659.2</v>
      </c>
      <c r="D3538">
        <v>10758.65</v>
      </c>
      <c r="E3538">
        <v>10659.2</v>
      </c>
      <c r="F3538">
        <v>10730.4</v>
      </c>
    </row>
    <row r="3539" spans="1:6" x14ac:dyDescent="0.25">
      <c r="A3539" t="s">
        <v>8</v>
      </c>
      <c r="B3539" s="1">
        <v>41698</v>
      </c>
      <c r="C3539">
        <v>10793.6</v>
      </c>
      <c r="D3539">
        <v>10793.6</v>
      </c>
      <c r="E3539">
        <v>10688.95</v>
      </c>
      <c r="F3539">
        <v>10764.7</v>
      </c>
    </row>
    <row r="3540" spans="1:6" x14ac:dyDescent="0.25">
      <c r="A3540" t="s">
        <v>8</v>
      </c>
      <c r="B3540" s="1">
        <v>41701</v>
      </c>
      <c r="C3540">
        <v>10705.45</v>
      </c>
      <c r="D3540">
        <v>10836.2</v>
      </c>
      <c r="E3540">
        <v>10613</v>
      </c>
      <c r="F3540">
        <v>10651.95</v>
      </c>
    </row>
    <row r="3541" spans="1:6" x14ac:dyDescent="0.25">
      <c r="A3541" t="s">
        <v>8</v>
      </c>
      <c r="B3541" s="1">
        <v>41702</v>
      </c>
      <c r="C3541">
        <v>10661.4</v>
      </c>
      <c r="D3541">
        <v>10936.75</v>
      </c>
      <c r="E3541">
        <v>10661.4</v>
      </c>
      <c r="F3541">
        <v>10929.05</v>
      </c>
    </row>
    <row r="3542" spans="1:6" x14ac:dyDescent="0.25">
      <c r="A3542" t="s">
        <v>8</v>
      </c>
      <c r="B3542" s="1">
        <v>41703</v>
      </c>
      <c r="C3542">
        <v>10987.6</v>
      </c>
      <c r="D3542">
        <v>11122.55</v>
      </c>
      <c r="E3542">
        <v>10899.4</v>
      </c>
      <c r="F3542">
        <v>11098.8</v>
      </c>
    </row>
    <row r="3543" spans="1:6" x14ac:dyDescent="0.25">
      <c r="A3543" t="s">
        <v>8</v>
      </c>
      <c r="B3543" s="1">
        <v>41704</v>
      </c>
      <c r="C3543">
        <v>11147.6</v>
      </c>
      <c r="D3543">
        <v>11303.2</v>
      </c>
      <c r="E3543">
        <v>11117.25</v>
      </c>
      <c r="F3543">
        <v>11278.35</v>
      </c>
    </row>
    <row r="3544" spans="1:6" x14ac:dyDescent="0.25">
      <c r="A3544" t="s">
        <v>8</v>
      </c>
      <c r="B3544" s="1">
        <v>41705</v>
      </c>
      <c r="C3544">
        <v>11357.9</v>
      </c>
      <c r="D3544">
        <v>11947.5</v>
      </c>
      <c r="E3544">
        <v>11332.6</v>
      </c>
      <c r="F3544">
        <v>11884.75</v>
      </c>
    </row>
    <row r="3545" spans="1:6" x14ac:dyDescent="0.25">
      <c r="A3545" t="s">
        <v>8</v>
      </c>
      <c r="B3545" s="1">
        <v>41708</v>
      </c>
      <c r="C3545">
        <v>11784.55</v>
      </c>
      <c r="D3545">
        <v>12157.9</v>
      </c>
      <c r="E3545">
        <v>11784.55</v>
      </c>
      <c r="F3545">
        <v>12108.1</v>
      </c>
    </row>
    <row r="3546" spans="1:6" x14ac:dyDescent="0.25">
      <c r="A3546" t="s">
        <v>8</v>
      </c>
      <c r="B3546" s="1">
        <v>41709</v>
      </c>
      <c r="C3546">
        <v>12132</v>
      </c>
      <c r="D3546">
        <v>12285.45</v>
      </c>
      <c r="E3546">
        <v>11994.85</v>
      </c>
      <c r="F3546">
        <v>12043.15</v>
      </c>
    </row>
    <row r="3547" spans="1:6" x14ac:dyDescent="0.25">
      <c r="A3547" t="s">
        <v>8</v>
      </c>
      <c r="B3547" s="1">
        <v>41710</v>
      </c>
      <c r="C3547">
        <v>11997.85</v>
      </c>
      <c r="D3547">
        <v>12142.9</v>
      </c>
      <c r="E3547">
        <v>11887.75</v>
      </c>
      <c r="F3547">
        <v>12024.1</v>
      </c>
    </row>
    <row r="3548" spans="1:6" x14ac:dyDescent="0.25">
      <c r="A3548" t="s">
        <v>8</v>
      </c>
      <c r="B3548" s="1">
        <v>41711</v>
      </c>
      <c r="C3548">
        <v>12062.35</v>
      </c>
      <c r="D3548">
        <v>12308.7</v>
      </c>
      <c r="E3548">
        <v>12062.35</v>
      </c>
      <c r="F3548">
        <v>12141.45</v>
      </c>
    </row>
    <row r="3549" spans="1:6" x14ac:dyDescent="0.25">
      <c r="A3549" t="s">
        <v>8</v>
      </c>
      <c r="B3549" s="1">
        <v>41712</v>
      </c>
      <c r="C3549">
        <v>11984.5</v>
      </c>
      <c r="D3549">
        <v>12090.05</v>
      </c>
      <c r="E3549">
        <v>11867.15</v>
      </c>
      <c r="F3549">
        <v>12055.85</v>
      </c>
    </row>
    <row r="3550" spans="1:6" x14ac:dyDescent="0.25">
      <c r="A3550" t="s">
        <v>8</v>
      </c>
      <c r="B3550" s="1">
        <v>41716</v>
      </c>
      <c r="C3550">
        <v>12093.2</v>
      </c>
      <c r="D3550">
        <v>12268.75</v>
      </c>
      <c r="E3550">
        <v>12052.35</v>
      </c>
      <c r="F3550">
        <v>12114.85</v>
      </c>
    </row>
    <row r="3551" spans="1:6" x14ac:dyDescent="0.25">
      <c r="A3551" t="s">
        <v>8</v>
      </c>
      <c r="B3551" s="1">
        <v>41717</v>
      </c>
      <c r="C3551">
        <v>12190.85</v>
      </c>
      <c r="D3551">
        <v>12256.45</v>
      </c>
      <c r="E3551">
        <v>12132.4</v>
      </c>
      <c r="F3551">
        <v>12186.55</v>
      </c>
    </row>
    <row r="3552" spans="1:6" x14ac:dyDescent="0.25">
      <c r="A3552" t="s">
        <v>8</v>
      </c>
      <c r="B3552" s="1">
        <v>41718</v>
      </c>
      <c r="C3552">
        <v>12160.65</v>
      </c>
      <c r="D3552">
        <v>12160.65</v>
      </c>
      <c r="E3552">
        <v>11989.95</v>
      </c>
      <c r="F3552">
        <v>12017.25</v>
      </c>
    </row>
    <row r="3553" spans="1:6" x14ac:dyDescent="0.25">
      <c r="A3553" t="s">
        <v>8</v>
      </c>
      <c r="B3553" s="1">
        <v>41719</v>
      </c>
      <c r="C3553">
        <v>12083.45</v>
      </c>
      <c r="D3553">
        <v>12123.15</v>
      </c>
      <c r="E3553">
        <v>12043.4</v>
      </c>
      <c r="F3553">
        <v>12092.35</v>
      </c>
    </row>
    <row r="3554" spans="1:6" x14ac:dyDescent="0.25">
      <c r="A3554" t="s">
        <v>8</v>
      </c>
      <c r="B3554" s="1">
        <v>41720</v>
      </c>
      <c r="C3554">
        <v>12111.85</v>
      </c>
      <c r="D3554">
        <v>12111.85</v>
      </c>
      <c r="E3554">
        <v>12061.65</v>
      </c>
      <c r="F3554">
        <v>12075.8</v>
      </c>
    </row>
    <row r="3555" spans="1:6" x14ac:dyDescent="0.25">
      <c r="A3555" t="s">
        <v>8</v>
      </c>
      <c r="B3555" s="1">
        <v>41722</v>
      </c>
      <c r="C3555">
        <v>12134.65</v>
      </c>
      <c r="D3555">
        <v>12423</v>
      </c>
      <c r="E3555">
        <v>12134.65</v>
      </c>
      <c r="F3555">
        <v>12408.15</v>
      </c>
    </row>
    <row r="3556" spans="1:6" x14ac:dyDescent="0.25">
      <c r="A3556" t="s">
        <v>8</v>
      </c>
      <c r="B3556" s="1">
        <v>41723</v>
      </c>
      <c r="C3556">
        <v>12403.65</v>
      </c>
      <c r="D3556">
        <v>12523.7</v>
      </c>
      <c r="E3556">
        <v>12394.3</v>
      </c>
      <c r="F3556">
        <v>12450</v>
      </c>
    </row>
    <row r="3557" spans="1:6" x14ac:dyDescent="0.25">
      <c r="A3557" t="s">
        <v>8</v>
      </c>
      <c r="B3557" s="1">
        <v>41724</v>
      </c>
      <c r="C3557">
        <v>12529.45</v>
      </c>
      <c r="D3557">
        <v>12570.6</v>
      </c>
      <c r="E3557">
        <v>12469.15</v>
      </c>
      <c r="F3557">
        <v>12518.35</v>
      </c>
    </row>
    <row r="3558" spans="1:6" x14ac:dyDescent="0.25">
      <c r="A3558" t="s">
        <v>8</v>
      </c>
      <c r="B3558" s="1">
        <v>41725</v>
      </c>
      <c r="C3558">
        <v>12560.9</v>
      </c>
      <c r="D3558">
        <v>12767.5</v>
      </c>
      <c r="E3558">
        <v>12513.1</v>
      </c>
      <c r="F3558">
        <v>12604.95</v>
      </c>
    </row>
    <row r="3559" spans="1:6" x14ac:dyDescent="0.25">
      <c r="A3559" t="s">
        <v>8</v>
      </c>
      <c r="B3559" s="1">
        <v>41726</v>
      </c>
      <c r="C3559">
        <v>12693.25</v>
      </c>
      <c r="D3559">
        <v>12787.5</v>
      </c>
      <c r="E3559">
        <v>12633.3</v>
      </c>
      <c r="F3559">
        <v>12754.7</v>
      </c>
    </row>
    <row r="3560" spans="1:6" x14ac:dyDescent="0.25">
      <c r="A3560" t="s">
        <v>8</v>
      </c>
      <c r="B3560" s="1">
        <v>41729</v>
      </c>
      <c r="C3560">
        <v>12855.5</v>
      </c>
      <c r="D3560">
        <v>12869.35</v>
      </c>
      <c r="E3560">
        <v>12660.05</v>
      </c>
      <c r="F3560">
        <v>12742.05</v>
      </c>
    </row>
    <row r="3561" spans="1:6" x14ac:dyDescent="0.25">
      <c r="A3561" t="s">
        <v>8</v>
      </c>
      <c r="B3561" s="1">
        <v>41730</v>
      </c>
      <c r="C3561">
        <v>12806.15</v>
      </c>
      <c r="D3561">
        <v>12806.15</v>
      </c>
      <c r="E3561">
        <v>12509.95</v>
      </c>
      <c r="F3561">
        <v>12588.5</v>
      </c>
    </row>
    <row r="3562" spans="1:6" x14ac:dyDescent="0.25">
      <c r="A3562" t="s">
        <v>8</v>
      </c>
      <c r="B3562" s="1">
        <v>41731</v>
      </c>
      <c r="C3562">
        <v>12674.35</v>
      </c>
      <c r="D3562">
        <v>12740.15</v>
      </c>
      <c r="E3562">
        <v>12542.35</v>
      </c>
      <c r="F3562">
        <v>12715.3</v>
      </c>
    </row>
    <row r="3563" spans="1:6" x14ac:dyDescent="0.25">
      <c r="A3563" t="s">
        <v>8</v>
      </c>
      <c r="B3563" s="1">
        <v>41732</v>
      </c>
      <c r="C3563">
        <v>12749.85</v>
      </c>
      <c r="D3563">
        <v>12754.75</v>
      </c>
      <c r="E3563">
        <v>12518</v>
      </c>
      <c r="F3563">
        <v>12563.85</v>
      </c>
    </row>
    <row r="3564" spans="1:6" x14ac:dyDescent="0.25">
      <c r="A3564" t="s">
        <v>8</v>
      </c>
      <c r="B3564" s="1">
        <v>41733</v>
      </c>
      <c r="C3564">
        <v>12523.3</v>
      </c>
      <c r="D3564">
        <v>12656.5</v>
      </c>
      <c r="E3564">
        <v>12430.85</v>
      </c>
      <c r="F3564">
        <v>12551.7</v>
      </c>
    </row>
    <row r="3565" spans="1:6" x14ac:dyDescent="0.25">
      <c r="A3565" t="s">
        <v>8</v>
      </c>
      <c r="B3565" s="1">
        <v>41736</v>
      </c>
      <c r="C3565">
        <v>12562.35</v>
      </c>
      <c r="D3565">
        <v>12615.35</v>
      </c>
      <c r="E3565">
        <v>12439.55</v>
      </c>
      <c r="F3565">
        <v>12506.45</v>
      </c>
    </row>
    <row r="3566" spans="1:6" x14ac:dyDescent="0.25">
      <c r="A3566" t="s">
        <v>8</v>
      </c>
      <c r="B3566" s="1">
        <v>41738</v>
      </c>
      <c r="C3566">
        <v>12593.15</v>
      </c>
      <c r="D3566">
        <v>12957.55</v>
      </c>
      <c r="E3566">
        <v>12548.45</v>
      </c>
      <c r="F3566">
        <v>12937.4</v>
      </c>
    </row>
    <row r="3567" spans="1:6" x14ac:dyDescent="0.25">
      <c r="A3567" t="s">
        <v>8</v>
      </c>
      <c r="B3567" s="1">
        <v>41739</v>
      </c>
      <c r="C3567">
        <v>12937.4</v>
      </c>
      <c r="D3567">
        <v>13055.6</v>
      </c>
      <c r="E3567">
        <v>12881.2</v>
      </c>
      <c r="F3567">
        <v>12949.4</v>
      </c>
    </row>
    <row r="3568" spans="1:6" x14ac:dyDescent="0.25">
      <c r="A3568" t="s">
        <v>8</v>
      </c>
      <c r="B3568" s="1">
        <v>41740</v>
      </c>
      <c r="C3568">
        <v>12822.25</v>
      </c>
      <c r="D3568">
        <v>12934.9</v>
      </c>
      <c r="E3568">
        <v>12777.95</v>
      </c>
      <c r="F3568">
        <v>12840.2</v>
      </c>
    </row>
    <row r="3569" spans="1:6" x14ac:dyDescent="0.25">
      <c r="A3569" t="s">
        <v>8</v>
      </c>
      <c r="B3569" s="1">
        <v>41744</v>
      </c>
      <c r="C3569">
        <v>12830.5</v>
      </c>
      <c r="D3569">
        <v>12831.6</v>
      </c>
      <c r="E3569">
        <v>12537.7</v>
      </c>
      <c r="F3569">
        <v>12579.9</v>
      </c>
    </row>
    <row r="3570" spans="1:6" x14ac:dyDescent="0.25">
      <c r="A3570" t="s">
        <v>8</v>
      </c>
      <c r="B3570" s="1">
        <v>41745</v>
      </c>
      <c r="C3570">
        <v>12557.4</v>
      </c>
      <c r="D3570">
        <v>12727.05</v>
      </c>
      <c r="E3570">
        <v>12514.75</v>
      </c>
      <c r="F3570">
        <v>12563.15</v>
      </c>
    </row>
    <row r="3571" spans="1:6" x14ac:dyDescent="0.25">
      <c r="A3571" t="s">
        <v>8</v>
      </c>
      <c r="B3571" s="1">
        <v>41746</v>
      </c>
      <c r="C3571">
        <v>12564.55</v>
      </c>
      <c r="D3571">
        <v>12819.1</v>
      </c>
      <c r="E3571">
        <v>12514.8</v>
      </c>
      <c r="F3571">
        <v>12787.25</v>
      </c>
    </row>
    <row r="3572" spans="1:6" x14ac:dyDescent="0.25">
      <c r="A3572" t="s">
        <v>8</v>
      </c>
      <c r="B3572" s="1">
        <v>41750</v>
      </c>
      <c r="C3572">
        <v>12845.3</v>
      </c>
      <c r="D3572">
        <v>13002.75</v>
      </c>
      <c r="E3572">
        <v>12838.85</v>
      </c>
      <c r="F3572">
        <v>12958.5</v>
      </c>
    </row>
    <row r="3573" spans="1:6" x14ac:dyDescent="0.25">
      <c r="A3573" t="s">
        <v>8</v>
      </c>
      <c r="B3573" s="1">
        <v>41751</v>
      </c>
      <c r="C3573">
        <v>12989.55</v>
      </c>
      <c r="D3573">
        <v>13040.15</v>
      </c>
      <c r="E3573">
        <v>12913.9</v>
      </c>
      <c r="F3573">
        <v>12987.1</v>
      </c>
    </row>
    <row r="3574" spans="1:6" x14ac:dyDescent="0.25">
      <c r="A3574" t="s">
        <v>8</v>
      </c>
      <c r="B3574" s="1">
        <v>41752</v>
      </c>
      <c r="C3574">
        <v>12961.35</v>
      </c>
      <c r="D3574">
        <v>13176.05</v>
      </c>
      <c r="E3574">
        <v>12957.9</v>
      </c>
      <c r="F3574">
        <v>13122.1</v>
      </c>
    </row>
    <row r="3575" spans="1:6" x14ac:dyDescent="0.25">
      <c r="A3575" t="s">
        <v>8</v>
      </c>
      <c r="B3575" s="1">
        <v>41754</v>
      </c>
      <c r="C3575">
        <v>13134.5</v>
      </c>
      <c r="D3575">
        <v>13268.6</v>
      </c>
      <c r="E3575">
        <v>12968.8</v>
      </c>
      <c r="F3575">
        <v>13034.5</v>
      </c>
    </row>
    <row r="3576" spans="1:6" x14ac:dyDescent="0.25">
      <c r="A3576" t="s">
        <v>8</v>
      </c>
      <c r="B3576" s="1">
        <v>41757</v>
      </c>
      <c r="C3576">
        <v>13038.95</v>
      </c>
      <c r="D3576">
        <v>13116</v>
      </c>
      <c r="E3576">
        <v>12927.75</v>
      </c>
      <c r="F3576">
        <v>13081.55</v>
      </c>
    </row>
    <row r="3577" spans="1:6" x14ac:dyDescent="0.25">
      <c r="A3577" t="s">
        <v>8</v>
      </c>
      <c r="B3577" s="1">
        <v>41758</v>
      </c>
      <c r="C3577">
        <v>13107.55</v>
      </c>
      <c r="D3577">
        <v>13124.3</v>
      </c>
      <c r="E3577">
        <v>12897.35</v>
      </c>
      <c r="F3577">
        <v>12910.55</v>
      </c>
    </row>
    <row r="3578" spans="1:6" x14ac:dyDescent="0.25">
      <c r="A3578" t="s">
        <v>8</v>
      </c>
      <c r="B3578" s="1">
        <v>41759</v>
      </c>
      <c r="C3578">
        <v>12946.1</v>
      </c>
      <c r="D3578">
        <v>13100.75</v>
      </c>
      <c r="E3578">
        <v>12738.6</v>
      </c>
      <c r="F3578">
        <v>12855.85</v>
      </c>
    </row>
    <row r="3579" spans="1:6" x14ac:dyDescent="0.25">
      <c r="A3579" t="s">
        <v>8</v>
      </c>
      <c r="B3579" s="1">
        <v>41761</v>
      </c>
      <c r="C3579">
        <v>12920.35</v>
      </c>
      <c r="D3579">
        <v>12995.6</v>
      </c>
      <c r="E3579">
        <v>12818.85</v>
      </c>
      <c r="F3579">
        <v>12842</v>
      </c>
    </row>
    <row r="3580" spans="1:6" x14ac:dyDescent="0.25">
      <c r="A3580" t="s">
        <v>8</v>
      </c>
      <c r="B3580" s="1">
        <v>41764</v>
      </c>
      <c r="C3580">
        <v>12841.4</v>
      </c>
      <c r="D3580">
        <v>12981.6</v>
      </c>
      <c r="E3580">
        <v>12773.05</v>
      </c>
      <c r="F3580">
        <v>12880.65</v>
      </c>
    </row>
    <row r="3581" spans="1:6" x14ac:dyDescent="0.25">
      <c r="A3581" t="s">
        <v>8</v>
      </c>
      <c r="B3581" s="1">
        <v>41765</v>
      </c>
      <c r="C3581">
        <v>12961.5</v>
      </c>
      <c r="D3581">
        <v>13012.55</v>
      </c>
      <c r="E3581">
        <v>12917.15</v>
      </c>
      <c r="F3581">
        <v>12966.05</v>
      </c>
    </row>
    <row r="3582" spans="1:6" x14ac:dyDescent="0.25">
      <c r="A3582" t="s">
        <v>8</v>
      </c>
      <c r="B3582" s="1">
        <v>41766</v>
      </c>
      <c r="C3582">
        <v>12944.9</v>
      </c>
      <c r="D3582">
        <v>13017</v>
      </c>
      <c r="E3582">
        <v>12877.75</v>
      </c>
      <c r="F3582">
        <v>12938.2</v>
      </c>
    </row>
    <row r="3583" spans="1:6" x14ac:dyDescent="0.25">
      <c r="A3583" t="s">
        <v>8</v>
      </c>
      <c r="B3583" s="1">
        <v>41767</v>
      </c>
      <c r="C3583">
        <v>12982.75</v>
      </c>
      <c r="D3583">
        <v>13095.5</v>
      </c>
      <c r="E3583">
        <v>12952.5</v>
      </c>
      <c r="F3583">
        <v>13037.4</v>
      </c>
    </row>
    <row r="3584" spans="1:6" x14ac:dyDescent="0.25">
      <c r="A3584" t="s">
        <v>8</v>
      </c>
      <c r="B3584" s="1">
        <v>41768</v>
      </c>
      <c r="C3584">
        <v>13023.4</v>
      </c>
      <c r="D3584">
        <v>13814.25</v>
      </c>
      <c r="E3584">
        <v>13017.9</v>
      </c>
      <c r="F3584">
        <v>13750.5</v>
      </c>
    </row>
    <row r="3585" spans="1:6" x14ac:dyDescent="0.25">
      <c r="A3585" t="s">
        <v>8</v>
      </c>
      <c r="B3585" s="1">
        <v>41771</v>
      </c>
      <c r="C3585">
        <v>13801</v>
      </c>
      <c r="D3585">
        <v>14152.45</v>
      </c>
      <c r="E3585">
        <v>13801</v>
      </c>
      <c r="F3585">
        <v>14085.05</v>
      </c>
    </row>
    <row r="3586" spans="1:6" x14ac:dyDescent="0.25">
      <c r="A3586" t="s">
        <v>8</v>
      </c>
      <c r="B3586" s="1">
        <v>41772</v>
      </c>
      <c r="C3586">
        <v>14269.25</v>
      </c>
      <c r="D3586">
        <v>14367.75</v>
      </c>
      <c r="E3586">
        <v>14105.65</v>
      </c>
      <c r="F3586">
        <v>14165.55</v>
      </c>
    </row>
    <row r="3587" spans="1:6" x14ac:dyDescent="0.25">
      <c r="A3587" t="s">
        <v>8</v>
      </c>
      <c r="B3587" s="1">
        <v>41773</v>
      </c>
      <c r="C3587">
        <v>14124.55</v>
      </c>
      <c r="D3587">
        <v>14320.75</v>
      </c>
      <c r="E3587">
        <v>14063.6</v>
      </c>
      <c r="F3587">
        <v>14207.1</v>
      </c>
    </row>
    <row r="3588" spans="1:6" x14ac:dyDescent="0.25">
      <c r="A3588" t="s">
        <v>8</v>
      </c>
      <c r="B3588" s="1">
        <v>41774</v>
      </c>
      <c r="C3588">
        <v>14186.1</v>
      </c>
      <c r="D3588">
        <v>14301.3</v>
      </c>
      <c r="E3588">
        <v>14159.1</v>
      </c>
      <c r="F3588">
        <v>14236.55</v>
      </c>
    </row>
    <row r="3589" spans="1:6" x14ac:dyDescent="0.25">
      <c r="A3589" t="s">
        <v>8</v>
      </c>
      <c r="B3589" s="1">
        <v>41775</v>
      </c>
      <c r="C3589">
        <v>14675.6</v>
      </c>
      <c r="D3589">
        <v>15742.05</v>
      </c>
      <c r="E3589">
        <v>14468.1</v>
      </c>
      <c r="F3589">
        <v>14853</v>
      </c>
    </row>
    <row r="3590" spans="1:6" x14ac:dyDescent="0.25">
      <c r="A3590" t="s">
        <v>8</v>
      </c>
      <c r="B3590" s="1">
        <v>41778</v>
      </c>
      <c r="C3590">
        <v>15032</v>
      </c>
      <c r="D3590">
        <v>15305.65</v>
      </c>
      <c r="E3590">
        <v>15032</v>
      </c>
      <c r="F3590">
        <v>15222.15</v>
      </c>
    </row>
    <row r="3591" spans="1:6" x14ac:dyDescent="0.25">
      <c r="A3591" t="s">
        <v>8</v>
      </c>
      <c r="B3591" s="1">
        <v>41779</v>
      </c>
      <c r="C3591">
        <v>15351.65</v>
      </c>
      <c r="D3591">
        <v>15362.55</v>
      </c>
      <c r="E3591">
        <v>15087.7</v>
      </c>
      <c r="F3591">
        <v>15111.2</v>
      </c>
    </row>
    <row r="3592" spans="1:6" x14ac:dyDescent="0.25">
      <c r="A3592" t="s">
        <v>8</v>
      </c>
      <c r="B3592" s="1">
        <v>41780</v>
      </c>
      <c r="C3592">
        <v>15126.6</v>
      </c>
      <c r="D3592">
        <v>15126.6</v>
      </c>
      <c r="E3592">
        <v>14857.5</v>
      </c>
      <c r="F3592">
        <v>14952.1</v>
      </c>
    </row>
    <row r="3593" spans="1:6" x14ac:dyDescent="0.25">
      <c r="A3593" t="s">
        <v>8</v>
      </c>
      <c r="B3593" s="1">
        <v>41781</v>
      </c>
      <c r="C3593">
        <v>15009.9</v>
      </c>
      <c r="D3593">
        <v>15204.45</v>
      </c>
      <c r="E3593">
        <v>14938.25</v>
      </c>
      <c r="F3593">
        <v>15055.55</v>
      </c>
    </row>
    <row r="3594" spans="1:6" x14ac:dyDescent="0.25">
      <c r="A3594" t="s">
        <v>8</v>
      </c>
      <c r="B3594" s="1">
        <v>41782</v>
      </c>
      <c r="C3594">
        <v>15091.7</v>
      </c>
      <c r="D3594">
        <v>15321.25</v>
      </c>
      <c r="E3594">
        <v>14972.6</v>
      </c>
      <c r="F3594">
        <v>15285.5</v>
      </c>
    </row>
    <row r="3595" spans="1:6" x14ac:dyDescent="0.25">
      <c r="A3595" t="s">
        <v>8</v>
      </c>
      <c r="B3595" s="1">
        <v>41785</v>
      </c>
      <c r="C3595">
        <v>15431.95</v>
      </c>
      <c r="D3595">
        <v>15568.05</v>
      </c>
      <c r="E3595">
        <v>14969.25</v>
      </c>
      <c r="F3595">
        <v>15175.9</v>
      </c>
    </row>
    <row r="3596" spans="1:6" x14ac:dyDescent="0.25">
      <c r="A3596" t="s">
        <v>8</v>
      </c>
      <c r="B3596" s="1">
        <v>41786</v>
      </c>
      <c r="C3596">
        <v>15141.5</v>
      </c>
      <c r="D3596">
        <v>15158.4</v>
      </c>
      <c r="E3596">
        <v>14934.95</v>
      </c>
      <c r="F3596">
        <v>15084</v>
      </c>
    </row>
    <row r="3597" spans="1:6" x14ac:dyDescent="0.25">
      <c r="A3597" t="s">
        <v>8</v>
      </c>
      <c r="B3597" s="1">
        <v>41787</v>
      </c>
      <c r="C3597">
        <v>15075.6</v>
      </c>
      <c r="D3597">
        <v>15198.35</v>
      </c>
      <c r="E3597">
        <v>15032.45</v>
      </c>
      <c r="F3597">
        <v>15173.35</v>
      </c>
    </row>
    <row r="3598" spans="1:6" x14ac:dyDescent="0.25">
      <c r="A3598" t="s">
        <v>8</v>
      </c>
      <c r="B3598" s="1">
        <v>41788</v>
      </c>
      <c r="C3598">
        <v>15169.25</v>
      </c>
      <c r="D3598">
        <v>15254.5</v>
      </c>
      <c r="E3598">
        <v>15007.5</v>
      </c>
      <c r="F3598">
        <v>15030.3</v>
      </c>
    </row>
    <row r="3599" spans="1:6" x14ac:dyDescent="0.25">
      <c r="A3599" t="s">
        <v>8</v>
      </c>
      <c r="B3599" s="1">
        <v>41789</v>
      </c>
      <c r="C3599">
        <v>15093.1</v>
      </c>
      <c r="D3599">
        <v>15108.8</v>
      </c>
      <c r="E3599">
        <v>14709.3</v>
      </c>
      <c r="F3599">
        <v>14793.4</v>
      </c>
    </row>
    <row r="3600" spans="1:6" x14ac:dyDescent="0.25">
      <c r="A3600" t="s">
        <v>8</v>
      </c>
      <c r="B3600" s="1">
        <v>41792</v>
      </c>
      <c r="C3600">
        <v>14786.45</v>
      </c>
      <c r="D3600">
        <v>15321.8</v>
      </c>
      <c r="E3600">
        <v>14770</v>
      </c>
      <c r="F3600">
        <v>15287.25</v>
      </c>
    </row>
    <row r="3601" spans="1:6" x14ac:dyDescent="0.25">
      <c r="A3601" t="s">
        <v>8</v>
      </c>
      <c r="B3601" s="1">
        <v>41793</v>
      </c>
      <c r="C3601">
        <v>15335.85</v>
      </c>
      <c r="D3601">
        <v>15414.05</v>
      </c>
      <c r="E3601">
        <v>15148.5</v>
      </c>
      <c r="F3601">
        <v>15257.5</v>
      </c>
    </row>
    <row r="3602" spans="1:6" x14ac:dyDescent="0.25">
      <c r="A3602" t="s">
        <v>8</v>
      </c>
      <c r="B3602" s="1">
        <v>41794</v>
      </c>
      <c r="C3602">
        <v>15221.3</v>
      </c>
      <c r="D3602">
        <v>15396.9</v>
      </c>
      <c r="E3602">
        <v>15171.15</v>
      </c>
      <c r="F3602">
        <v>15333.4</v>
      </c>
    </row>
    <row r="3603" spans="1:6" x14ac:dyDescent="0.25">
      <c r="A3603" t="s">
        <v>8</v>
      </c>
      <c r="B3603" s="1">
        <v>41795</v>
      </c>
      <c r="C3603">
        <v>15250.6</v>
      </c>
      <c r="D3603">
        <v>15337.15</v>
      </c>
      <c r="E3603">
        <v>15152.4</v>
      </c>
      <c r="F3603">
        <v>15282.15</v>
      </c>
    </row>
    <row r="3604" spans="1:6" x14ac:dyDescent="0.25">
      <c r="A3604" t="s">
        <v>8</v>
      </c>
      <c r="B3604" s="1">
        <v>41796</v>
      </c>
      <c r="C3604">
        <v>15405.75</v>
      </c>
      <c r="D3604">
        <v>15576.05</v>
      </c>
      <c r="E3604">
        <v>15320.75</v>
      </c>
      <c r="F3604">
        <v>15543.15</v>
      </c>
    </row>
    <row r="3605" spans="1:6" x14ac:dyDescent="0.25">
      <c r="A3605" t="s">
        <v>8</v>
      </c>
      <c r="B3605" s="1">
        <v>41799</v>
      </c>
      <c r="C3605">
        <v>15625.4</v>
      </c>
      <c r="D3605">
        <v>15725.8</v>
      </c>
      <c r="E3605">
        <v>15522.85</v>
      </c>
      <c r="F3605">
        <v>15567.4</v>
      </c>
    </row>
    <row r="3606" spans="1:6" x14ac:dyDescent="0.25">
      <c r="A3606" t="s">
        <v>8</v>
      </c>
      <c r="B3606" s="1">
        <v>41800</v>
      </c>
      <c r="C3606">
        <v>15585.4</v>
      </c>
      <c r="D3606">
        <v>15585.4</v>
      </c>
      <c r="E3606">
        <v>15337.85</v>
      </c>
      <c r="F3606">
        <v>15427.8</v>
      </c>
    </row>
    <row r="3607" spans="1:6" x14ac:dyDescent="0.25">
      <c r="A3607" t="s">
        <v>8</v>
      </c>
      <c r="B3607" s="1">
        <v>41801</v>
      </c>
      <c r="C3607">
        <v>15436.05</v>
      </c>
      <c r="D3607">
        <v>15660.05</v>
      </c>
      <c r="E3607">
        <v>15367.6</v>
      </c>
      <c r="F3607">
        <v>15450.55</v>
      </c>
    </row>
    <row r="3608" spans="1:6" x14ac:dyDescent="0.25">
      <c r="A3608" t="s">
        <v>8</v>
      </c>
      <c r="B3608" s="1">
        <v>41802</v>
      </c>
      <c r="C3608">
        <v>15456.25</v>
      </c>
      <c r="D3608">
        <v>15518.75</v>
      </c>
      <c r="E3608">
        <v>15293.4</v>
      </c>
      <c r="F3608">
        <v>15464.85</v>
      </c>
    </row>
    <row r="3609" spans="1:6" x14ac:dyDescent="0.25">
      <c r="A3609" t="s">
        <v>8</v>
      </c>
      <c r="B3609" s="1">
        <v>41803</v>
      </c>
      <c r="C3609">
        <v>15506.75</v>
      </c>
      <c r="D3609">
        <v>15599.75</v>
      </c>
      <c r="E3609">
        <v>15083.9</v>
      </c>
      <c r="F3609">
        <v>15106.9</v>
      </c>
    </row>
    <row r="3610" spans="1:6" x14ac:dyDescent="0.25">
      <c r="A3610" t="s">
        <v>8</v>
      </c>
      <c r="B3610" s="1">
        <v>41806</v>
      </c>
      <c r="C3610">
        <v>15055.2</v>
      </c>
      <c r="D3610">
        <v>15091.3</v>
      </c>
      <c r="E3610">
        <v>14858.9</v>
      </c>
      <c r="F3610">
        <v>15030</v>
      </c>
    </row>
    <row r="3611" spans="1:6" x14ac:dyDescent="0.25">
      <c r="A3611" t="s">
        <v>8</v>
      </c>
      <c r="B3611" s="1">
        <v>41807</v>
      </c>
      <c r="C3611">
        <v>14982.35</v>
      </c>
      <c r="D3611">
        <v>15393.75</v>
      </c>
      <c r="E3611">
        <v>14933.25</v>
      </c>
      <c r="F3611">
        <v>15373.2</v>
      </c>
    </row>
    <row r="3612" spans="1:6" x14ac:dyDescent="0.25">
      <c r="A3612" t="s">
        <v>8</v>
      </c>
      <c r="B3612" s="1">
        <v>41808</v>
      </c>
      <c r="C3612">
        <v>15369.5</v>
      </c>
      <c r="D3612">
        <v>15461.55</v>
      </c>
      <c r="E3612">
        <v>15128.45</v>
      </c>
      <c r="F3612">
        <v>15220.4</v>
      </c>
    </row>
    <row r="3613" spans="1:6" x14ac:dyDescent="0.25">
      <c r="A3613" t="s">
        <v>8</v>
      </c>
      <c r="B3613" s="1">
        <v>41809</v>
      </c>
      <c r="C3613">
        <v>15282.05</v>
      </c>
      <c r="D3613">
        <v>15332.75</v>
      </c>
      <c r="E3613">
        <v>14976.15</v>
      </c>
      <c r="F3613">
        <v>15067.4</v>
      </c>
    </row>
    <row r="3614" spans="1:6" x14ac:dyDescent="0.25">
      <c r="A3614" t="s">
        <v>8</v>
      </c>
      <c r="B3614" s="1">
        <v>41810</v>
      </c>
      <c r="C3614">
        <v>15064.45</v>
      </c>
      <c r="D3614">
        <v>15195.55</v>
      </c>
      <c r="E3614">
        <v>14978.5</v>
      </c>
      <c r="F3614">
        <v>14997.65</v>
      </c>
    </row>
    <row r="3615" spans="1:6" x14ac:dyDescent="0.25">
      <c r="A3615" t="s">
        <v>8</v>
      </c>
      <c r="B3615" s="1">
        <v>41813</v>
      </c>
      <c r="C3615">
        <v>15014.2</v>
      </c>
      <c r="D3615">
        <v>15148</v>
      </c>
      <c r="E3615">
        <v>14940.35</v>
      </c>
      <c r="F3615">
        <v>15076.35</v>
      </c>
    </row>
    <row r="3616" spans="1:6" x14ac:dyDescent="0.25">
      <c r="A3616" t="s">
        <v>8</v>
      </c>
      <c r="B3616" s="1">
        <v>41814</v>
      </c>
      <c r="C3616">
        <v>15142.35</v>
      </c>
      <c r="D3616">
        <v>15341.95</v>
      </c>
      <c r="E3616">
        <v>15142.35</v>
      </c>
      <c r="F3616">
        <v>15309.5</v>
      </c>
    </row>
    <row r="3617" spans="1:6" x14ac:dyDescent="0.25">
      <c r="A3617" t="s">
        <v>8</v>
      </c>
      <c r="B3617" s="1">
        <v>41815</v>
      </c>
      <c r="C3617">
        <v>15320.95</v>
      </c>
      <c r="D3617">
        <v>15320.95</v>
      </c>
      <c r="E3617">
        <v>15221.15</v>
      </c>
      <c r="F3617">
        <v>15237.85</v>
      </c>
    </row>
    <row r="3618" spans="1:6" x14ac:dyDescent="0.25">
      <c r="A3618" t="s">
        <v>8</v>
      </c>
      <c r="B3618" s="1">
        <v>41816</v>
      </c>
      <c r="C3618">
        <v>15247.1</v>
      </c>
      <c r="D3618">
        <v>15333.25</v>
      </c>
      <c r="E3618">
        <v>15020.65</v>
      </c>
      <c r="F3618">
        <v>15050</v>
      </c>
    </row>
    <row r="3619" spans="1:6" x14ac:dyDescent="0.25">
      <c r="A3619" t="s">
        <v>8</v>
      </c>
      <c r="B3619" s="1">
        <v>41817</v>
      </c>
      <c r="C3619">
        <v>15092.25</v>
      </c>
      <c r="D3619">
        <v>15117.15</v>
      </c>
      <c r="E3619">
        <v>14946.85</v>
      </c>
      <c r="F3619">
        <v>14992.35</v>
      </c>
    </row>
    <row r="3620" spans="1:6" x14ac:dyDescent="0.25">
      <c r="A3620" t="s">
        <v>8</v>
      </c>
      <c r="B3620" s="1">
        <v>41820</v>
      </c>
      <c r="C3620">
        <v>15059.1</v>
      </c>
      <c r="D3620">
        <v>15329.95</v>
      </c>
      <c r="E3620">
        <v>15059.1</v>
      </c>
      <c r="F3620">
        <v>15241.9</v>
      </c>
    </row>
    <row r="3621" spans="1:6" x14ac:dyDescent="0.25">
      <c r="A3621" t="s">
        <v>8</v>
      </c>
      <c r="B3621" s="1">
        <v>41821</v>
      </c>
      <c r="C3621">
        <v>15288.8</v>
      </c>
      <c r="D3621">
        <v>15365.65</v>
      </c>
      <c r="E3621">
        <v>15261.15</v>
      </c>
      <c r="F3621">
        <v>15321.35</v>
      </c>
    </row>
    <row r="3622" spans="1:6" x14ac:dyDescent="0.25">
      <c r="A3622" t="s">
        <v>8</v>
      </c>
      <c r="B3622" s="1">
        <v>41822</v>
      </c>
      <c r="C3622">
        <v>15464.55</v>
      </c>
      <c r="D3622">
        <v>15519.3</v>
      </c>
      <c r="E3622">
        <v>15414.85</v>
      </c>
      <c r="F3622">
        <v>15490.35</v>
      </c>
    </row>
    <row r="3623" spans="1:6" x14ac:dyDescent="0.25">
      <c r="A3623" t="s">
        <v>8</v>
      </c>
      <c r="B3623" s="1">
        <v>41823</v>
      </c>
      <c r="C3623">
        <v>15512.75</v>
      </c>
      <c r="D3623">
        <v>15554.7</v>
      </c>
      <c r="E3623">
        <v>15431.5</v>
      </c>
      <c r="F3623">
        <v>15451.65</v>
      </c>
    </row>
    <row r="3624" spans="1:6" x14ac:dyDescent="0.25">
      <c r="A3624" t="s">
        <v>8</v>
      </c>
      <c r="B3624" s="1">
        <v>41824</v>
      </c>
      <c r="C3624">
        <v>15458.75</v>
      </c>
      <c r="D3624">
        <v>15582.65</v>
      </c>
      <c r="E3624">
        <v>15305</v>
      </c>
      <c r="F3624">
        <v>15556.15</v>
      </c>
    </row>
    <row r="3625" spans="1:6" x14ac:dyDescent="0.25">
      <c r="A3625" t="s">
        <v>8</v>
      </c>
      <c r="B3625" s="1">
        <v>41827</v>
      </c>
      <c r="C3625">
        <v>15589.5</v>
      </c>
      <c r="D3625">
        <v>15592.8</v>
      </c>
      <c r="E3625">
        <v>15349.2</v>
      </c>
      <c r="F3625">
        <v>15367.6</v>
      </c>
    </row>
    <row r="3626" spans="1:6" x14ac:dyDescent="0.25">
      <c r="A3626" t="s">
        <v>8</v>
      </c>
      <c r="B3626" s="1">
        <v>41828</v>
      </c>
      <c r="C3626">
        <v>15437.4</v>
      </c>
      <c r="D3626">
        <v>15437.4</v>
      </c>
      <c r="E3626">
        <v>14889.35</v>
      </c>
      <c r="F3626">
        <v>14997.5</v>
      </c>
    </row>
    <row r="3627" spans="1:6" x14ac:dyDescent="0.25">
      <c r="A3627" t="s">
        <v>8</v>
      </c>
      <c r="B3627" s="1">
        <v>41829</v>
      </c>
      <c r="C3627">
        <v>15008.25</v>
      </c>
      <c r="D3627">
        <v>15093.45</v>
      </c>
      <c r="E3627">
        <v>14827.1</v>
      </c>
      <c r="F3627">
        <v>14931.1</v>
      </c>
    </row>
    <row r="3628" spans="1:6" x14ac:dyDescent="0.25">
      <c r="A3628" t="s">
        <v>8</v>
      </c>
      <c r="B3628" s="1">
        <v>41830</v>
      </c>
      <c r="C3628">
        <v>14940</v>
      </c>
      <c r="D3628">
        <v>15371.05</v>
      </c>
      <c r="E3628">
        <v>14621.95</v>
      </c>
      <c r="F3628">
        <v>14821.7</v>
      </c>
    </row>
    <row r="3629" spans="1:6" x14ac:dyDescent="0.25">
      <c r="A3629" t="s">
        <v>8</v>
      </c>
      <c r="B3629" s="1">
        <v>41831</v>
      </c>
      <c r="C3629">
        <v>14796.9</v>
      </c>
      <c r="D3629">
        <v>14918.85</v>
      </c>
      <c r="E3629">
        <v>14406.65</v>
      </c>
      <c r="F3629">
        <v>14447.2</v>
      </c>
    </row>
    <row r="3630" spans="1:6" x14ac:dyDescent="0.25">
      <c r="A3630" t="s">
        <v>8</v>
      </c>
      <c r="B3630" s="1">
        <v>41834</v>
      </c>
      <c r="C3630">
        <v>14508.1</v>
      </c>
      <c r="D3630">
        <v>14561.75</v>
      </c>
      <c r="E3630">
        <v>14338.65</v>
      </c>
      <c r="F3630">
        <v>14489.75</v>
      </c>
    </row>
    <row r="3631" spans="1:6" x14ac:dyDescent="0.25">
      <c r="A3631" t="s">
        <v>8</v>
      </c>
      <c r="B3631" s="1">
        <v>41835</v>
      </c>
      <c r="C3631">
        <v>14601.85</v>
      </c>
      <c r="D3631">
        <v>14919.55</v>
      </c>
      <c r="E3631">
        <v>14601.85</v>
      </c>
      <c r="F3631">
        <v>14891.9</v>
      </c>
    </row>
    <row r="3632" spans="1:6" x14ac:dyDescent="0.25">
      <c r="A3632" t="s">
        <v>8</v>
      </c>
      <c r="B3632" s="1">
        <v>41836</v>
      </c>
      <c r="C3632">
        <v>15033.95</v>
      </c>
      <c r="D3632">
        <v>15299.8</v>
      </c>
      <c r="E3632">
        <v>15006.45</v>
      </c>
      <c r="F3632">
        <v>15265.45</v>
      </c>
    </row>
    <row r="3633" spans="1:6" x14ac:dyDescent="0.25">
      <c r="A3633" t="s">
        <v>8</v>
      </c>
      <c r="B3633" s="1">
        <v>41837</v>
      </c>
      <c r="C3633">
        <v>15258.95</v>
      </c>
      <c r="D3633">
        <v>15301.95</v>
      </c>
      <c r="E3633">
        <v>15156</v>
      </c>
      <c r="F3633">
        <v>15269.05</v>
      </c>
    </row>
    <row r="3634" spans="1:6" x14ac:dyDescent="0.25">
      <c r="A3634" t="s">
        <v>8</v>
      </c>
      <c r="B3634" s="1">
        <v>41838</v>
      </c>
      <c r="C3634">
        <v>15169</v>
      </c>
      <c r="D3634">
        <v>15463.15</v>
      </c>
      <c r="E3634">
        <v>15089.3</v>
      </c>
      <c r="F3634">
        <v>15389.35</v>
      </c>
    </row>
    <row r="3635" spans="1:6" x14ac:dyDescent="0.25">
      <c r="A3635" t="s">
        <v>8</v>
      </c>
      <c r="B3635" s="1">
        <v>41841</v>
      </c>
      <c r="C3635">
        <v>15510</v>
      </c>
      <c r="D3635">
        <v>15554.9</v>
      </c>
      <c r="E3635">
        <v>15355.35</v>
      </c>
      <c r="F3635">
        <v>15385.95</v>
      </c>
    </row>
    <row r="3636" spans="1:6" x14ac:dyDescent="0.25">
      <c r="A3636" t="s">
        <v>8</v>
      </c>
      <c r="B3636" s="1">
        <v>41842</v>
      </c>
      <c r="C3636">
        <v>15440.35</v>
      </c>
      <c r="D3636">
        <v>15473.35</v>
      </c>
      <c r="E3636">
        <v>15306.35</v>
      </c>
      <c r="F3636">
        <v>15427.35</v>
      </c>
    </row>
    <row r="3637" spans="1:6" x14ac:dyDescent="0.25">
      <c r="A3637" t="s">
        <v>8</v>
      </c>
      <c r="B3637" s="1">
        <v>41843</v>
      </c>
      <c r="C3637">
        <v>15513.45</v>
      </c>
      <c r="D3637">
        <v>15626.9</v>
      </c>
      <c r="E3637">
        <v>15398.7</v>
      </c>
      <c r="F3637">
        <v>15463</v>
      </c>
    </row>
    <row r="3638" spans="1:6" x14ac:dyDescent="0.25">
      <c r="A3638" t="s">
        <v>8</v>
      </c>
      <c r="B3638" s="1">
        <v>41844</v>
      </c>
      <c r="C3638">
        <v>15471.35</v>
      </c>
      <c r="D3638">
        <v>15559.1</v>
      </c>
      <c r="E3638">
        <v>15410.2</v>
      </c>
      <c r="F3638">
        <v>15534.35</v>
      </c>
    </row>
    <row r="3639" spans="1:6" x14ac:dyDescent="0.25">
      <c r="A3639" t="s">
        <v>8</v>
      </c>
      <c r="B3639" s="1">
        <v>41845</v>
      </c>
      <c r="C3639">
        <v>15494.85</v>
      </c>
      <c r="D3639">
        <v>15571.9</v>
      </c>
      <c r="E3639">
        <v>15272.45</v>
      </c>
      <c r="F3639">
        <v>15322.25</v>
      </c>
    </row>
    <row r="3640" spans="1:6" x14ac:dyDescent="0.25">
      <c r="A3640" t="s">
        <v>8</v>
      </c>
      <c r="B3640" s="1">
        <v>41848</v>
      </c>
      <c r="C3640">
        <v>15399.5</v>
      </c>
      <c r="D3640">
        <v>15403.9</v>
      </c>
      <c r="E3640">
        <v>15162.05</v>
      </c>
      <c r="F3640">
        <v>15212.15</v>
      </c>
    </row>
    <row r="3641" spans="1:6" x14ac:dyDescent="0.25">
      <c r="A3641" t="s">
        <v>8</v>
      </c>
      <c r="B3641" s="1">
        <v>41850</v>
      </c>
      <c r="C3641">
        <v>15256.2</v>
      </c>
      <c r="D3641">
        <v>15470.6</v>
      </c>
      <c r="E3641">
        <v>15184.65</v>
      </c>
      <c r="F3641">
        <v>15452.4</v>
      </c>
    </row>
    <row r="3642" spans="1:6" x14ac:dyDescent="0.25">
      <c r="A3642" t="s">
        <v>8</v>
      </c>
      <c r="B3642" s="1">
        <v>41851</v>
      </c>
      <c r="C3642">
        <v>15447.9</v>
      </c>
      <c r="D3642">
        <v>15499.5</v>
      </c>
      <c r="E3642">
        <v>15233</v>
      </c>
      <c r="F3642">
        <v>15267.6</v>
      </c>
    </row>
    <row r="3643" spans="1:6" x14ac:dyDescent="0.25">
      <c r="A3643" t="s">
        <v>8</v>
      </c>
      <c r="B3643" s="1">
        <v>41852</v>
      </c>
      <c r="C3643">
        <v>15137.6</v>
      </c>
      <c r="D3643">
        <v>15417.25</v>
      </c>
      <c r="E3643">
        <v>15096.1</v>
      </c>
      <c r="F3643">
        <v>15127.8</v>
      </c>
    </row>
    <row r="3644" spans="1:6" x14ac:dyDescent="0.25">
      <c r="A3644" t="s">
        <v>8</v>
      </c>
      <c r="B3644" s="1">
        <v>41855</v>
      </c>
      <c r="C3644">
        <v>15242.25</v>
      </c>
      <c r="D3644">
        <v>15326.15</v>
      </c>
      <c r="E3644">
        <v>15128.1</v>
      </c>
      <c r="F3644">
        <v>15242.35</v>
      </c>
    </row>
    <row r="3645" spans="1:6" x14ac:dyDescent="0.25">
      <c r="A3645" t="s">
        <v>8</v>
      </c>
      <c r="B3645" s="1">
        <v>41856</v>
      </c>
      <c r="C3645">
        <v>15283.6</v>
      </c>
      <c r="D3645">
        <v>15343.5</v>
      </c>
      <c r="E3645">
        <v>15105.9</v>
      </c>
      <c r="F3645">
        <v>15293.25</v>
      </c>
    </row>
    <row r="3646" spans="1:6" x14ac:dyDescent="0.25">
      <c r="A3646" t="s">
        <v>8</v>
      </c>
      <c r="B3646" s="1">
        <v>41857</v>
      </c>
      <c r="C3646">
        <v>15209.05</v>
      </c>
      <c r="D3646">
        <v>15239.35</v>
      </c>
      <c r="E3646">
        <v>14983.5</v>
      </c>
      <c r="F3646">
        <v>15008.65</v>
      </c>
    </row>
    <row r="3647" spans="1:6" x14ac:dyDescent="0.25">
      <c r="A3647" t="s">
        <v>8</v>
      </c>
      <c r="B3647" s="1">
        <v>41858</v>
      </c>
      <c r="C3647">
        <v>15004.85</v>
      </c>
      <c r="D3647">
        <v>15135.1</v>
      </c>
      <c r="E3647">
        <v>14956.85</v>
      </c>
      <c r="F3647">
        <v>14986.85</v>
      </c>
    </row>
    <row r="3648" spans="1:6" x14ac:dyDescent="0.25">
      <c r="A3648" t="s">
        <v>8</v>
      </c>
      <c r="B3648" s="1">
        <v>41859</v>
      </c>
      <c r="C3648">
        <v>14831.75</v>
      </c>
      <c r="D3648">
        <v>14858.95</v>
      </c>
      <c r="E3648">
        <v>14709.1</v>
      </c>
      <c r="F3648">
        <v>14765.75</v>
      </c>
    </row>
    <row r="3649" spans="1:6" x14ac:dyDescent="0.25">
      <c r="A3649" t="s">
        <v>8</v>
      </c>
      <c r="B3649" s="1">
        <v>41862</v>
      </c>
      <c r="C3649">
        <v>14858.75</v>
      </c>
      <c r="D3649">
        <v>14896.9</v>
      </c>
      <c r="E3649">
        <v>14807</v>
      </c>
      <c r="F3649">
        <v>14846.8</v>
      </c>
    </row>
    <row r="3650" spans="1:6" x14ac:dyDescent="0.25">
      <c r="A3650" t="s">
        <v>8</v>
      </c>
      <c r="B3650" s="1">
        <v>41863</v>
      </c>
      <c r="C3650">
        <v>14943.8</v>
      </c>
      <c r="D3650">
        <v>15078.1</v>
      </c>
      <c r="E3650">
        <v>14850.15</v>
      </c>
      <c r="F3650">
        <v>15056.7</v>
      </c>
    </row>
    <row r="3651" spans="1:6" x14ac:dyDescent="0.25">
      <c r="A3651" t="s">
        <v>8</v>
      </c>
      <c r="B3651" s="1">
        <v>41864</v>
      </c>
      <c r="C3651">
        <v>15007.25</v>
      </c>
      <c r="D3651">
        <v>15078.35</v>
      </c>
      <c r="E3651">
        <v>14843.8</v>
      </c>
      <c r="F3651">
        <v>14910.9</v>
      </c>
    </row>
    <row r="3652" spans="1:6" x14ac:dyDescent="0.25">
      <c r="A3652" t="s">
        <v>8</v>
      </c>
      <c r="B3652" s="1">
        <v>41865</v>
      </c>
      <c r="C3652">
        <v>14954.2</v>
      </c>
      <c r="D3652">
        <v>15144.75</v>
      </c>
      <c r="E3652">
        <v>14940.3</v>
      </c>
      <c r="F3652">
        <v>15089.65</v>
      </c>
    </row>
    <row r="3653" spans="1:6" x14ac:dyDescent="0.25">
      <c r="A3653" t="s">
        <v>8</v>
      </c>
      <c r="B3653" s="1">
        <v>41869</v>
      </c>
      <c r="C3653">
        <v>15099.7</v>
      </c>
      <c r="D3653">
        <v>15465.05</v>
      </c>
      <c r="E3653">
        <v>15068.35</v>
      </c>
      <c r="F3653">
        <v>15439.75</v>
      </c>
    </row>
    <row r="3654" spans="1:6" x14ac:dyDescent="0.25">
      <c r="A3654" t="s">
        <v>8</v>
      </c>
      <c r="B3654" s="1">
        <v>41870</v>
      </c>
      <c r="C3654">
        <v>15507.05</v>
      </c>
      <c r="D3654">
        <v>15624.35</v>
      </c>
      <c r="E3654">
        <v>15469.85</v>
      </c>
      <c r="F3654">
        <v>15524.65</v>
      </c>
    </row>
    <row r="3655" spans="1:6" x14ac:dyDescent="0.25">
      <c r="A3655" t="s">
        <v>8</v>
      </c>
      <c r="B3655" s="1">
        <v>41871</v>
      </c>
      <c r="C3655">
        <v>15566.75</v>
      </c>
      <c r="D3655">
        <v>15566.75</v>
      </c>
      <c r="E3655">
        <v>15448.9</v>
      </c>
      <c r="F3655">
        <v>15481.7</v>
      </c>
    </row>
    <row r="3656" spans="1:6" x14ac:dyDescent="0.25">
      <c r="A3656" t="s">
        <v>8</v>
      </c>
      <c r="B3656" s="1">
        <v>41872</v>
      </c>
      <c r="C3656">
        <v>15475.5</v>
      </c>
      <c r="D3656">
        <v>15721.95</v>
      </c>
      <c r="E3656">
        <v>15462.5</v>
      </c>
      <c r="F3656">
        <v>15662.2</v>
      </c>
    </row>
    <row r="3657" spans="1:6" x14ac:dyDescent="0.25">
      <c r="A3657" t="s">
        <v>8</v>
      </c>
      <c r="B3657" s="1">
        <v>41873</v>
      </c>
      <c r="C3657">
        <v>15699.05</v>
      </c>
      <c r="D3657">
        <v>15865.3</v>
      </c>
      <c r="E3657">
        <v>15696.3</v>
      </c>
      <c r="F3657">
        <v>15819.15</v>
      </c>
    </row>
    <row r="3658" spans="1:6" x14ac:dyDescent="0.25">
      <c r="A3658" t="s">
        <v>8</v>
      </c>
      <c r="B3658" s="1">
        <v>41876</v>
      </c>
      <c r="C3658">
        <v>15817.55</v>
      </c>
      <c r="D3658">
        <v>15973.35</v>
      </c>
      <c r="E3658">
        <v>15625.45</v>
      </c>
      <c r="F3658">
        <v>15669</v>
      </c>
    </row>
    <row r="3659" spans="1:6" x14ac:dyDescent="0.25">
      <c r="A3659" t="s">
        <v>8</v>
      </c>
      <c r="B3659" s="1">
        <v>41877</v>
      </c>
      <c r="C3659">
        <v>15530.65</v>
      </c>
      <c r="D3659">
        <v>15674.55</v>
      </c>
      <c r="E3659">
        <v>15503.4</v>
      </c>
      <c r="F3659">
        <v>15624.1</v>
      </c>
    </row>
    <row r="3660" spans="1:6" x14ac:dyDescent="0.25">
      <c r="A3660" t="s">
        <v>8</v>
      </c>
      <c r="B3660" s="1">
        <v>41878</v>
      </c>
      <c r="C3660">
        <v>15745.6</v>
      </c>
      <c r="D3660">
        <v>15758.85</v>
      </c>
      <c r="E3660">
        <v>15669.05</v>
      </c>
      <c r="F3660">
        <v>15717.65</v>
      </c>
    </row>
    <row r="3661" spans="1:6" x14ac:dyDescent="0.25">
      <c r="A3661" t="s">
        <v>8</v>
      </c>
      <c r="B3661" s="1">
        <v>41879</v>
      </c>
      <c r="C3661">
        <v>15758.05</v>
      </c>
      <c r="D3661">
        <v>15794.6</v>
      </c>
      <c r="E3661">
        <v>15688.15</v>
      </c>
      <c r="F3661">
        <v>15740.4</v>
      </c>
    </row>
    <row r="3662" spans="1:6" x14ac:dyDescent="0.25">
      <c r="A3662" t="s">
        <v>8</v>
      </c>
      <c r="B3662" s="1">
        <v>41883</v>
      </c>
      <c r="C3662">
        <v>15790.25</v>
      </c>
      <c r="D3662">
        <v>16060.2</v>
      </c>
      <c r="E3662">
        <v>15790.25</v>
      </c>
      <c r="F3662">
        <v>16012.8</v>
      </c>
    </row>
    <row r="3663" spans="1:6" x14ac:dyDescent="0.25">
      <c r="A3663" t="s">
        <v>8</v>
      </c>
      <c r="B3663" s="1">
        <v>41884</v>
      </c>
      <c r="C3663">
        <v>16049.75</v>
      </c>
      <c r="D3663">
        <v>16170.85</v>
      </c>
      <c r="E3663">
        <v>16047.3</v>
      </c>
      <c r="F3663">
        <v>16130.55</v>
      </c>
    </row>
    <row r="3664" spans="1:6" x14ac:dyDescent="0.25">
      <c r="A3664" t="s">
        <v>8</v>
      </c>
      <c r="B3664" s="1">
        <v>41885</v>
      </c>
      <c r="C3664">
        <v>16208.55</v>
      </c>
      <c r="D3664">
        <v>16208.55</v>
      </c>
      <c r="E3664">
        <v>16048.1</v>
      </c>
      <c r="F3664">
        <v>16110</v>
      </c>
    </row>
    <row r="3665" spans="1:6" x14ac:dyDescent="0.25">
      <c r="A3665" t="s">
        <v>8</v>
      </c>
      <c r="B3665" s="1">
        <v>41886</v>
      </c>
      <c r="C3665">
        <v>16102.9</v>
      </c>
      <c r="D3665">
        <v>16114.75</v>
      </c>
      <c r="E3665">
        <v>15926.65</v>
      </c>
      <c r="F3665">
        <v>16033.55</v>
      </c>
    </row>
    <row r="3666" spans="1:6" x14ac:dyDescent="0.25">
      <c r="A3666" t="s">
        <v>8</v>
      </c>
      <c r="B3666" s="1">
        <v>41887</v>
      </c>
      <c r="C3666">
        <v>16030.45</v>
      </c>
      <c r="D3666">
        <v>16111</v>
      </c>
      <c r="E3666">
        <v>15891.75</v>
      </c>
      <c r="F3666">
        <v>15982.5</v>
      </c>
    </row>
    <row r="3667" spans="1:6" x14ac:dyDescent="0.25">
      <c r="A3667" t="s">
        <v>8</v>
      </c>
      <c r="B3667" s="1">
        <v>41890</v>
      </c>
      <c r="C3667">
        <v>16084.2</v>
      </c>
      <c r="D3667">
        <v>16222.55</v>
      </c>
      <c r="E3667">
        <v>16049.25</v>
      </c>
      <c r="F3667">
        <v>16206.7</v>
      </c>
    </row>
    <row r="3668" spans="1:6" x14ac:dyDescent="0.25">
      <c r="A3668" t="s">
        <v>8</v>
      </c>
      <c r="B3668" s="1">
        <v>41891</v>
      </c>
      <c r="C3668">
        <v>16171.8</v>
      </c>
      <c r="D3668">
        <v>16199.1</v>
      </c>
      <c r="E3668">
        <v>16085.7</v>
      </c>
      <c r="F3668">
        <v>16156.75</v>
      </c>
    </row>
    <row r="3669" spans="1:6" x14ac:dyDescent="0.25">
      <c r="A3669" t="s">
        <v>8</v>
      </c>
      <c r="B3669" s="1">
        <v>41892</v>
      </c>
      <c r="C3669">
        <v>16173.5</v>
      </c>
      <c r="D3669">
        <v>16190.5</v>
      </c>
      <c r="E3669">
        <v>16053.9</v>
      </c>
      <c r="F3669">
        <v>16151.75</v>
      </c>
    </row>
    <row r="3670" spans="1:6" x14ac:dyDescent="0.25">
      <c r="A3670" t="s">
        <v>8</v>
      </c>
      <c r="B3670" s="1">
        <v>41893</v>
      </c>
      <c r="C3670">
        <v>16197.3</v>
      </c>
      <c r="D3670">
        <v>16309.7</v>
      </c>
      <c r="E3670">
        <v>16166.85</v>
      </c>
      <c r="F3670">
        <v>16204.15</v>
      </c>
    </row>
    <row r="3671" spans="1:6" x14ac:dyDescent="0.25">
      <c r="A3671" t="s">
        <v>8</v>
      </c>
      <c r="B3671" s="1">
        <v>41894</v>
      </c>
      <c r="C3671">
        <v>16208</v>
      </c>
      <c r="D3671">
        <v>16278.65</v>
      </c>
      <c r="E3671">
        <v>16145.7</v>
      </c>
      <c r="F3671">
        <v>16254.15</v>
      </c>
    </row>
    <row r="3672" spans="1:6" x14ac:dyDescent="0.25">
      <c r="A3672" t="s">
        <v>8</v>
      </c>
      <c r="B3672" s="1">
        <v>41897</v>
      </c>
      <c r="C3672">
        <v>16158.65</v>
      </c>
      <c r="D3672">
        <v>16239.7</v>
      </c>
      <c r="E3672">
        <v>16106.05</v>
      </c>
      <c r="F3672">
        <v>16167.55</v>
      </c>
    </row>
    <row r="3673" spans="1:6" x14ac:dyDescent="0.25">
      <c r="A3673" t="s">
        <v>8</v>
      </c>
      <c r="B3673" s="1">
        <v>41898</v>
      </c>
      <c r="C3673">
        <v>16160.7</v>
      </c>
      <c r="D3673">
        <v>16169.6</v>
      </c>
      <c r="E3673">
        <v>15814.65</v>
      </c>
      <c r="F3673">
        <v>15844.1</v>
      </c>
    </row>
    <row r="3674" spans="1:6" x14ac:dyDescent="0.25">
      <c r="A3674" t="s">
        <v>8</v>
      </c>
      <c r="B3674" s="1">
        <v>41899</v>
      </c>
      <c r="C3674">
        <v>15926.85</v>
      </c>
      <c r="D3674">
        <v>15937.3</v>
      </c>
      <c r="E3674">
        <v>15799.7</v>
      </c>
      <c r="F3674">
        <v>15838.6</v>
      </c>
    </row>
    <row r="3675" spans="1:6" x14ac:dyDescent="0.25">
      <c r="A3675" t="s">
        <v>8</v>
      </c>
      <c r="B3675" s="1">
        <v>41900</v>
      </c>
      <c r="C3675">
        <v>15778.75</v>
      </c>
      <c r="D3675">
        <v>16173.8</v>
      </c>
      <c r="E3675">
        <v>15770.8</v>
      </c>
      <c r="F3675">
        <v>16156.85</v>
      </c>
    </row>
    <row r="3676" spans="1:6" x14ac:dyDescent="0.25">
      <c r="A3676" t="s">
        <v>8</v>
      </c>
      <c r="B3676" s="1">
        <v>41901</v>
      </c>
      <c r="C3676">
        <v>16197.5</v>
      </c>
      <c r="D3676">
        <v>16197.5</v>
      </c>
      <c r="E3676">
        <v>16064.6</v>
      </c>
      <c r="F3676">
        <v>16152.15</v>
      </c>
    </row>
    <row r="3677" spans="1:6" x14ac:dyDescent="0.25">
      <c r="A3677" t="s">
        <v>8</v>
      </c>
      <c r="B3677" s="1">
        <v>41904</v>
      </c>
      <c r="C3677">
        <v>16052.55</v>
      </c>
      <c r="D3677">
        <v>16272.35</v>
      </c>
      <c r="E3677">
        <v>16021.15</v>
      </c>
      <c r="F3677">
        <v>16194.55</v>
      </c>
    </row>
    <row r="3678" spans="1:6" x14ac:dyDescent="0.25">
      <c r="A3678" t="s">
        <v>8</v>
      </c>
      <c r="B3678" s="1">
        <v>41905</v>
      </c>
      <c r="C3678">
        <v>16194.4</v>
      </c>
      <c r="D3678">
        <v>16240.55</v>
      </c>
      <c r="E3678">
        <v>15894.55</v>
      </c>
      <c r="F3678">
        <v>15902.85</v>
      </c>
    </row>
    <row r="3679" spans="1:6" x14ac:dyDescent="0.25">
      <c r="A3679" t="s">
        <v>8</v>
      </c>
      <c r="B3679" s="1">
        <v>41906</v>
      </c>
      <c r="C3679">
        <v>15883.45</v>
      </c>
      <c r="D3679">
        <v>15954.45</v>
      </c>
      <c r="E3679">
        <v>15625.85</v>
      </c>
      <c r="F3679">
        <v>15740.3</v>
      </c>
    </row>
    <row r="3680" spans="1:6" x14ac:dyDescent="0.25">
      <c r="A3680" t="s">
        <v>8</v>
      </c>
      <c r="B3680" s="1">
        <v>41907</v>
      </c>
      <c r="C3680">
        <v>15690.5</v>
      </c>
      <c r="D3680">
        <v>15734.1</v>
      </c>
      <c r="E3680">
        <v>15213.35</v>
      </c>
      <c r="F3680">
        <v>15299.05</v>
      </c>
    </row>
    <row r="3681" spans="1:6" x14ac:dyDescent="0.25">
      <c r="A3681" t="s">
        <v>8</v>
      </c>
      <c r="B3681" s="1">
        <v>41908</v>
      </c>
      <c r="C3681">
        <v>15262.9</v>
      </c>
      <c r="D3681">
        <v>15666.4</v>
      </c>
      <c r="E3681">
        <v>15168.4</v>
      </c>
      <c r="F3681">
        <v>15607.25</v>
      </c>
    </row>
    <row r="3682" spans="1:6" x14ac:dyDescent="0.25">
      <c r="A3682" t="s">
        <v>8</v>
      </c>
      <c r="B3682" s="1">
        <v>41911</v>
      </c>
      <c r="C3682">
        <v>15636.45</v>
      </c>
      <c r="D3682">
        <v>15636.45</v>
      </c>
      <c r="E3682">
        <v>15420.8</v>
      </c>
      <c r="F3682">
        <v>15473.55</v>
      </c>
    </row>
    <row r="3683" spans="1:6" x14ac:dyDescent="0.25">
      <c r="A3683" t="s">
        <v>8</v>
      </c>
      <c r="B3683" s="1">
        <v>41912</v>
      </c>
      <c r="C3683">
        <v>15441.35</v>
      </c>
      <c r="D3683">
        <v>15596.1</v>
      </c>
      <c r="E3683">
        <v>15336.7</v>
      </c>
      <c r="F3683">
        <v>15392.25</v>
      </c>
    </row>
    <row r="3684" spans="1:6" x14ac:dyDescent="0.25">
      <c r="A3684" t="s">
        <v>8</v>
      </c>
      <c r="B3684" s="1">
        <v>41913</v>
      </c>
      <c r="C3684">
        <v>15370.7</v>
      </c>
      <c r="D3684">
        <v>15377.6</v>
      </c>
      <c r="E3684">
        <v>15270.95</v>
      </c>
      <c r="F3684">
        <v>15316.2</v>
      </c>
    </row>
    <row r="3685" spans="1:6" x14ac:dyDescent="0.25">
      <c r="A3685" t="s">
        <v>8</v>
      </c>
      <c r="B3685" s="1">
        <v>41919</v>
      </c>
      <c r="C3685">
        <v>15214.25</v>
      </c>
      <c r="D3685">
        <v>15344.6</v>
      </c>
      <c r="E3685">
        <v>15157.7</v>
      </c>
      <c r="F3685">
        <v>15180.25</v>
      </c>
    </row>
    <row r="3686" spans="1:6" x14ac:dyDescent="0.25">
      <c r="A3686" t="s">
        <v>8</v>
      </c>
      <c r="B3686" s="1">
        <v>41920</v>
      </c>
      <c r="C3686">
        <v>15130.35</v>
      </c>
      <c r="D3686">
        <v>15371.8</v>
      </c>
      <c r="E3686">
        <v>15130.35</v>
      </c>
      <c r="F3686">
        <v>15344</v>
      </c>
    </row>
    <row r="3687" spans="1:6" x14ac:dyDescent="0.25">
      <c r="A3687" t="s">
        <v>8</v>
      </c>
      <c r="B3687" s="1">
        <v>41921</v>
      </c>
      <c r="C3687">
        <v>15434.35</v>
      </c>
      <c r="D3687">
        <v>15795.65</v>
      </c>
      <c r="E3687">
        <v>15434.35</v>
      </c>
      <c r="F3687">
        <v>15741.2</v>
      </c>
    </row>
    <row r="3688" spans="1:6" x14ac:dyDescent="0.25">
      <c r="A3688" t="s">
        <v>8</v>
      </c>
      <c r="B3688" s="1">
        <v>41922</v>
      </c>
      <c r="C3688">
        <v>15603.45</v>
      </c>
      <c r="D3688">
        <v>15628.75</v>
      </c>
      <c r="E3688">
        <v>15439.35</v>
      </c>
      <c r="F3688">
        <v>15453.8</v>
      </c>
    </row>
    <row r="3689" spans="1:6" x14ac:dyDescent="0.25">
      <c r="A3689" t="s">
        <v>8</v>
      </c>
      <c r="B3689" s="1">
        <v>41925</v>
      </c>
      <c r="C3689">
        <v>15360.7</v>
      </c>
      <c r="D3689">
        <v>15705.7</v>
      </c>
      <c r="E3689">
        <v>15301.65</v>
      </c>
      <c r="F3689">
        <v>15677.5</v>
      </c>
    </row>
    <row r="3690" spans="1:6" x14ac:dyDescent="0.25">
      <c r="A3690" t="s">
        <v>8</v>
      </c>
      <c r="B3690" s="1">
        <v>41926</v>
      </c>
      <c r="C3690">
        <v>15790.95</v>
      </c>
      <c r="D3690">
        <v>15843.7</v>
      </c>
      <c r="E3690">
        <v>15560.25</v>
      </c>
      <c r="F3690">
        <v>15751.55</v>
      </c>
    </row>
    <row r="3691" spans="1:6" x14ac:dyDescent="0.25">
      <c r="A3691" t="s">
        <v>8</v>
      </c>
      <c r="B3691" s="1">
        <v>41928</v>
      </c>
      <c r="C3691">
        <v>15690.35</v>
      </c>
      <c r="D3691">
        <v>15836.15</v>
      </c>
      <c r="E3691">
        <v>15477.05</v>
      </c>
      <c r="F3691">
        <v>15541.6</v>
      </c>
    </row>
    <row r="3692" spans="1:6" x14ac:dyDescent="0.25">
      <c r="A3692" t="s">
        <v>8</v>
      </c>
      <c r="B3692" s="1">
        <v>41929</v>
      </c>
      <c r="C3692">
        <v>15617.35</v>
      </c>
      <c r="D3692">
        <v>15973.5</v>
      </c>
      <c r="E3692">
        <v>15603.45</v>
      </c>
      <c r="F3692">
        <v>15929.8</v>
      </c>
    </row>
    <row r="3693" spans="1:6" x14ac:dyDescent="0.25">
      <c r="A3693" t="s">
        <v>8</v>
      </c>
      <c r="B3693" s="1">
        <v>41932</v>
      </c>
      <c r="C3693">
        <v>16259.7</v>
      </c>
      <c r="D3693">
        <v>16297.25</v>
      </c>
      <c r="E3693">
        <v>16157.05</v>
      </c>
      <c r="F3693">
        <v>16216.6</v>
      </c>
    </row>
    <row r="3694" spans="1:6" x14ac:dyDescent="0.25">
      <c r="A3694" t="s">
        <v>8</v>
      </c>
      <c r="B3694" s="1">
        <v>41933</v>
      </c>
      <c r="C3694">
        <v>16281.95</v>
      </c>
      <c r="D3694">
        <v>16452.849999999999</v>
      </c>
      <c r="E3694">
        <v>16269</v>
      </c>
      <c r="F3694">
        <v>16427.25</v>
      </c>
    </row>
    <row r="3695" spans="1:6" x14ac:dyDescent="0.25">
      <c r="A3695" t="s">
        <v>8</v>
      </c>
      <c r="B3695" s="1">
        <v>41934</v>
      </c>
      <c r="C3695">
        <v>16570.400000000001</v>
      </c>
      <c r="D3695">
        <v>16572.5</v>
      </c>
      <c r="E3695">
        <v>16365.6</v>
      </c>
      <c r="F3695">
        <v>16444.7</v>
      </c>
    </row>
    <row r="3696" spans="1:6" x14ac:dyDescent="0.25">
      <c r="A3696" t="s">
        <v>8</v>
      </c>
      <c r="B3696" s="1">
        <v>41935</v>
      </c>
      <c r="C3696">
        <v>16508.400000000001</v>
      </c>
      <c r="D3696">
        <v>16524.900000000001</v>
      </c>
      <c r="E3696">
        <v>16444.05</v>
      </c>
      <c r="F3696">
        <v>16470.05</v>
      </c>
    </row>
    <row r="3697" spans="1:6" x14ac:dyDescent="0.25">
      <c r="A3697" t="s">
        <v>8</v>
      </c>
      <c r="B3697" s="1">
        <v>41939</v>
      </c>
      <c r="C3697">
        <v>16538.900000000001</v>
      </c>
      <c r="D3697">
        <v>16664.3</v>
      </c>
      <c r="E3697">
        <v>16470.849999999999</v>
      </c>
      <c r="F3697">
        <v>16556.599999999999</v>
      </c>
    </row>
    <row r="3698" spans="1:6" x14ac:dyDescent="0.25">
      <c r="A3698" t="s">
        <v>8</v>
      </c>
      <c r="B3698" s="1">
        <v>41940</v>
      </c>
      <c r="C3698">
        <v>16607.5</v>
      </c>
      <c r="D3698">
        <v>16702.3</v>
      </c>
      <c r="E3698">
        <v>16607.5</v>
      </c>
      <c r="F3698">
        <v>16667</v>
      </c>
    </row>
    <row r="3699" spans="1:6" x14ac:dyDescent="0.25">
      <c r="A3699" t="s">
        <v>8</v>
      </c>
      <c r="B3699" s="1">
        <v>41941</v>
      </c>
      <c r="C3699">
        <v>16770.2</v>
      </c>
      <c r="D3699">
        <v>16770.2</v>
      </c>
      <c r="E3699">
        <v>16596.25</v>
      </c>
      <c r="F3699">
        <v>16634.05</v>
      </c>
    </row>
    <row r="3700" spans="1:6" x14ac:dyDescent="0.25">
      <c r="A3700" t="s">
        <v>8</v>
      </c>
      <c r="B3700" s="1">
        <v>41942</v>
      </c>
      <c r="C3700">
        <v>16606.5</v>
      </c>
      <c r="D3700">
        <v>16776.349999999999</v>
      </c>
      <c r="E3700">
        <v>16561.349999999999</v>
      </c>
      <c r="F3700">
        <v>16760.05</v>
      </c>
    </row>
    <row r="3701" spans="1:6" x14ac:dyDescent="0.25">
      <c r="A3701" t="s">
        <v>8</v>
      </c>
      <c r="B3701" s="1">
        <v>41943</v>
      </c>
      <c r="C3701">
        <v>16812.45</v>
      </c>
      <c r="D3701">
        <v>17060.150000000001</v>
      </c>
      <c r="E3701">
        <v>16783.650000000001</v>
      </c>
      <c r="F3701">
        <v>17045.05</v>
      </c>
    </row>
    <row r="3702" spans="1:6" x14ac:dyDescent="0.25">
      <c r="A3702" t="s">
        <v>8</v>
      </c>
      <c r="B3702" s="1">
        <v>41946</v>
      </c>
      <c r="C3702">
        <v>17087</v>
      </c>
      <c r="D3702">
        <v>17168.400000000001</v>
      </c>
      <c r="E3702">
        <v>16934.849999999999</v>
      </c>
      <c r="F3702">
        <v>17134.099999999999</v>
      </c>
    </row>
    <row r="3703" spans="1:6" x14ac:dyDescent="0.25">
      <c r="A3703" t="s">
        <v>8</v>
      </c>
      <c r="B3703" s="1">
        <v>41948</v>
      </c>
      <c r="C3703">
        <v>17201.45</v>
      </c>
      <c r="D3703">
        <v>17425.2</v>
      </c>
      <c r="E3703">
        <v>17157.8</v>
      </c>
      <c r="F3703">
        <v>17352.95</v>
      </c>
    </row>
    <row r="3704" spans="1:6" x14ac:dyDescent="0.25">
      <c r="A3704" t="s">
        <v>8</v>
      </c>
      <c r="B3704" s="1">
        <v>41950</v>
      </c>
      <c r="C3704">
        <v>17366.849999999999</v>
      </c>
      <c r="D3704">
        <v>17383.599999999999</v>
      </c>
      <c r="E3704">
        <v>17202.2</v>
      </c>
      <c r="F3704">
        <v>17347.05</v>
      </c>
    </row>
    <row r="3705" spans="1:6" x14ac:dyDescent="0.25">
      <c r="A3705" t="s">
        <v>8</v>
      </c>
      <c r="B3705" s="1">
        <v>41953</v>
      </c>
      <c r="C3705">
        <v>17364.650000000001</v>
      </c>
      <c r="D3705">
        <v>17412</v>
      </c>
      <c r="E3705">
        <v>17203</v>
      </c>
      <c r="F3705">
        <v>17262.400000000001</v>
      </c>
    </row>
    <row r="3706" spans="1:6" x14ac:dyDescent="0.25">
      <c r="A3706" t="s">
        <v>8</v>
      </c>
      <c r="B3706" s="1">
        <v>41954</v>
      </c>
      <c r="C3706">
        <v>17266.25</v>
      </c>
      <c r="D3706">
        <v>17434.150000000001</v>
      </c>
      <c r="E3706">
        <v>17220.45</v>
      </c>
      <c r="F3706">
        <v>17390.2</v>
      </c>
    </row>
    <row r="3707" spans="1:6" x14ac:dyDescent="0.25">
      <c r="A3707" t="s">
        <v>8</v>
      </c>
      <c r="B3707" s="1">
        <v>41955</v>
      </c>
      <c r="C3707">
        <v>17461.45</v>
      </c>
      <c r="D3707">
        <v>17635.900000000001</v>
      </c>
      <c r="E3707">
        <v>17453.45</v>
      </c>
      <c r="F3707">
        <v>17587.05</v>
      </c>
    </row>
    <row r="3708" spans="1:6" x14ac:dyDescent="0.25">
      <c r="A3708" t="s">
        <v>8</v>
      </c>
      <c r="B3708" s="1">
        <v>41956</v>
      </c>
      <c r="C3708">
        <v>17645.3</v>
      </c>
      <c r="D3708">
        <v>17651</v>
      </c>
      <c r="E3708">
        <v>17389.650000000001</v>
      </c>
      <c r="F3708">
        <v>17453</v>
      </c>
    </row>
    <row r="3709" spans="1:6" x14ac:dyDescent="0.25">
      <c r="A3709" t="s">
        <v>8</v>
      </c>
      <c r="B3709" s="1">
        <v>41957</v>
      </c>
      <c r="C3709">
        <v>17460.55</v>
      </c>
      <c r="D3709">
        <v>17601.150000000001</v>
      </c>
      <c r="E3709">
        <v>17410.5</v>
      </c>
      <c r="F3709">
        <v>17576.8</v>
      </c>
    </row>
    <row r="3710" spans="1:6" x14ac:dyDescent="0.25">
      <c r="A3710" t="s">
        <v>8</v>
      </c>
      <c r="B3710" s="1">
        <v>41960</v>
      </c>
      <c r="C3710">
        <v>17571.7</v>
      </c>
      <c r="D3710">
        <v>17676.599999999999</v>
      </c>
      <c r="E3710">
        <v>17469.25</v>
      </c>
      <c r="F3710">
        <v>17640.400000000001</v>
      </c>
    </row>
    <row r="3711" spans="1:6" x14ac:dyDescent="0.25">
      <c r="A3711" t="s">
        <v>8</v>
      </c>
      <c r="B3711" s="1">
        <v>41961</v>
      </c>
      <c r="C3711">
        <v>17672.849999999999</v>
      </c>
      <c r="D3711">
        <v>17750.25</v>
      </c>
      <c r="E3711">
        <v>17601.150000000001</v>
      </c>
      <c r="F3711">
        <v>17702.55</v>
      </c>
    </row>
    <row r="3712" spans="1:6" x14ac:dyDescent="0.25">
      <c r="A3712" t="s">
        <v>8</v>
      </c>
      <c r="B3712" s="1">
        <v>41962</v>
      </c>
      <c r="C3712">
        <v>17739.2</v>
      </c>
      <c r="D3712">
        <v>17745.7</v>
      </c>
      <c r="E3712">
        <v>17557.099999999999</v>
      </c>
      <c r="F3712">
        <v>17585.650000000001</v>
      </c>
    </row>
    <row r="3713" spans="1:6" x14ac:dyDescent="0.25">
      <c r="A3713" t="s">
        <v>8</v>
      </c>
      <c r="B3713" s="1">
        <v>41963</v>
      </c>
      <c r="C3713">
        <v>17649.349999999999</v>
      </c>
      <c r="D3713">
        <v>17681.8</v>
      </c>
      <c r="E3713">
        <v>17546.7</v>
      </c>
      <c r="F3713">
        <v>17645.05</v>
      </c>
    </row>
    <row r="3714" spans="1:6" x14ac:dyDescent="0.25">
      <c r="A3714" t="s">
        <v>8</v>
      </c>
      <c r="B3714" s="1">
        <v>41964</v>
      </c>
      <c r="C3714">
        <v>17767.75</v>
      </c>
      <c r="D3714">
        <v>18139.95</v>
      </c>
      <c r="E3714">
        <v>17716.650000000001</v>
      </c>
      <c r="F3714">
        <v>18056.3</v>
      </c>
    </row>
    <row r="3715" spans="1:6" x14ac:dyDescent="0.25">
      <c r="A3715" t="s">
        <v>8</v>
      </c>
      <c r="B3715" s="1">
        <v>41967</v>
      </c>
      <c r="C3715">
        <v>18128.599999999999</v>
      </c>
      <c r="D3715">
        <v>18313.099999999999</v>
      </c>
      <c r="E3715">
        <v>18119.650000000001</v>
      </c>
      <c r="F3715">
        <v>18281.95</v>
      </c>
    </row>
    <row r="3716" spans="1:6" x14ac:dyDescent="0.25">
      <c r="A3716" t="s">
        <v>8</v>
      </c>
      <c r="B3716" s="1">
        <v>41968</v>
      </c>
      <c r="C3716">
        <v>18261.95</v>
      </c>
      <c r="D3716">
        <v>18261.95</v>
      </c>
      <c r="E3716">
        <v>17992.5</v>
      </c>
      <c r="F3716">
        <v>18037.05</v>
      </c>
    </row>
    <row r="3717" spans="1:6" x14ac:dyDescent="0.25">
      <c r="A3717" t="s">
        <v>8</v>
      </c>
      <c r="B3717" s="1">
        <v>41969</v>
      </c>
      <c r="C3717">
        <v>17914.349999999999</v>
      </c>
      <c r="D3717">
        <v>18128.150000000001</v>
      </c>
      <c r="E3717">
        <v>17890.849999999999</v>
      </c>
      <c r="F3717">
        <v>17975.95</v>
      </c>
    </row>
    <row r="3718" spans="1:6" x14ac:dyDescent="0.25">
      <c r="A3718" t="s">
        <v>8</v>
      </c>
      <c r="B3718" s="1">
        <v>41970</v>
      </c>
      <c r="C3718">
        <v>17988.7</v>
      </c>
      <c r="D3718">
        <v>18054.650000000001</v>
      </c>
      <c r="E3718">
        <v>17898.400000000001</v>
      </c>
      <c r="F3718">
        <v>18022.5</v>
      </c>
    </row>
    <row r="3719" spans="1:6" x14ac:dyDescent="0.25">
      <c r="A3719" t="s">
        <v>8</v>
      </c>
      <c r="B3719" s="1">
        <v>41971</v>
      </c>
      <c r="C3719">
        <v>18082.400000000001</v>
      </c>
      <c r="D3719">
        <v>18615.400000000001</v>
      </c>
      <c r="E3719">
        <v>18082.400000000001</v>
      </c>
      <c r="F3719">
        <v>18513.150000000001</v>
      </c>
    </row>
    <row r="3720" spans="1:6" x14ac:dyDescent="0.25">
      <c r="A3720" t="s">
        <v>8</v>
      </c>
      <c r="B3720" s="1">
        <v>41974</v>
      </c>
      <c r="C3720">
        <v>18586.95</v>
      </c>
      <c r="D3720">
        <v>18676.099999999999</v>
      </c>
      <c r="E3720">
        <v>18497</v>
      </c>
      <c r="F3720">
        <v>18525.3</v>
      </c>
    </row>
    <row r="3721" spans="1:6" x14ac:dyDescent="0.25">
      <c r="A3721" t="s">
        <v>8</v>
      </c>
      <c r="B3721" s="1">
        <v>41975</v>
      </c>
      <c r="C3721">
        <v>18434.75</v>
      </c>
      <c r="D3721">
        <v>18601.849999999999</v>
      </c>
      <c r="E3721">
        <v>18301</v>
      </c>
      <c r="F3721">
        <v>18555.849999999999</v>
      </c>
    </row>
    <row r="3722" spans="1:6" x14ac:dyDescent="0.25">
      <c r="A3722" t="s">
        <v>8</v>
      </c>
      <c r="B3722" s="1">
        <v>41976</v>
      </c>
      <c r="C3722">
        <v>18549.75</v>
      </c>
      <c r="D3722">
        <v>18723.650000000001</v>
      </c>
      <c r="E3722">
        <v>18518</v>
      </c>
      <c r="F3722">
        <v>18645.849999999999</v>
      </c>
    </row>
    <row r="3723" spans="1:6" x14ac:dyDescent="0.25">
      <c r="A3723" t="s">
        <v>8</v>
      </c>
      <c r="B3723" s="1">
        <v>41977</v>
      </c>
      <c r="C3723">
        <v>18758.8</v>
      </c>
      <c r="D3723">
        <v>18793.150000000001</v>
      </c>
      <c r="E3723">
        <v>18575.349999999999</v>
      </c>
      <c r="F3723">
        <v>18782.849999999999</v>
      </c>
    </row>
    <row r="3724" spans="1:6" x14ac:dyDescent="0.25">
      <c r="A3724" t="s">
        <v>8</v>
      </c>
      <c r="B3724" s="1">
        <v>41978</v>
      </c>
      <c r="C3724">
        <v>18827.599999999999</v>
      </c>
      <c r="D3724">
        <v>18875.45</v>
      </c>
      <c r="E3724">
        <v>18706.25</v>
      </c>
      <c r="F3724">
        <v>18756.75</v>
      </c>
    </row>
    <row r="3725" spans="1:6" x14ac:dyDescent="0.25">
      <c r="A3725" t="s">
        <v>8</v>
      </c>
      <c r="B3725" s="1">
        <v>41981</v>
      </c>
      <c r="C3725">
        <v>18804.95</v>
      </c>
      <c r="D3725">
        <v>18804.95</v>
      </c>
      <c r="E3725">
        <v>18486.55</v>
      </c>
      <c r="F3725">
        <v>18510.05</v>
      </c>
    </row>
    <row r="3726" spans="1:6" x14ac:dyDescent="0.25">
      <c r="A3726" t="s">
        <v>8</v>
      </c>
      <c r="B3726" s="1">
        <v>41982</v>
      </c>
      <c r="C3726">
        <v>18499.95</v>
      </c>
      <c r="D3726">
        <v>18585.349999999999</v>
      </c>
      <c r="E3726">
        <v>18248.099999999999</v>
      </c>
      <c r="F3726">
        <v>18290.650000000001</v>
      </c>
    </row>
    <row r="3727" spans="1:6" x14ac:dyDescent="0.25">
      <c r="A3727" t="s">
        <v>8</v>
      </c>
      <c r="B3727" s="1">
        <v>41983</v>
      </c>
      <c r="C3727">
        <v>18183.099999999999</v>
      </c>
      <c r="D3727">
        <v>18532.900000000001</v>
      </c>
      <c r="E3727">
        <v>18183.099999999999</v>
      </c>
      <c r="F3727">
        <v>18462.95</v>
      </c>
    </row>
    <row r="3728" spans="1:6" x14ac:dyDescent="0.25">
      <c r="A3728" t="s">
        <v>8</v>
      </c>
      <c r="B3728" s="1">
        <v>41984</v>
      </c>
      <c r="C3728">
        <v>18427.5</v>
      </c>
      <c r="D3728">
        <v>18529.650000000001</v>
      </c>
      <c r="E3728">
        <v>18218.400000000001</v>
      </c>
      <c r="F3728">
        <v>18405</v>
      </c>
    </row>
    <row r="3729" spans="1:6" x14ac:dyDescent="0.25">
      <c r="A3729" t="s">
        <v>8</v>
      </c>
      <c r="B3729" s="1">
        <v>41985</v>
      </c>
      <c r="C3729">
        <v>18413.7</v>
      </c>
      <c r="D3729">
        <v>18501.75</v>
      </c>
      <c r="E3729">
        <v>18236.55</v>
      </c>
      <c r="F3729">
        <v>18299.75</v>
      </c>
    </row>
    <row r="3730" spans="1:6" x14ac:dyDescent="0.25">
      <c r="A3730" t="s">
        <v>8</v>
      </c>
      <c r="B3730" s="1">
        <v>41988</v>
      </c>
      <c r="C3730">
        <v>18176.7</v>
      </c>
      <c r="D3730">
        <v>18470.05</v>
      </c>
      <c r="E3730">
        <v>18157.25</v>
      </c>
      <c r="F3730">
        <v>18372.650000000001</v>
      </c>
    </row>
    <row r="3731" spans="1:6" x14ac:dyDescent="0.25">
      <c r="A3731" t="s">
        <v>8</v>
      </c>
      <c r="B3731" s="1">
        <v>41989</v>
      </c>
      <c r="C3731">
        <v>18249</v>
      </c>
      <c r="D3731">
        <v>18308.95</v>
      </c>
      <c r="E3731">
        <v>17776.349999999999</v>
      </c>
      <c r="F3731">
        <v>17830.55</v>
      </c>
    </row>
    <row r="3732" spans="1:6" x14ac:dyDescent="0.25">
      <c r="A3732" t="s">
        <v>8</v>
      </c>
      <c r="B3732" s="1">
        <v>41990</v>
      </c>
      <c r="C3732">
        <v>17762.25</v>
      </c>
      <c r="D3732">
        <v>18051.849999999999</v>
      </c>
      <c r="E3732">
        <v>17502.45</v>
      </c>
      <c r="F3732">
        <v>17865.75</v>
      </c>
    </row>
    <row r="3733" spans="1:6" x14ac:dyDescent="0.25">
      <c r="A3733" t="s">
        <v>8</v>
      </c>
      <c r="B3733" s="1">
        <v>41991</v>
      </c>
      <c r="C3733">
        <v>18238</v>
      </c>
      <c r="D3733">
        <v>18356.3</v>
      </c>
      <c r="E3733">
        <v>18109.349999999999</v>
      </c>
      <c r="F3733">
        <v>18326.599999999999</v>
      </c>
    </row>
    <row r="3734" spans="1:6" x14ac:dyDescent="0.25">
      <c r="A3734" t="s">
        <v>8</v>
      </c>
      <c r="B3734" s="1">
        <v>41992</v>
      </c>
      <c r="C3734">
        <v>18545.7</v>
      </c>
      <c r="D3734">
        <v>18563.599999999999</v>
      </c>
      <c r="E3734">
        <v>18413.75</v>
      </c>
      <c r="F3734">
        <v>18478.900000000001</v>
      </c>
    </row>
    <row r="3735" spans="1:6" x14ac:dyDescent="0.25">
      <c r="A3735" t="s">
        <v>8</v>
      </c>
      <c r="B3735" s="1">
        <v>41995</v>
      </c>
      <c r="C3735">
        <v>18562.349999999999</v>
      </c>
      <c r="D3735">
        <v>18801.150000000001</v>
      </c>
      <c r="E3735">
        <v>18424</v>
      </c>
      <c r="F3735">
        <v>18747.349999999999</v>
      </c>
    </row>
    <row r="3736" spans="1:6" x14ac:dyDescent="0.25">
      <c r="A3736" t="s">
        <v>8</v>
      </c>
      <c r="B3736" s="1">
        <v>41996</v>
      </c>
      <c r="C3736">
        <v>18746.8</v>
      </c>
      <c r="D3736">
        <v>18923.599999999999</v>
      </c>
      <c r="E3736">
        <v>18558.5</v>
      </c>
      <c r="F3736">
        <v>18603.75</v>
      </c>
    </row>
    <row r="3737" spans="1:6" x14ac:dyDescent="0.25">
      <c r="A3737" t="s">
        <v>8</v>
      </c>
      <c r="B3737" s="1">
        <v>41997</v>
      </c>
      <c r="C3737">
        <v>18582.75</v>
      </c>
      <c r="D3737">
        <v>18709.150000000001</v>
      </c>
      <c r="E3737">
        <v>18493.3</v>
      </c>
      <c r="F3737">
        <v>18535.349999999999</v>
      </c>
    </row>
    <row r="3738" spans="1:6" x14ac:dyDescent="0.25">
      <c r="A3738" t="s">
        <v>8</v>
      </c>
      <c r="B3738" s="1">
        <v>41999</v>
      </c>
      <c r="C3738">
        <v>18602.55</v>
      </c>
      <c r="D3738">
        <v>18681.75</v>
      </c>
      <c r="E3738">
        <v>18448.599999999999</v>
      </c>
      <c r="F3738">
        <v>18557.2</v>
      </c>
    </row>
    <row r="3739" spans="1:6" x14ac:dyDescent="0.25">
      <c r="A3739" t="s">
        <v>8</v>
      </c>
      <c r="B3739" s="1">
        <v>42002</v>
      </c>
      <c r="C3739">
        <v>18589.599999999999</v>
      </c>
      <c r="D3739">
        <v>18700.7</v>
      </c>
      <c r="E3739">
        <v>18501.05</v>
      </c>
      <c r="F3739">
        <v>18528.349999999999</v>
      </c>
    </row>
    <row r="3740" spans="1:6" x14ac:dyDescent="0.25">
      <c r="A3740" t="s">
        <v>8</v>
      </c>
      <c r="B3740" s="1">
        <v>42003</v>
      </c>
      <c r="C3740">
        <v>18573.25</v>
      </c>
      <c r="D3740">
        <v>18671.95</v>
      </c>
      <c r="E3740">
        <v>18428.099999999999</v>
      </c>
      <c r="F3740">
        <v>18647.55</v>
      </c>
    </row>
    <row r="3741" spans="1:6" x14ac:dyDescent="0.25">
      <c r="A3741" t="s">
        <v>8</v>
      </c>
      <c r="B3741" s="1">
        <v>42004</v>
      </c>
      <c r="C3741">
        <v>18659.599999999999</v>
      </c>
      <c r="D3741">
        <v>18774.2</v>
      </c>
      <c r="E3741">
        <v>18659.599999999999</v>
      </c>
      <c r="F3741">
        <v>18736.650000000001</v>
      </c>
    </row>
    <row r="3742" spans="1:6" x14ac:dyDescent="0.25">
      <c r="A3742" t="s">
        <v>8</v>
      </c>
      <c r="B3742" s="1">
        <v>42005</v>
      </c>
      <c r="C3742">
        <v>18728.2</v>
      </c>
      <c r="D3742">
        <v>18781.55</v>
      </c>
      <c r="E3742">
        <v>18638.849999999999</v>
      </c>
      <c r="F3742">
        <v>18750.45</v>
      </c>
    </row>
    <row r="3743" spans="1:6" x14ac:dyDescent="0.25">
      <c r="A3743" t="s">
        <v>8</v>
      </c>
      <c r="B3743" s="1">
        <v>42006</v>
      </c>
      <c r="C3743">
        <v>18752.2</v>
      </c>
      <c r="D3743">
        <v>19118.849999999999</v>
      </c>
      <c r="E3743">
        <v>18752.2</v>
      </c>
      <c r="F3743">
        <v>19057.8</v>
      </c>
    </row>
    <row r="3744" spans="1:6" x14ac:dyDescent="0.25">
      <c r="A3744" t="s">
        <v>8</v>
      </c>
      <c r="B3744" s="1">
        <v>42009</v>
      </c>
      <c r="C3744">
        <v>19155.2</v>
      </c>
      <c r="D3744">
        <v>19166</v>
      </c>
      <c r="E3744">
        <v>18987.7</v>
      </c>
      <c r="F3744">
        <v>19017.400000000001</v>
      </c>
    </row>
    <row r="3745" spans="1:6" x14ac:dyDescent="0.25">
      <c r="A3745" t="s">
        <v>8</v>
      </c>
      <c r="B3745" s="1">
        <v>42010</v>
      </c>
      <c r="C3745">
        <v>18874.599999999999</v>
      </c>
      <c r="D3745">
        <v>18874.599999999999</v>
      </c>
      <c r="E3745">
        <v>18388.349999999999</v>
      </c>
      <c r="F3745">
        <v>18430.75</v>
      </c>
    </row>
    <row r="3746" spans="1:6" x14ac:dyDescent="0.25">
      <c r="A3746" t="s">
        <v>8</v>
      </c>
      <c r="B3746" s="1">
        <v>42011</v>
      </c>
      <c r="C3746">
        <v>18382.55</v>
      </c>
      <c r="D3746">
        <v>18482.05</v>
      </c>
      <c r="E3746">
        <v>18211.5</v>
      </c>
      <c r="F3746">
        <v>18304.25</v>
      </c>
    </row>
    <row r="3747" spans="1:6" x14ac:dyDescent="0.25">
      <c r="A3747" t="s">
        <v>8</v>
      </c>
      <c r="B3747" s="1">
        <v>42012</v>
      </c>
      <c r="C3747">
        <v>18587.099999999999</v>
      </c>
      <c r="D3747">
        <v>18752.3</v>
      </c>
      <c r="E3747">
        <v>18486.2</v>
      </c>
      <c r="F3747">
        <v>18701.400000000001</v>
      </c>
    </row>
    <row r="3748" spans="1:6" x14ac:dyDescent="0.25">
      <c r="A3748" t="s">
        <v>8</v>
      </c>
      <c r="B3748" s="1">
        <v>42013</v>
      </c>
      <c r="C3748">
        <v>18845.900000000001</v>
      </c>
      <c r="D3748">
        <v>18864</v>
      </c>
      <c r="E3748">
        <v>18479.650000000001</v>
      </c>
      <c r="F3748">
        <v>18637.25</v>
      </c>
    </row>
    <row r="3749" spans="1:6" x14ac:dyDescent="0.25">
      <c r="A3749" t="s">
        <v>8</v>
      </c>
      <c r="B3749" s="1">
        <v>42016</v>
      </c>
      <c r="C3749">
        <v>18632</v>
      </c>
      <c r="D3749">
        <v>18822.05</v>
      </c>
      <c r="E3749">
        <v>18530.099999999999</v>
      </c>
      <c r="F3749">
        <v>18795.849999999999</v>
      </c>
    </row>
    <row r="3750" spans="1:6" x14ac:dyDescent="0.25">
      <c r="A3750" t="s">
        <v>8</v>
      </c>
      <c r="B3750" s="1">
        <v>42017</v>
      </c>
      <c r="C3750">
        <v>18889</v>
      </c>
      <c r="D3750">
        <v>18920.650000000001</v>
      </c>
      <c r="E3750">
        <v>18642.8</v>
      </c>
      <c r="F3750">
        <v>18707.2</v>
      </c>
    </row>
    <row r="3751" spans="1:6" x14ac:dyDescent="0.25">
      <c r="A3751" t="s">
        <v>8</v>
      </c>
      <c r="B3751" s="1">
        <v>42018</v>
      </c>
      <c r="C3751">
        <v>18670.400000000001</v>
      </c>
      <c r="D3751">
        <v>18769.650000000001</v>
      </c>
      <c r="E3751">
        <v>18517.900000000001</v>
      </c>
      <c r="F3751">
        <v>18603.8</v>
      </c>
    </row>
    <row r="3752" spans="1:6" x14ac:dyDescent="0.25">
      <c r="A3752" t="s">
        <v>8</v>
      </c>
      <c r="B3752" s="1">
        <v>42019</v>
      </c>
      <c r="C3752">
        <v>19340.45</v>
      </c>
      <c r="D3752">
        <v>19410.400000000001</v>
      </c>
      <c r="E3752">
        <v>19061.349999999999</v>
      </c>
      <c r="F3752">
        <v>19235.650000000001</v>
      </c>
    </row>
    <row r="3753" spans="1:6" x14ac:dyDescent="0.25">
      <c r="A3753" t="s">
        <v>8</v>
      </c>
      <c r="B3753" s="1">
        <v>42020</v>
      </c>
      <c r="C3753">
        <v>19274.150000000001</v>
      </c>
      <c r="D3753">
        <v>19275.8</v>
      </c>
      <c r="E3753">
        <v>19108.349999999999</v>
      </c>
      <c r="F3753">
        <v>19223.150000000001</v>
      </c>
    </row>
    <row r="3754" spans="1:6" x14ac:dyDescent="0.25">
      <c r="A3754" t="s">
        <v>8</v>
      </c>
      <c r="B3754" s="1">
        <v>42023</v>
      </c>
      <c r="C3754">
        <v>19345.650000000001</v>
      </c>
      <c r="D3754">
        <v>19434.2</v>
      </c>
      <c r="E3754">
        <v>19299.099999999999</v>
      </c>
      <c r="F3754">
        <v>19406.05</v>
      </c>
    </row>
    <row r="3755" spans="1:6" x14ac:dyDescent="0.25">
      <c r="A3755" t="s">
        <v>8</v>
      </c>
      <c r="B3755" s="1">
        <v>42024</v>
      </c>
      <c r="C3755">
        <v>19446.8</v>
      </c>
      <c r="D3755">
        <v>19808.25</v>
      </c>
      <c r="E3755">
        <v>19446.8</v>
      </c>
      <c r="F3755">
        <v>19767.05</v>
      </c>
    </row>
    <row r="3756" spans="1:6" x14ac:dyDescent="0.25">
      <c r="A3756" t="s">
        <v>8</v>
      </c>
      <c r="B3756" s="1">
        <v>42025</v>
      </c>
      <c r="C3756">
        <v>19811.849999999999</v>
      </c>
      <c r="D3756">
        <v>19964.95</v>
      </c>
      <c r="E3756">
        <v>19803.150000000001</v>
      </c>
      <c r="F3756">
        <v>19843.25</v>
      </c>
    </row>
    <row r="3757" spans="1:6" x14ac:dyDescent="0.25">
      <c r="A3757" t="s">
        <v>8</v>
      </c>
      <c r="B3757" s="1">
        <v>42026</v>
      </c>
      <c r="C3757">
        <v>19898.5</v>
      </c>
      <c r="D3757">
        <v>19964.25</v>
      </c>
      <c r="E3757">
        <v>19788.7</v>
      </c>
      <c r="F3757">
        <v>19917.650000000001</v>
      </c>
    </row>
    <row r="3758" spans="1:6" x14ac:dyDescent="0.25">
      <c r="A3758" t="s">
        <v>8</v>
      </c>
      <c r="B3758" s="1">
        <v>42027</v>
      </c>
      <c r="C3758">
        <v>20133.849999999999</v>
      </c>
      <c r="D3758">
        <v>20167.650000000001</v>
      </c>
      <c r="E3758">
        <v>19967.349999999999</v>
      </c>
      <c r="F3758">
        <v>20072.7</v>
      </c>
    </row>
    <row r="3759" spans="1:6" x14ac:dyDescent="0.25">
      <c r="A3759" t="s">
        <v>8</v>
      </c>
      <c r="B3759" s="1">
        <v>42031</v>
      </c>
      <c r="C3759">
        <v>20179.8</v>
      </c>
      <c r="D3759">
        <v>20609.25</v>
      </c>
      <c r="E3759">
        <v>20098.25</v>
      </c>
      <c r="F3759">
        <v>20555.25</v>
      </c>
    </row>
    <row r="3760" spans="1:6" x14ac:dyDescent="0.25">
      <c r="A3760" t="s">
        <v>8</v>
      </c>
      <c r="B3760" s="1">
        <v>42032</v>
      </c>
      <c r="C3760">
        <v>20507.5</v>
      </c>
      <c r="D3760">
        <v>20907.55</v>
      </c>
      <c r="E3760">
        <v>20435</v>
      </c>
      <c r="F3760">
        <v>20491.75</v>
      </c>
    </row>
    <row r="3761" spans="1:6" x14ac:dyDescent="0.25">
      <c r="A3761" t="s">
        <v>8</v>
      </c>
      <c r="B3761" s="1">
        <v>42033</v>
      </c>
      <c r="C3761">
        <v>20475.7</v>
      </c>
      <c r="D3761">
        <v>20579</v>
      </c>
      <c r="E3761">
        <v>20338.95</v>
      </c>
      <c r="F3761">
        <v>20528.599999999999</v>
      </c>
    </row>
    <row r="3762" spans="1:6" x14ac:dyDescent="0.25">
      <c r="A3762" t="s">
        <v>8</v>
      </c>
      <c r="B3762" s="1">
        <v>42034</v>
      </c>
      <c r="C3762">
        <v>20600.650000000001</v>
      </c>
      <c r="D3762">
        <v>20600.650000000001</v>
      </c>
      <c r="E3762">
        <v>19732.45</v>
      </c>
      <c r="F3762">
        <v>19843.75</v>
      </c>
    </row>
    <row r="3763" spans="1:6" x14ac:dyDescent="0.25">
      <c r="A3763" t="s">
        <v>8</v>
      </c>
      <c r="B3763" s="1">
        <v>42037</v>
      </c>
      <c r="C3763">
        <v>19778.95</v>
      </c>
      <c r="D3763">
        <v>19991.400000000001</v>
      </c>
      <c r="E3763">
        <v>19564.5</v>
      </c>
      <c r="F3763">
        <v>19865.900000000001</v>
      </c>
    </row>
    <row r="3764" spans="1:6" x14ac:dyDescent="0.25">
      <c r="A3764" t="s">
        <v>8</v>
      </c>
      <c r="B3764" s="1">
        <v>42038</v>
      </c>
      <c r="C3764">
        <v>19941.7</v>
      </c>
      <c r="D3764">
        <v>19963.7</v>
      </c>
      <c r="E3764">
        <v>19303.5</v>
      </c>
      <c r="F3764">
        <v>19382.95</v>
      </c>
    </row>
    <row r="3765" spans="1:6" x14ac:dyDescent="0.25">
      <c r="A3765" t="s">
        <v>8</v>
      </c>
      <c r="B3765" s="1">
        <v>42039</v>
      </c>
      <c r="C3765">
        <v>19423.25</v>
      </c>
      <c r="D3765">
        <v>19423.25</v>
      </c>
      <c r="E3765">
        <v>19113.349999999999</v>
      </c>
      <c r="F3765">
        <v>19174</v>
      </c>
    </row>
    <row r="3766" spans="1:6" x14ac:dyDescent="0.25">
      <c r="A3766" t="s">
        <v>8</v>
      </c>
      <c r="B3766" s="1">
        <v>42040</v>
      </c>
      <c r="C3766">
        <v>19170.150000000001</v>
      </c>
      <c r="D3766">
        <v>19444.650000000001</v>
      </c>
      <c r="E3766">
        <v>18977.900000000001</v>
      </c>
      <c r="F3766">
        <v>19051.900000000001</v>
      </c>
    </row>
    <row r="3767" spans="1:6" x14ac:dyDescent="0.25">
      <c r="A3767" t="s">
        <v>8</v>
      </c>
      <c r="B3767" s="1">
        <v>42041</v>
      </c>
      <c r="C3767">
        <v>19066.25</v>
      </c>
      <c r="D3767">
        <v>19119.7</v>
      </c>
      <c r="E3767">
        <v>18740.349999999999</v>
      </c>
      <c r="F3767">
        <v>18786.7</v>
      </c>
    </row>
    <row r="3768" spans="1:6" x14ac:dyDescent="0.25">
      <c r="A3768" t="s">
        <v>8</v>
      </c>
      <c r="B3768" s="1">
        <v>42044</v>
      </c>
      <c r="C3768">
        <v>18650</v>
      </c>
      <c r="D3768">
        <v>18667.05</v>
      </c>
      <c r="E3768">
        <v>18379.599999999999</v>
      </c>
      <c r="F3768">
        <v>18403.849999999999</v>
      </c>
    </row>
    <row r="3769" spans="1:6" x14ac:dyDescent="0.25">
      <c r="A3769" t="s">
        <v>8</v>
      </c>
      <c r="B3769" s="1">
        <v>42045</v>
      </c>
      <c r="C3769">
        <v>18242.95</v>
      </c>
      <c r="D3769">
        <v>18933.7</v>
      </c>
      <c r="E3769">
        <v>18226.900000000001</v>
      </c>
      <c r="F3769">
        <v>18752.5</v>
      </c>
    </row>
    <row r="3770" spans="1:6" x14ac:dyDescent="0.25">
      <c r="A3770" t="s">
        <v>8</v>
      </c>
      <c r="B3770" s="1">
        <v>42046</v>
      </c>
      <c r="C3770">
        <v>18890.75</v>
      </c>
      <c r="D3770">
        <v>19051.8</v>
      </c>
      <c r="E3770">
        <v>18890.75</v>
      </c>
      <c r="F3770">
        <v>18940.8</v>
      </c>
    </row>
    <row r="3771" spans="1:6" x14ac:dyDescent="0.25">
      <c r="A3771" t="s">
        <v>8</v>
      </c>
      <c r="B3771" s="1">
        <v>42047</v>
      </c>
      <c r="C3771">
        <v>19073.45</v>
      </c>
      <c r="D3771">
        <v>19176.8</v>
      </c>
      <c r="E3771">
        <v>18739.849999999999</v>
      </c>
      <c r="F3771">
        <v>19128.599999999999</v>
      </c>
    </row>
    <row r="3772" spans="1:6" x14ac:dyDescent="0.25">
      <c r="A3772" t="s">
        <v>8</v>
      </c>
      <c r="B3772" s="1">
        <v>42048</v>
      </c>
      <c r="C3772">
        <v>19284.3</v>
      </c>
      <c r="D3772">
        <v>19441</v>
      </c>
      <c r="E3772">
        <v>19164.25</v>
      </c>
      <c r="F3772">
        <v>19369.7</v>
      </c>
    </row>
    <row r="3773" spans="1:6" x14ac:dyDescent="0.25">
      <c r="A3773" t="s">
        <v>8</v>
      </c>
      <c r="B3773" s="1">
        <v>42051</v>
      </c>
      <c r="C3773">
        <v>19518.849999999999</v>
      </c>
      <c r="D3773">
        <v>19532.7</v>
      </c>
      <c r="E3773">
        <v>19127.150000000001</v>
      </c>
      <c r="F3773">
        <v>19189.95</v>
      </c>
    </row>
    <row r="3774" spans="1:6" x14ac:dyDescent="0.25">
      <c r="A3774" t="s">
        <v>8</v>
      </c>
      <c r="B3774" s="1">
        <v>42053</v>
      </c>
      <c r="C3774">
        <v>19226.400000000001</v>
      </c>
      <c r="D3774">
        <v>19389.8</v>
      </c>
      <c r="E3774">
        <v>19171.900000000001</v>
      </c>
      <c r="F3774">
        <v>19296.5</v>
      </c>
    </row>
    <row r="3775" spans="1:6" x14ac:dyDescent="0.25">
      <c r="A3775" t="s">
        <v>8</v>
      </c>
      <c r="B3775" s="1">
        <v>42054</v>
      </c>
      <c r="C3775">
        <v>19296.150000000001</v>
      </c>
      <c r="D3775">
        <v>19377.45</v>
      </c>
      <c r="E3775">
        <v>18876.25</v>
      </c>
      <c r="F3775">
        <v>19188.3</v>
      </c>
    </row>
    <row r="3776" spans="1:6" x14ac:dyDescent="0.25">
      <c r="A3776" t="s">
        <v>8</v>
      </c>
      <c r="B3776" s="1">
        <v>42055</v>
      </c>
      <c r="C3776">
        <v>19157.3</v>
      </c>
      <c r="D3776">
        <v>19307.8</v>
      </c>
      <c r="E3776">
        <v>18882.25</v>
      </c>
      <c r="F3776">
        <v>19073.55</v>
      </c>
    </row>
    <row r="3777" spans="1:6" x14ac:dyDescent="0.25">
      <c r="A3777" t="s">
        <v>8</v>
      </c>
      <c r="B3777" s="1">
        <v>42058</v>
      </c>
      <c r="C3777">
        <v>19199.150000000001</v>
      </c>
      <c r="D3777">
        <v>19219.75</v>
      </c>
      <c r="E3777">
        <v>18835.349999999999</v>
      </c>
      <c r="F3777">
        <v>18913.400000000001</v>
      </c>
    </row>
    <row r="3778" spans="1:6" x14ac:dyDescent="0.25">
      <c r="A3778" t="s">
        <v>8</v>
      </c>
      <c r="B3778" s="1">
        <v>42059</v>
      </c>
      <c r="C3778">
        <v>18940.45</v>
      </c>
      <c r="D3778">
        <v>19022.150000000001</v>
      </c>
      <c r="E3778">
        <v>18737.75</v>
      </c>
      <c r="F3778">
        <v>18883.8</v>
      </c>
    </row>
    <row r="3779" spans="1:6" x14ac:dyDescent="0.25">
      <c r="A3779" t="s">
        <v>8</v>
      </c>
      <c r="B3779" s="1">
        <v>42060</v>
      </c>
      <c r="C3779">
        <v>18969.2</v>
      </c>
      <c r="D3779">
        <v>19069.150000000001</v>
      </c>
      <c r="E3779">
        <v>18700.2</v>
      </c>
      <c r="F3779">
        <v>18733.05</v>
      </c>
    </row>
    <row r="3780" spans="1:6" x14ac:dyDescent="0.25">
      <c r="A3780" t="s">
        <v>8</v>
      </c>
      <c r="B3780" s="1">
        <v>42061</v>
      </c>
      <c r="C3780">
        <v>18781.400000000001</v>
      </c>
      <c r="D3780">
        <v>18795.099999999999</v>
      </c>
      <c r="E3780">
        <v>18489.599999999999</v>
      </c>
      <c r="F3780">
        <v>18538.099999999999</v>
      </c>
    </row>
    <row r="3781" spans="1:6" x14ac:dyDescent="0.25">
      <c r="A3781" t="s">
        <v>8</v>
      </c>
      <c r="B3781" s="1">
        <v>42062</v>
      </c>
      <c r="C3781">
        <v>18659.650000000001</v>
      </c>
      <c r="D3781">
        <v>19114.45</v>
      </c>
      <c r="E3781">
        <v>18654.849999999999</v>
      </c>
      <c r="F3781">
        <v>19074.55</v>
      </c>
    </row>
    <row r="3782" spans="1:6" x14ac:dyDescent="0.25">
      <c r="A3782" t="s">
        <v>8</v>
      </c>
      <c r="B3782" s="1">
        <v>42063</v>
      </c>
      <c r="C3782">
        <v>19306.5</v>
      </c>
      <c r="D3782">
        <v>19776.900000000001</v>
      </c>
      <c r="E3782">
        <v>19023.55</v>
      </c>
      <c r="F3782">
        <v>19691.2</v>
      </c>
    </row>
    <row r="3783" spans="1:6" x14ac:dyDescent="0.25">
      <c r="A3783" t="s">
        <v>8</v>
      </c>
      <c r="B3783" s="1">
        <v>42065</v>
      </c>
      <c r="C3783">
        <v>19954.5</v>
      </c>
      <c r="D3783">
        <v>20065.5</v>
      </c>
      <c r="E3783">
        <v>19750.849999999999</v>
      </c>
      <c r="F3783">
        <v>20008.099999999999</v>
      </c>
    </row>
    <row r="3784" spans="1:6" x14ac:dyDescent="0.25">
      <c r="A3784" t="s">
        <v>8</v>
      </c>
      <c r="B3784" s="1">
        <v>42066</v>
      </c>
      <c r="C3784">
        <v>20043.400000000001</v>
      </c>
      <c r="D3784">
        <v>20043.400000000001</v>
      </c>
      <c r="E3784">
        <v>19821.55</v>
      </c>
      <c r="F3784">
        <v>19961.2</v>
      </c>
    </row>
    <row r="3785" spans="1:6" x14ac:dyDescent="0.25">
      <c r="A3785" t="s">
        <v>8</v>
      </c>
      <c r="B3785" s="1">
        <v>42067</v>
      </c>
      <c r="C3785">
        <v>20541.650000000001</v>
      </c>
      <c r="D3785">
        <v>20541.650000000001</v>
      </c>
      <c r="E3785">
        <v>19555.099999999999</v>
      </c>
      <c r="F3785">
        <v>19643.900000000001</v>
      </c>
    </row>
    <row r="3786" spans="1:6" x14ac:dyDescent="0.25">
      <c r="A3786" t="s">
        <v>8</v>
      </c>
      <c r="B3786" s="1">
        <v>42068</v>
      </c>
      <c r="C3786">
        <v>19605.599999999999</v>
      </c>
      <c r="D3786">
        <v>19830.349999999999</v>
      </c>
      <c r="E3786">
        <v>19398.75</v>
      </c>
      <c r="F3786">
        <v>19748</v>
      </c>
    </row>
    <row r="3787" spans="1:6" x14ac:dyDescent="0.25">
      <c r="A3787" t="s">
        <v>8</v>
      </c>
      <c r="B3787" s="1">
        <v>42072</v>
      </c>
      <c r="C3787">
        <v>19545.25</v>
      </c>
      <c r="D3787">
        <v>19545.25</v>
      </c>
      <c r="E3787">
        <v>19112.650000000001</v>
      </c>
      <c r="F3787">
        <v>19145.55</v>
      </c>
    </row>
    <row r="3788" spans="1:6" x14ac:dyDescent="0.25">
      <c r="A3788" t="s">
        <v>8</v>
      </c>
      <c r="B3788" s="1">
        <v>42073</v>
      </c>
      <c r="C3788">
        <v>19170.3</v>
      </c>
      <c r="D3788">
        <v>19271.8</v>
      </c>
      <c r="E3788">
        <v>18915.099999999999</v>
      </c>
      <c r="F3788">
        <v>19054.400000000001</v>
      </c>
    </row>
    <row r="3789" spans="1:6" x14ac:dyDescent="0.25">
      <c r="A3789" t="s">
        <v>8</v>
      </c>
      <c r="B3789" s="1">
        <v>42074</v>
      </c>
      <c r="C3789">
        <v>19050.3</v>
      </c>
      <c r="D3789">
        <v>19181.8</v>
      </c>
      <c r="E3789">
        <v>18917.900000000001</v>
      </c>
      <c r="F3789">
        <v>19044</v>
      </c>
    </row>
    <row r="3790" spans="1:6" x14ac:dyDescent="0.25">
      <c r="A3790" t="s">
        <v>8</v>
      </c>
      <c r="B3790" s="1">
        <v>42075</v>
      </c>
      <c r="C3790">
        <v>19201.099999999999</v>
      </c>
      <c r="D3790">
        <v>19255.900000000001</v>
      </c>
      <c r="E3790">
        <v>19095.3</v>
      </c>
      <c r="F3790">
        <v>19141.849999999999</v>
      </c>
    </row>
    <row r="3791" spans="1:6" x14ac:dyDescent="0.25">
      <c r="A3791" t="s">
        <v>8</v>
      </c>
      <c r="B3791" s="1">
        <v>42076</v>
      </c>
      <c r="C3791">
        <v>19359.75</v>
      </c>
      <c r="D3791">
        <v>19376.849999999999</v>
      </c>
      <c r="E3791">
        <v>18737.349999999999</v>
      </c>
      <c r="F3791">
        <v>18779.8</v>
      </c>
    </row>
    <row r="3792" spans="1:6" x14ac:dyDescent="0.25">
      <c r="A3792" t="s">
        <v>8</v>
      </c>
      <c r="B3792" s="1">
        <v>42079</v>
      </c>
      <c r="C3792">
        <v>18786.650000000001</v>
      </c>
      <c r="D3792">
        <v>18912.849999999999</v>
      </c>
      <c r="E3792">
        <v>18688</v>
      </c>
      <c r="F3792">
        <v>18837.349999999999</v>
      </c>
    </row>
    <row r="3793" spans="1:6" x14ac:dyDescent="0.25">
      <c r="A3793" t="s">
        <v>8</v>
      </c>
      <c r="B3793" s="1">
        <v>42080</v>
      </c>
      <c r="C3793">
        <v>18961.3</v>
      </c>
      <c r="D3793">
        <v>19121.849999999999</v>
      </c>
      <c r="E3793">
        <v>18781.5</v>
      </c>
      <c r="F3793">
        <v>19058.25</v>
      </c>
    </row>
    <row r="3794" spans="1:6" x14ac:dyDescent="0.25">
      <c r="A3794" t="s">
        <v>8</v>
      </c>
      <c r="B3794" s="1">
        <v>42081</v>
      </c>
      <c r="C3794">
        <v>19080.25</v>
      </c>
      <c r="D3794">
        <v>19234.400000000001</v>
      </c>
      <c r="E3794">
        <v>18937.25</v>
      </c>
      <c r="F3794">
        <v>19147.25</v>
      </c>
    </row>
    <row r="3795" spans="1:6" x14ac:dyDescent="0.25">
      <c r="A3795" t="s">
        <v>8</v>
      </c>
      <c r="B3795" s="1">
        <v>42082</v>
      </c>
      <c r="C3795">
        <v>19345.7</v>
      </c>
      <c r="D3795">
        <v>19373.45</v>
      </c>
      <c r="E3795">
        <v>18739.849999999999</v>
      </c>
      <c r="F3795">
        <v>18811.150000000001</v>
      </c>
    </row>
    <row r="3796" spans="1:6" x14ac:dyDescent="0.25">
      <c r="A3796" t="s">
        <v>8</v>
      </c>
      <c r="B3796" s="1">
        <v>42083</v>
      </c>
      <c r="C3796">
        <v>18778.8</v>
      </c>
      <c r="D3796">
        <v>18782.95</v>
      </c>
      <c r="E3796">
        <v>18541.5</v>
      </c>
      <c r="F3796">
        <v>18606.349999999999</v>
      </c>
    </row>
    <row r="3797" spans="1:6" x14ac:dyDescent="0.25">
      <c r="A3797" t="s">
        <v>8</v>
      </c>
      <c r="B3797" s="1">
        <v>42086</v>
      </c>
      <c r="C3797">
        <v>18695.05</v>
      </c>
      <c r="D3797">
        <v>18696.7</v>
      </c>
      <c r="E3797">
        <v>18409.900000000001</v>
      </c>
      <c r="F3797">
        <v>18449</v>
      </c>
    </row>
    <row r="3798" spans="1:6" x14ac:dyDescent="0.25">
      <c r="A3798" t="s">
        <v>8</v>
      </c>
      <c r="B3798" s="1">
        <v>42087</v>
      </c>
      <c r="C3798">
        <v>18348.349999999999</v>
      </c>
      <c r="D3798">
        <v>18546.25</v>
      </c>
      <c r="E3798">
        <v>18289.75</v>
      </c>
      <c r="F3798">
        <v>18331.45</v>
      </c>
    </row>
    <row r="3799" spans="1:6" x14ac:dyDescent="0.25">
      <c r="A3799" t="s">
        <v>8</v>
      </c>
      <c r="B3799" s="1">
        <v>42088</v>
      </c>
      <c r="C3799">
        <v>18364.3</v>
      </c>
      <c r="D3799">
        <v>18433</v>
      </c>
      <c r="E3799">
        <v>18271.599999999999</v>
      </c>
      <c r="F3799">
        <v>18310.099999999999</v>
      </c>
    </row>
    <row r="3800" spans="1:6" x14ac:dyDescent="0.25">
      <c r="A3800" t="s">
        <v>8</v>
      </c>
      <c r="B3800" s="1">
        <v>42089</v>
      </c>
      <c r="C3800">
        <v>18138.8</v>
      </c>
      <c r="D3800">
        <v>18224.099999999999</v>
      </c>
      <c r="E3800">
        <v>17729.099999999999</v>
      </c>
      <c r="F3800">
        <v>17831.650000000001</v>
      </c>
    </row>
    <row r="3801" spans="1:6" x14ac:dyDescent="0.25">
      <c r="A3801" t="s">
        <v>8</v>
      </c>
      <c r="B3801" s="1">
        <v>42090</v>
      </c>
      <c r="C3801">
        <v>18013.650000000001</v>
      </c>
      <c r="D3801">
        <v>18092.400000000001</v>
      </c>
      <c r="E3801">
        <v>17719.349999999999</v>
      </c>
      <c r="F3801">
        <v>18044.8</v>
      </c>
    </row>
    <row r="3802" spans="1:6" x14ac:dyDescent="0.25">
      <c r="A3802" t="s">
        <v>8</v>
      </c>
      <c r="B3802" s="1">
        <v>42093</v>
      </c>
      <c r="C3802">
        <v>18160.2</v>
      </c>
      <c r="D3802">
        <v>18393.25</v>
      </c>
      <c r="E3802">
        <v>18089.45</v>
      </c>
      <c r="F3802">
        <v>18361.8</v>
      </c>
    </row>
    <row r="3803" spans="1:6" x14ac:dyDescent="0.25">
      <c r="A3803" t="s">
        <v>8</v>
      </c>
      <c r="B3803" s="1">
        <v>42094</v>
      </c>
      <c r="C3803">
        <v>18424.099999999999</v>
      </c>
      <c r="D3803">
        <v>18494.349999999999</v>
      </c>
      <c r="E3803">
        <v>18158.55</v>
      </c>
      <c r="F3803">
        <v>18206.650000000001</v>
      </c>
    </row>
    <row r="3804" spans="1:6" x14ac:dyDescent="0.25">
      <c r="A3804" t="s">
        <v>8</v>
      </c>
      <c r="B3804" s="1">
        <v>42095</v>
      </c>
      <c r="C3804">
        <v>18204.55</v>
      </c>
      <c r="D3804">
        <v>18668.849999999999</v>
      </c>
      <c r="E3804">
        <v>18131.400000000001</v>
      </c>
      <c r="F3804">
        <v>18617.849999999999</v>
      </c>
    </row>
    <row r="3805" spans="1:6" x14ac:dyDescent="0.25">
      <c r="A3805" t="s">
        <v>8</v>
      </c>
      <c r="B3805" s="1">
        <v>42100</v>
      </c>
      <c r="C3805">
        <v>18702.599999999999</v>
      </c>
      <c r="D3805">
        <v>18702.599999999999</v>
      </c>
      <c r="E3805">
        <v>18455.2</v>
      </c>
      <c r="F3805">
        <v>18605.45</v>
      </c>
    </row>
    <row r="3806" spans="1:6" x14ac:dyDescent="0.25">
      <c r="A3806" t="s">
        <v>8</v>
      </c>
      <c r="B3806" s="1">
        <v>42101</v>
      </c>
      <c r="C3806">
        <v>18666.599999999999</v>
      </c>
      <c r="D3806">
        <v>18669.599999999999</v>
      </c>
      <c r="E3806">
        <v>18351.8</v>
      </c>
      <c r="F3806">
        <v>18469.3</v>
      </c>
    </row>
    <row r="3807" spans="1:6" x14ac:dyDescent="0.25">
      <c r="A3807" t="s">
        <v>8</v>
      </c>
      <c r="B3807" s="1">
        <v>42102</v>
      </c>
      <c r="C3807">
        <v>18559.55</v>
      </c>
      <c r="D3807">
        <v>18595.599999999999</v>
      </c>
      <c r="E3807">
        <v>18381.55</v>
      </c>
      <c r="F3807">
        <v>18416.599999999999</v>
      </c>
    </row>
    <row r="3808" spans="1:6" x14ac:dyDescent="0.25">
      <c r="A3808" t="s">
        <v>8</v>
      </c>
      <c r="B3808" s="1">
        <v>42103</v>
      </c>
      <c r="C3808">
        <v>18523.349999999999</v>
      </c>
      <c r="D3808">
        <v>18894.75</v>
      </c>
      <c r="E3808">
        <v>18401.45</v>
      </c>
      <c r="F3808">
        <v>18875.849999999999</v>
      </c>
    </row>
    <row r="3809" spans="1:6" x14ac:dyDescent="0.25">
      <c r="A3809" t="s">
        <v>8</v>
      </c>
      <c r="B3809" s="1">
        <v>42104</v>
      </c>
      <c r="C3809">
        <v>18869.849999999999</v>
      </c>
      <c r="D3809">
        <v>18896.5</v>
      </c>
      <c r="E3809">
        <v>18724.95</v>
      </c>
      <c r="F3809">
        <v>18800.849999999999</v>
      </c>
    </row>
    <row r="3810" spans="1:6" x14ac:dyDescent="0.25">
      <c r="A3810" t="s">
        <v>8</v>
      </c>
      <c r="B3810" s="1">
        <v>42107</v>
      </c>
      <c r="C3810">
        <v>18842.25</v>
      </c>
      <c r="D3810">
        <v>18890.650000000001</v>
      </c>
      <c r="E3810">
        <v>18708.3</v>
      </c>
      <c r="F3810">
        <v>18798.25</v>
      </c>
    </row>
    <row r="3811" spans="1:6" x14ac:dyDescent="0.25">
      <c r="A3811" t="s">
        <v>8</v>
      </c>
      <c r="B3811" s="1">
        <v>42109</v>
      </c>
      <c r="C3811">
        <v>18848.650000000001</v>
      </c>
      <c r="D3811">
        <v>19038.5</v>
      </c>
      <c r="E3811">
        <v>18615.849999999999</v>
      </c>
      <c r="F3811">
        <v>18716.3</v>
      </c>
    </row>
    <row r="3812" spans="1:6" x14ac:dyDescent="0.25">
      <c r="A3812" t="s">
        <v>8</v>
      </c>
      <c r="B3812" s="1">
        <v>42110</v>
      </c>
      <c r="C3812">
        <v>18731.650000000001</v>
      </c>
      <c r="D3812">
        <v>18731.650000000001</v>
      </c>
      <c r="E3812">
        <v>18504.7</v>
      </c>
      <c r="F3812">
        <v>18637.05</v>
      </c>
    </row>
    <row r="3813" spans="1:6" x14ac:dyDescent="0.25">
      <c r="A3813" t="s">
        <v>8</v>
      </c>
      <c r="B3813" s="1">
        <v>42111</v>
      </c>
      <c r="C3813">
        <v>18618.5</v>
      </c>
      <c r="D3813">
        <v>18625.75</v>
      </c>
      <c r="E3813">
        <v>18321.75</v>
      </c>
      <c r="F3813">
        <v>18345.55</v>
      </c>
    </row>
    <row r="3814" spans="1:6" x14ac:dyDescent="0.25">
      <c r="A3814" t="s">
        <v>8</v>
      </c>
      <c r="B3814" s="1">
        <v>42114</v>
      </c>
      <c r="C3814">
        <v>18386.25</v>
      </c>
      <c r="D3814">
        <v>18500.3</v>
      </c>
      <c r="E3814">
        <v>17984.650000000001</v>
      </c>
      <c r="F3814">
        <v>18112.75</v>
      </c>
    </row>
    <row r="3815" spans="1:6" x14ac:dyDescent="0.25">
      <c r="A3815" t="s">
        <v>8</v>
      </c>
      <c r="B3815" s="1">
        <v>42115</v>
      </c>
      <c r="C3815">
        <v>18102.3</v>
      </c>
      <c r="D3815">
        <v>18328.349999999999</v>
      </c>
      <c r="E3815">
        <v>18036.900000000001</v>
      </c>
      <c r="F3815">
        <v>18105.75</v>
      </c>
    </row>
    <row r="3816" spans="1:6" x14ac:dyDescent="0.25">
      <c r="A3816" t="s">
        <v>8</v>
      </c>
      <c r="B3816" s="1">
        <v>42116</v>
      </c>
      <c r="C3816">
        <v>18196.849999999999</v>
      </c>
      <c r="D3816">
        <v>18297.2</v>
      </c>
      <c r="E3816">
        <v>17798.650000000001</v>
      </c>
      <c r="F3816">
        <v>18243.7</v>
      </c>
    </row>
    <row r="3817" spans="1:6" x14ac:dyDescent="0.25">
      <c r="A3817" t="s">
        <v>8</v>
      </c>
      <c r="B3817" s="1">
        <v>42117</v>
      </c>
      <c r="C3817">
        <v>18350.349999999999</v>
      </c>
      <c r="D3817">
        <v>18433.8</v>
      </c>
      <c r="E3817">
        <v>18143.75</v>
      </c>
      <c r="F3817">
        <v>18245.599999999999</v>
      </c>
    </row>
    <row r="3818" spans="1:6" x14ac:dyDescent="0.25">
      <c r="A3818" t="s">
        <v>8</v>
      </c>
      <c r="B3818" s="1">
        <v>42118</v>
      </c>
      <c r="C3818">
        <v>18290.75</v>
      </c>
      <c r="D3818">
        <v>18290.75</v>
      </c>
      <c r="E3818">
        <v>17916.8</v>
      </c>
      <c r="F3818">
        <v>18001.900000000001</v>
      </c>
    </row>
    <row r="3819" spans="1:6" x14ac:dyDescent="0.25">
      <c r="A3819" t="s">
        <v>8</v>
      </c>
      <c r="B3819" s="1">
        <v>42121</v>
      </c>
      <c r="C3819">
        <v>18063.599999999999</v>
      </c>
      <c r="D3819">
        <v>18075.7</v>
      </c>
      <c r="E3819">
        <v>17738.900000000001</v>
      </c>
      <c r="F3819">
        <v>17767.599999999999</v>
      </c>
    </row>
    <row r="3820" spans="1:6" x14ac:dyDescent="0.25">
      <c r="A3820" t="s">
        <v>8</v>
      </c>
      <c r="B3820" s="1">
        <v>42122</v>
      </c>
      <c r="C3820">
        <v>17766.55</v>
      </c>
      <c r="D3820">
        <v>18320.099999999999</v>
      </c>
      <c r="E3820">
        <v>17766.55</v>
      </c>
      <c r="F3820">
        <v>18246.25</v>
      </c>
    </row>
    <row r="3821" spans="1:6" x14ac:dyDescent="0.25">
      <c r="A3821" t="s">
        <v>8</v>
      </c>
      <c r="B3821" s="1">
        <v>42123</v>
      </c>
      <c r="C3821">
        <v>18255.8</v>
      </c>
      <c r="D3821">
        <v>18431.900000000001</v>
      </c>
      <c r="E3821">
        <v>18202.400000000001</v>
      </c>
      <c r="F3821">
        <v>18302.650000000001</v>
      </c>
    </row>
    <row r="3822" spans="1:6" x14ac:dyDescent="0.25">
      <c r="A3822" t="s">
        <v>8</v>
      </c>
      <c r="B3822" s="1">
        <v>42124</v>
      </c>
      <c r="C3822">
        <v>18318.849999999999</v>
      </c>
      <c r="D3822">
        <v>18430.05</v>
      </c>
      <c r="E3822">
        <v>18163.900000000001</v>
      </c>
      <c r="F3822">
        <v>18338.099999999999</v>
      </c>
    </row>
    <row r="3823" spans="1:6" x14ac:dyDescent="0.25">
      <c r="A3823" t="s">
        <v>8</v>
      </c>
      <c r="B3823" s="1">
        <v>42128</v>
      </c>
      <c r="C3823">
        <v>18417.5</v>
      </c>
      <c r="D3823">
        <v>18586.3</v>
      </c>
      <c r="E3823">
        <v>18350.95</v>
      </c>
      <c r="F3823">
        <v>18501.3</v>
      </c>
    </row>
    <row r="3824" spans="1:6" x14ac:dyDescent="0.25">
      <c r="A3824" t="s">
        <v>8</v>
      </c>
      <c r="B3824" s="1">
        <v>42129</v>
      </c>
      <c r="C3824">
        <v>18500</v>
      </c>
      <c r="D3824">
        <v>18563.05</v>
      </c>
      <c r="E3824">
        <v>18396.8</v>
      </c>
      <c r="F3824">
        <v>18471.45</v>
      </c>
    </row>
    <row r="3825" spans="1:6" x14ac:dyDescent="0.25">
      <c r="A3825" t="s">
        <v>8</v>
      </c>
      <c r="B3825" s="1">
        <v>42130</v>
      </c>
      <c r="C3825">
        <v>18436.900000000001</v>
      </c>
      <c r="D3825">
        <v>18580.099999999999</v>
      </c>
      <c r="E3825">
        <v>17757.7</v>
      </c>
      <c r="F3825">
        <v>17799.55</v>
      </c>
    </row>
    <row r="3826" spans="1:6" x14ac:dyDescent="0.25">
      <c r="A3826" t="s">
        <v>8</v>
      </c>
      <c r="B3826" s="1">
        <v>42131</v>
      </c>
      <c r="C3826">
        <v>17751.400000000001</v>
      </c>
      <c r="D3826">
        <v>17751.400000000001</v>
      </c>
      <c r="E3826">
        <v>17246.55</v>
      </c>
      <c r="F3826">
        <v>17376.900000000001</v>
      </c>
    </row>
    <row r="3827" spans="1:6" x14ac:dyDescent="0.25">
      <c r="A3827" t="s">
        <v>8</v>
      </c>
      <c r="B3827" s="1">
        <v>42132</v>
      </c>
      <c r="C3827">
        <v>17600.25</v>
      </c>
      <c r="D3827">
        <v>17907.5</v>
      </c>
      <c r="E3827">
        <v>17600.25</v>
      </c>
      <c r="F3827">
        <v>17796.599999999999</v>
      </c>
    </row>
    <row r="3828" spans="1:6" x14ac:dyDescent="0.25">
      <c r="A3828" t="s">
        <v>8</v>
      </c>
      <c r="B3828" s="1">
        <v>42135</v>
      </c>
      <c r="C3828">
        <v>17921.150000000001</v>
      </c>
      <c r="D3828">
        <v>18240.650000000001</v>
      </c>
      <c r="E3828">
        <v>17841.75</v>
      </c>
      <c r="F3828">
        <v>18199.75</v>
      </c>
    </row>
    <row r="3829" spans="1:6" x14ac:dyDescent="0.25">
      <c r="A3829" t="s">
        <v>8</v>
      </c>
      <c r="B3829" s="1">
        <v>42136</v>
      </c>
      <c r="C3829">
        <v>18193.55</v>
      </c>
      <c r="D3829">
        <v>18193.55</v>
      </c>
      <c r="E3829">
        <v>17597.75</v>
      </c>
      <c r="F3829">
        <v>17628.650000000001</v>
      </c>
    </row>
    <row r="3830" spans="1:6" x14ac:dyDescent="0.25">
      <c r="A3830" t="s">
        <v>8</v>
      </c>
      <c r="B3830" s="1">
        <v>42137</v>
      </c>
      <c r="C3830">
        <v>17779.25</v>
      </c>
      <c r="D3830">
        <v>18127.8</v>
      </c>
      <c r="E3830">
        <v>17650.349999999999</v>
      </c>
      <c r="F3830">
        <v>18097.45</v>
      </c>
    </row>
    <row r="3831" spans="1:6" x14ac:dyDescent="0.25">
      <c r="A3831" t="s">
        <v>8</v>
      </c>
      <c r="B3831" s="1">
        <v>42138</v>
      </c>
      <c r="C3831">
        <v>18071</v>
      </c>
      <c r="D3831">
        <v>18156.95</v>
      </c>
      <c r="E3831">
        <v>17806.099999999999</v>
      </c>
      <c r="F3831">
        <v>18116.2</v>
      </c>
    </row>
    <row r="3832" spans="1:6" x14ac:dyDescent="0.25">
      <c r="A3832" t="s">
        <v>8</v>
      </c>
      <c r="B3832" s="1">
        <v>42139</v>
      </c>
      <c r="C3832">
        <v>18178.400000000001</v>
      </c>
      <c r="D3832">
        <v>18260.3</v>
      </c>
      <c r="E3832">
        <v>18108.55</v>
      </c>
      <c r="F3832">
        <v>18183.150000000001</v>
      </c>
    </row>
    <row r="3833" spans="1:6" x14ac:dyDescent="0.25">
      <c r="A3833" t="s">
        <v>8</v>
      </c>
      <c r="B3833" s="1">
        <v>42142</v>
      </c>
      <c r="C3833">
        <v>18274.599999999999</v>
      </c>
      <c r="D3833">
        <v>18439.7</v>
      </c>
      <c r="E3833">
        <v>18213.75</v>
      </c>
      <c r="F3833">
        <v>18422.95</v>
      </c>
    </row>
    <row r="3834" spans="1:6" x14ac:dyDescent="0.25">
      <c r="A3834" t="s">
        <v>8</v>
      </c>
      <c r="B3834" s="1">
        <v>42143</v>
      </c>
      <c r="C3834">
        <v>18364.900000000001</v>
      </c>
      <c r="D3834">
        <v>18556.05</v>
      </c>
      <c r="E3834">
        <v>18296.75</v>
      </c>
      <c r="F3834">
        <v>18380.400000000001</v>
      </c>
    </row>
    <row r="3835" spans="1:6" x14ac:dyDescent="0.25">
      <c r="A3835" t="s">
        <v>8</v>
      </c>
      <c r="B3835" s="1">
        <v>42144</v>
      </c>
      <c r="C3835">
        <v>18432.599999999999</v>
      </c>
      <c r="D3835">
        <v>18619.599999999999</v>
      </c>
      <c r="E3835">
        <v>18432.599999999999</v>
      </c>
      <c r="F3835">
        <v>18555.150000000001</v>
      </c>
    </row>
    <row r="3836" spans="1:6" x14ac:dyDescent="0.25">
      <c r="A3836" t="s">
        <v>8</v>
      </c>
      <c r="B3836" s="1">
        <v>42145</v>
      </c>
      <c r="C3836">
        <v>18593.849999999999</v>
      </c>
      <c r="D3836">
        <v>18603.8</v>
      </c>
      <c r="E3836">
        <v>18398.650000000001</v>
      </c>
      <c r="F3836">
        <v>18513.150000000001</v>
      </c>
    </row>
    <row r="3837" spans="1:6" x14ac:dyDescent="0.25">
      <c r="A3837" t="s">
        <v>8</v>
      </c>
      <c r="B3837" s="1">
        <v>42146</v>
      </c>
      <c r="C3837">
        <v>18560.849999999999</v>
      </c>
      <c r="D3837">
        <v>18755.45</v>
      </c>
      <c r="E3837">
        <v>18354.55</v>
      </c>
      <c r="F3837">
        <v>18433.3</v>
      </c>
    </row>
    <row r="3838" spans="1:6" x14ac:dyDescent="0.25">
      <c r="A3838" t="s">
        <v>8</v>
      </c>
      <c r="B3838" s="1">
        <v>42149</v>
      </c>
      <c r="C3838">
        <v>18405.05</v>
      </c>
      <c r="D3838">
        <v>18475.55</v>
      </c>
      <c r="E3838">
        <v>18302.5</v>
      </c>
      <c r="F3838">
        <v>18324.849999999999</v>
      </c>
    </row>
    <row r="3839" spans="1:6" x14ac:dyDescent="0.25">
      <c r="A3839" t="s">
        <v>8</v>
      </c>
      <c r="B3839" s="1">
        <v>42150</v>
      </c>
      <c r="C3839">
        <v>18339.099999999999</v>
      </c>
      <c r="D3839">
        <v>18378.2</v>
      </c>
      <c r="E3839">
        <v>18226</v>
      </c>
      <c r="F3839">
        <v>18329.3</v>
      </c>
    </row>
    <row r="3840" spans="1:6" x14ac:dyDescent="0.25">
      <c r="A3840" t="s">
        <v>8</v>
      </c>
      <c r="B3840" s="1">
        <v>42151</v>
      </c>
      <c r="C3840">
        <v>18299.650000000001</v>
      </c>
      <c r="D3840">
        <v>18561.5</v>
      </c>
      <c r="E3840">
        <v>18236.25</v>
      </c>
      <c r="F3840">
        <v>18538.849999999999</v>
      </c>
    </row>
    <row r="3841" spans="1:6" x14ac:dyDescent="0.25">
      <c r="A3841" t="s">
        <v>8</v>
      </c>
      <c r="B3841" s="1">
        <v>42152</v>
      </c>
      <c r="C3841">
        <v>18562.75</v>
      </c>
      <c r="D3841">
        <v>18639.650000000001</v>
      </c>
      <c r="E3841">
        <v>18381.75</v>
      </c>
      <c r="F3841">
        <v>18449.2</v>
      </c>
    </row>
    <row r="3842" spans="1:6" x14ac:dyDescent="0.25">
      <c r="A3842" t="s">
        <v>8</v>
      </c>
      <c r="B3842" s="1">
        <v>42153</v>
      </c>
      <c r="C3842">
        <v>18486.400000000001</v>
      </c>
      <c r="D3842">
        <v>18751.2</v>
      </c>
      <c r="E3842">
        <v>18461.45</v>
      </c>
      <c r="F3842">
        <v>18721.349999999999</v>
      </c>
    </row>
    <row r="3843" spans="1:6" x14ac:dyDescent="0.25">
      <c r="A3843" t="s">
        <v>8</v>
      </c>
      <c r="B3843" s="1">
        <v>42156</v>
      </c>
      <c r="C3843">
        <v>18721.150000000001</v>
      </c>
      <c r="D3843">
        <v>18832.5</v>
      </c>
      <c r="E3843">
        <v>18598.7</v>
      </c>
      <c r="F3843">
        <v>18617</v>
      </c>
    </row>
    <row r="3844" spans="1:6" x14ac:dyDescent="0.25">
      <c r="A3844" t="s">
        <v>8</v>
      </c>
      <c r="B3844" s="1">
        <v>42157</v>
      </c>
      <c r="C3844">
        <v>18656.05</v>
      </c>
      <c r="D3844">
        <v>18656.05</v>
      </c>
      <c r="E3844">
        <v>17932.3</v>
      </c>
      <c r="F3844">
        <v>17977.3</v>
      </c>
    </row>
    <row r="3845" spans="1:6" x14ac:dyDescent="0.25">
      <c r="A3845" t="s">
        <v>8</v>
      </c>
      <c r="B3845" s="1">
        <v>42158</v>
      </c>
      <c r="C3845">
        <v>17978.150000000001</v>
      </c>
      <c r="D3845">
        <v>17978.150000000001</v>
      </c>
      <c r="E3845">
        <v>17567.2</v>
      </c>
      <c r="F3845">
        <v>17721.400000000001</v>
      </c>
    </row>
    <row r="3846" spans="1:6" x14ac:dyDescent="0.25">
      <c r="A3846" t="s">
        <v>8</v>
      </c>
      <c r="B3846" s="1">
        <v>42159</v>
      </c>
      <c r="C3846">
        <v>17757.349999999999</v>
      </c>
      <c r="D3846">
        <v>17777.900000000001</v>
      </c>
      <c r="E3846">
        <v>17469.650000000001</v>
      </c>
      <c r="F3846">
        <v>17719.2</v>
      </c>
    </row>
    <row r="3847" spans="1:6" x14ac:dyDescent="0.25">
      <c r="A3847" t="s">
        <v>8</v>
      </c>
      <c r="B3847" s="1">
        <v>42160</v>
      </c>
      <c r="C3847">
        <v>17679.900000000001</v>
      </c>
      <c r="D3847">
        <v>17786.5</v>
      </c>
      <c r="E3847">
        <v>17506.25</v>
      </c>
      <c r="F3847">
        <v>17549.25</v>
      </c>
    </row>
    <row r="3848" spans="1:6" x14ac:dyDescent="0.25">
      <c r="A3848" t="s">
        <v>8</v>
      </c>
      <c r="B3848" s="1">
        <v>42163</v>
      </c>
      <c r="C3848">
        <v>17542.5</v>
      </c>
      <c r="D3848">
        <v>17561.400000000001</v>
      </c>
      <c r="E3848">
        <v>17358.45</v>
      </c>
      <c r="F3848">
        <v>17432.599999999999</v>
      </c>
    </row>
    <row r="3849" spans="1:6" x14ac:dyDescent="0.25">
      <c r="A3849" t="s">
        <v>8</v>
      </c>
      <c r="B3849" s="1">
        <v>42164</v>
      </c>
      <c r="C3849">
        <v>17413.45</v>
      </c>
      <c r="D3849">
        <v>17560.5</v>
      </c>
      <c r="E3849">
        <v>17392.95</v>
      </c>
      <c r="F3849">
        <v>17489.900000000001</v>
      </c>
    </row>
    <row r="3850" spans="1:6" x14ac:dyDescent="0.25">
      <c r="A3850" t="s">
        <v>8</v>
      </c>
      <c r="B3850" s="1">
        <v>42165</v>
      </c>
      <c r="C3850">
        <v>17485.900000000001</v>
      </c>
      <c r="D3850">
        <v>17782</v>
      </c>
      <c r="E3850">
        <v>17485.900000000001</v>
      </c>
      <c r="F3850">
        <v>17707.25</v>
      </c>
    </row>
    <row r="3851" spans="1:6" x14ac:dyDescent="0.25">
      <c r="A3851" t="s">
        <v>8</v>
      </c>
      <c r="B3851" s="1">
        <v>42166</v>
      </c>
      <c r="C3851">
        <v>17819.599999999999</v>
      </c>
      <c r="D3851">
        <v>17821.900000000001</v>
      </c>
      <c r="E3851">
        <v>17264.2</v>
      </c>
      <c r="F3851">
        <v>17304.400000000001</v>
      </c>
    </row>
    <row r="3852" spans="1:6" x14ac:dyDescent="0.25">
      <c r="A3852" t="s">
        <v>8</v>
      </c>
      <c r="B3852" s="1">
        <v>42167</v>
      </c>
      <c r="C3852">
        <v>17298.45</v>
      </c>
      <c r="D3852">
        <v>17551.349999999999</v>
      </c>
      <c r="E3852">
        <v>17174.7</v>
      </c>
      <c r="F3852">
        <v>17523.55</v>
      </c>
    </row>
    <row r="3853" spans="1:6" x14ac:dyDescent="0.25">
      <c r="A3853" t="s">
        <v>8</v>
      </c>
      <c r="B3853" s="1">
        <v>42170</v>
      </c>
      <c r="C3853">
        <v>17499.349999999999</v>
      </c>
      <c r="D3853">
        <v>17579</v>
      </c>
      <c r="E3853">
        <v>17366.150000000001</v>
      </c>
      <c r="F3853">
        <v>17458.7</v>
      </c>
    </row>
    <row r="3854" spans="1:6" x14ac:dyDescent="0.25">
      <c r="A3854" t="s">
        <v>8</v>
      </c>
      <c r="B3854" s="1">
        <v>42171</v>
      </c>
      <c r="C3854">
        <v>17368.45</v>
      </c>
      <c r="D3854">
        <v>17651.900000000001</v>
      </c>
      <c r="E3854">
        <v>17293.45</v>
      </c>
      <c r="F3854">
        <v>17602.45</v>
      </c>
    </row>
    <row r="3855" spans="1:6" x14ac:dyDescent="0.25">
      <c r="A3855" t="s">
        <v>8</v>
      </c>
      <c r="B3855" s="1">
        <v>42172</v>
      </c>
      <c r="C3855">
        <v>17681.2</v>
      </c>
      <c r="D3855">
        <v>17692.55</v>
      </c>
      <c r="E3855">
        <v>17533.45</v>
      </c>
      <c r="F3855">
        <v>17584.05</v>
      </c>
    </row>
    <row r="3856" spans="1:6" x14ac:dyDescent="0.25">
      <c r="A3856" t="s">
        <v>8</v>
      </c>
      <c r="B3856" s="1">
        <v>42173</v>
      </c>
      <c r="C3856">
        <v>17661.900000000001</v>
      </c>
      <c r="D3856">
        <v>17797.349999999999</v>
      </c>
      <c r="E3856">
        <v>17630.650000000001</v>
      </c>
      <c r="F3856">
        <v>17733.55</v>
      </c>
    </row>
    <row r="3857" spans="1:6" x14ac:dyDescent="0.25">
      <c r="A3857" t="s">
        <v>8</v>
      </c>
      <c r="B3857" s="1">
        <v>42174</v>
      </c>
      <c r="C3857">
        <v>17758.95</v>
      </c>
      <c r="D3857">
        <v>17935.3</v>
      </c>
      <c r="E3857">
        <v>17730.7</v>
      </c>
      <c r="F3857">
        <v>17880.849999999999</v>
      </c>
    </row>
    <row r="3858" spans="1:6" x14ac:dyDescent="0.25">
      <c r="A3858" t="s">
        <v>8</v>
      </c>
      <c r="B3858" s="1">
        <v>42177</v>
      </c>
      <c r="C3858">
        <v>17956.55</v>
      </c>
      <c r="D3858">
        <v>18420.95</v>
      </c>
      <c r="E3858">
        <v>17950.599999999999</v>
      </c>
      <c r="F3858">
        <v>18334.5</v>
      </c>
    </row>
    <row r="3859" spans="1:6" x14ac:dyDescent="0.25">
      <c r="A3859" t="s">
        <v>8</v>
      </c>
      <c r="B3859" s="1">
        <v>42178</v>
      </c>
      <c r="C3859">
        <v>18414.55</v>
      </c>
      <c r="D3859">
        <v>18499.599999999999</v>
      </c>
      <c r="E3859">
        <v>18287.25</v>
      </c>
      <c r="F3859">
        <v>18391.349999999999</v>
      </c>
    </row>
    <row r="3860" spans="1:6" x14ac:dyDescent="0.25">
      <c r="A3860" t="s">
        <v>8</v>
      </c>
      <c r="B3860" s="1">
        <v>42179</v>
      </c>
      <c r="C3860">
        <v>18403.900000000001</v>
      </c>
      <c r="D3860">
        <v>18499.75</v>
      </c>
      <c r="E3860">
        <v>18304.95</v>
      </c>
      <c r="F3860">
        <v>18365.55</v>
      </c>
    </row>
    <row r="3861" spans="1:6" x14ac:dyDescent="0.25">
      <c r="A3861" t="s">
        <v>8</v>
      </c>
      <c r="B3861" s="1">
        <v>42180</v>
      </c>
      <c r="C3861">
        <v>18312.849999999999</v>
      </c>
      <c r="D3861">
        <v>18539.150000000001</v>
      </c>
      <c r="E3861">
        <v>18278.7</v>
      </c>
      <c r="F3861">
        <v>18492.900000000001</v>
      </c>
    </row>
    <row r="3862" spans="1:6" x14ac:dyDescent="0.25">
      <c r="A3862" t="s">
        <v>8</v>
      </c>
      <c r="B3862" s="1">
        <v>42181</v>
      </c>
      <c r="C3862">
        <v>18461.599999999999</v>
      </c>
      <c r="D3862">
        <v>18461.599999999999</v>
      </c>
      <c r="E3862">
        <v>18199.25</v>
      </c>
      <c r="F3862">
        <v>18371.5</v>
      </c>
    </row>
    <row r="3863" spans="1:6" x14ac:dyDescent="0.25">
      <c r="A3863" t="s">
        <v>8</v>
      </c>
      <c r="B3863" s="1">
        <v>42184</v>
      </c>
      <c r="C3863">
        <v>17962.5</v>
      </c>
      <c r="D3863">
        <v>18291.75</v>
      </c>
      <c r="E3863">
        <v>17821.900000000001</v>
      </c>
      <c r="F3863">
        <v>18241.25</v>
      </c>
    </row>
    <row r="3864" spans="1:6" x14ac:dyDescent="0.25">
      <c r="A3864" t="s">
        <v>8</v>
      </c>
      <c r="B3864" s="1">
        <v>42185</v>
      </c>
      <c r="C3864">
        <v>18204.849999999999</v>
      </c>
      <c r="D3864">
        <v>18342.5</v>
      </c>
      <c r="E3864">
        <v>18086.8</v>
      </c>
      <c r="F3864">
        <v>18296.099999999999</v>
      </c>
    </row>
    <row r="3865" spans="1:6" x14ac:dyDescent="0.25">
      <c r="A3865" t="s">
        <v>8</v>
      </c>
      <c r="B3865" s="1">
        <v>42186</v>
      </c>
      <c r="C3865">
        <v>18275.599999999999</v>
      </c>
      <c r="D3865">
        <v>18629.150000000001</v>
      </c>
      <c r="E3865">
        <v>18261.900000000001</v>
      </c>
      <c r="F3865">
        <v>18581.599999999999</v>
      </c>
    </row>
    <row r="3866" spans="1:6" x14ac:dyDescent="0.25">
      <c r="A3866" t="s">
        <v>8</v>
      </c>
      <c r="B3866" s="1">
        <v>42187</v>
      </c>
      <c r="C3866">
        <v>18605.099999999999</v>
      </c>
      <c r="D3866">
        <v>18642.849999999999</v>
      </c>
      <c r="E3866">
        <v>18513.3</v>
      </c>
      <c r="F3866">
        <v>18585.55</v>
      </c>
    </row>
    <row r="3867" spans="1:6" x14ac:dyDescent="0.25">
      <c r="A3867" t="s">
        <v>8</v>
      </c>
      <c r="B3867" s="1">
        <v>42188</v>
      </c>
      <c r="C3867">
        <v>18535.7</v>
      </c>
      <c r="D3867">
        <v>18756.650000000001</v>
      </c>
      <c r="E3867">
        <v>18535.7</v>
      </c>
      <c r="F3867">
        <v>18729.650000000001</v>
      </c>
    </row>
    <row r="3868" spans="1:6" x14ac:dyDescent="0.25">
      <c r="A3868" t="s">
        <v>8</v>
      </c>
      <c r="B3868" s="1">
        <v>42191</v>
      </c>
      <c r="C3868">
        <v>18488.349999999999</v>
      </c>
      <c r="D3868">
        <v>18855.900000000001</v>
      </c>
      <c r="E3868">
        <v>18417.349999999999</v>
      </c>
      <c r="F3868">
        <v>18825.150000000001</v>
      </c>
    </row>
    <row r="3869" spans="1:6" x14ac:dyDescent="0.25">
      <c r="A3869" t="s">
        <v>8</v>
      </c>
      <c r="B3869" s="1">
        <v>42192</v>
      </c>
      <c r="C3869">
        <v>18794.099999999999</v>
      </c>
      <c r="D3869">
        <v>18980.650000000001</v>
      </c>
      <c r="E3869">
        <v>18713.150000000001</v>
      </c>
      <c r="F3869">
        <v>18798.5</v>
      </c>
    </row>
    <row r="3870" spans="1:6" x14ac:dyDescent="0.25">
      <c r="A3870" t="s">
        <v>8</v>
      </c>
      <c r="B3870" s="1">
        <v>42193</v>
      </c>
      <c r="C3870">
        <v>18579.650000000001</v>
      </c>
      <c r="D3870">
        <v>18669.45</v>
      </c>
      <c r="E3870">
        <v>18402.849999999999</v>
      </c>
      <c r="F3870">
        <v>18463.150000000001</v>
      </c>
    </row>
    <row r="3871" spans="1:6" x14ac:dyDescent="0.25">
      <c r="A3871" t="s">
        <v>8</v>
      </c>
      <c r="B3871" s="1">
        <v>42194</v>
      </c>
      <c r="C3871">
        <v>18442.150000000001</v>
      </c>
      <c r="D3871">
        <v>18584</v>
      </c>
      <c r="E3871">
        <v>18409.2</v>
      </c>
      <c r="F3871">
        <v>18508.7</v>
      </c>
    </row>
    <row r="3872" spans="1:6" x14ac:dyDescent="0.25">
      <c r="A3872" t="s">
        <v>8</v>
      </c>
      <c r="B3872" s="1">
        <v>42195</v>
      </c>
      <c r="C3872">
        <v>18584.95</v>
      </c>
      <c r="D3872">
        <v>18767.8</v>
      </c>
      <c r="E3872">
        <v>18534.55</v>
      </c>
      <c r="F3872">
        <v>18719.8</v>
      </c>
    </row>
    <row r="3873" spans="1:6" x14ac:dyDescent="0.25">
      <c r="A3873" t="s">
        <v>8</v>
      </c>
      <c r="B3873" s="1">
        <v>42198</v>
      </c>
      <c r="C3873">
        <v>18753.8</v>
      </c>
      <c r="D3873">
        <v>18929.2</v>
      </c>
      <c r="E3873">
        <v>18657.599999999999</v>
      </c>
      <c r="F3873">
        <v>18893.55</v>
      </c>
    </row>
    <row r="3874" spans="1:6" x14ac:dyDescent="0.25">
      <c r="A3874" t="s">
        <v>8</v>
      </c>
      <c r="B3874" s="1">
        <v>42199</v>
      </c>
      <c r="C3874">
        <v>18913.75</v>
      </c>
      <c r="D3874">
        <v>18940.849999999999</v>
      </c>
      <c r="E3874">
        <v>18734.400000000001</v>
      </c>
      <c r="F3874">
        <v>18780.2</v>
      </c>
    </row>
    <row r="3875" spans="1:6" x14ac:dyDescent="0.25">
      <c r="A3875" t="s">
        <v>8</v>
      </c>
      <c r="B3875" s="1">
        <v>42200</v>
      </c>
      <c r="C3875">
        <v>18801.5</v>
      </c>
      <c r="D3875">
        <v>18894.900000000001</v>
      </c>
      <c r="E3875">
        <v>18773.900000000001</v>
      </c>
      <c r="F3875">
        <v>18816.25</v>
      </c>
    </row>
    <row r="3876" spans="1:6" x14ac:dyDescent="0.25">
      <c r="A3876" t="s">
        <v>8</v>
      </c>
      <c r="B3876" s="1">
        <v>42201</v>
      </c>
      <c r="C3876">
        <v>18870.5</v>
      </c>
      <c r="D3876">
        <v>19195.400000000001</v>
      </c>
      <c r="E3876">
        <v>18867.5</v>
      </c>
      <c r="F3876">
        <v>19168.05</v>
      </c>
    </row>
    <row r="3877" spans="1:6" x14ac:dyDescent="0.25">
      <c r="A3877" t="s">
        <v>8</v>
      </c>
      <c r="B3877" s="1">
        <v>42202</v>
      </c>
      <c r="C3877">
        <v>19175.3</v>
      </c>
      <c r="D3877">
        <v>19229.05</v>
      </c>
      <c r="E3877">
        <v>19069.3</v>
      </c>
      <c r="F3877">
        <v>19094.7</v>
      </c>
    </row>
    <row r="3878" spans="1:6" x14ac:dyDescent="0.25">
      <c r="A3878" t="s">
        <v>8</v>
      </c>
      <c r="B3878" s="1">
        <v>42205</v>
      </c>
      <c r="C3878">
        <v>19126.099999999999</v>
      </c>
      <c r="D3878">
        <v>19149.05</v>
      </c>
      <c r="E3878">
        <v>18852.7</v>
      </c>
      <c r="F3878">
        <v>19032.7</v>
      </c>
    </row>
    <row r="3879" spans="1:6" x14ac:dyDescent="0.25">
      <c r="A3879" t="s">
        <v>8</v>
      </c>
      <c r="B3879" s="1">
        <v>42206</v>
      </c>
      <c r="C3879">
        <v>19042.95</v>
      </c>
      <c r="D3879">
        <v>19101.5</v>
      </c>
      <c r="E3879">
        <v>18702.45</v>
      </c>
      <c r="F3879">
        <v>18723.400000000001</v>
      </c>
    </row>
    <row r="3880" spans="1:6" x14ac:dyDescent="0.25">
      <c r="A3880" t="s">
        <v>8</v>
      </c>
      <c r="B3880" s="1">
        <v>42207</v>
      </c>
      <c r="C3880">
        <v>18683.3</v>
      </c>
      <c r="D3880">
        <v>19038.150000000001</v>
      </c>
      <c r="E3880">
        <v>18613.599999999999</v>
      </c>
      <c r="F3880">
        <v>18997</v>
      </c>
    </row>
    <row r="3881" spans="1:6" x14ac:dyDescent="0.25">
      <c r="A3881" t="s">
        <v>8</v>
      </c>
      <c r="B3881" s="1">
        <v>42208</v>
      </c>
      <c r="C3881">
        <v>18990.849999999999</v>
      </c>
      <c r="D3881">
        <v>19091.45</v>
      </c>
      <c r="E3881">
        <v>18819.25</v>
      </c>
      <c r="F3881">
        <v>18865</v>
      </c>
    </row>
    <row r="3882" spans="1:6" x14ac:dyDescent="0.25">
      <c r="A3882" t="s">
        <v>8</v>
      </c>
      <c r="B3882" s="1">
        <v>42209</v>
      </c>
      <c r="C3882">
        <v>18832.45</v>
      </c>
      <c r="D3882">
        <v>18860.75</v>
      </c>
      <c r="E3882">
        <v>18613.55</v>
      </c>
      <c r="F3882">
        <v>18635.849999999999</v>
      </c>
    </row>
    <row r="3883" spans="1:6" x14ac:dyDescent="0.25">
      <c r="A3883" t="s">
        <v>8</v>
      </c>
      <c r="B3883" s="1">
        <v>42212</v>
      </c>
      <c r="C3883">
        <v>18566.55</v>
      </c>
      <c r="D3883">
        <v>18566.55</v>
      </c>
      <c r="E3883">
        <v>18187.45</v>
      </c>
      <c r="F3883">
        <v>18213.05</v>
      </c>
    </row>
    <row r="3884" spans="1:6" x14ac:dyDescent="0.25">
      <c r="A3884" t="s">
        <v>8</v>
      </c>
      <c r="B3884" s="1">
        <v>42213</v>
      </c>
      <c r="C3884">
        <v>18250.650000000001</v>
      </c>
      <c r="D3884">
        <v>18379.099999999999</v>
      </c>
      <c r="E3884">
        <v>18174.2</v>
      </c>
      <c r="F3884">
        <v>18282.8</v>
      </c>
    </row>
    <row r="3885" spans="1:6" x14ac:dyDescent="0.25">
      <c r="A3885" t="s">
        <v>8</v>
      </c>
      <c r="B3885" s="1">
        <v>42214</v>
      </c>
      <c r="C3885">
        <v>18331.55</v>
      </c>
      <c r="D3885">
        <v>18383.650000000001</v>
      </c>
      <c r="E3885">
        <v>18264.3</v>
      </c>
      <c r="F3885">
        <v>18323.400000000001</v>
      </c>
    </row>
    <row r="3886" spans="1:6" x14ac:dyDescent="0.25">
      <c r="A3886" t="s">
        <v>8</v>
      </c>
      <c r="B3886" s="1">
        <v>42215</v>
      </c>
      <c r="C3886">
        <v>18383</v>
      </c>
      <c r="D3886">
        <v>18521.75</v>
      </c>
      <c r="E3886">
        <v>18367.2</v>
      </c>
      <c r="F3886">
        <v>18440.400000000001</v>
      </c>
    </row>
    <row r="3887" spans="1:6" x14ac:dyDescent="0.25">
      <c r="A3887" t="s">
        <v>8</v>
      </c>
      <c r="B3887" s="1">
        <v>42216</v>
      </c>
      <c r="C3887">
        <v>18489.849999999999</v>
      </c>
      <c r="D3887">
        <v>18828.849999999999</v>
      </c>
      <c r="E3887">
        <v>18474.8</v>
      </c>
      <c r="F3887">
        <v>18729.849999999999</v>
      </c>
    </row>
    <row r="3888" spans="1:6" x14ac:dyDescent="0.25">
      <c r="A3888" t="s">
        <v>8</v>
      </c>
      <c r="B3888" s="1">
        <v>42219</v>
      </c>
      <c r="C3888">
        <v>18782.650000000001</v>
      </c>
      <c r="D3888">
        <v>19016.400000000001</v>
      </c>
      <c r="E3888">
        <v>18782.650000000001</v>
      </c>
      <c r="F3888">
        <v>18914.7</v>
      </c>
    </row>
    <row r="3889" spans="1:6" x14ac:dyDescent="0.25">
      <c r="A3889" t="s">
        <v>8</v>
      </c>
      <c r="B3889" s="1">
        <v>42220</v>
      </c>
      <c r="C3889">
        <v>18968.25</v>
      </c>
      <c r="D3889">
        <v>19067.349999999999</v>
      </c>
      <c r="E3889">
        <v>18758.900000000001</v>
      </c>
      <c r="F3889">
        <v>18972.599999999999</v>
      </c>
    </row>
    <row r="3890" spans="1:6" x14ac:dyDescent="0.25">
      <c r="A3890" t="s">
        <v>8</v>
      </c>
      <c r="B3890" s="1">
        <v>42221</v>
      </c>
      <c r="C3890">
        <v>19047.3</v>
      </c>
      <c r="D3890">
        <v>19103.7</v>
      </c>
      <c r="E3890">
        <v>18868.650000000001</v>
      </c>
      <c r="F3890">
        <v>18928.55</v>
      </c>
    </row>
    <row r="3891" spans="1:6" x14ac:dyDescent="0.25">
      <c r="A3891" t="s">
        <v>8</v>
      </c>
      <c r="B3891" s="1">
        <v>42222</v>
      </c>
      <c r="C3891">
        <v>18946.3</v>
      </c>
      <c r="D3891">
        <v>19100.55</v>
      </c>
      <c r="E3891">
        <v>18830.400000000001</v>
      </c>
      <c r="F3891">
        <v>19029.349999999999</v>
      </c>
    </row>
    <row r="3892" spans="1:6" x14ac:dyDescent="0.25">
      <c r="A3892" t="s">
        <v>8</v>
      </c>
      <c r="B3892" s="1">
        <v>42223</v>
      </c>
      <c r="C3892">
        <v>18992.8</v>
      </c>
      <c r="D3892">
        <v>19019.650000000001</v>
      </c>
      <c r="E3892">
        <v>18849.150000000001</v>
      </c>
      <c r="F3892">
        <v>18893.55</v>
      </c>
    </row>
    <row r="3893" spans="1:6" x14ac:dyDescent="0.25">
      <c r="A3893" t="s">
        <v>8</v>
      </c>
      <c r="B3893" s="1">
        <v>42226</v>
      </c>
      <c r="C3893">
        <v>18926.099999999999</v>
      </c>
      <c r="D3893">
        <v>19071.349999999999</v>
      </c>
      <c r="E3893">
        <v>18781.3</v>
      </c>
      <c r="F3893">
        <v>18875</v>
      </c>
    </row>
    <row r="3894" spans="1:6" x14ac:dyDescent="0.25">
      <c r="A3894" t="s">
        <v>8</v>
      </c>
      <c r="B3894" s="1">
        <v>42227</v>
      </c>
      <c r="C3894">
        <v>18918.55</v>
      </c>
      <c r="D3894">
        <v>18918.55</v>
      </c>
      <c r="E3894">
        <v>18555.5</v>
      </c>
      <c r="F3894">
        <v>18616.900000000001</v>
      </c>
    </row>
    <row r="3895" spans="1:6" x14ac:dyDescent="0.25">
      <c r="A3895" t="s">
        <v>8</v>
      </c>
      <c r="B3895" s="1">
        <v>42228</v>
      </c>
      <c r="C3895">
        <v>18515.2</v>
      </c>
      <c r="D3895">
        <v>18515.2</v>
      </c>
      <c r="E3895">
        <v>18034.75</v>
      </c>
      <c r="F3895">
        <v>18059.75</v>
      </c>
    </row>
    <row r="3896" spans="1:6" x14ac:dyDescent="0.25">
      <c r="A3896" t="s">
        <v>8</v>
      </c>
      <c r="B3896" s="1">
        <v>42229</v>
      </c>
      <c r="C3896">
        <v>18211.5</v>
      </c>
      <c r="D3896">
        <v>18359.25</v>
      </c>
      <c r="E3896">
        <v>18080.5</v>
      </c>
      <c r="F3896">
        <v>18175.400000000001</v>
      </c>
    </row>
    <row r="3897" spans="1:6" x14ac:dyDescent="0.25">
      <c r="A3897" t="s">
        <v>8</v>
      </c>
      <c r="B3897" s="1">
        <v>42230</v>
      </c>
      <c r="C3897">
        <v>18275.5</v>
      </c>
      <c r="D3897">
        <v>18766</v>
      </c>
      <c r="E3897">
        <v>18193.099999999999</v>
      </c>
      <c r="F3897">
        <v>18723.599999999999</v>
      </c>
    </row>
    <row r="3898" spans="1:6" x14ac:dyDescent="0.25">
      <c r="A3898" t="s">
        <v>8</v>
      </c>
      <c r="B3898" s="1">
        <v>42233</v>
      </c>
      <c r="C3898">
        <v>18763.05</v>
      </c>
      <c r="D3898">
        <v>18896.45</v>
      </c>
      <c r="E3898">
        <v>18580.650000000001</v>
      </c>
      <c r="F3898">
        <v>18822.05</v>
      </c>
    </row>
    <row r="3899" spans="1:6" x14ac:dyDescent="0.25">
      <c r="A3899" t="s">
        <v>8</v>
      </c>
      <c r="B3899" s="1">
        <v>42234</v>
      </c>
      <c r="C3899">
        <v>18862.150000000001</v>
      </c>
      <c r="D3899">
        <v>18874.099999999999</v>
      </c>
      <c r="E3899">
        <v>18595.5</v>
      </c>
      <c r="F3899">
        <v>18780.849999999999</v>
      </c>
    </row>
    <row r="3900" spans="1:6" x14ac:dyDescent="0.25">
      <c r="A3900" t="s">
        <v>8</v>
      </c>
      <c r="B3900" s="1">
        <v>42235</v>
      </c>
      <c r="C3900">
        <v>18753.45</v>
      </c>
      <c r="D3900">
        <v>18803.5</v>
      </c>
      <c r="E3900">
        <v>18636.099999999999</v>
      </c>
      <c r="F3900">
        <v>18703.25</v>
      </c>
    </row>
    <row r="3901" spans="1:6" x14ac:dyDescent="0.25">
      <c r="A3901" t="s">
        <v>8</v>
      </c>
      <c r="B3901" s="1">
        <v>42236</v>
      </c>
      <c r="C3901">
        <v>18533.25</v>
      </c>
      <c r="D3901">
        <v>18711.349999999999</v>
      </c>
      <c r="E3901">
        <v>18219.900000000001</v>
      </c>
      <c r="F3901">
        <v>18283.099999999999</v>
      </c>
    </row>
    <row r="3902" spans="1:6" x14ac:dyDescent="0.25">
      <c r="A3902" t="s">
        <v>8</v>
      </c>
      <c r="B3902" s="1">
        <v>42237</v>
      </c>
      <c r="C3902">
        <v>17978.25</v>
      </c>
      <c r="D3902">
        <v>18118.8</v>
      </c>
      <c r="E3902">
        <v>17842.099999999999</v>
      </c>
      <c r="F3902">
        <v>18057.2</v>
      </c>
    </row>
    <row r="3903" spans="1:6" x14ac:dyDescent="0.25">
      <c r="A3903" t="s">
        <v>8</v>
      </c>
      <c r="B3903" s="1">
        <v>42240</v>
      </c>
      <c r="C3903">
        <v>17446.349999999999</v>
      </c>
      <c r="D3903">
        <v>17446.349999999999</v>
      </c>
      <c r="E3903">
        <v>16740.7</v>
      </c>
      <c r="F3903">
        <v>16811.8</v>
      </c>
    </row>
    <row r="3904" spans="1:6" x14ac:dyDescent="0.25">
      <c r="A3904" t="s">
        <v>8</v>
      </c>
      <c r="B3904" s="1">
        <v>42241</v>
      </c>
      <c r="C3904">
        <v>17084.150000000001</v>
      </c>
      <c r="D3904">
        <v>17269.150000000001</v>
      </c>
      <c r="E3904">
        <v>16670.55</v>
      </c>
      <c r="F3904">
        <v>17192.75</v>
      </c>
    </row>
    <row r="3905" spans="1:6" x14ac:dyDescent="0.25">
      <c r="A3905" t="s">
        <v>8</v>
      </c>
      <c r="B3905" s="1">
        <v>42242</v>
      </c>
      <c r="C3905">
        <v>17113.099999999999</v>
      </c>
      <c r="D3905">
        <v>17172.2</v>
      </c>
      <c r="E3905">
        <v>16875.5</v>
      </c>
      <c r="F3905">
        <v>16917.650000000001</v>
      </c>
    </row>
    <row r="3906" spans="1:6" x14ac:dyDescent="0.25">
      <c r="A3906" t="s">
        <v>8</v>
      </c>
      <c r="B3906" s="1">
        <v>42243</v>
      </c>
      <c r="C3906">
        <v>17175.650000000001</v>
      </c>
      <c r="D3906">
        <v>17249.5</v>
      </c>
      <c r="E3906">
        <v>17061.849999999999</v>
      </c>
      <c r="F3906">
        <v>17214.400000000001</v>
      </c>
    </row>
    <row r="3907" spans="1:6" x14ac:dyDescent="0.25">
      <c r="A3907" t="s">
        <v>8</v>
      </c>
      <c r="B3907" s="1">
        <v>42244</v>
      </c>
      <c r="C3907">
        <v>17425.3</v>
      </c>
      <c r="D3907">
        <v>17569.8</v>
      </c>
      <c r="E3907">
        <v>17099.8</v>
      </c>
      <c r="F3907">
        <v>17211.95</v>
      </c>
    </row>
    <row r="3908" spans="1:6" x14ac:dyDescent="0.25">
      <c r="A3908" t="s">
        <v>8</v>
      </c>
      <c r="B3908" s="1">
        <v>42247</v>
      </c>
      <c r="C3908">
        <v>17137.25</v>
      </c>
      <c r="D3908">
        <v>17353.3</v>
      </c>
      <c r="E3908">
        <v>17028.900000000001</v>
      </c>
      <c r="F3908">
        <v>17146.55</v>
      </c>
    </row>
    <row r="3909" spans="1:6" x14ac:dyDescent="0.25">
      <c r="A3909" t="s">
        <v>8</v>
      </c>
      <c r="B3909" s="1">
        <v>42248</v>
      </c>
      <c r="C3909">
        <v>16983.8</v>
      </c>
      <c r="D3909">
        <v>16983.8</v>
      </c>
      <c r="E3909">
        <v>16436.849999999999</v>
      </c>
      <c r="F3909">
        <v>16530.3</v>
      </c>
    </row>
    <row r="3910" spans="1:6" x14ac:dyDescent="0.25">
      <c r="A3910" t="s">
        <v>8</v>
      </c>
      <c r="B3910" s="1">
        <v>42249</v>
      </c>
      <c r="C3910">
        <v>16703.95</v>
      </c>
      <c r="D3910">
        <v>16714.5</v>
      </c>
      <c r="E3910">
        <v>16218.65</v>
      </c>
      <c r="F3910">
        <v>16252.7</v>
      </c>
    </row>
    <row r="3911" spans="1:6" x14ac:dyDescent="0.25">
      <c r="A3911" t="s">
        <v>8</v>
      </c>
      <c r="B3911" s="1">
        <v>42250</v>
      </c>
      <c r="C3911">
        <v>16404.95</v>
      </c>
      <c r="D3911">
        <v>16607.400000000001</v>
      </c>
      <c r="E3911">
        <v>16320.55</v>
      </c>
      <c r="F3911">
        <v>16555.400000000001</v>
      </c>
    </row>
    <row r="3912" spans="1:6" x14ac:dyDescent="0.25">
      <c r="A3912" t="s">
        <v>8</v>
      </c>
      <c r="B3912" s="1">
        <v>42251</v>
      </c>
      <c r="C3912">
        <v>16444.2</v>
      </c>
      <c r="D3912">
        <v>16444.2</v>
      </c>
      <c r="E3912">
        <v>15933.15</v>
      </c>
      <c r="F3912">
        <v>16129.1</v>
      </c>
    </row>
    <row r="3913" spans="1:6" x14ac:dyDescent="0.25">
      <c r="A3913" t="s">
        <v>8</v>
      </c>
      <c r="B3913" s="1">
        <v>42254</v>
      </c>
      <c r="C3913">
        <v>16222.2</v>
      </c>
      <c r="D3913">
        <v>16273.35</v>
      </c>
      <c r="E3913">
        <v>15762.2</v>
      </c>
      <c r="F3913">
        <v>15790.1</v>
      </c>
    </row>
    <row r="3914" spans="1:6" x14ac:dyDescent="0.25">
      <c r="A3914" t="s">
        <v>8</v>
      </c>
      <c r="B3914" s="1">
        <v>42255</v>
      </c>
      <c r="C3914">
        <v>15888.5</v>
      </c>
      <c r="D3914">
        <v>16419</v>
      </c>
      <c r="E3914">
        <v>15819.55</v>
      </c>
      <c r="F3914">
        <v>16350.95</v>
      </c>
    </row>
    <row r="3915" spans="1:6" x14ac:dyDescent="0.25">
      <c r="A3915" t="s">
        <v>8</v>
      </c>
      <c r="B3915" s="1">
        <v>42256</v>
      </c>
      <c r="C3915">
        <v>16658.349999999999</v>
      </c>
      <c r="D3915">
        <v>16781.55</v>
      </c>
      <c r="E3915">
        <v>16462.45</v>
      </c>
      <c r="F3915">
        <v>16631.5</v>
      </c>
    </row>
    <row r="3916" spans="1:6" x14ac:dyDescent="0.25">
      <c r="A3916" t="s">
        <v>8</v>
      </c>
      <c r="B3916" s="1">
        <v>42257</v>
      </c>
      <c r="C3916">
        <v>16351.75</v>
      </c>
      <c r="D3916">
        <v>16711.55</v>
      </c>
      <c r="E3916">
        <v>16192.25</v>
      </c>
      <c r="F3916">
        <v>16597.650000000001</v>
      </c>
    </row>
    <row r="3917" spans="1:6" x14ac:dyDescent="0.25">
      <c r="A3917" t="s">
        <v>8</v>
      </c>
      <c r="B3917" s="1">
        <v>42258</v>
      </c>
      <c r="C3917">
        <v>16682.25</v>
      </c>
      <c r="D3917">
        <v>16781.150000000001</v>
      </c>
      <c r="E3917">
        <v>16518.8</v>
      </c>
      <c r="F3917">
        <v>16612.599999999999</v>
      </c>
    </row>
    <row r="3918" spans="1:6" x14ac:dyDescent="0.25">
      <c r="A3918" t="s">
        <v>8</v>
      </c>
      <c r="B3918" s="1">
        <v>42261</v>
      </c>
      <c r="C3918">
        <v>16596.5</v>
      </c>
      <c r="D3918">
        <v>16937.900000000001</v>
      </c>
      <c r="E3918">
        <v>16525.150000000001</v>
      </c>
      <c r="F3918">
        <v>16911.8</v>
      </c>
    </row>
    <row r="3919" spans="1:6" x14ac:dyDescent="0.25">
      <c r="A3919" t="s">
        <v>8</v>
      </c>
      <c r="B3919" s="1">
        <v>42262</v>
      </c>
      <c r="C3919">
        <v>16905.8</v>
      </c>
      <c r="D3919">
        <v>16919.45</v>
      </c>
      <c r="E3919">
        <v>16681.55</v>
      </c>
      <c r="F3919">
        <v>16739.55</v>
      </c>
    </row>
    <row r="3920" spans="1:6" x14ac:dyDescent="0.25">
      <c r="A3920" t="s">
        <v>8</v>
      </c>
      <c r="B3920" s="1">
        <v>42263</v>
      </c>
      <c r="C3920">
        <v>16885.2</v>
      </c>
      <c r="D3920">
        <v>17015.75</v>
      </c>
      <c r="E3920">
        <v>16780.150000000001</v>
      </c>
      <c r="F3920">
        <v>16964.849999999999</v>
      </c>
    </row>
    <row r="3921" spans="1:6" x14ac:dyDescent="0.25">
      <c r="A3921" t="s">
        <v>8</v>
      </c>
      <c r="B3921" s="1">
        <v>42265</v>
      </c>
      <c r="C3921">
        <v>17184.25</v>
      </c>
      <c r="D3921">
        <v>17602</v>
      </c>
      <c r="E3921">
        <v>17156.2</v>
      </c>
      <c r="F3921">
        <v>17409.150000000001</v>
      </c>
    </row>
    <row r="3922" spans="1:6" x14ac:dyDescent="0.25">
      <c r="A3922" t="s">
        <v>8</v>
      </c>
      <c r="B3922" s="1">
        <v>42268</v>
      </c>
      <c r="C3922">
        <v>17186.05</v>
      </c>
      <c r="D3922">
        <v>17571.3</v>
      </c>
      <c r="E3922">
        <v>17178.849999999999</v>
      </c>
      <c r="F3922">
        <v>17542.900000000001</v>
      </c>
    </row>
    <row r="3923" spans="1:6" x14ac:dyDescent="0.25">
      <c r="A3923" t="s">
        <v>8</v>
      </c>
      <c r="B3923" s="1">
        <v>42269</v>
      </c>
      <c r="C3923">
        <v>17574.599999999999</v>
      </c>
      <c r="D3923">
        <v>17652.349999999999</v>
      </c>
      <c r="E3923">
        <v>16946.25</v>
      </c>
      <c r="F3923">
        <v>17031.150000000001</v>
      </c>
    </row>
    <row r="3924" spans="1:6" x14ac:dyDescent="0.25">
      <c r="A3924" t="s">
        <v>8</v>
      </c>
      <c r="B3924" s="1">
        <v>42270</v>
      </c>
      <c r="C3924">
        <v>16783.8</v>
      </c>
      <c r="D3924">
        <v>17309.7</v>
      </c>
      <c r="E3924">
        <v>16759</v>
      </c>
      <c r="F3924">
        <v>17255.3</v>
      </c>
    </row>
    <row r="3925" spans="1:6" x14ac:dyDescent="0.25">
      <c r="A3925" t="s">
        <v>8</v>
      </c>
      <c r="B3925" s="1">
        <v>42271</v>
      </c>
      <c r="C3925">
        <v>17206.099999999999</v>
      </c>
      <c r="D3925">
        <v>17283.099999999999</v>
      </c>
      <c r="E3925">
        <v>17070.55</v>
      </c>
      <c r="F3925">
        <v>17196.650000000001</v>
      </c>
    </row>
    <row r="3926" spans="1:6" x14ac:dyDescent="0.25">
      <c r="A3926" t="s">
        <v>8</v>
      </c>
      <c r="B3926" s="1">
        <v>42275</v>
      </c>
      <c r="C3926">
        <v>17286.25</v>
      </c>
      <c r="D3926">
        <v>17384.75</v>
      </c>
      <c r="E3926">
        <v>17073.95</v>
      </c>
      <c r="F3926">
        <v>17100.3</v>
      </c>
    </row>
    <row r="3927" spans="1:6" x14ac:dyDescent="0.25">
      <c r="A3927" t="s">
        <v>8</v>
      </c>
      <c r="B3927" s="1">
        <v>42276</v>
      </c>
      <c r="C3927">
        <v>16859.75</v>
      </c>
      <c r="D3927">
        <v>17461.349999999999</v>
      </c>
      <c r="E3927">
        <v>16648.3</v>
      </c>
      <c r="F3927">
        <v>17281.2</v>
      </c>
    </row>
    <row r="3928" spans="1:6" x14ac:dyDescent="0.25">
      <c r="A3928" t="s">
        <v>8</v>
      </c>
      <c r="B3928" s="1">
        <v>42277</v>
      </c>
      <c r="C3928">
        <v>17404.75</v>
      </c>
      <c r="D3928">
        <v>17449.849999999999</v>
      </c>
      <c r="E3928">
        <v>17100.2</v>
      </c>
      <c r="F3928">
        <v>17216.3</v>
      </c>
    </row>
    <row r="3929" spans="1:6" x14ac:dyDescent="0.25">
      <c r="A3929" t="s">
        <v>8</v>
      </c>
      <c r="B3929" s="1">
        <v>42278</v>
      </c>
      <c r="C3929">
        <v>17362.95</v>
      </c>
      <c r="D3929">
        <v>17390.599999999999</v>
      </c>
      <c r="E3929">
        <v>17111.650000000001</v>
      </c>
      <c r="F3929">
        <v>17150.2</v>
      </c>
    </row>
    <row r="3930" spans="1:6" x14ac:dyDescent="0.25">
      <c r="A3930" t="s">
        <v>8</v>
      </c>
      <c r="B3930" s="1">
        <v>42282</v>
      </c>
      <c r="C3930">
        <v>17373.55</v>
      </c>
      <c r="D3930">
        <v>17699.75</v>
      </c>
      <c r="E3930">
        <v>17362.7</v>
      </c>
      <c r="F3930">
        <v>17674.05</v>
      </c>
    </row>
    <row r="3931" spans="1:6" x14ac:dyDescent="0.25">
      <c r="A3931" t="s">
        <v>8</v>
      </c>
      <c r="B3931" s="1">
        <v>42283</v>
      </c>
      <c r="C3931">
        <v>17822.7</v>
      </c>
      <c r="D3931">
        <v>17827.150000000001</v>
      </c>
      <c r="E3931">
        <v>17493.75</v>
      </c>
      <c r="F3931">
        <v>17605.349999999999</v>
      </c>
    </row>
    <row r="3932" spans="1:6" x14ac:dyDescent="0.25">
      <c r="A3932" t="s">
        <v>8</v>
      </c>
      <c r="B3932" s="1">
        <v>42284</v>
      </c>
      <c r="C3932">
        <v>17577.5</v>
      </c>
      <c r="D3932">
        <v>17674.55</v>
      </c>
      <c r="E3932">
        <v>17500.349999999999</v>
      </c>
      <c r="F3932">
        <v>17616.8</v>
      </c>
    </row>
    <row r="3933" spans="1:6" x14ac:dyDescent="0.25">
      <c r="A3933" t="s">
        <v>8</v>
      </c>
      <c r="B3933" s="1">
        <v>42285</v>
      </c>
      <c r="C3933">
        <v>17622.849999999999</v>
      </c>
      <c r="D3933">
        <v>17622.849999999999</v>
      </c>
      <c r="E3933">
        <v>17401.2</v>
      </c>
      <c r="F3933">
        <v>17474.3</v>
      </c>
    </row>
    <row r="3934" spans="1:6" x14ac:dyDescent="0.25">
      <c r="A3934" t="s">
        <v>8</v>
      </c>
      <c r="B3934" s="1">
        <v>42286</v>
      </c>
      <c r="C3934">
        <v>17640.400000000001</v>
      </c>
      <c r="D3934">
        <v>17749.55</v>
      </c>
      <c r="E3934">
        <v>17498.45</v>
      </c>
      <c r="F3934">
        <v>17590.25</v>
      </c>
    </row>
    <row r="3935" spans="1:6" x14ac:dyDescent="0.25">
      <c r="A3935" t="s">
        <v>8</v>
      </c>
      <c r="B3935" s="1">
        <v>42289</v>
      </c>
      <c r="C3935">
        <v>17642.599999999999</v>
      </c>
      <c r="D3935">
        <v>17759.8</v>
      </c>
      <c r="E3935">
        <v>17546.95</v>
      </c>
      <c r="F3935">
        <v>17583.150000000001</v>
      </c>
    </row>
    <row r="3936" spans="1:6" x14ac:dyDescent="0.25">
      <c r="A3936" t="s">
        <v>8</v>
      </c>
      <c r="B3936" s="1">
        <v>42290</v>
      </c>
      <c r="C3936">
        <v>17530.55</v>
      </c>
      <c r="D3936">
        <v>17632.25</v>
      </c>
      <c r="E3936">
        <v>17473.7</v>
      </c>
      <c r="F3936">
        <v>17554.849999999999</v>
      </c>
    </row>
    <row r="3937" spans="1:6" x14ac:dyDescent="0.25">
      <c r="A3937" t="s">
        <v>8</v>
      </c>
      <c r="B3937" s="1">
        <v>42291</v>
      </c>
      <c r="C3937">
        <v>17453</v>
      </c>
      <c r="D3937">
        <v>17598.099999999999</v>
      </c>
      <c r="E3937">
        <v>17434.05</v>
      </c>
      <c r="F3937">
        <v>17543.25</v>
      </c>
    </row>
    <row r="3938" spans="1:6" x14ac:dyDescent="0.25">
      <c r="A3938" t="s">
        <v>8</v>
      </c>
      <c r="B3938" s="1">
        <v>42292</v>
      </c>
      <c r="C3938">
        <v>17604.45</v>
      </c>
      <c r="D3938">
        <v>17752.7</v>
      </c>
      <c r="E3938">
        <v>17582.849999999999</v>
      </c>
      <c r="F3938">
        <v>17686.099999999999</v>
      </c>
    </row>
    <row r="3939" spans="1:6" x14ac:dyDescent="0.25">
      <c r="A3939" t="s">
        <v>8</v>
      </c>
      <c r="B3939" s="1">
        <v>42293</v>
      </c>
      <c r="C3939">
        <v>17701.5</v>
      </c>
      <c r="D3939">
        <v>17947.75</v>
      </c>
      <c r="E3939">
        <v>17583.55</v>
      </c>
      <c r="F3939">
        <v>17912.849999999999</v>
      </c>
    </row>
    <row r="3940" spans="1:6" x14ac:dyDescent="0.25">
      <c r="A3940" t="s">
        <v>8</v>
      </c>
      <c r="B3940" s="1">
        <v>42296</v>
      </c>
      <c r="C3940">
        <v>17911.650000000001</v>
      </c>
      <c r="D3940">
        <v>17954.900000000001</v>
      </c>
      <c r="E3940">
        <v>17817.95</v>
      </c>
      <c r="F3940">
        <v>17855.05</v>
      </c>
    </row>
    <row r="3941" spans="1:6" x14ac:dyDescent="0.25">
      <c r="A3941" t="s">
        <v>8</v>
      </c>
      <c r="B3941" s="1">
        <v>42297</v>
      </c>
      <c r="C3941">
        <v>17843.650000000001</v>
      </c>
      <c r="D3941">
        <v>17940.400000000001</v>
      </c>
      <c r="E3941">
        <v>17755.650000000001</v>
      </c>
      <c r="F3941">
        <v>17830.25</v>
      </c>
    </row>
    <row r="3942" spans="1:6" x14ac:dyDescent="0.25">
      <c r="A3942" t="s">
        <v>8</v>
      </c>
      <c r="B3942" s="1">
        <v>42298</v>
      </c>
      <c r="C3942">
        <v>17814.55</v>
      </c>
      <c r="D3942">
        <v>17891.75</v>
      </c>
      <c r="E3942">
        <v>17565.349999999999</v>
      </c>
      <c r="F3942">
        <v>17710.55</v>
      </c>
    </row>
    <row r="3943" spans="1:6" x14ac:dyDescent="0.25">
      <c r="A3943" t="s">
        <v>8</v>
      </c>
      <c r="B3943" s="1">
        <v>42300</v>
      </c>
      <c r="C3943">
        <v>17859.75</v>
      </c>
      <c r="D3943">
        <v>17980.5</v>
      </c>
      <c r="E3943">
        <v>17852.55</v>
      </c>
      <c r="F3943">
        <v>17934.05</v>
      </c>
    </row>
    <row r="3944" spans="1:6" x14ac:dyDescent="0.25">
      <c r="A3944" t="s">
        <v>8</v>
      </c>
      <c r="B3944" s="1">
        <v>42303</v>
      </c>
      <c r="C3944">
        <v>18027.099999999999</v>
      </c>
      <c r="D3944">
        <v>18029.05</v>
      </c>
      <c r="E3944">
        <v>17798.650000000001</v>
      </c>
      <c r="F3944">
        <v>17815.05</v>
      </c>
    </row>
    <row r="3945" spans="1:6" x14ac:dyDescent="0.25">
      <c r="A3945" t="s">
        <v>8</v>
      </c>
      <c r="B3945" s="1">
        <v>42304</v>
      </c>
      <c r="C3945">
        <v>17738.45</v>
      </c>
      <c r="D3945">
        <v>17855.349999999999</v>
      </c>
      <c r="E3945">
        <v>17738.45</v>
      </c>
      <c r="F3945">
        <v>17806.3</v>
      </c>
    </row>
    <row r="3946" spans="1:6" x14ac:dyDescent="0.25">
      <c r="A3946" t="s">
        <v>8</v>
      </c>
      <c r="B3946" s="1">
        <v>42305</v>
      </c>
      <c r="C3946">
        <v>17589.349999999999</v>
      </c>
      <c r="D3946">
        <v>17682.45</v>
      </c>
      <c r="E3946">
        <v>17281.400000000001</v>
      </c>
      <c r="F3946">
        <v>17373.150000000001</v>
      </c>
    </row>
    <row r="3947" spans="1:6" x14ac:dyDescent="0.25">
      <c r="A3947" t="s">
        <v>8</v>
      </c>
      <c r="B3947" s="1">
        <v>42306</v>
      </c>
      <c r="C3947">
        <v>17388.400000000001</v>
      </c>
      <c r="D3947">
        <v>17400.2</v>
      </c>
      <c r="E3947">
        <v>17178.849999999999</v>
      </c>
      <c r="F3947">
        <v>17212.2</v>
      </c>
    </row>
    <row r="3948" spans="1:6" x14ac:dyDescent="0.25">
      <c r="A3948" t="s">
        <v>8</v>
      </c>
      <c r="B3948" s="1">
        <v>42307</v>
      </c>
      <c r="C3948">
        <v>17249.900000000001</v>
      </c>
      <c r="D3948">
        <v>17399.099999999999</v>
      </c>
      <c r="E3948">
        <v>17170.349999999999</v>
      </c>
      <c r="F3948">
        <v>17354.5</v>
      </c>
    </row>
    <row r="3949" spans="1:6" x14ac:dyDescent="0.25">
      <c r="A3949" t="s">
        <v>8</v>
      </c>
      <c r="B3949" s="1">
        <v>42310</v>
      </c>
      <c r="C3949">
        <v>17351.45</v>
      </c>
      <c r="D3949">
        <v>17372.25</v>
      </c>
      <c r="E3949">
        <v>17208.95</v>
      </c>
      <c r="F3949">
        <v>17340.599999999999</v>
      </c>
    </row>
    <row r="3950" spans="1:6" x14ac:dyDescent="0.25">
      <c r="A3950" t="s">
        <v>8</v>
      </c>
      <c r="B3950" s="1">
        <v>42311</v>
      </c>
      <c r="C3950">
        <v>17436.5</v>
      </c>
      <c r="D3950">
        <v>17466.2</v>
      </c>
      <c r="E3950">
        <v>17265.05</v>
      </c>
      <c r="F3950">
        <v>17325.599999999999</v>
      </c>
    </row>
    <row r="3951" spans="1:6" x14ac:dyDescent="0.25">
      <c r="A3951" t="s">
        <v>8</v>
      </c>
      <c r="B3951" s="1">
        <v>42312</v>
      </c>
      <c r="C3951">
        <v>17449</v>
      </c>
      <c r="D3951">
        <v>17449</v>
      </c>
      <c r="E3951">
        <v>17175.650000000001</v>
      </c>
      <c r="F3951">
        <v>17221.05</v>
      </c>
    </row>
    <row r="3952" spans="1:6" x14ac:dyDescent="0.25">
      <c r="A3952" t="s">
        <v>8</v>
      </c>
      <c r="B3952" s="1">
        <v>42313</v>
      </c>
      <c r="C3952">
        <v>17166.45</v>
      </c>
      <c r="D3952">
        <v>17166.45</v>
      </c>
      <c r="E3952">
        <v>16957.349999999999</v>
      </c>
      <c r="F3952">
        <v>16995.099999999999</v>
      </c>
    </row>
    <row r="3953" spans="1:6" x14ac:dyDescent="0.25">
      <c r="A3953" t="s">
        <v>8</v>
      </c>
      <c r="B3953" s="1">
        <v>42314</v>
      </c>
      <c r="C3953">
        <v>17003</v>
      </c>
      <c r="D3953">
        <v>17143.599999999999</v>
      </c>
      <c r="E3953">
        <v>16911.599999999999</v>
      </c>
      <c r="F3953">
        <v>17086.5</v>
      </c>
    </row>
    <row r="3954" spans="1:6" x14ac:dyDescent="0.25">
      <c r="A3954" t="s">
        <v>8</v>
      </c>
      <c r="B3954" s="1">
        <v>42317</v>
      </c>
      <c r="C3954">
        <v>16667.900000000001</v>
      </c>
      <c r="D3954">
        <v>17069</v>
      </c>
      <c r="E3954">
        <v>16587.25</v>
      </c>
      <c r="F3954">
        <v>17003</v>
      </c>
    </row>
    <row r="3955" spans="1:6" x14ac:dyDescent="0.25">
      <c r="A3955" t="s">
        <v>8</v>
      </c>
      <c r="B3955" s="1">
        <v>42318</v>
      </c>
      <c r="C3955">
        <v>16895.2</v>
      </c>
      <c r="D3955">
        <v>17047.3</v>
      </c>
      <c r="E3955">
        <v>16805.05</v>
      </c>
      <c r="F3955">
        <v>16836</v>
      </c>
    </row>
    <row r="3956" spans="1:6" x14ac:dyDescent="0.25">
      <c r="A3956" t="s">
        <v>8</v>
      </c>
      <c r="B3956" s="1">
        <v>42319</v>
      </c>
      <c r="C3956">
        <v>16944.7</v>
      </c>
      <c r="D3956">
        <v>17016.8</v>
      </c>
      <c r="E3956">
        <v>16935.900000000001</v>
      </c>
      <c r="F3956">
        <v>16956</v>
      </c>
    </row>
    <row r="3957" spans="1:6" x14ac:dyDescent="0.25">
      <c r="A3957" t="s">
        <v>8</v>
      </c>
      <c r="B3957" s="1">
        <v>42321</v>
      </c>
      <c r="C3957">
        <v>16829.3</v>
      </c>
      <c r="D3957">
        <v>16962.55</v>
      </c>
      <c r="E3957">
        <v>16741.8</v>
      </c>
      <c r="F3957">
        <v>16932.849999999999</v>
      </c>
    </row>
    <row r="3958" spans="1:6" x14ac:dyDescent="0.25">
      <c r="A3958" t="s">
        <v>8</v>
      </c>
      <c r="B3958" s="1">
        <v>42324</v>
      </c>
      <c r="C3958">
        <v>16881.650000000001</v>
      </c>
      <c r="D3958">
        <v>17230.5</v>
      </c>
      <c r="E3958">
        <v>16855.5</v>
      </c>
      <c r="F3958">
        <v>17184.900000000001</v>
      </c>
    </row>
    <row r="3959" spans="1:6" x14ac:dyDescent="0.25">
      <c r="A3959" t="s">
        <v>8</v>
      </c>
      <c r="B3959" s="1">
        <v>42325</v>
      </c>
      <c r="C3959">
        <v>17302.55</v>
      </c>
      <c r="D3959">
        <v>17302.55</v>
      </c>
      <c r="E3959">
        <v>17028.2</v>
      </c>
      <c r="F3959">
        <v>17140.45</v>
      </c>
    </row>
    <row r="3960" spans="1:6" x14ac:dyDescent="0.25">
      <c r="A3960" t="s">
        <v>8</v>
      </c>
      <c r="B3960" s="1">
        <v>42326</v>
      </c>
      <c r="C3960">
        <v>17108.900000000001</v>
      </c>
      <c r="D3960">
        <v>17186.7</v>
      </c>
      <c r="E3960">
        <v>16787.55</v>
      </c>
      <c r="F3960">
        <v>16812.099999999999</v>
      </c>
    </row>
    <row r="3961" spans="1:6" x14ac:dyDescent="0.25">
      <c r="A3961" t="s">
        <v>8</v>
      </c>
      <c r="B3961" s="1">
        <v>42327</v>
      </c>
      <c r="C3961">
        <v>16944.349999999999</v>
      </c>
      <c r="D3961">
        <v>17110.349999999999</v>
      </c>
      <c r="E3961">
        <v>16874.7</v>
      </c>
      <c r="F3961">
        <v>17071.900000000001</v>
      </c>
    </row>
    <row r="3962" spans="1:6" x14ac:dyDescent="0.25">
      <c r="A3962" t="s">
        <v>8</v>
      </c>
      <c r="B3962" s="1">
        <v>42328</v>
      </c>
      <c r="C3962">
        <v>17022.7</v>
      </c>
      <c r="D3962">
        <v>17262.849999999999</v>
      </c>
      <c r="E3962">
        <v>16931.3</v>
      </c>
      <c r="F3962">
        <v>17055.599999999999</v>
      </c>
    </row>
    <row r="3963" spans="1:6" x14ac:dyDescent="0.25">
      <c r="A3963" t="s">
        <v>8</v>
      </c>
      <c r="B3963" s="1">
        <v>42331</v>
      </c>
      <c r="C3963">
        <v>17120.25</v>
      </c>
      <c r="D3963">
        <v>17126.349999999999</v>
      </c>
      <c r="E3963">
        <v>16969.349999999999</v>
      </c>
      <c r="F3963">
        <v>17060.25</v>
      </c>
    </row>
    <row r="3964" spans="1:6" x14ac:dyDescent="0.25">
      <c r="A3964" t="s">
        <v>8</v>
      </c>
      <c r="B3964" s="1">
        <v>42332</v>
      </c>
      <c r="C3964">
        <v>17012.849999999999</v>
      </c>
      <c r="D3964">
        <v>17108.400000000001</v>
      </c>
      <c r="E3964">
        <v>16964.900000000001</v>
      </c>
      <c r="F3964">
        <v>16988.650000000001</v>
      </c>
    </row>
    <row r="3965" spans="1:6" x14ac:dyDescent="0.25">
      <c r="A3965" t="s">
        <v>8</v>
      </c>
      <c r="B3965" s="1">
        <v>42334</v>
      </c>
      <c r="C3965">
        <v>16988.2</v>
      </c>
      <c r="D3965">
        <v>17111.45</v>
      </c>
      <c r="E3965">
        <v>16972.599999999999</v>
      </c>
      <c r="F3965">
        <v>17036.55</v>
      </c>
    </row>
    <row r="3966" spans="1:6" x14ac:dyDescent="0.25">
      <c r="A3966" t="s">
        <v>8</v>
      </c>
      <c r="B3966" s="1">
        <v>42335</v>
      </c>
      <c r="C3966">
        <v>17095.2</v>
      </c>
      <c r="D3966">
        <v>17403.650000000001</v>
      </c>
      <c r="E3966">
        <v>17049.55</v>
      </c>
      <c r="F3966">
        <v>17370.95</v>
      </c>
    </row>
    <row r="3967" spans="1:6" x14ac:dyDescent="0.25">
      <c r="A3967" t="s">
        <v>8</v>
      </c>
      <c r="B3967" s="1">
        <v>42338</v>
      </c>
      <c r="C3967">
        <v>17336.25</v>
      </c>
      <c r="D3967">
        <v>17498.349999999999</v>
      </c>
      <c r="E3967">
        <v>17336.25</v>
      </c>
      <c r="F3967">
        <v>17430.400000000001</v>
      </c>
    </row>
    <row r="3968" spans="1:6" x14ac:dyDescent="0.25">
      <c r="A3968" t="s">
        <v>8</v>
      </c>
      <c r="B3968" s="1">
        <v>42339</v>
      </c>
      <c r="C3968">
        <v>17456.75</v>
      </c>
      <c r="D3968">
        <v>17495.45</v>
      </c>
      <c r="E3968">
        <v>17353.849999999999</v>
      </c>
      <c r="F3968">
        <v>17398.55</v>
      </c>
    </row>
    <row r="3969" spans="1:6" x14ac:dyDescent="0.25">
      <c r="A3969" t="s">
        <v>8</v>
      </c>
      <c r="B3969" s="1">
        <v>42340</v>
      </c>
      <c r="C3969">
        <v>17457.150000000001</v>
      </c>
      <c r="D3969">
        <v>17470.849999999999</v>
      </c>
      <c r="E3969">
        <v>17164</v>
      </c>
      <c r="F3969">
        <v>17218.5</v>
      </c>
    </row>
    <row r="3970" spans="1:6" x14ac:dyDescent="0.25">
      <c r="A3970" t="s">
        <v>8</v>
      </c>
      <c r="B3970" s="1">
        <v>42341</v>
      </c>
      <c r="C3970">
        <v>17137.8</v>
      </c>
      <c r="D3970">
        <v>17219</v>
      </c>
      <c r="E3970">
        <v>17080.25</v>
      </c>
      <c r="F3970">
        <v>17110.099999999999</v>
      </c>
    </row>
    <row r="3971" spans="1:6" x14ac:dyDescent="0.25">
      <c r="A3971" t="s">
        <v>8</v>
      </c>
      <c r="B3971" s="1">
        <v>42342</v>
      </c>
      <c r="C3971">
        <v>17009.45</v>
      </c>
      <c r="D3971">
        <v>17009.45</v>
      </c>
      <c r="E3971">
        <v>16880.349999999999</v>
      </c>
      <c r="F3971">
        <v>16897.3</v>
      </c>
    </row>
    <row r="3972" spans="1:6" x14ac:dyDescent="0.25">
      <c r="A3972" t="s">
        <v>8</v>
      </c>
      <c r="B3972" s="1">
        <v>42345</v>
      </c>
      <c r="C3972">
        <v>17018</v>
      </c>
      <c r="D3972">
        <v>17031.849999999999</v>
      </c>
      <c r="E3972">
        <v>16921.75</v>
      </c>
      <c r="F3972">
        <v>16947</v>
      </c>
    </row>
    <row r="3973" spans="1:6" x14ac:dyDescent="0.25">
      <c r="A3973" t="s">
        <v>8</v>
      </c>
      <c r="B3973" s="1">
        <v>42346</v>
      </c>
      <c r="C3973">
        <v>16888.650000000001</v>
      </c>
      <c r="D3973">
        <v>16943.05</v>
      </c>
      <c r="E3973">
        <v>16783.650000000001</v>
      </c>
      <c r="F3973">
        <v>16801.150000000001</v>
      </c>
    </row>
    <row r="3974" spans="1:6" x14ac:dyDescent="0.25">
      <c r="A3974" t="s">
        <v>8</v>
      </c>
      <c r="B3974" s="1">
        <v>42347</v>
      </c>
      <c r="C3974">
        <v>16762.150000000001</v>
      </c>
      <c r="D3974">
        <v>16868.599999999999</v>
      </c>
      <c r="E3974">
        <v>16626.55</v>
      </c>
      <c r="F3974">
        <v>16660.75</v>
      </c>
    </row>
    <row r="3975" spans="1:6" x14ac:dyDescent="0.25">
      <c r="A3975" t="s">
        <v>8</v>
      </c>
      <c r="B3975" s="1">
        <v>42348</v>
      </c>
      <c r="C3975">
        <v>16697.2</v>
      </c>
      <c r="D3975">
        <v>16745.25</v>
      </c>
      <c r="E3975">
        <v>16573.150000000001</v>
      </c>
      <c r="F3975">
        <v>16711.05</v>
      </c>
    </row>
    <row r="3976" spans="1:6" x14ac:dyDescent="0.25">
      <c r="A3976" t="s">
        <v>8</v>
      </c>
      <c r="B3976" s="1">
        <v>42349</v>
      </c>
      <c r="C3976">
        <v>16751.349999999999</v>
      </c>
      <c r="D3976">
        <v>16758.7</v>
      </c>
      <c r="E3976">
        <v>16260.1</v>
      </c>
      <c r="F3976">
        <v>16342.5</v>
      </c>
    </row>
    <row r="3977" spans="1:6" x14ac:dyDescent="0.25">
      <c r="A3977" t="s">
        <v>8</v>
      </c>
      <c r="B3977" s="1">
        <v>42352</v>
      </c>
      <c r="C3977">
        <v>16212.4</v>
      </c>
      <c r="D3977">
        <v>16440.849999999999</v>
      </c>
      <c r="E3977">
        <v>16205.8</v>
      </c>
      <c r="F3977">
        <v>16350.65</v>
      </c>
    </row>
    <row r="3978" spans="1:6" x14ac:dyDescent="0.25">
      <c r="A3978" t="s">
        <v>8</v>
      </c>
      <c r="B3978" s="1">
        <v>42353</v>
      </c>
      <c r="C3978">
        <v>16342.35</v>
      </c>
      <c r="D3978">
        <v>16425.150000000001</v>
      </c>
      <c r="E3978">
        <v>16188.05</v>
      </c>
      <c r="F3978">
        <v>16398.650000000001</v>
      </c>
    </row>
    <row r="3979" spans="1:6" x14ac:dyDescent="0.25">
      <c r="A3979" t="s">
        <v>8</v>
      </c>
      <c r="B3979" s="1">
        <v>42354</v>
      </c>
      <c r="C3979">
        <v>16464.5</v>
      </c>
      <c r="D3979">
        <v>16640.400000000001</v>
      </c>
      <c r="E3979">
        <v>16363.9</v>
      </c>
      <c r="F3979">
        <v>16579.400000000001</v>
      </c>
    </row>
    <row r="3980" spans="1:6" x14ac:dyDescent="0.25">
      <c r="A3980" t="s">
        <v>8</v>
      </c>
      <c r="B3980" s="1">
        <v>42355</v>
      </c>
      <c r="C3980">
        <v>16704.05</v>
      </c>
      <c r="D3980">
        <v>16771.8</v>
      </c>
      <c r="E3980">
        <v>16544.650000000001</v>
      </c>
      <c r="F3980">
        <v>16741.5</v>
      </c>
    </row>
    <row r="3981" spans="1:6" x14ac:dyDescent="0.25">
      <c r="A3981" t="s">
        <v>8</v>
      </c>
      <c r="B3981" s="1">
        <v>42356</v>
      </c>
      <c r="C3981">
        <v>16719.45</v>
      </c>
      <c r="D3981">
        <v>16737.7</v>
      </c>
      <c r="E3981">
        <v>16572.75</v>
      </c>
      <c r="F3981">
        <v>16594.3</v>
      </c>
    </row>
    <row r="3982" spans="1:6" x14ac:dyDescent="0.25">
      <c r="A3982" t="s">
        <v>8</v>
      </c>
      <c r="B3982" s="1">
        <v>42359</v>
      </c>
      <c r="C3982">
        <v>16593.400000000001</v>
      </c>
      <c r="D3982">
        <v>16848.599999999999</v>
      </c>
      <c r="E3982">
        <v>16580.650000000001</v>
      </c>
      <c r="F3982">
        <v>16825.150000000001</v>
      </c>
    </row>
    <row r="3983" spans="1:6" x14ac:dyDescent="0.25">
      <c r="A3983" t="s">
        <v>8</v>
      </c>
      <c r="B3983" s="1">
        <v>42360</v>
      </c>
      <c r="C3983">
        <v>16810.7</v>
      </c>
      <c r="D3983">
        <v>16946.099999999999</v>
      </c>
      <c r="E3983">
        <v>16704.150000000001</v>
      </c>
      <c r="F3983">
        <v>16749.2</v>
      </c>
    </row>
    <row r="3984" spans="1:6" x14ac:dyDescent="0.25">
      <c r="A3984" t="s">
        <v>8</v>
      </c>
      <c r="B3984" s="1">
        <v>42361</v>
      </c>
      <c r="C3984">
        <v>16828.349999999999</v>
      </c>
      <c r="D3984">
        <v>16913.150000000001</v>
      </c>
      <c r="E3984">
        <v>16812.5</v>
      </c>
      <c r="F3984">
        <v>16882.5</v>
      </c>
    </row>
    <row r="3985" spans="1:6" x14ac:dyDescent="0.25">
      <c r="A3985" t="s">
        <v>8</v>
      </c>
      <c r="B3985" s="1">
        <v>42362</v>
      </c>
      <c r="C3985">
        <v>16926.95</v>
      </c>
      <c r="D3985">
        <v>16939.599999999999</v>
      </c>
      <c r="E3985">
        <v>16756.900000000001</v>
      </c>
      <c r="F3985">
        <v>16811</v>
      </c>
    </row>
    <row r="3986" spans="1:6" x14ac:dyDescent="0.25">
      <c r="A3986" t="s">
        <v>8</v>
      </c>
      <c r="B3986" s="1">
        <v>42366</v>
      </c>
      <c r="C3986">
        <v>16843.400000000001</v>
      </c>
      <c r="D3986">
        <v>17019</v>
      </c>
      <c r="E3986">
        <v>16843.400000000001</v>
      </c>
      <c r="F3986">
        <v>16979.150000000001</v>
      </c>
    </row>
    <row r="3987" spans="1:6" x14ac:dyDescent="0.25">
      <c r="A3987" t="s">
        <v>8</v>
      </c>
      <c r="B3987" s="1">
        <v>42367</v>
      </c>
      <c r="C3987">
        <v>16988.3</v>
      </c>
      <c r="D3987">
        <v>17045.55</v>
      </c>
      <c r="E3987">
        <v>16921.150000000001</v>
      </c>
      <c r="F3987">
        <v>16991.45</v>
      </c>
    </row>
    <row r="3988" spans="1:6" x14ac:dyDescent="0.25">
      <c r="A3988" t="s">
        <v>8</v>
      </c>
      <c r="B3988" s="1">
        <v>42368</v>
      </c>
      <c r="C3988">
        <v>16997.5</v>
      </c>
      <c r="D3988">
        <v>17011.3</v>
      </c>
      <c r="E3988">
        <v>16889.05</v>
      </c>
      <c r="F3988">
        <v>16917.900000000001</v>
      </c>
    </row>
    <row r="3989" spans="1:6" x14ac:dyDescent="0.25">
      <c r="A3989" t="s">
        <v>8</v>
      </c>
      <c r="B3989" s="1">
        <v>42369</v>
      </c>
      <c r="C3989">
        <v>16916.05</v>
      </c>
      <c r="D3989">
        <v>16972.25</v>
      </c>
      <c r="E3989">
        <v>16896.650000000001</v>
      </c>
      <c r="F3989">
        <v>16922.2</v>
      </c>
    </row>
    <row r="3990" spans="1:6" x14ac:dyDescent="0.25">
      <c r="A3990" t="s">
        <v>8</v>
      </c>
      <c r="B3990" s="1">
        <v>42370</v>
      </c>
      <c r="C3990">
        <v>16932.5</v>
      </c>
      <c r="D3990">
        <v>17067.45</v>
      </c>
      <c r="E3990">
        <v>16824.05</v>
      </c>
      <c r="F3990">
        <v>17039.25</v>
      </c>
    </row>
    <row r="3991" spans="1:6" x14ac:dyDescent="0.25">
      <c r="A3991" t="s">
        <v>8</v>
      </c>
      <c r="B3991" s="1">
        <v>42373</v>
      </c>
      <c r="C3991">
        <v>16966.349999999999</v>
      </c>
      <c r="D3991">
        <v>16966.349999999999</v>
      </c>
      <c r="E3991">
        <v>16575.45</v>
      </c>
      <c r="F3991">
        <v>16599.150000000001</v>
      </c>
    </row>
    <row r="3992" spans="1:6" x14ac:dyDescent="0.25">
      <c r="A3992" t="s">
        <v>8</v>
      </c>
      <c r="B3992" s="1">
        <v>42374</v>
      </c>
      <c r="C3992">
        <v>16652.05</v>
      </c>
      <c r="D3992">
        <v>16670.2</v>
      </c>
      <c r="E3992">
        <v>16474.849999999999</v>
      </c>
      <c r="F3992">
        <v>16542.5</v>
      </c>
    </row>
    <row r="3993" spans="1:6" x14ac:dyDescent="0.25">
      <c r="A3993" t="s">
        <v>8</v>
      </c>
      <c r="B3993" s="1">
        <v>42375</v>
      </c>
      <c r="C3993">
        <v>16505.45</v>
      </c>
      <c r="D3993">
        <v>16614.95</v>
      </c>
      <c r="E3993">
        <v>16377.65</v>
      </c>
      <c r="F3993">
        <v>16433.150000000001</v>
      </c>
    </row>
    <row r="3994" spans="1:6" x14ac:dyDescent="0.25">
      <c r="A3994" t="s">
        <v>8</v>
      </c>
      <c r="B3994" s="1">
        <v>42376</v>
      </c>
      <c r="C3994">
        <v>16256.55</v>
      </c>
      <c r="D3994">
        <v>16256.55</v>
      </c>
      <c r="E3994">
        <v>16049.75</v>
      </c>
      <c r="F3994">
        <v>16073.85</v>
      </c>
    </row>
    <row r="3995" spans="1:6" x14ac:dyDescent="0.25">
      <c r="A3995" t="s">
        <v>8</v>
      </c>
      <c r="B3995" s="1">
        <v>42377</v>
      </c>
      <c r="C3995">
        <v>16135.4</v>
      </c>
      <c r="D3995">
        <v>16229</v>
      </c>
      <c r="E3995">
        <v>16104.1</v>
      </c>
      <c r="F3995">
        <v>16142.65</v>
      </c>
    </row>
    <row r="3996" spans="1:6" x14ac:dyDescent="0.25">
      <c r="A3996" t="s">
        <v>8</v>
      </c>
      <c r="B3996" s="1">
        <v>42380</v>
      </c>
      <c r="C3996">
        <v>15979.05</v>
      </c>
      <c r="D3996">
        <v>16156.8</v>
      </c>
      <c r="E3996">
        <v>15840.6</v>
      </c>
      <c r="F3996">
        <v>16016.25</v>
      </c>
    </row>
    <row r="3997" spans="1:6" x14ac:dyDescent="0.25">
      <c r="A3997" t="s">
        <v>8</v>
      </c>
      <c r="B3997" s="1">
        <v>42381</v>
      </c>
      <c r="C3997">
        <v>16080.4</v>
      </c>
      <c r="D3997">
        <v>16080.4</v>
      </c>
      <c r="E3997">
        <v>15699.4</v>
      </c>
      <c r="F3997">
        <v>15734.8</v>
      </c>
    </row>
    <row r="3998" spans="1:6" x14ac:dyDescent="0.25">
      <c r="A3998" t="s">
        <v>8</v>
      </c>
      <c r="B3998" s="1">
        <v>42382</v>
      </c>
      <c r="C3998">
        <v>15835.05</v>
      </c>
      <c r="D3998">
        <v>15956.25</v>
      </c>
      <c r="E3998">
        <v>15532.25</v>
      </c>
      <c r="F3998">
        <v>15871.85</v>
      </c>
    </row>
    <row r="3999" spans="1:6" x14ac:dyDescent="0.25">
      <c r="A3999" t="s">
        <v>8</v>
      </c>
      <c r="B3999" s="1">
        <v>42383</v>
      </c>
      <c r="C3999">
        <v>15612.1</v>
      </c>
      <c r="D3999">
        <v>15803.2</v>
      </c>
      <c r="E3999">
        <v>15453.4</v>
      </c>
      <c r="F3999">
        <v>15609.8</v>
      </c>
    </row>
    <row r="4000" spans="1:6" x14ac:dyDescent="0.25">
      <c r="A4000" t="s">
        <v>8</v>
      </c>
      <c r="B4000" s="1">
        <v>42384</v>
      </c>
      <c r="C4000">
        <v>15621.85</v>
      </c>
      <c r="D4000">
        <v>15650.7</v>
      </c>
      <c r="E4000">
        <v>15154.35</v>
      </c>
      <c r="F4000">
        <v>15206.3</v>
      </c>
    </row>
    <row r="4001" spans="1:6" x14ac:dyDescent="0.25">
      <c r="A4001" t="s">
        <v>8</v>
      </c>
      <c r="B4001" s="1">
        <v>42387</v>
      </c>
      <c r="C4001">
        <v>15165.2</v>
      </c>
      <c r="D4001">
        <v>15270.4</v>
      </c>
      <c r="E4001">
        <v>14956.95</v>
      </c>
      <c r="F4001">
        <v>15020.8</v>
      </c>
    </row>
    <row r="4002" spans="1:6" x14ac:dyDescent="0.25">
      <c r="A4002" t="s">
        <v>8</v>
      </c>
      <c r="B4002" s="1">
        <v>42388</v>
      </c>
      <c r="C4002">
        <v>15086.75</v>
      </c>
      <c r="D4002">
        <v>15338.2</v>
      </c>
      <c r="E4002">
        <v>15086.75</v>
      </c>
      <c r="F4002">
        <v>15269.65</v>
      </c>
    </row>
    <row r="4003" spans="1:6" x14ac:dyDescent="0.25">
      <c r="A4003" t="s">
        <v>8</v>
      </c>
      <c r="B4003" s="1">
        <v>42389</v>
      </c>
      <c r="C4003">
        <v>15059.5</v>
      </c>
      <c r="D4003">
        <v>15533.45</v>
      </c>
      <c r="E4003">
        <v>14754.65</v>
      </c>
      <c r="F4003">
        <v>14935.5</v>
      </c>
    </row>
    <row r="4004" spans="1:6" x14ac:dyDescent="0.25">
      <c r="A4004" t="s">
        <v>8</v>
      </c>
      <c r="B4004" s="1">
        <v>42390</v>
      </c>
      <c r="C4004">
        <v>15132.2</v>
      </c>
      <c r="D4004">
        <v>15364.6</v>
      </c>
      <c r="E4004">
        <v>14918.15</v>
      </c>
      <c r="F4004">
        <v>15101.2</v>
      </c>
    </row>
    <row r="4005" spans="1:6" x14ac:dyDescent="0.25">
      <c r="A4005" t="s">
        <v>8</v>
      </c>
      <c r="B4005" s="1">
        <v>42391</v>
      </c>
      <c r="C4005">
        <v>15343.15</v>
      </c>
      <c r="D4005">
        <v>15575.65</v>
      </c>
      <c r="E4005">
        <v>15274.9</v>
      </c>
      <c r="F4005">
        <v>15497.55</v>
      </c>
    </row>
    <row r="4006" spans="1:6" x14ac:dyDescent="0.25">
      <c r="A4006" t="s">
        <v>8</v>
      </c>
      <c r="B4006" s="1">
        <v>42394</v>
      </c>
      <c r="C4006">
        <v>15667</v>
      </c>
      <c r="D4006">
        <v>15682.65</v>
      </c>
      <c r="E4006">
        <v>15495.1</v>
      </c>
      <c r="F4006">
        <v>15561.15</v>
      </c>
    </row>
    <row r="4007" spans="1:6" x14ac:dyDescent="0.25">
      <c r="A4007" t="s">
        <v>8</v>
      </c>
      <c r="B4007" s="1">
        <v>42396</v>
      </c>
      <c r="C4007">
        <v>15648.4</v>
      </c>
      <c r="D4007">
        <v>15673.95</v>
      </c>
      <c r="E4007">
        <v>15442.2</v>
      </c>
      <c r="F4007">
        <v>15534.6</v>
      </c>
    </row>
    <row r="4008" spans="1:6" x14ac:dyDescent="0.25">
      <c r="A4008" t="s">
        <v>8</v>
      </c>
      <c r="B4008" s="1">
        <v>42397</v>
      </c>
      <c r="C4008">
        <v>15569.55</v>
      </c>
      <c r="D4008">
        <v>15572.2</v>
      </c>
      <c r="E4008">
        <v>15349.75</v>
      </c>
      <c r="F4008">
        <v>15381.45</v>
      </c>
    </row>
    <row r="4009" spans="1:6" x14ac:dyDescent="0.25">
      <c r="A4009" t="s">
        <v>8</v>
      </c>
      <c r="B4009" s="1">
        <v>42398</v>
      </c>
      <c r="C4009">
        <v>15140.15</v>
      </c>
      <c r="D4009">
        <v>15554.9</v>
      </c>
      <c r="E4009">
        <v>15136.85</v>
      </c>
      <c r="F4009">
        <v>15522.4</v>
      </c>
    </row>
    <row r="4010" spans="1:6" x14ac:dyDescent="0.25">
      <c r="A4010" t="s">
        <v>8</v>
      </c>
      <c r="B4010" s="1">
        <v>42401</v>
      </c>
      <c r="C4010">
        <v>15547.75</v>
      </c>
      <c r="D4010">
        <v>15565.5</v>
      </c>
      <c r="E4010">
        <v>15281.35</v>
      </c>
      <c r="F4010">
        <v>15314.45</v>
      </c>
    </row>
    <row r="4011" spans="1:6" x14ac:dyDescent="0.25">
      <c r="A4011" t="s">
        <v>8</v>
      </c>
      <c r="B4011" s="1">
        <v>42402</v>
      </c>
      <c r="C4011">
        <v>15353.6</v>
      </c>
      <c r="D4011">
        <v>15463.45</v>
      </c>
      <c r="E4011">
        <v>15018.85</v>
      </c>
      <c r="F4011">
        <v>15068</v>
      </c>
    </row>
    <row r="4012" spans="1:6" x14ac:dyDescent="0.25">
      <c r="A4012" t="s">
        <v>8</v>
      </c>
      <c r="B4012" s="1">
        <v>42403</v>
      </c>
      <c r="C4012">
        <v>14897.4</v>
      </c>
      <c r="D4012">
        <v>14947.8</v>
      </c>
      <c r="E4012">
        <v>14777.75</v>
      </c>
      <c r="F4012">
        <v>14834.05</v>
      </c>
    </row>
    <row r="4013" spans="1:6" x14ac:dyDescent="0.25">
      <c r="A4013" t="s">
        <v>8</v>
      </c>
      <c r="B4013" s="1">
        <v>42404</v>
      </c>
      <c r="C4013">
        <v>14969.2</v>
      </c>
      <c r="D4013">
        <v>14978.35</v>
      </c>
      <c r="E4013">
        <v>14761.4</v>
      </c>
      <c r="F4013">
        <v>14869.15</v>
      </c>
    </row>
    <row r="4014" spans="1:6" x14ac:dyDescent="0.25">
      <c r="A4014" t="s">
        <v>8</v>
      </c>
      <c r="B4014" s="1">
        <v>42405</v>
      </c>
      <c r="C4014">
        <v>14928.25</v>
      </c>
      <c r="D4014">
        <v>15211.9</v>
      </c>
      <c r="E4014">
        <v>14890.9</v>
      </c>
      <c r="F4014">
        <v>15162.05</v>
      </c>
    </row>
    <row r="4015" spans="1:6" x14ac:dyDescent="0.25">
      <c r="A4015" t="s">
        <v>8</v>
      </c>
      <c r="B4015" s="1">
        <v>42408</v>
      </c>
      <c r="C4015">
        <v>15206.3</v>
      </c>
      <c r="D4015">
        <v>15367.9</v>
      </c>
      <c r="E4015">
        <v>14960.1</v>
      </c>
      <c r="F4015">
        <v>15046.8</v>
      </c>
    </row>
    <row r="4016" spans="1:6" x14ac:dyDescent="0.25">
      <c r="A4016" t="s">
        <v>8</v>
      </c>
      <c r="B4016" s="1">
        <v>42409</v>
      </c>
      <c r="C4016">
        <v>14830.4</v>
      </c>
      <c r="D4016">
        <v>14964.9</v>
      </c>
      <c r="E4016">
        <v>14760.8</v>
      </c>
      <c r="F4016">
        <v>14875.1</v>
      </c>
    </row>
    <row r="4017" spans="1:6" x14ac:dyDescent="0.25">
      <c r="A4017" t="s">
        <v>8</v>
      </c>
      <c r="B4017" s="1">
        <v>42410</v>
      </c>
      <c r="C4017">
        <v>14740.2</v>
      </c>
      <c r="D4017">
        <v>14779.15</v>
      </c>
      <c r="E4017">
        <v>14490.2</v>
      </c>
      <c r="F4017">
        <v>14588.45</v>
      </c>
    </row>
    <row r="4018" spans="1:6" x14ac:dyDescent="0.25">
      <c r="A4018" t="s">
        <v>8</v>
      </c>
      <c r="B4018" s="1">
        <v>42411</v>
      </c>
      <c r="C4018">
        <v>14518.65</v>
      </c>
      <c r="D4018">
        <v>14530.8</v>
      </c>
      <c r="E4018">
        <v>13969.85</v>
      </c>
      <c r="F4018">
        <v>14028.55</v>
      </c>
    </row>
    <row r="4019" spans="1:6" x14ac:dyDescent="0.25">
      <c r="A4019" t="s">
        <v>8</v>
      </c>
      <c r="B4019" s="1">
        <v>42412</v>
      </c>
      <c r="C4019">
        <v>14088.6</v>
      </c>
      <c r="D4019">
        <v>14154.55</v>
      </c>
      <c r="E4019">
        <v>13810.6</v>
      </c>
      <c r="F4019">
        <v>13971.5</v>
      </c>
    </row>
    <row r="4020" spans="1:6" x14ac:dyDescent="0.25">
      <c r="A4020" t="s">
        <v>8</v>
      </c>
      <c r="B4020" s="1">
        <v>42415</v>
      </c>
      <c r="C4020">
        <v>14120.9</v>
      </c>
      <c r="D4020">
        <v>14548.15</v>
      </c>
      <c r="E4020">
        <v>14120.5</v>
      </c>
      <c r="F4020">
        <v>14445</v>
      </c>
    </row>
    <row r="4021" spans="1:6" x14ac:dyDescent="0.25">
      <c r="A4021" t="s">
        <v>8</v>
      </c>
      <c r="B4021" s="1">
        <v>42416</v>
      </c>
      <c r="C4021">
        <v>14602.25</v>
      </c>
      <c r="D4021">
        <v>14602.25</v>
      </c>
      <c r="E4021">
        <v>14136.8</v>
      </c>
      <c r="F4021">
        <v>14166.45</v>
      </c>
    </row>
    <row r="4022" spans="1:6" x14ac:dyDescent="0.25">
      <c r="A4022" t="s">
        <v>8</v>
      </c>
      <c r="B4022" s="1">
        <v>42417</v>
      </c>
      <c r="C4022">
        <v>14165.25</v>
      </c>
      <c r="D4022">
        <v>14186.1</v>
      </c>
      <c r="E4022">
        <v>13892.1</v>
      </c>
      <c r="F4022">
        <v>14119.85</v>
      </c>
    </row>
    <row r="4023" spans="1:6" x14ac:dyDescent="0.25">
      <c r="A4023" t="s">
        <v>8</v>
      </c>
      <c r="B4023" s="1">
        <v>42418</v>
      </c>
      <c r="C4023">
        <v>14301.75</v>
      </c>
      <c r="D4023">
        <v>14385.65</v>
      </c>
      <c r="E4023">
        <v>14180.9</v>
      </c>
      <c r="F4023">
        <v>14298.15</v>
      </c>
    </row>
    <row r="4024" spans="1:6" x14ac:dyDescent="0.25">
      <c r="A4024" t="s">
        <v>8</v>
      </c>
      <c r="B4024" s="1">
        <v>42419</v>
      </c>
      <c r="C4024">
        <v>14243.45</v>
      </c>
      <c r="D4024">
        <v>14395.85</v>
      </c>
      <c r="E4024">
        <v>14207.35</v>
      </c>
      <c r="F4024">
        <v>14344.2</v>
      </c>
    </row>
    <row r="4025" spans="1:6" x14ac:dyDescent="0.25">
      <c r="A4025" t="s">
        <v>8</v>
      </c>
      <c r="B4025" s="1">
        <v>42422</v>
      </c>
      <c r="C4025">
        <v>14331.2</v>
      </c>
      <c r="D4025">
        <v>14467.15</v>
      </c>
      <c r="E4025">
        <v>14322.65</v>
      </c>
      <c r="F4025">
        <v>14384.8</v>
      </c>
    </row>
    <row r="4026" spans="1:6" x14ac:dyDescent="0.25">
      <c r="A4026" t="s">
        <v>8</v>
      </c>
      <c r="B4026" s="1">
        <v>42423</v>
      </c>
      <c r="C4026">
        <v>14373.3</v>
      </c>
      <c r="D4026">
        <v>14373.3</v>
      </c>
      <c r="E4026">
        <v>13961.75</v>
      </c>
      <c r="F4026">
        <v>14008.35</v>
      </c>
    </row>
    <row r="4027" spans="1:6" x14ac:dyDescent="0.25">
      <c r="A4027" t="s">
        <v>8</v>
      </c>
      <c r="B4027" s="1">
        <v>42424</v>
      </c>
      <c r="C4027">
        <v>13873.7</v>
      </c>
      <c r="D4027">
        <v>13974.5</v>
      </c>
      <c r="E4027">
        <v>13760.25</v>
      </c>
      <c r="F4027">
        <v>13794.05</v>
      </c>
    </row>
    <row r="4028" spans="1:6" x14ac:dyDescent="0.25">
      <c r="A4028" t="s">
        <v>8</v>
      </c>
      <c r="B4028" s="1">
        <v>42425</v>
      </c>
      <c r="C4028">
        <v>13844.45</v>
      </c>
      <c r="D4028">
        <v>13844.45</v>
      </c>
      <c r="E4028">
        <v>13519.9</v>
      </c>
      <c r="F4028">
        <v>13555.7</v>
      </c>
    </row>
    <row r="4029" spans="1:6" x14ac:dyDescent="0.25">
      <c r="A4029" t="s">
        <v>8</v>
      </c>
      <c r="B4029" s="1">
        <v>42426</v>
      </c>
      <c r="C4029">
        <v>13715.1</v>
      </c>
      <c r="D4029">
        <v>13889.25</v>
      </c>
      <c r="E4029">
        <v>13595.2</v>
      </c>
      <c r="F4029">
        <v>13791.45</v>
      </c>
    </row>
    <row r="4030" spans="1:6" x14ac:dyDescent="0.25">
      <c r="A4030" t="s">
        <v>8</v>
      </c>
      <c r="B4030" s="1">
        <v>42429</v>
      </c>
      <c r="C4030">
        <v>13818.9</v>
      </c>
      <c r="D4030">
        <v>14222.3</v>
      </c>
      <c r="E4030">
        <v>13407.25</v>
      </c>
      <c r="F4030">
        <v>13946.4</v>
      </c>
    </row>
    <row r="4031" spans="1:6" x14ac:dyDescent="0.25">
      <c r="A4031" t="s">
        <v>8</v>
      </c>
      <c r="B4031" s="1">
        <v>42430</v>
      </c>
      <c r="C4031">
        <v>14064.8</v>
      </c>
      <c r="D4031">
        <v>14445.7</v>
      </c>
      <c r="E4031">
        <v>14064.8</v>
      </c>
      <c r="F4031">
        <v>14412.9</v>
      </c>
    </row>
    <row r="4032" spans="1:6" x14ac:dyDescent="0.25">
      <c r="A4032" t="s">
        <v>8</v>
      </c>
      <c r="B4032" s="1">
        <v>42431</v>
      </c>
      <c r="C4032">
        <v>14770.35</v>
      </c>
      <c r="D4032">
        <v>15138.7</v>
      </c>
      <c r="E4032">
        <v>14767.3</v>
      </c>
      <c r="F4032">
        <v>15092.45</v>
      </c>
    </row>
    <row r="4033" spans="1:6" x14ac:dyDescent="0.25">
      <c r="A4033" t="s">
        <v>8</v>
      </c>
      <c r="B4033" s="1">
        <v>42432</v>
      </c>
      <c r="C4033">
        <v>15150.05</v>
      </c>
      <c r="D4033">
        <v>15206.25</v>
      </c>
      <c r="E4033">
        <v>15000.05</v>
      </c>
      <c r="F4033">
        <v>15177.75</v>
      </c>
    </row>
    <row r="4034" spans="1:6" x14ac:dyDescent="0.25">
      <c r="A4034" t="s">
        <v>8</v>
      </c>
      <c r="B4034" s="1">
        <v>42433</v>
      </c>
      <c r="C4034">
        <v>15243.75</v>
      </c>
      <c r="D4034">
        <v>15451.75</v>
      </c>
      <c r="E4034">
        <v>15005.5</v>
      </c>
      <c r="F4034">
        <v>15339.2</v>
      </c>
    </row>
    <row r="4035" spans="1:6" x14ac:dyDescent="0.25">
      <c r="A4035" t="s">
        <v>8</v>
      </c>
      <c r="B4035" s="1">
        <v>42437</v>
      </c>
      <c r="C4035">
        <v>15323.45</v>
      </c>
      <c r="D4035">
        <v>15326.65</v>
      </c>
      <c r="E4035">
        <v>15066.5</v>
      </c>
      <c r="F4035">
        <v>15146.5</v>
      </c>
    </row>
    <row r="4036" spans="1:6" x14ac:dyDescent="0.25">
      <c r="A4036" t="s">
        <v>8</v>
      </c>
      <c r="B4036" s="1">
        <v>42438</v>
      </c>
      <c r="C4036">
        <v>15022.35</v>
      </c>
      <c r="D4036">
        <v>15331.25</v>
      </c>
      <c r="E4036">
        <v>14989.4</v>
      </c>
      <c r="F4036">
        <v>15279.05</v>
      </c>
    </row>
    <row r="4037" spans="1:6" x14ac:dyDescent="0.25">
      <c r="A4037" t="s">
        <v>8</v>
      </c>
      <c r="B4037" s="1">
        <v>42439</v>
      </c>
      <c r="C4037">
        <v>15347.45</v>
      </c>
      <c r="D4037">
        <v>15354.15</v>
      </c>
      <c r="E4037">
        <v>15098.5</v>
      </c>
      <c r="F4037">
        <v>15180.65</v>
      </c>
    </row>
    <row r="4038" spans="1:6" x14ac:dyDescent="0.25">
      <c r="A4038" t="s">
        <v>8</v>
      </c>
      <c r="B4038" s="1">
        <v>42440</v>
      </c>
      <c r="C4038">
        <v>15133.75</v>
      </c>
      <c r="D4038">
        <v>15343.55</v>
      </c>
      <c r="E4038">
        <v>15024.8</v>
      </c>
      <c r="F4038">
        <v>15168.2</v>
      </c>
    </row>
    <row r="4039" spans="1:6" x14ac:dyDescent="0.25">
      <c r="A4039" t="s">
        <v>8</v>
      </c>
      <c r="B4039" s="1">
        <v>42443</v>
      </c>
      <c r="C4039">
        <v>15309.05</v>
      </c>
      <c r="D4039">
        <v>15416.15</v>
      </c>
      <c r="E4039">
        <v>15220.15</v>
      </c>
      <c r="F4039">
        <v>15277.8</v>
      </c>
    </row>
    <row r="4040" spans="1:6" x14ac:dyDescent="0.25">
      <c r="A4040" t="s">
        <v>8</v>
      </c>
      <c r="B4040" s="1">
        <v>42444</v>
      </c>
      <c r="C4040">
        <v>15310.45</v>
      </c>
      <c r="D4040">
        <v>15386.85</v>
      </c>
      <c r="E4040">
        <v>15268.1</v>
      </c>
      <c r="F4040">
        <v>15326.8</v>
      </c>
    </row>
    <row r="4041" spans="1:6" x14ac:dyDescent="0.25">
      <c r="A4041" t="s">
        <v>8</v>
      </c>
      <c r="B4041" s="1">
        <v>42445</v>
      </c>
      <c r="C4041">
        <v>15304.35</v>
      </c>
      <c r="D4041">
        <v>15489.5</v>
      </c>
      <c r="E4041">
        <v>15178.3</v>
      </c>
      <c r="F4041">
        <v>15461.7</v>
      </c>
    </row>
    <row r="4042" spans="1:6" x14ac:dyDescent="0.25">
      <c r="A4042" t="s">
        <v>8</v>
      </c>
      <c r="B4042" s="1">
        <v>42446</v>
      </c>
      <c r="C4042">
        <v>15622.3</v>
      </c>
      <c r="D4042">
        <v>15704.75</v>
      </c>
      <c r="E4042">
        <v>15312.5</v>
      </c>
      <c r="F4042">
        <v>15444</v>
      </c>
    </row>
    <row r="4043" spans="1:6" x14ac:dyDescent="0.25">
      <c r="A4043" t="s">
        <v>8</v>
      </c>
      <c r="B4043" s="1">
        <v>42447</v>
      </c>
      <c r="C4043">
        <v>15485.8</v>
      </c>
      <c r="D4043">
        <v>15678.55</v>
      </c>
      <c r="E4043">
        <v>15456.2</v>
      </c>
      <c r="F4043">
        <v>15654.85</v>
      </c>
    </row>
    <row r="4044" spans="1:6" x14ac:dyDescent="0.25">
      <c r="A4044" t="s">
        <v>8</v>
      </c>
      <c r="B4044" s="1">
        <v>42450</v>
      </c>
      <c r="C4044">
        <v>15735.55</v>
      </c>
      <c r="D4044">
        <v>15945.8</v>
      </c>
      <c r="E4044">
        <v>15735.55</v>
      </c>
      <c r="F4044">
        <v>15926.1</v>
      </c>
    </row>
    <row r="4045" spans="1:6" x14ac:dyDescent="0.25">
      <c r="A4045" t="s">
        <v>8</v>
      </c>
      <c r="B4045" s="1">
        <v>42451</v>
      </c>
      <c r="C4045">
        <v>15930.45</v>
      </c>
      <c r="D4045">
        <v>15967.85</v>
      </c>
      <c r="E4045">
        <v>15779.15</v>
      </c>
      <c r="F4045">
        <v>15936</v>
      </c>
    </row>
    <row r="4046" spans="1:6" x14ac:dyDescent="0.25">
      <c r="A4046" t="s">
        <v>8</v>
      </c>
      <c r="B4046" s="1">
        <v>42452</v>
      </c>
      <c r="C4046">
        <v>15884.25</v>
      </c>
      <c r="D4046">
        <v>15919.6</v>
      </c>
      <c r="E4046">
        <v>15799.95</v>
      </c>
      <c r="F4046">
        <v>15887.75</v>
      </c>
    </row>
    <row r="4047" spans="1:6" x14ac:dyDescent="0.25">
      <c r="A4047" t="s">
        <v>8</v>
      </c>
      <c r="B4047" s="1">
        <v>42457</v>
      </c>
      <c r="C4047">
        <v>15867.75</v>
      </c>
      <c r="D4047">
        <v>15890.7</v>
      </c>
      <c r="E4047">
        <v>15522.2</v>
      </c>
      <c r="F4047">
        <v>15604.9</v>
      </c>
    </row>
    <row r="4048" spans="1:6" x14ac:dyDescent="0.25">
      <c r="A4048" t="s">
        <v>8</v>
      </c>
      <c r="B4048" s="1">
        <v>42458</v>
      </c>
      <c r="C4048">
        <v>15583.1</v>
      </c>
      <c r="D4048">
        <v>15774.1</v>
      </c>
      <c r="E4048">
        <v>15580.8</v>
      </c>
      <c r="F4048">
        <v>15666.25</v>
      </c>
    </row>
    <row r="4049" spans="1:6" x14ac:dyDescent="0.25">
      <c r="A4049" t="s">
        <v>8</v>
      </c>
      <c r="B4049" s="1">
        <v>42459</v>
      </c>
      <c r="C4049">
        <v>15829.6</v>
      </c>
      <c r="D4049">
        <v>16167.5</v>
      </c>
      <c r="E4049">
        <v>15762.2</v>
      </c>
      <c r="F4049">
        <v>16134.85</v>
      </c>
    </row>
    <row r="4050" spans="1:6" x14ac:dyDescent="0.25">
      <c r="A4050" t="s">
        <v>8</v>
      </c>
      <c r="B4050" s="1">
        <v>42460</v>
      </c>
      <c r="C4050">
        <v>16134.4</v>
      </c>
      <c r="D4050">
        <v>16282.75</v>
      </c>
      <c r="E4050">
        <v>16062.05</v>
      </c>
      <c r="F4050">
        <v>16141.65</v>
      </c>
    </row>
    <row r="4051" spans="1:6" x14ac:dyDescent="0.25">
      <c r="A4051" t="s">
        <v>8</v>
      </c>
      <c r="B4051" s="1">
        <v>42461</v>
      </c>
      <c r="C4051">
        <v>16099.65</v>
      </c>
      <c r="D4051">
        <v>16235.8</v>
      </c>
      <c r="E4051">
        <v>16020.6</v>
      </c>
      <c r="F4051">
        <v>16174.9</v>
      </c>
    </row>
    <row r="4052" spans="1:6" x14ac:dyDescent="0.25">
      <c r="A4052" t="s">
        <v>8</v>
      </c>
      <c r="B4052" s="1">
        <v>42464</v>
      </c>
      <c r="C4052">
        <v>16236.9</v>
      </c>
      <c r="D4052">
        <v>16278.5</v>
      </c>
      <c r="E4052">
        <v>16046.5</v>
      </c>
      <c r="F4052">
        <v>16190.6</v>
      </c>
    </row>
    <row r="4053" spans="1:6" x14ac:dyDescent="0.25">
      <c r="A4053" t="s">
        <v>8</v>
      </c>
      <c r="B4053" s="1">
        <v>42465</v>
      </c>
      <c r="C4053">
        <v>16127.45</v>
      </c>
      <c r="D4053">
        <v>16147.15</v>
      </c>
      <c r="E4053">
        <v>15659.75</v>
      </c>
      <c r="F4053">
        <v>15695</v>
      </c>
    </row>
    <row r="4054" spans="1:6" x14ac:dyDescent="0.25">
      <c r="A4054" t="s">
        <v>8</v>
      </c>
      <c r="B4054" s="1">
        <v>42466</v>
      </c>
      <c r="C4054">
        <v>15750.15</v>
      </c>
      <c r="D4054">
        <v>15768.55</v>
      </c>
      <c r="E4054">
        <v>15578.55</v>
      </c>
      <c r="F4054">
        <v>15636.95</v>
      </c>
    </row>
    <row r="4055" spans="1:6" x14ac:dyDescent="0.25">
      <c r="A4055" t="s">
        <v>8</v>
      </c>
      <c r="B4055" s="1">
        <v>42467</v>
      </c>
      <c r="C4055">
        <v>15668.95</v>
      </c>
      <c r="D4055">
        <v>15726.6</v>
      </c>
      <c r="E4055">
        <v>15458.05</v>
      </c>
      <c r="F4055">
        <v>15530.75</v>
      </c>
    </row>
    <row r="4056" spans="1:6" x14ac:dyDescent="0.25">
      <c r="A4056" t="s">
        <v>8</v>
      </c>
      <c r="B4056" s="1">
        <v>42468</v>
      </c>
      <c r="C4056">
        <v>15519.3</v>
      </c>
      <c r="D4056">
        <v>15642.7</v>
      </c>
      <c r="E4056">
        <v>15483.05</v>
      </c>
      <c r="F4056">
        <v>15568.35</v>
      </c>
    </row>
    <row r="4057" spans="1:6" x14ac:dyDescent="0.25">
      <c r="A4057" t="s">
        <v>8</v>
      </c>
      <c r="B4057" s="1">
        <v>42471</v>
      </c>
      <c r="C4057">
        <v>15623.35</v>
      </c>
      <c r="D4057">
        <v>15853.85</v>
      </c>
      <c r="E4057">
        <v>15440.25</v>
      </c>
      <c r="F4057">
        <v>15818.5</v>
      </c>
    </row>
    <row r="4058" spans="1:6" x14ac:dyDescent="0.25">
      <c r="A4058" t="s">
        <v>8</v>
      </c>
      <c r="B4058" s="1">
        <v>42472</v>
      </c>
      <c r="C4058">
        <v>15809.1</v>
      </c>
      <c r="D4058">
        <v>15958.8</v>
      </c>
      <c r="E4058">
        <v>15794.15</v>
      </c>
      <c r="F4058">
        <v>15880.2</v>
      </c>
    </row>
    <row r="4059" spans="1:6" x14ac:dyDescent="0.25">
      <c r="A4059" t="s">
        <v>8</v>
      </c>
      <c r="B4059" s="1">
        <v>42473</v>
      </c>
      <c r="C4059">
        <v>16087.95</v>
      </c>
      <c r="D4059">
        <v>16349.7</v>
      </c>
      <c r="E4059">
        <v>16080.55</v>
      </c>
      <c r="F4059">
        <v>16278.55</v>
      </c>
    </row>
    <row r="4060" spans="1:6" x14ac:dyDescent="0.25">
      <c r="A4060" t="s">
        <v>8</v>
      </c>
      <c r="B4060" s="1">
        <v>42478</v>
      </c>
      <c r="C4060">
        <v>16328.7</v>
      </c>
      <c r="D4060">
        <v>16330.55</v>
      </c>
      <c r="E4060">
        <v>16011.9</v>
      </c>
      <c r="F4060">
        <v>16222.7</v>
      </c>
    </row>
    <row r="4061" spans="1:6" x14ac:dyDescent="0.25">
      <c r="A4061" t="s">
        <v>8</v>
      </c>
      <c r="B4061" s="1">
        <v>42480</v>
      </c>
      <c r="C4061">
        <v>16299.5</v>
      </c>
      <c r="D4061">
        <v>16386.349999999999</v>
      </c>
      <c r="E4061">
        <v>16160.55</v>
      </c>
      <c r="F4061">
        <v>16349.7</v>
      </c>
    </row>
    <row r="4062" spans="1:6" x14ac:dyDescent="0.25">
      <c r="A4062" t="s">
        <v>8</v>
      </c>
      <c r="B4062" s="1">
        <v>42481</v>
      </c>
      <c r="C4062">
        <v>16526.55</v>
      </c>
      <c r="D4062">
        <v>16769.55</v>
      </c>
      <c r="E4062">
        <v>16526.55</v>
      </c>
      <c r="F4062">
        <v>16637.150000000001</v>
      </c>
    </row>
    <row r="4063" spans="1:6" x14ac:dyDescent="0.25">
      <c r="A4063" t="s">
        <v>8</v>
      </c>
      <c r="B4063" s="1">
        <v>42482</v>
      </c>
      <c r="C4063">
        <v>16641.05</v>
      </c>
      <c r="D4063">
        <v>16755.849999999999</v>
      </c>
      <c r="E4063">
        <v>16549.099999999999</v>
      </c>
      <c r="F4063">
        <v>16703.400000000001</v>
      </c>
    </row>
    <row r="4064" spans="1:6" x14ac:dyDescent="0.25">
      <c r="A4064" t="s">
        <v>8</v>
      </c>
      <c r="B4064" s="1">
        <v>42485</v>
      </c>
      <c r="C4064">
        <v>16746.95</v>
      </c>
      <c r="D4064">
        <v>16767.900000000001</v>
      </c>
      <c r="E4064">
        <v>16605</v>
      </c>
      <c r="F4064">
        <v>16678.650000000001</v>
      </c>
    </row>
    <row r="4065" spans="1:6" x14ac:dyDescent="0.25">
      <c r="A4065" t="s">
        <v>8</v>
      </c>
      <c r="B4065" s="1">
        <v>42486</v>
      </c>
      <c r="C4065">
        <v>16647.75</v>
      </c>
      <c r="D4065">
        <v>17029.849999999999</v>
      </c>
      <c r="E4065">
        <v>16572</v>
      </c>
      <c r="F4065">
        <v>17002.55</v>
      </c>
    </row>
    <row r="4066" spans="1:6" x14ac:dyDescent="0.25">
      <c r="A4066" t="s">
        <v>8</v>
      </c>
      <c r="B4066" s="1">
        <v>42487</v>
      </c>
      <c r="C4066">
        <v>16869.349999999999</v>
      </c>
      <c r="D4066">
        <v>16995</v>
      </c>
      <c r="E4066">
        <v>16827.349999999999</v>
      </c>
      <c r="F4066">
        <v>16872.95</v>
      </c>
    </row>
    <row r="4067" spans="1:6" x14ac:dyDescent="0.25">
      <c r="A4067" t="s">
        <v>8</v>
      </c>
      <c r="B4067" s="1">
        <v>42488</v>
      </c>
      <c r="C4067">
        <v>16885.8</v>
      </c>
      <c r="D4067">
        <v>17023.349999999999</v>
      </c>
      <c r="E4067">
        <v>16692.7</v>
      </c>
      <c r="F4067">
        <v>16716.900000000001</v>
      </c>
    </row>
    <row r="4068" spans="1:6" x14ac:dyDescent="0.25">
      <c r="A4068" t="s">
        <v>8</v>
      </c>
      <c r="B4068" s="1">
        <v>42489</v>
      </c>
      <c r="C4068">
        <v>16712.95</v>
      </c>
      <c r="D4068">
        <v>16841.3</v>
      </c>
      <c r="E4068">
        <v>16527.55</v>
      </c>
      <c r="F4068">
        <v>16795</v>
      </c>
    </row>
    <row r="4069" spans="1:6" x14ac:dyDescent="0.25">
      <c r="A4069" t="s">
        <v>8</v>
      </c>
      <c r="B4069" s="1">
        <v>42492</v>
      </c>
      <c r="C4069">
        <v>16614</v>
      </c>
      <c r="D4069">
        <v>16674.150000000001</v>
      </c>
      <c r="E4069">
        <v>16519.55</v>
      </c>
      <c r="F4069">
        <v>16543</v>
      </c>
    </row>
    <row r="4070" spans="1:6" x14ac:dyDescent="0.25">
      <c r="A4070" t="s">
        <v>8</v>
      </c>
      <c r="B4070" s="1">
        <v>42493</v>
      </c>
      <c r="C4070">
        <v>16570.75</v>
      </c>
      <c r="D4070">
        <v>16719.400000000001</v>
      </c>
      <c r="E4070">
        <v>16358.4</v>
      </c>
      <c r="F4070">
        <v>16388.7</v>
      </c>
    </row>
    <row r="4071" spans="1:6" x14ac:dyDescent="0.25">
      <c r="A4071" t="s">
        <v>8</v>
      </c>
      <c r="B4071" s="1">
        <v>42494</v>
      </c>
      <c r="C4071">
        <v>16320.1</v>
      </c>
      <c r="D4071">
        <v>16465.599999999999</v>
      </c>
      <c r="E4071">
        <v>16250.5</v>
      </c>
      <c r="F4071">
        <v>16274.25</v>
      </c>
    </row>
    <row r="4072" spans="1:6" x14ac:dyDescent="0.25">
      <c r="A4072" t="s">
        <v>8</v>
      </c>
      <c r="B4072" s="1">
        <v>42495</v>
      </c>
      <c r="C4072">
        <v>16292.4</v>
      </c>
      <c r="D4072">
        <v>16398.25</v>
      </c>
      <c r="E4072">
        <v>16193.7</v>
      </c>
      <c r="F4072">
        <v>16281</v>
      </c>
    </row>
    <row r="4073" spans="1:6" x14ac:dyDescent="0.25">
      <c r="A4073" t="s">
        <v>8</v>
      </c>
      <c r="B4073" s="1">
        <v>42496</v>
      </c>
      <c r="C4073">
        <v>16264.45</v>
      </c>
      <c r="D4073">
        <v>16346.25</v>
      </c>
      <c r="E4073">
        <v>16186.25</v>
      </c>
      <c r="F4073">
        <v>16296.6</v>
      </c>
    </row>
    <row r="4074" spans="1:6" x14ac:dyDescent="0.25">
      <c r="A4074" t="s">
        <v>8</v>
      </c>
      <c r="B4074" s="1">
        <v>42499</v>
      </c>
      <c r="C4074">
        <v>16357</v>
      </c>
      <c r="D4074">
        <v>16712.900000000001</v>
      </c>
      <c r="E4074">
        <v>16357</v>
      </c>
      <c r="F4074">
        <v>16686.099999999999</v>
      </c>
    </row>
    <row r="4075" spans="1:6" x14ac:dyDescent="0.25">
      <c r="A4075" t="s">
        <v>8</v>
      </c>
      <c r="B4075" s="1">
        <v>42500</v>
      </c>
      <c r="C4075">
        <v>16710.05</v>
      </c>
      <c r="D4075">
        <v>16812.2</v>
      </c>
      <c r="E4075">
        <v>16613.900000000001</v>
      </c>
      <c r="F4075">
        <v>16784.95</v>
      </c>
    </row>
    <row r="4076" spans="1:6" x14ac:dyDescent="0.25">
      <c r="A4076" t="s">
        <v>8</v>
      </c>
      <c r="B4076" s="1">
        <v>42501</v>
      </c>
      <c r="C4076">
        <v>16544.25</v>
      </c>
      <c r="D4076">
        <v>16861.95</v>
      </c>
      <c r="E4076">
        <v>16518.75</v>
      </c>
      <c r="F4076">
        <v>16754.45</v>
      </c>
    </row>
    <row r="4077" spans="1:6" x14ac:dyDescent="0.25">
      <c r="A4077" t="s">
        <v>8</v>
      </c>
      <c r="B4077" s="1">
        <v>42502</v>
      </c>
      <c r="C4077">
        <v>16881.25</v>
      </c>
      <c r="D4077">
        <v>16962</v>
      </c>
      <c r="E4077">
        <v>16779.5</v>
      </c>
      <c r="F4077">
        <v>16923.7</v>
      </c>
    </row>
    <row r="4078" spans="1:6" x14ac:dyDescent="0.25">
      <c r="A4078" t="s">
        <v>8</v>
      </c>
      <c r="B4078" s="1">
        <v>42503</v>
      </c>
      <c r="C4078">
        <v>16891.7</v>
      </c>
      <c r="D4078">
        <v>16891.7</v>
      </c>
      <c r="E4078">
        <v>16594.55</v>
      </c>
      <c r="F4078">
        <v>16716.900000000001</v>
      </c>
    </row>
    <row r="4079" spans="1:6" x14ac:dyDescent="0.25">
      <c r="A4079" t="s">
        <v>8</v>
      </c>
      <c r="B4079" s="1">
        <v>42506</v>
      </c>
      <c r="C4079">
        <v>16744.150000000001</v>
      </c>
      <c r="D4079">
        <v>16780.05</v>
      </c>
      <c r="E4079">
        <v>16431.650000000001</v>
      </c>
      <c r="F4079">
        <v>16737.55</v>
      </c>
    </row>
    <row r="4080" spans="1:6" x14ac:dyDescent="0.25">
      <c r="A4080" t="s">
        <v>8</v>
      </c>
      <c r="B4080" s="1">
        <v>42507</v>
      </c>
      <c r="C4080">
        <v>16818.400000000001</v>
      </c>
      <c r="D4080">
        <v>16903.349999999999</v>
      </c>
      <c r="E4080">
        <v>16738.7</v>
      </c>
      <c r="F4080">
        <v>16762.75</v>
      </c>
    </row>
    <row r="4081" spans="1:6" x14ac:dyDescent="0.25">
      <c r="A4081" t="s">
        <v>8</v>
      </c>
      <c r="B4081" s="1">
        <v>42508</v>
      </c>
      <c r="C4081">
        <v>16671.7</v>
      </c>
      <c r="D4081">
        <v>16759.05</v>
      </c>
      <c r="E4081">
        <v>16556.599999999999</v>
      </c>
      <c r="F4081">
        <v>16728.95</v>
      </c>
    </row>
    <row r="4082" spans="1:6" x14ac:dyDescent="0.25">
      <c r="A4082" t="s">
        <v>8</v>
      </c>
      <c r="B4082" s="1">
        <v>42509</v>
      </c>
      <c r="C4082">
        <v>16725.45</v>
      </c>
      <c r="D4082">
        <v>16726.150000000001</v>
      </c>
      <c r="E4082">
        <v>16535.75</v>
      </c>
      <c r="F4082">
        <v>16565.25</v>
      </c>
    </row>
    <row r="4083" spans="1:6" x14ac:dyDescent="0.25">
      <c r="A4083" t="s">
        <v>8</v>
      </c>
      <c r="B4083" s="1">
        <v>42510</v>
      </c>
      <c r="C4083">
        <v>16600.8</v>
      </c>
      <c r="D4083">
        <v>16623.2</v>
      </c>
      <c r="E4083">
        <v>16455.400000000001</v>
      </c>
      <c r="F4083">
        <v>16481.45</v>
      </c>
    </row>
    <row r="4084" spans="1:6" x14ac:dyDescent="0.25">
      <c r="A4084" t="s">
        <v>8</v>
      </c>
      <c r="B4084" s="1">
        <v>42513</v>
      </c>
      <c r="C4084">
        <v>16560.150000000001</v>
      </c>
      <c r="D4084">
        <v>16604.150000000001</v>
      </c>
      <c r="E4084">
        <v>16368</v>
      </c>
      <c r="F4084">
        <v>16407.55</v>
      </c>
    </row>
    <row r="4085" spans="1:6" x14ac:dyDescent="0.25">
      <c r="A4085" t="s">
        <v>8</v>
      </c>
      <c r="B4085" s="1">
        <v>42514</v>
      </c>
      <c r="C4085">
        <v>16422.349999999999</v>
      </c>
      <c r="D4085">
        <v>16501.05</v>
      </c>
      <c r="E4085">
        <v>16368.6</v>
      </c>
      <c r="F4085">
        <v>16456.650000000001</v>
      </c>
    </row>
    <row r="4086" spans="1:6" x14ac:dyDescent="0.25">
      <c r="A4086" t="s">
        <v>8</v>
      </c>
      <c r="B4086" s="1">
        <v>42515</v>
      </c>
      <c r="C4086">
        <v>16600.650000000001</v>
      </c>
      <c r="D4086">
        <v>17025.849999999999</v>
      </c>
      <c r="E4086">
        <v>16599.05</v>
      </c>
      <c r="F4086">
        <v>16997.45</v>
      </c>
    </row>
    <row r="4087" spans="1:6" x14ac:dyDescent="0.25">
      <c r="A4087" t="s">
        <v>8</v>
      </c>
      <c r="B4087" s="1">
        <v>42516</v>
      </c>
      <c r="C4087">
        <v>17037.599999999999</v>
      </c>
      <c r="D4087">
        <v>17424.05</v>
      </c>
      <c r="E4087">
        <v>16971.349999999999</v>
      </c>
      <c r="F4087">
        <v>17359.3</v>
      </c>
    </row>
    <row r="4088" spans="1:6" x14ac:dyDescent="0.25">
      <c r="A4088" t="s">
        <v>8</v>
      </c>
      <c r="B4088" s="1">
        <v>42517</v>
      </c>
      <c r="C4088">
        <v>17348.349999999999</v>
      </c>
      <c r="D4088">
        <v>17543.3</v>
      </c>
      <c r="E4088">
        <v>17327.650000000001</v>
      </c>
      <c r="F4088">
        <v>17511.8</v>
      </c>
    </row>
    <row r="4089" spans="1:6" x14ac:dyDescent="0.25">
      <c r="A4089" t="s">
        <v>8</v>
      </c>
      <c r="B4089" s="1">
        <v>42520</v>
      </c>
      <c r="C4089">
        <v>17580.849999999999</v>
      </c>
      <c r="D4089">
        <v>17666.05</v>
      </c>
      <c r="E4089">
        <v>17484.8</v>
      </c>
      <c r="F4089">
        <v>17520.650000000001</v>
      </c>
    </row>
    <row r="4090" spans="1:6" x14ac:dyDescent="0.25">
      <c r="A4090" t="s">
        <v>8</v>
      </c>
      <c r="B4090" s="1">
        <v>42521</v>
      </c>
      <c r="C4090">
        <v>17615.099999999999</v>
      </c>
      <c r="D4090">
        <v>17648.25</v>
      </c>
      <c r="E4090">
        <v>17462.2</v>
      </c>
      <c r="F4090">
        <v>17620.900000000001</v>
      </c>
    </row>
    <row r="4091" spans="1:6" x14ac:dyDescent="0.25">
      <c r="A4091" t="s">
        <v>8</v>
      </c>
      <c r="B4091" s="1">
        <v>42522</v>
      </c>
      <c r="C4091">
        <v>17670.849999999999</v>
      </c>
      <c r="D4091">
        <v>17670.849999999999</v>
      </c>
      <c r="E4091">
        <v>17392.849999999999</v>
      </c>
      <c r="F4091">
        <v>17423.45</v>
      </c>
    </row>
    <row r="4092" spans="1:6" x14ac:dyDescent="0.25">
      <c r="A4092" t="s">
        <v>8</v>
      </c>
      <c r="B4092" s="1">
        <v>42523</v>
      </c>
      <c r="C4092">
        <v>17405.150000000001</v>
      </c>
      <c r="D4092">
        <v>17596.400000000001</v>
      </c>
      <c r="E4092">
        <v>17350.45</v>
      </c>
      <c r="F4092">
        <v>17567.8</v>
      </c>
    </row>
    <row r="4093" spans="1:6" x14ac:dyDescent="0.25">
      <c r="A4093" t="s">
        <v>8</v>
      </c>
      <c r="B4093" s="1">
        <v>42524</v>
      </c>
      <c r="C4093">
        <v>17657.2</v>
      </c>
      <c r="D4093">
        <v>17762.05</v>
      </c>
      <c r="E4093">
        <v>17649.05</v>
      </c>
      <c r="F4093">
        <v>17680.8</v>
      </c>
    </row>
    <row r="4094" spans="1:6" x14ac:dyDescent="0.25">
      <c r="A4094" t="s">
        <v>8</v>
      </c>
      <c r="B4094" s="1">
        <v>42527</v>
      </c>
      <c r="C4094">
        <v>17710.45</v>
      </c>
      <c r="D4094">
        <v>17754.150000000001</v>
      </c>
      <c r="E4094">
        <v>17636.900000000001</v>
      </c>
      <c r="F4094">
        <v>17671.400000000001</v>
      </c>
    </row>
    <row r="4095" spans="1:6" x14ac:dyDescent="0.25">
      <c r="A4095" t="s">
        <v>8</v>
      </c>
      <c r="B4095" s="1">
        <v>42528</v>
      </c>
      <c r="C4095">
        <v>17796.55</v>
      </c>
      <c r="D4095">
        <v>18000.95</v>
      </c>
      <c r="E4095">
        <v>17713.349999999999</v>
      </c>
      <c r="F4095">
        <v>17948.150000000001</v>
      </c>
    </row>
    <row r="4096" spans="1:6" x14ac:dyDescent="0.25">
      <c r="A4096" t="s">
        <v>8</v>
      </c>
      <c r="B4096" s="1">
        <v>42529</v>
      </c>
      <c r="C4096">
        <v>17976.25</v>
      </c>
      <c r="D4096">
        <v>17995.8</v>
      </c>
      <c r="E4096">
        <v>17855.2</v>
      </c>
      <c r="F4096">
        <v>17946.8</v>
      </c>
    </row>
    <row r="4097" spans="1:6" x14ac:dyDescent="0.25">
      <c r="A4097" t="s">
        <v>8</v>
      </c>
      <c r="B4097" s="1">
        <v>42530</v>
      </c>
      <c r="C4097">
        <v>17955.8</v>
      </c>
      <c r="D4097">
        <v>17986.150000000001</v>
      </c>
      <c r="E4097">
        <v>17801.55</v>
      </c>
      <c r="F4097">
        <v>17887.7</v>
      </c>
    </row>
    <row r="4098" spans="1:6" x14ac:dyDescent="0.25">
      <c r="A4098" t="s">
        <v>8</v>
      </c>
      <c r="B4098" s="1">
        <v>42531</v>
      </c>
      <c r="C4098">
        <v>17830.2</v>
      </c>
      <c r="D4098">
        <v>18051.5</v>
      </c>
      <c r="E4098">
        <v>17815.25</v>
      </c>
      <c r="F4098">
        <v>17828.599999999999</v>
      </c>
    </row>
    <row r="4099" spans="1:6" x14ac:dyDescent="0.25">
      <c r="A4099" t="s">
        <v>8</v>
      </c>
      <c r="B4099" s="1">
        <v>42534</v>
      </c>
      <c r="C4099">
        <v>17620.55</v>
      </c>
      <c r="D4099">
        <v>17666.55</v>
      </c>
      <c r="E4099">
        <v>17527.55</v>
      </c>
      <c r="F4099">
        <v>17593.95</v>
      </c>
    </row>
    <row r="4100" spans="1:6" x14ac:dyDescent="0.25">
      <c r="A4100" t="s">
        <v>8</v>
      </c>
      <c r="B4100" s="1">
        <v>42535</v>
      </c>
      <c r="C4100">
        <v>17698.95</v>
      </c>
      <c r="D4100">
        <v>17719.849999999999</v>
      </c>
      <c r="E4100">
        <v>17575.95</v>
      </c>
      <c r="F4100">
        <v>17672.400000000001</v>
      </c>
    </row>
    <row r="4101" spans="1:6" x14ac:dyDescent="0.25">
      <c r="A4101" t="s">
        <v>8</v>
      </c>
      <c r="B4101" s="1">
        <v>42536</v>
      </c>
      <c r="C4101">
        <v>17746.05</v>
      </c>
      <c r="D4101">
        <v>17943.650000000001</v>
      </c>
      <c r="E4101">
        <v>17659.599999999999</v>
      </c>
      <c r="F4101">
        <v>17917.900000000001</v>
      </c>
    </row>
    <row r="4102" spans="1:6" x14ac:dyDescent="0.25">
      <c r="A4102" t="s">
        <v>8</v>
      </c>
      <c r="B4102" s="1">
        <v>42537</v>
      </c>
      <c r="C4102">
        <v>17827.599999999999</v>
      </c>
      <c r="D4102">
        <v>17827.599999999999</v>
      </c>
      <c r="E4102">
        <v>17545.8</v>
      </c>
      <c r="F4102">
        <v>17671.3</v>
      </c>
    </row>
    <row r="4103" spans="1:6" x14ac:dyDescent="0.25">
      <c r="A4103" t="s">
        <v>8</v>
      </c>
      <c r="B4103" s="1">
        <v>42538</v>
      </c>
      <c r="C4103">
        <v>17772.3</v>
      </c>
      <c r="D4103">
        <v>17843.150000000001</v>
      </c>
      <c r="E4103">
        <v>17590.75</v>
      </c>
      <c r="F4103">
        <v>17696.05</v>
      </c>
    </row>
    <row r="4104" spans="1:6" x14ac:dyDescent="0.25">
      <c r="A4104" t="s">
        <v>8</v>
      </c>
      <c r="B4104" s="1">
        <v>42541</v>
      </c>
      <c r="C4104">
        <v>17425.8</v>
      </c>
      <c r="D4104">
        <v>17779</v>
      </c>
      <c r="E4104">
        <v>17425.8</v>
      </c>
      <c r="F4104">
        <v>17718.599999999999</v>
      </c>
    </row>
    <row r="4105" spans="1:6" x14ac:dyDescent="0.25">
      <c r="A4105" t="s">
        <v>8</v>
      </c>
      <c r="B4105" s="1">
        <v>42542</v>
      </c>
      <c r="C4105">
        <v>17761.650000000001</v>
      </c>
      <c r="D4105">
        <v>17763.3</v>
      </c>
      <c r="E4105">
        <v>17585.650000000001</v>
      </c>
      <c r="F4105">
        <v>17619.099999999999</v>
      </c>
    </row>
    <row r="4106" spans="1:6" x14ac:dyDescent="0.25">
      <c r="A4106" t="s">
        <v>8</v>
      </c>
      <c r="B4106" s="1">
        <v>42543</v>
      </c>
      <c r="C4106">
        <v>17610.099999999999</v>
      </c>
      <c r="D4106">
        <v>17755.25</v>
      </c>
      <c r="E4106">
        <v>17518.150000000001</v>
      </c>
      <c r="F4106">
        <v>17626.05</v>
      </c>
    </row>
    <row r="4107" spans="1:6" x14ac:dyDescent="0.25">
      <c r="A4107" t="s">
        <v>8</v>
      </c>
      <c r="B4107" s="1">
        <v>42544</v>
      </c>
      <c r="C4107">
        <v>17630.8</v>
      </c>
      <c r="D4107">
        <v>17907.5</v>
      </c>
      <c r="E4107">
        <v>17611</v>
      </c>
      <c r="F4107">
        <v>17892.45</v>
      </c>
    </row>
    <row r="4108" spans="1:6" x14ac:dyDescent="0.25">
      <c r="A4108" t="s">
        <v>8</v>
      </c>
      <c r="B4108" s="1">
        <v>42545</v>
      </c>
      <c r="C4108">
        <v>17213.849999999999</v>
      </c>
      <c r="D4108">
        <v>17459.2</v>
      </c>
      <c r="E4108">
        <v>16946.349999999999</v>
      </c>
      <c r="F4108">
        <v>17426.05</v>
      </c>
    </row>
    <row r="4109" spans="1:6" x14ac:dyDescent="0.25">
      <c r="A4109" t="s">
        <v>8</v>
      </c>
      <c r="B4109" s="1">
        <v>42548</v>
      </c>
      <c r="C4109">
        <v>17346.3</v>
      </c>
      <c r="D4109">
        <v>17611.2</v>
      </c>
      <c r="E4109">
        <v>17346.3</v>
      </c>
      <c r="F4109">
        <v>17514.95</v>
      </c>
    </row>
    <row r="4110" spans="1:6" x14ac:dyDescent="0.25">
      <c r="A4110" t="s">
        <v>8</v>
      </c>
      <c r="B4110" s="1">
        <v>42549</v>
      </c>
      <c r="C4110">
        <v>17497</v>
      </c>
      <c r="D4110">
        <v>17626.7</v>
      </c>
      <c r="E4110">
        <v>17481.5</v>
      </c>
      <c r="F4110">
        <v>17561.55</v>
      </c>
    </row>
    <row r="4111" spans="1:6" x14ac:dyDescent="0.25">
      <c r="A4111" t="s">
        <v>8</v>
      </c>
      <c r="B4111" s="1">
        <v>42550</v>
      </c>
      <c r="C4111">
        <v>17643.650000000001</v>
      </c>
      <c r="D4111">
        <v>17728.95</v>
      </c>
      <c r="E4111">
        <v>17580.5</v>
      </c>
      <c r="F4111">
        <v>17689.900000000001</v>
      </c>
    </row>
    <row r="4112" spans="1:6" x14ac:dyDescent="0.25">
      <c r="A4112" t="s">
        <v>8</v>
      </c>
      <c r="B4112" s="1">
        <v>42551</v>
      </c>
      <c r="C4112">
        <v>17825.3</v>
      </c>
      <c r="D4112">
        <v>17975.05</v>
      </c>
      <c r="E4112">
        <v>17795.900000000001</v>
      </c>
      <c r="F4112">
        <v>17935.400000000001</v>
      </c>
    </row>
    <row r="4113" spans="1:6" x14ac:dyDescent="0.25">
      <c r="A4113" t="s">
        <v>8</v>
      </c>
      <c r="B4113" s="1">
        <v>42552</v>
      </c>
      <c r="C4113">
        <v>18019.7</v>
      </c>
      <c r="D4113">
        <v>18074.95</v>
      </c>
      <c r="E4113">
        <v>17955.3</v>
      </c>
      <c r="F4113">
        <v>17985.650000000001</v>
      </c>
    </row>
    <row r="4114" spans="1:6" x14ac:dyDescent="0.25">
      <c r="A4114" t="s">
        <v>8</v>
      </c>
      <c r="B4114" s="1">
        <v>42555</v>
      </c>
      <c r="C4114">
        <v>18091.75</v>
      </c>
      <c r="D4114">
        <v>18146.349999999999</v>
      </c>
      <c r="E4114">
        <v>18054.8</v>
      </c>
      <c r="F4114">
        <v>18097.650000000001</v>
      </c>
    </row>
    <row r="4115" spans="1:6" x14ac:dyDescent="0.25">
      <c r="A4115" t="s">
        <v>8</v>
      </c>
      <c r="B4115" s="1">
        <v>42556</v>
      </c>
      <c r="C4115">
        <v>18122.400000000001</v>
      </c>
      <c r="D4115">
        <v>18124.099999999999</v>
      </c>
      <c r="E4115">
        <v>17989.599999999999</v>
      </c>
      <c r="F4115">
        <v>18004.25</v>
      </c>
    </row>
    <row r="4116" spans="1:6" x14ac:dyDescent="0.25">
      <c r="A4116" t="s">
        <v>8</v>
      </c>
      <c r="B4116" s="1">
        <v>42558</v>
      </c>
      <c r="C4116">
        <v>18036.3</v>
      </c>
      <c r="D4116">
        <v>18146.55</v>
      </c>
      <c r="E4116">
        <v>17997.099999999999</v>
      </c>
      <c r="F4116">
        <v>18084.900000000001</v>
      </c>
    </row>
    <row r="4117" spans="1:6" x14ac:dyDescent="0.25">
      <c r="A4117" t="s">
        <v>8</v>
      </c>
      <c r="B4117" s="1">
        <v>42559</v>
      </c>
      <c r="C4117">
        <v>18078.05</v>
      </c>
      <c r="D4117">
        <v>18079.2</v>
      </c>
      <c r="E4117">
        <v>17910.900000000001</v>
      </c>
      <c r="F4117">
        <v>18016.25</v>
      </c>
    </row>
    <row r="4118" spans="1:6" x14ac:dyDescent="0.25">
      <c r="A4118" t="s">
        <v>8</v>
      </c>
      <c r="B4118" s="1">
        <v>42562</v>
      </c>
      <c r="C4118">
        <v>18268.150000000001</v>
      </c>
      <c r="D4118">
        <v>18409.45</v>
      </c>
      <c r="E4118">
        <v>18243.3</v>
      </c>
      <c r="F4118">
        <v>18390.95</v>
      </c>
    </row>
    <row r="4119" spans="1:6" x14ac:dyDescent="0.25">
      <c r="A4119" t="s">
        <v>8</v>
      </c>
      <c r="B4119" s="1">
        <v>42563</v>
      </c>
      <c r="C4119">
        <v>18527.849999999999</v>
      </c>
      <c r="D4119">
        <v>18684.45</v>
      </c>
      <c r="E4119">
        <v>18464.150000000001</v>
      </c>
      <c r="F4119">
        <v>18667.599999999999</v>
      </c>
    </row>
    <row r="4120" spans="1:6" x14ac:dyDescent="0.25">
      <c r="A4120" t="s">
        <v>8</v>
      </c>
      <c r="B4120" s="1">
        <v>42564</v>
      </c>
      <c r="C4120">
        <v>18704.900000000001</v>
      </c>
      <c r="D4120">
        <v>18711.599999999999</v>
      </c>
      <c r="E4120">
        <v>18546.25</v>
      </c>
      <c r="F4120">
        <v>18618.95</v>
      </c>
    </row>
    <row r="4121" spans="1:6" x14ac:dyDescent="0.25">
      <c r="A4121" t="s">
        <v>8</v>
      </c>
      <c r="B4121" s="1">
        <v>42565</v>
      </c>
      <c r="C4121">
        <v>18633.5</v>
      </c>
      <c r="D4121">
        <v>18880.900000000001</v>
      </c>
      <c r="E4121">
        <v>18580.2</v>
      </c>
      <c r="F4121">
        <v>18863.75</v>
      </c>
    </row>
    <row r="4122" spans="1:6" x14ac:dyDescent="0.25">
      <c r="A4122" t="s">
        <v>8</v>
      </c>
      <c r="B4122" s="1">
        <v>42566</v>
      </c>
      <c r="C4122">
        <v>18887.900000000001</v>
      </c>
      <c r="D4122">
        <v>19016.099999999999</v>
      </c>
      <c r="E4122">
        <v>18772.45</v>
      </c>
      <c r="F4122">
        <v>18953.650000000001</v>
      </c>
    </row>
    <row r="4123" spans="1:6" x14ac:dyDescent="0.25">
      <c r="A4123" t="s">
        <v>8</v>
      </c>
      <c r="B4123" s="1">
        <v>42569</v>
      </c>
      <c r="C4123">
        <v>18998.3</v>
      </c>
      <c r="D4123">
        <v>19158</v>
      </c>
      <c r="E4123">
        <v>18885</v>
      </c>
      <c r="F4123">
        <v>18923.400000000001</v>
      </c>
    </row>
    <row r="4124" spans="1:6" x14ac:dyDescent="0.25">
      <c r="A4124" t="s">
        <v>8</v>
      </c>
      <c r="B4124" s="1">
        <v>42570</v>
      </c>
      <c r="C4124">
        <v>18970.150000000001</v>
      </c>
      <c r="D4124">
        <v>19030.05</v>
      </c>
      <c r="E4124">
        <v>18833.599999999999</v>
      </c>
      <c r="F4124">
        <v>18905.150000000001</v>
      </c>
    </row>
    <row r="4125" spans="1:6" x14ac:dyDescent="0.25">
      <c r="A4125" t="s">
        <v>8</v>
      </c>
      <c r="B4125" s="1">
        <v>42571</v>
      </c>
      <c r="C4125">
        <v>18896.8</v>
      </c>
      <c r="D4125">
        <v>19016.25</v>
      </c>
      <c r="E4125">
        <v>18886.3</v>
      </c>
      <c r="F4125">
        <v>18968.2</v>
      </c>
    </row>
    <row r="4126" spans="1:6" x14ac:dyDescent="0.25">
      <c r="A4126" t="s">
        <v>8</v>
      </c>
      <c r="B4126" s="1">
        <v>42572</v>
      </c>
      <c r="C4126">
        <v>18967.400000000001</v>
      </c>
      <c r="D4126">
        <v>19000.3</v>
      </c>
      <c r="E4126">
        <v>18644.55</v>
      </c>
      <c r="F4126">
        <v>18674.3</v>
      </c>
    </row>
    <row r="4127" spans="1:6" x14ac:dyDescent="0.25">
      <c r="A4127" t="s">
        <v>8</v>
      </c>
      <c r="B4127" s="1">
        <v>42573</v>
      </c>
      <c r="C4127">
        <v>18697.8</v>
      </c>
      <c r="D4127">
        <v>18735.400000000001</v>
      </c>
      <c r="E4127">
        <v>18551.3</v>
      </c>
      <c r="F4127">
        <v>18690.400000000001</v>
      </c>
    </row>
    <row r="4128" spans="1:6" x14ac:dyDescent="0.25">
      <c r="A4128" t="s">
        <v>8</v>
      </c>
      <c r="B4128" s="1">
        <v>42576</v>
      </c>
      <c r="C4128">
        <v>18594.95</v>
      </c>
      <c r="D4128">
        <v>19035.349999999999</v>
      </c>
      <c r="E4128">
        <v>18572.099999999999</v>
      </c>
      <c r="F4128">
        <v>18989.599999999999</v>
      </c>
    </row>
    <row r="4129" spans="1:6" x14ac:dyDescent="0.25">
      <c r="A4129" t="s">
        <v>8</v>
      </c>
      <c r="B4129" s="1">
        <v>42577</v>
      </c>
      <c r="C4129">
        <v>18979.099999999999</v>
      </c>
      <c r="D4129">
        <v>19044.45</v>
      </c>
      <c r="E4129">
        <v>18814.25</v>
      </c>
      <c r="F4129">
        <v>18860.849999999999</v>
      </c>
    </row>
    <row r="4130" spans="1:6" x14ac:dyDescent="0.25">
      <c r="A4130" t="s">
        <v>8</v>
      </c>
      <c r="B4130" s="1">
        <v>42578</v>
      </c>
      <c r="C4130">
        <v>18908.45</v>
      </c>
      <c r="D4130">
        <v>19125</v>
      </c>
      <c r="E4130">
        <v>18882.400000000001</v>
      </c>
      <c r="F4130">
        <v>19021.95</v>
      </c>
    </row>
    <row r="4131" spans="1:6" x14ac:dyDescent="0.25">
      <c r="A4131" t="s">
        <v>8</v>
      </c>
      <c r="B4131" s="1">
        <v>42579</v>
      </c>
      <c r="C4131">
        <v>19050.400000000001</v>
      </c>
      <c r="D4131">
        <v>19126.75</v>
      </c>
      <c r="E4131">
        <v>18998.8</v>
      </c>
      <c r="F4131">
        <v>19076.55</v>
      </c>
    </row>
    <row r="4132" spans="1:6" x14ac:dyDescent="0.25">
      <c r="A4132" t="s">
        <v>8</v>
      </c>
      <c r="B4132" s="1">
        <v>42580</v>
      </c>
      <c r="C4132">
        <v>19047.05</v>
      </c>
      <c r="D4132">
        <v>19070.150000000001</v>
      </c>
      <c r="E4132">
        <v>18912.599999999999</v>
      </c>
      <c r="F4132">
        <v>18953.150000000001</v>
      </c>
    </row>
    <row r="4133" spans="1:6" x14ac:dyDescent="0.25">
      <c r="A4133" t="s">
        <v>8</v>
      </c>
      <c r="B4133" s="1">
        <v>42583</v>
      </c>
      <c r="C4133">
        <v>18896.5</v>
      </c>
      <c r="D4133">
        <v>19078.5</v>
      </c>
      <c r="E4133">
        <v>18634.400000000001</v>
      </c>
      <c r="F4133">
        <v>18740.599999999999</v>
      </c>
    </row>
    <row r="4134" spans="1:6" x14ac:dyDescent="0.25">
      <c r="A4134" t="s">
        <v>8</v>
      </c>
      <c r="B4134" s="1">
        <v>42584</v>
      </c>
      <c r="C4134">
        <v>18783.599999999999</v>
      </c>
      <c r="D4134">
        <v>18866.55</v>
      </c>
      <c r="E4134">
        <v>18671.849999999999</v>
      </c>
      <c r="F4134">
        <v>18708.25</v>
      </c>
    </row>
    <row r="4135" spans="1:6" x14ac:dyDescent="0.25">
      <c r="A4135" t="s">
        <v>8</v>
      </c>
      <c r="B4135" s="1">
        <v>42585</v>
      </c>
      <c r="C4135">
        <v>18680.95</v>
      </c>
      <c r="D4135">
        <v>18775.400000000001</v>
      </c>
      <c r="E4135">
        <v>18542.599999999999</v>
      </c>
      <c r="F4135">
        <v>18602</v>
      </c>
    </row>
    <row r="4136" spans="1:6" x14ac:dyDescent="0.25">
      <c r="A4136" t="s">
        <v>8</v>
      </c>
      <c r="B4136" s="1">
        <v>42586</v>
      </c>
      <c r="C4136">
        <v>18724.900000000001</v>
      </c>
      <c r="D4136">
        <v>18724.900000000001</v>
      </c>
      <c r="E4136">
        <v>18443.650000000001</v>
      </c>
      <c r="F4136">
        <v>18571.7</v>
      </c>
    </row>
    <row r="4137" spans="1:6" x14ac:dyDescent="0.25">
      <c r="A4137" t="s">
        <v>8</v>
      </c>
      <c r="B4137" s="1">
        <v>42587</v>
      </c>
      <c r="C4137">
        <v>18725.2</v>
      </c>
      <c r="D4137">
        <v>18943.150000000001</v>
      </c>
      <c r="E4137">
        <v>18708.25</v>
      </c>
      <c r="F4137">
        <v>18925.95</v>
      </c>
    </row>
    <row r="4138" spans="1:6" x14ac:dyDescent="0.25">
      <c r="A4138" t="s">
        <v>8</v>
      </c>
      <c r="B4138" s="1">
        <v>42590</v>
      </c>
      <c r="C4138">
        <v>18986.75</v>
      </c>
      <c r="D4138">
        <v>19028.7</v>
      </c>
      <c r="E4138">
        <v>18896</v>
      </c>
      <c r="F4138">
        <v>18939.45</v>
      </c>
    </row>
    <row r="4139" spans="1:6" x14ac:dyDescent="0.25">
      <c r="A4139" t="s">
        <v>8</v>
      </c>
      <c r="B4139" s="1">
        <v>42591</v>
      </c>
      <c r="C4139">
        <v>18968.650000000001</v>
      </c>
      <c r="D4139">
        <v>19008.150000000001</v>
      </c>
      <c r="E4139">
        <v>18838.599999999999</v>
      </c>
      <c r="F4139">
        <v>18933.3</v>
      </c>
    </row>
    <row r="4140" spans="1:6" x14ac:dyDescent="0.25">
      <c r="A4140" t="s">
        <v>8</v>
      </c>
      <c r="B4140" s="1">
        <v>42592</v>
      </c>
      <c r="C4140">
        <v>18966.849999999999</v>
      </c>
      <c r="D4140">
        <v>18985.25</v>
      </c>
      <c r="E4140">
        <v>18611.25</v>
      </c>
      <c r="F4140">
        <v>18647.8</v>
      </c>
    </row>
    <row r="4141" spans="1:6" x14ac:dyDescent="0.25">
      <c r="A4141" t="s">
        <v>8</v>
      </c>
      <c r="B4141" s="1">
        <v>42593</v>
      </c>
      <c r="C4141">
        <v>18621</v>
      </c>
      <c r="D4141">
        <v>18699.2</v>
      </c>
      <c r="E4141">
        <v>18537.099999999999</v>
      </c>
      <c r="F4141">
        <v>18640.400000000001</v>
      </c>
    </row>
    <row r="4142" spans="1:6" x14ac:dyDescent="0.25">
      <c r="A4142" t="s">
        <v>8</v>
      </c>
      <c r="B4142" s="1">
        <v>42594</v>
      </c>
      <c r="C4142">
        <v>18698.3</v>
      </c>
      <c r="D4142">
        <v>18986.8</v>
      </c>
      <c r="E4142">
        <v>18695.5</v>
      </c>
      <c r="F4142">
        <v>18963.7</v>
      </c>
    </row>
    <row r="4143" spans="1:6" x14ac:dyDescent="0.25">
      <c r="A4143" t="s">
        <v>8</v>
      </c>
      <c r="B4143" s="1">
        <v>42598</v>
      </c>
      <c r="C4143">
        <v>19029.099999999999</v>
      </c>
      <c r="D4143">
        <v>19062.2</v>
      </c>
      <c r="E4143">
        <v>18839.400000000001</v>
      </c>
      <c r="F4143">
        <v>19002.150000000001</v>
      </c>
    </row>
    <row r="4144" spans="1:6" x14ac:dyDescent="0.25">
      <c r="A4144" t="s">
        <v>8</v>
      </c>
      <c r="B4144" s="1">
        <v>42599</v>
      </c>
      <c r="C4144">
        <v>19044.55</v>
      </c>
      <c r="D4144">
        <v>19138.349999999999</v>
      </c>
      <c r="E4144">
        <v>18966.349999999999</v>
      </c>
      <c r="F4144">
        <v>19041.25</v>
      </c>
    </row>
    <row r="4145" spans="1:6" x14ac:dyDescent="0.25">
      <c r="A4145" t="s">
        <v>8</v>
      </c>
      <c r="B4145" s="1">
        <v>42600</v>
      </c>
      <c r="C4145">
        <v>19087.2</v>
      </c>
      <c r="D4145">
        <v>19367.45</v>
      </c>
      <c r="E4145">
        <v>19083</v>
      </c>
      <c r="F4145">
        <v>19352.8</v>
      </c>
    </row>
    <row r="4146" spans="1:6" x14ac:dyDescent="0.25">
      <c r="A4146" t="s">
        <v>8</v>
      </c>
      <c r="B4146" s="1">
        <v>42601</v>
      </c>
      <c r="C4146">
        <v>19419</v>
      </c>
      <c r="D4146">
        <v>19457.400000000001</v>
      </c>
      <c r="E4146">
        <v>19327.2</v>
      </c>
      <c r="F4146">
        <v>19414.7</v>
      </c>
    </row>
    <row r="4147" spans="1:6" x14ac:dyDescent="0.25">
      <c r="A4147" t="s">
        <v>8</v>
      </c>
      <c r="B4147" s="1">
        <v>42604</v>
      </c>
      <c r="C4147">
        <v>19432.599999999999</v>
      </c>
      <c r="D4147">
        <v>19493.2</v>
      </c>
      <c r="E4147">
        <v>19252.75</v>
      </c>
      <c r="F4147">
        <v>19330.25</v>
      </c>
    </row>
    <row r="4148" spans="1:6" x14ac:dyDescent="0.25">
      <c r="A4148" t="s">
        <v>8</v>
      </c>
      <c r="B4148" s="1">
        <v>42605</v>
      </c>
      <c r="C4148">
        <v>19311.900000000001</v>
      </c>
      <c r="D4148">
        <v>19372.650000000001</v>
      </c>
      <c r="E4148">
        <v>19246.900000000001</v>
      </c>
      <c r="F4148">
        <v>19341.650000000001</v>
      </c>
    </row>
    <row r="4149" spans="1:6" x14ac:dyDescent="0.25">
      <c r="A4149" t="s">
        <v>8</v>
      </c>
      <c r="B4149" s="1">
        <v>42606</v>
      </c>
      <c r="C4149">
        <v>19358.7</v>
      </c>
      <c r="D4149">
        <v>19392.2</v>
      </c>
      <c r="E4149">
        <v>19284.349999999999</v>
      </c>
      <c r="F4149">
        <v>19355.599999999999</v>
      </c>
    </row>
    <row r="4150" spans="1:6" x14ac:dyDescent="0.25">
      <c r="A4150" t="s">
        <v>8</v>
      </c>
      <c r="B4150" s="1">
        <v>42607</v>
      </c>
      <c r="C4150">
        <v>19383.7</v>
      </c>
      <c r="D4150">
        <v>19432.75</v>
      </c>
      <c r="E4150">
        <v>19282.8</v>
      </c>
      <c r="F4150">
        <v>19304.25</v>
      </c>
    </row>
    <row r="4151" spans="1:6" x14ac:dyDescent="0.25">
      <c r="A4151" t="s">
        <v>8</v>
      </c>
      <c r="B4151" s="1">
        <v>42608</v>
      </c>
      <c r="C4151">
        <v>19336.45</v>
      </c>
      <c r="D4151">
        <v>19358</v>
      </c>
      <c r="E4151">
        <v>19133.900000000001</v>
      </c>
      <c r="F4151">
        <v>19195.75</v>
      </c>
    </row>
    <row r="4152" spans="1:6" x14ac:dyDescent="0.25">
      <c r="A4152" t="s">
        <v>8</v>
      </c>
      <c r="B4152" s="1">
        <v>42611</v>
      </c>
      <c r="C4152">
        <v>19174.45</v>
      </c>
      <c r="D4152">
        <v>19247.849999999999</v>
      </c>
      <c r="E4152">
        <v>19096.7</v>
      </c>
      <c r="F4152">
        <v>19217</v>
      </c>
    </row>
    <row r="4153" spans="1:6" x14ac:dyDescent="0.25">
      <c r="A4153" t="s">
        <v>8</v>
      </c>
      <c r="B4153" s="1">
        <v>42612</v>
      </c>
      <c r="C4153">
        <v>19306.5</v>
      </c>
      <c r="D4153">
        <v>19546.349999999999</v>
      </c>
      <c r="E4153">
        <v>19306.5</v>
      </c>
      <c r="F4153">
        <v>19531.55</v>
      </c>
    </row>
    <row r="4154" spans="1:6" x14ac:dyDescent="0.25">
      <c r="A4154" t="s">
        <v>8</v>
      </c>
      <c r="B4154" s="1">
        <v>42613</v>
      </c>
      <c r="C4154">
        <v>19595.900000000001</v>
      </c>
      <c r="D4154">
        <v>19823.400000000001</v>
      </c>
      <c r="E4154">
        <v>19595.900000000001</v>
      </c>
      <c r="F4154">
        <v>19787.599999999999</v>
      </c>
    </row>
    <row r="4155" spans="1:6" x14ac:dyDescent="0.25">
      <c r="A4155" t="s">
        <v>8</v>
      </c>
      <c r="B4155" s="1">
        <v>42614</v>
      </c>
      <c r="C4155">
        <v>19805.8</v>
      </c>
      <c r="D4155">
        <v>19928.2</v>
      </c>
      <c r="E4155">
        <v>19738.3</v>
      </c>
      <c r="F4155">
        <v>19788.849999999999</v>
      </c>
    </row>
    <row r="4156" spans="1:6" x14ac:dyDescent="0.25">
      <c r="A4156" t="s">
        <v>8</v>
      </c>
      <c r="B4156" s="1">
        <v>42615</v>
      </c>
      <c r="C4156">
        <v>19830.349999999999</v>
      </c>
      <c r="D4156">
        <v>19911.25</v>
      </c>
      <c r="E4156">
        <v>19787.599999999999</v>
      </c>
      <c r="F4156">
        <v>19883.2</v>
      </c>
    </row>
    <row r="4157" spans="1:6" x14ac:dyDescent="0.25">
      <c r="A4157" t="s">
        <v>8</v>
      </c>
      <c r="B4157" s="1">
        <v>42619</v>
      </c>
      <c r="C4157">
        <v>19990.95</v>
      </c>
      <c r="D4157">
        <v>20459.45</v>
      </c>
      <c r="E4157">
        <v>19990.95</v>
      </c>
      <c r="F4157">
        <v>20426.2</v>
      </c>
    </row>
    <row r="4158" spans="1:6" x14ac:dyDescent="0.25">
      <c r="A4158" t="s">
        <v>8</v>
      </c>
      <c r="B4158" s="1">
        <v>42620</v>
      </c>
      <c r="C4158">
        <v>20505.8</v>
      </c>
      <c r="D4158">
        <v>20575.8</v>
      </c>
      <c r="E4158">
        <v>20376.75</v>
      </c>
      <c r="F4158">
        <v>20406.900000000001</v>
      </c>
    </row>
    <row r="4159" spans="1:6" x14ac:dyDescent="0.25">
      <c r="A4159" t="s">
        <v>8</v>
      </c>
      <c r="B4159" s="1">
        <v>42621</v>
      </c>
      <c r="C4159">
        <v>20439.2</v>
      </c>
      <c r="D4159">
        <v>20477.400000000001</v>
      </c>
      <c r="E4159">
        <v>20335.2</v>
      </c>
      <c r="F4159">
        <v>20417.25</v>
      </c>
    </row>
    <row r="4160" spans="1:6" x14ac:dyDescent="0.25">
      <c r="A4160" t="s">
        <v>8</v>
      </c>
      <c r="B4160" s="1">
        <v>42622</v>
      </c>
      <c r="C4160">
        <v>20274.75</v>
      </c>
      <c r="D4160">
        <v>20349.7</v>
      </c>
      <c r="E4160">
        <v>20139.150000000001</v>
      </c>
      <c r="F4160">
        <v>20245.3</v>
      </c>
    </row>
    <row r="4161" spans="1:6" x14ac:dyDescent="0.25">
      <c r="A4161" t="s">
        <v>8</v>
      </c>
      <c r="B4161" s="1">
        <v>42625</v>
      </c>
      <c r="C4161">
        <v>19861.45</v>
      </c>
      <c r="D4161">
        <v>19861.45</v>
      </c>
      <c r="E4161">
        <v>19735.55</v>
      </c>
      <c r="F4161">
        <v>19790.599999999999</v>
      </c>
    </row>
    <row r="4162" spans="1:6" x14ac:dyDescent="0.25">
      <c r="A4162" t="s">
        <v>8</v>
      </c>
      <c r="B4162" s="1">
        <v>42627</v>
      </c>
      <c r="C4162">
        <v>19757.05</v>
      </c>
      <c r="D4162">
        <v>19953.150000000001</v>
      </c>
      <c r="E4162">
        <v>19732.150000000001</v>
      </c>
      <c r="F4162">
        <v>19909.150000000001</v>
      </c>
    </row>
    <row r="4163" spans="1:6" x14ac:dyDescent="0.25">
      <c r="A4163" t="s">
        <v>8</v>
      </c>
      <c r="B4163" s="1">
        <v>42628</v>
      </c>
      <c r="C4163">
        <v>19927.599999999999</v>
      </c>
      <c r="D4163">
        <v>19955.400000000001</v>
      </c>
      <c r="E4163">
        <v>19730.25</v>
      </c>
      <c r="F4163">
        <v>19837.55</v>
      </c>
    </row>
    <row r="4164" spans="1:6" x14ac:dyDescent="0.25">
      <c r="A4164" t="s">
        <v>8</v>
      </c>
      <c r="B4164" s="1">
        <v>42629</v>
      </c>
      <c r="C4164">
        <v>19935.849999999999</v>
      </c>
      <c r="D4164">
        <v>20227.2</v>
      </c>
      <c r="E4164">
        <v>19783.599999999999</v>
      </c>
      <c r="F4164">
        <v>19855.45</v>
      </c>
    </row>
    <row r="4165" spans="1:6" x14ac:dyDescent="0.25">
      <c r="A4165" t="s">
        <v>8</v>
      </c>
      <c r="B4165" s="1">
        <v>42632</v>
      </c>
      <c r="C4165">
        <v>19892.2</v>
      </c>
      <c r="D4165">
        <v>20014.400000000001</v>
      </c>
      <c r="E4165">
        <v>19849.650000000001</v>
      </c>
      <c r="F4165">
        <v>19906.849999999999</v>
      </c>
    </row>
    <row r="4166" spans="1:6" x14ac:dyDescent="0.25">
      <c r="A4166" t="s">
        <v>8</v>
      </c>
      <c r="B4166" s="1">
        <v>42633</v>
      </c>
      <c r="C4166">
        <v>19957.349999999999</v>
      </c>
      <c r="D4166">
        <v>19964.3</v>
      </c>
      <c r="E4166">
        <v>19797.5</v>
      </c>
      <c r="F4166">
        <v>19852.3</v>
      </c>
    </row>
    <row r="4167" spans="1:6" x14ac:dyDescent="0.25">
      <c r="A4167" t="s">
        <v>8</v>
      </c>
      <c r="B4167" s="1">
        <v>42634</v>
      </c>
      <c r="C4167">
        <v>19902.7</v>
      </c>
      <c r="D4167">
        <v>19937.849999999999</v>
      </c>
      <c r="E4167">
        <v>19749.95</v>
      </c>
      <c r="F4167">
        <v>19828.45</v>
      </c>
    </row>
    <row r="4168" spans="1:6" x14ac:dyDescent="0.25">
      <c r="A4168" t="s">
        <v>8</v>
      </c>
      <c r="B4168" s="1">
        <v>42635</v>
      </c>
      <c r="C4168">
        <v>20153.099999999999</v>
      </c>
      <c r="D4168">
        <v>20264.8</v>
      </c>
      <c r="E4168">
        <v>19996.900000000001</v>
      </c>
      <c r="F4168">
        <v>20109.599999999999</v>
      </c>
    </row>
    <row r="4169" spans="1:6" x14ac:dyDescent="0.25">
      <c r="A4169" t="s">
        <v>8</v>
      </c>
      <c r="B4169" s="1">
        <v>42636</v>
      </c>
      <c r="C4169">
        <v>20136.75</v>
      </c>
      <c r="D4169">
        <v>20137.55</v>
      </c>
      <c r="E4169">
        <v>19861.45</v>
      </c>
      <c r="F4169">
        <v>19901.8</v>
      </c>
    </row>
    <row r="4170" spans="1:6" x14ac:dyDescent="0.25">
      <c r="A4170" t="s">
        <v>8</v>
      </c>
      <c r="B4170" s="1">
        <v>42639</v>
      </c>
      <c r="C4170">
        <v>19792.2</v>
      </c>
      <c r="D4170">
        <v>19794.150000000001</v>
      </c>
      <c r="E4170">
        <v>19568.349999999999</v>
      </c>
      <c r="F4170">
        <v>19591.75</v>
      </c>
    </row>
    <row r="4171" spans="1:6" x14ac:dyDescent="0.25">
      <c r="A4171" t="s">
        <v>8</v>
      </c>
      <c r="B4171" s="1">
        <v>42640</v>
      </c>
      <c r="C4171">
        <v>19652.95</v>
      </c>
      <c r="D4171">
        <v>19696.45</v>
      </c>
      <c r="E4171">
        <v>19479.150000000001</v>
      </c>
      <c r="F4171">
        <v>19518.7</v>
      </c>
    </row>
    <row r="4172" spans="1:6" x14ac:dyDescent="0.25">
      <c r="A4172" t="s">
        <v>8</v>
      </c>
      <c r="B4172" s="1">
        <v>42641</v>
      </c>
      <c r="C4172">
        <v>19542</v>
      </c>
      <c r="D4172">
        <v>19700</v>
      </c>
      <c r="E4172">
        <v>19509.650000000001</v>
      </c>
      <c r="F4172">
        <v>19653.55</v>
      </c>
    </row>
    <row r="4173" spans="1:6" x14ac:dyDescent="0.25">
      <c r="A4173" t="s">
        <v>8</v>
      </c>
      <c r="B4173" s="1">
        <v>42642</v>
      </c>
      <c r="C4173">
        <v>19762.3</v>
      </c>
      <c r="D4173">
        <v>19793.2</v>
      </c>
      <c r="E4173">
        <v>19059.05</v>
      </c>
      <c r="F4173">
        <v>19183.650000000001</v>
      </c>
    </row>
    <row r="4174" spans="1:6" x14ac:dyDescent="0.25">
      <c r="A4174" t="s">
        <v>8</v>
      </c>
      <c r="B4174" s="1">
        <v>42643</v>
      </c>
      <c r="C4174">
        <v>19116</v>
      </c>
      <c r="D4174">
        <v>19330.849999999999</v>
      </c>
      <c r="E4174">
        <v>19085.2</v>
      </c>
      <c r="F4174">
        <v>19285.7</v>
      </c>
    </row>
    <row r="4175" spans="1:6" x14ac:dyDescent="0.25">
      <c r="A4175" t="s">
        <v>8</v>
      </c>
      <c r="B4175" s="1">
        <v>42646</v>
      </c>
      <c r="C4175">
        <v>19395.55</v>
      </c>
      <c r="D4175">
        <v>19611.25</v>
      </c>
      <c r="E4175">
        <v>19363.95</v>
      </c>
      <c r="F4175">
        <v>19589.05</v>
      </c>
    </row>
    <row r="4176" spans="1:6" x14ac:dyDescent="0.25">
      <c r="A4176" t="s">
        <v>8</v>
      </c>
      <c r="B4176" s="1">
        <v>42647</v>
      </c>
      <c r="C4176">
        <v>19641.75</v>
      </c>
      <c r="D4176">
        <v>19747.45</v>
      </c>
      <c r="E4176">
        <v>19527.349999999999</v>
      </c>
      <c r="F4176">
        <v>19672.7</v>
      </c>
    </row>
    <row r="4177" spans="1:6" x14ac:dyDescent="0.25">
      <c r="A4177" t="s">
        <v>8</v>
      </c>
      <c r="B4177" s="1">
        <v>42648</v>
      </c>
      <c r="C4177">
        <v>19801.3</v>
      </c>
      <c r="D4177">
        <v>19816.5</v>
      </c>
      <c r="E4177">
        <v>19492.8</v>
      </c>
      <c r="F4177">
        <v>19536.849999999999</v>
      </c>
    </row>
    <row r="4178" spans="1:6" x14ac:dyDescent="0.25">
      <c r="A4178" t="s">
        <v>8</v>
      </c>
      <c r="B4178" s="1">
        <v>42649</v>
      </c>
      <c r="C4178">
        <v>19518.55</v>
      </c>
      <c r="D4178">
        <v>19570.7</v>
      </c>
      <c r="E4178">
        <v>19325.8</v>
      </c>
      <c r="F4178">
        <v>19395.05</v>
      </c>
    </row>
    <row r="4179" spans="1:6" x14ac:dyDescent="0.25">
      <c r="A4179" t="s">
        <v>8</v>
      </c>
      <c r="B4179" s="1">
        <v>42650</v>
      </c>
      <c r="C4179">
        <v>19398.05</v>
      </c>
      <c r="D4179">
        <v>19456</v>
      </c>
      <c r="E4179">
        <v>19318</v>
      </c>
      <c r="F4179">
        <v>19400.099999999999</v>
      </c>
    </row>
    <row r="4180" spans="1:6" x14ac:dyDescent="0.25">
      <c r="A4180" t="s">
        <v>8</v>
      </c>
      <c r="B4180" s="1">
        <v>42653</v>
      </c>
      <c r="C4180">
        <v>19489.5</v>
      </c>
      <c r="D4180">
        <v>19501.45</v>
      </c>
      <c r="E4180">
        <v>19351.349999999999</v>
      </c>
      <c r="F4180">
        <v>19378.55</v>
      </c>
    </row>
    <row r="4181" spans="1:6" x14ac:dyDescent="0.25">
      <c r="A4181" t="s">
        <v>8</v>
      </c>
      <c r="B4181" s="1">
        <v>42656</v>
      </c>
      <c r="C4181">
        <v>19295.55</v>
      </c>
      <c r="D4181">
        <v>19295.55</v>
      </c>
      <c r="E4181">
        <v>18824.400000000001</v>
      </c>
      <c r="F4181">
        <v>18954.25</v>
      </c>
    </row>
    <row r="4182" spans="1:6" x14ac:dyDescent="0.25">
      <c r="A4182" t="s">
        <v>8</v>
      </c>
      <c r="B4182" s="1">
        <v>42657</v>
      </c>
      <c r="C4182">
        <v>19016.7</v>
      </c>
      <c r="D4182">
        <v>19053.5</v>
      </c>
      <c r="E4182">
        <v>18926.150000000001</v>
      </c>
      <c r="F4182">
        <v>19020.150000000001</v>
      </c>
    </row>
    <row r="4183" spans="1:6" x14ac:dyDescent="0.25">
      <c r="A4183" t="s">
        <v>8</v>
      </c>
      <c r="B4183" s="1">
        <v>42660</v>
      </c>
      <c r="C4183">
        <v>19136.3</v>
      </c>
      <c r="D4183">
        <v>19241.75</v>
      </c>
      <c r="E4183">
        <v>19002.45</v>
      </c>
      <c r="F4183">
        <v>19070.400000000001</v>
      </c>
    </row>
    <row r="4184" spans="1:6" x14ac:dyDescent="0.25">
      <c r="A4184" t="s">
        <v>8</v>
      </c>
      <c r="B4184" s="1">
        <v>42661</v>
      </c>
      <c r="C4184">
        <v>19174.7</v>
      </c>
      <c r="D4184">
        <v>19511.8</v>
      </c>
      <c r="E4184">
        <v>19162.849999999999</v>
      </c>
      <c r="F4184">
        <v>19495.05</v>
      </c>
    </row>
    <row r="4185" spans="1:6" x14ac:dyDescent="0.25">
      <c r="A4185" t="s">
        <v>8</v>
      </c>
      <c r="B4185" s="1">
        <v>42662</v>
      </c>
      <c r="C4185">
        <v>19570.05</v>
      </c>
      <c r="D4185">
        <v>19576.3</v>
      </c>
      <c r="E4185">
        <v>19322.75</v>
      </c>
      <c r="F4185">
        <v>19412.099999999999</v>
      </c>
    </row>
    <row r="4186" spans="1:6" x14ac:dyDescent="0.25">
      <c r="A4186" t="s">
        <v>8</v>
      </c>
      <c r="B4186" s="1">
        <v>42663</v>
      </c>
      <c r="C4186">
        <v>19493.900000000001</v>
      </c>
      <c r="D4186">
        <v>19722.849999999999</v>
      </c>
      <c r="E4186">
        <v>19479.25</v>
      </c>
      <c r="F4186">
        <v>19658.7</v>
      </c>
    </row>
    <row r="4187" spans="1:6" x14ac:dyDescent="0.25">
      <c r="A4187" t="s">
        <v>8</v>
      </c>
      <c r="B4187" s="1">
        <v>42664</v>
      </c>
      <c r="C4187">
        <v>19636.400000000001</v>
      </c>
      <c r="D4187">
        <v>19744</v>
      </c>
      <c r="E4187">
        <v>19516.400000000001</v>
      </c>
      <c r="F4187">
        <v>19710.900000000001</v>
      </c>
    </row>
    <row r="4188" spans="1:6" x14ac:dyDescent="0.25">
      <c r="A4188" t="s">
        <v>8</v>
      </c>
      <c r="B4188" s="1">
        <v>42667</v>
      </c>
      <c r="C4188">
        <v>19763.849999999999</v>
      </c>
      <c r="D4188">
        <v>19897.849999999999</v>
      </c>
      <c r="E4188">
        <v>19751.650000000001</v>
      </c>
      <c r="F4188">
        <v>19807.900000000001</v>
      </c>
    </row>
    <row r="4189" spans="1:6" x14ac:dyDescent="0.25">
      <c r="A4189" t="s">
        <v>8</v>
      </c>
      <c r="B4189" s="1">
        <v>42668</v>
      </c>
      <c r="C4189">
        <v>19907.7</v>
      </c>
      <c r="D4189">
        <v>19922.7</v>
      </c>
      <c r="E4189">
        <v>19711.95</v>
      </c>
      <c r="F4189">
        <v>19834.900000000001</v>
      </c>
    </row>
    <row r="4190" spans="1:6" x14ac:dyDescent="0.25">
      <c r="A4190" t="s">
        <v>8</v>
      </c>
      <c r="B4190" s="1">
        <v>42669</v>
      </c>
      <c r="C4190">
        <v>19581.7</v>
      </c>
      <c r="D4190">
        <v>19725.900000000001</v>
      </c>
      <c r="E4190">
        <v>19434.5</v>
      </c>
      <c r="F4190">
        <v>19483.599999999999</v>
      </c>
    </row>
    <row r="4191" spans="1:6" x14ac:dyDescent="0.25">
      <c r="A4191" t="s">
        <v>8</v>
      </c>
      <c r="B4191" s="1">
        <v>42670</v>
      </c>
      <c r="C4191">
        <v>19452</v>
      </c>
      <c r="D4191">
        <v>19544.2</v>
      </c>
      <c r="E4191">
        <v>19252.099999999999</v>
      </c>
      <c r="F4191">
        <v>19514.599999999999</v>
      </c>
    </row>
    <row r="4192" spans="1:6" x14ac:dyDescent="0.25">
      <c r="A4192" t="s">
        <v>8</v>
      </c>
      <c r="B4192" s="1">
        <v>42671</v>
      </c>
      <c r="C4192">
        <v>19507.849999999999</v>
      </c>
      <c r="D4192">
        <v>19589.7</v>
      </c>
      <c r="E4192">
        <v>19362</v>
      </c>
      <c r="F4192">
        <v>19555.95</v>
      </c>
    </row>
    <row r="4193" spans="1:6" x14ac:dyDescent="0.25">
      <c r="A4193" t="s">
        <v>8</v>
      </c>
      <c r="B4193" s="1">
        <v>42673</v>
      </c>
      <c r="C4193">
        <v>19657.8</v>
      </c>
      <c r="D4193">
        <v>19666.8</v>
      </c>
      <c r="E4193">
        <v>19484.650000000001</v>
      </c>
      <c r="F4193">
        <v>19523.55</v>
      </c>
    </row>
    <row r="4194" spans="1:6" x14ac:dyDescent="0.25">
      <c r="A4194" t="s">
        <v>8</v>
      </c>
      <c r="B4194" s="1">
        <v>42675</v>
      </c>
      <c r="C4194">
        <v>19578.599999999999</v>
      </c>
      <c r="D4194">
        <v>19591.650000000001</v>
      </c>
      <c r="E4194">
        <v>19417.3</v>
      </c>
      <c r="F4194">
        <v>19458.599999999999</v>
      </c>
    </row>
    <row r="4195" spans="1:6" x14ac:dyDescent="0.25">
      <c r="A4195" t="s">
        <v>8</v>
      </c>
      <c r="B4195" s="1">
        <v>42676</v>
      </c>
      <c r="C4195">
        <v>19223.5</v>
      </c>
      <c r="D4195">
        <v>19296.55</v>
      </c>
      <c r="E4195">
        <v>19158.75</v>
      </c>
      <c r="F4195">
        <v>19227.900000000001</v>
      </c>
    </row>
    <row r="4196" spans="1:6" x14ac:dyDescent="0.25">
      <c r="A4196" t="s">
        <v>8</v>
      </c>
      <c r="B4196" s="1">
        <v>42677</v>
      </c>
      <c r="C4196">
        <v>19201.95</v>
      </c>
      <c r="D4196">
        <v>19319.650000000001</v>
      </c>
      <c r="E4196">
        <v>19119.3</v>
      </c>
      <c r="F4196">
        <v>19178.7</v>
      </c>
    </row>
    <row r="4197" spans="1:6" x14ac:dyDescent="0.25">
      <c r="A4197" t="s">
        <v>8</v>
      </c>
      <c r="B4197" s="1">
        <v>42678</v>
      </c>
      <c r="C4197">
        <v>19223.849999999999</v>
      </c>
      <c r="D4197">
        <v>19223.900000000001</v>
      </c>
      <c r="E4197">
        <v>18961.150000000001</v>
      </c>
      <c r="F4197">
        <v>19058.099999999999</v>
      </c>
    </row>
    <row r="4198" spans="1:6" x14ac:dyDescent="0.25">
      <c r="A4198" t="s">
        <v>8</v>
      </c>
      <c r="B4198" s="1">
        <v>42681</v>
      </c>
      <c r="C4198">
        <v>19317.849999999999</v>
      </c>
      <c r="D4198">
        <v>19378</v>
      </c>
      <c r="E4198">
        <v>19233</v>
      </c>
      <c r="F4198">
        <v>19356</v>
      </c>
    </row>
    <row r="4199" spans="1:6" x14ac:dyDescent="0.25">
      <c r="A4199" t="s">
        <v>8</v>
      </c>
      <c r="B4199" s="1">
        <v>42682</v>
      </c>
      <c r="C4199">
        <v>19490.75</v>
      </c>
      <c r="D4199">
        <v>19549.45</v>
      </c>
      <c r="E4199">
        <v>19322.150000000001</v>
      </c>
      <c r="F4199">
        <v>19500.8</v>
      </c>
    </row>
    <row r="4200" spans="1:6" x14ac:dyDescent="0.25">
      <c r="A4200" t="s">
        <v>8</v>
      </c>
      <c r="B4200" s="1">
        <v>42683</v>
      </c>
      <c r="C4200">
        <v>18270.900000000001</v>
      </c>
      <c r="D4200">
        <v>19587.8</v>
      </c>
      <c r="E4200">
        <v>18143.7</v>
      </c>
      <c r="F4200">
        <v>19518.25</v>
      </c>
    </row>
    <row r="4201" spans="1:6" x14ac:dyDescent="0.25">
      <c r="A4201" t="s">
        <v>8</v>
      </c>
      <c r="B4201" s="1">
        <v>42684</v>
      </c>
      <c r="C4201">
        <v>19827.5</v>
      </c>
      <c r="D4201">
        <v>20283.150000000001</v>
      </c>
      <c r="E4201">
        <v>19787.45</v>
      </c>
      <c r="F4201">
        <v>20200.25</v>
      </c>
    </row>
    <row r="4202" spans="1:6" x14ac:dyDescent="0.25">
      <c r="A4202" t="s">
        <v>8</v>
      </c>
      <c r="B4202" s="1">
        <v>42685</v>
      </c>
      <c r="C4202">
        <v>20033.849999999999</v>
      </c>
      <c r="D4202">
        <v>20309.650000000001</v>
      </c>
      <c r="E4202">
        <v>19704.349999999999</v>
      </c>
      <c r="F4202">
        <v>19738.8</v>
      </c>
    </row>
    <row r="4203" spans="1:6" x14ac:dyDescent="0.25">
      <c r="A4203" t="s">
        <v>8</v>
      </c>
      <c r="B4203" s="1">
        <v>42689</v>
      </c>
      <c r="C4203">
        <v>19808.349999999999</v>
      </c>
      <c r="D4203">
        <v>19861.75</v>
      </c>
      <c r="E4203">
        <v>19240.45</v>
      </c>
      <c r="F4203">
        <v>19289.75</v>
      </c>
    </row>
    <row r="4204" spans="1:6" x14ac:dyDescent="0.25">
      <c r="A4204" t="s">
        <v>8</v>
      </c>
      <c r="B4204" s="1">
        <v>42690</v>
      </c>
      <c r="C4204">
        <v>19591.25</v>
      </c>
      <c r="D4204">
        <v>19611.900000000001</v>
      </c>
      <c r="E4204">
        <v>19088.400000000001</v>
      </c>
      <c r="F4204">
        <v>19108.099999999999</v>
      </c>
    </row>
    <row r="4205" spans="1:6" x14ac:dyDescent="0.25">
      <c r="A4205" t="s">
        <v>8</v>
      </c>
      <c r="B4205" s="1">
        <v>42691</v>
      </c>
      <c r="C4205">
        <v>19115.900000000001</v>
      </c>
      <c r="D4205">
        <v>19328.75</v>
      </c>
      <c r="E4205">
        <v>19009.849999999999</v>
      </c>
      <c r="F4205">
        <v>19087.849999999999</v>
      </c>
    </row>
    <row r="4206" spans="1:6" x14ac:dyDescent="0.25">
      <c r="A4206" t="s">
        <v>8</v>
      </c>
      <c r="B4206" s="1">
        <v>42692</v>
      </c>
      <c r="C4206">
        <v>19180.3</v>
      </c>
      <c r="D4206">
        <v>19216.349999999999</v>
      </c>
      <c r="E4206">
        <v>18897.099999999999</v>
      </c>
      <c r="F4206">
        <v>18959.05</v>
      </c>
    </row>
    <row r="4207" spans="1:6" x14ac:dyDescent="0.25">
      <c r="A4207" t="s">
        <v>8</v>
      </c>
      <c r="B4207" s="1">
        <v>42695</v>
      </c>
      <c r="C4207">
        <v>19063.8</v>
      </c>
      <c r="D4207">
        <v>19075.95</v>
      </c>
      <c r="E4207">
        <v>18351.25</v>
      </c>
      <c r="F4207">
        <v>18446.400000000001</v>
      </c>
    </row>
    <row r="4208" spans="1:6" x14ac:dyDescent="0.25">
      <c r="A4208" t="s">
        <v>8</v>
      </c>
      <c r="B4208" s="1">
        <v>42696</v>
      </c>
      <c r="C4208">
        <v>18626.7</v>
      </c>
      <c r="D4208">
        <v>18650.5</v>
      </c>
      <c r="E4208">
        <v>18322.7</v>
      </c>
      <c r="F4208">
        <v>18548.650000000001</v>
      </c>
    </row>
    <row r="4209" spans="1:6" x14ac:dyDescent="0.25">
      <c r="A4209" t="s">
        <v>8</v>
      </c>
      <c r="B4209" s="1">
        <v>42697</v>
      </c>
      <c r="C4209">
        <v>18660.55</v>
      </c>
      <c r="D4209">
        <v>18669.05</v>
      </c>
      <c r="E4209">
        <v>18449.7</v>
      </c>
      <c r="F4209">
        <v>18540.900000000001</v>
      </c>
    </row>
    <row r="4210" spans="1:6" x14ac:dyDescent="0.25">
      <c r="A4210" t="s">
        <v>8</v>
      </c>
      <c r="B4210" s="1">
        <v>42698</v>
      </c>
      <c r="C4210">
        <v>18476</v>
      </c>
      <c r="D4210">
        <v>18476.349999999999</v>
      </c>
      <c r="E4210">
        <v>18215.8</v>
      </c>
      <c r="F4210">
        <v>18256.099999999999</v>
      </c>
    </row>
    <row r="4211" spans="1:6" x14ac:dyDescent="0.25">
      <c r="A4211" t="s">
        <v>8</v>
      </c>
      <c r="B4211" s="1">
        <v>42699</v>
      </c>
      <c r="C4211">
        <v>18377.55</v>
      </c>
      <c r="D4211">
        <v>18546.349999999999</v>
      </c>
      <c r="E4211">
        <v>18266.599999999999</v>
      </c>
      <c r="F4211">
        <v>18507.3</v>
      </c>
    </row>
    <row r="4212" spans="1:6" x14ac:dyDescent="0.25">
      <c r="A4212" t="s">
        <v>8</v>
      </c>
      <c r="B4212" s="1">
        <v>42702</v>
      </c>
      <c r="C4212">
        <v>18237.2</v>
      </c>
      <c r="D4212">
        <v>18471.650000000001</v>
      </c>
      <c r="E4212">
        <v>18187.400000000001</v>
      </c>
      <c r="F4212">
        <v>18301.45</v>
      </c>
    </row>
    <row r="4213" spans="1:6" x14ac:dyDescent="0.25">
      <c r="A4213" t="s">
        <v>8</v>
      </c>
      <c r="B4213" s="1">
        <v>42703</v>
      </c>
      <c r="C4213">
        <v>18308.8</v>
      </c>
      <c r="D4213">
        <v>18427.400000000001</v>
      </c>
      <c r="E4213">
        <v>18188.7</v>
      </c>
      <c r="F4213">
        <v>18223.75</v>
      </c>
    </row>
    <row r="4214" spans="1:6" x14ac:dyDescent="0.25">
      <c r="A4214" t="s">
        <v>8</v>
      </c>
      <c r="B4214" s="1">
        <v>42704</v>
      </c>
      <c r="C4214">
        <v>18306.099999999999</v>
      </c>
      <c r="D4214">
        <v>18667.849999999999</v>
      </c>
      <c r="E4214">
        <v>18262.5</v>
      </c>
      <c r="F4214">
        <v>18627.8</v>
      </c>
    </row>
    <row r="4215" spans="1:6" x14ac:dyDescent="0.25">
      <c r="A4215" t="s">
        <v>8</v>
      </c>
      <c r="B4215" s="1">
        <v>42705</v>
      </c>
      <c r="C4215">
        <v>18676.75</v>
      </c>
      <c r="D4215">
        <v>18713.099999999999</v>
      </c>
      <c r="E4215">
        <v>18389.650000000001</v>
      </c>
      <c r="F4215">
        <v>18428.45</v>
      </c>
    </row>
    <row r="4216" spans="1:6" x14ac:dyDescent="0.25">
      <c r="A4216" t="s">
        <v>8</v>
      </c>
      <c r="B4216" s="1">
        <v>42706</v>
      </c>
      <c r="C4216">
        <v>18329.400000000001</v>
      </c>
      <c r="D4216">
        <v>18490.5</v>
      </c>
      <c r="E4216">
        <v>18163.8</v>
      </c>
      <c r="F4216">
        <v>18247.650000000001</v>
      </c>
    </row>
    <row r="4217" spans="1:6" x14ac:dyDescent="0.25">
      <c r="A4217" t="s">
        <v>8</v>
      </c>
      <c r="B4217" s="1">
        <v>42709</v>
      </c>
      <c r="C4217">
        <v>18245</v>
      </c>
      <c r="D4217">
        <v>18434.25</v>
      </c>
      <c r="E4217">
        <v>18189.5</v>
      </c>
      <c r="F4217">
        <v>18408.900000000001</v>
      </c>
    </row>
    <row r="4218" spans="1:6" x14ac:dyDescent="0.25">
      <c r="A4218" t="s">
        <v>8</v>
      </c>
      <c r="B4218" s="1">
        <v>42710</v>
      </c>
      <c r="C4218">
        <v>18459.7</v>
      </c>
      <c r="D4218">
        <v>18499.75</v>
      </c>
      <c r="E4218">
        <v>18365.95</v>
      </c>
      <c r="F4218">
        <v>18420.900000000001</v>
      </c>
    </row>
    <row r="4219" spans="1:6" x14ac:dyDescent="0.25">
      <c r="A4219" t="s">
        <v>8</v>
      </c>
      <c r="B4219" s="1">
        <v>42711</v>
      </c>
      <c r="C4219">
        <v>18515.5</v>
      </c>
      <c r="D4219">
        <v>18588.75</v>
      </c>
      <c r="E4219">
        <v>17952.599999999999</v>
      </c>
      <c r="F4219">
        <v>18234.150000000001</v>
      </c>
    </row>
    <row r="4220" spans="1:6" x14ac:dyDescent="0.25">
      <c r="A4220" t="s">
        <v>8</v>
      </c>
      <c r="B4220" s="1">
        <v>42712</v>
      </c>
      <c r="C4220">
        <v>18342.599999999999</v>
      </c>
      <c r="D4220">
        <v>18558.75</v>
      </c>
      <c r="E4220">
        <v>18336.95</v>
      </c>
      <c r="F4220">
        <v>18515.45</v>
      </c>
    </row>
    <row r="4221" spans="1:6" x14ac:dyDescent="0.25">
      <c r="A4221" t="s">
        <v>8</v>
      </c>
      <c r="B4221" s="1">
        <v>42713</v>
      </c>
      <c r="C4221">
        <v>18567.95</v>
      </c>
      <c r="D4221">
        <v>18739.650000000001</v>
      </c>
      <c r="E4221">
        <v>18432.3</v>
      </c>
      <c r="F4221">
        <v>18695.8</v>
      </c>
    </row>
    <row r="4222" spans="1:6" x14ac:dyDescent="0.25">
      <c r="A4222" t="s">
        <v>8</v>
      </c>
      <c r="B4222" s="1">
        <v>42716</v>
      </c>
      <c r="C4222">
        <v>18616.05</v>
      </c>
      <c r="D4222">
        <v>18616.05</v>
      </c>
      <c r="E4222">
        <v>18364.05</v>
      </c>
      <c r="F4222">
        <v>18392.95</v>
      </c>
    </row>
    <row r="4223" spans="1:6" x14ac:dyDescent="0.25">
      <c r="A4223" t="s">
        <v>8</v>
      </c>
      <c r="B4223" s="1">
        <v>42717</v>
      </c>
      <c r="C4223">
        <v>18354.099999999999</v>
      </c>
      <c r="D4223">
        <v>18492.849999999999</v>
      </c>
      <c r="E4223">
        <v>18291.349999999999</v>
      </c>
      <c r="F4223">
        <v>18466.05</v>
      </c>
    </row>
    <row r="4224" spans="1:6" x14ac:dyDescent="0.25">
      <c r="A4224" t="s">
        <v>8</v>
      </c>
      <c r="B4224" s="1">
        <v>42718</v>
      </c>
      <c r="C4224">
        <v>18480.349999999999</v>
      </c>
      <c r="D4224">
        <v>18485.45</v>
      </c>
      <c r="E4224">
        <v>18322.900000000001</v>
      </c>
      <c r="F4224">
        <v>18341.5</v>
      </c>
    </row>
    <row r="4225" spans="1:6" x14ac:dyDescent="0.25">
      <c r="A4225" t="s">
        <v>8</v>
      </c>
      <c r="B4225" s="1">
        <v>42719</v>
      </c>
      <c r="C4225">
        <v>18143.5</v>
      </c>
      <c r="D4225">
        <v>18532</v>
      </c>
      <c r="E4225">
        <v>18122.099999999999</v>
      </c>
      <c r="F4225">
        <v>18401.150000000001</v>
      </c>
    </row>
    <row r="4226" spans="1:6" x14ac:dyDescent="0.25">
      <c r="A4226" t="s">
        <v>8</v>
      </c>
      <c r="B4226" s="1">
        <v>42720</v>
      </c>
      <c r="C4226">
        <v>18417.900000000001</v>
      </c>
      <c r="D4226">
        <v>18428.45</v>
      </c>
      <c r="E4226">
        <v>18268.3</v>
      </c>
      <c r="F4226">
        <v>18312.8</v>
      </c>
    </row>
    <row r="4227" spans="1:6" x14ac:dyDescent="0.25">
      <c r="A4227" t="s">
        <v>8</v>
      </c>
      <c r="B4227" s="1">
        <v>42723</v>
      </c>
      <c r="C4227">
        <v>18258.099999999999</v>
      </c>
      <c r="D4227">
        <v>18316.8</v>
      </c>
      <c r="E4227">
        <v>18215.5</v>
      </c>
      <c r="F4227">
        <v>18257.05</v>
      </c>
    </row>
    <row r="4228" spans="1:6" x14ac:dyDescent="0.25">
      <c r="A4228" t="s">
        <v>8</v>
      </c>
      <c r="B4228" s="1">
        <v>42724</v>
      </c>
      <c r="C4228">
        <v>18264.099999999999</v>
      </c>
      <c r="D4228">
        <v>18274.900000000001</v>
      </c>
      <c r="E4228">
        <v>18009.8</v>
      </c>
      <c r="F4228">
        <v>18069.400000000001</v>
      </c>
    </row>
    <row r="4229" spans="1:6" x14ac:dyDescent="0.25">
      <c r="A4229" t="s">
        <v>8</v>
      </c>
      <c r="B4229" s="1">
        <v>42725</v>
      </c>
      <c r="C4229">
        <v>18124.599999999999</v>
      </c>
      <c r="D4229">
        <v>18167.150000000001</v>
      </c>
      <c r="E4229">
        <v>18043.95</v>
      </c>
      <c r="F4229">
        <v>18084.5</v>
      </c>
    </row>
    <row r="4230" spans="1:6" x14ac:dyDescent="0.25">
      <c r="A4230" t="s">
        <v>8</v>
      </c>
      <c r="B4230" s="1">
        <v>42726</v>
      </c>
      <c r="C4230">
        <v>18027</v>
      </c>
      <c r="D4230">
        <v>18029.599999999999</v>
      </c>
      <c r="E4230">
        <v>17839.75</v>
      </c>
      <c r="F4230">
        <v>17891.45</v>
      </c>
    </row>
    <row r="4231" spans="1:6" x14ac:dyDescent="0.25">
      <c r="A4231" t="s">
        <v>8</v>
      </c>
      <c r="B4231" s="1">
        <v>42727</v>
      </c>
      <c r="C4231">
        <v>17849.25</v>
      </c>
      <c r="D4231">
        <v>17962.3</v>
      </c>
      <c r="E4231">
        <v>17819.75</v>
      </c>
      <c r="F4231">
        <v>17884</v>
      </c>
    </row>
    <row r="4232" spans="1:6" x14ac:dyDescent="0.25">
      <c r="A4232" t="s">
        <v>8</v>
      </c>
      <c r="B4232" s="1">
        <v>42730</v>
      </c>
      <c r="C4232">
        <v>17825.5</v>
      </c>
      <c r="D4232">
        <v>17860.849999999999</v>
      </c>
      <c r="E4232">
        <v>17606.900000000001</v>
      </c>
      <c r="F4232">
        <v>17655.55</v>
      </c>
    </row>
    <row r="4233" spans="1:6" x14ac:dyDescent="0.25">
      <c r="A4233" t="s">
        <v>8</v>
      </c>
      <c r="B4233" s="1">
        <v>42731</v>
      </c>
      <c r="C4233">
        <v>17677.7</v>
      </c>
      <c r="D4233">
        <v>17907.349999999999</v>
      </c>
      <c r="E4233">
        <v>17616.099999999999</v>
      </c>
      <c r="F4233">
        <v>17879.55</v>
      </c>
    </row>
    <row r="4234" spans="1:6" x14ac:dyDescent="0.25">
      <c r="A4234" t="s">
        <v>8</v>
      </c>
      <c r="B4234" s="1">
        <v>42732</v>
      </c>
      <c r="C4234">
        <v>17929.2</v>
      </c>
      <c r="D4234">
        <v>18059.650000000001</v>
      </c>
      <c r="E4234">
        <v>17829.150000000001</v>
      </c>
      <c r="F4234">
        <v>17876.7</v>
      </c>
    </row>
    <row r="4235" spans="1:6" x14ac:dyDescent="0.25">
      <c r="A4235" t="s">
        <v>8</v>
      </c>
      <c r="B4235" s="1">
        <v>42733</v>
      </c>
      <c r="C4235">
        <v>17861.45</v>
      </c>
      <c r="D4235">
        <v>18053.3</v>
      </c>
      <c r="E4235">
        <v>17829.400000000001</v>
      </c>
      <c r="F4235">
        <v>18033.150000000001</v>
      </c>
    </row>
    <row r="4236" spans="1:6" x14ac:dyDescent="0.25">
      <c r="A4236" t="s">
        <v>8</v>
      </c>
      <c r="B4236" s="1">
        <v>42734</v>
      </c>
      <c r="C4236">
        <v>18026.349999999999</v>
      </c>
      <c r="D4236">
        <v>18245.75</v>
      </c>
      <c r="E4236">
        <v>18016.8</v>
      </c>
      <c r="F4236">
        <v>18177.2</v>
      </c>
    </row>
    <row r="4237" spans="1:6" x14ac:dyDescent="0.25">
      <c r="A4237" t="s">
        <v>8</v>
      </c>
      <c r="B4237" s="1">
        <v>42737</v>
      </c>
      <c r="C4237">
        <v>18242.3</v>
      </c>
      <c r="D4237">
        <v>18249</v>
      </c>
      <c r="E4237">
        <v>17844.900000000001</v>
      </c>
      <c r="F4237">
        <v>17969.599999999999</v>
      </c>
    </row>
    <row r="4238" spans="1:6" x14ac:dyDescent="0.25">
      <c r="A4238" t="s">
        <v>8</v>
      </c>
      <c r="B4238" s="1">
        <v>42738</v>
      </c>
      <c r="C4238">
        <v>18002.75</v>
      </c>
      <c r="D4238">
        <v>18115.05</v>
      </c>
      <c r="E4238">
        <v>17830.95</v>
      </c>
      <c r="F4238">
        <v>18035.599999999999</v>
      </c>
    </row>
    <row r="4239" spans="1:6" x14ac:dyDescent="0.25">
      <c r="A4239" t="s">
        <v>8</v>
      </c>
      <c r="B4239" s="1">
        <v>42739</v>
      </c>
      <c r="C4239">
        <v>18037.45</v>
      </c>
      <c r="D4239">
        <v>18092.849999999999</v>
      </c>
      <c r="E4239">
        <v>17868.900000000001</v>
      </c>
      <c r="F4239">
        <v>17891</v>
      </c>
    </row>
    <row r="4240" spans="1:6" x14ac:dyDescent="0.25">
      <c r="A4240" t="s">
        <v>8</v>
      </c>
      <c r="B4240" s="1">
        <v>42740</v>
      </c>
      <c r="C4240">
        <v>18000.75</v>
      </c>
      <c r="D4240">
        <v>18164.05</v>
      </c>
      <c r="E4240">
        <v>17977.8</v>
      </c>
      <c r="F4240">
        <v>18115.95</v>
      </c>
    </row>
    <row r="4241" spans="1:6" x14ac:dyDescent="0.25">
      <c r="A4241" t="s">
        <v>8</v>
      </c>
      <c r="B4241" s="1">
        <v>42741</v>
      </c>
      <c r="C4241">
        <v>18168.45</v>
      </c>
      <c r="D4241">
        <v>18325.5</v>
      </c>
      <c r="E4241">
        <v>18157.3</v>
      </c>
      <c r="F4241">
        <v>18264</v>
      </c>
    </row>
    <row r="4242" spans="1:6" x14ac:dyDescent="0.25">
      <c r="A4242" t="s">
        <v>8</v>
      </c>
      <c r="B4242" s="1">
        <v>42744</v>
      </c>
      <c r="C4242">
        <v>18314.25</v>
      </c>
      <c r="D4242">
        <v>18373.099999999999</v>
      </c>
      <c r="E4242">
        <v>18256.150000000001</v>
      </c>
      <c r="F4242">
        <v>18286.650000000001</v>
      </c>
    </row>
    <row r="4243" spans="1:6" x14ac:dyDescent="0.25">
      <c r="A4243" t="s">
        <v>8</v>
      </c>
      <c r="B4243" s="1">
        <v>42745</v>
      </c>
      <c r="C4243">
        <v>18351.45</v>
      </c>
      <c r="D4243">
        <v>18441.150000000001</v>
      </c>
      <c r="E4243">
        <v>18275.75</v>
      </c>
      <c r="F4243">
        <v>18409.599999999999</v>
      </c>
    </row>
    <row r="4244" spans="1:6" x14ac:dyDescent="0.25">
      <c r="A4244" t="s">
        <v>8</v>
      </c>
      <c r="B4244" s="1">
        <v>42746</v>
      </c>
      <c r="C4244">
        <v>18535.349999999999</v>
      </c>
      <c r="D4244">
        <v>18889.45</v>
      </c>
      <c r="E4244">
        <v>18515.25</v>
      </c>
      <c r="F4244">
        <v>18830</v>
      </c>
    </row>
    <row r="4245" spans="1:6" x14ac:dyDescent="0.25">
      <c r="A4245" t="s">
        <v>8</v>
      </c>
      <c r="B4245" s="1">
        <v>42747</v>
      </c>
      <c r="C4245">
        <v>18885.45</v>
      </c>
      <c r="D4245">
        <v>18966.3</v>
      </c>
      <c r="E4245">
        <v>18805.849999999999</v>
      </c>
      <c r="F4245">
        <v>18873.95</v>
      </c>
    </row>
    <row r="4246" spans="1:6" x14ac:dyDescent="0.25">
      <c r="A4246" t="s">
        <v>8</v>
      </c>
      <c r="B4246" s="1">
        <v>42748</v>
      </c>
      <c r="C4246">
        <v>18949.7</v>
      </c>
      <c r="D4246">
        <v>18952.25</v>
      </c>
      <c r="E4246">
        <v>18781.25</v>
      </c>
      <c r="F4246">
        <v>18912.099999999999</v>
      </c>
    </row>
    <row r="4247" spans="1:6" x14ac:dyDescent="0.25">
      <c r="A4247" t="s">
        <v>8</v>
      </c>
      <c r="B4247" s="1">
        <v>42751</v>
      </c>
      <c r="C4247">
        <v>18899.7</v>
      </c>
      <c r="D4247">
        <v>19134.5</v>
      </c>
      <c r="E4247">
        <v>18865.25</v>
      </c>
      <c r="F4247">
        <v>19096.45</v>
      </c>
    </row>
    <row r="4248" spans="1:6" x14ac:dyDescent="0.25">
      <c r="A4248" t="s">
        <v>8</v>
      </c>
      <c r="B4248" s="1">
        <v>42752</v>
      </c>
      <c r="C4248">
        <v>19128.150000000001</v>
      </c>
      <c r="D4248">
        <v>19202.25</v>
      </c>
      <c r="E4248">
        <v>18981.849999999999</v>
      </c>
      <c r="F4248">
        <v>19067.05</v>
      </c>
    </row>
    <row r="4249" spans="1:6" x14ac:dyDescent="0.25">
      <c r="A4249" t="s">
        <v>8</v>
      </c>
      <c r="B4249" s="1">
        <v>42753</v>
      </c>
      <c r="C4249">
        <v>19074.849999999999</v>
      </c>
      <c r="D4249">
        <v>19276.5</v>
      </c>
      <c r="E4249">
        <v>19072.099999999999</v>
      </c>
      <c r="F4249">
        <v>19164.5</v>
      </c>
    </row>
    <row r="4250" spans="1:6" x14ac:dyDescent="0.25">
      <c r="A4250" t="s">
        <v>8</v>
      </c>
      <c r="B4250" s="1">
        <v>42754</v>
      </c>
      <c r="C4250">
        <v>19165.349999999999</v>
      </c>
      <c r="D4250">
        <v>19185.3</v>
      </c>
      <c r="E4250">
        <v>19046.099999999999</v>
      </c>
      <c r="F4250">
        <v>19124.25</v>
      </c>
    </row>
    <row r="4251" spans="1:6" x14ac:dyDescent="0.25">
      <c r="A4251" t="s">
        <v>8</v>
      </c>
      <c r="B4251" s="1">
        <v>42755</v>
      </c>
      <c r="C4251">
        <v>18996.599999999999</v>
      </c>
      <c r="D4251">
        <v>19071.650000000001</v>
      </c>
      <c r="E4251">
        <v>18793.05</v>
      </c>
      <c r="F4251">
        <v>18820.8</v>
      </c>
    </row>
    <row r="4252" spans="1:6" x14ac:dyDescent="0.25">
      <c r="A4252" t="s">
        <v>8</v>
      </c>
      <c r="B4252" s="1">
        <v>42758</v>
      </c>
      <c r="C4252">
        <v>18762</v>
      </c>
      <c r="D4252">
        <v>18909.650000000001</v>
      </c>
      <c r="E4252">
        <v>18722.849999999999</v>
      </c>
      <c r="F4252">
        <v>18842.7</v>
      </c>
    </row>
    <row r="4253" spans="1:6" x14ac:dyDescent="0.25">
      <c r="A4253" t="s">
        <v>8</v>
      </c>
      <c r="B4253" s="1">
        <v>42759</v>
      </c>
      <c r="C4253">
        <v>18931</v>
      </c>
      <c r="D4253">
        <v>19054.3</v>
      </c>
      <c r="E4253">
        <v>18906.95</v>
      </c>
      <c r="F4253">
        <v>19023.5</v>
      </c>
    </row>
    <row r="4254" spans="1:6" x14ac:dyDescent="0.25">
      <c r="A4254" t="s">
        <v>8</v>
      </c>
      <c r="B4254" s="1">
        <v>42760</v>
      </c>
      <c r="C4254">
        <v>19120.05</v>
      </c>
      <c r="D4254">
        <v>19518.45</v>
      </c>
      <c r="E4254">
        <v>19114.150000000001</v>
      </c>
      <c r="F4254">
        <v>19473.2</v>
      </c>
    </row>
    <row r="4255" spans="1:6" x14ac:dyDescent="0.25">
      <c r="A4255" t="s">
        <v>8</v>
      </c>
      <c r="B4255" s="1">
        <v>42762</v>
      </c>
      <c r="C4255">
        <v>19588.400000000001</v>
      </c>
      <c r="D4255">
        <v>19794.95</v>
      </c>
      <c r="E4255">
        <v>19534.900000000001</v>
      </c>
      <c r="F4255">
        <v>19708.3</v>
      </c>
    </row>
    <row r="4256" spans="1:6" x14ac:dyDescent="0.25">
      <c r="A4256" t="s">
        <v>8</v>
      </c>
      <c r="B4256" s="1">
        <v>42765</v>
      </c>
      <c r="C4256">
        <v>19718.8</v>
      </c>
      <c r="D4256">
        <v>19767.05</v>
      </c>
      <c r="E4256">
        <v>19561.099999999999</v>
      </c>
      <c r="F4256">
        <v>19585.25</v>
      </c>
    </row>
    <row r="4257" spans="1:6" x14ac:dyDescent="0.25">
      <c r="A4257" t="s">
        <v>8</v>
      </c>
      <c r="B4257" s="1">
        <v>42766</v>
      </c>
      <c r="C4257">
        <v>19533.2</v>
      </c>
      <c r="D4257">
        <v>19624.099999999999</v>
      </c>
      <c r="E4257">
        <v>19435.45</v>
      </c>
      <c r="F4257">
        <v>19515.150000000001</v>
      </c>
    </row>
    <row r="4258" spans="1:6" x14ac:dyDescent="0.25">
      <c r="A4258" t="s">
        <v>8</v>
      </c>
      <c r="B4258" s="1">
        <v>42767</v>
      </c>
      <c r="C4258">
        <v>19522.400000000001</v>
      </c>
      <c r="D4258">
        <v>20047.849999999999</v>
      </c>
      <c r="E4258">
        <v>19470.95</v>
      </c>
      <c r="F4258">
        <v>20020.599999999999</v>
      </c>
    </row>
    <row r="4259" spans="1:6" x14ac:dyDescent="0.25">
      <c r="A4259" t="s">
        <v>8</v>
      </c>
      <c r="B4259" s="1">
        <v>42768</v>
      </c>
      <c r="C4259">
        <v>20053.95</v>
      </c>
      <c r="D4259">
        <v>20146.900000000001</v>
      </c>
      <c r="E4259">
        <v>19915.2</v>
      </c>
      <c r="F4259">
        <v>20070.3</v>
      </c>
    </row>
    <row r="4260" spans="1:6" x14ac:dyDescent="0.25">
      <c r="A4260" t="s">
        <v>8</v>
      </c>
      <c r="B4260" s="1">
        <v>42769</v>
      </c>
      <c r="C4260">
        <v>20061.900000000001</v>
      </c>
      <c r="D4260">
        <v>20229.650000000001</v>
      </c>
      <c r="E4260">
        <v>20009.95</v>
      </c>
      <c r="F4260">
        <v>20196.8</v>
      </c>
    </row>
    <row r="4261" spans="1:6" x14ac:dyDescent="0.25">
      <c r="A4261" t="s">
        <v>8</v>
      </c>
      <c r="B4261" s="1">
        <v>42772</v>
      </c>
      <c r="C4261">
        <v>20307.150000000001</v>
      </c>
      <c r="D4261">
        <v>20462.45</v>
      </c>
      <c r="E4261">
        <v>20298.05</v>
      </c>
      <c r="F4261">
        <v>20371.599999999999</v>
      </c>
    </row>
    <row r="4262" spans="1:6" x14ac:dyDescent="0.25">
      <c r="A4262" t="s">
        <v>8</v>
      </c>
      <c r="B4262" s="1">
        <v>42773</v>
      </c>
      <c r="C4262">
        <v>20367.3</v>
      </c>
      <c r="D4262">
        <v>20426.95</v>
      </c>
      <c r="E4262">
        <v>20281.5</v>
      </c>
      <c r="F4262">
        <v>20327.25</v>
      </c>
    </row>
    <row r="4263" spans="1:6" x14ac:dyDescent="0.25">
      <c r="A4263" t="s">
        <v>8</v>
      </c>
      <c r="B4263" s="1">
        <v>42774</v>
      </c>
      <c r="C4263">
        <v>20335.25</v>
      </c>
      <c r="D4263">
        <v>20362.8</v>
      </c>
      <c r="E4263">
        <v>20070.150000000001</v>
      </c>
      <c r="F4263">
        <v>20245.400000000001</v>
      </c>
    </row>
    <row r="4264" spans="1:6" x14ac:dyDescent="0.25">
      <c r="A4264" t="s">
        <v>8</v>
      </c>
      <c r="B4264" s="1">
        <v>42775</v>
      </c>
      <c r="C4264">
        <v>20312.650000000001</v>
      </c>
      <c r="D4264">
        <v>20406.599999999999</v>
      </c>
      <c r="E4264">
        <v>20000.349999999999</v>
      </c>
      <c r="F4264">
        <v>20151.150000000001</v>
      </c>
    </row>
    <row r="4265" spans="1:6" x14ac:dyDescent="0.25">
      <c r="A4265" t="s">
        <v>8</v>
      </c>
      <c r="B4265" s="1">
        <v>42776</v>
      </c>
      <c r="C4265">
        <v>20225.75</v>
      </c>
      <c r="D4265">
        <v>20310</v>
      </c>
      <c r="E4265">
        <v>20167.099999999999</v>
      </c>
      <c r="F4265">
        <v>20213.900000000001</v>
      </c>
    </row>
    <row r="4266" spans="1:6" x14ac:dyDescent="0.25">
      <c r="A4266" t="s">
        <v>8</v>
      </c>
      <c r="B4266" s="1">
        <v>42779</v>
      </c>
      <c r="C4266">
        <v>20273.650000000001</v>
      </c>
      <c r="D4266">
        <v>20308.7</v>
      </c>
      <c r="E4266">
        <v>20116.900000000001</v>
      </c>
      <c r="F4266">
        <v>20251.8</v>
      </c>
    </row>
    <row r="4267" spans="1:6" x14ac:dyDescent="0.25">
      <c r="A4267" t="s">
        <v>8</v>
      </c>
      <c r="B4267" s="1">
        <v>42780</v>
      </c>
      <c r="C4267">
        <v>20304.5</v>
      </c>
      <c r="D4267">
        <v>20314.05</v>
      </c>
      <c r="E4267">
        <v>20158.849999999999</v>
      </c>
      <c r="F4267">
        <v>20258.099999999999</v>
      </c>
    </row>
    <row r="4268" spans="1:6" x14ac:dyDescent="0.25">
      <c r="A4268" t="s">
        <v>8</v>
      </c>
      <c r="B4268" s="1">
        <v>42781</v>
      </c>
      <c r="C4268">
        <v>20282.099999999999</v>
      </c>
      <c r="D4268">
        <v>20368.2</v>
      </c>
      <c r="E4268">
        <v>20115.849999999999</v>
      </c>
      <c r="F4268">
        <v>20163.7</v>
      </c>
    </row>
    <row r="4269" spans="1:6" x14ac:dyDescent="0.25">
      <c r="A4269" t="s">
        <v>8</v>
      </c>
      <c r="B4269" s="1">
        <v>42782</v>
      </c>
      <c r="C4269">
        <v>20243.25</v>
      </c>
      <c r="D4269">
        <v>20295.55</v>
      </c>
      <c r="E4269">
        <v>20088.2</v>
      </c>
      <c r="F4269">
        <v>20243.7</v>
      </c>
    </row>
    <row r="4270" spans="1:6" x14ac:dyDescent="0.25">
      <c r="A4270" t="s">
        <v>8</v>
      </c>
      <c r="B4270" s="1">
        <v>42783</v>
      </c>
      <c r="C4270">
        <v>20918.45</v>
      </c>
      <c r="D4270">
        <v>21042.35</v>
      </c>
      <c r="E4270">
        <v>20449.650000000001</v>
      </c>
      <c r="F4270">
        <v>20551.349999999999</v>
      </c>
    </row>
    <row r="4271" spans="1:6" x14ac:dyDescent="0.25">
      <c r="A4271" t="s">
        <v>8</v>
      </c>
      <c r="B4271" s="1">
        <v>42786</v>
      </c>
      <c r="C4271">
        <v>20494.849999999999</v>
      </c>
      <c r="D4271">
        <v>20702.599999999999</v>
      </c>
      <c r="E4271">
        <v>20472.400000000001</v>
      </c>
      <c r="F4271">
        <v>20677.099999999999</v>
      </c>
    </row>
    <row r="4272" spans="1:6" x14ac:dyDescent="0.25">
      <c r="A4272" t="s">
        <v>8</v>
      </c>
      <c r="B4272" s="1">
        <v>42787</v>
      </c>
      <c r="C4272">
        <v>20695.900000000001</v>
      </c>
      <c r="D4272">
        <v>20903.349999999999</v>
      </c>
      <c r="E4272">
        <v>20619.25</v>
      </c>
      <c r="F4272">
        <v>20860.95</v>
      </c>
    </row>
    <row r="4273" spans="1:6" x14ac:dyDescent="0.25">
      <c r="A4273" t="s">
        <v>8</v>
      </c>
      <c r="B4273" s="1">
        <v>42788</v>
      </c>
      <c r="C4273">
        <v>20937.599999999999</v>
      </c>
      <c r="D4273">
        <v>20958.25</v>
      </c>
      <c r="E4273">
        <v>20829.650000000001</v>
      </c>
      <c r="F4273">
        <v>20868.45</v>
      </c>
    </row>
    <row r="4274" spans="1:6" x14ac:dyDescent="0.25">
      <c r="A4274" t="s">
        <v>8</v>
      </c>
      <c r="B4274" s="1">
        <v>42789</v>
      </c>
      <c r="C4274">
        <v>20887.650000000001</v>
      </c>
      <c r="D4274">
        <v>21011.9</v>
      </c>
      <c r="E4274">
        <v>20828.400000000001</v>
      </c>
      <c r="F4274">
        <v>20876.650000000001</v>
      </c>
    </row>
    <row r="4275" spans="1:6" x14ac:dyDescent="0.25">
      <c r="A4275" t="s">
        <v>8</v>
      </c>
      <c r="B4275" s="1">
        <v>42793</v>
      </c>
      <c r="C4275">
        <v>20853.45</v>
      </c>
      <c r="D4275">
        <v>20853.45</v>
      </c>
      <c r="E4275">
        <v>20584.75</v>
      </c>
      <c r="F4275">
        <v>20613.05</v>
      </c>
    </row>
    <row r="4276" spans="1:6" x14ac:dyDescent="0.25">
      <c r="A4276" t="s">
        <v>8</v>
      </c>
      <c r="B4276" s="1">
        <v>42794</v>
      </c>
      <c r="C4276">
        <v>20632.849999999999</v>
      </c>
      <c r="D4276">
        <v>20681.3</v>
      </c>
      <c r="E4276">
        <v>20560.599999999999</v>
      </c>
      <c r="F4276">
        <v>20607.25</v>
      </c>
    </row>
    <row r="4277" spans="1:6" x14ac:dyDescent="0.25">
      <c r="A4277" t="s">
        <v>8</v>
      </c>
      <c r="B4277" s="1">
        <v>42795</v>
      </c>
      <c r="C4277">
        <v>20698.900000000001</v>
      </c>
      <c r="D4277">
        <v>20833.75</v>
      </c>
      <c r="E4277">
        <v>20678.75</v>
      </c>
      <c r="F4277">
        <v>20783.75</v>
      </c>
    </row>
    <row r="4278" spans="1:6" x14ac:dyDescent="0.25">
      <c r="A4278" t="s">
        <v>8</v>
      </c>
      <c r="B4278" s="1">
        <v>42796</v>
      </c>
      <c r="C4278">
        <v>20885</v>
      </c>
      <c r="D4278">
        <v>20905</v>
      </c>
      <c r="E4278">
        <v>20516.900000000001</v>
      </c>
      <c r="F4278">
        <v>20560.05</v>
      </c>
    </row>
    <row r="4279" spans="1:6" x14ac:dyDescent="0.25">
      <c r="A4279" t="s">
        <v>8</v>
      </c>
      <c r="B4279" s="1">
        <v>42797</v>
      </c>
      <c r="C4279">
        <v>20572.849999999999</v>
      </c>
      <c r="D4279">
        <v>20580.45</v>
      </c>
      <c r="E4279">
        <v>20423.349999999999</v>
      </c>
      <c r="F4279">
        <v>20495.599999999999</v>
      </c>
    </row>
    <row r="4280" spans="1:6" x14ac:dyDescent="0.25">
      <c r="A4280" t="s">
        <v>8</v>
      </c>
      <c r="B4280" s="1">
        <v>42800</v>
      </c>
      <c r="C4280">
        <v>20548.95</v>
      </c>
      <c r="D4280">
        <v>20727.5</v>
      </c>
      <c r="E4280">
        <v>20532.2</v>
      </c>
      <c r="F4280">
        <v>20663.650000000001</v>
      </c>
    </row>
    <row r="4281" spans="1:6" x14ac:dyDescent="0.25">
      <c r="A4281" t="s">
        <v>8</v>
      </c>
      <c r="B4281" s="1">
        <v>42801</v>
      </c>
      <c r="C4281">
        <v>20685.95</v>
      </c>
      <c r="D4281">
        <v>20701.25</v>
      </c>
      <c r="E4281">
        <v>20585.95</v>
      </c>
      <c r="F4281">
        <v>20627.5</v>
      </c>
    </row>
    <row r="4282" spans="1:6" x14ac:dyDescent="0.25">
      <c r="A4282" t="s">
        <v>8</v>
      </c>
      <c r="B4282" s="1">
        <v>42802</v>
      </c>
      <c r="C4282">
        <v>20630.150000000001</v>
      </c>
      <c r="D4282">
        <v>20715.2</v>
      </c>
      <c r="E4282">
        <v>20534.25</v>
      </c>
      <c r="F4282">
        <v>20676.55</v>
      </c>
    </row>
    <row r="4283" spans="1:6" x14ac:dyDescent="0.25">
      <c r="A4283" t="s">
        <v>8</v>
      </c>
      <c r="B4283" s="1">
        <v>42803</v>
      </c>
      <c r="C4283">
        <v>20620.55</v>
      </c>
      <c r="D4283">
        <v>20780.25</v>
      </c>
      <c r="E4283">
        <v>20603.900000000001</v>
      </c>
      <c r="F4283">
        <v>20721.349999999999</v>
      </c>
    </row>
    <row r="4284" spans="1:6" x14ac:dyDescent="0.25">
      <c r="A4284" t="s">
        <v>8</v>
      </c>
      <c r="B4284" s="1">
        <v>42804</v>
      </c>
      <c r="C4284">
        <v>20825.900000000001</v>
      </c>
      <c r="D4284">
        <v>20876.95</v>
      </c>
      <c r="E4284">
        <v>20648.8</v>
      </c>
      <c r="F4284">
        <v>20727.55</v>
      </c>
    </row>
    <row r="4285" spans="1:6" x14ac:dyDescent="0.25">
      <c r="A4285" t="s">
        <v>8</v>
      </c>
      <c r="B4285" s="1">
        <v>42808</v>
      </c>
      <c r="C4285">
        <v>21189.85</v>
      </c>
      <c r="D4285">
        <v>21274.45</v>
      </c>
      <c r="E4285">
        <v>21059.7</v>
      </c>
      <c r="F4285">
        <v>21102.7</v>
      </c>
    </row>
    <row r="4286" spans="1:6" x14ac:dyDescent="0.25">
      <c r="A4286" t="s">
        <v>8</v>
      </c>
      <c r="B4286" s="1">
        <v>42809</v>
      </c>
      <c r="C4286">
        <v>21089.4</v>
      </c>
      <c r="D4286">
        <v>21216.9</v>
      </c>
      <c r="E4286">
        <v>21063.95</v>
      </c>
      <c r="F4286">
        <v>21157.9</v>
      </c>
    </row>
    <row r="4287" spans="1:6" x14ac:dyDescent="0.25">
      <c r="A4287" t="s">
        <v>8</v>
      </c>
      <c r="B4287" s="1">
        <v>42810</v>
      </c>
      <c r="C4287">
        <v>21237.5</v>
      </c>
      <c r="D4287">
        <v>21289.8</v>
      </c>
      <c r="E4287">
        <v>21194.25</v>
      </c>
      <c r="F4287">
        <v>21249.9</v>
      </c>
    </row>
    <row r="4288" spans="1:6" x14ac:dyDescent="0.25">
      <c r="A4288" t="s">
        <v>8</v>
      </c>
      <c r="B4288" s="1">
        <v>42811</v>
      </c>
      <c r="C4288">
        <v>21308.45</v>
      </c>
      <c r="D4288">
        <v>21336.05</v>
      </c>
      <c r="E4288">
        <v>21127.95</v>
      </c>
      <c r="F4288">
        <v>21175.05</v>
      </c>
    </row>
    <row r="4289" spans="1:6" x14ac:dyDescent="0.25">
      <c r="A4289" t="s">
        <v>8</v>
      </c>
      <c r="B4289" s="1">
        <v>42814</v>
      </c>
      <c r="C4289">
        <v>21202.55</v>
      </c>
      <c r="D4289">
        <v>21202.55</v>
      </c>
      <c r="E4289">
        <v>21084.799999999999</v>
      </c>
      <c r="F4289">
        <v>21110.25</v>
      </c>
    </row>
    <row r="4290" spans="1:6" x14ac:dyDescent="0.25">
      <c r="A4290" t="s">
        <v>8</v>
      </c>
      <c r="B4290" s="1">
        <v>42815</v>
      </c>
      <c r="C4290">
        <v>21110.65</v>
      </c>
      <c r="D4290">
        <v>21146.5</v>
      </c>
      <c r="E4290">
        <v>20967</v>
      </c>
      <c r="F4290">
        <v>21019</v>
      </c>
    </row>
    <row r="4291" spans="1:6" x14ac:dyDescent="0.25">
      <c r="A4291" t="s">
        <v>8</v>
      </c>
      <c r="B4291" s="1">
        <v>42816</v>
      </c>
      <c r="C4291">
        <v>20815.349999999999</v>
      </c>
      <c r="D4291">
        <v>20899</v>
      </c>
      <c r="E4291">
        <v>20753.900000000001</v>
      </c>
      <c r="F4291">
        <v>20781.349999999999</v>
      </c>
    </row>
    <row r="4292" spans="1:6" x14ac:dyDescent="0.25">
      <c r="A4292" t="s">
        <v>8</v>
      </c>
      <c r="B4292" s="1">
        <v>42817</v>
      </c>
      <c r="C4292">
        <v>20848.75</v>
      </c>
      <c r="D4292">
        <v>20934.75</v>
      </c>
      <c r="E4292">
        <v>20775.349999999999</v>
      </c>
      <c r="F4292">
        <v>20895.5</v>
      </c>
    </row>
    <row r="4293" spans="1:6" x14ac:dyDescent="0.25">
      <c r="A4293" t="s">
        <v>8</v>
      </c>
      <c r="B4293" s="1">
        <v>42818</v>
      </c>
      <c r="C4293">
        <v>20987.599999999999</v>
      </c>
      <c r="D4293">
        <v>21174.1</v>
      </c>
      <c r="E4293">
        <v>20929.150000000001</v>
      </c>
      <c r="F4293">
        <v>21122.55</v>
      </c>
    </row>
    <row r="4294" spans="1:6" x14ac:dyDescent="0.25">
      <c r="A4294" t="s">
        <v>8</v>
      </c>
      <c r="B4294" s="1">
        <v>42821</v>
      </c>
      <c r="C4294">
        <v>21178.1</v>
      </c>
      <c r="D4294">
        <v>21179.200000000001</v>
      </c>
      <c r="E4294">
        <v>20979.55</v>
      </c>
      <c r="F4294">
        <v>21056.9</v>
      </c>
    </row>
    <row r="4295" spans="1:6" x14ac:dyDescent="0.25">
      <c r="A4295" t="s">
        <v>8</v>
      </c>
      <c r="B4295" s="1">
        <v>42822</v>
      </c>
      <c r="C4295">
        <v>21229</v>
      </c>
      <c r="D4295">
        <v>21264.95</v>
      </c>
      <c r="E4295">
        <v>21145</v>
      </c>
      <c r="F4295">
        <v>21225.4</v>
      </c>
    </row>
    <row r="4296" spans="1:6" x14ac:dyDescent="0.25">
      <c r="A4296" t="s">
        <v>8</v>
      </c>
      <c r="B4296" s="1">
        <v>42823</v>
      </c>
      <c r="C4296">
        <v>21291.45</v>
      </c>
      <c r="D4296">
        <v>21418.6</v>
      </c>
      <c r="E4296">
        <v>21255.75</v>
      </c>
      <c r="F4296">
        <v>21391.15</v>
      </c>
    </row>
    <row r="4297" spans="1:6" x14ac:dyDescent="0.25">
      <c r="A4297" t="s">
        <v>8</v>
      </c>
      <c r="B4297" s="1">
        <v>42824</v>
      </c>
      <c r="C4297">
        <v>21374.35</v>
      </c>
      <c r="D4297">
        <v>21696</v>
      </c>
      <c r="E4297">
        <v>21331.9</v>
      </c>
      <c r="F4297">
        <v>21620.7</v>
      </c>
    </row>
    <row r="4298" spans="1:6" x14ac:dyDescent="0.25">
      <c r="A4298" t="s">
        <v>8</v>
      </c>
      <c r="B4298" s="1">
        <v>42825</v>
      </c>
      <c r="C4298">
        <v>21551.85</v>
      </c>
      <c r="D4298">
        <v>21574.15</v>
      </c>
      <c r="E4298">
        <v>21414</v>
      </c>
      <c r="F4298">
        <v>21444.15</v>
      </c>
    </row>
    <row r="4299" spans="1:6" x14ac:dyDescent="0.25">
      <c r="A4299" t="s">
        <v>8</v>
      </c>
      <c r="B4299" s="1">
        <v>42828</v>
      </c>
      <c r="C4299">
        <v>21539.200000000001</v>
      </c>
      <c r="D4299">
        <v>21565.45</v>
      </c>
      <c r="E4299">
        <v>21408.6</v>
      </c>
      <c r="F4299">
        <v>21547.75</v>
      </c>
    </row>
    <row r="4300" spans="1:6" x14ac:dyDescent="0.25">
      <c r="A4300" t="s">
        <v>8</v>
      </c>
      <c r="B4300" s="1">
        <v>42830</v>
      </c>
      <c r="C4300">
        <v>21602.2</v>
      </c>
      <c r="D4300">
        <v>21699.3</v>
      </c>
      <c r="E4300">
        <v>21499.75</v>
      </c>
      <c r="F4300">
        <v>21652.7</v>
      </c>
    </row>
    <row r="4301" spans="1:6" x14ac:dyDescent="0.25">
      <c r="A4301" t="s">
        <v>8</v>
      </c>
      <c r="B4301" s="1">
        <v>42831</v>
      </c>
      <c r="C4301">
        <v>21572.7</v>
      </c>
      <c r="D4301">
        <v>21674</v>
      </c>
      <c r="E4301">
        <v>21488.9</v>
      </c>
      <c r="F4301">
        <v>21622.95</v>
      </c>
    </row>
    <row r="4302" spans="1:6" x14ac:dyDescent="0.25">
      <c r="A4302" t="s">
        <v>8</v>
      </c>
      <c r="B4302" s="1">
        <v>42832</v>
      </c>
      <c r="C4302">
        <v>21536.5</v>
      </c>
      <c r="D4302">
        <v>21616.85</v>
      </c>
      <c r="E4302">
        <v>21397</v>
      </c>
      <c r="F4302">
        <v>21431.15</v>
      </c>
    </row>
    <row r="4303" spans="1:6" x14ac:dyDescent="0.25">
      <c r="A4303" t="s">
        <v>8</v>
      </c>
      <c r="B4303" s="1">
        <v>42835</v>
      </c>
      <c r="C4303">
        <v>21492.05</v>
      </c>
      <c r="D4303">
        <v>21552.1</v>
      </c>
      <c r="E4303">
        <v>21396.05</v>
      </c>
      <c r="F4303">
        <v>21520.15</v>
      </c>
    </row>
    <row r="4304" spans="1:6" x14ac:dyDescent="0.25">
      <c r="A4304" t="s">
        <v>8</v>
      </c>
      <c r="B4304" s="1">
        <v>42836</v>
      </c>
      <c r="C4304">
        <v>21521.45</v>
      </c>
      <c r="D4304">
        <v>21753.35</v>
      </c>
      <c r="E4304">
        <v>21483.55</v>
      </c>
      <c r="F4304">
        <v>21736.15</v>
      </c>
    </row>
    <row r="4305" spans="1:6" x14ac:dyDescent="0.25">
      <c r="A4305" t="s">
        <v>8</v>
      </c>
      <c r="B4305" s="1">
        <v>42837</v>
      </c>
      <c r="C4305">
        <v>21735.65</v>
      </c>
      <c r="D4305">
        <v>21787.1</v>
      </c>
      <c r="E4305">
        <v>21551.75</v>
      </c>
      <c r="F4305">
        <v>21666.799999999999</v>
      </c>
    </row>
    <row r="4306" spans="1:6" x14ac:dyDescent="0.25">
      <c r="A4306" t="s">
        <v>8</v>
      </c>
      <c r="B4306" s="1">
        <v>42838</v>
      </c>
      <c r="C4306">
        <v>21651.25</v>
      </c>
      <c r="D4306">
        <v>21758.85</v>
      </c>
      <c r="E4306">
        <v>21627</v>
      </c>
      <c r="F4306">
        <v>21686.6</v>
      </c>
    </row>
    <row r="4307" spans="1:6" x14ac:dyDescent="0.25">
      <c r="A4307" t="s">
        <v>8</v>
      </c>
      <c r="B4307" s="1">
        <v>42842</v>
      </c>
      <c r="C4307">
        <v>21700.5</v>
      </c>
      <c r="D4307">
        <v>21743.3</v>
      </c>
      <c r="E4307">
        <v>21576.75</v>
      </c>
      <c r="F4307">
        <v>21647.599999999999</v>
      </c>
    </row>
    <row r="4308" spans="1:6" x14ac:dyDescent="0.25">
      <c r="A4308" t="s">
        <v>8</v>
      </c>
      <c r="B4308" s="1">
        <v>42843</v>
      </c>
      <c r="C4308">
        <v>21706.05</v>
      </c>
      <c r="D4308">
        <v>21947</v>
      </c>
      <c r="E4308">
        <v>21634.15</v>
      </c>
      <c r="F4308">
        <v>21671.85</v>
      </c>
    </row>
    <row r="4309" spans="1:6" x14ac:dyDescent="0.25">
      <c r="A4309" t="s">
        <v>8</v>
      </c>
      <c r="B4309" s="1">
        <v>42844</v>
      </c>
      <c r="C4309">
        <v>21674.1</v>
      </c>
      <c r="D4309">
        <v>21706.3</v>
      </c>
      <c r="E4309">
        <v>21470.2</v>
      </c>
      <c r="F4309">
        <v>21556.35</v>
      </c>
    </row>
    <row r="4310" spans="1:6" x14ac:dyDescent="0.25">
      <c r="A4310" t="s">
        <v>8</v>
      </c>
      <c r="B4310" s="1">
        <v>42845</v>
      </c>
      <c r="C4310">
        <v>21419.45</v>
      </c>
      <c r="D4310">
        <v>21558.85</v>
      </c>
      <c r="E4310">
        <v>21396</v>
      </c>
      <c r="F4310">
        <v>21491.4</v>
      </c>
    </row>
    <row r="4311" spans="1:6" x14ac:dyDescent="0.25">
      <c r="A4311" t="s">
        <v>8</v>
      </c>
      <c r="B4311" s="1">
        <v>42846</v>
      </c>
      <c r="C4311">
        <v>21567.5</v>
      </c>
      <c r="D4311">
        <v>21614.55</v>
      </c>
      <c r="E4311">
        <v>21386.2</v>
      </c>
      <c r="F4311">
        <v>21551.45</v>
      </c>
    </row>
    <row r="4312" spans="1:6" x14ac:dyDescent="0.25">
      <c r="A4312" t="s">
        <v>8</v>
      </c>
      <c r="B4312" s="1">
        <v>42849</v>
      </c>
      <c r="C4312">
        <v>21591.9</v>
      </c>
      <c r="D4312">
        <v>21884.85</v>
      </c>
      <c r="E4312">
        <v>21578.65</v>
      </c>
      <c r="F4312">
        <v>21857.4</v>
      </c>
    </row>
    <row r="4313" spans="1:6" x14ac:dyDescent="0.25">
      <c r="A4313" t="s">
        <v>8</v>
      </c>
      <c r="B4313" s="1">
        <v>42850</v>
      </c>
      <c r="C4313">
        <v>21960.65</v>
      </c>
      <c r="D4313">
        <v>22093.25</v>
      </c>
      <c r="E4313">
        <v>21900.3</v>
      </c>
      <c r="F4313">
        <v>22054.7</v>
      </c>
    </row>
    <row r="4314" spans="1:6" x14ac:dyDescent="0.25">
      <c r="A4314" t="s">
        <v>8</v>
      </c>
      <c r="B4314" s="1">
        <v>42851</v>
      </c>
      <c r="C4314">
        <v>22158.65</v>
      </c>
      <c r="D4314">
        <v>22276.05</v>
      </c>
      <c r="E4314">
        <v>21814.9</v>
      </c>
      <c r="F4314">
        <v>22242.85</v>
      </c>
    </row>
    <row r="4315" spans="1:6" x14ac:dyDescent="0.25">
      <c r="A4315" t="s">
        <v>8</v>
      </c>
      <c r="B4315" s="1">
        <v>42852</v>
      </c>
      <c r="C4315">
        <v>22274.05</v>
      </c>
      <c r="D4315">
        <v>22380.85</v>
      </c>
      <c r="E4315">
        <v>22169.8</v>
      </c>
      <c r="F4315">
        <v>22326.3</v>
      </c>
    </row>
    <row r="4316" spans="1:6" x14ac:dyDescent="0.25">
      <c r="A4316" t="s">
        <v>8</v>
      </c>
      <c r="B4316" s="1">
        <v>42853</v>
      </c>
      <c r="C4316">
        <v>22296.799999999999</v>
      </c>
      <c r="D4316">
        <v>22383</v>
      </c>
      <c r="E4316">
        <v>22182.55</v>
      </c>
      <c r="F4316">
        <v>22358.25</v>
      </c>
    </row>
    <row r="4317" spans="1:6" x14ac:dyDescent="0.25">
      <c r="A4317" t="s">
        <v>8</v>
      </c>
      <c r="B4317" s="1">
        <v>42857</v>
      </c>
      <c r="C4317">
        <v>22412.55</v>
      </c>
      <c r="D4317">
        <v>22492.15</v>
      </c>
      <c r="E4317">
        <v>22266.15</v>
      </c>
      <c r="F4317">
        <v>22341.35</v>
      </c>
    </row>
    <row r="4318" spans="1:6" x14ac:dyDescent="0.25">
      <c r="A4318" t="s">
        <v>8</v>
      </c>
      <c r="B4318" s="1">
        <v>42858</v>
      </c>
      <c r="C4318">
        <v>22445.85</v>
      </c>
      <c r="D4318">
        <v>22449</v>
      </c>
      <c r="E4318">
        <v>22240.05</v>
      </c>
      <c r="F4318">
        <v>22307.3</v>
      </c>
    </row>
    <row r="4319" spans="1:6" x14ac:dyDescent="0.25">
      <c r="A4319" t="s">
        <v>8</v>
      </c>
      <c r="B4319" s="1">
        <v>42859</v>
      </c>
      <c r="C4319">
        <v>22618.3</v>
      </c>
      <c r="D4319">
        <v>22743.7</v>
      </c>
      <c r="E4319">
        <v>22449.9</v>
      </c>
      <c r="F4319">
        <v>22720.1</v>
      </c>
    </row>
    <row r="4320" spans="1:6" x14ac:dyDescent="0.25">
      <c r="A4320" t="s">
        <v>8</v>
      </c>
      <c r="B4320" s="1">
        <v>42860</v>
      </c>
      <c r="C4320">
        <v>22844.85</v>
      </c>
      <c r="D4320">
        <v>22853.55</v>
      </c>
      <c r="E4320">
        <v>22514</v>
      </c>
      <c r="F4320">
        <v>22604.95</v>
      </c>
    </row>
    <row r="4321" spans="1:6" x14ac:dyDescent="0.25">
      <c r="A4321" t="s">
        <v>8</v>
      </c>
      <c r="B4321" s="1">
        <v>42863</v>
      </c>
      <c r="C4321">
        <v>22678.45</v>
      </c>
      <c r="D4321">
        <v>22835.15</v>
      </c>
      <c r="E4321">
        <v>22632.5</v>
      </c>
      <c r="F4321">
        <v>22767.35</v>
      </c>
    </row>
    <row r="4322" spans="1:6" x14ac:dyDescent="0.25">
      <c r="A4322" t="s">
        <v>8</v>
      </c>
      <c r="B4322" s="1">
        <v>42864</v>
      </c>
      <c r="C4322">
        <v>22820.799999999999</v>
      </c>
      <c r="D4322">
        <v>22835.35</v>
      </c>
      <c r="E4322">
        <v>22664.35</v>
      </c>
      <c r="F4322">
        <v>22707.3</v>
      </c>
    </row>
    <row r="4323" spans="1:6" x14ac:dyDescent="0.25">
      <c r="A4323" t="s">
        <v>8</v>
      </c>
      <c r="B4323" s="1">
        <v>42865</v>
      </c>
      <c r="C4323">
        <v>22767.75</v>
      </c>
      <c r="D4323">
        <v>22859.4</v>
      </c>
      <c r="E4323">
        <v>22742.05</v>
      </c>
      <c r="F4323">
        <v>22830.35</v>
      </c>
    </row>
    <row r="4324" spans="1:6" x14ac:dyDescent="0.25">
      <c r="A4324" t="s">
        <v>8</v>
      </c>
      <c r="B4324" s="1">
        <v>42866</v>
      </c>
      <c r="C4324">
        <v>22916.05</v>
      </c>
      <c r="D4324">
        <v>22977.85</v>
      </c>
      <c r="E4324">
        <v>22764.65</v>
      </c>
      <c r="F4324">
        <v>22818.45</v>
      </c>
    </row>
    <row r="4325" spans="1:6" x14ac:dyDescent="0.25">
      <c r="A4325" t="s">
        <v>8</v>
      </c>
      <c r="B4325" s="1">
        <v>42867</v>
      </c>
      <c r="C4325">
        <v>22840.400000000001</v>
      </c>
      <c r="D4325">
        <v>22859.15</v>
      </c>
      <c r="E4325">
        <v>22578</v>
      </c>
      <c r="F4325">
        <v>22671.7</v>
      </c>
    </row>
    <row r="4326" spans="1:6" x14ac:dyDescent="0.25">
      <c r="A4326" t="s">
        <v>8</v>
      </c>
      <c r="B4326" s="1">
        <v>42870</v>
      </c>
      <c r="C4326">
        <v>22735.85</v>
      </c>
      <c r="D4326">
        <v>22891.7</v>
      </c>
      <c r="E4326">
        <v>22730.35</v>
      </c>
      <c r="F4326">
        <v>22821.5</v>
      </c>
    </row>
    <row r="4327" spans="1:6" x14ac:dyDescent="0.25">
      <c r="A4327" t="s">
        <v>8</v>
      </c>
      <c r="B4327" s="1">
        <v>42871</v>
      </c>
      <c r="C4327">
        <v>22857.599999999999</v>
      </c>
      <c r="D4327">
        <v>22944.1</v>
      </c>
      <c r="E4327">
        <v>22727.65</v>
      </c>
      <c r="F4327">
        <v>22928.6</v>
      </c>
    </row>
    <row r="4328" spans="1:6" x14ac:dyDescent="0.25">
      <c r="A4328" t="s">
        <v>8</v>
      </c>
      <c r="B4328" s="1">
        <v>42872</v>
      </c>
      <c r="C4328">
        <v>22972.35</v>
      </c>
      <c r="D4328">
        <v>22978.15</v>
      </c>
      <c r="E4328">
        <v>22830.1</v>
      </c>
      <c r="F4328">
        <v>22935.95</v>
      </c>
    </row>
    <row r="4329" spans="1:6" x14ac:dyDescent="0.25">
      <c r="A4329" t="s">
        <v>8</v>
      </c>
      <c r="B4329" s="1">
        <v>42873</v>
      </c>
      <c r="C4329">
        <v>22750.45</v>
      </c>
      <c r="D4329">
        <v>22834.55</v>
      </c>
      <c r="E4329">
        <v>22660.2</v>
      </c>
      <c r="F4329">
        <v>22698.6</v>
      </c>
    </row>
    <row r="4330" spans="1:6" x14ac:dyDescent="0.25">
      <c r="A4330" t="s">
        <v>8</v>
      </c>
      <c r="B4330" s="1">
        <v>42874</v>
      </c>
      <c r="C4330">
        <v>22761.95</v>
      </c>
      <c r="D4330">
        <v>22902.25</v>
      </c>
      <c r="E4330">
        <v>22628.45</v>
      </c>
      <c r="F4330">
        <v>22769.8</v>
      </c>
    </row>
    <row r="4331" spans="1:6" x14ac:dyDescent="0.25">
      <c r="A4331" t="s">
        <v>8</v>
      </c>
      <c r="B4331" s="1">
        <v>42877</v>
      </c>
      <c r="C4331">
        <v>22874.799999999999</v>
      </c>
      <c r="D4331">
        <v>22918.35</v>
      </c>
      <c r="E4331">
        <v>22637.75</v>
      </c>
      <c r="F4331">
        <v>22652.85</v>
      </c>
    </row>
    <row r="4332" spans="1:6" x14ac:dyDescent="0.25">
      <c r="A4332" t="s">
        <v>8</v>
      </c>
      <c r="B4332" s="1">
        <v>42878</v>
      </c>
      <c r="C4332">
        <v>22674.9</v>
      </c>
      <c r="D4332">
        <v>22740.400000000001</v>
      </c>
      <c r="E4332">
        <v>22492.2</v>
      </c>
      <c r="F4332">
        <v>22582.799999999999</v>
      </c>
    </row>
    <row r="4333" spans="1:6" x14ac:dyDescent="0.25">
      <c r="A4333" t="s">
        <v>8</v>
      </c>
      <c r="B4333" s="1">
        <v>42879</v>
      </c>
      <c r="C4333">
        <v>22624.5</v>
      </c>
      <c r="D4333">
        <v>22673.4</v>
      </c>
      <c r="E4333">
        <v>22469.8</v>
      </c>
      <c r="F4333">
        <v>22536.3</v>
      </c>
    </row>
    <row r="4334" spans="1:6" x14ac:dyDescent="0.25">
      <c r="A4334" t="s">
        <v>8</v>
      </c>
      <c r="B4334" s="1">
        <v>42880</v>
      </c>
      <c r="C4334">
        <v>22573.65</v>
      </c>
      <c r="D4334">
        <v>23267.8</v>
      </c>
      <c r="E4334">
        <v>22570.35</v>
      </c>
      <c r="F4334">
        <v>23190.799999999999</v>
      </c>
    </row>
    <row r="4335" spans="1:6" x14ac:dyDescent="0.25">
      <c r="A4335" t="s">
        <v>8</v>
      </c>
      <c r="B4335" s="1">
        <v>42881</v>
      </c>
      <c r="C4335">
        <v>23151.4</v>
      </c>
      <c r="D4335">
        <v>23408.35</v>
      </c>
      <c r="E4335">
        <v>23092.35</v>
      </c>
      <c r="F4335">
        <v>23362.2</v>
      </c>
    </row>
    <row r="4336" spans="1:6" x14ac:dyDescent="0.25">
      <c r="A4336" t="s">
        <v>8</v>
      </c>
      <c r="B4336" s="1">
        <v>42884</v>
      </c>
      <c r="C4336">
        <v>23310.6</v>
      </c>
      <c r="D4336">
        <v>23464</v>
      </c>
      <c r="E4336">
        <v>23141.15</v>
      </c>
      <c r="F4336">
        <v>23182.75</v>
      </c>
    </row>
    <row r="4337" spans="1:6" x14ac:dyDescent="0.25">
      <c r="A4337" t="s">
        <v>8</v>
      </c>
      <c r="B4337" s="1">
        <v>42885</v>
      </c>
      <c r="C4337">
        <v>23142.1</v>
      </c>
      <c r="D4337">
        <v>23337.15</v>
      </c>
      <c r="E4337">
        <v>23093.95</v>
      </c>
      <c r="F4337">
        <v>23307.25</v>
      </c>
    </row>
    <row r="4338" spans="1:6" x14ac:dyDescent="0.25">
      <c r="A4338" t="s">
        <v>8</v>
      </c>
      <c r="B4338" s="1">
        <v>42886</v>
      </c>
      <c r="C4338">
        <v>23321.200000000001</v>
      </c>
      <c r="D4338">
        <v>23469.45</v>
      </c>
      <c r="E4338">
        <v>23248.5</v>
      </c>
      <c r="F4338">
        <v>23424.799999999999</v>
      </c>
    </row>
    <row r="4339" spans="1:6" x14ac:dyDescent="0.25">
      <c r="A4339" t="s">
        <v>8</v>
      </c>
      <c r="B4339" s="1">
        <v>42887</v>
      </c>
      <c r="C4339">
        <v>23394.1</v>
      </c>
      <c r="D4339">
        <v>23396.15</v>
      </c>
      <c r="E4339">
        <v>23224.05</v>
      </c>
      <c r="F4339">
        <v>23310.15</v>
      </c>
    </row>
    <row r="4340" spans="1:6" x14ac:dyDescent="0.25">
      <c r="A4340" t="s">
        <v>8</v>
      </c>
      <c r="B4340" s="1">
        <v>42888</v>
      </c>
      <c r="C4340">
        <v>23435.200000000001</v>
      </c>
      <c r="D4340">
        <v>23453.3</v>
      </c>
      <c r="E4340">
        <v>23308.400000000001</v>
      </c>
      <c r="F4340">
        <v>23375.9</v>
      </c>
    </row>
    <row r="4341" spans="1:6" x14ac:dyDescent="0.25">
      <c r="A4341" t="s">
        <v>8</v>
      </c>
      <c r="B4341" s="1">
        <v>42891</v>
      </c>
      <c r="C4341">
        <v>23397.4</v>
      </c>
      <c r="D4341">
        <v>23494.7</v>
      </c>
      <c r="E4341">
        <v>23349.95</v>
      </c>
      <c r="F4341">
        <v>23459.65</v>
      </c>
    </row>
    <row r="4342" spans="1:6" x14ac:dyDescent="0.25">
      <c r="A4342" t="s">
        <v>8</v>
      </c>
      <c r="B4342" s="1">
        <v>42892</v>
      </c>
      <c r="C4342">
        <v>23523.05</v>
      </c>
      <c r="D4342">
        <v>23536.1</v>
      </c>
      <c r="E4342">
        <v>23381.7</v>
      </c>
      <c r="F4342">
        <v>23416.3</v>
      </c>
    </row>
    <row r="4343" spans="1:6" x14ac:dyDescent="0.25">
      <c r="A4343" t="s">
        <v>8</v>
      </c>
      <c r="B4343" s="1">
        <v>42893</v>
      </c>
      <c r="C4343">
        <v>23482.85</v>
      </c>
      <c r="D4343">
        <v>23606.15</v>
      </c>
      <c r="E4343">
        <v>23427.55</v>
      </c>
      <c r="F4343">
        <v>23567.65</v>
      </c>
    </row>
    <row r="4344" spans="1:6" x14ac:dyDescent="0.25">
      <c r="A4344" t="s">
        <v>8</v>
      </c>
      <c r="B4344" s="1">
        <v>42894</v>
      </c>
      <c r="C4344">
        <v>23630.35</v>
      </c>
      <c r="D4344">
        <v>23659.1</v>
      </c>
      <c r="E4344">
        <v>23514.2</v>
      </c>
      <c r="F4344">
        <v>23536.1</v>
      </c>
    </row>
    <row r="4345" spans="1:6" x14ac:dyDescent="0.25">
      <c r="A4345" t="s">
        <v>8</v>
      </c>
      <c r="B4345" s="1">
        <v>42895</v>
      </c>
      <c r="C4345">
        <v>23483.95</v>
      </c>
      <c r="D4345">
        <v>23708.65</v>
      </c>
      <c r="E4345">
        <v>23476.85</v>
      </c>
      <c r="F4345">
        <v>23690.9</v>
      </c>
    </row>
    <row r="4346" spans="1:6" x14ac:dyDescent="0.25">
      <c r="A4346" t="s">
        <v>8</v>
      </c>
      <c r="B4346" s="1">
        <v>42898</v>
      </c>
      <c r="C4346">
        <v>23610.15</v>
      </c>
      <c r="D4346">
        <v>23630.1</v>
      </c>
      <c r="E4346">
        <v>23441.8</v>
      </c>
      <c r="F4346">
        <v>23470.45</v>
      </c>
    </row>
    <row r="4347" spans="1:6" x14ac:dyDescent="0.25">
      <c r="A4347" t="s">
        <v>8</v>
      </c>
      <c r="B4347" s="1">
        <v>42899</v>
      </c>
      <c r="C4347">
        <v>23447</v>
      </c>
      <c r="D4347">
        <v>23615.200000000001</v>
      </c>
      <c r="E4347">
        <v>23446.9</v>
      </c>
      <c r="F4347">
        <v>23477.85</v>
      </c>
    </row>
    <row r="4348" spans="1:6" x14ac:dyDescent="0.25">
      <c r="A4348" t="s">
        <v>8</v>
      </c>
      <c r="B4348" s="1">
        <v>42900</v>
      </c>
      <c r="C4348">
        <v>23555.3</v>
      </c>
      <c r="D4348">
        <v>23562.799999999999</v>
      </c>
      <c r="E4348">
        <v>23399.4</v>
      </c>
      <c r="F4348">
        <v>23498.7</v>
      </c>
    </row>
    <row r="4349" spans="1:6" x14ac:dyDescent="0.25">
      <c r="A4349" t="s">
        <v>8</v>
      </c>
      <c r="B4349" s="1">
        <v>42901</v>
      </c>
      <c r="C4349">
        <v>23444.7</v>
      </c>
      <c r="D4349">
        <v>23473.3</v>
      </c>
      <c r="E4349">
        <v>23311.85</v>
      </c>
      <c r="F4349">
        <v>23391.75</v>
      </c>
    </row>
    <row r="4350" spans="1:6" x14ac:dyDescent="0.25">
      <c r="A4350" t="s">
        <v>8</v>
      </c>
      <c r="B4350" s="1">
        <v>42902</v>
      </c>
      <c r="C4350">
        <v>23448.6</v>
      </c>
      <c r="D4350">
        <v>23527.65</v>
      </c>
      <c r="E4350">
        <v>23391</v>
      </c>
      <c r="F4350">
        <v>23502.75</v>
      </c>
    </row>
    <row r="4351" spans="1:6" x14ac:dyDescent="0.25">
      <c r="A4351" t="s">
        <v>8</v>
      </c>
      <c r="B4351" s="1">
        <v>42905</v>
      </c>
      <c r="C4351">
        <v>23571.35</v>
      </c>
      <c r="D4351">
        <v>23806.65</v>
      </c>
      <c r="E4351">
        <v>23535.7</v>
      </c>
      <c r="F4351">
        <v>23742.15</v>
      </c>
    </row>
    <row r="4352" spans="1:6" x14ac:dyDescent="0.25">
      <c r="A4352" t="s">
        <v>8</v>
      </c>
      <c r="B4352" s="1">
        <v>42906</v>
      </c>
      <c r="C4352">
        <v>23720.6</v>
      </c>
      <c r="D4352">
        <v>23760.35</v>
      </c>
      <c r="E4352">
        <v>23651.200000000001</v>
      </c>
      <c r="F4352">
        <v>23697.95</v>
      </c>
    </row>
    <row r="4353" spans="1:6" x14ac:dyDescent="0.25">
      <c r="A4353" t="s">
        <v>8</v>
      </c>
      <c r="B4353" s="1">
        <v>42907</v>
      </c>
      <c r="C4353">
        <v>23638.15</v>
      </c>
      <c r="D4353">
        <v>23760.75</v>
      </c>
      <c r="E4353">
        <v>23610.2</v>
      </c>
      <c r="F4353">
        <v>23708.75</v>
      </c>
    </row>
    <row r="4354" spans="1:6" x14ac:dyDescent="0.25">
      <c r="A4354" t="s">
        <v>8</v>
      </c>
      <c r="B4354" s="1">
        <v>42908</v>
      </c>
      <c r="C4354">
        <v>23716.85</v>
      </c>
      <c r="D4354">
        <v>23897.85</v>
      </c>
      <c r="E4354">
        <v>23694.15</v>
      </c>
      <c r="F4354">
        <v>23736.1</v>
      </c>
    </row>
    <row r="4355" spans="1:6" x14ac:dyDescent="0.25">
      <c r="A4355" t="s">
        <v>8</v>
      </c>
      <c r="B4355" s="1">
        <v>42909</v>
      </c>
      <c r="C4355">
        <v>23772.3</v>
      </c>
      <c r="D4355">
        <v>23786.5</v>
      </c>
      <c r="E4355">
        <v>23507.5</v>
      </c>
      <c r="F4355">
        <v>23542.75</v>
      </c>
    </row>
    <row r="4356" spans="1:6" x14ac:dyDescent="0.25">
      <c r="A4356" t="s">
        <v>8</v>
      </c>
      <c r="B4356" s="1">
        <v>42913</v>
      </c>
      <c r="C4356">
        <v>23636.95</v>
      </c>
      <c r="D4356">
        <v>23640.1</v>
      </c>
      <c r="E4356">
        <v>23055.75</v>
      </c>
      <c r="F4356">
        <v>23216.25</v>
      </c>
    </row>
    <row r="4357" spans="1:6" x14ac:dyDescent="0.25">
      <c r="A4357" t="s">
        <v>8</v>
      </c>
      <c r="B4357" s="1">
        <v>42914</v>
      </c>
      <c r="C4357">
        <v>23209.55</v>
      </c>
      <c r="D4357">
        <v>23322.55</v>
      </c>
      <c r="E4357">
        <v>23113.65</v>
      </c>
      <c r="F4357">
        <v>23235.85</v>
      </c>
    </row>
    <row r="4358" spans="1:6" x14ac:dyDescent="0.25">
      <c r="A4358" t="s">
        <v>8</v>
      </c>
      <c r="B4358" s="1">
        <v>42915</v>
      </c>
      <c r="C4358">
        <v>23312.400000000001</v>
      </c>
      <c r="D4358">
        <v>23476</v>
      </c>
      <c r="E4358">
        <v>23124.35</v>
      </c>
      <c r="F4358">
        <v>23227.3</v>
      </c>
    </row>
    <row r="4359" spans="1:6" x14ac:dyDescent="0.25">
      <c r="A4359" t="s">
        <v>8</v>
      </c>
      <c r="B4359" s="1">
        <v>42916</v>
      </c>
      <c r="C4359">
        <v>23137.25</v>
      </c>
      <c r="D4359">
        <v>23254.1</v>
      </c>
      <c r="E4359">
        <v>22996.400000000001</v>
      </c>
      <c r="F4359">
        <v>23211.200000000001</v>
      </c>
    </row>
    <row r="4360" spans="1:6" x14ac:dyDescent="0.25">
      <c r="A4360" t="s">
        <v>8</v>
      </c>
      <c r="B4360" s="1">
        <v>42919</v>
      </c>
      <c r="C4360">
        <v>23240.35</v>
      </c>
      <c r="D4360">
        <v>23330.1</v>
      </c>
      <c r="E4360">
        <v>23144.3</v>
      </c>
      <c r="F4360">
        <v>23272.799999999999</v>
      </c>
    </row>
    <row r="4361" spans="1:6" x14ac:dyDescent="0.25">
      <c r="A4361" t="s">
        <v>8</v>
      </c>
      <c r="B4361" s="1">
        <v>42920</v>
      </c>
      <c r="C4361">
        <v>23325.5</v>
      </c>
      <c r="D4361">
        <v>23363.05</v>
      </c>
      <c r="E4361">
        <v>23163.7</v>
      </c>
      <c r="F4361">
        <v>23214.2</v>
      </c>
    </row>
    <row r="4362" spans="1:6" x14ac:dyDescent="0.25">
      <c r="A4362" t="s">
        <v>8</v>
      </c>
      <c r="B4362" s="1">
        <v>42921</v>
      </c>
      <c r="C4362">
        <v>23241.9</v>
      </c>
      <c r="D4362">
        <v>23380.35</v>
      </c>
      <c r="E4362">
        <v>23205.55</v>
      </c>
      <c r="F4362">
        <v>23352.6</v>
      </c>
    </row>
    <row r="4363" spans="1:6" x14ac:dyDescent="0.25">
      <c r="A4363" t="s">
        <v>8</v>
      </c>
      <c r="B4363" s="1">
        <v>42922</v>
      </c>
      <c r="C4363">
        <v>23399.5</v>
      </c>
      <c r="D4363">
        <v>23540.15</v>
      </c>
      <c r="E4363">
        <v>23369.5</v>
      </c>
      <c r="F4363">
        <v>23466.65</v>
      </c>
    </row>
    <row r="4364" spans="1:6" x14ac:dyDescent="0.25">
      <c r="A4364" t="s">
        <v>8</v>
      </c>
      <c r="B4364" s="1">
        <v>42923</v>
      </c>
      <c r="C4364">
        <v>23463.75</v>
      </c>
      <c r="D4364">
        <v>23492.6</v>
      </c>
      <c r="E4364">
        <v>23400.6</v>
      </c>
      <c r="F4364">
        <v>23449.15</v>
      </c>
    </row>
    <row r="4365" spans="1:6" x14ac:dyDescent="0.25">
      <c r="A4365" t="s">
        <v>8</v>
      </c>
      <c r="B4365" s="1">
        <v>42926</v>
      </c>
      <c r="C4365">
        <v>23583.25</v>
      </c>
      <c r="D4365">
        <v>23964.799999999999</v>
      </c>
      <c r="E4365">
        <v>23289.9</v>
      </c>
      <c r="F4365">
        <v>23675.05</v>
      </c>
    </row>
    <row r="4366" spans="1:6" x14ac:dyDescent="0.25">
      <c r="A4366" t="s">
        <v>8</v>
      </c>
      <c r="B4366" s="1">
        <v>42927</v>
      </c>
      <c r="C4366">
        <v>23744.55</v>
      </c>
      <c r="D4366">
        <v>23744.55</v>
      </c>
      <c r="E4366">
        <v>23552.6</v>
      </c>
      <c r="F4366">
        <v>23584.6</v>
      </c>
    </row>
    <row r="4367" spans="1:6" x14ac:dyDescent="0.25">
      <c r="A4367" t="s">
        <v>8</v>
      </c>
      <c r="B4367" s="1">
        <v>42928</v>
      </c>
      <c r="C4367">
        <v>23623.75</v>
      </c>
      <c r="D4367">
        <v>23736.55</v>
      </c>
      <c r="E4367">
        <v>23523.65</v>
      </c>
      <c r="F4367">
        <v>23695.45</v>
      </c>
    </row>
    <row r="4368" spans="1:6" x14ac:dyDescent="0.25">
      <c r="A4368" t="s">
        <v>8</v>
      </c>
      <c r="B4368" s="1">
        <v>42929</v>
      </c>
      <c r="C4368">
        <v>23817.25</v>
      </c>
      <c r="D4368">
        <v>23938</v>
      </c>
      <c r="E4368">
        <v>23811</v>
      </c>
      <c r="F4368">
        <v>23888.65</v>
      </c>
    </row>
    <row r="4369" spans="1:6" x14ac:dyDescent="0.25">
      <c r="A4369" t="s">
        <v>8</v>
      </c>
      <c r="B4369" s="1">
        <v>42930</v>
      </c>
      <c r="C4369">
        <v>23949.5</v>
      </c>
      <c r="D4369">
        <v>23963.65</v>
      </c>
      <c r="E4369">
        <v>23755.95</v>
      </c>
      <c r="F4369">
        <v>23937.7</v>
      </c>
    </row>
    <row r="4370" spans="1:6" x14ac:dyDescent="0.25">
      <c r="A4370" t="s">
        <v>8</v>
      </c>
      <c r="B4370" s="1">
        <v>42933</v>
      </c>
      <c r="C4370">
        <v>24011.4</v>
      </c>
      <c r="D4370">
        <v>24066.1</v>
      </c>
      <c r="E4370">
        <v>23913.65</v>
      </c>
      <c r="F4370">
        <v>24015.05</v>
      </c>
    </row>
    <row r="4371" spans="1:6" x14ac:dyDescent="0.25">
      <c r="A4371" t="s">
        <v>8</v>
      </c>
      <c r="B4371" s="1">
        <v>42934</v>
      </c>
      <c r="C4371">
        <v>23958.15</v>
      </c>
      <c r="D4371">
        <v>24147.45</v>
      </c>
      <c r="E4371">
        <v>23942.1</v>
      </c>
      <c r="F4371">
        <v>24022.05</v>
      </c>
    </row>
    <row r="4372" spans="1:6" x14ac:dyDescent="0.25">
      <c r="A4372" t="s">
        <v>8</v>
      </c>
      <c r="B4372" s="1">
        <v>42935</v>
      </c>
      <c r="C4372">
        <v>24069.200000000001</v>
      </c>
      <c r="D4372">
        <v>24180.75</v>
      </c>
      <c r="E4372">
        <v>24053.7</v>
      </c>
      <c r="F4372">
        <v>24152.65</v>
      </c>
    </row>
    <row r="4373" spans="1:6" x14ac:dyDescent="0.25">
      <c r="A4373" t="s">
        <v>8</v>
      </c>
      <c r="B4373" s="1">
        <v>42936</v>
      </c>
      <c r="C4373">
        <v>24170.65</v>
      </c>
      <c r="D4373">
        <v>24299.599999999999</v>
      </c>
      <c r="E4373">
        <v>24170.65</v>
      </c>
      <c r="F4373">
        <v>24213.35</v>
      </c>
    </row>
    <row r="4374" spans="1:6" x14ac:dyDescent="0.25">
      <c r="A4374" t="s">
        <v>8</v>
      </c>
      <c r="B4374" s="1">
        <v>42937</v>
      </c>
      <c r="C4374">
        <v>24231.4</v>
      </c>
      <c r="D4374">
        <v>24289.3</v>
      </c>
      <c r="E4374">
        <v>24066.9</v>
      </c>
      <c r="F4374">
        <v>24257.05</v>
      </c>
    </row>
    <row r="4375" spans="1:6" x14ac:dyDescent="0.25">
      <c r="A4375" t="s">
        <v>8</v>
      </c>
      <c r="B4375" s="1">
        <v>42940</v>
      </c>
      <c r="C4375">
        <v>24307.7</v>
      </c>
      <c r="D4375">
        <v>24460.55</v>
      </c>
      <c r="E4375">
        <v>24234.65</v>
      </c>
      <c r="F4375">
        <v>24420.85</v>
      </c>
    </row>
    <row r="4376" spans="1:6" x14ac:dyDescent="0.25">
      <c r="A4376" t="s">
        <v>8</v>
      </c>
      <c r="B4376" s="1">
        <v>42941</v>
      </c>
      <c r="C4376">
        <v>24622.9</v>
      </c>
      <c r="D4376">
        <v>24624.65</v>
      </c>
      <c r="E4376">
        <v>24450.2</v>
      </c>
      <c r="F4376">
        <v>24520.7</v>
      </c>
    </row>
    <row r="4377" spans="1:6" x14ac:dyDescent="0.25">
      <c r="A4377" t="s">
        <v>8</v>
      </c>
      <c r="B4377" s="1">
        <v>42942</v>
      </c>
      <c r="C4377">
        <v>24578.15</v>
      </c>
      <c r="D4377">
        <v>24720.9</v>
      </c>
      <c r="E4377">
        <v>24484.9</v>
      </c>
      <c r="F4377">
        <v>24670.7</v>
      </c>
    </row>
    <row r="4378" spans="1:6" x14ac:dyDescent="0.25">
      <c r="A4378" t="s">
        <v>8</v>
      </c>
      <c r="B4378" s="1">
        <v>42943</v>
      </c>
      <c r="C4378">
        <v>24857.5</v>
      </c>
      <c r="D4378">
        <v>25032.25</v>
      </c>
      <c r="E4378">
        <v>24799.4</v>
      </c>
      <c r="F4378">
        <v>24922.400000000001</v>
      </c>
    </row>
    <row r="4379" spans="1:6" x14ac:dyDescent="0.25">
      <c r="A4379" t="s">
        <v>8</v>
      </c>
      <c r="B4379" s="1">
        <v>42944</v>
      </c>
      <c r="C4379">
        <v>24744.55</v>
      </c>
      <c r="D4379">
        <v>24859.75</v>
      </c>
      <c r="E4379">
        <v>24651.05</v>
      </c>
      <c r="F4379">
        <v>24811.3</v>
      </c>
    </row>
    <row r="4380" spans="1:6" x14ac:dyDescent="0.25">
      <c r="A4380" t="s">
        <v>8</v>
      </c>
      <c r="B4380" s="1">
        <v>42947</v>
      </c>
      <c r="C4380">
        <v>24880.6</v>
      </c>
      <c r="D4380">
        <v>25168.1</v>
      </c>
      <c r="E4380">
        <v>24828.5</v>
      </c>
      <c r="F4380">
        <v>25103.65</v>
      </c>
    </row>
    <row r="4381" spans="1:6" x14ac:dyDescent="0.25">
      <c r="A4381" t="s">
        <v>8</v>
      </c>
      <c r="B4381" s="1">
        <v>42948</v>
      </c>
      <c r="C4381">
        <v>25152.85</v>
      </c>
      <c r="D4381">
        <v>25179.5</v>
      </c>
      <c r="E4381">
        <v>25000.9</v>
      </c>
      <c r="F4381">
        <v>25122.799999999999</v>
      </c>
    </row>
    <row r="4382" spans="1:6" x14ac:dyDescent="0.25">
      <c r="A4382" t="s">
        <v>8</v>
      </c>
      <c r="B4382" s="1">
        <v>42949</v>
      </c>
      <c r="C4382">
        <v>25190.400000000001</v>
      </c>
      <c r="D4382">
        <v>25198.799999999999</v>
      </c>
      <c r="E4382">
        <v>24926.25</v>
      </c>
      <c r="F4382">
        <v>25055.200000000001</v>
      </c>
    </row>
    <row r="4383" spans="1:6" x14ac:dyDescent="0.25">
      <c r="A4383" t="s">
        <v>8</v>
      </c>
      <c r="B4383" s="1">
        <v>42950</v>
      </c>
      <c r="C4383">
        <v>25002.85</v>
      </c>
      <c r="D4383">
        <v>25005.15</v>
      </c>
      <c r="E4383">
        <v>24619.599999999999</v>
      </c>
      <c r="F4383">
        <v>24675.05</v>
      </c>
    </row>
    <row r="4384" spans="1:6" x14ac:dyDescent="0.25">
      <c r="A4384" t="s">
        <v>8</v>
      </c>
      <c r="B4384" s="1">
        <v>42951</v>
      </c>
      <c r="C4384">
        <v>24629.5</v>
      </c>
      <c r="D4384">
        <v>24879.7</v>
      </c>
      <c r="E4384">
        <v>24591.8</v>
      </c>
      <c r="F4384">
        <v>24827.45</v>
      </c>
    </row>
    <row r="4385" spans="1:6" x14ac:dyDescent="0.25">
      <c r="A4385" t="s">
        <v>8</v>
      </c>
      <c r="B4385" s="1">
        <v>42954</v>
      </c>
      <c r="C4385">
        <v>24854.15</v>
      </c>
      <c r="D4385">
        <v>24979.35</v>
      </c>
      <c r="E4385">
        <v>24844.45</v>
      </c>
      <c r="F4385">
        <v>24906.35</v>
      </c>
    </row>
    <row r="4386" spans="1:6" x14ac:dyDescent="0.25">
      <c r="A4386" t="s">
        <v>8</v>
      </c>
      <c r="B4386" s="1">
        <v>42955</v>
      </c>
      <c r="C4386">
        <v>24942.2</v>
      </c>
      <c r="D4386">
        <v>24966.05</v>
      </c>
      <c r="E4386">
        <v>24534.35</v>
      </c>
      <c r="F4386">
        <v>24599.5</v>
      </c>
    </row>
    <row r="4387" spans="1:6" x14ac:dyDescent="0.25">
      <c r="A4387" t="s">
        <v>8</v>
      </c>
      <c r="B4387" s="1">
        <v>42956</v>
      </c>
      <c r="C4387">
        <v>24519.25</v>
      </c>
      <c r="D4387">
        <v>24532.400000000001</v>
      </c>
      <c r="E4387">
        <v>24328.1</v>
      </c>
      <c r="F4387">
        <v>24374.6</v>
      </c>
    </row>
    <row r="4388" spans="1:6" x14ac:dyDescent="0.25">
      <c r="A4388" t="s">
        <v>8</v>
      </c>
      <c r="B4388" s="1">
        <v>42957</v>
      </c>
      <c r="C4388">
        <v>24300.45</v>
      </c>
      <c r="D4388">
        <v>24326.9</v>
      </c>
      <c r="E4388">
        <v>23822.2</v>
      </c>
      <c r="F4388">
        <v>24217.35</v>
      </c>
    </row>
    <row r="4389" spans="1:6" x14ac:dyDescent="0.25">
      <c r="A4389" t="s">
        <v>8</v>
      </c>
      <c r="B4389" s="1">
        <v>42958</v>
      </c>
      <c r="C4389">
        <v>23958.25</v>
      </c>
      <c r="D4389">
        <v>24191.200000000001</v>
      </c>
      <c r="E4389">
        <v>23868.3</v>
      </c>
      <c r="F4389">
        <v>23985.75</v>
      </c>
    </row>
    <row r="4390" spans="1:6" x14ac:dyDescent="0.25">
      <c r="A4390" t="s">
        <v>8</v>
      </c>
      <c r="B4390" s="1">
        <v>42961</v>
      </c>
      <c r="C4390">
        <v>24051.05</v>
      </c>
      <c r="D4390">
        <v>24212.15</v>
      </c>
      <c r="E4390">
        <v>24038.15</v>
      </c>
      <c r="F4390">
        <v>24115.75</v>
      </c>
    </row>
    <row r="4391" spans="1:6" x14ac:dyDescent="0.25">
      <c r="A4391" t="s">
        <v>8</v>
      </c>
      <c r="B4391" s="1">
        <v>42963</v>
      </c>
      <c r="C4391">
        <v>24188.75</v>
      </c>
      <c r="D4391">
        <v>24461.200000000001</v>
      </c>
      <c r="E4391">
        <v>23947.45</v>
      </c>
      <c r="F4391">
        <v>24437.7</v>
      </c>
    </row>
    <row r="4392" spans="1:6" x14ac:dyDescent="0.25">
      <c r="A4392" t="s">
        <v>8</v>
      </c>
      <c r="B4392" s="1">
        <v>42964</v>
      </c>
      <c r="C4392">
        <v>24495.200000000001</v>
      </c>
      <c r="D4392">
        <v>24496.2</v>
      </c>
      <c r="E4392">
        <v>24121.55</v>
      </c>
      <c r="F4392">
        <v>24237.25</v>
      </c>
    </row>
    <row r="4393" spans="1:6" x14ac:dyDescent="0.25">
      <c r="A4393" t="s">
        <v>8</v>
      </c>
      <c r="B4393" s="1">
        <v>42965</v>
      </c>
      <c r="C4393">
        <v>24125.3</v>
      </c>
      <c r="D4393">
        <v>24130.15</v>
      </c>
      <c r="E4393">
        <v>23925.95</v>
      </c>
      <c r="F4393">
        <v>24074.45</v>
      </c>
    </row>
    <row r="4394" spans="1:6" x14ac:dyDescent="0.25">
      <c r="A4394" t="s">
        <v>8</v>
      </c>
      <c r="B4394" s="1">
        <v>42968</v>
      </c>
      <c r="C4394">
        <v>24140.55</v>
      </c>
      <c r="D4394">
        <v>24258.95</v>
      </c>
      <c r="E4394">
        <v>23882.25</v>
      </c>
      <c r="F4394">
        <v>23936.5</v>
      </c>
    </row>
    <row r="4395" spans="1:6" x14ac:dyDescent="0.25">
      <c r="A4395" t="s">
        <v>8</v>
      </c>
      <c r="B4395" s="1">
        <v>42969</v>
      </c>
      <c r="C4395">
        <v>24080.6</v>
      </c>
      <c r="D4395">
        <v>24127.45</v>
      </c>
      <c r="E4395">
        <v>23852.65</v>
      </c>
      <c r="F4395">
        <v>23974.45</v>
      </c>
    </row>
    <row r="4396" spans="1:6" x14ac:dyDescent="0.25">
      <c r="A4396" t="s">
        <v>8</v>
      </c>
      <c r="B4396" s="1">
        <v>42970</v>
      </c>
      <c r="C4396">
        <v>24084.95</v>
      </c>
      <c r="D4396">
        <v>24350</v>
      </c>
      <c r="E4396">
        <v>24074.15</v>
      </c>
      <c r="F4396">
        <v>24316.799999999999</v>
      </c>
    </row>
    <row r="4397" spans="1:6" x14ac:dyDescent="0.25">
      <c r="A4397" t="s">
        <v>8</v>
      </c>
      <c r="B4397" s="1">
        <v>42971</v>
      </c>
      <c r="C4397">
        <v>24374.75</v>
      </c>
      <c r="D4397">
        <v>24411.05</v>
      </c>
      <c r="E4397">
        <v>24224.85</v>
      </c>
      <c r="F4397">
        <v>24274.2</v>
      </c>
    </row>
    <row r="4398" spans="1:6" x14ac:dyDescent="0.25">
      <c r="A4398" t="s">
        <v>8</v>
      </c>
      <c r="B4398" s="1">
        <v>42975</v>
      </c>
      <c r="C4398">
        <v>24351.25</v>
      </c>
      <c r="D4398">
        <v>24422.45</v>
      </c>
      <c r="E4398">
        <v>24301.35</v>
      </c>
      <c r="F4398">
        <v>24377.1</v>
      </c>
    </row>
    <row r="4399" spans="1:6" x14ac:dyDescent="0.25">
      <c r="A4399" t="s">
        <v>8</v>
      </c>
      <c r="B4399" s="1">
        <v>42976</v>
      </c>
      <c r="C4399">
        <v>24302</v>
      </c>
      <c r="D4399">
        <v>24320.95</v>
      </c>
      <c r="E4399">
        <v>24103.3</v>
      </c>
      <c r="F4399">
        <v>24128.95</v>
      </c>
    </row>
    <row r="4400" spans="1:6" x14ac:dyDescent="0.25">
      <c r="A4400" t="s">
        <v>8</v>
      </c>
      <c r="B4400" s="1">
        <v>42977</v>
      </c>
      <c r="C4400">
        <v>24253.05</v>
      </c>
      <c r="D4400">
        <v>24384.1</v>
      </c>
      <c r="E4400">
        <v>24241.3</v>
      </c>
      <c r="F4400">
        <v>24308.7</v>
      </c>
    </row>
    <row r="4401" spans="1:6" x14ac:dyDescent="0.25">
      <c r="A4401" t="s">
        <v>8</v>
      </c>
      <c r="B4401" s="1">
        <v>42978</v>
      </c>
      <c r="C4401">
        <v>24354.35</v>
      </c>
      <c r="D4401">
        <v>24354.35</v>
      </c>
      <c r="E4401">
        <v>24207.7</v>
      </c>
      <c r="F4401">
        <v>24318.400000000001</v>
      </c>
    </row>
    <row r="4402" spans="1:6" x14ac:dyDescent="0.25">
      <c r="A4402" t="s">
        <v>8</v>
      </c>
      <c r="B4402" s="1">
        <v>42979</v>
      </c>
      <c r="C4402">
        <v>24389.200000000001</v>
      </c>
      <c r="D4402">
        <v>24494.35</v>
      </c>
      <c r="E4402">
        <v>24319.200000000001</v>
      </c>
      <c r="F4402">
        <v>24434</v>
      </c>
    </row>
    <row r="4403" spans="1:6" x14ac:dyDescent="0.25">
      <c r="A4403" t="s">
        <v>8</v>
      </c>
      <c r="B4403" s="1">
        <v>42982</v>
      </c>
      <c r="C4403">
        <v>24456.3</v>
      </c>
      <c r="D4403">
        <v>24459.35</v>
      </c>
      <c r="E4403">
        <v>24156.400000000001</v>
      </c>
      <c r="F4403">
        <v>24236.85</v>
      </c>
    </row>
    <row r="4404" spans="1:6" x14ac:dyDescent="0.25">
      <c r="A4404" t="s">
        <v>8</v>
      </c>
      <c r="B4404" s="1">
        <v>42983</v>
      </c>
      <c r="C4404">
        <v>24272.6</v>
      </c>
      <c r="D4404">
        <v>24388.05</v>
      </c>
      <c r="E4404">
        <v>24256.3</v>
      </c>
      <c r="F4404">
        <v>24328.3</v>
      </c>
    </row>
    <row r="4405" spans="1:6" x14ac:dyDescent="0.25">
      <c r="A4405" t="s">
        <v>8</v>
      </c>
      <c r="B4405" s="1">
        <v>42984</v>
      </c>
      <c r="C4405">
        <v>24192.400000000001</v>
      </c>
      <c r="D4405">
        <v>24331.3</v>
      </c>
      <c r="E4405">
        <v>24151.1</v>
      </c>
      <c r="F4405">
        <v>24279.15</v>
      </c>
    </row>
    <row r="4406" spans="1:6" x14ac:dyDescent="0.25">
      <c r="A4406" t="s">
        <v>8</v>
      </c>
      <c r="B4406" s="1">
        <v>42985</v>
      </c>
      <c r="C4406">
        <v>24324.85</v>
      </c>
      <c r="D4406">
        <v>24413.1</v>
      </c>
      <c r="E4406">
        <v>24246.9</v>
      </c>
      <c r="F4406">
        <v>24304.9</v>
      </c>
    </row>
    <row r="4407" spans="1:6" x14ac:dyDescent="0.25">
      <c r="A4407" t="s">
        <v>8</v>
      </c>
      <c r="B4407" s="1">
        <v>42986</v>
      </c>
      <c r="C4407">
        <v>24409.5</v>
      </c>
      <c r="D4407">
        <v>24419.25</v>
      </c>
      <c r="E4407">
        <v>24273</v>
      </c>
      <c r="F4407">
        <v>24370.799999999999</v>
      </c>
    </row>
    <row r="4408" spans="1:6" x14ac:dyDescent="0.25">
      <c r="A4408" t="s">
        <v>8</v>
      </c>
      <c r="B4408" s="1">
        <v>42989</v>
      </c>
      <c r="C4408">
        <v>24468.5</v>
      </c>
      <c r="D4408">
        <v>24735.35</v>
      </c>
      <c r="E4408">
        <v>24458.25</v>
      </c>
      <c r="F4408">
        <v>24672.25</v>
      </c>
    </row>
    <row r="4409" spans="1:6" x14ac:dyDescent="0.25">
      <c r="A4409" t="s">
        <v>8</v>
      </c>
      <c r="B4409" s="1">
        <v>42990</v>
      </c>
      <c r="C4409">
        <v>24779.15</v>
      </c>
      <c r="D4409">
        <v>24821.35</v>
      </c>
      <c r="E4409">
        <v>24653.599999999999</v>
      </c>
      <c r="F4409">
        <v>24784.7</v>
      </c>
    </row>
    <row r="4410" spans="1:6" x14ac:dyDescent="0.25">
      <c r="A4410" t="s">
        <v>8</v>
      </c>
      <c r="B4410" s="1">
        <v>42991</v>
      </c>
      <c r="C4410">
        <v>24818.35</v>
      </c>
      <c r="D4410">
        <v>24948.799999999999</v>
      </c>
      <c r="E4410">
        <v>24737.8</v>
      </c>
      <c r="F4410">
        <v>24831.8</v>
      </c>
    </row>
    <row r="4411" spans="1:6" x14ac:dyDescent="0.25">
      <c r="A4411" t="s">
        <v>8</v>
      </c>
      <c r="B4411" s="1">
        <v>42992</v>
      </c>
      <c r="C4411">
        <v>24857.25</v>
      </c>
      <c r="D4411">
        <v>24994.3</v>
      </c>
      <c r="E4411">
        <v>24815.5</v>
      </c>
      <c r="F4411">
        <v>24912.25</v>
      </c>
    </row>
    <row r="4412" spans="1:6" x14ac:dyDescent="0.25">
      <c r="A4412" t="s">
        <v>8</v>
      </c>
      <c r="B4412" s="1">
        <v>42993</v>
      </c>
      <c r="C4412">
        <v>24840.3</v>
      </c>
      <c r="D4412">
        <v>24916.85</v>
      </c>
      <c r="E4412">
        <v>24791.55</v>
      </c>
      <c r="F4412">
        <v>24844.3</v>
      </c>
    </row>
    <row r="4413" spans="1:6" x14ac:dyDescent="0.25">
      <c r="A4413" t="s">
        <v>8</v>
      </c>
      <c r="B4413" s="1">
        <v>42996</v>
      </c>
      <c r="C4413">
        <v>24948.15</v>
      </c>
      <c r="D4413">
        <v>25105.35</v>
      </c>
      <c r="E4413">
        <v>24941.75</v>
      </c>
      <c r="F4413">
        <v>25046.9</v>
      </c>
    </row>
    <row r="4414" spans="1:6" x14ac:dyDescent="0.25">
      <c r="A4414" t="s">
        <v>8</v>
      </c>
      <c r="B4414" s="1">
        <v>42997</v>
      </c>
      <c r="C4414">
        <v>25059.75</v>
      </c>
      <c r="D4414">
        <v>25103.45</v>
      </c>
      <c r="E4414">
        <v>24993</v>
      </c>
      <c r="F4414">
        <v>25041.55</v>
      </c>
    </row>
    <row r="4415" spans="1:6" x14ac:dyDescent="0.25">
      <c r="A4415" t="s">
        <v>8</v>
      </c>
      <c r="B4415" s="1">
        <v>42998</v>
      </c>
      <c r="C4415">
        <v>24984.65</v>
      </c>
      <c r="D4415">
        <v>25052.6</v>
      </c>
      <c r="E4415">
        <v>24938.3</v>
      </c>
      <c r="F4415">
        <v>24965.05</v>
      </c>
    </row>
    <row r="4416" spans="1:6" x14ac:dyDescent="0.25">
      <c r="A4416" t="s">
        <v>8</v>
      </c>
      <c r="B4416" s="1">
        <v>42999</v>
      </c>
      <c r="C4416">
        <v>24934.1</v>
      </c>
      <c r="D4416">
        <v>24992.5</v>
      </c>
      <c r="E4416">
        <v>24706.45</v>
      </c>
      <c r="F4416">
        <v>24799.25</v>
      </c>
    </row>
    <row r="4417" spans="1:6" x14ac:dyDescent="0.25">
      <c r="A4417" t="s">
        <v>8</v>
      </c>
      <c r="B4417" s="1">
        <v>43000</v>
      </c>
      <c r="C4417">
        <v>24704.55</v>
      </c>
      <c r="D4417">
        <v>24709.7</v>
      </c>
      <c r="E4417">
        <v>24340</v>
      </c>
      <c r="F4417">
        <v>24368.85</v>
      </c>
    </row>
    <row r="4418" spans="1:6" x14ac:dyDescent="0.25">
      <c r="A4418" t="s">
        <v>8</v>
      </c>
      <c r="B4418" s="1">
        <v>43003</v>
      </c>
      <c r="C4418">
        <v>24361.55</v>
      </c>
      <c r="D4418">
        <v>24363.8</v>
      </c>
      <c r="E4418">
        <v>24015.45</v>
      </c>
      <c r="F4418">
        <v>24165.05</v>
      </c>
    </row>
    <row r="4419" spans="1:6" x14ac:dyDescent="0.25">
      <c r="A4419" t="s">
        <v>8</v>
      </c>
      <c r="B4419" s="1">
        <v>43004</v>
      </c>
      <c r="C4419">
        <v>24105.599999999999</v>
      </c>
      <c r="D4419">
        <v>24236.95</v>
      </c>
      <c r="E4419">
        <v>24017.4</v>
      </c>
      <c r="F4419">
        <v>24199.15</v>
      </c>
    </row>
    <row r="4420" spans="1:6" x14ac:dyDescent="0.25">
      <c r="A4420" t="s">
        <v>8</v>
      </c>
      <c r="B4420" s="1">
        <v>43005</v>
      </c>
      <c r="C4420">
        <v>24308.7</v>
      </c>
      <c r="D4420">
        <v>24331.85</v>
      </c>
      <c r="E4420">
        <v>23766.6</v>
      </c>
      <c r="F4420">
        <v>23812.95</v>
      </c>
    </row>
    <row r="4421" spans="1:6" x14ac:dyDescent="0.25">
      <c r="A4421" t="s">
        <v>8</v>
      </c>
      <c r="B4421" s="1">
        <v>43006</v>
      </c>
      <c r="C4421">
        <v>23804.05</v>
      </c>
      <c r="D4421">
        <v>24074.2</v>
      </c>
      <c r="E4421">
        <v>23611.1</v>
      </c>
      <c r="F4421">
        <v>24008.15</v>
      </c>
    </row>
    <row r="4422" spans="1:6" x14ac:dyDescent="0.25">
      <c r="A4422" t="s">
        <v>8</v>
      </c>
      <c r="B4422" s="1">
        <v>43007</v>
      </c>
      <c r="C4422">
        <v>24114</v>
      </c>
      <c r="D4422">
        <v>24227.45</v>
      </c>
      <c r="E4422">
        <v>24004.799999999999</v>
      </c>
      <c r="F4422">
        <v>24053</v>
      </c>
    </row>
    <row r="4423" spans="1:6" x14ac:dyDescent="0.25">
      <c r="A4423" t="s">
        <v>8</v>
      </c>
      <c r="B4423" s="1">
        <v>43011</v>
      </c>
      <c r="C4423">
        <v>24200.6</v>
      </c>
      <c r="D4423">
        <v>24226.799999999999</v>
      </c>
      <c r="E4423">
        <v>24007.25</v>
      </c>
      <c r="F4423">
        <v>24103.4</v>
      </c>
    </row>
    <row r="4424" spans="1:6" x14ac:dyDescent="0.25">
      <c r="A4424" t="s">
        <v>8</v>
      </c>
      <c r="B4424" s="1">
        <v>43012</v>
      </c>
      <c r="C4424">
        <v>24124.15</v>
      </c>
      <c r="D4424">
        <v>24230.45</v>
      </c>
      <c r="E4424">
        <v>24058.65</v>
      </c>
      <c r="F4424">
        <v>24113.3</v>
      </c>
    </row>
    <row r="4425" spans="1:6" x14ac:dyDescent="0.25">
      <c r="A4425" t="s">
        <v>8</v>
      </c>
      <c r="B4425" s="1">
        <v>43013</v>
      </c>
      <c r="C4425">
        <v>24114.75</v>
      </c>
      <c r="D4425">
        <v>24188.3</v>
      </c>
      <c r="E4425">
        <v>24033.35</v>
      </c>
      <c r="F4425">
        <v>24058.05</v>
      </c>
    </row>
    <row r="4426" spans="1:6" x14ac:dyDescent="0.25">
      <c r="A4426" t="s">
        <v>8</v>
      </c>
      <c r="B4426" s="1">
        <v>43014</v>
      </c>
      <c r="C4426">
        <v>24083.55</v>
      </c>
      <c r="D4426">
        <v>24242.05</v>
      </c>
      <c r="E4426">
        <v>24074.35</v>
      </c>
      <c r="F4426">
        <v>24190</v>
      </c>
    </row>
    <row r="4427" spans="1:6" x14ac:dyDescent="0.25">
      <c r="A4427" t="s">
        <v>8</v>
      </c>
      <c r="B4427" s="1">
        <v>43017</v>
      </c>
      <c r="C4427">
        <v>24209.55</v>
      </c>
      <c r="D4427">
        <v>24311.1</v>
      </c>
      <c r="E4427">
        <v>24156.05</v>
      </c>
      <c r="F4427">
        <v>24251.9</v>
      </c>
    </row>
    <row r="4428" spans="1:6" x14ac:dyDescent="0.25">
      <c r="A4428" t="s">
        <v>8</v>
      </c>
      <c r="B4428" s="1">
        <v>43018</v>
      </c>
      <c r="C4428">
        <v>24304.799999999999</v>
      </c>
      <c r="D4428">
        <v>24379.75</v>
      </c>
      <c r="E4428">
        <v>24273.65</v>
      </c>
      <c r="F4428">
        <v>24347.45</v>
      </c>
    </row>
    <row r="4429" spans="1:6" x14ac:dyDescent="0.25">
      <c r="A4429" t="s">
        <v>8</v>
      </c>
      <c r="B4429" s="1">
        <v>43019</v>
      </c>
      <c r="C4429">
        <v>24411.45</v>
      </c>
      <c r="D4429">
        <v>24460.25</v>
      </c>
      <c r="E4429">
        <v>24054.25</v>
      </c>
      <c r="F4429">
        <v>24107.45</v>
      </c>
    </row>
    <row r="4430" spans="1:6" x14ac:dyDescent="0.25">
      <c r="A4430" t="s">
        <v>8</v>
      </c>
      <c r="B4430" s="1">
        <v>43020</v>
      </c>
      <c r="C4430">
        <v>24151.45</v>
      </c>
      <c r="D4430">
        <v>24393.4</v>
      </c>
      <c r="E4430">
        <v>23978.400000000001</v>
      </c>
      <c r="F4430">
        <v>24361.25</v>
      </c>
    </row>
    <row r="4431" spans="1:6" x14ac:dyDescent="0.25">
      <c r="A4431" t="s">
        <v>8</v>
      </c>
      <c r="B4431" s="1">
        <v>43021</v>
      </c>
      <c r="C4431">
        <v>24411.1</v>
      </c>
      <c r="D4431">
        <v>24779.75</v>
      </c>
      <c r="E4431">
        <v>24387.8</v>
      </c>
      <c r="F4431">
        <v>24689.15</v>
      </c>
    </row>
    <row r="4432" spans="1:6" x14ac:dyDescent="0.25">
      <c r="A4432" t="s">
        <v>8</v>
      </c>
      <c r="B4432" s="1">
        <v>43024</v>
      </c>
      <c r="C4432">
        <v>24815.4</v>
      </c>
      <c r="D4432">
        <v>24878.65</v>
      </c>
      <c r="E4432">
        <v>24516.55</v>
      </c>
      <c r="F4432">
        <v>24703.05</v>
      </c>
    </row>
    <row r="4433" spans="1:6" x14ac:dyDescent="0.25">
      <c r="A4433" t="s">
        <v>8</v>
      </c>
      <c r="B4433" s="1">
        <v>43025</v>
      </c>
      <c r="C4433">
        <v>24697.25</v>
      </c>
      <c r="D4433">
        <v>24809.15</v>
      </c>
      <c r="E4433">
        <v>24571.85</v>
      </c>
      <c r="F4433">
        <v>24645.599999999999</v>
      </c>
    </row>
    <row r="4434" spans="1:6" x14ac:dyDescent="0.25">
      <c r="A4434" t="s">
        <v>8</v>
      </c>
      <c r="B4434" s="1">
        <v>43026</v>
      </c>
      <c r="C4434">
        <v>24354.75</v>
      </c>
      <c r="D4434">
        <v>24454.65</v>
      </c>
      <c r="E4434">
        <v>24270.05</v>
      </c>
      <c r="F4434">
        <v>24313.75</v>
      </c>
    </row>
    <row r="4435" spans="1:6" x14ac:dyDescent="0.25">
      <c r="A4435" t="s">
        <v>8</v>
      </c>
      <c r="B4435" s="1">
        <v>43027</v>
      </c>
      <c r="C4435">
        <v>24238.400000000001</v>
      </c>
      <c r="D4435">
        <v>24255.3</v>
      </c>
      <c r="E4435">
        <v>23923.7</v>
      </c>
      <c r="F4435">
        <v>24009.75</v>
      </c>
    </row>
    <row r="4436" spans="1:6" x14ac:dyDescent="0.25">
      <c r="A4436" t="s">
        <v>8</v>
      </c>
      <c r="B4436" s="1">
        <v>43031</v>
      </c>
      <c r="C4436">
        <v>24085.45</v>
      </c>
      <c r="D4436">
        <v>24151</v>
      </c>
      <c r="E4436">
        <v>23912.55</v>
      </c>
      <c r="F4436">
        <v>24088.9</v>
      </c>
    </row>
    <row r="4437" spans="1:6" x14ac:dyDescent="0.25">
      <c r="A4437" t="s">
        <v>8</v>
      </c>
      <c r="B4437" s="1">
        <v>43032</v>
      </c>
      <c r="C4437">
        <v>24141.95</v>
      </c>
      <c r="D4437">
        <v>24293.25</v>
      </c>
      <c r="E4437">
        <v>24032.65</v>
      </c>
      <c r="F4437">
        <v>24222.15</v>
      </c>
    </row>
    <row r="4438" spans="1:6" x14ac:dyDescent="0.25">
      <c r="A4438" t="s">
        <v>8</v>
      </c>
      <c r="B4438" s="1">
        <v>43033</v>
      </c>
      <c r="C4438">
        <v>24980.65</v>
      </c>
      <c r="D4438">
        <v>25157.8</v>
      </c>
      <c r="E4438">
        <v>24560.75</v>
      </c>
      <c r="F4438">
        <v>25035.9</v>
      </c>
    </row>
    <row r="4439" spans="1:6" x14ac:dyDescent="0.25">
      <c r="A4439" t="s">
        <v>8</v>
      </c>
      <c r="B4439" s="1">
        <v>43034</v>
      </c>
      <c r="C4439">
        <v>24953.95</v>
      </c>
      <c r="D4439">
        <v>25186.05</v>
      </c>
      <c r="E4439">
        <v>24864.6</v>
      </c>
      <c r="F4439">
        <v>25022.2</v>
      </c>
    </row>
    <row r="4440" spans="1:6" x14ac:dyDescent="0.25">
      <c r="A4440" t="s">
        <v>8</v>
      </c>
      <c r="B4440" s="1">
        <v>43035</v>
      </c>
      <c r="C4440">
        <v>24887.599999999999</v>
      </c>
      <c r="D4440">
        <v>24995.7</v>
      </c>
      <c r="E4440">
        <v>24798.65</v>
      </c>
      <c r="F4440">
        <v>24839.55</v>
      </c>
    </row>
    <row r="4441" spans="1:6" x14ac:dyDescent="0.25">
      <c r="A4441" t="s">
        <v>8</v>
      </c>
      <c r="B4441" s="1">
        <v>43038</v>
      </c>
      <c r="C4441">
        <v>24873.65</v>
      </c>
      <c r="D4441">
        <v>25064.85</v>
      </c>
      <c r="E4441">
        <v>24808.55</v>
      </c>
      <c r="F4441">
        <v>24988.55</v>
      </c>
    </row>
    <row r="4442" spans="1:6" x14ac:dyDescent="0.25">
      <c r="A4442" t="s">
        <v>8</v>
      </c>
      <c r="B4442" s="1">
        <v>43039</v>
      </c>
      <c r="C4442">
        <v>25042.1</v>
      </c>
      <c r="D4442">
        <v>25078.65</v>
      </c>
      <c r="E4442">
        <v>24948.1</v>
      </c>
      <c r="F4442">
        <v>25019.35</v>
      </c>
    </row>
    <row r="4443" spans="1:6" x14ac:dyDescent="0.25">
      <c r="A4443" t="s">
        <v>8</v>
      </c>
      <c r="B4443" s="1">
        <v>43040</v>
      </c>
      <c r="C4443">
        <v>25197.3</v>
      </c>
      <c r="D4443">
        <v>25549.35</v>
      </c>
      <c r="E4443">
        <v>25171.75</v>
      </c>
      <c r="F4443">
        <v>25490.45</v>
      </c>
    </row>
    <row r="4444" spans="1:6" x14ac:dyDescent="0.25">
      <c r="A4444" t="s">
        <v>8</v>
      </c>
      <c r="B4444" s="1">
        <v>43041</v>
      </c>
      <c r="C4444">
        <v>25508.400000000001</v>
      </c>
      <c r="D4444">
        <v>25598.75</v>
      </c>
      <c r="E4444">
        <v>25405.5</v>
      </c>
      <c r="F4444">
        <v>25427.3</v>
      </c>
    </row>
    <row r="4445" spans="1:6" x14ac:dyDescent="0.25">
      <c r="A4445" t="s">
        <v>8</v>
      </c>
      <c r="B4445" s="1">
        <v>43042</v>
      </c>
      <c r="C4445">
        <v>25531.4</v>
      </c>
      <c r="D4445">
        <v>25695.5</v>
      </c>
      <c r="E4445">
        <v>25394.95</v>
      </c>
      <c r="F4445">
        <v>25650.7</v>
      </c>
    </row>
    <row r="4446" spans="1:6" x14ac:dyDescent="0.25">
      <c r="A4446" t="s">
        <v>8</v>
      </c>
      <c r="B4446" s="1">
        <v>43045</v>
      </c>
      <c r="C4446">
        <v>25569</v>
      </c>
      <c r="D4446">
        <v>25694.6</v>
      </c>
      <c r="E4446">
        <v>25529.5</v>
      </c>
      <c r="F4446">
        <v>25571.15</v>
      </c>
    </row>
    <row r="4447" spans="1:6" x14ac:dyDescent="0.25">
      <c r="A4447" t="s">
        <v>8</v>
      </c>
      <c r="B4447" s="1">
        <v>43046</v>
      </c>
      <c r="C4447">
        <v>25669.1</v>
      </c>
      <c r="D4447">
        <v>25695.75</v>
      </c>
      <c r="E4447">
        <v>25248.95</v>
      </c>
      <c r="F4447">
        <v>25300.799999999999</v>
      </c>
    </row>
    <row r="4448" spans="1:6" x14ac:dyDescent="0.25">
      <c r="A4448" t="s">
        <v>8</v>
      </c>
      <c r="B4448" s="1">
        <v>43047</v>
      </c>
      <c r="C4448">
        <v>25375.8</v>
      </c>
      <c r="D4448">
        <v>25435.599999999999</v>
      </c>
      <c r="E4448">
        <v>25119.5</v>
      </c>
      <c r="F4448">
        <v>25184.35</v>
      </c>
    </row>
    <row r="4449" spans="1:6" x14ac:dyDescent="0.25">
      <c r="A4449" t="s">
        <v>8</v>
      </c>
      <c r="B4449" s="1">
        <v>43048</v>
      </c>
      <c r="C4449">
        <v>25281</v>
      </c>
      <c r="D4449">
        <v>25385.200000000001</v>
      </c>
      <c r="E4449">
        <v>25166.15</v>
      </c>
      <c r="F4449">
        <v>25291.35</v>
      </c>
    </row>
    <row r="4450" spans="1:6" x14ac:dyDescent="0.25">
      <c r="A4450" t="s">
        <v>8</v>
      </c>
      <c r="B4450" s="1">
        <v>43049</v>
      </c>
      <c r="C4450">
        <v>25250.9</v>
      </c>
      <c r="D4450">
        <v>25598.55</v>
      </c>
      <c r="E4450">
        <v>25237.200000000001</v>
      </c>
      <c r="F4450">
        <v>25498.95</v>
      </c>
    </row>
    <row r="4451" spans="1:6" x14ac:dyDescent="0.25">
      <c r="A4451" t="s">
        <v>8</v>
      </c>
      <c r="B4451" s="1">
        <v>43052</v>
      </c>
      <c r="C4451">
        <v>25570.25</v>
      </c>
      <c r="D4451">
        <v>25611.55</v>
      </c>
      <c r="E4451">
        <v>25337.25</v>
      </c>
      <c r="F4451">
        <v>25358.3</v>
      </c>
    </row>
    <row r="4452" spans="1:6" x14ac:dyDescent="0.25">
      <c r="A4452" t="s">
        <v>8</v>
      </c>
      <c r="B4452" s="1">
        <v>43053</v>
      </c>
      <c r="C4452">
        <v>25352.55</v>
      </c>
      <c r="D4452">
        <v>25404.799999999999</v>
      </c>
      <c r="E4452">
        <v>25223.1</v>
      </c>
      <c r="F4452">
        <v>25284.6</v>
      </c>
    </row>
    <row r="4453" spans="1:6" x14ac:dyDescent="0.25">
      <c r="A4453" t="s">
        <v>8</v>
      </c>
      <c r="B4453" s="1">
        <v>43054</v>
      </c>
      <c r="C4453">
        <v>25241.65</v>
      </c>
      <c r="D4453">
        <v>25318.05</v>
      </c>
      <c r="E4453">
        <v>25166.35</v>
      </c>
      <c r="F4453">
        <v>25218.9</v>
      </c>
    </row>
    <row r="4454" spans="1:6" x14ac:dyDescent="0.25">
      <c r="A4454" t="s">
        <v>8</v>
      </c>
      <c r="B4454" s="1">
        <v>43055</v>
      </c>
      <c r="C4454">
        <v>25292.9</v>
      </c>
      <c r="D4454">
        <v>25496.05</v>
      </c>
      <c r="E4454">
        <v>25273.7</v>
      </c>
      <c r="F4454">
        <v>25446.6</v>
      </c>
    </row>
    <row r="4455" spans="1:6" x14ac:dyDescent="0.25">
      <c r="A4455" t="s">
        <v>8</v>
      </c>
      <c r="B4455" s="1">
        <v>43056</v>
      </c>
      <c r="C4455">
        <v>25875.7</v>
      </c>
      <c r="D4455">
        <v>25924.9</v>
      </c>
      <c r="E4455">
        <v>25679.55</v>
      </c>
      <c r="F4455">
        <v>25728.400000000001</v>
      </c>
    </row>
    <row r="4456" spans="1:6" x14ac:dyDescent="0.25">
      <c r="A4456" t="s">
        <v>8</v>
      </c>
      <c r="B4456" s="1">
        <v>43059</v>
      </c>
      <c r="C4456">
        <v>25733.7</v>
      </c>
      <c r="D4456">
        <v>25803.15</v>
      </c>
      <c r="E4456">
        <v>25681.7</v>
      </c>
      <c r="F4456">
        <v>25768.6</v>
      </c>
    </row>
    <row r="4457" spans="1:6" x14ac:dyDescent="0.25">
      <c r="A4457" t="s">
        <v>8</v>
      </c>
      <c r="B4457" s="1">
        <v>43060</v>
      </c>
      <c r="C4457">
        <v>25829.3</v>
      </c>
      <c r="D4457">
        <v>25871.1</v>
      </c>
      <c r="E4457">
        <v>25726.5</v>
      </c>
      <c r="F4457">
        <v>25757.5</v>
      </c>
    </row>
    <row r="4458" spans="1:6" x14ac:dyDescent="0.25">
      <c r="A4458" t="s">
        <v>8</v>
      </c>
      <c r="B4458" s="1">
        <v>43061</v>
      </c>
      <c r="C4458">
        <v>25805.65</v>
      </c>
      <c r="D4458">
        <v>25831.95</v>
      </c>
      <c r="E4458">
        <v>25665.85</v>
      </c>
      <c r="F4458">
        <v>25766.65</v>
      </c>
    </row>
    <row r="4459" spans="1:6" x14ac:dyDescent="0.25">
      <c r="A4459" t="s">
        <v>8</v>
      </c>
      <c r="B4459" s="1">
        <v>43062</v>
      </c>
      <c r="C4459">
        <v>25826.3</v>
      </c>
      <c r="D4459">
        <v>25838.55</v>
      </c>
      <c r="E4459">
        <v>25620.95</v>
      </c>
      <c r="F4459">
        <v>25736.25</v>
      </c>
    </row>
    <row r="4460" spans="1:6" x14ac:dyDescent="0.25">
      <c r="A4460" t="s">
        <v>8</v>
      </c>
      <c r="B4460" s="1">
        <v>43063</v>
      </c>
      <c r="C4460">
        <v>25776.6</v>
      </c>
      <c r="D4460">
        <v>25849</v>
      </c>
      <c r="E4460">
        <v>25749.1</v>
      </c>
      <c r="F4460">
        <v>25779.65</v>
      </c>
    </row>
    <row r="4461" spans="1:6" x14ac:dyDescent="0.25">
      <c r="A4461" t="s">
        <v>8</v>
      </c>
      <c r="B4461" s="1">
        <v>43066</v>
      </c>
      <c r="C4461">
        <v>25693.05</v>
      </c>
      <c r="D4461">
        <v>25931.85</v>
      </c>
      <c r="E4461">
        <v>25673.5</v>
      </c>
      <c r="F4461">
        <v>25891.95</v>
      </c>
    </row>
    <row r="4462" spans="1:6" x14ac:dyDescent="0.25">
      <c r="A4462" t="s">
        <v>8</v>
      </c>
      <c r="B4462" s="1">
        <v>43067</v>
      </c>
      <c r="C4462">
        <v>25830.45</v>
      </c>
      <c r="D4462">
        <v>25953.5</v>
      </c>
      <c r="E4462">
        <v>25795.5</v>
      </c>
      <c r="F4462">
        <v>25846.400000000001</v>
      </c>
    </row>
    <row r="4463" spans="1:6" x14ac:dyDescent="0.25">
      <c r="A4463" t="s">
        <v>8</v>
      </c>
      <c r="B4463" s="1">
        <v>43068</v>
      </c>
      <c r="C4463">
        <v>25829.65</v>
      </c>
      <c r="D4463">
        <v>25877.75</v>
      </c>
      <c r="E4463">
        <v>25746.799999999999</v>
      </c>
      <c r="F4463">
        <v>25795.7</v>
      </c>
    </row>
    <row r="4464" spans="1:6" x14ac:dyDescent="0.25">
      <c r="A4464" t="s">
        <v>8</v>
      </c>
      <c r="B4464" s="1">
        <v>43069</v>
      </c>
      <c r="C4464">
        <v>25693.8</v>
      </c>
      <c r="D4464">
        <v>25700.85</v>
      </c>
      <c r="E4464">
        <v>25246.85</v>
      </c>
      <c r="F4464">
        <v>25332.400000000001</v>
      </c>
    </row>
    <row r="4465" spans="1:6" x14ac:dyDescent="0.25">
      <c r="A4465" t="s">
        <v>8</v>
      </c>
      <c r="B4465" s="1">
        <v>43070</v>
      </c>
      <c r="C4465">
        <v>25409.55</v>
      </c>
      <c r="D4465">
        <v>25441.35</v>
      </c>
      <c r="E4465">
        <v>25152.65</v>
      </c>
      <c r="F4465">
        <v>25191.95</v>
      </c>
    </row>
    <row r="4466" spans="1:6" x14ac:dyDescent="0.25">
      <c r="A4466" t="s">
        <v>8</v>
      </c>
      <c r="B4466" s="1">
        <v>43073</v>
      </c>
      <c r="C4466">
        <v>25295.05</v>
      </c>
      <c r="D4466">
        <v>25297.200000000001</v>
      </c>
      <c r="E4466">
        <v>24993.35</v>
      </c>
      <c r="F4466">
        <v>25075.1</v>
      </c>
    </row>
    <row r="4467" spans="1:6" x14ac:dyDescent="0.25">
      <c r="A4467" t="s">
        <v>8</v>
      </c>
      <c r="B4467" s="1">
        <v>43074</v>
      </c>
      <c r="C4467">
        <v>25030.75</v>
      </c>
      <c r="D4467">
        <v>25217.7</v>
      </c>
      <c r="E4467">
        <v>24921.3</v>
      </c>
      <c r="F4467">
        <v>25124.85</v>
      </c>
    </row>
    <row r="4468" spans="1:6" x14ac:dyDescent="0.25">
      <c r="A4468" t="s">
        <v>8</v>
      </c>
      <c r="B4468" s="1">
        <v>43075</v>
      </c>
      <c r="C4468">
        <v>25066.3</v>
      </c>
      <c r="D4468">
        <v>25077.45</v>
      </c>
      <c r="E4468">
        <v>24813.599999999999</v>
      </c>
      <c r="F4468">
        <v>24851.8</v>
      </c>
    </row>
    <row r="4469" spans="1:6" x14ac:dyDescent="0.25">
      <c r="A4469" t="s">
        <v>8</v>
      </c>
      <c r="B4469" s="1">
        <v>43076</v>
      </c>
      <c r="C4469">
        <v>24935.3</v>
      </c>
      <c r="D4469">
        <v>25097.4</v>
      </c>
      <c r="E4469">
        <v>24875.35</v>
      </c>
      <c r="F4469">
        <v>25057.25</v>
      </c>
    </row>
    <row r="4470" spans="1:6" x14ac:dyDescent="0.25">
      <c r="A4470" t="s">
        <v>8</v>
      </c>
      <c r="B4470" s="1">
        <v>43077</v>
      </c>
      <c r="C4470">
        <v>25145.5</v>
      </c>
      <c r="D4470">
        <v>25367.7</v>
      </c>
      <c r="E4470">
        <v>25145.5</v>
      </c>
      <c r="F4470">
        <v>25321.15</v>
      </c>
    </row>
    <row r="4471" spans="1:6" x14ac:dyDescent="0.25">
      <c r="A4471" t="s">
        <v>8</v>
      </c>
      <c r="B4471" s="1">
        <v>43080</v>
      </c>
      <c r="C4471">
        <v>25434.75</v>
      </c>
      <c r="D4471">
        <v>25448.85</v>
      </c>
      <c r="E4471">
        <v>25318.7</v>
      </c>
      <c r="F4471">
        <v>25404.85</v>
      </c>
    </row>
    <row r="4472" spans="1:6" x14ac:dyDescent="0.25">
      <c r="A4472" t="s">
        <v>8</v>
      </c>
      <c r="B4472" s="1">
        <v>43081</v>
      </c>
      <c r="C4472">
        <v>25413.4</v>
      </c>
      <c r="D4472">
        <v>25416.2</v>
      </c>
      <c r="E4472">
        <v>25108.6</v>
      </c>
      <c r="F4472">
        <v>25125.45</v>
      </c>
    </row>
    <row r="4473" spans="1:6" x14ac:dyDescent="0.25">
      <c r="A4473" t="s">
        <v>8</v>
      </c>
      <c r="B4473" s="1">
        <v>43082</v>
      </c>
      <c r="C4473">
        <v>25118.2</v>
      </c>
      <c r="D4473">
        <v>25270.75</v>
      </c>
      <c r="E4473">
        <v>24938.55</v>
      </c>
      <c r="F4473">
        <v>25000.35</v>
      </c>
    </row>
    <row r="4474" spans="1:6" x14ac:dyDescent="0.25">
      <c r="A4474" t="s">
        <v>8</v>
      </c>
      <c r="B4474" s="1">
        <v>43083</v>
      </c>
      <c r="C4474">
        <v>25062.400000000001</v>
      </c>
      <c r="D4474">
        <v>25205.9</v>
      </c>
      <c r="E4474">
        <v>24888.65</v>
      </c>
      <c r="F4474">
        <v>25168.2</v>
      </c>
    </row>
    <row r="4475" spans="1:6" x14ac:dyDescent="0.25">
      <c r="A4475" t="s">
        <v>8</v>
      </c>
      <c r="B4475" s="1">
        <v>43084</v>
      </c>
      <c r="C4475">
        <v>25487.15</v>
      </c>
      <c r="D4475">
        <v>25559.05</v>
      </c>
      <c r="E4475">
        <v>25411.25</v>
      </c>
      <c r="F4475">
        <v>25440.3</v>
      </c>
    </row>
    <row r="4476" spans="1:6" x14ac:dyDescent="0.25">
      <c r="A4476" t="s">
        <v>8</v>
      </c>
      <c r="B4476" s="1">
        <v>43087</v>
      </c>
      <c r="C4476">
        <v>25181.75</v>
      </c>
      <c r="D4476">
        <v>25759.9</v>
      </c>
      <c r="E4476">
        <v>24617.15</v>
      </c>
      <c r="F4476">
        <v>25594.55</v>
      </c>
    </row>
    <row r="4477" spans="1:6" x14ac:dyDescent="0.25">
      <c r="A4477" t="s">
        <v>8</v>
      </c>
      <c r="B4477" s="1">
        <v>43088</v>
      </c>
      <c r="C4477">
        <v>25640.9</v>
      </c>
      <c r="D4477">
        <v>25757.95</v>
      </c>
      <c r="E4477">
        <v>25619.599999999999</v>
      </c>
      <c r="F4477">
        <v>25716.2</v>
      </c>
    </row>
    <row r="4478" spans="1:6" x14ac:dyDescent="0.25">
      <c r="A4478" t="s">
        <v>8</v>
      </c>
      <c r="B4478" s="1">
        <v>43089</v>
      </c>
      <c r="C4478">
        <v>25779.05</v>
      </c>
      <c r="D4478">
        <v>25780.05</v>
      </c>
      <c r="E4478">
        <v>25566.05</v>
      </c>
      <c r="F4478">
        <v>25591.7</v>
      </c>
    </row>
    <row r="4479" spans="1:6" x14ac:dyDescent="0.25">
      <c r="A4479" t="s">
        <v>8</v>
      </c>
      <c r="B4479" s="1">
        <v>43090</v>
      </c>
      <c r="C4479">
        <v>25608.25</v>
      </c>
      <c r="D4479">
        <v>25629.95</v>
      </c>
      <c r="E4479">
        <v>25508.9</v>
      </c>
      <c r="F4479">
        <v>25554.3</v>
      </c>
    </row>
    <row r="4480" spans="1:6" x14ac:dyDescent="0.25">
      <c r="A4480" t="s">
        <v>8</v>
      </c>
      <c r="B4480" s="1">
        <v>43091</v>
      </c>
      <c r="C4480">
        <v>25615.599999999999</v>
      </c>
      <c r="D4480">
        <v>25694.5</v>
      </c>
      <c r="E4480">
        <v>25560.5</v>
      </c>
      <c r="F4480">
        <v>25648.55</v>
      </c>
    </row>
    <row r="4481" spans="1:6" x14ac:dyDescent="0.25">
      <c r="A4481" t="s">
        <v>8</v>
      </c>
      <c r="B4481" s="1">
        <v>43095</v>
      </c>
      <c r="C4481">
        <v>25659.75</v>
      </c>
      <c r="D4481">
        <v>25712.95</v>
      </c>
      <c r="E4481">
        <v>25545.599999999999</v>
      </c>
      <c r="F4481">
        <v>25675.25</v>
      </c>
    </row>
    <row r="4482" spans="1:6" x14ac:dyDescent="0.25">
      <c r="A4482" t="s">
        <v>8</v>
      </c>
      <c r="B4482" s="1">
        <v>43096</v>
      </c>
      <c r="C4482">
        <v>25652.85</v>
      </c>
      <c r="D4482">
        <v>25733.200000000001</v>
      </c>
      <c r="E4482">
        <v>25429.55</v>
      </c>
      <c r="F4482">
        <v>25496.05</v>
      </c>
    </row>
    <row r="4483" spans="1:6" x14ac:dyDescent="0.25">
      <c r="A4483" t="s">
        <v>8</v>
      </c>
      <c r="B4483" s="1">
        <v>43097</v>
      </c>
      <c r="C4483">
        <v>25463.599999999999</v>
      </c>
      <c r="D4483">
        <v>25561.95</v>
      </c>
      <c r="E4483">
        <v>25417.4</v>
      </c>
      <c r="F4483">
        <v>25490</v>
      </c>
    </row>
    <row r="4484" spans="1:6" x14ac:dyDescent="0.25">
      <c r="A4484" t="s">
        <v>8</v>
      </c>
      <c r="B4484" s="1">
        <v>43098</v>
      </c>
      <c r="C4484">
        <v>25484.85</v>
      </c>
      <c r="D4484">
        <v>25566.400000000001</v>
      </c>
      <c r="E4484">
        <v>25450.25</v>
      </c>
      <c r="F4484">
        <v>25539.45</v>
      </c>
    </row>
    <row r="4485" spans="1:6" x14ac:dyDescent="0.25">
      <c r="A4485" t="s">
        <v>8</v>
      </c>
      <c r="B4485" s="1">
        <v>43101</v>
      </c>
      <c r="C4485">
        <v>25565.75</v>
      </c>
      <c r="D4485">
        <v>25588</v>
      </c>
      <c r="E4485">
        <v>25271.55</v>
      </c>
      <c r="F4485">
        <v>25318.1</v>
      </c>
    </row>
    <row r="4486" spans="1:6" x14ac:dyDescent="0.25">
      <c r="A4486" t="s">
        <v>8</v>
      </c>
      <c r="B4486" s="1">
        <v>43102</v>
      </c>
      <c r="C4486">
        <v>25382.2</v>
      </c>
      <c r="D4486">
        <v>25425.5</v>
      </c>
      <c r="E4486">
        <v>25232.799999999999</v>
      </c>
      <c r="F4486">
        <v>25338.25</v>
      </c>
    </row>
    <row r="4487" spans="1:6" x14ac:dyDescent="0.25">
      <c r="A4487" t="s">
        <v>8</v>
      </c>
      <c r="B4487" s="1">
        <v>43103</v>
      </c>
      <c r="C4487">
        <v>25425.75</v>
      </c>
      <c r="D4487">
        <v>25454.9</v>
      </c>
      <c r="E4487">
        <v>25300.9</v>
      </c>
      <c r="F4487">
        <v>25318.6</v>
      </c>
    </row>
    <row r="4488" spans="1:6" x14ac:dyDescent="0.25">
      <c r="A4488" t="s">
        <v>8</v>
      </c>
      <c r="B4488" s="1">
        <v>43104</v>
      </c>
      <c r="C4488">
        <v>25367.65</v>
      </c>
      <c r="D4488">
        <v>25490.35</v>
      </c>
      <c r="E4488">
        <v>25310.3</v>
      </c>
      <c r="F4488">
        <v>25462.6</v>
      </c>
    </row>
    <row r="4489" spans="1:6" x14ac:dyDescent="0.25">
      <c r="A4489" t="s">
        <v>8</v>
      </c>
      <c r="B4489" s="1">
        <v>43105</v>
      </c>
      <c r="C4489">
        <v>25524.45</v>
      </c>
      <c r="D4489">
        <v>25643.35</v>
      </c>
      <c r="E4489">
        <v>25499.55</v>
      </c>
      <c r="F4489">
        <v>25601.85</v>
      </c>
    </row>
    <row r="4490" spans="1:6" x14ac:dyDescent="0.25">
      <c r="A4490" t="s">
        <v>8</v>
      </c>
      <c r="B4490" s="1">
        <v>43108</v>
      </c>
      <c r="C4490">
        <v>25690.25</v>
      </c>
      <c r="D4490">
        <v>25771.5</v>
      </c>
      <c r="E4490">
        <v>25643.8</v>
      </c>
      <c r="F4490">
        <v>25676.1</v>
      </c>
    </row>
    <row r="4491" spans="1:6" x14ac:dyDescent="0.25">
      <c r="A4491" t="s">
        <v>8</v>
      </c>
      <c r="B4491" s="1">
        <v>43109</v>
      </c>
      <c r="C4491">
        <v>25727.95</v>
      </c>
      <c r="D4491">
        <v>25803.8</v>
      </c>
      <c r="E4491">
        <v>25617.25</v>
      </c>
      <c r="F4491">
        <v>25703.8</v>
      </c>
    </row>
    <row r="4492" spans="1:6" x14ac:dyDescent="0.25">
      <c r="A4492" t="s">
        <v>8</v>
      </c>
      <c r="B4492" s="1">
        <v>43110</v>
      </c>
      <c r="C4492">
        <v>25709.9</v>
      </c>
      <c r="D4492">
        <v>25717.599999999999</v>
      </c>
      <c r="E4492">
        <v>25527.5</v>
      </c>
      <c r="F4492">
        <v>25617.3</v>
      </c>
    </row>
    <row r="4493" spans="1:6" x14ac:dyDescent="0.25">
      <c r="A4493" t="s">
        <v>8</v>
      </c>
      <c r="B4493" s="1">
        <v>43111</v>
      </c>
      <c r="C4493">
        <v>25628.2</v>
      </c>
      <c r="D4493">
        <v>25694.65</v>
      </c>
      <c r="E4493">
        <v>25532.25</v>
      </c>
      <c r="F4493">
        <v>25660.9</v>
      </c>
    </row>
    <row r="4494" spans="1:6" x14ac:dyDescent="0.25">
      <c r="A4494" t="s">
        <v>8</v>
      </c>
      <c r="B4494" s="1">
        <v>43112</v>
      </c>
      <c r="C4494">
        <v>25732.400000000001</v>
      </c>
      <c r="D4494">
        <v>25775.15</v>
      </c>
      <c r="E4494">
        <v>25557.599999999999</v>
      </c>
      <c r="F4494">
        <v>25749.05</v>
      </c>
    </row>
    <row r="4495" spans="1:6" x14ac:dyDescent="0.25">
      <c r="A4495" t="s">
        <v>8</v>
      </c>
      <c r="B4495" s="1">
        <v>43115</v>
      </c>
      <c r="C4495">
        <v>25858.15</v>
      </c>
      <c r="D4495">
        <v>26091.8</v>
      </c>
      <c r="E4495">
        <v>25842.95</v>
      </c>
      <c r="F4495">
        <v>26069.200000000001</v>
      </c>
    </row>
    <row r="4496" spans="1:6" x14ac:dyDescent="0.25">
      <c r="A4496" t="s">
        <v>8</v>
      </c>
      <c r="B4496" s="1">
        <v>43116</v>
      </c>
      <c r="C4496">
        <v>26129.15</v>
      </c>
      <c r="D4496">
        <v>26136.400000000001</v>
      </c>
      <c r="E4496">
        <v>25931.7</v>
      </c>
      <c r="F4496">
        <v>25974.9</v>
      </c>
    </row>
    <row r="4497" spans="1:6" x14ac:dyDescent="0.25">
      <c r="A4497" t="s">
        <v>8</v>
      </c>
      <c r="B4497" s="1">
        <v>43117</v>
      </c>
      <c r="C4497">
        <v>25946.15</v>
      </c>
      <c r="D4497">
        <v>26335.85</v>
      </c>
      <c r="E4497">
        <v>25922.3</v>
      </c>
      <c r="F4497">
        <v>26289.1</v>
      </c>
    </row>
    <row r="4498" spans="1:6" x14ac:dyDescent="0.25">
      <c r="A4498" t="s">
        <v>8</v>
      </c>
      <c r="B4498" s="1">
        <v>43118</v>
      </c>
      <c r="C4498">
        <v>26762.25</v>
      </c>
      <c r="D4498">
        <v>26887.65</v>
      </c>
      <c r="E4498">
        <v>26423.75</v>
      </c>
      <c r="F4498">
        <v>26537.4</v>
      </c>
    </row>
    <row r="4499" spans="1:6" x14ac:dyDescent="0.25">
      <c r="A4499" t="s">
        <v>8</v>
      </c>
      <c r="B4499" s="1">
        <v>43119</v>
      </c>
      <c r="C4499">
        <v>26615.65</v>
      </c>
      <c r="D4499">
        <v>26957.85</v>
      </c>
      <c r="E4499">
        <v>26433.55</v>
      </c>
      <c r="F4499">
        <v>26909.5</v>
      </c>
    </row>
    <row r="4500" spans="1:6" x14ac:dyDescent="0.25">
      <c r="A4500" t="s">
        <v>8</v>
      </c>
      <c r="B4500" s="1">
        <v>43122</v>
      </c>
      <c r="C4500">
        <v>26940.5</v>
      </c>
      <c r="D4500">
        <v>27074.9</v>
      </c>
      <c r="E4500">
        <v>26841.200000000001</v>
      </c>
      <c r="F4500">
        <v>27041.200000000001</v>
      </c>
    </row>
    <row r="4501" spans="1:6" x14ac:dyDescent="0.25">
      <c r="A4501" t="s">
        <v>8</v>
      </c>
      <c r="B4501" s="1">
        <v>43123</v>
      </c>
      <c r="C4501">
        <v>27089.95</v>
      </c>
      <c r="D4501">
        <v>27422.05</v>
      </c>
      <c r="E4501">
        <v>27066.15</v>
      </c>
      <c r="F4501">
        <v>27390.6</v>
      </c>
    </row>
    <row r="4502" spans="1:6" x14ac:dyDescent="0.25">
      <c r="A4502" t="s">
        <v>8</v>
      </c>
      <c r="B4502" s="1">
        <v>43124</v>
      </c>
      <c r="C4502">
        <v>27310.15</v>
      </c>
      <c r="D4502">
        <v>27479.25</v>
      </c>
      <c r="E4502">
        <v>27219.45</v>
      </c>
      <c r="F4502">
        <v>27398.55</v>
      </c>
    </row>
    <row r="4503" spans="1:6" x14ac:dyDescent="0.25">
      <c r="A4503" t="s">
        <v>8</v>
      </c>
      <c r="B4503" s="1">
        <v>43125</v>
      </c>
      <c r="C4503">
        <v>27414.1</v>
      </c>
      <c r="D4503">
        <v>27522.85</v>
      </c>
      <c r="E4503">
        <v>27151.75</v>
      </c>
      <c r="F4503">
        <v>27445.65</v>
      </c>
    </row>
    <row r="4504" spans="1:6" x14ac:dyDescent="0.25">
      <c r="A4504" t="s">
        <v>8</v>
      </c>
      <c r="B4504" s="1">
        <v>43129</v>
      </c>
      <c r="C4504">
        <v>27446.1</v>
      </c>
      <c r="D4504">
        <v>27652.05</v>
      </c>
      <c r="E4504">
        <v>27407.4</v>
      </c>
      <c r="F4504">
        <v>27498.45</v>
      </c>
    </row>
    <row r="4505" spans="1:6" x14ac:dyDescent="0.25">
      <c r="A4505" t="s">
        <v>8</v>
      </c>
      <c r="B4505" s="1">
        <v>43130</v>
      </c>
      <c r="C4505">
        <v>27466.85</v>
      </c>
      <c r="D4505">
        <v>27470.25</v>
      </c>
      <c r="E4505">
        <v>27242.05</v>
      </c>
      <c r="F4505">
        <v>27269.05</v>
      </c>
    </row>
    <row r="4506" spans="1:6" x14ac:dyDescent="0.25">
      <c r="A4506" t="s">
        <v>8</v>
      </c>
      <c r="B4506" s="1">
        <v>43131</v>
      </c>
      <c r="C4506">
        <v>27136.25</v>
      </c>
      <c r="D4506">
        <v>27455.75</v>
      </c>
      <c r="E4506">
        <v>27116.95</v>
      </c>
      <c r="F4506">
        <v>27379.45</v>
      </c>
    </row>
    <row r="4507" spans="1:6" x14ac:dyDescent="0.25">
      <c r="A4507" t="s">
        <v>8</v>
      </c>
      <c r="B4507" s="1">
        <v>43132</v>
      </c>
      <c r="C4507">
        <v>27334.85</v>
      </c>
      <c r="D4507">
        <v>27613.5</v>
      </c>
      <c r="E4507">
        <v>27046.35</v>
      </c>
      <c r="F4507">
        <v>27220.7</v>
      </c>
    </row>
    <row r="4508" spans="1:6" x14ac:dyDescent="0.25">
      <c r="A4508" t="s">
        <v>8</v>
      </c>
      <c r="B4508" s="1">
        <v>43133</v>
      </c>
      <c r="C4508">
        <v>27017.4</v>
      </c>
      <c r="D4508">
        <v>27017.55</v>
      </c>
      <c r="E4508">
        <v>26364.05</v>
      </c>
      <c r="F4508">
        <v>26451.15</v>
      </c>
    </row>
    <row r="4509" spans="1:6" x14ac:dyDescent="0.25">
      <c r="A4509" t="s">
        <v>8</v>
      </c>
      <c r="B4509" s="1">
        <v>43136</v>
      </c>
      <c r="C4509">
        <v>25968.15</v>
      </c>
      <c r="D4509">
        <v>26215.1</v>
      </c>
      <c r="E4509">
        <v>25917.55</v>
      </c>
      <c r="F4509">
        <v>26098.75</v>
      </c>
    </row>
    <row r="4510" spans="1:6" x14ac:dyDescent="0.25">
      <c r="A4510" t="s">
        <v>8</v>
      </c>
      <c r="B4510" s="1">
        <v>43137</v>
      </c>
      <c r="C4510">
        <v>25140.1</v>
      </c>
      <c r="D4510">
        <v>26140.6</v>
      </c>
      <c r="E4510">
        <v>25023.85</v>
      </c>
      <c r="F4510">
        <v>25811.3</v>
      </c>
    </row>
    <row r="4511" spans="1:6" x14ac:dyDescent="0.25">
      <c r="A4511" t="s">
        <v>8</v>
      </c>
      <c r="B4511" s="1">
        <v>43138</v>
      </c>
      <c r="C4511">
        <v>26065.4</v>
      </c>
      <c r="D4511">
        <v>26078.400000000001</v>
      </c>
      <c r="E4511">
        <v>25558.05</v>
      </c>
      <c r="F4511">
        <v>25670</v>
      </c>
    </row>
    <row r="4512" spans="1:6" x14ac:dyDescent="0.25">
      <c r="A4512" t="s">
        <v>8</v>
      </c>
      <c r="B4512" s="1">
        <v>43139</v>
      </c>
      <c r="C4512">
        <v>25759.85</v>
      </c>
      <c r="D4512">
        <v>26126.400000000001</v>
      </c>
      <c r="E4512">
        <v>25637.4</v>
      </c>
      <c r="F4512">
        <v>25920.65</v>
      </c>
    </row>
    <row r="4513" spans="1:6" x14ac:dyDescent="0.25">
      <c r="A4513" t="s">
        <v>8</v>
      </c>
      <c r="B4513" s="1">
        <v>43140</v>
      </c>
      <c r="C4513">
        <v>25466.3</v>
      </c>
      <c r="D4513">
        <v>25598.3</v>
      </c>
      <c r="E4513">
        <v>25371</v>
      </c>
      <c r="F4513">
        <v>25463.65</v>
      </c>
    </row>
    <row r="4514" spans="1:6" x14ac:dyDescent="0.25">
      <c r="A4514" t="s">
        <v>8</v>
      </c>
      <c r="B4514" s="1">
        <v>43143</v>
      </c>
      <c r="C4514">
        <v>25530.1</v>
      </c>
      <c r="D4514">
        <v>25757.85</v>
      </c>
      <c r="E4514">
        <v>25485.4</v>
      </c>
      <c r="F4514">
        <v>25701.599999999999</v>
      </c>
    </row>
    <row r="4515" spans="1:6" x14ac:dyDescent="0.25">
      <c r="A4515" t="s">
        <v>8</v>
      </c>
      <c r="B4515" s="1">
        <v>43145</v>
      </c>
      <c r="C4515">
        <v>25810.25</v>
      </c>
      <c r="D4515">
        <v>25810.25</v>
      </c>
      <c r="E4515">
        <v>25212.35</v>
      </c>
      <c r="F4515">
        <v>25341.25</v>
      </c>
    </row>
    <row r="4516" spans="1:6" x14ac:dyDescent="0.25">
      <c r="A4516" t="s">
        <v>8</v>
      </c>
      <c r="B4516" s="1">
        <v>43146</v>
      </c>
      <c r="C4516">
        <v>25360.9</v>
      </c>
      <c r="D4516">
        <v>25615.15</v>
      </c>
      <c r="E4516">
        <v>25295.15</v>
      </c>
      <c r="F4516">
        <v>25424.35</v>
      </c>
    </row>
    <row r="4517" spans="1:6" x14ac:dyDescent="0.25">
      <c r="A4517" t="s">
        <v>8</v>
      </c>
      <c r="B4517" s="1">
        <v>43147</v>
      </c>
      <c r="C4517">
        <v>25511.95</v>
      </c>
      <c r="D4517">
        <v>25601</v>
      </c>
      <c r="E4517">
        <v>25100.9</v>
      </c>
      <c r="F4517">
        <v>25163.9</v>
      </c>
    </row>
    <row r="4518" spans="1:6" x14ac:dyDescent="0.25">
      <c r="A4518" t="s">
        <v>8</v>
      </c>
      <c r="B4518" s="1">
        <v>43150</v>
      </c>
      <c r="C4518">
        <v>25324.6</v>
      </c>
      <c r="D4518">
        <v>25326.05</v>
      </c>
      <c r="E4518">
        <v>24824.55</v>
      </c>
      <c r="F4518">
        <v>25058.55</v>
      </c>
    </row>
    <row r="4519" spans="1:6" x14ac:dyDescent="0.25">
      <c r="A4519" t="s">
        <v>8</v>
      </c>
      <c r="B4519" s="1">
        <v>43151</v>
      </c>
      <c r="C4519">
        <v>25105.55</v>
      </c>
      <c r="D4519">
        <v>25158.1</v>
      </c>
      <c r="E4519">
        <v>24829</v>
      </c>
      <c r="F4519">
        <v>24874.400000000001</v>
      </c>
    </row>
    <row r="4520" spans="1:6" x14ac:dyDescent="0.25">
      <c r="A4520" t="s">
        <v>8</v>
      </c>
      <c r="B4520" s="1">
        <v>43152</v>
      </c>
      <c r="C4520">
        <v>24996.6</v>
      </c>
      <c r="D4520">
        <v>24999.7</v>
      </c>
      <c r="E4520">
        <v>24796.35</v>
      </c>
      <c r="F4520">
        <v>24936.7</v>
      </c>
    </row>
    <row r="4521" spans="1:6" x14ac:dyDescent="0.25">
      <c r="A4521" t="s">
        <v>8</v>
      </c>
      <c r="B4521" s="1">
        <v>43153</v>
      </c>
      <c r="C4521">
        <v>24812.7</v>
      </c>
      <c r="D4521">
        <v>24987.05</v>
      </c>
      <c r="E4521">
        <v>24781.7</v>
      </c>
      <c r="F4521">
        <v>24955.200000000001</v>
      </c>
    </row>
    <row r="4522" spans="1:6" x14ac:dyDescent="0.25">
      <c r="A4522" t="s">
        <v>8</v>
      </c>
      <c r="B4522" s="1">
        <v>43154</v>
      </c>
      <c r="C4522">
        <v>25002.25</v>
      </c>
      <c r="D4522">
        <v>25345.15</v>
      </c>
      <c r="E4522">
        <v>24962.85</v>
      </c>
      <c r="F4522">
        <v>25302.5</v>
      </c>
    </row>
    <row r="4523" spans="1:6" x14ac:dyDescent="0.25">
      <c r="A4523" t="s">
        <v>8</v>
      </c>
      <c r="B4523" s="1">
        <v>43157</v>
      </c>
      <c r="C4523">
        <v>25452</v>
      </c>
      <c r="D4523">
        <v>25722.15</v>
      </c>
      <c r="E4523">
        <v>25381.200000000001</v>
      </c>
      <c r="F4523">
        <v>25687.9</v>
      </c>
    </row>
    <row r="4524" spans="1:6" x14ac:dyDescent="0.25">
      <c r="A4524" t="s">
        <v>8</v>
      </c>
      <c r="B4524" s="1">
        <v>43158</v>
      </c>
      <c r="C4524">
        <v>25684.6</v>
      </c>
      <c r="D4524">
        <v>25723.55</v>
      </c>
      <c r="E4524">
        <v>25356.400000000001</v>
      </c>
      <c r="F4524">
        <v>25383.599999999999</v>
      </c>
    </row>
    <row r="4525" spans="1:6" x14ac:dyDescent="0.25">
      <c r="A4525" t="s">
        <v>8</v>
      </c>
      <c r="B4525" s="1">
        <v>43159</v>
      </c>
      <c r="C4525">
        <v>25116.25</v>
      </c>
      <c r="D4525">
        <v>25192.95</v>
      </c>
      <c r="E4525">
        <v>24942</v>
      </c>
      <c r="F4525">
        <v>25107.4</v>
      </c>
    </row>
    <row r="4526" spans="1:6" x14ac:dyDescent="0.25">
      <c r="A4526" t="s">
        <v>8</v>
      </c>
      <c r="B4526" s="1">
        <v>43160</v>
      </c>
      <c r="C4526">
        <v>25022.35</v>
      </c>
      <c r="D4526">
        <v>25226.05</v>
      </c>
      <c r="E4526">
        <v>24854.400000000001</v>
      </c>
      <c r="F4526">
        <v>24902.55</v>
      </c>
    </row>
    <row r="4527" spans="1:6" x14ac:dyDescent="0.25">
      <c r="A4527" t="s">
        <v>8</v>
      </c>
      <c r="B4527" s="1">
        <v>43164</v>
      </c>
      <c r="C4527">
        <v>24831.35</v>
      </c>
      <c r="D4527">
        <v>24873.05</v>
      </c>
      <c r="E4527">
        <v>24682</v>
      </c>
      <c r="F4527">
        <v>24818.7</v>
      </c>
    </row>
    <row r="4528" spans="1:6" x14ac:dyDescent="0.25">
      <c r="A4528" t="s">
        <v>8</v>
      </c>
      <c r="B4528" s="1">
        <v>43165</v>
      </c>
      <c r="C4528">
        <v>24964.1</v>
      </c>
      <c r="D4528">
        <v>25040.25</v>
      </c>
      <c r="E4528">
        <v>24362.05</v>
      </c>
      <c r="F4528">
        <v>24448.45</v>
      </c>
    </row>
    <row r="4529" spans="1:6" x14ac:dyDescent="0.25">
      <c r="A4529" t="s">
        <v>8</v>
      </c>
      <c r="B4529" s="1">
        <v>43166</v>
      </c>
      <c r="C4529">
        <v>24333.85</v>
      </c>
      <c r="D4529">
        <v>24373.4</v>
      </c>
      <c r="E4529">
        <v>24096.75</v>
      </c>
      <c r="F4529">
        <v>24134.1</v>
      </c>
    </row>
    <row r="4530" spans="1:6" x14ac:dyDescent="0.25">
      <c r="A4530" t="s">
        <v>8</v>
      </c>
      <c r="B4530" s="1">
        <v>43167</v>
      </c>
      <c r="C4530">
        <v>24273.9</v>
      </c>
      <c r="D4530">
        <v>24534.5</v>
      </c>
      <c r="E4530">
        <v>24048.55</v>
      </c>
      <c r="F4530">
        <v>24477.65</v>
      </c>
    </row>
    <row r="4531" spans="1:6" x14ac:dyDescent="0.25">
      <c r="A4531" t="s">
        <v>8</v>
      </c>
      <c r="B4531" s="1">
        <v>43168</v>
      </c>
      <c r="C4531">
        <v>24556.95</v>
      </c>
      <c r="D4531">
        <v>24564.75</v>
      </c>
      <c r="E4531">
        <v>24259.7</v>
      </c>
      <c r="F4531">
        <v>24296.45</v>
      </c>
    </row>
    <row r="4532" spans="1:6" x14ac:dyDescent="0.25">
      <c r="A4532" t="s">
        <v>8</v>
      </c>
      <c r="B4532" s="1">
        <v>43171</v>
      </c>
      <c r="C4532">
        <v>24443.599999999999</v>
      </c>
      <c r="D4532">
        <v>24716.05</v>
      </c>
      <c r="E4532">
        <v>24358.5</v>
      </c>
      <c r="F4532">
        <v>24664.2</v>
      </c>
    </row>
    <row r="4533" spans="1:6" x14ac:dyDescent="0.25">
      <c r="A4533" t="s">
        <v>8</v>
      </c>
      <c r="B4533" s="1">
        <v>43172</v>
      </c>
      <c r="C4533">
        <v>24624.6</v>
      </c>
      <c r="D4533">
        <v>25009.65</v>
      </c>
      <c r="E4533">
        <v>24597.55</v>
      </c>
      <c r="F4533">
        <v>24738.65</v>
      </c>
    </row>
    <row r="4534" spans="1:6" x14ac:dyDescent="0.25">
      <c r="A4534" t="s">
        <v>8</v>
      </c>
      <c r="B4534" s="1">
        <v>43173</v>
      </c>
      <c r="C4534">
        <v>24629.65</v>
      </c>
      <c r="D4534">
        <v>24894.3</v>
      </c>
      <c r="E4534">
        <v>24487</v>
      </c>
      <c r="F4534">
        <v>24851.65</v>
      </c>
    </row>
    <row r="4535" spans="1:6" x14ac:dyDescent="0.25">
      <c r="A4535" t="s">
        <v>8</v>
      </c>
      <c r="B4535" s="1">
        <v>43174</v>
      </c>
      <c r="C4535">
        <v>24854.3</v>
      </c>
      <c r="D4535">
        <v>24939.85</v>
      </c>
      <c r="E4535">
        <v>24732</v>
      </c>
      <c r="F4535">
        <v>24791.85</v>
      </c>
    </row>
    <row r="4536" spans="1:6" x14ac:dyDescent="0.25">
      <c r="A4536" t="s">
        <v>8</v>
      </c>
      <c r="B4536" s="1">
        <v>43175</v>
      </c>
      <c r="C4536">
        <v>24753.65</v>
      </c>
      <c r="D4536">
        <v>24785.35</v>
      </c>
      <c r="E4536">
        <v>24439.15</v>
      </c>
      <c r="F4536">
        <v>24489.55</v>
      </c>
    </row>
    <row r="4537" spans="1:6" x14ac:dyDescent="0.25">
      <c r="A4537" t="s">
        <v>8</v>
      </c>
      <c r="B4537" s="1">
        <v>43178</v>
      </c>
      <c r="C4537">
        <v>24530.15</v>
      </c>
      <c r="D4537">
        <v>24588.05</v>
      </c>
      <c r="E4537">
        <v>24186.95</v>
      </c>
      <c r="F4537">
        <v>24245.1</v>
      </c>
    </row>
    <row r="4538" spans="1:6" x14ac:dyDescent="0.25">
      <c r="A4538" t="s">
        <v>8</v>
      </c>
      <c r="B4538" s="1">
        <v>43179</v>
      </c>
      <c r="C4538">
        <v>24133.95</v>
      </c>
      <c r="D4538">
        <v>24355.65</v>
      </c>
      <c r="E4538">
        <v>24082.95</v>
      </c>
      <c r="F4538">
        <v>24168.2</v>
      </c>
    </row>
    <row r="4539" spans="1:6" x14ac:dyDescent="0.25">
      <c r="A4539" t="s">
        <v>8</v>
      </c>
      <c r="B4539" s="1">
        <v>43180</v>
      </c>
      <c r="C4539">
        <v>24331.3</v>
      </c>
      <c r="D4539">
        <v>24459.75</v>
      </c>
      <c r="E4539">
        <v>24208.65</v>
      </c>
      <c r="F4539">
        <v>24255.599999999999</v>
      </c>
    </row>
    <row r="4540" spans="1:6" x14ac:dyDescent="0.25">
      <c r="A4540" t="s">
        <v>8</v>
      </c>
      <c r="B4540" s="1">
        <v>43181</v>
      </c>
      <c r="C4540">
        <v>24252.95</v>
      </c>
      <c r="D4540">
        <v>24314.400000000001</v>
      </c>
      <c r="E4540">
        <v>24094.85</v>
      </c>
      <c r="F4540">
        <v>24141.5</v>
      </c>
    </row>
    <row r="4541" spans="1:6" x14ac:dyDescent="0.25">
      <c r="A4541" t="s">
        <v>8</v>
      </c>
      <c r="B4541" s="1">
        <v>43182</v>
      </c>
      <c r="C4541">
        <v>23785.65</v>
      </c>
      <c r="D4541">
        <v>23796.3</v>
      </c>
      <c r="E4541">
        <v>23605.599999999999</v>
      </c>
      <c r="F4541">
        <v>23670.400000000001</v>
      </c>
    </row>
    <row r="4542" spans="1:6" x14ac:dyDescent="0.25">
      <c r="A4542" t="s">
        <v>8</v>
      </c>
      <c r="B4542" s="1">
        <v>43185</v>
      </c>
      <c r="C4542">
        <v>23674.9</v>
      </c>
      <c r="D4542">
        <v>24290.65</v>
      </c>
      <c r="E4542">
        <v>23657.05</v>
      </c>
      <c r="F4542">
        <v>24244.35</v>
      </c>
    </row>
    <row r="4543" spans="1:6" x14ac:dyDescent="0.25">
      <c r="A4543" t="s">
        <v>8</v>
      </c>
      <c r="B4543" s="1">
        <v>43186</v>
      </c>
      <c r="C4543">
        <v>24396.400000000001</v>
      </c>
      <c r="D4543">
        <v>24496.95</v>
      </c>
      <c r="E4543">
        <v>24266.400000000001</v>
      </c>
      <c r="F4543">
        <v>24434.15</v>
      </c>
    </row>
    <row r="4544" spans="1:6" x14ac:dyDescent="0.25">
      <c r="A4544" t="s">
        <v>8</v>
      </c>
      <c r="B4544" s="1">
        <v>43187</v>
      </c>
      <c r="C4544">
        <v>24299.5</v>
      </c>
      <c r="D4544">
        <v>24361</v>
      </c>
      <c r="E4544">
        <v>24203.4</v>
      </c>
      <c r="F4544">
        <v>24263.35</v>
      </c>
    </row>
    <row r="4545" spans="1:6" x14ac:dyDescent="0.25">
      <c r="A4545" t="s">
        <v>8</v>
      </c>
      <c r="B4545" s="1">
        <v>43192</v>
      </c>
      <c r="C4545">
        <v>24235.65</v>
      </c>
      <c r="D4545">
        <v>24373.4</v>
      </c>
      <c r="E4545">
        <v>24062.95</v>
      </c>
      <c r="F4545">
        <v>24328.5</v>
      </c>
    </row>
    <row r="4546" spans="1:6" x14ac:dyDescent="0.25">
      <c r="A4546" t="s">
        <v>8</v>
      </c>
      <c r="B4546" s="1">
        <v>43193</v>
      </c>
      <c r="C4546">
        <v>24285.95</v>
      </c>
      <c r="D4546">
        <v>24538</v>
      </c>
      <c r="E4546">
        <v>24254.35</v>
      </c>
      <c r="F4546">
        <v>24510.6</v>
      </c>
    </row>
    <row r="4547" spans="1:6" x14ac:dyDescent="0.25">
      <c r="A4547" t="s">
        <v>8</v>
      </c>
      <c r="B4547" s="1">
        <v>43194</v>
      </c>
      <c r="C4547">
        <v>24502.5</v>
      </c>
      <c r="D4547">
        <v>24666.3</v>
      </c>
      <c r="E4547">
        <v>24087.8</v>
      </c>
      <c r="F4547">
        <v>24129.5</v>
      </c>
    </row>
    <row r="4548" spans="1:6" x14ac:dyDescent="0.25">
      <c r="A4548" t="s">
        <v>8</v>
      </c>
      <c r="B4548" s="1">
        <v>43195</v>
      </c>
      <c r="C4548">
        <v>24394.45</v>
      </c>
      <c r="D4548">
        <v>24824.9</v>
      </c>
      <c r="E4548">
        <v>24380.85</v>
      </c>
      <c r="F4548">
        <v>24759.8</v>
      </c>
    </row>
    <row r="4549" spans="1:6" x14ac:dyDescent="0.25">
      <c r="A4549" t="s">
        <v>8</v>
      </c>
      <c r="B4549" s="1">
        <v>43196</v>
      </c>
      <c r="C4549">
        <v>24776.35</v>
      </c>
      <c r="D4549">
        <v>24933.599999999999</v>
      </c>
      <c r="E4549">
        <v>24626.400000000001</v>
      </c>
      <c r="F4549">
        <v>24873.15</v>
      </c>
    </row>
    <row r="4550" spans="1:6" x14ac:dyDescent="0.25">
      <c r="A4550" t="s">
        <v>8</v>
      </c>
      <c r="B4550" s="1">
        <v>43199</v>
      </c>
      <c r="C4550">
        <v>24848.85</v>
      </c>
      <c r="D4550">
        <v>25152.85</v>
      </c>
      <c r="E4550">
        <v>24828</v>
      </c>
      <c r="F4550">
        <v>25093.8</v>
      </c>
    </row>
    <row r="4551" spans="1:6" x14ac:dyDescent="0.25">
      <c r="A4551" t="s">
        <v>8</v>
      </c>
      <c r="B4551" s="1">
        <v>43200</v>
      </c>
      <c r="C4551">
        <v>25153.599999999999</v>
      </c>
      <c r="D4551">
        <v>25279.9</v>
      </c>
      <c r="E4551">
        <v>25120.2</v>
      </c>
      <c r="F4551">
        <v>25226.799999999999</v>
      </c>
    </row>
    <row r="4552" spans="1:6" x14ac:dyDescent="0.25">
      <c r="A4552" t="s">
        <v>8</v>
      </c>
      <c r="B4552" s="1">
        <v>43201</v>
      </c>
      <c r="C4552">
        <v>25198.35</v>
      </c>
      <c r="D4552">
        <v>25207.05</v>
      </c>
      <c r="E4552">
        <v>24950.3</v>
      </c>
      <c r="F4552">
        <v>25098.25</v>
      </c>
    </row>
    <row r="4553" spans="1:6" x14ac:dyDescent="0.25">
      <c r="A4553" t="s">
        <v>8</v>
      </c>
      <c r="B4553" s="1">
        <v>43202</v>
      </c>
      <c r="C4553">
        <v>25076.9</v>
      </c>
      <c r="D4553">
        <v>25244.799999999999</v>
      </c>
      <c r="E4553">
        <v>24969.4</v>
      </c>
      <c r="F4553">
        <v>25195.1</v>
      </c>
    </row>
    <row r="4554" spans="1:6" x14ac:dyDescent="0.25">
      <c r="A4554" t="s">
        <v>8</v>
      </c>
      <c r="B4554" s="1">
        <v>43203</v>
      </c>
      <c r="C4554">
        <v>25239.65</v>
      </c>
      <c r="D4554">
        <v>25411.3</v>
      </c>
      <c r="E4554">
        <v>25076.85</v>
      </c>
      <c r="F4554">
        <v>25200.6</v>
      </c>
    </row>
    <row r="4555" spans="1:6" x14ac:dyDescent="0.25">
      <c r="A4555" t="s">
        <v>8</v>
      </c>
      <c r="B4555" s="1">
        <v>43206</v>
      </c>
      <c r="C4555">
        <v>25082.1</v>
      </c>
      <c r="D4555">
        <v>25348.55</v>
      </c>
      <c r="E4555">
        <v>25067.35</v>
      </c>
      <c r="F4555">
        <v>25320.85</v>
      </c>
    </row>
    <row r="4556" spans="1:6" x14ac:dyDescent="0.25">
      <c r="A4556" t="s">
        <v>8</v>
      </c>
      <c r="B4556" s="1">
        <v>43207</v>
      </c>
      <c r="C4556">
        <v>25383.75</v>
      </c>
      <c r="D4556">
        <v>25402.55</v>
      </c>
      <c r="E4556">
        <v>25224</v>
      </c>
      <c r="F4556">
        <v>25334.45</v>
      </c>
    </row>
    <row r="4557" spans="1:6" x14ac:dyDescent="0.25">
      <c r="A4557" t="s">
        <v>8</v>
      </c>
      <c r="B4557" s="1">
        <v>43208</v>
      </c>
      <c r="C4557">
        <v>25426.75</v>
      </c>
      <c r="D4557">
        <v>25426.75</v>
      </c>
      <c r="E4557">
        <v>25058.75</v>
      </c>
      <c r="F4557">
        <v>25102.3</v>
      </c>
    </row>
    <row r="4558" spans="1:6" x14ac:dyDescent="0.25">
      <c r="A4558" t="s">
        <v>8</v>
      </c>
      <c r="B4558" s="1">
        <v>43209</v>
      </c>
      <c r="C4558">
        <v>25206.45</v>
      </c>
      <c r="D4558">
        <v>25207.3</v>
      </c>
      <c r="E4558">
        <v>25049.7</v>
      </c>
      <c r="F4558">
        <v>25126.15</v>
      </c>
    </row>
    <row r="4559" spans="1:6" x14ac:dyDescent="0.25">
      <c r="A4559" t="s">
        <v>8</v>
      </c>
      <c r="B4559" s="1">
        <v>43210</v>
      </c>
      <c r="C4559">
        <v>25126.799999999999</v>
      </c>
      <c r="D4559">
        <v>25126.799999999999</v>
      </c>
      <c r="E4559">
        <v>24839.3</v>
      </c>
      <c r="F4559">
        <v>24943.85</v>
      </c>
    </row>
    <row r="4560" spans="1:6" x14ac:dyDescent="0.25">
      <c r="A4560" t="s">
        <v>8</v>
      </c>
      <c r="B4560" s="1">
        <v>43213</v>
      </c>
      <c r="C4560">
        <v>25065.5</v>
      </c>
      <c r="D4560">
        <v>25084.15</v>
      </c>
      <c r="E4560">
        <v>24466.1</v>
      </c>
      <c r="F4560">
        <v>24960.65</v>
      </c>
    </row>
    <row r="4561" spans="1:6" x14ac:dyDescent="0.25">
      <c r="A4561" t="s">
        <v>8</v>
      </c>
      <c r="B4561" s="1">
        <v>43214</v>
      </c>
      <c r="C4561">
        <v>24972.2</v>
      </c>
      <c r="D4561">
        <v>25123.45</v>
      </c>
      <c r="E4561">
        <v>24955</v>
      </c>
      <c r="F4561">
        <v>25042.1</v>
      </c>
    </row>
    <row r="4562" spans="1:6" x14ac:dyDescent="0.25">
      <c r="A4562" t="s">
        <v>8</v>
      </c>
      <c r="B4562" s="1">
        <v>43215</v>
      </c>
      <c r="C4562">
        <v>24993.4</v>
      </c>
      <c r="D4562">
        <v>24993.4</v>
      </c>
      <c r="E4562">
        <v>24734.6</v>
      </c>
      <c r="F4562">
        <v>24814.400000000001</v>
      </c>
    </row>
    <row r="4563" spans="1:6" x14ac:dyDescent="0.25">
      <c r="A4563" t="s">
        <v>8</v>
      </c>
      <c r="B4563" s="1">
        <v>43216</v>
      </c>
      <c r="C4563">
        <v>24833.200000000001</v>
      </c>
      <c r="D4563">
        <v>25064</v>
      </c>
      <c r="E4563">
        <v>24753.4</v>
      </c>
      <c r="F4563">
        <v>25010.9</v>
      </c>
    </row>
    <row r="4564" spans="1:6" x14ac:dyDescent="0.25">
      <c r="A4564" t="s">
        <v>8</v>
      </c>
      <c r="B4564" s="1">
        <v>43217</v>
      </c>
      <c r="C4564">
        <v>25030.15</v>
      </c>
      <c r="D4564">
        <v>25441.5</v>
      </c>
      <c r="E4564">
        <v>25029.65</v>
      </c>
      <c r="F4564">
        <v>25394.6</v>
      </c>
    </row>
    <row r="4565" spans="1:6" x14ac:dyDescent="0.25">
      <c r="A4565" t="s">
        <v>8</v>
      </c>
      <c r="B4565" s="1">
        <v>43220</v>
      </c>
      <c r="C4565">
        <v>25490.15</v>
      </c>
      <c r="D4565">
        <v>25617.5</v>
      </c>
      <c r="E4565">
        <v>25464.799999999999</v>
      </c>
      <c r="F4565">
        <v>25531.599999999999</v>
      </c>
    </row>
    <row r="4566" spans="1:6" x14ac:dyDescent="0.25">
      <c r="A4566" t="s">
        <v>8</v>
      </c>
      <c r="B4566" s="1">
        <v>43222</v>
      </c>
      <c r="C4566">
        <v>25607.05</v>
      </c>
      <c r="D4566">
        <v>25716.75</v>
      </c>
      <c r="E4566">
        <v>25499.35</v>
      </c>
      <c r="F4566">
        <v>25568.3</v>
      </c>
    </row>
    <row r="4567" spans="1:6" x14ac:dyDescent="0.25">
      <c r="A4567" t="s">
        <v>8</v>
      </c>
      <c r="B4567" s="1">
        <v>43223</v>
      </c>
      <c r="C4567">
        <v>25547.9</v>
      </c>
      <c r="D4567">
        <v>25653.45</v>
      </c>
      <c r="E4567">
        <v>25469.05</v>
      </c>
      <c r="F4567">
        <v>25605.25</v>
      </c>
    </row>
    <row r="4568" spans="1:6" x14ac:dyDescent="0.25">
      <c r="A4568" t="s">
        <v>8</v>
      </c>
      <c r="B4568" s="1">
        <v>43224</v>
      </c>
      <c r="C4568">
        <v>25632.3</v>
      </c>
      <c r="D4568">
        <v>25680.400000000001</v>
      </c>
      <c r="E4568">
        <v>25537.7</v>
      </c>
      <c r="F4568">
        <v>25645.4</v>
      </c>
    </row>
    <row r="4569" spans="1:6" x14ac:dyDescent="0.25">
      <c r="A4569" t="s">
        <v>8</v>
      </c>
      <c r="B4569" s="1">
        <v>43227</v>
      </c>
      <c r="C4569">
        <v>25676.25</v>
      </c>
      <c r="D4569">
        <v>25913.5</v>
      </c>
      <c r="E4569">
        <v>25675.15</v>
      </c>
      <c r="F4569">
        <v>25852.05</v>
      </c>
    </row>
    <row r="4570" spans="1:6" x14ac:dyDescent="0.25">
      <c r="A4570" t="s">
        <v>8</v>
      </c>
      <c r="B4570" s="1">
        <v>43228</v>
      </c>
      <c r="C4570">
        <v>26074.15</v>
      </c>
      <c r="D4570">
        <v>26116.25</v>
      </c>
      <c r="E4570">
        <v>25954.6</v>
      </c>
      <c r="F4570">
        <v>26090.5</v>
      </c>
    </row>
    <row r="4571" spans="1:6" x14ac:dyDescent="0.25">
      <c r="A4571" t="s">
        <v>8</v>
      </c>
      <c r="B4571" s="1">
        <v>43229</v>
      </c>
      <c r="C4571">
        <v>25988.1</v>
      </c>
      <c r="D4571">
        <v>26206.5</v>
      </c>
      <c r="E4571">
        <v>25946.3</v>
      </c>
      <c r="F4571">
        <v>26154.45</v>
      </c>
    </row>
    <row r="4572" spans="1:6" x14ac:dyDescent="0.25">
      <c r="A4572" t="s">
        <v>8</v>
      </c>
      <c r="B4572" s="1">
        <v>43230</v>
      </c>
      <c r="C4572">
        <v>26216.1</v>
      </c>
      <c r="D4572">
        <v>26266.400000000001</v>
      </c>
      <c r="E4572">
        <v>26057.200000000001</v>
      </c>
      <c r="F4572">
        <v>26131</v>
      </c>
    </row>
    <row r="4573" spans="1:6" x14ac:dyDescent="0.25">
      <c r="A4573" t="s">
        <v>8</v>
      </c>
      <c r="B4573" s="1">
        <v>43231</v>
      </c>
      <c r="C4573">
        <v>26173.7</v>
      </c>
      <c r="D4573">
        <v>26437.25</v>
      </c>
      <c r="E4573">
        <v>26099.85</v>
      </c>
      <c r="F4573">
        <v>26413.15</v>
      </c>
    </row>
    <row r="4574" spans="1:6" x14ac:dyDescent="0.25">
      <c r="A4574" t="s">
        <v>8</v>
      </c>
      <c r="B4574" s="1">
        <v>43234</v>
      </c>
      <c r="C4574">
        <v>26404.45</v>
      </c>
      <c r="D4574">
        <v>26565.4</v>
      </c>
      <c r="E4574">
        <v>26338.05</v>
      </c>
      <c r="F4574">
        <v>26475.15</v>
      </c>
    </row>
    <row r="4575" spans="1:6" x14ac:dyDescent="0.25">
      <c r="A4575" t="s">
        <v>8</v>
      </c>
      <c r="B4575" s="1">
        <v>43235</v>
      </c>
      <c r="C4575">
        <v>26494.9</v>
      </c>
      <c r="D4575">
        <v>26972.05</v>
      </c>
      <c r="E4575">
        <v>26407.3</v>
      </c>
      <c r="F4575">
        <v>26474</v>
      </c>
    </row>
    <row r="4576" spans="1:6" x14ac:dyDescent="0.25">
      <c r="A4576" t="s">
        <v>8</v>
      </c>
      <c r="B4576" s="1">
        <v>43236</v>
      </c>
      <c r="C4576">
        <v>26269.35</v>
      </c>
      <c r="D4576">
        <v>26428.35</v>
      </c>
      <c r="E4576">
        <v>26102.15</v>
      </c>
      <c r="F4576">
        <v>26182.15</v>
      </c>
    </row>
    <row r="4577" spans="1:6" x14ac:dyDescent="0.25">
      <c r="A4577" t="s">
        <v>8</v>
      </c>
      <c r="B4577" s="1">
        <v>43237</v>
      </c>
      <c r="C4577">
        <v>26233.200000000001</v>
      </c>
      <c r="D4577">
        <v>26283.55</v>
      </c>
      <c r="E4577">
        <v>26012</v>
      </c>
      <c r="F4577">
        <v>26073.8</v>
      </c>
    </row>
    <row r="4578" spans="1:6" x14ac:dyDescent="0.25">
      <c r="A4578" t="s">
        <v>8</v>
      </c>
      <c r="B4578" s="1">
        <v>43238</v>
      </c>
      <c r="C4578">
        <v>26025.599999999999</v>
      </c>
      <c r="D4578">
        <v>26032</v>
      </c>
      <c r="E4578">
        <v>25839</v>
      </c>
      <c r="F4578">
        <v>25875.599999999999</v>
      </c>
    </row>
    <row r="4579" spans="1:6" x14ac:dyDescent="0.25">
      <c r="A4579" t="s">
        <v>8</v>
      </c>
      <c r="B4579" s="1">
        <v>43241</v>
      </c>
      <c r="C4579">
        <v>26017.5</v>
      </c>
      <c r="D4579">
        <v>26066.75</v>
      </c>
      <c r="E4579">
        <v>25685.35</v>
      </c>
      <c r="F4579">
        <v>25750.799999999999</v>
      </c>
    </row>
    <row r="4580" spans="1:6" x14ac:dyDescent="0.25">
      <c r="A4580" t="s">
        <v>8</v>
      </c>
      <c r="B4580" s="1">
        <v>43242</v>
      </c>
      <c r="C4580">
        <v>25780.25</v>
      </c>
      <c r="D4580">
        <v>25945.65</v>
      </c>
      <c r="E4580">
        <v>25701.35</v>
      </c>
      <c r="F4580">
        <v>25777.7</v>
      </c>
    </row>
    <row r="4581" spans="1:6" x14ac:dyDescent="0.25">
      <c r="A4581" t="s">
        <v>8</v>
      </c>
      <c r="B4581" s="1">
        <v>43243</v>
      </c>
      <c r="C4581">
        <v>25726.95</v>
      </c>
      <c r="D4581">
        <v>25903.9</v>
      </c>
      <c r="E4581">
        <v>25622.15</v>
      </c>
      <c r="F4581">
        <v>25684.95</v>
      </c>
    </row>
    <row r="4582" spans="1:6" x14ac:dyDescent="0.25">
      <c r="A4582" t="s">
        <v>8</v>
      </c>
      <c r="B4582" s="1">
        <v>43244</v>
      </c>
      <c r="C4582">
        <v>25722.9</v>
      </c>
      <c r="D4582">
        <v>26073.1</v>
      </c>
      <c r="E4582">
        <v>25658.400000000001</v>
      </c>
      <c r="F4582">
        <v>26016.799999999999</v>
      </c>
    </row>
    <row r="4583" spans="1:6" x14ac:dyDescent="0.25">
      <c r="A4583" t="s">
        <v>8</v>
      </c>
      <c r="B4583" s="1">
        <v>43245</v>
      </c>
      <c r="C4583">
        <v>26066.75</v>
      </c>
      <c r="D4583">
        <v>26325.55</v>
      </c>
      <c r="E4583">
        <v>26031.45</v>
      </c>
      <c r="F4583">
        <v>26273.55</v>
      </c>
    </row>
    <row r="4584" spans="1:6" x14ac:dyDescent="0.25">
      <c r="A4584" t="s">
        <v>8</v>
      </c>
      <c r="B4584" s="1">
        <v>43248</v>
      </c>
      <c r="C4584">
        <v>26291.65</v>
      </c>
      <c r="D4584">
        <v>26713.65</v>
      </c>
      <c r="E4584">
        <v>26273.9</v>
      </c>
      <c r="F4584">
        <v>26614.25</v>
      </c>
    </row>
    <row r="4585" spans="1:6" x14ac:dyDescent="0.25">
      <c r="A4585" t="s">
        <v>8</v>
      </c>
      <c r="B4585" s="1">
        <v>43249</v>
      </c>
      <c r="C4585">
        <v>26567.25</v>
      </c>
      <c r="D4585">
        <v>26570.95</v>
      </c>
      <c r="E4585">
        <v>26221.1</v>
      </c>
      <c r="F4585">
        <v>26254.799999999999</v>
      </c>
    </row>
    <row r="4586" spans="1:6" x14ac:dyDescent="0.25">
      <c r="A4586" t="s">
        <v>8</v>
      </c>
      <c r="B4586" s="1">
        <v>43250</v>
      </c>
      <c r="C4586">
        <v>26039.9</v>
      </c>
      <c r="D4586">
        <v>26405.45</v>
      </c>
      <c r="E4586">
        <v>25980.85</v>
      </c>
      <c r="F4586">
        <v>26327.8</v>
      </c>
    </row>
    <row r="4587" spans="1:6" x14ac:dyDescent="0.25">
      <c r="A4587" t="s">
        <v>8</v>
      </c>
      <c r="B4587" s="1">
        <v>43251</v>
      </c>
      <c r="C4587">
        <v>26587</v>
      </c>
      <c r="D4587">
        <v>27164.55</v>
      </c>
      <c r="E4587">
        <v>26354.55</v>
      </c>
      <c r="F4587">
        <v>26956.2</v>
      </c>
    </row>
    <row r="4588" spans="1:6" x14ac:dyDescent="0.25">
      <c r="A4588" t="s">
        <v>8</v>
      </c>
      <c r="B4588" s="1">
        <v>43252</v>
      </c>
      <c r="C4588">
        <v>26913.4</v>
      </c>
      <c r="D4588">
        <v>26996.799999999999</v>
      </c>
      <c r="E4588">
        <v>26658.55</v>
      </c>
      <c r="F4588">
        <v>26692.799999999999</v>
      </c>
    </row>
    <row r="4589" spans="1:6" x14ac:dyDescent="0.25">
      <c r="A4589" t="s">
        <v>8</v>
      </c>
      <c r="B4589" s="1">
        <v>43255</v>
      </c>
      <c r="C4589">
        <v>27023.7</v>
      </c>
      <c r="D4589">
        <v>27047.55</v>
      </c>
      <c r="E4589">
        <v>26205.9</v>
      </c>
      <c r="F4589">
        <v>26257.55</v>
      </c>
    </row>
    <row r="4590" spans="1:6" x14ac:dyDescent="0.25">
      <c r="A4590" t="s">
        <v>8</v>
      </c>
      <c r="B4590" s="1">
        <v>43256</v>
      </c>
      <c r="C4590">
        <v>26263</v>
      </c>
      <c r="D4590">
        <v>26342.400000000001</v>
      </c>
      <c r="E4590">
        <v>26069.55</v>
      </c>
      <c r="F4590">
        <v>26251</v>
      </c>
    </row>
    <row r="4591" spans="1:6" x14ac:dyDescent="0.25">
      <c r="A4591" t="s">
        <v>8</v>
      </c>
      <c r="B4591" s="1">
        <v>43257</v>
      </c>
      <c r="C4591">
        <v>26266.9</v>
      </c>
      <c r="D4591">
        <v>26425.200000000001</v>
      </c>
      <c r="E4591">
        <v>26147.8</v>
      </c>
      <c r="F4591">
        <v>26367.599999999999</v>
      </c>
    </row>
    <row r="4592" spans="1:6" x14ac:dyDescent="0.25">
      <c r="A4592" t="s">
        <v>8</v>
      </c>
      <c r="B4592" s="1">
        <v>43258</v>
      </c>
      <c r="C4592">
        <v>26577.95</v>
      </c>
      <c r="D4592">
        <v>26766.95</v>
      </c>
      <c r="E4592">
        <v>26483.9</v>
      </c>
      <c r="F4592">
        <v>26517.8</v>
      </c>
    </row>
    <row r="4593" spans="1:6" x14ac:dyDescent="0.25">
      <c r="A4593" t="s">
        <v>8</v>
      </c>
      <c r="B4593" s="1">
        <v>43259</v>
      </c>
      <c r="C4593">
        <v>26457.25</v>
      </c>
      <c r="D4593">
        <v>26481</v>
      </c>
      <c r="E4593">
        <v>26284.2</v>
      </c>
      <c r="F4593">
        <v>26451.35</v>
      </c>
    </row>
    <row r="4594" spans="1:6" x14ac:dyDescent="0.25">
      <c r="A4594" t="s">
        <v>8</v>
      </c>
      <c r="B4594" s="1">
        <v>43262</v>
      </c>
      <c r="C4594">
        <v>26473.200000000001</v>
      </c>
      <c r="D4594">
        <v>26653</v>
      </c>
      <c r="E4594">
        <v>26421.95</v>
      </c>
      <c r="F4594">
        <v>26453.55</v>
      </c>
    </row>
    <row r="4595" spans="1:6" x14ac:dyDescent="0.25">
      <c r="A4595" t="s">
        <v>8</v>
      </c>
      <c r="B4595" s="1">
        <v>43263</v>
      </c>
      <c r="C4595">
        <v>26566.6</v>
      </c>
      <c r="D4595">
        <v>26656.45</v>
      </c>
      <c r="E4595">
        <v>26449.85</v>
      </c>
      <c r="F4595">
        <v>26607.1</v>
      </c>
    </row>
    <row r="4596" spans="1:6" x14ac:dyDescent="0.25">
      <c r="A4596" t="s">
        <v>8</v>
      </c>
      <c r="B4596" s="1">
        <v>43264</v>
      </c>
      <c r="C4596">
        <v>26721.95</v>
      </c>
      <c r="D4596">
        <v>26765.45</v>
      </c>
      <c r="E4596">
        <v>26598.2</v>
      </c>
      <c r="F4596">
        <v>26642.799999999999</v>
      </c>
    </row>
    <row r="4597" spans="1:6" x14ac:dyDescent="0.25">
      <c r="A4597" t="s">
        <v>8</v>
      </c>
      <c r="B4597" s="1">
        <v>43265</v>
      </c>
      <c r="C4597">
        <v>26612.3</v>
      </c>
      <c r="D4597">
        <v>26623.25</v>
      </c>
      <c r="E4597">
        <v>26503.1</v>
      </c>
      <c r="F4597">
        <v>26562.25</v>
      </c>
    </row>
    <row r="4598" spans="1:6" x14ac:dyDescent="0.25">
      <c r="A4598" t="s">
        <v>8</v>
      </c>
      <c r="B4598" s="1">
        <v>43266</v>
      </c>
      <c r="C4598">
        <v>26513.7</v>
      </c>
      <c r="D4598">
        <v>26586.400000000001</v>
      </c>
      <c r="E4598">
        <v>26344.95</v>
      </c>
      <c r="F4598">
        <v>26417.4</v>
      </c>
    </row>
    <row r="4599" spans="1:6" x14ac:dyDescent="0.25">
      <c r="A4599" t="s">
        <v>8</v>
      </c>
      <c r="B4599" s="1">
        <v>43269</v>
      </c>
      <c r="C4599">
        <v>26444.3</v>
      </c>
      <c r="D4599">
        <v>26477.5</v>
      </c>
      <c r="E4599">
        <v>26322.45</v>
      </c>
      <c r="F4599">
        <v>26409.3</v>
      </c>
    </row>
    <row r="4600" spans="1:6" x14ac:dyDescent="0.25">
      <c r="A4600" t="s">
        <v>8</v>
      </c>
      <c r="B4600" s="1">
        <v>43270</v>
      </c>
      <c r="C4600">
        <v>26448.1</v>
      </c>
      <c r="D4600">
        <v>26448.1</v>
      </c>
      <c r="E4600">
        <v>26224.75</v>
      </c>
      <c r="F4600">
        <v>26265.75</v>
      </c>
    </row>
    <row r="4601" spans="1:6" x14ac:dyDescent="0.25">
      <c r="A4601" t="s">
        <v>8</v>
      </c>
      <c r="B4601" s="1">
        <v>43271</v>
      </c>
      <c r="C4601">
        <v>26320.45</v>
      </c>
      <c r="D4601">
        <v>26574.75</v>
      </c>
      <c r="E4601">
        <v>26309.95</v>
      </c>
      <c r="F4601">
        <v>26557.7</v>
      </c>
    </row>
    <row r="4602" spans="1:6" x14ac:dyDescent="0.25">
      <c r="A4602" t="s">
        <v>8</v>
      </c>
      <c r="B4602" s="1">
        <v>43272</v>
      </c>
      <c r="C4602">
        <v>26645.3</v>
      </c>
      <c r="D4602">
        <v>26682.95</v>
      </c>
      <c r="E4602">
        <v>26454.95</v>
      </c>
      <c r="F4602">
        <v>26496.95</v>
      </c>
    </row>
    <row r="4603" spans="1:6" x14ac:dyDescent="0.25">
      <c r="A4603" t="s">
        <v>8</v>
      </c>
      <c r="B4603" s="1">
        <v>43273</v>
      </c>
      <c r="C4603">
        <v>26518.400000000001</v>
      </c>
      <c r="D4603">
        <v>26806.55</v>
      </c>
      <c r="E4603">
        <v>26364.25</v>
      </c>
      <c r="F4603">
        <v>26766.85</v>
      </c>
    </row>
    <row r="4604" spans="1:6" x14ac:dyDescent="0.25">
      <c r="A4604" t="s">
        <v>8</v>
      </c>
      <c r="B4604" s="1">
        <v>43276</v>
      </c>
      <c r="C4604">
        <v>26718.15</v>
      </c>
      <c r="D4604">
        <v>26804.9</v>
      </c>
      <c r="E4604">
        <v>26573</v>
      </c>
      <c r="F4604">
        <v>26609.7</v>
      </c>
    </row>
    <row r="4605" spans="1:6" x14ac:dyDescent="0.25">
      <c r="A4605" t="s">
        <v>8</v>
      </c>
      <c r="B4605" s="1">
        <v>43277</v>
      </c>
      <c r="C4605">
        <v>26495.65</v>
      </c>
      <c r="D4605">
        <v>26712.6</v>
      </c>
      <c r="E4605">
        <v>26479.65</v>
      </c>
      <c r="F4605">
        <v>26601.7</v>
      </c>
    </row>
    <row r="4606" spans="1:6" x14ac:dyDescent="0.25">
      <c r="A4606" t="s">
        <v>8</v>
      </c>
      <c r="B4606" s="1">
        <v>43278</v>
      </c>
      <c r="C4606">
        <v>26616.3</v>
      </c>
      <c r="D4606">
        <v>26634.3</v>
      </c>
      <c r="E4606">
        <v>26336.5</v>
      </c>
      <c r="F4606">
        <v>26423.4</v>
      </c>
    </row>
    <row r="4607" spans="1:6" x14ac:dyDescent="0.25">
      <c r="A4607" t="s">
        <v>8</v>
      </c>
      <c r="B4607" s="1">
        <v>43279</v>
      </c>
      <c r="C4607">
        <v>26398.1</v>
      </c>
      <c r="D4607">
        <v>26487.85</v>
      </c>
      <c r="E4607">
        <v>26161</v>
      </c>
      <c r="F4607">
        <v>26324.6</v>
      </c>
    </row>
    <row r="4608" spans="1:6" x14ac:dyDescent="0.25">
      <c r="A4608" t="s">
        <v>8</v>
      </c>
      <c r="B4608" s="1">
        <v>43280</v>
      </c>
      <c r="C4608">
        <v>26312.7</v>
      </c>
      <c r="D4608">
        <v>26465</v>
      </c>
      <c r="E4608">
        <v>26291.35</v>
      </c>
      <c r="F4608">
        <v>26364.2</v>
      </c>
    </row>
    <row r="4609" spans="1:6" x14ac:dyDescent="0.25">
      <c r="A4609" t="s">
        <v>8</v>
      </c>
      <c r="B4609" s="1">
        <v>43283</v>
      </c>
      <c r="C4609">
        <v>26364.45</v>
      </c>
      <c r="D4609">
        <v>26371.599999999999</v>
      </c>
      <c r="E4609">
        <v>26060.6</v>
      </c>
      <c r="F4609">
        <v>26230.3</v>
      </c>
    </row>
    <row r="4610" spans="1:6" x14ac:dyDescent="0.25">
      <c r="A4610" t="s">
        <v>8</v>
      </c>
      <c r="B4610" s="1">
        <v>43284</v>
      </c>
      <c r="C4610">
        <v>26210.1</v>
      </c>
      <c r="D4610">
        <v>26316.1</v>
      </c>
      <c r="E4610">
        <v>26142</v>
      </c>
      <c r="F4610">
        <v>26204.1</v>
      </c>
    </row>
    <row r="4611" spans="1:6" x14ac:dyDescent="0.25">
      <c r="A4611" t="s">
        <v>8</v>
      </c>
      <c r="B4611" s="1">
        <v>43285</v>
      </c>
      <c r="C4611">
        <v>26249.25</v>
      </c>
      <c r="D4611">
        <v>26480.5</v>
      </c>
      <c r="E4611">
        <v>26132.9</v>
      </c>
      <c r="F4611">
        <v>26433.95</v>
      </c>
    </row>
    <row r="4612" spans="1:6" x14ac:dyDescent="0.25">
      <c r="A4612" t="s">
        <v>8</v>
      </c>
      <c r="B4612" s="1">
        <v>43286</v>
      </c>
      <c r="C4612">
        <v>26481.55</v>
      </c>
      <c r="D4612">
        <v>26598.45</v>
      </c>
      <c r="E4612">
        <v>26415.200000000001</v>
      </c>
      <c r="F4612">
        <v>26503.3</v>
      </c>
    </row>
    <row r="4613" spans="1:6" x14ac:dyDescent="0.25">
      <c r="A4613" t="s">
        <v>8</v>
      </c>
      <c r="B4613" s="1">
        <v>43287</v>
      </c>
      <c r="C4613">
        <v>26427.55</v>
      </c>
      <c r="D4613">
        <v>26609.85</v>
      </c>
      <c r="E4613">
        <v>26410</v>
      </c>
      <c r="F4613">
        <v>26493.85</v>
      </c>
    </row>
    <row r="4614" spans="1:6" x14ac:dyDescent="0.25">
      <c r="A4614" t="s">
        <v>8</v>
      </c>
      <c r="B4614" s="1">
        <v>43290</v>
      </c>
      <c r="C4614">
        <v>26642.35</v>
      </c>
      <c r="D4614">
        <v>26781.200000000001</v>
      </c>
      <c r="E4614">
        <v>26611.55</v>
      </c>
      <c r="F4614">
        <v>26753.3</v>
      </c>
    </row>
    <row r="4615" spans="1:6" x14ac:dyDescent="0.25">
      <c r="A4615" t="s">
        <v>8</v>
      </c>
      <c r="B4615" s="1">
        <v>43291</v>
      </c>
      <c r="C4615">
        <v>26844.55</v>
      </c>
      <c r="D4615">
        <v>26939.55</v>
      </c>
      <c r="E4615">
        <v>26778.5</v>
      </c>
      <c r="F4615">
        <v>26894.55</v>
      </c>
    </row>
    <row r="4616" spans="1:6" x14ac:dyDescent="0.25">
      <c r="A4616" t="s">
        <v>8</v>
      </c>
      <c r="B4616" s="1">
        <v>43292</v>
      </c>
      <c r="C4616">
        <v>26900.65</v>
      </c>
      <c r="D4616">
        <v>26938.85</v>
      </c>
      <c r="E4616">
        <v>26774.6</v>
      </c>
      <c r="F4616">
        <v>26816.2</v>
      </c>
    </row>
    <row r="4617" spans="1:6" x14ac:dyDescent="0.25">
      <c r="A4617" t="s">
        <v>8</v>
      </c>
      <c r="B4617" s="1">
        <v>43293</v>
      </c>
      <c r="C4617">
        <v>26937.5</v>
      </c>
      <c r="D4617">
        <v>27164.799999999999</v>
      </c>
      <c r="E4617">
        <v>26936.05</v>
      </c>
      <c r="F4617">
        <v>27026.55</v>
      </c>
    </row>
    <row r="4618" spans="1:6" x14ac:dyDescent="0.25">
      <c r="A4618" t="s">
        <v>8</v>
      </c>
      <c r="B4618" s="1">
        <v>43294</v>
      </c>
      <c r="C4618">
        <v>27046.85</v>
      </c>
      <c r="D4618">
        <v>27102.35</v>
      </c>
      <c r="E4618">
        <v>26902.3</v>
      </c>
      <c r="F4618">
        <v>26935.95</v>
      </c>
    </row>
    <row r="4619" spans="1:6" x14ac:dyDescent="0.25">
      <c r="A4619" t="s">
        <v>8</v>
      </c>
      <c r="B4619" s="1">
        <v>43297</v>
      </c>
      <c r="C4619">
        <v>26914.5</v>
      </c>
      <c r="D4619">
        <v>26939.05</v>
      </c>
      <c r="E4619">
        <v>26643.95</v>
      </c>
      <c r="F4619">
        <v>26679.8</v>
      </c>
    </row>
    <row r="4620" spans="1:6" x14ac:dyDescent="0.25">
      <c r="A4620" t="s">
        <v>8</v>
      </c>
      <c r="B4620" s="1">
        <v>43298</v>
      </c>
      <c r="C4620">
        <v>26662.85</v>
      </c>
      <c r="D4620">
        <v>27041.35</v>
      </c>
      <c r="E4620">
        <v>26653.65</v>
      </c>
      <c r="F4620">
        <v>27008.1</v>
      </c>
    </row>
    <row r="4621" spans="1:6" x14ac:dyDescent="0.25">
      <c r="A4621" t="s">
        <v>8</v>
      </c>
      <c r="B4621" s="1">
        <v>43299</v>
      </c>
      <c r="C4621">
        <v>27107.35</v>
      </c>
      <c r="D4621">
        <v>27187.15</v>
      </c>
      <c r="E4621">
        <v>26834.45</v>
      </c>
      <c r="F4621">
        <v>26880.9</v>
      </c>
    </row>
    <row r="4622" spans="1:6" x14ac:dyDescent="0.25">
      <c r="A4622" t="s">
        <v>8</v>
      </c>
      <c r="B4622" s="1">
        <v>43300</v>
      </c>
      <c r="C4622">
        <v>26960.2</v>
      </c>
      <c r="D4622">
        <v>27025.45</v>
      </c>
      <c r="E4622">
        <v>26730.1</v>
      </c>
      <c r="F4622">
        <v>26789.65</v>
      </c>
    </row>
    <row r="4623" spans="1:6" x14ac:dyDescent="0.25">
      <c r="A4623" t="s">
        <v>8</v>
      </c>
      <c r="B4623" s="1">
        <v>43301</v>
      </c>
      <c r="C4623">
        <v>26764.400000000001</v>
      </c>
      <c r="D4623">
        <v>26946.55</v>
      </c>
      <c r="E4623">
        <v>26718.6</v>
      </c>
      <c r="F4623">
        <v>26873.200000000001</v>
      </c>
    </row>
    <row r="4624" spans="1:6" x14ac:dyDescent="0.25">
      <c r="A4624" t="s">
        <v>8</v>
      </c>
      <c r="B4624" s="1">
        <v>43304</v>
      </c>
      <c r="C4624">
        <v>26701.3</v>
      </c>
      <c r="D4624">
        <v>27040.1</v>
      </c>
      <c r="E4624">
        <v>26671.35</v>
      </c>
      <c r="F4624">
        <v>27008.15</v>
      </c>
    </row>
    <row r="4625" spans="1:6" x14ac:dyDescent="0.25">
      <c r="A4625" t="s">
        <v>8</v>
      </c>
      <c r="B4625" s="1">
        <v>43305</v>
      </c>
      <c r="C4625">
        <v>26984.15</v>
      </c>
      <c r="D4625">
        <v>27128</v>
      </c>
      <c r="E4625">
        <v>26868.15</v>
      </c>
      <c r="F4625">
        <v>26974.400000000001</v>
      </c>
    </row>
    <row r="4626" spans="1:6" x14ac:dyDescent="0.25">
      <c r="A4626" t="s">
        <v>8</v>
      </c>
      <c r="B4626" s="1">
        <v>43306</v>
      </c>
      <c r="C4626">
        <v>26992.55</v>
      </c>
      <c r="D4626">
        <v>27074</v>
      </c>
      <c r="E4626">
        <v>26939.35</v>
      </c>
      <c r="F4626">
        <v>27031.3</v>
      </c>
    </row>
    <row r="4627" spans="1:6" x14ac:dyDescent="0.25">
      <c r="A4627" t="s">
        <v>8</v>
      </c>
      <c r="B4627" s="1">
        <v>43307</v>
      </c>
      <c r="C4627">
        <v>27054.7</v>
      </c>
      <c r="D4627">
        <v>27455.1</v>
      </c>
      <c r="E4627">
        <v>27045.05</v>
      </c>
      <c r="F4627">
        <v>27406.400000000001</v>
      </c>
    </row>
    <row r="4628" spans="1:6" x14ac:dyDescent="0.25">
      <c r="A4628" t="s">
        <v>8</v>
      </c>
      <c r="B4628" s="1">
        <v>43308</v>
      </c>
      <c r="C4628">
        <v>27497.8</v>
      </c>
      <c r="D4628">
        <v>27661.05</v>
      </c>
      <c r="E4628">
        <v>27455</v>
      </c>
      <c r="F4628">
        <v>27634.400000000001</v>
      </c>
    </row>
    <row r="4629" spans="1:6" x14ac:dyDescent="0.25">
      <c r="A4629" t="s">
        <v>8</v>
      </c>
      <c r="B4629" s="1">
        <v>43311</v>
      </c>
      <c r="C4629">
        <v>27767.65</v>
      </c>
      <c r="D4629">
        <v>27873.7</v>
      </c>
      <c r="E4629">
        <v>27607.95</v>
      </c>
      <c r="F4629">
        <v>27842.6</v>
      </c>
    </row>
    <row r="4630" spans="1:6" x14ac:dyDescent="0.25">
      <c r="A4630" t="s">
        <v>8</v>
      </c>
      <c r="B4630" s="1">
        <v>43312</v>
      </c>
      <c r="C4630">
        <v>27797.200000000001</v>
      </c>
      <c r="D4630">
        <v>27839.200000000001</v>
      </c>
      <c r="E4630">
        <v>27651.3</v>
      </c>
      <c r="F4630">
        <v>27764.15</v>
      </c>
    </row>
    <row r="4631" spans="1:6" x14ac:dyDescent="0.25">
      <c r="A4631" t="s">
        <v>8</v>
      </c>
      <c r="B4631" s="1">
        <v>43313</v>
      </c>
      <c r="C4631">
        <v>27684.799999999999</v>
      </c>
      <c r="D4631">
        <v>27820.15</v>
      </c>
      <c r="E4631">
        <v>27477.9</v>
      </c>
      <c r="F4631">
        <v>27596.6</v>
      </c>
    </row>
    <row r="4632" spans="1:6" x14ac:dyDescent="0.25">
      <c r="A4632" t="s">
        <v>8</v>
      </c>
      <c r="B4632" s="1">
        <v>43314</v>
      </c>
      <c r="C4632">
        <v>27469.5</v>
      </c>
      <c r="D4632">
        <v>27487.9</v>
      </c>
      <c r="E4632">
        <v>27327.95</v>
      </c>
      <c r="F4632">
        <v>27355.95</v>
      </c>
    </row>
    <row r="4633" spans="1:6" x14ac:dyDescent="0.25">
      <c r="A4633" t="s">
        <v>8</v>
      </c>
      <c r="B4633" s="1">
        <v>43315</v>
      </c>
      <c r="C4633">
        <v>27471.95</v>
      </c>
      <c r="D4633">
        <v>27723</v>
      </c>
      <c r="E4633">
        <v>27448.15</v>
      </c>
      <c r="F4633">
        <v>27695.5</v>
      </c>
    </row>
    <row r="4634" spans="1:6" x14ac:dyDescent="0.25">
      <c r="A4634" t="s">
        <v>8</v>
      </c>
      <c r="B4634" s="1">
        <v>43318</v>
      </c>
      <c r="C4634">
        <v>27769.55</v>
      </c>
      <c r="D4634">
        <v>27994</v>
      </c>
      <c r="E4634">
        <v>27766.05</v>
      </c>
      <c r="F4634">
        <v>27898.5</v>
      </c>
    </row>
    <row r="4635" spans="1:6" x14ac:dyDescent="0.25">
      <c r="A4635" t="s">
        <v>8</v>
      </c>
      <c r="B4635" s="1">
        <v>43319</v>
      </c>
      <c r="C4635">
        <v>27972.95</v>
      </c>
      <c r="D4635">
        <v>27988.2</v>
      </c>
      <c r="E4635">
        <v>27827.3</v>
      </c>
      <c r="F4635">
        <v>27875.9</v>
      </c>
    </row>
    <row r="4636" spans="1:6" x14ac:dyDescent="0.25">
      <c r="A4636" t="s">
        <v>8</v>
      </c>
      <c r="B4636" s="1">
        <v>43320</v>
      </c>
      <c r="C4636">
        <v>27930.55</v>
      </c>
      <c r="D4636">
        <v>28128.65</v>
      </c>
      <c r="E4636">
        <v>27858.75</v>
      </c>
      <c r="F4636">
        <v>28062.45</v>
      </c>
    </row>
    <row r="4637" spans="1:6" x14ac:dyDescent="0.25">
      <c r="A4637" t="s">
        <v>8</v>
      </c>
      <c r="B4637" s="1">
        <v>43321</v>
      </c>
      <c r="C4637">
        <v>28173.65</v>
      </c>
      <c r="D4637">
        <v>28363.4</v>
      </c>
      <c r="E4637">
        <v>28132</v>
      </c>
      <c r="F4637">
        <v>28320</v>
      </c>
    </row>
    <row r="4638" spans="1:6" x14ac:dyDescent="0.25">
      <c r="A4638" t="s">
        <v>8</v>
      </c>
      <c r="B4638" s="1">
        <v>43322</v>
      </c>
      <c r="C4638">
        <v>28348.95</v>
      </c>
      <c r="D4638">
        <v>28377.9</v>
      </c>
      <c r="E4638">
        <v>28087.65</v>
      </c>
      <c r="F4638">
        <v>28124.25</v>
      </c>
    </row>
    <row r="4639" spans="1:6" x14ac:dyDescent="0.25">
      <c r="A4639" t="s">
        <v>8</v>
      </c>
      <c r="B4639" s="1">
        <v>43325</v>
      </c>
      <c r="C4639">
        <v>27760.799999999999</v>
      </c>
      <c r="D4639">
        <v>27911.85</v>
      </c>
      <c r="E4639">
        <v>27739.5</v>
      </c>
      <c r="F4639">
        <v>27794.400000000001</v>
      </c>
    </row>
    <row r="4640" spans="1:6" x14ac:dyDescent="0.25">
      <c r="A4640" t="s">
        <v>8</v>
      </c>
      <c r="B4640" s="1">
        <v>43326</v>
      </c>
      <c r="C4640">
        <v>27864.400000000001</v>
      </c>
      <c r="D4640">
        <v>28053.05</v>
      </c>
      <c r="E4640">
        <v>27854.9</v>
      </c>
      <c r="F4640">
        <v>28021.7</v>
      </c>
    </row>
    <row r="4641" spans="1:6" x14ac:dyDescent="0.25">
      <c r="A4641" t="s">
        <v>8</v>
      </c>
      <c r="B4641" s="1">
        <v>43328</v>
      </c>
      <c r="C4641">
        <v>27836.15</v>
      </c>
      <c r="D4641">
        <v>28013.1</v>
      </c>
      <c r="E4641">
        <v>27779.5</v>
      </c>
      <c r="F4641">
        <v>27826.55</v>
      </c>
    </row>
    <row r="4642" spans="1:6" x14ac:dyDescent="0.25">
      <c r="A4642" t="s">
        <v>8</v>
      </c>
      <c r="B4642" s="1">
        <v>43329</v>
      </c>
      <c r="C4642">
        <v>27991.75</v>
      </c>
      <c r="D4642">
        <v>28178.15</v>
      </c>
      <c r="E4642">
        <v>27953.8</v>
      </c>
      <c r="F4642">
        <v>28128.55</v>
      </c>
    </row>
    <row r="4643" spans="1:6" x14ac:dyDescent="0.25">
      <c r="A4643" t="s">
        <v>8</v>
      </c>
      <c r="B4643" s="1">
        <v>43332</v>
      </c>
      <c r="C4643">
        <v>28171.65</v>
      </c>
      <c r="D4643">
        <v>28322.3</v>
      </c>
      <c r="E4643">
        <v>28171.65</v>
      </c>
      <c r="F4643">
        <v>28274.25</v>
      </c>
    </row>
    <row r="4644" spans="1:6" x14ac:dyDescent="0.25">
      <c r="A4644" t="s">
        <v>8</v>
      </c>
      <c r="B4644" s="1">
        <v>43333</v>
      </c>
      <c r="C4644">
        <v>28295.85</v>
      </c>
      <c r="D4644">
        <v>28305.95</v>
      </c>
      <c r="E4644">
        <v>28151.9</v>
      </c>
      <c r="F4644">
        <v>28257.9</v>
      </c>
    </row>
    <row r="4645" spans="1:6" x14ac:dyDescent="0.25">
      <c r="A4645" t="s">
        <v>8</v>
      </c>
      <c r="B4645" s="1">
        <v>43335</v>
      </c>
      <c r="C4645">
        <v>28321.95</v>
      </c>
      <c r="D4645">
        <v>28325.45</v>
      </c>
      <c r="E4645">
        <v>27965.35</v>
      </c>
      <c r="F4645">
        <v>28027.9</v>
      </c>
    </row>
    <row r="4646" spans="1:6" x14ac:dyDescent="0.25">
      <c r="A4646" t="s">
        <v>8</v>
      </c>
      <c r="B4646" s="1">
        <v>43336</v>
      </c>
      <c r="C4646">
        <v>27954.25</v>
      </c>
      <c r="D4646">
        <v>28122.75</v>
      </c>
      <c r="E4646">
        <v>27782.799999999999</v>
      </c>
      <c r="F4646">
        <v>27834.7</v>
      </c>
    </row>
    <row r="4647" spans="1:6" x14ac:dyDescent="0.25">
      <c r="A4647" t="s">
        <v>8</v>
      </c>
      <c r="B4647" s="1">
        <v>43339</v>
      </c>
      <c r="C4647">
        <v>27971.25</v>
      </c>
      <c r="D4647">
        <v>28317.75</v>
      </c>
      <c r="E4647">
        <v>27958.2</v>
      </c>
      <c r="F4647">
        <v>28264.2</v>
      </c>
    </row>
    <row r="4648" spans="1:6" x14ac:dyDescent="0.25">
      <c r="A4648" t="s">
        <v>8</v>
      </c>
      <c r="B4648" s="1">
        <v>43340</v>
      </c>
      <c r="C4648">
        <v>28379.9</v>
      </c>
      <c r="D4648">
        <v>28388.65</v>
      </c>
      <c r="E4648">
        <v>28152.7</v>
      </c>
      <c r="F4648">
        <v>28269.65</v>
      </c>
    </row>
    <row r="4649" spans="1:6" x14ac:dyDescent="0.25">
      <c r="A4649" t="s">
        <v>8</v>
      </c>
      <c r="B4649" s="1">
        <v>43341</v>
      </c>
      <c r="C4649">
        <v>28233.4</v>
      </c>
      <c r="D4649">
        <v>28344.1</v>
      </c>
      <c r="E4649">
        <v>28167.8</v>
      </c>
      <c r="F4649">
        <v>28224.1</v>
      </c>
    </row>
    <row r="4650" spans="1:6" x14ac:dyDescent="0.25">
      <c r="A4650" t="s">
        <v>8</v>
      </c>
      <c r="B4650" s="1">
        <v>43342</v>
      </c>
      <c r="C4650">
        <v>28233.7</v>
      </c>
      <c r="D4650">
        <v>28233.7</v>
      </c>
      <c r="E4650">
        <v>27961.75</v>
      </c>
      <c r="F4650">
        <v>28103.25</v>
      </c>
    </row>
    <row r="4651" spans="1:6" x14ac:dyDescent="0.25">
      <c r="A4651" t="s">
        <v>8</v>
      </c>
      <c r="B4651" s="1">
        <v>43343</v>
      </c>
      <c r="C4651">
        <v>27998</v>
      </c>
      <c r="D4651">
        <v>28157.35</v>
      </c>
      <c r="E4651">
        <v>27940.95</v>
      </c>
      <c r="F4651">
        <v>28061.75</v>
      </c>
    </row>
    <row r="4652" spans="1:6" x14ac:dyDescent="0.25">
      <c r="A4652" t="s">
        <v>8</v>
      </c>
      <c r="B4652" s="1">
        <v>43346</v>
      </c>
      <c r="C4652">
        <v>28199.45</v>
      </c>
      <c r="D4652">
        <v>28203.200000000001</v>
      </c>
      <c r="E4652">
        <v>27777.4</v>
      </c>
      <c r="F4652">
        <v>27819.5</v>
      </c>
    </row>
    <row r="4653" spans="1:6" x14ac:dyDescent="0.25">
      <c r="A4653" t="s">
        <v>8</v>
      </c>
      <c r="B4653" s="1">
        <v>43347</v>
      </c>
      <c r="C4653">
        <v>27845.55</v>
      </c>
      <c r="D4653">
        <v>27875.15</v>
      </c>
      <c r="E4653">
        <v>27385.85</v>
      </c>
      <c r="F4653">
        <v>27430.75</v>
      </c>
    </row>
    <row r="4654" spans="1:6" x14ac:dyDescent="0.25">
      <c r="A4654" t="s">
        <v>8</v>
      </c>
      <c r="B4654" s="1">
        <v>43348</v>
      </c>
      <c r="C4654">
        <v>27409.3</v>
      </c>
      <c r="D4654">
        <v>27506.3</v>
      </c>
      <c r="E4654">
        <v>27136.05</v>
      </c>
      <c r="F4654">
        <v>27376.05</v>
      </c>
    </row>
    <row r="4655" spans="1:6" x14ac:dyDescent="0.25">
      <c r="A4655" t="s">
        <v>8</v>
      </c>
      <c r="B4655" s="1">
        <v>43349</v>
      </c>
      <c r="C4655">
        <v>27464.25</v>
      </c>
      <c r="D4655">
        <v>27552.799999999999</v>
      </c>
      <c r="E4655">
        <v>27246.25</v>
      </c>
      <c r="F4655">
        <v>27468.7</v>
      </c>
    </row>
    <row r="4656" spans="1:6" x14ac:dyDescent="0.25">
      <c r="A4656" t="s">
        <v>8</v>
      </c>
      <c r="B4656" s="1">
        <v>43350</v>
      </c>
      <c r="C4656">
        <v>27439.25</v>
      </c>
      <c r="D4656">
        <v>27512.5</v>
      </c>
      <c r="E4656">
        <v>27232.799999999999</v>
      </c>
      <c r="F4656">
        <v>27481.45</v>
      </c>
    </row>
    <row r="4657" spans="1:6" x14ac:dyDescent="0.25">
      <c r="A4657" t="s">
        <v>8</v>
      </c>
      <c r="B4657" s="1">
        <v>43353</v>
      </c>
      <c r="C4657">
        <v>27395.200000000001</v>
      </c>
      <c r="D4657">
        <v>27404.85</v>
      </c>
      <c r="E4657">
        <v>27142.55</v>
      </c>
      <c r="F4657">
        <v>27201.75</v>
      </c>
    </row>
    <row r="4658" spans="1:6" x14ac:dyDescent="0.25">
      <c r="A4658" t="s">
        <v>8</v>
      </c>
      <c r="B4658" s="1">
        <v>43354</v>
      </c>
      <c r="C4658">
        <v>27295.200000000001</v>
      </c>
      <c r="D4658">
        <v>27318.45</v>
      </c>
      <c r="E4658">
        <v>26772.25</v>
      </c>
      <c r="F4658">
        <v>26807.5</v>
      </c>
    </row>
    <row r="4659" spans="1:6" x14ac:dyDescent="0.25">
      <c r="A4659" t="s">
        <v>8</v>
      </c>
      <c r="B4659" s="1">
        <v>43355</v>
      </c>
      <c r="C4659">
        <v>26895.15</v>
      </c>
      <c r="D4659">
        <v>26895.15</v>
      </c>
      <c r="E4659">
        <v>26555.15</v>
      </c>
      <c r="F4659">
        <v>26819.200000000001</v>
      </c>
    </row>
    <row r="4660" spans="1:6" x14ac:dyDescent="0.25">
      <c r="A4660" t="s">
        <v>8</v>
      </c>
      <c r="B4660" s="1">
        <v>43357</v>
      </c>
      <c r="C4660">
        <v>27059.85</v>
      </c>
      <c r="D4660">
        <v>27205.75</v>
      </c>
      <c r="E4660">
        <v>26989.8</v>
      </c>
      <c r="F4660">
        <v>27163.85</v>
      </c>
    </row>
    <row r="4661" spans="1:6" x14ac:dyDescent="0.25">
      <c r="A4661" t="s">
        <v>8</v>
      </c>
      <c r="B4661" s="1">
        <v>43360</v>
      </c>
      <c r="C4661">
        <v>27002.6</v>
      </c>
      <c r="D4661">
        <v>27002.6</v>
      </c>
      <c r="E4661">
        <v>26743.4</v>
      </c>
      <c r="F4661">
        <v>26820.3</v>
      </c>
    </row>
    <row r="4662" spans="1:6" x14ac:dyDescent="0.25">
      <c r="A4662" t="s">
        <v>8</v>
      </c>
      <c r="B4662" s="1">
        <v>43361</v>
      </c>
      <c r="C4662">
        <v>26757</v>
      </c>
      <c r="D4662">
        <v>26901.05</v>
      </c>
      <c r="E4662">
        <v>26407.45</v>
      </c>
      <c r="F4662">
        <v>26441.45</v>
      </c>
    </row>
    <row r="4663" spans="1:6" x14ac:dyDescent="0.25">
      <c r="A4663" t="s">
        <v>8</v>
      </c>
      <c r="B4663" s="1">
        <v>43362</v>
      </c>
      <c r="C4663">
        <v>26532</v>
      </c>
      <c r="D4663">
        <v>26611.599999999999</v>
      </c>
      <c r="E4663">
        <v>26235.7</v>
      </c>
      <c r="F4663">
        <v>26277.35</v>
      </c>
    </row>
    <row r="4664" spans="1:6" x14ac:dyDescent="0.25">
      <c r="A4664" t="s">
        <v>8</v>
      </c>
      <c r="B4664" s="1">
        <v>43364</v>
      </c>
      <c r="C4664">
        <v>26331.05</v>
      </c>
      <c r="D4664">
        <v>26490.400000000001</v>
      </c>
      <c r="E4664">
        <v>25053.35</v>
      </c>
      <c r="F4664">
        <v>25596.9</v>
      </c>
    </row>
    <row r="4665" spans="1:6" x14ac:dyDescent="0.25">
      <c r="A4665" t="s">
        <v>8</v>
      </c>
      <c r="B4665" s="1">
        <v>43367</v>
      </c>
      <c r="C4665">
        <v>25645.05</v>
      </c>
      <c r="D4665">
        <v>25649.7</v>
      </c>
      <c r="E4665">
        <v>24904.5</v>
      </c>
      <c r="F4665">
        <v>24970.35</v>
      </c>
    </row>
    <row r="4666" spans="1:6" x14ac:dyDescent="0.25">
      <c r="A4666" t="s">
        <v>8</v>
      </c>
      <c r="B4666" s="1">
        <v>43368</v>
      </c>
      <c r="C4666">
        <v>24947.7</v>
      </c>
      <c r="D4666">
        <v>25406.95</v>
      </c>
      <c r="E4666">
        <v>24678.25</v>
      </c>
      <c r="F4666">
        <v>25330.35</v>
      </c>
    </row>
    <row r="4667" spans="1:6" x14ac:dyDescent="0.25">
      <c r="A4667" t="s">
        <v>8</v>
      </c>
      <c r="B4667" s="1">
        <v>43369</v>
      </c>
      <c r="C4667">
        <v>25525.1</v>
      </c>
      <c r="D4667">
        <v>25525.1</v>
      </c>
      <c r="E4667">
        <v>25197.35</v>
      </c>
      <c r="F4667">
        <v>25376.3</v>
      </c>
    </row>
    <row r="4668" spans="1:6" x14ac:dyDescent="0.25">
      <c r="A4668" t="s">
        <v>8</v>
      </c>
      <c r="B4668" s="1">
        <v>43370</v>
      </c>
      <c r="C4668">
        <v>25442.1</v>
      </c>
      <c r="D4668">
        <v>25452.5</v>
      </c>
      <c r="E4668">
        <v>25007.05</v>
      </c>
      <c r="F4668">
        <v>25042.15</v>
      </c>
    </row>
    <row r="4669" spans="1:6" x14ac:dyDescent="0.25">
      <c r="A4669" t="s">
        <v>8</v>
      </c>
      <c r="B4669" s="1">
        <v>43371</v>
      </c>
      <c r="C4669">
        <v>25135.8</v>
      </c>
      <c r="D4669">
        <v>25354.7</v>
      </c>
      <c r="E4669">
        <v>24919.25</v>
      </c>
      <c r="F4669">
        <v>25119.85</v>
      </c>
    </row>
    <row r="4670" spans="1:6" x14ac:dyDescent="0.25">
      <c r="A4670" t="s">
        <v>8</v>
      </c>
      <c r="B4670" s="1">
        <v>43374</v>
      </c>
      <c r="C4670">
        <v>24943.9</v>
      </c>
      <c r="D4670">
        <v>25412.15</v>
      </c>
      <c r="E4670">
        <v>24707.65</v>
      </c>
      <c r="F4670">
        <v>25367</v>
      </c>
    </row>
    <row r="4671" spans="1:6" x14ac:dyDescent="0.25">
      <c r="A4671" t="s">
        <v>8</v>
      </c>
      <c r="B4671" s="1">
        <v>43376</v>
      </c>
      <c r="C4671">
        <v>25290.55</v>
      </c>
      <c r="D4671">
        <v>25470.05</v>
      </c>
      <c r="E4671">
        <v>25026.35</v>
      </c>
      <c r="F4671">
        <v>25069.9</v>
      </c>
    </row>
    <row r="4672" spans="1:6" x14ac:dyDescent="0.25">
      <c r="A4672" t="s">
        <v>8</v>
      </c>
      <c r="B4672" s="1">
        <v>43377</v>
      </c>
      <c r="C4672">
        <v>24735.15</v>
      </c>
      <c r="D4672">
        <v>24893.4</v>
      </c>
      <c r="E4672">
        <v>24501.05</v>
      </c>
      <c r="F4672">
        <v>24819.3</v>
      </c>
    </row>
    <row r="4673" spans="1:6" x14ac:dyDescent="0.25">
      <c r="A4673" t="s">
        <v>8</v>
      </c>
      <c r="B4673" s="1">
        <v>43378</v>
      </c>
      <c r="C4673">
        <v>24741.65</v>
      </c>
      <c r="D4673">
        <v>25080.2</v>
      </c>
      <c r="E4673">
        <v>24250.65</v>
      </c>
      <c r="F4673">
        <v>24443.45</v>
      </c>
    </row>
    <row r="4674" spans="1:6" x14ac:dyDescent="0.25">
      <c r="A4674" t="s">
        <v>8</v>
      </c>
      <c r="B4674" s="1">
        <v>43381</v>
      </c>
      <c r="C4674">
        <v>24470.75</v>
      </c>
      <c r="D4674">
        <v>24745.35</v>
      </c>
      <c r="E4674">
        <v>24240.05</v>
      </c>
      <c r="F4674">
        <v>24618.35</v>
      </c>
    </row>
    <row r="4675" spans="1:6" x14ac:dyDescent="0.25">
      <c r="A4675" t="s">
        <v>8</v>
      </c>
      <c r="B4675" s="1">
        <v>43382</v>
      </c>
      <c r="C4675">
        <v>24703.65</v>
      </c>
      <c r="D4675">
        <v>24759.9</v>
      </c>
      <c r="E4675">
        <v>24464.9</v>
      </c>
      <c r="F4675">
        <v>24527.65</v>
      </c>
    </row>
    <row r="4676" spans="1:6" x14ac:dyDescent="0.25">
      <c r="A4676" t="s">
        <v>8</v>
      </c>
      <c r="B4676" s="1">
        <v>43383</v>
      </c>
      <c r="C4676">
        <v>24596.6</v>
      </c>
      <c r="D4676">
        <v>25371.15</v>
      </c>
      <c r="E4676">
        <v>24559.9</v>
      </c>
      <c r="F4676">
        <v>25321.7</v>
      </c>
    </row>
    <row r="4677" spans="1:6" x14ac:dyDescent="0.25">
      <c r="A4677" t="s">
        <v>8</v>
      </c>
      <c r="B4677" s="1">
        <v>43384</v>
      </c>
      <c r="C4677">
        <v>24541.75</v>
      </c>
      <c r="D4677">
        <v>24940.1</v>
      </c>
      <c r="E4677">
        <v>24493.7</v>
      </c>
      <c r="F4677">
        <v>24783.95</v>
      </c>
    </row>
    <row r="4678" spans="1:6" x14ac:dyDescent="0.25">
      <c r="A4678" t="s">
        <v>8</v>
      </c>
      <c r="B4678" s="1">
        <v>43385</v>
      </c>
      <c r="C4678">
        <v>25001.95</v>
      </c>
      <c r="D4678">
        <v>25484.2</v>
      </c>
      <c r="E4678">
        <v>24975.45</v>
      </c>
      <c r="F4678">
        <v>25395.85</v>
      </c>
    </row>
    <row r="4679" spans="1:6" x14ac:dyDescent="0.25">
      <c r="A4679" t="s">
        <v>8</v>
      </c>
      <c r="B4679" s="1">
        <v>43388</v>
      </c>
      <c r="C4679">
        <v>25444</v>
      </c>
      <c r="D4679">
        <v>25466.2</v>
      </c>
      <c r="E4679">
        <v>25147.8</v>
      </c>
      <c r="F4679">
        <v>25388.05</v>
      </c>
    </row>
    <row r="4680" spans="1:6" x14ac:dyDescent="0.25">
      <c r="A4680" t="s">
        <v>8</v>
      </c>
      <c r="B4680" s="1">
        <v>43389</v>
      </c>
      <c r="C4680">
        <v>25414.2</v>
      </c>
      <c r="D4680">
        <v>25707.05</v>
      </c>
      <c r="E4680">
        <v>25351.8</v>
      </c>
      <c r="F4680">
        <v>25589.65</v>
      </c>
    </row>
    <row r="4681" spans="1:6" x14ac:dyDescent="0.25">
      <c r="A4681" t="s">
        <v>8</v>
      </c>
      <c r="B4681" s="1">
        <v>43390</v>
      </c>
      <c r="C4681">
        <v>25839.1</v>
      </c>
      <c r="D4681">
        <v>25915.35</v>
      </c>
      <c r="E4681">
        <v>25101.95</v>
      </c>
      <c r="F4681">
        <v>25188.6</v>
      </c>
    </row>
    <row r="4682" spans="1:6" x14ac:dyDescent="0.25">
      <c r="A4682" t="s">
        <v>8</v>
      </c>
      <c r="B4682" s="1">
        <v>43392</v>
      </c>
      <c r="C4682">
        <v>24966.5</v>
      </c>
      <c r="D4682">
        <v>25277.9</v>
      </c>
      <c r="E4682">
        <v>24922.65</v>
      </c>
      <c r="F4682">
        <v>25085.8</v>
      </c>
    </row>
    <row r="4683" spans="1:6" x14ac:dyDescent="0.25">
      <c r="A4683" t="s">
        <v>8</v>
      </c>
      <c r="B4683" s="1">
        <v>43395</v>
      </c>
      <c r="C4683">
        <v>25484.25</v>
      </c>
      <c r="D4683">
        <v>25504.75</v>
      </c>
      <c r="E4683">
        <v>25021.35</v>
      </c>
      <c r="F4683">
        <v>25078.6</v>
      </c>
    </row>
    <row r="4684" spans="1:6" x14ac:dyDescent="0.25">
      <c r="A4684" t="s">
        <v>8</v>
      </c>
      <c r="B4684" s="1">
        <v>43396</v>
      </c>
      <c r="C4684">
        <v>24786.9</v>
      </c>
      <c r="D4684">
        <v>25124.6</v>
      </c>
      <c r="E4684">
        <v>24784.9</v>
      </c>
      <c r="F4684">
        <v>24972.45</v>
      </c>
    </row>
    <row r="4685" spans="1:6" x14ac:dyDescent="0.25">
      <c r="A4685" t="s">
        <v>8</v>
      </c>
      <c r="B4685" s="1">
        <v>43397</v>
      </c>
      <c r="C4685">
        <v>25312.7</v>
      </c>
      <c r="D4685">
        <v>25356.9</v>
      </c>
      <c r="E4685">
        <v>24839.65</v>
      </c>
      <c r="F4685">
        <v>25064.2</v>
      </c>
    </row>
    <row r="4686" spans="1:6" x14ac:dyDescent="0.25">
      <c r="A4686" t="s">
        <v>8</v>
      </c>
      <c r="B4686" s="1">
        <v>43398</v>
      </c>
      <c r="C4686">
        <v>24841.5</v>
      </c>
      <c r="D4686">
        <v>24977.35</v>
      </c>
      <c r="E4686">
        <v>24696.85</v>
      </c>
      <c r="F4686">
        <v>24817.45</v>
      </c>
    </row>
    <row r="4687" spans="1:6" x14ac:dyDescent="0.25">
      <c r="A4687" t="s">
        <v>8</v>
      </c>
      <c r="B4687" s="1">
        <v>43399</v>
      </c>
      <c r="C4687">
        <v>24771.85</v>
      </c>
      <c r="D4687">
        <v>24771.95</v>
      </c>
      <c r="E4687">
        <v>24353.1</v>
      </c>
      <c r="F4687">
        <v>24421.05</v>
      </c>
    </row>
    <row r="4688" spans="1:6" x14ac:dyDescent="0.25">
      <c r="A4688" t="s">
        <v>8</v>
      </c>
      <c r="B4688" s="1">
        <v>43402</v>
      </c>
      <c r="C4688">
        <v>24647.95</v>
      </c>
      <c r="D4688">
        <v>25023.75</v>
      </c>
      <c r="E4688">
        <v>24404.55</v>
      </c>
      <c r="F4688">
        <v>24959.7</v>
      </c>
    </row>
    <row r="4689" spans="1:6" x14ac:dyDescent="0.25">
      <c r="A4689" t="s">
        <v>8</v>
      </c>
      <c r="B4689" s="1">
        <v>43403</v>
      </c>
      <c r="C4689">
        <v>24924.75</v>
      </c>
      <c r="D4689">
        <v>25121.5</v>
      </c>
      <c r="E4689">
        <v>24686.85</v>
      </c>
      <c r="F4689">
        <v>24807.75</v>
      </c>
    </row>
    <row r="4690" spans="1:6" x14ac:dyDescent="0.25">
      <c r="A4690" t="s">
        <v>8</v>
      </c>
      <c r="B4690" s="1">
        <v>43404</v>
      </c>
      <c r="C4690">
        <v>24823.8</v>
      </c>
      <c r="D4690">
        <v>25201.3</v>
      </c>
      <c r="E4690">
        <v>24528.35</v>
      </c>
      <c r="F4690">
        <v>25153.25</v>
      </c>
    </row>
    <row r="4691" spans="1:6" x14ac:dyDescent="0.25">
      <c r="A4691" t="s">
        <v>8</v>
      </c>
      <c r="B4691" s="1">
        <v>43405</v>
      </c>
      <c r="C4691">
        <v>25285.200000000001</v>
      </c>
      <c r="D4691">
        <v>25401.599999999999</v>
      </c>
      <c r="E4691">
        <v>25129.45</v>
      </c>
      <c r="F4691">
        <v>25323.65</v>
      </c>
    </row>
    <row r="4692" spans="1:6" x14ac:dyDescent="0.25">
      <c r="A4692" t="s">
        <v>8</v>
      </c>
      <c r="B4692" s="1">
        <v>43406</v>
      </c>
      <c r="C4692">
        <v>25545.35</v>
      </c>
      <c r="D4692">
        <v>25856.25</v>
      </c>
      <c r="E4692">
        <v>25499.15</v>
      </c>
      <c r="F4692">
        <v>25701.65</v>
      </c>
    </row>
    <row r="4693" spans="1:6" x14ac:dyDescent="0.25">
      <c r="A4693" t="s">
        <v>8</v>
      </c>
      <c r="B4693" s="1">
        <v>43409</v>
      </c>
      <c r="C4693">
        <v>25731.55</v>
      </c>
      <c r="D4693">
        <v>25788.2</v>
      </c>
      <c r="E4693">
        <v>25534.400000000001</v>
      </c>
      <c r="F4693">
        <v>25732.2</v>
      </c>
    </row>
    <row r="4694" spans="1:6" x14ac:dyDescent="0.25">
      <c r="A4694" t="s">
        <v>8</v>
      </c>
      <c r="B4694" s="1">
        <v>43410</v>
      </c>
      <c r="C4694">
        <v>25747.4</v>
      </c>
      <c r="D4694">
        <v>25860.75</v>
      </c>
      <c r="E4694">
        <v>25558.35</v>
      </c>
      <c r="F4694">
        <v>25598</v>
      </c>
    </row>
    <row r="4695" spans="1:6" x14ac:dyDescent="0.25">
      <c r="A4695" t="s">
        <v>8</v>
      </c>
      <c r="B4695" s="1">
        <v>43411</v>
      </c>
      <c r="C4695">
        <v>25818.1</v>
      </c>
      <c r="D4695">
        <v>25824.400000000001</v>
      </c>
      <c r="E4695">
        <v>25698.1</v>
      </c>
      <c r="F4695">
        <v>25737.5</v>
      </c>
    </row>
    <row r="4696" spans="1:6" x14ac:dyDescent="0.25">
      <c r="A4696" t="s">
        <v>8</v>
      </c>
      <c r="B4696" s="1">
        <v>43413</v>
      </c>
      <c r="C4696">
        <v>25742.55</v>
      </c>
      <c r="D4696">
        <v>25822.75</v>
      </c>
      <c r="E4696">
        <v>25598.75</v>
      </c>
      <c r="F4696">
        <v>25771</v>
      </c>
    </row>
    <row r="4697" spans="1:6" x14ac:dyDescent="0.25">
      <c r="A4697" t="s">
        <v>8</v>
      </c>
      <c r="B4697" s="1">
        <v>43416</v>
      </c>
      <c r="C4697">
        <v>25816.15</v>
      </c>
      <c r="D4697">
        <v>25907.200000000001</v>
      </c>
      <c r="E4697">
        <v>25495.1</v>
      </c>
      <c r="F4697">
        <v>25539.75</v>
      </c>
    </row>
    <row r="4698" spans="1:6" x14ac:dyDescent="0.25">
      <c r="A4698" t="s">
        <v>8</v>
      </c>
      <c r="B4698" s="1">
        <v>43417</v>
      </c>
      <c r="C4698">
        <v>25422</v>
      </c>
      <c r="D4698">
        <v>25796.5</v>
      </c>
      <c r="E4698">
        <v>25384.55</v>
      </c>
      <c r="F4698">
        <v>25768.6</v>
      </c>
    </row>
    <row r="4699" spans="1:6" x14ac:dyDescent="0.25">
      <c r="A4699" t="s">
        <v>8</v>
      </c>
      <c r="B4699" s="1">
        <v>43418</v>
      </c>
      <c r="C4699">
        <v>25952.400000000001</v>
      </c>
      <c r="D4699">
        <v>26045.05</v>
      </c>
      <c r="E4699">
        <v>25806.7</v>
      </c>
      <c r="F4699">
        <v>25930.15</v>
      </c>
    </row>
    <row r="4700" spans="1:6" x14ac:dyDescent="0.25">
      <c r="A4700" t="s">
        <v>8</v>
      </c>
      <c r="B4700" s="1">
        <v>43419</v>
      </c>
      <c r="C4700">
        <v>25946.2</v>
      </c>
      <c r="D4700">
        <v>26197.599999999999</v>
      </c>
      <c r="E4700">
        <v>25728</v>
      </c>
      <c r="F4700">
        <v>26154.75</v>
      </c>
    </row>
    <row r="4701" spans="1:6" x14ac:dyDescent="0.25">
      <c r="A4701" t="s">
        <v>8</v>
      </c>
      <c r="B4701" s="1">
        <v>43420</v>
      </c>
      <c r="C4701">
        <v>26205.35</v>
      </c>
      <c r="D4701">
        <v>26332.75</v>
      </c>
      <c r="E4701">
        <v>26122.55</v>
      </c>
      <c r="F4701">
        <v>26245.55</v>
      </c>
    </row>
    <row r="4702" spans="1:6" x14ac:dyDescent="0.25">
      <c r="A4702" t="s">
        <v>8</v>
      </c>
      <c r="B4702" s="1">
        <v>43423</v>
      </c>
      <c r="C4702">
        <v>26364.6</v>
      </c>
      <c r="D4702">
        <v>26379.1</v>
      </c>
      <c r="E4702">
        <v>26204.35</v>
      </c>
      <c r="F4702">
        <v>26300.7</v>
      </c>
    </row>
    <row r="4703" spans="1:6" x14ac:dyDescent="0.25">
      <c r="A4703" t="s">
        <v>8</v>
      </c>
      <c r="B4703" s="1">
        <v>43424</v>
      </c>
      <c r="C4703">
        <v>26211.5</v>
      </c>
      <c r="D4703">
        <v>26259.4</v>
      </c>
      <c r="E4703">
        <v>26041.8</v>
      </c>
      <c r="F4703">
        <v>26113.35</v>
      </c>
    </row>
    <row r="4704" spans="1:6" x14ac:dyDescent="0.25">
      <c r="A4704" t="s">
        <v>8</v>
      </c>
      <c r="B4704" s="1">
        <v>43425</v>
      </c>
      <c r="C4704">
        <v>26105.45</v>
      </c>
      <c r="D4704">
        <v>26342.05</v>
      </c>
      <c r="E4704">
        <v>26060.55</v>
      </c>
      <c r="F4704">
        <v>26262.05</v>
      </c>
    </row>
    <row r="4705" spans="1:6" x14ac:dyDescent="0.25">
      <c r="A4705" t="s">
        <v>8</v>
      </c>
      <c r="B4705" s="1">
        <v>43426</v>
      </c>
      <c r="C4705">
        <v>26233.65</v>
      </c>
      <c r="D4705">
        <v>26323.95</v>
      </c>
      <c r="E4705">
        <v>25947.85</v>
      </c>
      <c r="F4705">
        <v>25999.45</v>
      </c>
    </row>
    <row r="4706" spans="1:6" x14ac:dyDescent="0.25">
      <c r="A4706" t="s">
        <v>8</v>
      </c>
      <c r="B4706" s="1">
        <v>43430</v>
      </c>
      <c r="C4706">
        <v>26096</v>
      </c>
      <c r="D4706">
        <v>26396.6</v>
      </c>
      <c r="E4706">
        <v>26025.05</v>
      </c>
      <c r="F4706">
        <v>26365.599999999999</v>
      </c>
    </row>
    <row r="4707" spans="1:6" x14ac:dyDescent="0.25">
      <c r="A4707" t="s">
        <v>8</v>
      </c>
      <c r="B4707" s="1">
        <v>43431</v>
      </c>
      <c r="C4707">
        <v>26286.1</v>
      </c>
      <c r="D4707">
        <v>26491.25</v>
      </c>
      <c r="E4707">
        <v>26268.65</v>
      </c>
      <c r="F4707">
        <v>26443.1</v>
      </c>
    </row>
    <row r="4708" spans="1:6" x14ac:dyDescent="0.25">
      <c r="A4708" t="s">
        <v>8</v>
      </c>
      <c r="B4708" s="1">
        <v>43432</v>
      </c>
      <c r="C4708">
        <v>26489.65</v>
      </c>
      <c r="D4708">
        <v>26584.95</v>
      </c>
      <c r="E4708">
        <v>26419.65</v>
      </c>
      <c r="F4708">
        <v>26457.95</v>
      </c>
    </row>
    <row r="4709" spans="1:6" x14ac:dyDescent="0.25">
      <c r="A4709" t="s">
        <v>8</v>
      </c>
      <c r="B4709" s="1">
        <v>43433</v>
      </c>
      <c r="C4709">
        <v>26641.599999999999</v>
      </c>
      <c r="D4709">
        <v>27003.75</v>
      </c>
      <c r="E4709">
        <v>26577.15</v>
      </c>
      <c r="F4709">
        <v>26939.599999999999</v>
      </c>
    </row>
    <row r="4710" spans="1:6" x14ac:dyDescent="0.25">
      <c r="A4710" t="s">
        <v>8</v>
      </c>
      <c r="B4710" s="1">
        <v>43434</v>
      </c>
      <c r="C4710">
        <v>27009.3</v>
      </c>
      <c r="D4710">
        <v>27012.7</v>
      </c>
      <c r="E4710">
        <v>26764.9</v>
      </c>
      <c r="F4710">
        <v>26862.95</v>
      </c>
    </row>
    <row r="4711" spans="1:6" x14ac:dyDescent="0.25">
      <c r="A4711" t="s">
        <v>8</v>
      </c>
      <c r="B4711" s="1">
        <v>43437</v>
      </c>
      <c r="C4711">
        <v>27032.9</v>
      </c>
      <c r="D4711">
        <v>27037.1</v>
      </c>
      <c r="E4711">
        <v>26791.65</v>
      </c>
      <c r="F4711">
        <v>26857.55</v>
      </c>
    </row>
    <row r="4712" spans="1:6" x14ac:dyDescent="0.25">
      <c r="A4712" t="s">
        <v>8</v>
      </c>
      <c r="B4712" s="1">
        <v>43438</v>
      </c>
      <c r="C4712">
        <v>26809.5</v>
      </c>
      <c r="D4712">
        <v>26843.8</v>
      </c>
      <c r="E4712">
        <v>26644.75</v>
      </c>
      <c r="F4712">
        <v>26693.8</v>
      </c>
    </row>
    <row r="4713" spans="1:6" x14ac:dyDescent="0.25">
      <c r="A4713" t="s">
        <v>8</v>
      </c>
      <c r="B4713" s="1">
        <v>43439</v>
      </c>
      <c r="C4713">
        <v>26572.1</v>
      </c>
      <c r="D4713">
        <v>26627.35</v>
      </c>
      <c r="E4713">
        <v>26443.65</v>
      </c>
      <c r="F4713">
        <v>26519.599999999999</v>
      </c>
    </row>
    <row r="4714" spans="1:6" x14ac:dyDescent="0.25">
      <c r="A4714" t="s">
        <v>8</v>
      </c>
      <c r="B4714" s="1">
        <v>43440</v>
      </c>
      <c r="C4714">
        <v>26339.1</v>
      </c>
      <c r="D4714">
        <v>26359.9</v>
      </c>
      <c r="E4714">
        <v>26149.45</v>
      </c>
      <c r="F4714">
        <v>26198.3</v>
      </c>
    </row>
    <row r="4715" spans="1:6" x14ac:dyDescent="0.25">
      <c r="A4715" t="s">
        <v>8</v>
      </c>
      <c r="B4715" s="1">
        <v>43441</v>
      </c>
      <c r="C4715">
        <v>26307.4</v>
      </c>
      <c r="D4715">
        <v>26659.7</v>
      </c>
      <c r="E4715">
        <v>26252.1</v>
      </c>
      <c r="F4715">
        <v>26594.3</v>
      </c>
    </row>
    <row r="4716" spans="1:6" x14ac:dyDescent="0.25">
      <c r="A4716" t="s">
        <v>8</v>
      </c>
      <c r="B4716" s="1">
        <v>43444</v>
      </c>
      <c r="C4716">
        <v>26073.65</v>
      </c>
      <c r="D4716">
        <v>26336.2</v>
      </c>
      <c r="E4716">
        <v>26072</v>
      </c>
      <c r="F4716">
        <v>26102.65</v>
      </c>
    </row>
    <row r="4717" spans="1:6" x14ac:dyDescent="0.25">
      <c r="A4717" t="s">
        <v>8</v>
      </c>
      <c r="B4717" s="1">
        <v>43445</v>
      </c>
      <c r="C4717">
        <v>25602.25</v>
      </c>
      <c r="D4717">
        <v>26227.9</v>
      </c>
      <c r="E4717">
        <v>25598.95</v>
      </c>
      <c r="F4717">
        <v>26163.4</v>
      </c>
    </row>
    <row r="4718" spans="1:6" x14ac:dyDescent="0.25">
      <c r="A4718" t="s">
        <v>8</v>
      </c>
      <c r="B4718" s="1">
        <v>43446</v>
      </c>
      <c r="C4718">
        <v>26286.25</v>
      </c>
      <c r="D4718">
        <v>26672.7</v>
      </c>
      <c r="E4718">
        <v>26214.75</v>
      </c>
      <c r="F4718">
        <v>26643.85</v>
      </c>
    </row>
    <row r="4719" spans="1:6" x14ac:dyDescent="0.25">
      <c r="A4719" t="s">
        <v>8</v>
      </c>
      <c r="B4719" s="1">
        <v>43447</v>
      </c>
      <c r="C4719">
        <v>26844.15</v>
      </c>
      <c r="D4719">
        <v>26951.45</v>
      </c>
      <c r="E4719">
        <v>26723.65</v>
      </c>
      <c r="F4719">
        <v>26816.35</v>
      </c>
    </row>
    <row r="4720" spans="1:6" x14ac:dyDescent="0.25">
      <c r="A4720" t="s">
        <v>8</v>
      </c>
      <c r="B4720" s="1">
        <v>43448</v>
      </c>
      <c r="C4720">
        <v>26810.85</v>
      </c>
      <c r="D4720">
        <v>26909</v>
      </c>
      <c r="E4720">
        <v>26732.7</v>
      </c>
      <c r="F4720">
        <v>26826</v>
      </c>
    </row>
    <row r="4721" spans="1:6" x14ac:dyDescent="0.25">
      <c r="A4721" t="s">
        <v>8</v>
      </c>
      <c r="B4721" s="1">
        <v>43451</v>
      </c>
      <c r="C4721">
        <v>26915.45</v>
      </c>
      <c r="D4721">
        <v>27051.4</v>
      </c>
      <c r="E4721">
        <v>26908.6</v>
      </c>
      <c r="F4721">
        <v>27015.8</v>
      </c>
    </row>
    <row r="4722" spans="1:6" x14ac:dyDescent="0.25">
      <c r="A4722" t="s">
        <v>8</v>
      </c>
      <c r="B4722" s="1">
        <v>43452</v>
      </c>
      <c r="C4722">
        <v>26917.3</v>
      </c>
      <c r="D4722">
        <v>27210.05</v>
      </c>
      <c r="E4722">
        <v>26840.799999999999</v>
      </c>
      <c r="F4722">
        <v>27174.7</v>
      </c>
    </row>
    <row r="4723" spans="1:6" x14ac:dyDescent="0.25">
      <c r="A4723" t="s">
        <v>8</v>
      </c>
      <c r="B4723" s="1">
        <v>43453</v>
      </c>
      <c r="C4723">
        <v>27229.05</v>
      </c>
      <c r="D4723">
        <v>27364.35</v>
      </c>
      <c r="E4723">
        <v>27214.3</v>
      </c>
      <c r="F4723">
        <v>27298.400000000001</v>
      </c>
    </row>
    <row r="4724" spans="1:6" x14ac:dyDescent="0.25">
      <c r="A4724" t="s">
        <v>8</v>
      </c>
      <c r="B4724" s="1">
        <v>43454</v>
      </c>
      <c r="C4724">
        <v>27128.65</v>
      </c>
      <c r="D4724">
        <v>27309.1</v>
      </c>
      <c r="E4724">
        <v>27084.5</v>
      </c>
      <c r="F4724">
        <v>27275.1</v>
      </c>
    </row>
    <row r="4725" spans="1:6" x14ac:dyDescent="0.25">
      <c r="A4725" t="s">
        <v>8</v>
      </c>
      <c r="B4725" s="1">
        <v>43455</v>
      </c>
      <c r="C4725">
        <v>27261.25</v>
      </c>
      <c r="D4725">
        <v>27369.1</v>
      </c>
      <c r="E4725">
        <v>26823.1</v>
      </c>
      <c r="F4725">
        <v>26869.65</v>
      </c>
    </row>
    <row r="4726" spans="1:6" x14ac:dyDescent="0.25">
      <c r="A4726" t="s">
        <v>8</v>
      </c>
      <c r="B4726" s="1">
        <v>43458</v>
      </c>
      <c r="C4726">
        <v>26877.05</v>
      </c>
      <c r="D4726">
        <v>26934.85</v>
      </c>
      <c r="E4726">
        <v>26676.95</v>
      </c>
      <c r="F4726">
        <v>26714.75</v>
      </c>
    </row>
    <row r="4727" spans="1:6" x14ac:dyDescent="0.25">
      <c r="A4727" t="s">
        <v>8</v>
      </c>
      <c r="B4727" s="1">
        <v>43460</v>
      </c>
      <c r="C4727">
        <v>26634</v>
      </c>
      <c r="D4727">
        <v>27029.15</v>
      </c>
      <c r="E4727">
        <v>26408.15</v>
      </c>
      <c r="F4727">
        <v>26986.799999999999</v>
      </c>
    </row>
    <row r="4728" spans="1:6" x14ac:dyDescent="0.25">
      <c r="A4728" t="s">
        <v>8</v>
      </c>
      <c r="B4728" s="1">
        <v>43461</v>
      </c>
      <c r="C4728">
        <v>27200.65</v>
      </c>
      <c r="D4728">
        <v>27239.95</v>
      </c>
      <c r="E4728">
        <v>26845.1</v>
      </c>
      <c r="F4728">
        <v>26878.55</v>
      </c>
    </row>
    <row r="4729" spans="1:6" x14ac:dyDescent="0.25">
      <c r="A4729" t="s">
        <v>8</v>
      </c>
      <c r="B4729" s="1">
        <v>43462</v>
      </c>
      <c r="C4729">
        <v>27048.400000000001</v>
      </c>
      <c r="D4729">
        <v>27213.45</v>
      </c>
      <c r="E4729">
        <v>27039.599999999999</v>
      </c>
      <c r="F4729">
        <v>27125.25</v>
      </c>
    </row>
    <row r="4730" spans="1:6" x14ac:dyDescent="0.25">
      <c r="A4730" t="s">
        <v>8</v>
      </c>
      <c r="B4730" s="1">
        <v>43465</v>
      </c>
      <c r="C4730">
        <v>27267.8</v>
      </c>
      <c r="D4730">
        <v>27286.5</v>
      </c>
      <c r="E4730">
        <v>27105</v>
      </c>
      <c r="F4730">
        <v>27160.2</v>
      </c>
    </row>
    <row r="4731" spans="1:6" x14ac:dyDescent="0.25">
      <c r="A4731" t="s">
        <v>8</v>
      </c>
      <c r="B4731" s="1">
        <v>43466</v>
      </c>
      <c r="C4731">
        <v>27231.4</v>
      </c>
      <c r="D4731">
        <v>27430.55</v>
      </c>
      <c r="E4731">
        <v>27019.05</v>
      </c>
      <c r="F4731">
        <v>27392.400000000001</v>
      </c>
    </row>
    <row r="4732" spans="1:6" x14ac:dyDescent="0.25">
      <c r="A4732" t="s">
        <v>8</v>
      </c>
      <c r="B4732" s="1">
        <v>43467</v>
      </c>
      <c r="C4732">
        <v>27297</v>
      </c>
      <c r="D4732">
        <v>27397.55</v>
      </c>
      <c r="E4732">
        <v>27077.599999999999</v>
      </c>
      <c r="F4732">
        <v>27174.7</v>
      </c>
    </row>
    <row r="4733" spans="1:6" x14ac:dyDescent="0.25">
      <c r="A4733" t="s">
        <v>8</v>
      </c>
      <c r="B4733" s="1">
        <v>43468</v>
      </c>
      <c r="C4733">
        <v>27181.599999999999</v>
      </c>
      <c r="D4733">
        <v>27206.2</v>
      </c>
      <c r="E4733">
        <v>26923.75</v>
      </c>
      <c r="F4733">
        <v>26959.85</v>
      </c>
    </row>
    <row r="4734" spans="1:6" x14ac:dyDescent="0.25">
      <c r="A4734" t="s">
        <v>8</v>
      </c>
      <c r="B4734" s="1">
        <v>43469</v>
      </c>
      <c r="C4734">
        <v>26999.7</v>
      </c>
      <c r="D4734">
        <v>27274.5</v>
      </c>
      <c r="E4734">
        <v>26926.1</v>
      </c>
      <c r="F4734">
        <v>27195</v>
      </c>
    </row>
    <row r="4735" spans="1:6" x14ac:dyDescent="0.25">
      <c r="A4735" t="s">
        <v>8</v>
      </c>
      <c r="B4735" s="1">
        <v>43472</v>
      </c>
      <c r="C4735">
        <v>27378.65</v>
      </c>
      <c r="D4735">
        <v>27477.8</v>
      </c>
      <c r="E4735">
        <v>27279.55</v>
      </c>
      <c r="F4735">
        <v>27304.55</v>
      </c>
    </row>
    <row r="4736" spans="1:6" x14ac:dyDescent="0.25">
      <c r="A4736" t="s">
        <v>8</v>
      </c>
      <c r="B4736" s="1">
        <v>43473</v>
      </c>
      <c r="C4736">
        <v>27301.9</v>
      </c>
      <c r="D4736">
        <v>27542.400000000001</v>
      </c>
      <c r="E4736">
        <v>27161.95</v>
      </c>
      <c r="F4736">
        <v>27509.5</v>
      </c>
    </row>
    <row r="4737" spans="1:6" x14ac:dyDescent="0.25">
      <c r="A4737" t="s">
        <v>8</v>
      </c>
      <c r="B4737" s="1">
        <v>43474</v>
      </c>
      <c r="C4737">
        <v>27651.25</v>
      </c>
      <c r="D4737">
        <v>27754.45</v>
      </c>
      <c r="E4737">
        <v>27409.5</v>
      </c>
      <c r="F4737">
        <v>27720.400000000001</v>
      </c>
    </row>
    <row r="4738" spans="1:6" x14ac:dyDescent="0.25">
      <c r="A4738" t="s">
        <v>8</v>
      </c>
      <c r="B4738" s="1">
        <v>43475</v>
      </c>
      <c r="C4738">
        <v>27713.55</v>
      </c>
      <c r="D4738">
        <v>27713.55</v>
      </c>
      <c r="E4738">
        <v>27488.2</v>
      </c>
      <c r="F4738">
        <v>27528.55</v>
      </c>
    </row>
    <row r="4739" spans="1:6" x14ac:dyDescent="0.25">
      <c r="A4739" t="s">
        <v>8</v>
      </c>
      <c r="B4739" s="1">
        <v>43476</v>
      </c>
      <c r="C4739">
        <v>27602.799999999999</v>
      </c>
      <c r="D4739">
        <v>27612.45</v>
      </c>
      <c r="E4739">
        <v>27382.45</v>
      </c>
      <c r="F4739">
        <v>27453.9</v>
      </c>
    </row>
    <row r="4740" spans="1:6" x14ac:dyDescent="0.25">
      <c r="A4740" t="s">
        <v>8</v>
      </c>
      <c r="B4740" s="1">
        <v>43479</v>
      </c>
      <c r="C4740">
        <v>27389.200000000001</v>
      </c>
      <c r="D4740">
        <v>27389.8</v>
      </c>
      <c r="E4740">
        <v>27182.2</v>
      </c>
      <c r="F4740">
        <v>27248.25</v>
      </c>
    </row>
    <row r="4741" spans="1:6" x14ac:dyDescent="0.25">
      <c r="A4741" t="s">
        <v>8</v>
      </c>
      <c r="B4741" s="1">
        <v>43480</v>
      </c>
      <c r="C4741">
        <v>27317.55</v>
      </c>
      <c r="D4741">
        <v>27447.55</v>
      </c>
      <c r="E4741">
        <v>27317.1</v>
      </c>
      <c r="F4741">
        <v>27400.75</v>
      </c>
    </row>
    <row r="4742" spans="1:6" x14ac:dyDescent="0.25">
      <c r="A4742" t="s">
        <v>8</v>
      </c>
      <c r="B4742" s="1">
        <v>43481</v>
      </c>
      <c r="C4742">
        <v>27405.65</v>
      </c>
      <c r="D4742">
        <v>27554.75</v>
      </c>
      <c r="E4742">
        <v>27403.05</v>
      </c>
      <c r="F4742">
        <v>27483.7</v>
      </c>
    </row>
    <row r="4743" spans="1:6" x14ac:dyDescent="0.25">
      <c r="A4743" t="s">
        <v>8</v>
      </c>
      <c r="B4743" s="1">
        <v>43482</v>
      </c>
      <c r="C4743">
        <v>27568.6</v>
      </c>
      <c r="D4743">
        <v>27611.55</v>
      </c>
      <c r="E4743">
        <v>27335.15</v>
      </c>
      <c r="F4743">
        <v>27528.75</v>
      </c>
    </row>
    <row r="4744" spans="1:6" x14ac:dyDescent="0.25">
      <c r="A4744" t="s">
        <v>8</v>
      </c>
      <c r="B4744" s="1">
        <v>43483</v>
      </c>
      <c r="C4744">
        <v>27550.05</v>
      </c>
      <c r="D4744">
        <v>27576.45</v>
      </c>
      <c r="E4744">
        <v>27410.65</v>
      </c>
      <c r="F4744">
        <v>27456.7</v>
      </c>
    </row>
    <row r="4745" spans="1:6" x14ac:dyDescent="0.25">
      <c r="A4745" t="s">
        <v>8</v>
      </c>
      <c r="B4745" s="1">
        <v>43486</v>
      </c>
      <c r="C4745">
        <v>27514.55</v>
      </c>
      <c r="D4745">
        <v>27622.2</v>
      </c>
      <c r="E4745">
        <v>27388.5</v>
      </c>
      <c r="F4745">
        <v>27533.599999999999</v>
      </c>
    </row>
    <row r="4746" spans="1:6" x14ac:dyDescent="0.25">
      <c r="A4746" t="s">
        <v>8</v>
      </c>
      <c r="B4746" s="1">
        <v>43487</v>
      </c>
      <c r="C4746">
        <v>27526.55</v>
      </c>
      <c r="D4746">
        <v>27533.35</v>
      </c>
      <c r="E4746">
        <v>27385.4</v>
      </c>
      <c r="F4746">
        <v>27482.25</v>
      </c>
    </row>
    <row r="4747" spans="1:6" x14ac:dyDescent="0.25">
      <c r="A4747" t="s">
        <v>8</v>
      </c>
      <c r="B4747" s="1">
        <v>43488</v>
      </c>
      <c r="C4747">
        <v>27493.1</v>
      </c>
      <c r="D4747">
        <v>27564.7</v>
      </c>
      <c r="E4747">
        <v>27189.599999999999</v>
      </c>
      <c r="F4747">
        <v>27250.75</v>
      </c>
    </row>
    <row r="4748" spans="1:6" x14ac:dyDescent="0.25">
      <c r="A4748" t="s">
        <v>8</v>
      </c>
      <c r="B4748" s="1">
        <v>43489</v>
      </c>
      <c r="C4748">
        <v>27273.5</v>
      </c>
      <c r="D4748">
        <v>27342.35</v>
      </c>
      <c r="E4748">
        <v>27142.799999999999</v>
      </c>
      <c r="F4748">
        <v>27266.400000000001</v>
      </c>
    </row>
    <row r="4749" spans="1:6" x14ac:dyDescent="0.25">
      <c r="A4749" t="s">
        <v>8</v>
      </c>
      <c r="B4749" s="1">
        <v>43490</v>
      </c>
      <c r="C4749">
        <v>27261.45</v>
      </c>
      <c r="D4749">
        <v>27433.55</v>
      </c>
      <c r="E4749">
        <v>27045.200000000001</v>
      </c>
      <c r="F4749">
        <v>27115.3</v>
      </c>
    </row>
    <row r="4750" spans="1:6" x14ac:dyDescent="0.25">
      <c r="A4750" t="s">
        <v>8</v>
      </c>
      <c r="B4750" s="1">
        <v>43493</v>
      </c>
      <c r="C4750">
        <v>27041.45</v>
      </c>
      <c r="D4750">
        <v>27134.2</v>
      </c>
      <c r="E4750">
        <v>26587.95</v>
      </c>
      <c r="F4750">
        <v>26653.05</v>
      </c>
    </row>
    <row r="4751" spans="1:6" x14ac:dyDescent="0.25">
      <c r="A4751" t="s">
        <v>8</v>
      </c>
      <c r="B4751" s="1">
        <v>43494</v>
      </c>
      <c r="C4751">
        <v>26616.25</v>
      </c>
      <c r="D4751">
        <v>26743.85</v>
      </c>
      <c r="E4751">
        <v>26441.55</v>
      </c>
      <c r="F4751">
        <v>26573.4</v>
      </c>
    </row>
    <row r="4752" spans="1:6" x14ac:dyDescent="0.25">
      <c r="A4752" t="s">
        <v>8</v>
      </c>
      <c r="B4752" s="1">
        <v>43495</v>
      </c>
      <c r="C4752">
        <v>26789.75</v>
      </c>
      <c r="D4752">
        <v>26916.25</v>
      </c>
      <c r="E4752">
        <v>26693.7</v>
      </c>
      <c r="F4752">
        <v>26825.5</v>
      </c>
    </row>
    <row r="4753" spans="1:6" x14ac:dyDescent="0.25">
      <c r="A4753" t="s">
        <v>8</v>
      </c>
      <c r="B4753" s="1">
        <v>43496</v>
      </c>
      <c r="C4753">
        <v>26969.15</v>
      </c>
      <c r="D4753">
        <v>27325.05</v>
      </c>
      <c r="E4753">
        <v>26891.05</v>
      </c>
      <c r="F4753">
        <v>27295.45</v>
      </c>
    </row>
    <row r="4754" spans="1:6" x14ac:dyDescent="0.25">
      <c r="A4754" t="s">
        <v>8</v>
      </c>
      <c r="B4754" s="1">
        <v>43497</v>
      </c>
      <c r="C4754">
        <v>27334.55</v>
      </c>
      <c r="D4754">
        <v>27533.05</v>
      </c>
      <c r="E4754">
        <v>26930.45</v>
      </c>
      <c r="F4754">
        <v>27085.95</v>
      </c>
    </row>
    <row r="4755" spans="1:6" x14ac:dyDescent="0.25">
      <c r="A4755" t="s">
        <v>8</v>
      </c>
      <c r="B4755" s="1">
        <v>43500</v>
      </c>
      <c r="C4755">
        <v>26974</v>
      </c>
      <c r="D4755">
        <v>27243.8</v>
      </c>
      <c r="E4755">
        <v>26825.55</v>
      </c>
      <c r="F4755">
        <v>27186.6</v>
      </c>
    </row>
    <row r="4756" spans="1:6" x14ac:dyDescent="0.25">
      <c r="A4756" t="s">
        <v>8</v>
      </c>
      <c r="B4756" s="1">
        <v>43501</v>
      </c>
      <c r="C4756">
        <v>27226.05</v>
      </c>
      <c r="D4756">
        <v>27348.25</v>
      </c>
      <c r="E4756">
        <v>27153.200000000001</v>
      </c>
      <c r="F4756">
        <v>27271.7</v>
      </c>
    </row>
    <row r="4757" spans="1:6" x14ac:dyDescent="0.25">
      <c r="A4757" t="s">
        <v>8</v>
      </c>
      <c r="B4757" s="1">
        <v>43502</v>
      </c>
      <c r="C4757">
        <v>27326.2</v>
      </c>
      <c r="D4757">
        <v>27428.65</v>
      </c>
      <c r="E4757">
        <v>27294.1</v>
      </c>
      <c r="F4757">
        <v>27402.35</v>
      </c>
    </row>
    <row r="4758" spans="1:6" x14ac:dyDescent="0.25">
      <c r="A4758" t="s">
        <v>8</v>
      </c>
      <c r="B4758" s="1">
        <v>43503</v>
      </c>
      <c r="C4758">
        <v>27424.1</v>
      </c>
      <c r="D4758">
        <v>27589.75</v>
      </c>
      <c r="E4758">
        <v>27322.95</v>
      </c>
      <c r="F4758">
        <v>27387.15</v>
      </c>
    </row>
    <row r="4759" spans="1:6" x14ac:dyDescent="0.25">
      <c r="A4759" t="s">
        <v>8</v>
      </c>
      <c r="B4759" s="1">
        <v>43504</v>
      </c>
      <c r="C4759">
        <v>27302.65</v>
      </c>
      <c r="D4759">
        <v>27482.1</v>
      </c>
      <c r="E4759">
        <v>27221.25</v>
      </c>
      <c r="F4759">
        <v>27294.400000000001</v>
      </c>
    </row>
    <row r="4760" spans="1:6" x14ac:dyDescent="0.25">
      <c r="A4760" t="s">
        <v>8</v>
      </c>
      <c r="B4760" s="1">
        <v>43507</v>
      </c>
      <c r="C4760">
        <v>27240.5</v>
      </c>
      <c r="D4760">
        <v>27305.9</v>
      </c>
      <c r="E4760">
        <v>27151.55</v>
      </c>
      <c r="F4760">
        <v>27227.8</v>
      </c>
    </row>
    <row r="4761" spans="1:6" x14ac:dyDescent="0.25">
      <c r="A4761" t="s">
        <v>8</v>
      </c>
      <c r="B4761" s="1">
        <v>43508</v>
      </c>
      <c r="C4761">
        <v>27166.9</v>
      </c>
      <c r="D4761">
        <v>27286.65</v>
      </c>
      <c r="E4761">
        <v>26988.9</v>
      </c>
      <c r="F4761">
        <v>27010.75</v>
      </c>
    </row>
    <row r="4762" spans="1:6" x14ac:dyDescent="0.25">
      <c r="A4762" t="s">
        <v>8</v>
      </c>
      <c r="B4762" s="1">
        <v>43509</v>
      </c>
      <c r="C4762">
        <v>27068.85</v>
      </c>
      <c r="D4762">
        <v>27108</v>
      </c>
      <c r="E4762">
        <v>26839.05</v>
      </c>
      <c r="F4762">
        <v>26885.4</v>
      </c>
    </row>
    <row r="4763" spans="1:6" x14ac:dyDescent="0.25">
      <c r="A4763" t="s">
        <v>8</v>
      </c>
      <c r="B4763" s="1">
        <v>43510</v>
      </c>
      <c r="C4763">
        <v>26978</v>
      </c>
      <c r="D4763">
        <v>27030</v>
      </c>
      <c r="E4763">
        <v>26818.05</v>
      </c>
      <c r="F4763">
        <v>26970.6</v>
      </c>
    </row>
    <row r="4764" spans="1:6" x14ac:dyDescent="0.25">
      <c r="A4764" t="s">
        <v>8</v>
      </c>
      <c r="B4764" s="1">
        <v>43511</v>
      </c>
      <c r="C4764">
        <v>27017.200000000001</v>
      </c>
      <c r="D4764">
        <v>27029.95</v>
      </c>
      <c r="E4764">
        <v>26635.25</v>
      </c>
      <c r="F4764">
        <v>26794.25</v>
      </c>
    </row>
    <row r="4765" spans="1:6" x14ac:dyDescent="0.25">
      <c r="A4765" t="s">
        <v>8</v>
      </c>
      <c r="B4765" s="1">
        <v>43514</v>
      </c>
      <c r="C4765">
        <v>26754.6</v>
      </c>
      <c r="D4765">
        <v>26829.95</v>
      </c>
      <c r="E4765">
        <v>26617.7</v>
      </c>
      <c r="F4765">
        <v>26654.25</v>
      </c>
    </row>
    <row r="4766" spans="1:6" x14ac:dyDescent="0.25">
      <c r="A4766" t="s">
        <v>8</v>
      </c>
      <c r="B4766" s="1">
        <v>43515</v>
      </c>
      <c r="C4766">
        <v>26666.55</v>
      </c>
      <c r="D4766">
        <v>26996.45</v>
      </c>
      <c r="E4766">
        <v>26625.599999999999</v>
      </c>
      <c r="F4766">
        <v>26684.85</v>
      </c>
    </row>
    <row r="4767" spans="1:6" x14ac:dyDescent="0.25">
      <c r="A4767" t="s">
        <v>8</v>
      </c>
      <c r="B4767" s="1">
        <v>43516</v>
      </c>
      <c r="C4767">
        <v>26786</v>
      </c>
      <c r="D4767">
        <v>26985.5</v>
      </c>
      <c r="E4767">
        <v>26732.65</v>
      </c>
      <c r="F4767">
        <v>26955.5</v>
      </c>
    </row>
    <row r="4768" spans="1:6" x14ac:dyDescent="0.25">
      <c r="A4768" t="s">
        <v>8</v>
      </c>
      <c r="B4768" s="1">
        <v>43517</v>
      </c>
      <c r="C4768">
        <v>26994.75</v>
      </c>
      <c r="D4768">
        <v>27100.9</v>
      </c>
      <c r="E4768">
        <v>26973</v>
      </c>
      <c r="F4768">
        <v>27052.400000000001</v>
      </c>
    </row>
    <row r="4769" spans="1:6" x14ac:dyDescent="0.25">
      <c r="A4769" t="s">
        <v>8</v>
      </c>
      <c r="B4769" s="1">
        <v>43518</v>
      </c>
      <c r="C4769">
        <v>26960.05</v>
      </c>
      <c r="D4769">
        <v>26997.35</v>
      </c>
      <c r="E4769">
        <v>26847.8</v>
      </c>
      <c r="F4769">
        <v>26867.55</v>
      </c>
    </row>
    <row r="4770" spans="1:6" x14ac:dyDescent="0.25">
      <c r="A4770" t="s">
        <v>8</v>
      </c>
      <c r="B4770" s="1">
        <v>43521</v>
      </c>
      <c r="C4770">
        <v>26934.2</v>
      </c>
      <c r="D4770">
        <v>27197.1</v>
      </c>
      <c r="E4770">
        <v>26932.65</v>
      </c>
      <c r="F4770">
        <v>27159.25</v>
      </c>
    </row>
    <row r="4771" spans="1:6" x14ac:dyDescent="0.25">
      <c r="A4771" t="s">
        <v>8</v>
      </c>
      <c r="B4771" s="1">
        <v>43522</v>
      </c>
      <c r="C4771">
        <v>26853.8</v>
      </c>
      <c r="D4771">
        <v>27127.25</v>
      </c>
      <c r="E4771">
        <v>26736.6</v>
      </c>
      <c r="F4771">
        <v>26952.95</v>
      </c>
    </row>
    <row r="4772" spans="1:6" x14ac:dyDescent="0.25">
      <c r="A4772" t="s">
        <v>8</v>
      </c>
      <c r="B4772" s="1">
        <v>43523</v>
      </c>
      <c r="C4772">
        <v>27078.1</v>
      </c>
      <c r="D4772">
        <v>27189.45</v>
      </c>
      <c r="E4772">
        <v>26719.4</v>
      </c>
      <c r="F4772">
        <v>26799.3</v>
      </c>
    </row>
    <row r="4773" spans="1:6" x14ac:dyDescent="0.25">
      <c r="A4773" t="s">
        <v>8</v>
      </c>
      <c r="B4773" s="1">
        <v>43524</v>
      </c>
      <c r="C4773">
        <v>26878</v>
      </c>
      <c r="D4773">
        <v>26920.5</v>
      </c>
      <c r="E4773">
        <v>26762.55</v>
      </c>
      <c r="F4773">
        <v>26789.9</v>
      </c>
    </row>
    <row r="4774" spans="1:6" x14ac:dyDescent="0.25">
      <c r="A4774" t="s">
        <v>8</v>
      </c>
      <c r="B4774" s="1">
        <v>43525</v>
      </c>
      <c r="C4774">
        <v>26941</v>
      </c>
      <c r="D4774">
        <v>27076.55</v>
      </c>
      <c r="E4774">
        <v>26928.9</v>
      </c>
      <c r="F4774">
        <v>27043.9</v>
      </c>
    </row>
    <row r="4775" spans="1:6" x14ac:dyDescent="0.25">
      <c r="A4775" t="s">
        <v>8</v>
      </c>
      <c r="B4775" s="1">
        <v>43529</v>
      </c>
      <c r="C4775">
        <v>27068.15</v>
      </c>
      <c r="D4775">
        <v>27580.75</v>
      </c>
      <c r="E4775">
        <v>26958.1</v>
      </c>
      <c r="F4775">
        <v>27554.05</v>
      </c>
    </row>
    <row r="4776" spans="1:6" x14ac:dyDescent="0.25">
      <c r="A4776" t="s">
        <v>8</v>
      </c>
      <c r="B4776" s="1">
        <v>43530</v>
      </c>
      <c r="C4776">
        <v>27618.1</v>
      </c>
      <c r="D4776">
        <v>27681.65</v>
      </c>
      <c r="E4776">
        <v>27492.05</v>
      </c>
      <c r="F4776">
        <v>27625.65</v>
      </c>
    </row>
    <row r="4777" spans="1:6" x14ac:dyDescent="0.25">
      <c r="A4777" t="s">
        <v>8</v>
      </c>
      <c r="B4777" s="1">
        <v>43531</v>
      </c>
      <c r="C4777">
        <v>27661</v>
      </c>
      <c r="D4777">
        <v>27815.5</v>
      </c>
      <c r="E4777">
        <v>27560</v>
      </c>
      <c r="F4777">
        <v>27764.6</v>
      </c>
    </row>
    <row r="4778" spans="1:6" x14ac:dyDescent="0.25">
      <c r="A4778" t="s">
        <v>8</v>
      </c>
      <c r="B4778" s="1">
        <v>43532</v>
      </c>
      <c r="C4778">
        <v>27686.15</v>
      </c>
      <c r="D4778">
        <v>27811.35</v>
      </c>
      <c r="E4778">
        <v>27645.4</v>
      </c>
      <c r="F4778">
        <v>27761.8</v>
      </c>
    </row>
    <row r="4779" spans="1:6" x14ac:dyDescent="0.25">
      <c r="A4779" t="s">
        <v>8</v>
      </c>
      <c r="B4779" s="1">
        <v>43535</v>
      </c>
      <c r="C4779">
        <v>27840.1</v>
      </c>
      <c r="D4779">
        <v>28035.599999999999</v>
      </c>
      <c r="E4779">
        <v>27791.25</v>
      </c>
      <c r="F4779">
        <v>27966.65</v>
      </c>
    </row>
    <row r="4780" spans="1:6" x14ac:dyDescent="0.25">
      <c r="A4780" t="s">
        <v>8</v>
      </c>
      <c r="B4780" s="1">
        <v>43536</v>
      </c>
      <c r="C4780">
        <v>28168.2</v>
      </c>
      <c r="D4780">
        <v>28488.1</v>
      </c>
      <c r="E4780">
        <v>28142.25</v>
      </c>
      <c r="F4780">
        <v>28443.7</v>
      </c>
    </row>
    <row r="4781" spans="1:6" x14ac:dyDescent="0.25">
      <c r="A4781" t="s">
        <v>8</v>
      </c>
      <c r="B4781" s="1">
        <v>43537</v>
      </c>
      <c r="C4781">
        <v>28480.3</v>
      </c>
      <c r="D4781">
        <v>28927.7</v>
      </c>
      <c r="E4781">
        <v>28353.65</v>
      </c>
      <c r="F4781">
        <v>28884.3</v>
      </c>
    </row>
    <row r="4782" spans="1:6" x14ac:dyDescent="0.25">
      <c r="A4782" t="s">
        <v>8</v>
      </c>
      <c r="B4782" s="1">
        <v>43538</v>
      </c>
      <c r="C4782">
        <v>29028.9</v>
      </c>
      <c r="D4782">
        <v>29070.35</v>
      </c>
      <c r="E4782">
        <v>28819.75</v>
      </c>
      <c r="F4782">
        <v>28923.1</v>
      </c>
    </row>
    <row r="4783" spans="1:6" x14ac:dyDescent="0.25">
      <c r="A4783" t="s">
        <v>8</v>
      </c>
      <c r="B4783" s="1">
        <v>43539</v>
      </c>
      <c r="C4783">
        <v>29007</v>
      </c>
      <c r="D4783">
        <v>29520.7</v>
      </c>
      <c r="E4783">
        <v>28990.85</v>
      </c>
      <c r="F4783">
        <v>29381.45</v>
      </c>
    </row>
    <row r="4784" spans="1:6" x14ac:dyDescent="0.25">
      <c r="A4784" t="s">
        <v>8</v>
      </c>
      <c r="B4784" s="1">
        <v>43542</v>
      </c>
      <c r="C4784">
        <v>29521.599999999999</v>
      </c>
      <c r="D4784">
        <v>29812</v>
      </c>
      <c r="E4784">
        <v>29361.65</v>
      </c>
      <c r="F4784">
        <v>29596.1</v>
      </c>
    </row>
    <row r="4785" spans="1:6" x14ac:dyDescent="0.25">
      <c r="A4785" t="s">
        <v>8</v>
      </c>
      <c r="B4785" s="1">
        <v>43543</v>
      </c>
      <c r="C4785">
        <v>29702.6</v>
      </c>
      <c r="D4785">
        <v>29799.75</v>
      </c>
      <c r="E4785">
        <v>29547.7</v>
      </c>
      <c r="F4785">
        <v>29767.85</v>
      </c>
    </row>
    <row r="4786" spans="1:6" x14ac:dyDescent="0.25">
      <c r="A4786" t="s">
        <v>8</v>
      </c>
      <c r="B4786" s="1">
        <v>43544</v>
      </c>
      <c r="C4786">
        <v>29769.65</v>
      </c>
      <c r="D4786">
        <v>29885.200000000001</v>
      </c>
      <c r="E4786">
        <v>29633.5</v>
      </c>
      <c r="F4786">
        <v>29832.2</v>
      </c>
    </row>
    <row r="4787" spans="1:6" x14ac:dyDescent="0.25">
      <c r="A4787" t="s">
        <v>8</v>
      </c>
      <c r="B4787" s="1">
        <v>43546</v>
      </c>
      <c r="C4787">
        <v>29920.75</v>
      </c>
      <c r="D4787">
        <v>30008.1</v>
      </c>
      <c r="E4787">
        <v>29508.7</v>
      </c>
      <c r="F4787">
        <v>29582.5</v>
      </c>
    </row>
    <row r="4788" spans="1:6" x14ac:dyDescent="0.25">
      <c r="A4788" t="s">
        <v>8</v>
      </c>
      <c r="B4788" s="1">
        <v>43549</v>
      </c>
      <c r="C4788">
        <v>29329.4</v>
      </c>
      <c r="D4788">
        <v>29329.4</v>
      </c>
      <c r="E4788">
        <v>29156.25</v>
      </c>
      <c r="F4788">
        <v>29281.200000000001</v>
      </c>
    </row>
    <row r="4789" spans="1:6" x14ac:dyDescent="0.25">
      <c r="A4789" t="s">
        <v>8</v>
      </c>
      <c r="B4789" s="1">
        <v>43550</v>
      </c>
      <c r="C4789">
        <v>29300.400000000001</v>
      </c>
      <c r="D4789">
        <v>29950.15</v>
      </c>
      <c r="E4789">
        <v>29278.5</v>
      </c>
      <c r="F4789">
        <v>29882.15</v>
      </c>
    </row>
    <row r="4790" spans="1:6" x14ac:dyDescent="0.25">
      <c r="A4790" t="s">
        <v>8</v>
      </c>
      <c r="B4790" s="1">
        <v>43551</v>
      </c>
      <c r="C4790">
        <v>30034.15</v>
      </c>
      <c r="D4790">
        <v>30262.55</v>
      </c>
      <c r="E4790">
        <v>29790.25</v>
      </c>
      <c r="F4790">
        <v>30019.8</v>
      </c>
    </row>
    <row r="4791" spans="1:6" x14ac:dyDescent="0.25">
      <c r="A4791" t="s">
        <v>8</v>
      </c>
      <c r="B4791" s="1">
        <v>43552</v>
      </c>
      <c r="C4791">
        <v>30064.799999999999</v>
      </c>
      <c r="D4791">
        <v>30496.05</v>
      </c>
      <c r="E4791">
        <v>29969.1</v>
      </c>
      <c r="F4791">
        <v>30420.55</v>
      </c>
    </row>
    <row r="4792" spans="1:6" x14ac:dyDescent="0.25">
      <c r="A4792" t="s">
        <v>8</v>
      </c>
      <c r="B4792" s="1">
        <v>43553</v>
      </c>
      <c r="C4792">
        <v>30480.35</v>
      </c>
      <c r="D4792">
        <v>30499.15</v>
      </c>
      <c r="E4792">
        <v>30235.9</v>
      </c>
      <c r="F4792">
        <v>30426.799999999999</v>
      </c>
    </row>
    <row r="4793" spans="1:6" x14ac:dyDescent="0.25">
      <c r="A4793" t="s">
        <v>8</v>
      </c>
      <c r="B4793" s="1">
        <v>43556</v>
      </c>
      <c r="C4793">
        <v>30537.599999999999</v>
      </c>
      <c r="D4793">
        <v>30648.1</v>
      </c>
      <c r="E4793">
        <v>30218.35</v>
      </c>
      <c r="F4793">
        <v>30326.5</v>
      </c>
    </row>
    <row r="4794" spans="1:6" x14ac:dyDescent="0.25">
      <c r="A4794" t="s">
        <v>8</v>
      </c>
      <c r="B4794" s="1">
        <v>43557</v>
      </c>
      <c r="C4794">
        <v>30450.1</v>
      </c>
      <c r="D4794">
        <v>30452.9</v>
      </c>
      <c r="E4794">
        <v>30155.85</v>
      </c>
      <c r="F4794">
        <v>30354.25</v>
      </c>
    </row>
    <row r="4795" spans="1:6" x14ac:dyDescent="0.25">
      <c r="A4795" t="s">
        <v>8</v>
      </c>
      <c r="B4795" s="1">
        <v>43558</v>
      </c>
      <c r="C4795">
        <v>30440.85</v>
      </c>
      <c r="D4795">
        <v>30602.55</v>
      </c>
      <c r="E4795">
        <v>30036.25</v>
      </c>
      <c r="F4795">
        <v>30093.3</v>
      </c>
    </row>
    <row r="4796" spans="1:6" x14ac:dyDescent="0.25">
      <c r="A4796" t="s">
        <v>8</v>
      </c>
      <c r="B4796" s="1">
        <v>43559</v>
      </c>
      <c r="C4796">
        <v>30147.3</v>
      </c>
      <c r="D4796">
        <v>30245.7</v>
      </c>
      <c r="E4796">
        <v>29809.9</v>
      </c>
      <c r="F4796">
        <v>29904.9</v>
      </c>
    </row>
    <row r="4797" spans="1:6" x14ac:dyDescent="0.25">
      <c r="A4797" t="s">
        <v>8</v>
      </c>
      <c r="B4797" s="1">
        <v>43560</v>
      </c>
      <c r="C4797">
        <v>30002.85</v>
      </c>
      <c r="D4797">
        <v>30174</v>
      </c>
      <c r="E4797">
        <v>29850</v>
      </c>
      <c r="F4797">
        <v>30084.65</v>
      </c>
    </row>
    <row r="4798" spans="1:6" x14ac:dyDescent="0.25">
      <c r="A4798" t="s">
        <v>8</v>
      </c>
      <c r="B4798" s="1">
        <v>43563</v>
      </c>
      <c r="C4798">
        <v>30201.5</v>
      </c>
      <c r="D4798">
        <v>30232.05</v>
      </c>
      <c r="E4798">
        <v>29716.6</v>
      </c>
      <c r="F4798">
        <v>29845.3</v>
      </c>
    </row>
    <row r="4799" spans="1:6" x14ac:dyDescent="0.25">
      <c r="A4799" t="s">
        <v>8</v>
      </c>
      <c r="B4799" s="1">
        <v>43564</v>
      </c>
      <c r="C4799">
        <v>29901.5</v>
      </c>
      <c r="D4799">
        <v>30165.05</v>
      </c>
      <c r="E4799">
        <v>29703.55</v>
      </c>
      <c r="F4799">
        <v>30113.85</v>
      </c>
    </row>
    <row r="4800" spans="1:6" x14ac:dyDescent="0.25">
      <c r="A4800" t="s">
        <v>8</v>
      </c>
      <c r="B4800" s="1">
        <v>43565</v>
      </c>
      <c r="C4800">
        <v>29916.6</v>
      </c>
      <c r="D4800">
        <v>30155.75</v>
      </c>
      <c r="E4800">
        <v>29768.1</v>
      </c>
      <c r="F4800">
        <v>29803.5</v>
      </c>
    </row>
    <row r="4801" spans="1:6" x14ac:dyDescent="0.25">
      <c r="A4801" t="s">
        <v>8</v>
      </c>
      <c r="B4801" s="1">
        <v>43566</v>
      </c>
      <c r="C4801">
        <v>29841.85</v>
      </c>
      <c r="D4801">
        <v>29852.25</v>
      </c>
      <c r="E4801">
        <v>29640.25</v>
      </c>
      <c r="F4801">
        <v>29786.1</v>
      </c>
    </row>
    <row r="4802" spans="1:6" x14ac:dyDescent="0.25">
      <c r="A4802" t="s">
        <v>8</v>
      </c>
      <c r="B4802" s="1">
        <v>43567</v>
      </c>
      <c r="C4802">
        <v>29780.55</v>
      </c>
      <c r="D4802">
        <v>30000.95</v>
      </c>
      <c r="E4802">
        <v>29707</v>
      </c>
      <c r="F4802">
        <v>29938.55</v>
      </c>
    </row>
    <row r="4803" spans="1:6" x14ac:dyDescent="0.25">
      <c r="A4803" t="s">
        <v>8</v>
      </c>
      <c r="B4803" s="1">
        <v>43570</v>
      </c>
      <c r="C4803">
        <v>29983.5</v>
      </c>
      <c r="D4803">
        <v>30163.1</v>
      </c>
      <c r="E4803">
        <v>29919.1</v>
      </c>
      <c r="F4803">
        <v>30104.25</v>
      </c>
    </row>
    <row r="4804" spans="1:6" x14ac:dyDescent="0.25">
      <c r="A4804" t="s">
        <v>8</v>
      </c>
      <c r="B4804" s="1">
        <v>43571</v>
      </c>
      <c r="C4804">
        <v>30236.25</v>
      </c>
      <c r="D4804">
        <v>30590.95</v>
      </c>
      <c r="E4804">
        <v>30228.2</v>
      </c>
      <c r="F4804">
        <v>30531.35</v>
      </c>
    </row>
    <row r="4805" spans="1:6" x14ac:dyDescent="0.25">
      <c r="A4805" t="s">
        <v>8</v>
      </c>
      <c r="B4805" s="1">
        <v>43573</v>
      </c>
      <c r="C4805">
        <v>30656.5</v>
      </c>
      <c r="D4805">
        <v>30669.8</v>
      </c>
      <c r="E4805">
        <v>30142.2</v>
      </c>
      <c r="F4805">
        <v>30223.4</v>
      </c>
    </row>
    <row r="4806" spans="1:6" x14ac:dyDescent="0.25">
      <c r="A4806" t="s">
        <v>8</v>
      </c>
      <c r="B4806" s="1">
        <v>43577</v>
      </c>
      <c r="C4806">
        <v>30282.5</v>
      </c>
      <c r="D4806">
        <v>30289.9</v>
      </c>
      <c r="E4806">
        <v>29647.55</v>
      </c>
      <c r="F4806">
        <v>29687.95</v>
      </c>
    </row>
    <row r="4807" spans="1:6" x14ac:dyDescent="0.25">
      <c r="A4807" t="s">
        <v>8</v>
      </c>
      <c r="B4807" s="1">
        <v>43578</v>
      </c>
      <c r="C4807">
        <v>29761.95</v>
      </c>
      <c r="D4807">
        <v>29906.5</v>
      </c>
      <c r="E4807">
        <v>29455.45</v>
      </c>
      <c r="F4807">
        <v>29479.7</v>
      </c>
    </row>
    <row r="4808" spans="1:6" x14ac:dyDescent="0.25">
      <c r="A4808" t="s">
        <v>8</v>
      </c>
      <c r="B4808" s="1">
        <v>43579</v>
      </c>
      <c r="C4808">
        <v>29550.5</v>
      </c>
      <c r="D4808">
        <v>29914.85</v>
      </c>
      <c r="E4808">
        <v>29435.05</v>
      </c>
      <c r="F4808">
        <v>29860.799999999999</v>
      </c>
    </row>
    <row r="4809" spans="1:6" x14ac:dyDescent="0.25">
      <c r="A4809" t="s">
        <v>8</v>
      </c>
      <c r="B4809" s="1">
        <v>43580</v>
      </c>
      <c r="C4809">
        <v>29927.05</v>
      </c>
      <c r="D4809">
        <v>30057.7</v>
      </c>
      <c r="E4809">
        <v>29511.95</v>
      </c>
      <c r="F4809">
        <v>29561.35</v>
      </c>
    </row>
    <row r="4810" spans="1:6" x14ac:dyDescent="0.25">
      <c r="A4810" t="s">
        <v>8</v>
      </c>
      <c r="B4810" s="1">
        <v>43581</v>
      </c>
      <c r="C4810">
        <v>29764.85</v>
      </c>
      <c r="D4810">
        <v>30048.2</v>
      </c>
      <c r="E4810">
        <v>29563.15</v>
      </c>
      <c r="F4810">
        <v>30013.5</v>
      </c>
    </row>
    <row r="4811" spans="1:6" x14ac:dyDescent="0.25">
      <c r="A4811" t="s">
        <v>8</v>
      </c>
      <c r="B4811" s="1">
        <v>43585</v>
      </c>
      <c r="C4811">
        <v>29920.400000000001</v>
      </c>
      <c r="D4811">
        <v>29920.400000000001</v>
      </c>
      <c r="E4811">
        <v>29550.05</v>
      </c>
      <c r="F4811">
        <v>29764.799999999999</v>
      </c>
    </row>
    <row r="4812" spans="1:6" x14ac:dyDescent="0.25">
      <c r="A4812" t="s">
        <v>8</v>
      </c>
      <c r="B4812" s="1">
        <v>43587</v>
      </c>
      <c r="C4812">
        <v>29699.8</v>
      </c>
      <c r="D4812">
        <v>29919.35</v>
      </c>
      <c r="E4812">
        <v>29638.799999999999</v>
      </c>
      <c r="F4812">
        <v>29708.6</v>
      </c>
    </row>
    <row r="4813" spans="1:6" x14ac:dyDescent="0.25">
      <c r="A4813" t="s">
        <v>8</v>
      </c>
      <c r="B4813" s="1">
        <v>43588</v>
      </c>
      <c r="C4813">
        <v>29811.65</v>
      </c>
      <c r="D4813">
        <v>30121.75</v>
      </c>
      <c r="E4813">
        <v>29795.1</v>
      </c>
      <c r="F4813">
        <v>29954.15</v>
      </c>
    </row>
    <row r="4814" spans="1:6" x14ac:dyDescent="0.25">
      <c r="A4814" t="s">
        <v>8</v>
      </c>
      <c r="B4814" s="1">
        <v>43591</v>
      </c>
      <c r="C4814">
        <v>29626.5</v>
      </c>
      <c r="D4814">
        <v>29757.4</v>
      </c>
      <c r="E4814">
        <v>29528.6</v>
      </c>
      <c r="F4814">
        <v>29618.45</v>
      </c>
    </row>
    <row r="4815" spans="1:6" x14ac:dyDescent="0.25">
      <c r="A4815" t="s">
        <v>8</v>
      </c>
      <c r="B4815" s="1">
        <v>43592</v>
      </c>
      <c r="C4815">
        <v>29749.55</v>
      </c>
      <c r="D4815">
        <v>29835.5</v>
      </c>
      <c r="E4815">
        <v>29244.25</v>
      </c>
      <c r="F4815">
        <v>29288.2</v>
      </c>
    </row>
    <row r="4816" spans="1:6" x14ac:dyDescent="0.25">
      <c r="A4816" t="s">
        <v>8</v>
      </c>
      <c r="B4816" s="1">
        <v>43593</v>
      </c>
      <c r="C4816">
        <v>29261.3</v>
      </c>
      <c r="D4816">
        <v>29261.3</v>
      </c>
      <c r="E4816">
        <v>28951.35</v>
      </c>
      <c r="F4816">
        <v>28994.400000000001</v>
      </c>
    </row>
    <row r="4817" spans="1:6" x14ac:dyDescent="0.25">
      <c r="A4817" t="s">
        <v>8</v>
      </c>
      <c r="B4817" s="1">
        <v>43594</v>
      </c>
      <c r="C4817">
        <v>28893.95</v>
      </c>
      <c r="D4817">
        <v>29040.3</v>
      </c>
      <c r="E4817">
        <v>28784.65</v>
      </c>
      <c r="F4817">
        <v>28884.6</v>
      </c>
    </row>
    <row r="4818" spans="1:6" x14ac:dyDescent="0.25">
      <c r="A4818" t="s">
        <v>8</v>
      </c>
      <c r="B4818" s="1">
        <v>43595</v>
      </c>
      <c r="C4818">
        <v>28927.599999999999</v>
      </c>
      <c r="D4818">
        <v>29202.85</v>
      </c>
      <c r="E4818">
        <v>28900.1</v>
      </c>
      <c r="F4818">
        <v>29040.5</v>
      </c>
    </row>
    <row r="4819" spans="1:6" x14ac:dyDescent="0.25">
      <c r="A4819" t="s">
        <v>8</v>
      </c>
      <c r="B4819" s="1">
        <v>43598</v>
      </c>
      <c r="C4819">
        <v>29026.65</v>
      </c>
      <c r="D4819">
        <v>29049.05</v>
      </c>
      <c r="E4819">
        <v>28621.1</v>
      </c>
      <c r="F4819">
        <v>28659.95</v>
      </c>
    </row>
    <row r="4820" spans="1:6" x14ac:dyDescent="0.25">
      <c r="A4820" t="s">
        <v>8</v>
      </c>
      <c r="B4820" s="1">
        <v>43599</v>
      </c>
      <c r="C4820">
        <v>28718.75</v>
      </c>
      <c r="D4820">
        <v>29058.3</v>
      </c>
      <c r="E4820">
        <v>28582.6</v>
      </c>
      <c r="F4820">
        <v>28829.200000000001</v>
      </c>
    </row>
    <row r="4821" spans="1:6" x14ac:dyDescent="0.25">
      <c r="A4821" t="s">
        <v>8</v>
      </c>
      <c r="B4821" s="1">
        <v>43600</v>
      </c>
      <c r="C4821">
        <v>28925.45</v>
      </c>
      <c r="D4821">
        <v>28983.15</v>
      </c>
      <c r="E4821">
        <v>28555.15</v>
      </c>
      <c r="F4821">
        <v>28616.45</v>
      </c>
    </row>
    <row r="4822" spans="1:6" x14ac:dyDescent="0.25">
      <c r="A4822" t="s">
        <v>8</v>
      </c>
      <c r="B4822" s="1">
        <v>43601</v>
      </c>
      <c r="C4822">
        <v>28625.9</v>
      </c>
      <c r="D4822">
        <v>28947.599999999999</v>
      </c>
      <c r="E4822">
        <v>28525.45</v>
      </c>
      <c r="F4822">
        <v>28855.3</v>
      </c>
    </row>
    <row r="4823" spans="1:6" x14ac:dyDescent="0.25">
      <c r="A4823" t="s">
        <v>8</v>
      </c>
      <c r="B4823" s="1">
        <v>43602</v>
      </c>
      <c r="C4823">
        <v>28881.4</v>
      </c>
      <c r="D4823">
        <v>29559.45</v>
      </c>
      <c r="E4823">
        <v>28856</v>
      </c>
      <c r="F4823">
        <v>29450.15</v>
      </c>
    </row>
    <row r="4824" spans="1:6" x14ac:dyDescent="0.25">
      <c r="A4824" t="s">
        <v>8</v>
      </c>
      <c r="B4824" s="1">
        <v>43605</v>
      </c>
      <c r="C4824">
        <v>30230.400000000001</v>
      </c>
      <c r="D4824">
        <v>30827.85</v>
      </c>
      <c r="E4824">
        <v>30111.200000000001</v>
      </c>
      <c r="F4824">
        <v>30759.7</v>
      </c>
    </row>
    <row r="4825" spans="1:6" x14ac:dyDescent="0.25">
      <c r="A4825" t="s">
        <v>8</v>
      </c>
      <c r="B4825" s="1">
        <v>43606</v>
      </c>
      <c r="C4825">
        <v>30862.1</v>
      </c>
      <c r="D4825">
        <v>30926.7</v>
      </c>
      <c r="E4825">
        <v>30265.1</v>
      </c>
      <c r="F4825">
        <v>30308.400000000001</v>
      </c>
    </row>
    <row r="4826" spans="1:6" x14ac:dyDescent="0.25">
      <c r="A4826" t="s">
        <v>8</v>
      </c>
      <c r="B4826" s="1">
        <v>43607</v>
      </c>
      <c r="C4826">
        <v>30410.65</v>
      </c>
      <c r="D4826">
        <v>30675.1</v>
      </c>
      <c r="E4826">
        <v>30268.6</v>
      </c>
      <c r="F4826">
        <v>30526.799999999999</v>
      </c>
    </row>
    <row r="4827" spans="1:6" x14ac:dyDescent="0.25">
      <c r="A4827" t="s">
        <v>8</v>
      </c>
      <c r="B4827" s="1">
        <v>43608</v>
      </c>
      <c r="C4827">
        <v>30962.799999999999</v>
      </c>
      <c r="D4827">
        <v>31705</v>
      </c>
      <c r="E4827">
        <v>30292.35</v>
      </c>
      <c r="F4827">
        <v>30409.1</v>
      </c>
    </row>
    <row r="4828" spans="1:6" x14ac:dyDescent="0.25">
      <c r="A4828" t="s">
        <v>8</v>
      </c>
      <c r="B4828" s="1">
        <v>43609</v>
      </c>
      <c r="C4828">
        <v>30685.5</v>
      </c>
      <c r="D4828">
        <v>31275.4</v>
      </c>
      <c r="E4828">
        <v>30564.400000000001</v>
      </c>
      <c r="F4828">
        <v>31212.55</v>
      </c>
    </row>
    <row r="4829" spans="1:6" x14ac:dyDescent="0.25">
      <c r="A4829" t="s">
        <v>8</v>
      </c>
      <c r="B4829" s="1">
        <v>43612</v>
      </c>
      <c r="C4829">
        <v>31234.9</v>
      </c>
      <c r="D4829">
        <v>31700.75</v>
      </c>
      <c r="E4829">
        <v>31142.5</v>
      </c>
      <c r="F4829">
        <v>31647.65</v>
      </c>
    </row>
    <row r="4830" spans="1:6" x14ac:dyDescent="0.25">
      <c r="A4830" t="s">
        <v>8</v>
      </c>
      <c r="B4830" s="1">
        <v>43613</v>
      </c>
      <c r="C4830">
        <v>31711.3</v>
      </c>
      <c r="D4830">
        <v>31712.400000000001</v>
      </c>
      <c r="E4830">
        <v>31328.6</v>
      </c>
      <c r="F4830">
        <v>31597.9</v>
      </c>
    </row>
    <row r="4831" spans="1:6" x14ac:dyDescent="0.25">
      <c r="A4831" t="s">
        <v>8</v>
      </c>
      <c r="B4831" s="1">
        <v>43614</v>
      </c>
      <c r="C4831">
        <v>31459.25</v>
      </c>
      <c r="D4831">
        <v>31546.75</v>
      </c>
      <c r="E4831">
        <v>31257.9</v>
      </c>
      <c r="F4831">
        <v>31295.55</v>
      </c>
    </row>
    <row r="4832" spans="1:6" x14ac:dyDescent="0.25">
      <c r="A4832" t="s">
        <v>8</v>
      </c>
      <c r="B4832" s="1">
        <v>43615</v>
      </c>
      <c r="C4832">
        <v>31256.85</v>
      </c>
      <c r="D4832">
        <v>31619.25</v>
      </c>
      <c r="E4832">
        <v>31236.1</v>
      </c>
      <c r="F4832">
        <v>31537.1</v>
      </c>
    </row>
    <row r="4833" spans="1:6" x14ac:dyDescent="0.25">
      <c r="A4833" t="s">
        <v>8</v>
      </c>
      <c r="B4833" s="1">
        <v>43616</v>
      </c>
      <c r="C4833">
        <v>31678.9</v>
      </c>
      <c r="D4833">
        <v>31783.599999999999</v>
      </c>
      <c r="E4833">
        <v>30623.05</v>
      </c>
      <c r="F4833">
        <v>31375.4</v>
      </c>
    </row>
    <row r="4834" spans="1:6" x14ac:dyDescent="0.25">
      <c r="A4834" t="s">
        <v>8</v>
      </c>
      <c r="B4834" s="1">
        <v>43619</v>
      </c>
      <c r="C4834">
        <v>31406.05</v>
      </c>
      <c r="D4834">
        <v>31674.6</v>
      </c>
      <c r="E4834">
        <v>31284.7</v>
      </c>
      <c r="F4834">
        <v>31653.65</v>
      </c>
    </row>
    <row r="4835" spans="1:6" x14ac:dyDescent="0.25">
      <c r="A4835" t="s">
        <v>8</v>
      </c>
      <c r="B4835" s="1">
        <v>43620</v>
      </c>
      <c r="C4835">
        <v>31532.9</v>
      </c>
      <c r="D4835">
        <v>31752.7</v>
      </c>
      <c r="E4835">
        <v>31512.95</v>
      </c>
      <c r="F4835">
        <v>31589.05</v>
      </c>
    </row>
    <row r="4836" spans="1:6" x14ac:dyDescent="0.25">
      <c r="A4836" t="s">
        <v>8</v>
      </c>
      <c r="B4836" s="1">
        <v>43622</v>
      </c>
      <c r="C4836">
        <v>31523.95</v>
      </c>
      <c r="D4836">
        <v>31541.5</v>
      </c>
      <c r="E4836">
        <v>30800.799999999999</v>
      </c>
      <c r="F4836">
        <v>30857.4</v>
      </c>
    </row>
    <row r="4837" spans="1:6" x14ac:dyDescent="0.25">
      <c r="A4837" t="s">
        <v>8</v>
      </c>
      <c r="B4837" s="1">
        <v>43623</v>
      </c>
      <c r="C4837">
        <v>30943.15</v>
      </c>
      <c r="D4837">
        <v>31139.599999999999</v>
      </c>
      <c r="E4837">
        <v>30627.05</v>
      </c>
      <c r="F4837">
        <v>31066.55</v>
      </c>
    </row>
    <row r="4838" spans="1:6" x14ac:dyDescent="0.25">
      <c r="A4838" t="s">
        <v>8</v>
      </c>
      <c r="B4838" s="1">
        <v>43626</v>
      </c>
      <c r="C4838">
        <v>31259.200000000001</v>
      </c>
      <c r="D4838">
        <v>31367.4</v>
      </c>
      <c r="E4838">
        <v>30861.3</v>
      </c>
      <c r="F4838">
        <v>31034</v>
      </c>
    </row>
    <row r="4839" spans="1:6" x14ac:dyDescent="0.25">
      <c r="A4839" t="s">
        <v>8</v>
      </c>
      <c r="B4839" s="1">
        <v>43627</v>
      </c>
      <c r="C4839">
        <v>31172.25</v>
      </c>
      <c r="D4839">
        <v>31399.35</v>
      </c>
      <c r="E4839">
        <v>30973.35</v>
      </c>
      <c r="F4839">
        <v>31265.45</v>
      </c>
    </row>
    <row r="4840" spans="1:6" x14ac:dyDescent="0.25">
      <c r="A4840" t="s">
        <v>8</v>
      </c>
      <c r="B4840" s="1">
        <v>43628</v>
      </c>
      <c r="C4840">
        <v>31219.3</v>
      </c>
      <c r="D4840">
        <v>31222.3</v>
      </c>
      <c r="E4840">
        <v>30911.45</v>
      </c>
      <c r="F4840">
        <v>30965.7</v>
      </c>
    </row>
    <row r="4841" spans="1:6" x14ac:dyDescent="0.25">
      <c r="A4841" t="s">
        <v>8</v>
      </c>
      <c r="B4841" s="1">
        <v>43629</v>
      </c>
      <c r="C4841">
        <v>30876.75</v>
      </c>
      <c r="D4841">
        <v>31036.9</v>
      </c>
      <c r="E4841">
        <v>30638.25</v>
      </c>
      <c r="F4841">
        <v>30976.1</v>
      </c>
    </row>
    <row r="4842" spans="1:6" x14ac:dyDescent="0.25">
      <c r="A4842" t="s">
        <v>8</v>
      </c>
      <c r="B4842" s="1">
        <v>43630</v>
      </c>
      <c r="C4842">
        <v>30983.45</v>
      </c>
      <c r="D4842">
        <v>31032.65</v>
      </c>
      <c r="E4842">
        <v>30508.95</v>
      </c>
      <c r="F4842">
        <v>30614.35</v>
      </c>
    </row>
    <row r="4843" spans="1:6" x14ac:dyDescent="0.25">
      <c r="A4843" t="s">
        <v>8</v>
      </c>
      <c r="B4843" s="1">
        <v>43633</v>
      </c>
      <c r="C4843">
        <v>30652</v>
      </c>
      <c r="D4843">
        <v>30684.05</v>
      </c>
      <c r="E4843">
        <v>30249.4</v>
      </c>
      <c r="F4843">
        <v>30273.25</v>
      </c>
    </row>
    <row r="4844" spans="1:6" x14ac:dyDescent="0.25">
      <c r="A4844" t="s">
        <v>8</v>
      </c>
      <c r="B4844" s="1">
        <v>43634</v>
      </c>
      <c r="C4844">
        <v>30299.45</v>
      </c>
      <c r="D4844">
        <v>30550.65</v>
      </c>
      <c r="E4844">
        <v>30222.85</v>
      </c>
      <c r="F4844">
        <v>30351</v>
      </c>
    </row>
    <row r="4845" spans="1:6" x14ac:dyDescent="0.25">
      <c r="A4845" t="s">
        <v>8</v>
      </c>
      <c r="B4845" s="1">
        <v>43635</v>
      </c>
      <c r="C4845">
        <v>30526.5</v>
      </c>
      <c r="D4845">
        <v>30699.15</v>
      </c>
      <c r="E4845">
        <v>30242</v>
      </c>
      <c r="F4845">
        <v>30362.1</v>
      </c>
    </row>
    <row r="4846" spans="1:6" x14ac:dyDescent="0.25">
      <c r="A4846" t="s">
        <v>8</v>
      </c>
      <c r="B4846" s="1">
        <v>43636</v>
      </c>
      <c r="C4846">
        <v>30390.2</v>
      </c>
      <c r="D4846">
        <v>30824.55</v>
      </c>
      <c r="E4846">
        <v>30220.7</v>
      </c>
      <c r="F4846">
        <v>30781.1</v>
      </c>
    </row>
    <row r="4847" spans="1:6" x14ac:dyDescent="0.25">
      <c r="A4847" t="s">
        <v>8</v>
      </c>
      <c r="B4847" s="1">
        <v>43637</v>
      </c>
      <c r="C4847">
        <v>30804.95</v>
      </c>
      <c r="D4847">
        <v>30804.95</v>
      </c>
      <c r="E4847">
        <v>30541.5</v>
      </c>
      <c r="F4847">
        <v>30628.35</v>
      </c>
    </row>
    <row r="4848" spans="1:6" x14ac:dyDescent="0.25">
      <c r="A4848" t="s">
        <v>8</v>
      </c>
      <c r="B4848" s="1">
        <v>43640</v>
      </c>
      <c r="C4848">
        <v>30680.95</v>
      </c>
      <c r="D4848">
        <v>30783.65</v>
      </c>
      <c r="E4848">
        <v>30528</v>
      </c>
      <c r="F4848">
        <v>30602.05</v>
      </c>
    </row>
    <row r="4849" spans="1:6" x14ac:dyDescent="0.25">
      <c r="A4849" t="s">
        <v>8</v>
      </c>
      <c r="B4849" s="1">
        <v>43641</v>
      </c>
      <c r="C4849">
        <v>30567.65</v>
      </c>
      <c r="D4849">
        <v>30913.25</v>
      </c>
      <c r="E4849">
        <v>30451.4</v>
      </c>
      <c r="F4849">
        <v>30847.05</v>
      </c>
    </row>
    <row r="4850" spans="1:6" x14ac:dyDescent="0.25">
      <c r="A4850" t="s">
        <v>8</v>
      </c>
      <c r="B4850" s="1">
        <v>43642</v>
      </c>
      <c r="C4850">
        <v>30809.200000000001</v>
      </c>
      <c r="D4850">
        <v>31202.7</v>
      </c>
      <c r="E4850">
        <v>30766.65</v>
      </c>
      <c r="F4850">
        <v>31162.35</v>
      </c>
    </row>
    <row r="4851" spans="1:6" x14ac:dyDescent="0.25">
      <c r="A4851" t="s">
        <v>8</v>
      </c>
      <c r="B4851" s="1">
        <v>43643</v>
      </c>
      <c r="C4851">
        <v>31192.1</v>
      </c>
      <c r="D4851">
        <v>31490.6</v>
      </c>
      <c r="E4851">
        <v>31158.799999999999</v>
      </c>
      <c r="F4851">
        <v>31269.5</v>
      </c>
    </row>
    <row r="4852" spans="1:6" x14ac:dyDescent="0.25">
      <c r="A4852" t="s">
        <v>8</v>
      </c>
      <c r="B4852" s="1">
        <v>43644</v>
      </c>
      <c r="C4852">
        <v>31281</v>
      </c>
      <c r="D4852">
        <v>31308.9</v>
      </c>
      <c r="E4852">
        <v>31060.6</v>
      </c>
      <c r="F4852">
        <v>31105.200000000001</v>
      </c>
    </row>
    <row r="4853" spans="1:6" x14ac:dyDescent="0.25">
      <c r="A4853" t="s">
        <v>8</v>
      </c>
      <c r="B4853" s="1">
        <v>43647</v>
      </c>
      <c r="C4853">
        <v>31271</v>
      </c>
      <c r="D4853">
        <v>31450.35</v>
      </c>
      <c r="E4853">
        <v>31246.45</v>
      </c>
      <c r="F4853">
        <v>31372.2</v>
      </c>
    </row>
    <row r="4854" spans="1:6" x14ac:dyDescent="0.25">
      <c r="A4854" t="s">
        <v>8</v>
      </c>
      <c r="B4854" s="1">
        <v>43648</v>
      </c>
      <c r="C4854">
        <v>31414.65</v>
      </c>
      <c r="D4854">
        <v>31431.35</v>
      </c>
      <c r="E4854">
        <v>31105.1</v>
      </c>
      <c r="F4854">
        <v>31283.3</v>
      </c>
    </row>
    <row r="4855" spans="1:6" x14ac:dyDescent="0.25">
      <c r="A4855" t="s">
        <v>8</v>
      </c>
      <c r="B4855" s="1">
        <v>43649</v>
      </c>
      <c r="C4855">
        <v>31347.7</v>
      </c>
      <c r="D4855">
        <v>31467.15</v>
      </c>
      <c r="E4855">
        <v>31238.5</v>
      </c>
      <c r="F4855">
        <v>31382.3</v>
      </c>
    </row>
    <row r="4856" spans="1:6" x14ac:dyDescent="0.25">
      <c r="A4856" t="s">
        <v>8</v>
      </c>
      <c r="B4856" s="1">
        <v>43650</v>
      </c>
      <c r="C4856">
        <v>31471</v>
      </c>
      <c r="D4856">
        <v>31608.35</v>
      </c>
      <c r="E4856">
        <v>31428.05</v>
      </c>
      <c r="F4856">
        <v>31471.85</v>
      </c>
    </row>
    <row r="4857" spans="1:6" x14ac:dyDescent="0.25">
      <c r="A4857" t="s">
        <v>8</v>
      </c>
      <c r="B4857" s="1">
        <v>43651</v>
      </c>
      <c r="C4857">
        <v>31523.05</v>
      </c>
      <c r="D4857">
        <v>31660.75</v>
      </c>
      <c r="E4857">
        <v>31323.25</v>
      </c>
      <c r="F4857">
        <v>31475.8</v>
      </c>
    </row>
    <row r="4858" spans="1:6" x14ac:dyDescent="0.25">
      <c r="A4858" t="s">
        <v>8</v>
      </c>
      <c r="B4858" s="1">
        <v>43654</v>
      </c>
      <c r="C4858">
        <v>31346.85</v>
      </c>
      <c r="D4858">
        <v>31370.400000000001</v>
      </c>
      <c r="E4858">
        <v>30536.75</v>
      </c>
      <c r="F4858">
        <v>30603.85</v>
      </c>
    </row>
    <row r="4859" spans="1:6" x14ac:dyDescent="0.25">
      <c r="A4859" t="s">
        <v>8</v>
      </c>
      <c r="B4859" s="1">
        <v>43655</v>
      </c>
      <c r="C4859">
        <v>30533.4</v>
      </c>
      <c r="D4859">
        <v>30702.1</v>
      </c>
      <c r="E4859">
        <v>30346.7</v>
      </c>
      <c r="F4859">
        <v>30569.15</v>
      </c>
    </row>
    <row r="4860" spans="1:6" x14ac:dyDescent="0.25">
      <c r="A4860" t="s">
        <v>8</v>
      </c>
      <c r="B4860" s="1">
        <v>43656</v>
      </c>
      <c r="C4860">
        <v>30618.05</v>
      </c>
      <c r="D4860">
        <v>30728.35</v>
      </c>
      <c r="E4860">
        <v>30428.6</v>
      </c>
      <c r="F4860">
        <v>30522.1</v>
      </c>
    </row>
    <row r="4861" spans="1:6" x14ac:dyDescent="0.25">
      <c r="A4861" t="s">
        <v>8</v>
      </c>
      <c r="B4861" s="1">
        <v>43657</v>
      </c>
      <c r="C4861">
        <v>30707</v>
      </c>
      <c r="D4861">
        <v>30788.05</v>
      </c>
      <c r="E4861">
        <v>30565.35</v>
      </c>
      <c r="F4861">
        <v>30716.55</v>
      </c>
    </row>
    <row r="4862" spans="1:6" x14ac:dyDescent="0.25">
      <c r="A4862" t="s">
        <v>8</v>
      </c>
      <c r="B4862" s="1">
        <v>43658</v>
      </c>
      <c r="C4862">
        <v>30789.75</v>
      </c>
      <c r="D4862">
        <v>30870.95</v>
      </c>
      <c r="E4862">
        <v>30548.3</v>
      </c>
      <c r="F4862">
        <v>30601.45</v>
      </c>
    </row>
    <row r="4863" spans="1:6" x14ac:dyDescent="0.25">
      <c r="A4863" t="s">
        <v>8</v>
      </c>
      <c r="B4863" s="1">
        <v>43661</v>
      </c>
      <c r="C4863">
        <v>30688.85</v>
      </c>
      <c r="D4863">
        <v>30695.7</v>
      </c>
      <c r="E4863">
        <v>30334.2</v>
      </c>
      <c r="F4863">
        <v>30445.95</v>
      </c>
    </row>
    <row r="4864" spans="1:6" x14ac:dyDescent="0.25">
      <c r="A4864" t="s">
        <v>8</v>
      </c>
      <c r="B4864" s="1">
        <v>43662</v>
      </c>
      <c r="C4864">
        <v>30532.65</v>
      </c>
      <c r="D4864">
        <v>30635</v>
      </c>
      <c r="E4864">
        <v>30429.9</v>
      </c>
      <c r="F4864">
        <v>30570.799999999999</v>
      </c>
    </row>
    <row r="4865" spans="1:6" x14ac:dyDescent="0.25">
      <c r="A4865" t="s">
        <v>8</v>
      </c>
      <c r="B4865" s="1">
        <v>43663</v>
      </c>
      <c r="C4865">
        <v>30622.25</v>
      </c>
      <c r="D4865">
        <v>30799.7</v>
      </c>
      <c r="E4865">
        <v>30568.3</v>
      </c>
      <c r="F4865">
        <v>30735.5</v>
      </c>
    </row>
    <row r="4866" spans="1:6" x14ac:dyDescent="0.25">
      <c r="A4866" t="s">
        <v>8</v>
      </c>
      <c r="B4866" s="1">
        <v>43664</v>
      </c>
      <c r="C4866">
        <v>30705.8</v>
      </c>
      <c r="D4866">
        <v>30769.35</v>
      </c>
      <c r="E4866">
        <v>30378.6</v>
      </c>
      <c r="F4866">
        <v>30430.6</v>
      </c>
    </row>
    <row r="4867" spans="1:6" x14ac:dyDescent="0.25">
      <c r="A4867" t="s">
        <v>8</v>
      </c>
      <c r="B4867" s="1">
        <v>43665</v>
      </c>
      <c r="C4867">
        <v>30515.1</v>
      </c>
      <c r="D4867">
        <v>30543.75</v>
      </c>
      <c r="E4867">
        <v>29705.75</v>
      </c>
      <c r="F4867">
        <v>29770.35</v>
      </c>
    </row>
    <row r="4868" spans="1:6" x14ac:dyDescent="0.25">
      <c r="A4868" t="s">
        <v>8</v>
      </c>
      <c r="B4868" s="1">
        <v>43668</v>
      </c>
      <c r="C4868">
        <v>29617.05</v>
      </c>
      <c r="D4868">
        <v>29635.15</v>
      </c>
      <c r="E4868">
        <v>29194.1</v>
      </c>
      <c r="F4868">
        <v>29284.95</v>
      </c>
    </row>
    <row r="4869" spans="1:6" x14ac:dyDescent="0.25">
      <c r="A4869" t="s">
        <v>8</v>
      </c>
      <c r="B4869" s="1">
        <v>43669</v>
      </c>
      <c r="C4869">
        <v>29342.45</v>
      </c>
      <c r="D4869">
        <v>29365.8</v>
      </c>
      <c r="E4869">
        <v>29078.15</v>
      </c>
      <c r="F4869">
        <v>29128.1</v>
      </c>
    </row>
    <row r="4870" spans="1:6" x14ac:dyDescent="0.25">
      <c r="A4870" t="s">
        <v>8</v>
      </c>
      <c r="B4870" s="1">
        <v>43670</v>
      </c>
      <c r="C4870">
        <v>29085.45</v>
      </c>
      <c r="D4870">
        <v>29252.400000000001</v>
      </c>
      <c r="E4870">
        <v>28871</v>
      </c>
      <c r="F4870">
        <v>28952.25</v>
      </c>
    </row>
    <row r="4871" spans="1:6" x14ac:dyDescent="0.25">
      <c r="A4871" t="s">
        <v>8</v>
      </c>
      <c r="B4871" s="1">
        <v>43671</v>
      </c>
      <c r="C4871">
        <v>28981.05</v>
      </c>
      <c r="D4871">
        <v>29240.799999999999</v>
      </c>
      <c r="E4871">
        <v>28931.05</v>
      </c>
      <c r="F4871">
        <v>29043.05</v>
      </c>
    </row>
    <row r="4872" spans="1:6" x14ac:dyDescent="0.25">
      <c r="A4872" t="s">
        <v>8</v>
      </c>
      <c r="B4872" s="1">
        <v>43672</v>
      </c>
      <c r="C4872">
        <v>29062.5</v>
      </c>
      <c r="D4872">
        <v>29379.1</v>
      </c>
      <c r="E4872">
        <v>28994.5</v>
      </c>
      <c r="F4872">
        <v>29325.3</v>
      </c>
    </row>
    <row r="4873" spans="1:6" x14ac:dyDescent="0.25">
      <c r="A4873" t="s">
        <v>8</v>
      </c>
      <c r="B4873" s="1">
        <v>43675</v>
      </c>
      <c r="C4873">
        <v>29583.45</v>
      </c>
      <c r="D4873">
        <v>29592.95</v>
      </c>
      <c r="E4873">
        <v>29104.85</v>
      </c>
      <c r="F4873">
        <v>29295.9</v>
      </c>
    </row>
    <row r="4874" spans="1:6" x14ac:dyDescent="0.25">
      <c r="A4874" t="s">
        <v>8</v>
      </c>
      <c r="B4874" s="1">
        <v>43676</v>
      </c>
      <c r="C4874">
        <v>29434.85</v>
      </c>
      <c r="D4874">
        <v>29530.3</v>
      </c>
      <c r="E4874">
        <v>28737.8</v>
      </c>
      <c r="F4874">
        <v>28791.599999999999</v>
      </c>
    </row>
    <row r="4875" spans="1:6" x14ac:dyDescent="0.25">
      <c r="A4875" t="s">
        <v>8</v>
      </c>
      <c r="B4875" s="1">
        <v>43677</v>
      </c>
      <c r="C4875">
        <v>28575.45</v>
      </c>
      <c r="D4875">
        <v>28979.75</v>
      </c>
      <c r="E4875">
        <v>28529.75</v>
      </c>
      <c r="F4875">
        <v>28876</v>
      </c>
    </row>
    <row r="4876" spans="1:6" x14ac:dyDescent="0.25">
      <c r="A4876" t="s">
        <v>8</v>
      </c>
      <c r="B4876" s="1">
        <v>43678</v>
      </c>
      <c r="C4876">
        <v>28660.5</v>
      </c>
      <c r="D4876">
        <v>28819.7</v>
      </c>
      <c r="E4876">
        <v>28047.35</v>
      </c>
      <c r="F4876">
        <v>28367.25</v>
      </c>
    </row>
    <row r="4877" spans="1:6" x14ac:dyDescent="0.25">
      <c r="A4877" t="s">
        <v>8</v>
      </c>
      <c r="B4877" s="1">
        <v>43679</v>
      </c>
      <c r="C4877">
        <v>28224.25</v>
      </c>
      <c r="D4877">
        <v>28544.55</v>
      </c>
      <c r="E4877">
        <v>27936.35</v>
      </c>
      <c r="F4877">
        <v>28204.95</v>
      </c>
    </row>
    <row r="4878" spans="1:6" x14ac:dyDescent="0.25">
      <c r="A4878" t="s">
        <v>8</v>
      </c>
      <c r="B4878" s="1">
        <v>43682</v>
      </c>
      <c r="C4878">
        <v>27841.200000000001</v>
      </c>
      <c r="D4878">
        <v>27866.55</v>
      </c>
      <c r="E4878">
        <v>27389.5</v>
      </c>
      <c r="F4878">
        <v>27648.05</v>
      </c>
    </row>
    <row r="4879" spans="1:6" x14ac:dyDescent="0.25">
      <c r="A4879" t="s">
        <v>8</v>
      </c>
      <c r="B4879" s="1">
        <v>43683</v>
      </c>
      <c r="C4879">
        <v>27518.5</v>
      </c>
      <c r="D4879">
        <v>28148.400000000001</v>
      </c>
      <c r="E4879">
        <v>27503.9</v>
      </c>
      <c r="F4879">
        <v>28022.1</v>
      </c>
    </row>
    <row r="4880" spans="1:6" x14ac:dyDescent="0.25">
      <c r="A4880" t="s">
        <v>8</v>
      </c>
      <c r="B4880" s="1">
        <v>43684</v>
      </c>
      <c r="C4880">
        <v>28053.85</v>
      </c>
      <c r="D4880">
        <v>28175.55</v>
      </c>
      <c r="E4880">
        <v>27641.85</v>
      </c>
      <c r="F4880">
        <v>27702.05</v>
      </c>
    </row>
    <row r="4881" spans="1:6" x14ac:dyDescent="0.25">
      <c r="A4881" t="s">
        <v>8</v>
      </c>
      <c r="B4881" s="1">
        <v>43685</v>
      </c>
      <c r="C4881">
        <v>27840.1</v>
      </c>
      <c r="D4881">
        <v>28227.55</v>
      </c>
      <c r="E4881">
        <v>27531.05</v>
      </c>
      <c r="F4881">
        <v>28110.45</v>
      </c>
    </row>
    <row r="4882" spans="1:6" x14ac:dyDescent="0.25">
      <c r="A4882" t="s">
        <v>8</v>
      </c>
      <c r="B4882" s="1">
        <v>43686</v>
      </c>
      <c r="C4882">
        <v>28293.65</v>
      </c>
      <c r="D4882">
        <v>28602.75</v>
      </c>
      <c r="E4882">
        <v>28251.75</v>
      </c>
      <c r="F4882">
        <v>28431.9</v>
      </c>
    </row>
    <row r="4883" spans="1:6" x14ac:dyDescent="0.25">
      <c r="A4883" t="s">
        <v>8</v>
      </c>
      <c r="B4883" s="1">
        <v>43690</v>
      </c>
      <c r="C4883">
        <v>28356.799999999999</v>
      </c>
      <c r="D4883">
        <v>28358.85</v>
      </c>
      <c r="E4883">
        <v>27683.5</v>
      </c>
      <c r="F4883">
        <v>27729.1</v>
      </c>
    </row>
    <row r="4884" spans="1:6" x14ac:dyDescent="0.25">
      <c r="A4884" t="s">
        <v>8</v>
      </c>
      <c r="B4884" s="1">
        <v>43691</v>
      </c>
      <c r="C4884">
        <v>27885.5</v>
      </c>
      <c r="D4884">
        <v>28107.05</v>
      </c>
      <c r="E4884">
        <v>27726.65</v>
      </c>
      <c r="F4884">
        <v>28019.200000000001</v>
      </c>
    </row>
    <row r="4885" spans="1:6" x14ac:dyDescent="0.25">
      <c r="A4885" t="s">
        <v>8</v>
      </c>
      <c r="B4885" s="1">
        <v>43693</v>
      </c>
      <c r="C4885">
        <v>27920.3</v>
      </c>
      <c r="D4885">
        <v>28251.05</v>
      </c>
      <c r="E4885">
        <v>27720.95</v>
      </c>
      <c r="F4885">
        <v>28217</v>
      </c>
    </row>
    <row r="4886" spans="1:6" x14ac:dyDescent="0.25">
      <c r="A4886" t="s">
        <v>8</v>
      </c>
      <c r="B4886" s="1">
        <v>43696</v>
      </c>
      <c r="C4886">
        <v>28331.25</v>
      </c>
      <c r="D4886">
        <v>28468.9</v>
      </c>
      <c r="E4886">
        <v>28146.5</v>
      </c>
      <c r="F4886">
        <v>28186.1</v>
      </c>
    </row>
    <row r="4887" spans="1:6" x14ac:dyDescent="0.25">
      <c r="A4887" t="s">
        <v>8</v>
      </c>
      <c r="B4887" s="1">
        <v>43697</v>
      </c>
      <c r="C4887">
        <v>28163.55</v>
      </c>
      <c r="D4887">
        <v>28215.4</v>
      </c>
      <c r="E4887">
        <v>27839.65</v>
      </c>
      <c r="F4887">
        <v>27982.45</v>
      </c>
    </row>
    <row r="4888" spans="1:6" x14ac:dyDescent="0.25">
      <c r="A4888" t="s">
        <v>8</v>
      </c>
      <c r="B4888" s="1">
        <v>43698</v>
      </c>
      <c r="C4888">
        <v>28021</v>
      </c>
      <c r="D4888">
        <v>28098.9</v>
      </c>
      <c r="E4888">
        <v>27666.2</v>
      </c>
      <c r="F4888">
        <v>27719.05</v>
      </c>
    </row>
    <row r="4889" spans="1:6" x14ac:dyDescent="0.25">
      <c r="A4889" t="s">
        <v>8</v>
      </c>
      <c r="B4889" s="1">
        <v>43699</v>
      </c>
      <c r="C4889">
        <v>27690.05</v>
      </c>
      <c r="D4889">
        <v>27690.05</v>
      </c>
      <c r="E4889">
        <v>26975.55</v>
      </c>
      <c r="F4889">
        <v>27034.2</v>
      </c>
    </row>
    <row r="4890" spans="1:6" x14ac:dyDescent="0.25">
      <c r="A4890" t="s">
        <v>8</v>
      </c>
      <c r="B4890" s="1">
        <v>43700</v>
      </c>
      <c r="C4890">
        <v>26835.35</v>
      </c>
      <c r="D4890">
        <v>27207.3</v>
      </c>
      <c r="E4890">
        <v>26560.6</v>
      </c>
      <c r="F4890">
        <v>26958.65</v>
      </c>
    </row>
    <row r="4891" spans="1:6" x14ac:dyDescent="0.25">
      <c r="A4891" t="s">
        <v>8</v>
      </c>
      <c r="B4891" s="1">
        <v>43703</v>
      </c>
      <c r="C4891">
        <v>27663.95</v>
      </c>
      <c r="D4891">
        <v>27995.25</v>
      </c>
      <c r="E4891">
        <v>26859.35</v>
      </c>
      <c r="F4891">
        <v>27951.35</v>
      </c>
    </row>
    <row r="4892" spans="1:6" x14ac:dyDescent="0.25">
      <c r="A4892" t="s">
        <v>8</v>
      </c>
      <c r="B4892" s="1">
        <v>43704</v>
      </c>
      <c r="C4892">
        <v>28106.3</v>
      </c>
      <c r="D4892">
        <v>28277.7</v>
      </c>
      <c r="E4892">
        <v>27960.799999999999</v>
      </c>
      <c r="F4892">
        <v>28126.15</v>
      </c>
    </row>
    <row r="4893" spans="1:6" x14ac:dyDescent="0.25">
      <c r="A4893" t="s">
        <v>8</v>
      </c>
      <c r="B4893" s="1">
        <v>43705</v>
      </c>
      <c r="C4893">
        <v>28080.25</v>
      </c>
      <c r="D4893">
        <v>28095.55</v>
      </c>
      <c r="E4893">
        <v>27634.65</v>
      </c>
      <c r="F4893">
        <v>27804.3</v>
      </c>
    </row>
    <row r="4894" spans="1:6" x14ac:dyDescent="0.25">
      <c r="A4894" t="s">
        <v>8</v>
      </c>
      <c r="B4894" s="1">
        <v>43706</v>
      </c>
      <c r="C4894">
        <v>27694.95</v>
      </c>
      <c r="D4894">
        <v>27719.05</v>
      </c>
      <c r="E4894">
        <v>27239.95</v>
      </c>
      <c r="F4894">
        <v>27305.200000000001</v>
      </c>
    </row>
    <row r="4895" spans="1:6" x14ac:dyDescent="0.25">
      <c r="A4895" t="s">
        <v>8</v>
      </c>
      <c r="B4895" s="1">
        <v>43707</v>
      </c>
      <c r="C4895">
        <v>27407.9</v>
      </c>
      <c r="D4895">
        <v>27586.5</v>
      </c>
      <c r="E4895">
        <v>27121.95</v>
      </c>
      <c r="F4895">
        <v>27427.85</v>
      </c>
    </row>
    <row r="4896" spans="1:6" x14ac:dyDescent="0.25">
      <c r="A4896" t="s">
        <v>8</v>
      </c>
      <c r="B4896" s="1">
        <v>43711</v>
      </c>
      <c r="C4896">
        <v>27239.200000000001</v>
      </c>
      <c r="D4896">
        <v>27247.05</v>
      </c>
      <c r="E4896">
        <v>26742.6</v>
      </c>
      <c r="F4896">
        <v>26824.15</v>
      </c>
    </row>
    <row r="4897" spans="1:6" x14ac:dyDescent="0.25">
      <c r="A4897" t="s">
        <v>8</v>
      </c>
      <c r="B4897" s="1">
        <v>43712</v>
      </c>
      <c r="C4897">
        <v>26785.95</v>
      </c>
      <c r="D4897">
        <v>27278.7</v>
      </c>
      <c r="E4897">
        <v>26641.35</v>
      </c>
      <c r="F4897">
        <v>27123.85</v>
      </c>
    </row>
    <row r="4898" spans="1:6" x14ac:dyDescent="0.25">
      <c r="A4898" t="s">
        <v>8</v>
      </c>
      <c r="B4898" s="1">
        <v>43713</v>
      </c>
      <c r="C4898">
        <v>27086.95</v>
      </c>
      <c r="D4898">
        <v>27243.95</v>
      </c>
      <c r="E4898">
        <v>26815.4</v>
      </c>
      <c r="F4898">
        <v>26919.7</v>
      </c>
    </row>
    <row r="4899" spans="1:6" x14ac:dyDescent="0.25">
      <c r="A4899" t="s">
        <v>8</v>
      </c>
      <c r="B4899" s="1">
        <v>43714</v>
      </c>
      <c r="C4899">
        <v>26986.5</v>
      </c>
      <c r="D4899">
        <v>27311.05</v>
      </c>
      <c r="E4899">
        <v>26950.55</v>
      </c>
      <c r="F4899">
        <v>27247.9</v>
      </c>
    </row>
    <row r="4900" spans="1:6" x14ac:dyDescent="0.25">
      <c r="A4900" t="s">
        <v>8</v>
      </c>
      <c r="B4900" s="1">
        <v>43717</v>
      </c>
      <c r="C4900">
        <v>27240.35</v>
      </c>
      <c r="D4900">
        <v>27565.55</v>
      </c>
      <c r="E4900">
        <v>26993.9</v>
      </c>
      <c r="F4900">
        <v>27504.65</v>
      </c>
    </row>
    <row r="4901" spans="1:6" x14ac:dyDescent="0.25">
      <c r="A4901" t="s">
        <v>8</v>
      </c>
      <c r="B4901" s="1">
        <v>43719</v>
      </c>
      <c r="C4901">
        <v>27639.05</v>
      </c>
      <c r="D4901">
        <v>27829.65</v>
      </c>
      <c r="E4901">
        <v>27551.65</v>
      </c>
      <c r="F4901">
        <v>27776.2</v>
      </c>
    </row>
    <row r="4902" spans="1:6" x14ac:dyDescent="0.25">
      <c r="A4902" t="s">
        <v>8</v>
      </c>
      <c r="B4902" s="1">
        <v>43720</v>
      </c>
      <c r="C4902">
        <v>27870.799999999999</v>
      </c>
      <c r="D4902">
        <v>28062.3</v>
      </c>
      <c r="E4902">
        <v>27764.7</v>
      </c>
      <c r="F4902">
        <v>27818.5</v>
      </c>
    </row>
    <row r="4903" spans="1:6" x14ac:dyDescent="0.25">
      <c r="A4903" t="s">
        <v>8</v>
      </c>
      <c r="B4903" s="1">
        <v>43721</v>
      </c>
      <c r="C4903">
        <v>27772</v>
      </c>
      <c r="D4903">
        <v>28126.85</v>
      </c>
      <c r="E4903">
        <v>27573.45</v>
      </c>
      <c r="F4903">
        <v>28098.75</v>
      </c>
    </row>
    <row r="4904" spans="1:6" x14ac:dyDescent="0.25">
      <c r="A4904" t="s">
        <v>8</v>
      </c>
      <c r="B4904" s="1">
        <v>43724</v>
      </c>
      <c r="C4904">
        <v>27868</v>
      </c>
      <c r="D4904">
        <v>28066.7</v>
      </c>
      <c r="E4904">
        <v>27798.85</v>
      </c>
      <c r="F4904">
        <v>27855</v>
      </c>
    </row>
    <row r="4905" spans="1:6" x14ac:dyDescent="0.25">
      <c r="A4905" t="s">
        <v>8</v>
      </c>
      <c r="B4905" s="1">
        <v>43725</v>
      </c>
      <c r="C4905">
        <v>27765.1</v>
      </c>
      <c r="D4905">
        <v>27851.4</v>
      </c>
      <c r="E4905">
        <v>27047.95</v>
      </c>
      <c r="F4905">
        <v>27131.75</v>
      </c>
    </row>
    <row r="4906" spans="1:6" x14ac:dyDescent="0.25">
      <c r="A4906" t="s">
        <v>8</v>
      </c>
      <c r="B4906" s="1">
        <v>43726</v>
      </c>
      <c r="C4906">
        <v>27304.7</v>
      </c>
      <c r="D4906">
        <v>27414.45</v>
      </c>
      <c r="E4906">
        <v>27088.799999999999</v>
      </c>
      <c r="F4906">
        <v>27172.65</v>
      </c>
    </row>
    <row r="4907" spans="1:6" x14ac:dyDescent="0.25">
      <c r="A4907" t="s">
        <v>8</v>
      </c>
      <c r="B4907" s="1">
        <v>43727</v>
      </c>
      <c r="C4907">
        <v>27175.45</v>
      </c>
      <c r="D4907">
        <v>27175.45</v>
      </c>
      <c r="E4907">
        <v>26643</v>
      </c>
      <c r="F4907">
        <v>26757.65</v>
      </c>
    </row>
    <row r="4908" spans="1:6" x14ac:dyDescent="0.25">
      <c r="A4908" t="s">
        <v>8</v>
      </c>
      <c r="B4908" s="1">
        <v>43728</v>
      </c>
      <c r="C4908">
        <v>26878.65</v>
      </c>
      <c r="D4908">
        <v>29418.95</v>
      </c>
      <c r="E4908">
        <v>26727.55</v>
      </c>
      <c r="F4908">
        <v>28981.55</v>
      </c>
    </row>
    <row r="4909" spans="1:6" x14ac:dyDescent="0.25">
      <c r="A4909" t="s">
        <v>8</v>
      </c>
      <c r="B4909" s="1">
        <v>43731</v>
      </c>
      <c r="C4909">
        <v>30039.4</v>
      </c>
      <c r="D4909">
        <v>30801.3</v>
      </c>
      <c r="E4909">
        <v>29776.3</v>
      </c>
      <c r="F4909">
        <v>30566.2</v>
      </c>
    </row>
    <row r="4910" spans="1:6" x14ac:dyDescent="0.25">
      <c r="A4910" t="s">
        <v>8</v>
      </c>
      <c r="B4910" s="1">
        <v>43732</v>
      </c>
      <c r="C4910">
        <v>30432</v>
      </c>
      <c r="D4910">
        <v>30668.1</v>
      </c>
      <c r="E4910">
        <v>29889.55</v>
      </c>
      <c r="F4910">
        <v>30183.1</v>
      </c>
    </row>
    <row r="4911" spans="1:6" x14ac:dyDescent="0.25">
      <c r="A4911" t="s">
        <v>8</v>
      </c>
      <c r="B4911" s="1">
        <v>43733</v>
      </c>
      <c r="C4911">
        <v>30029.05</v>
      </c>
      <c r="D4911">
        <v>30067.599999999999</v>
      </c>
      <c r="E4911">
        <v>29470.1</v>
      </c>
      <c r="F4911">
        <v>29586.05</v>
      </c>
    </row>
    <row r="4912" spans="1:6" x14ac:dyDescent="0.25">
      <c r="A4912" t="s">
        <v>8</v>
      </c>
      <c r="B4912" s="1">
        <v>43734</v>
      </c>
      <c r="C4912">
        <v>29640.55</v>
      </c>
      <c r="D4912">
        <v>30718.35</v>
      </c>
      <c r="E4912">
        <v>29627</v>
      </c>
      <c r="F4912">
        <v>30002.6</v>
      </c>
    </row>
    <row r="4913" spans="1:6" x14ac:dyDescent="0.25">
      <c r="A4913" t="s">
        <v>8</v>
      </c>
      <c r="B4913" s="1">
        <v>43735</v>
      </c>
      <c r="C4913">
        <v>29974.95</v>
      </c>
      <c r="D4913">
        <v>30112.65</v>
      </c>
      <c r="E4913">
        <v>29711.35</v>
      </c>
      <c r="F4913">
        <v>29876.65</v>
      </c>
    </row>
    <row r="4914" spans="1:6" x14ac:dyDescent="0.25">
      <c r="A4914" t="s">
        <v>8</v>
      </c>
      <c r="B4914" s="1">
        <v>43738</v>
      </c>
      <c r="C4914">
        <v>29674.799999999999</v>
      </c>
      <c r="D4914">
        <v>29754.400000000001</v>
      </c>
      <c r="E4914">
        <v>28943.45</v>
      </c>
      <c r="F4914">
        <v>29103.15</v>
      </c>
    </row>
    <row r="4915" spans="1:6" x14ac:dyDescent="0.25">
      <c r="A4915" t="s">
        <v>8</v>
      </c>
      <c r="B4915" s="1">
        <v>43739</v>
      </c>
      <c r="C4915">
        <v>29226.15</v>
      </c>
      <c r="D4915">
        <v>29526.400000000001</v>
      </c>
      <c r="E4915">
        <v>28077.35</v>
      </c>
      <c r="F4915">
        <v>28725.5</v>
      </c>
    </row>
    <row r="4916" spans="1:6" x14ac:dyDescent="0.25">
      <c r="A4916" t="s">
        <v>8</v>
      </c>
      <c r="B4916" s="1">
        <v>43741</v>
      </c>
      <c r="C4916">
        <v>28606.7</v>
      </c>
      <c r="D4916">
        <v>28769.1</v>
      </c>
      <c r="E4916">
        <v>28240.799999999999</v>
      </c>
      <c r="F4916">
        <v>28414.1</v>
      </c>
    </row>
    <row r="4917" spans="1:6" x14ac:dyDescent="0.25">
      <c r="A4917" t="s">
        <v>8</v>
      </c>
      <c r="B4917" s="1">
        <v>43742</v>
      </c>
      <c r="C4917">
        <v>28681.9</v>
      </c>
      <c r="D4917">
        <v>28730.3</v>
      </c>
      <c r="E4917">
        <v>27653.7</v>
      </c>
      <c r="F4917">
        <v>27731.85</v>
      </c>
    </row>
    <row r="4918" spans="1:6" x14ac:dyDescent="0.25">
      <c r="A4918" t="s">
        <v>8</v>
      </c>
      <c r="B4918" s="1">
        <v>43745</v>
      </c>
      <c r="C4918">
        <v>27909.9</v>
      </c>
      <c r="D4918">
        <v>28185.15</v>
      </c>
      <c r="E4918">
        <v>27568.35</v>
      </c>
      <c r="F4918">
        <v>27767.55</v>
      </c>
    </row>
    <row r="4919" spans="1:6" x14ac:dyDescent="0.25">
      <c r="A4919" t="s">
        <v>8</v>
      </c>
      <c r="B4919" s="1">
        <v>43747</v>
      </c>
      <c r="C4919">
        <v>27901.65</v>
      </c>
      <c r="D4919">
        <v>28857.7</v>
      </c>
      <c r="E4919">
        <v>27702.05</v>
      </c>
      <c r="F4919">
        <v>28785.85</v>
      </c>
    </row>
    <row r="4920" spans="1:6" x14ac:dyDescent="0.25">
      <c r="A4920" t="s">
        <v>8</v>
      </c>
      <c r="B4920" s="1">
        <v>43748</v>
      </c>
      <c r="C4920">
        <v>28542.95</v>
      </c>
      <c r="D4920">
        <v>28552.75</v>
      </c>
      <c r="E4920">
        <v>27914.15</v>
      </c>
      <c r="F4920">
        <v>28013.45</v>
      </c>
    </row>
    <row r="4921" spans="1:6" x14ac:dyDescent="0.25">
      <c r="A4921" t="s">
        <v>8</v>
      </c>
      <c r="B4921" s="1">
        <v>43749</v>
      </c>
      <c r="C4921">
        <v>28245.55</v>
      </c>
      <c r="D4921">
        <v>28604.05</v>
      </c>
      <c r="E4921">
        <v>27736.799999999999</v>
      </c>
      <c r="F4921">
        <v>28042.5</v>
      </c>
    </row>
    <row r="4922" spans="1:6" x14ac:dyDescent="0.25">
      <c r="A4922" t="s">
        <v>8</v>
      </c>
      <c r="B4922" s="1">
        <v>43752</v>
      </c>
      <c r="C4922">
        <v>28238.5</v>
      </c>
      <c r="D4922">
        <v>28553.4</v>
      </c>
      <c r="E4922">
        <v>28043.25</v>
      </c>
      <c r="F4922">
        <v>28181.95</v>
      </c>
    </row>
    <row r="4923" spans="1:6" x14ac:dyDescent="0.25">
      <c r="A4923" t="s">
        <v>8</v>
      </c>
      <c r="B4923" s="1">
        <v>43753</v>
      </c>
      <c r="C4923">
        <v>28257.85</v>
      </c>
      <c r="D4923">
        <v>28694.85</v>
      </c>
      <c r="E4923">
        <v>28186.25</v>
      </c>
      <c r="F4923">
        <v>28555.1</v>
      </c>
    </row>
    <row r="4924" spans="1:6" x14ac:dyDescent="0.25">
      <c r="A4924" t="s">
        <v>8</v>
      </c>
      <c r="B4924" s="1">
        <v>43754</v>
      </c>
      <c r="C4924">
        <v>28689.45</v>
      </c>
      <c r="D4924">
        <v>28759.35</v>
      </c>
      <c r="E4924">
        <v>28305.4</v>
      </c>
      <c r="F4924">
        <v>28538.799999999999</v>
      </c>
    </row>
    <row r="4925" spans="1:6" x14ac:dyDescent="0.25">
      <c r="A4925" t="s">
        <v>8</v>
      </c>
      <c r="B4925" s="1">
        <v>43755</v>
      </c>
      <c r="C4925">
        <v>28596.35</v>
      </c>
      <c r="D4925">
        <v>29049.05</v>
      </c>
      <c r="E4925">
        <v>28487.95</v>
      </c>
      <c r="F4925">
        <v>28989.45</v>
      </c>
    </row>
    <row r="4926" spans="1:6" x14ac:dyDescent="0.25">
      <c r="A4926" t="s">
        <v>8</v>
      </c>
      <c r="B4926" s="1">
        <v>43756</v>
      </c>
      <c r="C4926">
        <v>28954.799999999999</v>
      </c>
      <c r="D4926">
        <v>29249.5</v>
      </c>
      <c r="E4926">
        <v>28864.1</v>
      </c>
      <c r="F4926">
        <v>29120.25</v>
      </c>
    </row>
    <row r="4927" spans="1:6" x14ac:dyDescent="0.25">
      <c r="A4927" t="s">
        <v>8</v>
      </c>
      <c r="B4927" s="1">
        <v>43760</v>
      </c>
      <c r="C4927">
        <v>29416.25</v>
      </c>
      <c r="D4927">
        <v>29690</v>
      </c>
      <c r="E4927">
        <v>29231.200000000001</v>
      </c>
      <c r="F4927">
        <v>29411.15</v>
      </c>
    </row>
    <row r="4928" spans="1:6" x14ac:dyDescent="0.25">
      <c r="A4928" t="s">
        <v>8</v>
      </c>
      <c r="B4928" s="1">
        <v>43761</v>
      </c>
      <c r="C4928">
        <v>29478.85</v>
      </c>
      <c r="D4928">
        <v>29643.8</v>
      </c>
      <c r="E4928">
        <v>29214.05</v>
      </c>
      <c r="F4928">
        <v>29459.599999999999</v>
      </c>
    </row>
    <row r="4929" spans="1:6" x14ac:dyDescent="0.25">
      <c r="A4929" t="s">
        <v>8</v>
      </c>
      <c r="B4929" s="1">
        <v>43762</v>
      </c>
      <c r="C4929">
        <v>29604.35</v>
      </c>
      <c r="D4929">
        <v>29693.25</v>
      </c>
      <c r="E4929">
        <v>28994.2</v>
      </c>
      <c r="F4929">
        <v>29107.95</v>
      </c>
    </row>
    <row r="4930" spans="1:6" x14ac:dyDescent="0.25">
      <c r="A4930" t="s">
        <v>8</v>
      </c>
      <c r="B4930" s="1">
        <v>43763</v>
      </c>
      <c r="C4930">
        <v>29228.65</v>
      </c>
      <c r="D4930">
        <v>29452.1</v>
      </c>
      <c r="E4930">
        <v>28923.8</v>
      </c>
      <c r="F4930">
        <v>29395.95</v>
      </c>
    </row>
    <row r="4931" spans="1:6" x14ac:dyDescent="0.25">
      <c r="A4931" t="s">
        <v>8</v>
      </c>
      <c r="B4931" s="1">
        <v>43765</v>
      </c>
      <c r="C4931">
        <v>29605.4</v>
      </c>
      <c r="D4931">
        <v>29644.45</v>
      </c>
      <c r="E4931">
        <v>29446.799999999999</v>
      </c>
      <c r="F4931">
        <v>29516.3</v>
      </c>
    </row>
    <row r="4932" spans="1:6" x14ac:dyDescent="0.25">
      <c r="A4932" t="s">
        <v>8</v>
      </c>
      <c r="B4932" s="1">
        <v>43767</v>
      </c>
      <c r="C4932">
        <v>29527.599999999999</v>
      </c>
      <c r="D4932">
        <v>29997.65</v>
      </c>
      <c r="E4932">
        <v>29385.45</v>
      </c>
      <c r="F4932">
        <v>29873.05</v>
      </c>
    </row>
    <row r="4933" spans="1:6" x14ac:dyDescent="0.25">
      <c r="A4933" t="s">
        <v>8</v>
      </c>
      <c r="B4933" s="1">
        <v>43768</v>
      </c>
      <c r="C4933">
        <v>30005.7</v>
      </c>
      <c r="D4933">
        <v>30151.1</v>
      </c>
      <c r="E4933">
        <v>29753</v>
      </c>
      <c r="F4933">
        <v>29987.5</v>
      </c>
    </row>
    <row r="4934" spans="1:6" x14ac:dyDescent="0.25">
      <c r="A4934" t="s">
        <v>8</v>
      </c>
      <c r="B4934" s="1">
        <v>43769</v>
      </c>
      <c r="C4934">
        <v>30168.65</v>
      </c>
      <c r="D4934">
        <v>30415.65</v>
      </c>
      <c r="E4934">
        <v>29987.15</v>
      </c>
      <c r="F4934">
        <v>30066.25</v>
      </c>
    </row>
    <row r="4935" spans="1:6" x14ac:dyDescent="0.25">
      <c r="A4935" t="s">
        <v>8</v>
      </c>
      <c r="B4935" s="1">
        <v>43770</v>
      </c>
      <c r="C4935">
        <v>30196.15</v>
      </c>
      <c r="D4935">
        <v>30409</v>
      </c>
      <c r="E4935">
        <v>30028.9</v>
      </c>
      <c r="F4935">
        <v>30330.55</v>
      </c>
    </row>
    <row r="4936" spans="1:6" x14ac:dyDescent="0.25">
      <c r="A4936" t="s">
        <v>8</v>
      </c>
      <c r="B4936" s="1">
        <v>43773</v>
      </c>
      <c r="C4936">
        <v>30415.9</v>
      </c>
      <c r="D4936">
        <v>30607.05</v>
      </c>
      <c r="E4936">
        <v>30227.25</v>
      </c>
      <c r="F4936">
        <v>30333.1</v>
      </c>
    </row>
    <row r="4937" spans="1:6" x14ac:dyDescent="0.25">
      <c r="A4937" t="s">
        <v>8</v>
      </c>
      <c r="B4937" s="1">
        <v>43774</v>
      </c>
      <c r="C4937">
        <v>30403.25</v>
      </c>
      <c r="D4937">
        <v>30452.7</v>
      </c>
      <c r="E4937">
        <v>30091.35</v>
      </c>
      <c r="F4937">
        <v>30219.85</v>
      </c>
    </row>
    <row r="4938" spans="1:6" x14ac:dyDescent="0.25">
      <c r="A4938" t="s">
        <v>8</v>
      </c>
      <c r="B4938" s="1">
        <v>43775</v>
      </c>
      <c r="C4938">
        <v>30225.200000000001</v>
      </c>
      <c r="D4938">
        <v>30699</v>
      </c>
      <c r="E4938">
        <v>30013.65</v>
      </c>
      <c r="F4938">
        <v>30609.599999999999</v>
      </c>
    </row>
    <row r="4939" spans="1:6" x14ac:dyDescent="0.25">
      <c r="A4939" t="s">
        <v>8</v>
      </c>
      <c r="B4939" s="1">
        <v>43776</v>
      </c>
      <c r="C4939">
        <v>30722.6</v>
      </c>
      <c r="D4939">
        <v>30821.35</v>
      </c>
      <c r="E4939">
        <v>30462.55</v>
      </c>
      <c r="F4939">
        <v>30633.15</v>
      </c>
    </row>
    <row r="4940" spans="1:6" x14ac:dyDescent="0.25">
      <c r="A4940" t="s">
        <v>8</v>
      </c>
      <c r="B4940" s="1">
        <v>43777</v>
      </c>
      <c r="C4940">
        <v>30571.3</v>
      </c>
      <c r="D4940">
        <v>31108.400000000001</v>
      </c>
      <c r="E4940">
        <v>30504.05</v>
      </c>
      <c r="F4940">
        <v>30749.4</v>
      </c>
    </row>
    <row r="4941" spans="1:6" x14ac:dyDescent="0.25">
      <c r="A4941" t="s">
        <v>8</v>
      </c>
      <c r="B4941" s="1">
        <v>43780</v>
      </c>
      <c r="C4941">
        <v>30664.65</v>
      </c>
      <c r="D4941">
        <v>31205.200000000001</v>
      </c>
      <c r="E4941">
        <v>30625.8</v>
      </c>
      <c r="F4941">
        <v>31115.55</v>
      </c>
    </row>
    <row r="4942" spans="1:6" x14ac:dyDescent="0.25">
      <c r="A4942" t="s">
        <v>8</v>
      </c>
      <c r="B4942" s="1">
        <v>43782</v>
      </c>
      <c r="C4942">
        <v>31084.75</v>
      </c>
      <c r="D4942">
        <v>31198.5</v>
      </c>
      <c r="E4942">
        <v>30488.1</v>
      </c>
      <c r="F4942">
        <v>30541.55</v>
      </c>
    </row>
    <row r="4943" spans="1:6" x14ac:dyDescent="0.25">
      <c r="A4943" t="s">
        <v>8</v>
      </c>
      <c r="B4943" s="1">
        <v>43783</v>
      </c>
      <c r="C4943">
        <v>30615.8</v>
      </c>
      <c r="D4943">
        <v>30789.200000000001</v>
      </c>
      <c r="E4943">
        <v>30338.35</v>
      </c>
      <c r="F4943">
        <v>30749.95</v>
      </c>
    </row>
    <row r="4944" spans="1:6" x14ac:dyDescent="0.25">
      <c r="A4944" t="s">
        <v>8</v>
      </c>
      <c r="B4944" s="1">
        <v>43784</v>
      </c>
      <c r="C4944">
        <v>30912.400000000001</v>
      </c>
      <c r="D4944">
        <v>31165.45</v>
      </c>
      <c r="E4944">
        <v>30860.7</v>
      </c>
      <c r="F4944">
        <v>31008.400000000001</v>
      </c>
    </row>
    <row r="4945" spans="1:6" x14ac:dyDescent="0.25">
      <c r="A4945" t="s">
        <v>8</v>
      </c>
      <c r="B4945" s="1">
        <v>43787</v>
      </c>
      <c r="C4945">
        <v>31036.799999999999</v>
      </c>
      <c r="D4945">
        <v>31203.55</v>
      </c>
      <c r="E4945">
        <v>30901.85</v>
      </c>
      <c r="F4945">
        <v>30992.1</v>
      </c>
    </row>
    <row r="4946" spans="1:6" x14ac:dyDescent="0.25">
      <c r="A4946" t="s">
        <v>8</v>
      </c>
      <c r="B4946" s="1">
        <v>43788</v>
      </c>
      <c r="C4946">
        <v>31045.15</v>
      </c>
      <c r="D4946">
        <v>31298.05</v>
      </c>
      <c r="E4946">
        <v>30974.3</v>
      </c>
      <c r="F4946">
        <v>31236.25</v>
      </c>
    </row>
    <row r="4947" spans="1:6" x14ac:dyDescent="0.25">
      <c r="A4947" t="s">
        <v>8</v>
      </c>
      <c r="B4947" s="1">
        <v>43789</v>
      </c>
      <c r="C4947">
        <v>31292.35</v>
      </c>
      <c r="D4947">
        <v>31471.65</v>
      </c>
      <c r="E4947">
        <v>31205.55</v>
      </c>
      <c r="F4947">
        <v>31353.85</v>
      </c>
    </row>
    <row r="4948" spans="1:6" x14ac:dyDescent="0.25">
      <c r="A4948" t="s">
        <v>8</v>
      </c>
      <c r="B4948" s="1">
        <v>43790</v>
      </c>
      <c r="C4948">
        <v>31413.25</v>
      </c>
      <c r="D4948">
        <v>31463.15</v>
      </c>
      <c r="E4948">
        <v>31243</v>
      </c>
      <c r="F4948">
        <v>31349.95</v>
      </c>
    </row>
    <row r="4949" spans="1:6" x14ac:dyDescent="0.25">
      <c r="A4949" t="s">
        <v>8</v>
      </c>
      <c r="B4949" s="1">
        <v>43791</v>
      </c>
      <c r="C4949">
        <v>31389.599999999999</v>
      </c>
      <c r="D4949">
        <v>31394.2</v>
      </c>
      <c r="E4949">
        <v>31055.200000000001</v>
      </c>
      <c r="F4949">
        <v>31111.599999999999</v>
      </c>
    </row>
    <row r="4950" spans="1:6" x14ac:dyDescent="0.25">
      <c r="A4950" t="s">
        <v>8</v>
      </c>
      <c r="B4950" s="1">
        <v>43794</v>
      </c>
      <c r="C4950">
        <v>31065.1</v>
      </c>
      <c r="D4950">
        <v>31591.599999999999</v>
      </c>
      <c r="E4950">
        <v>31049.75</v>
      </c>
      <c r="F4950">
        <v>31555.9</v>
      </c>
    </row>
    <row r="4951" spans="1:6" x14ac:dyDescent="0.25">
      <c r="A4951" t="s">
        <v>8</v>
      </c>
      <c r="B4951" s="1">
        <v>43795</v>
      </c>
      <c r="C4951">
        <v>31692.85</v>
      </c>
      <c r="D4951">
        <v>31850.35</v>
      </c>
      <c r="E4951">
        <v>31465.85</v>
      </c>
      <c r="F4951">
        <v>31718.35</v>
      </c>
    </row>
    <row r="4952" spans="1:6" x14ac:dyDescent="0.25">
      <c r="A4952" t="s">
        <v>8</v>
      </c>
      <c r="B4952" s="1">
        <v>43796</v>
      </c>
      <c r="C4952">
        <v>31832.75</v>
      </c>
      <c r="D4952">
        <v>31916.799999999999</v>
      </c>
      <c r="E4952">
        <v>31734.5</v>
      </c>
      <c r="F4952">
        <v>31875.95</v>
      </c>
    </row>
    <row r="4953" spans="1:6" x14ac:dyDescent="0.25">
      <c r="A4953" t="s">
        <v>8</v>
      </c>
      <c r="B4953" s="1">
        <v>43797</v>
      </c>
      <c r="C4953">
        <v>31981.7</v>
      </c>
      <c r="D4953">
        <v>32157.05</v>
      </c>
      <c r="E4953">
        <v>31905.9</v>
      </c>
      <c r="F4953">
        <v>32122.95</v>
      </c>
    </row>
    <row r="4954" spans="1:6" x14ac:dyDescent="0.25">
      <c r="A4954" t="s">
        <v>8</v>
      </c>
      <c r="B4954" s="1">
        <v>43798</v>
      </c>
      <c r="C4954">
        <v>32074.15</v>
      </c>
      <c r="D4954">
        <v>32086.95</v>
      </c>
      <c r="E4954">
        <v>31770.799999999999</v>
      </c>
      <c r="F4954">
        <v>31946.1</v>
      </c>
    </row>
    <row r="4955" spans="1:6" x14ac:dyDescent="0.25">
      <c r="A4955" t="s">
        <v>8</v>
      </c>
      <c r="B4955" s="1">
        <v>43801</v>
      </c>
      <c r="C4955">
        <v>32008.3</v>
      </c>
      <c r="D4955">
        <v>32024.1</v>
      </c>
      <c r="E4955">
        <v>31720.6</v>
      </c>
      <c r="F4955">
        <v>31871.45</v>
      </c>
    </row>
    <row r="4956" spans="1:6" x14ac:dyDescent="0.25">
      <c r="A4956" t="s">
        <v>8</v>
      </c>
      <c r="B4956" s="1">
        <v>43802</v>
      </c>
      <c r="C4956">
        <v>31920.1</v>
      </c>
      <c r="D4956">
        <v>31936.6</v>
      </c>
      <c r="E4956">
        <v>31502.95</v>
      </c>
      <c r="F4956">
        <v>31613.35</v>
      </c>
    </row>
    <row r="4957" spans="1:6" x14ac:dyDescent="0.25">
      <c r="A4957" t="s">
        <v>8</v>
      </c>
      <c r="B4957" s="1">
        <v>43803</v>
      </c>
      <c r="C4957">
        <v>31549.3</v>
      </c>
      <c r="D4957">
        <v>32017.75</v>
      </c>
      <c r="E4957">
        <v>31444</v>
      </c>
      <c r="F4957">
        <v>31979.3</v>
      </c>
    </row>
    <row r="4958" spans="1:6" x14ac:dyDescent="0.25">
      <c r="A4958" t="s">
        <v>8</v>
      </c>
      <c r="B4958" s="1">
        <v>43804</v>
      </c>
      <c r="C4958">
        <v>32083.8</v>
      </c>
      <c r="D4958">
        <v>32126.95</v>
      </c>
      <c r="E4958">
        <v>31628.3</v>
      </c>
      <c r="F4958">
        <v>31712.95</v>
      </c>
    </row>
    <row r="4959" spans="1:6" x14ac:dyDescent="0.25">
      <c r="A4959" t="s">
        <v>8</v>
      </c>
      <c r="B4959" s="1">
        <v>43805</v>
      </c>
      <c r="C4959">
        <v>31797.15</v>
      </c>
      <c r="D4959">
        <v>31883.7</v>
      </c>
      <c r="E4959">
        <v>31250.65</v>
      </c>
      <c r="F4959">
        <v>31341.55</v>
      </c>
    </row>
    <row r="4960" spans="1:6" x14ac:dyDescent="0.25">
      <c r="A4960" t="s">
        <v>8</v>
      </c>
      <c r="B4960" s="1">
        <v>43808</v>
      </c>
      <c r="C4960">
        <v>31321.4</v>
      </c>
      <c r="D4960">
        <v>31537.65</v>
      </c>
      <c r="E4960">
        <v>31122.05</v>
      </c>
      <c r="F4960">
        <v>31316.65</v>
      </c>
    </row>
    <row r="4961" spans="1:6" x14ac:dyDescent="0.25">
      <c r="A4961" t="s">
        <v>8</v>
      </c>
      <c r="B4961" s="1">
        <v>43809</v>
      </c>
      <c r="C4961">
        <v>31386.400000000001</v>
      </c>
      <c r="D4961">
        <v>31412.799999999999</v>
      </c>
      <c r="E4961">
        <v>31126</v>
      </c>
      <c r="F4961">
        <v>31160.35</v>
      </c>
    </row>
    <row r="4962" spans="1:6" x14ac:dyDescent="0.25">
      <c r="A4962" t="s">
        <v>8</v>
      </c>
      <c r="B4962" s="1">
        <v>43810</v>
      </c>
      <c r="C4962">
        <v>31151.65</v>
      </c>
      <c r="D4962">
        <v>31337.85</v>
      </c>
      <c r="E4962">
        <v>30996.400000000001</v>
      </c>
      <c r="F4962">
        <v>31256.75</v>
      </c>
    </row>
    <row r="4963" spans="1:6" x14ac:dyDescent="0.25">
      <c r="A4963" t="s">
        <v>8</v>
      </c>
      <c r="B4963" s="1">
        <v>43811</v>
      </c>
      <c r="C4963">
        <v>31356.799999999999</v>
      </c>
      <c r="D4963">
        <v>31711.45</v>
      </c>
      <c r="E4963">
        <v>31352.1</v>
      </c>
      <c r="F4963">
        <v>31665.45</v>
      </c>
    </row>
    <row r="4964" spans="1:6" x14ac:dyDescent="0.25">
      <c r="A4964" t="s">
        <v>8</v>
      </c>
      <c r="B4964" s="1">
        <v>43812</v>
      </c>
      <c r="C4964">
        <v>31775.55</v>
      </c>
      <c r="D4964">
        <v>32105.05</v>
      </c>
      <c r="E4964">
        <v>31770.5</v>
      </c>
      <c r="F4964">
        <v>32014.25</v>
      </c>
    </row>
    <row r="4965" spans="1:6" x14ac:dyDescent="0.25">
      <c r="A4965" t="s">
        <v>8</v>
      </c>
      <c r="B4965" s="1">
        <v>43815</v>
      </c>
      <c r="C4965">
        <v>32159</v>
      </c>
      <c r="D4965">
        <v>32186.95</v>
      </c>
      <c r="E4965">
        <v>31897.75</v>
      </c>
      <c r="F4965">
        <v>31974.2</v>
      </c>
    </row>
    <row r="4966" spans="1:6" x14ac:dyDescent="0.25">
      <c r="A4966" t="s">
        <v>8</v>
      </c>
      <c r="B4966" s="1">
        <v>43816</v>
      </c>
      <c r="C4966">
        <v>32082.400000000001</v>
      </c>
      <c r="D4966">
        <v>32213.35</v>
      </c>
      <c r="E4966">
        <v>31987.35</v>
      </c>
      <c r="F4966">
        <v>32140.25</v>
      </c>
    </row>
    <row r="4967" spans="1:6" x14ac:dyDescent="0.25">
      <c r="A4967" t="s">
        <v>8</v>
      </c>
      <c r="B4967" s="1">
        <v>43817</v>
      </c>
      <c r="C4967">
        <v>32292.25</v>
      </c>
      <c r="D4967">
        <v>32293.65</v>
      </c>
      <c r="E4967">
        <v>32017.3</v>
      </c>
      <c r="F4967">
        <v>32244.25</v>
      </c>
    </row>
    <row r="4968" spans="1:6" x14ac:dyDescent="0.25">
      <c r="A4968" t="s">
        <v>8</v>
      </c>
      <c r="B4968" s="1">
        <v>43818</v>
      </c>
      <c r="C4968">
        <v>32281.65</v>
      </c>
      <c r="D4968">
        <v>32328.35</v>
      </c>
      <c r="E4968">
        <v>32085.05</v>
      </c>
      <c r="F4968">
        <v>32241.45</v>
      </c>
    </row>
    <row r="4969" spans="1:6" x14ac:dyDescent="0.25">
      <c r="A4969" t="s">
        <v>8</v>
      </c>
      <c r="B4969" s="1">
        <v>43819</v>
      </c>
      <c r="C4969">
        <v>32266.85</v>
      </c>
      <c r="D4969">
        <v>32443.35</v>
      </c>
      <c r="E4969">
        <v>32199.45</v>
      </c>
      <c r="F4969">
        <v>32384.95</v>
      </c>
    </row>
    <row r="4970" spans="1:6" x14ac:dyDescent="0.25">
      <c r="A4970" t="s">
        <v>8</v>
      </c>
      <c r="B4970" s="1">
        <v>43822</v>
      </c>
      <c r="C4970">
        <v>32381</v>
      </c>
      <c r="D4970">
        <v>32502.799999999999</v>
      </c>
      <c r="E4970">
        <v>32196.85</v>
      </c>
      <c r="F4970">
        <v>32339.45</v>
      </c>
    </row>
    <row r="4971" spans="1:6" x14ac:dyDescent="0.25">
      <c r="A4971" t="s">
        <v>8</v>
      </c>
      <c r="B4971" s="1">
        <v>43823</v>
      </c>
      <c r="C4971">
        <v>32337.8</v>
      </c>
      <c r="D4971">
        <v>32390.35</v>
      </c>
      <c r="E4971">
        <v>32246.05</v>
      </c>
      <c r="F4971">
        <v>32280.75</v>
      </c>
    </row>
    <row r="4972" spans="1:6" x14ac:dyDescent="0.25">
      <c r="A4972" t="s">
        <v>8</v>
      </c>
      <c r="B4972" s="1">
        <v>43825</v>
      </c>
      <c r="C4972">
        <v>32276.15</v>
      </c>
      <c r="D4972">
        <v>32314.6</v>
      </c>
      <c r="E4972">
        <v>31963.25</v>
      </c>
      <c r="F4972">
        <v>31997.7</v>
      </c>
    </row>
    <row r="4973" spans="1:6" x14ac:dyDescent="0.25">
      <c r="A4973" t="s">
        <v>8</v>
      </c>
      <c r="B4973" s="1">
        <v>43826</v>
      </c>
      <c r="C4973">
        <v>32142.5</v>
      </c>
      <c r="D4973">
        <v>32444.85</v>
      </c>
      <c r="E4973">
        <v>32056.25</v>
      </c>
      <c r="F4973">
        <v>32412.35</v>
      </c>
    </row>
    <row r="4974" spans="1:6" x14ac:dyDescent="0.25">
      <c r="A4974" t="s">
        <v>8</v>
      </c>
      <c r="B4974" s="1">
        <v>43829</v>
      </c>
      <c r="C4974">
        <v>32486.6</v>
      </c>
      <c r="D4974">
        <v>32613.1</v>
      </c>
      <c r="E4974">
        <v>32248.5</v>
      </c>
      <c r="F4974">
        <v>32354.9</v>
      </c>
    </row>
    <row r="4975" spans="1:6" x14ac:dyDescent="0.25">
      <c r="A4975" t="s">
        <v>8</v>
      </c>
      <c r="B4975" s="1">
        <v>43830</v>
      </c>
      <c r="C4975">
        <v>32345.95</v>
      </c>
      <c r="D4975">
        <v>32345.95</v>
      </c>
      <c r="E4975">
        <v>32108.75</v>
      </c>
      <c r="F4975">
        <v>32161.65</v>
      </c>
    </row>
    <row r="4976" spans="1:6" x14ac:dyDescent="0.25">
      <c r="A4976" t="s">
        <v>8</v>
      </c>
      <c r="B4976" s="1">
        <v>43831</v>
      </c>
      <c r="C4976">
        <v>32237.9</v>
      </c>
      <c r="D4976">
        <v>32348</v>
      </c>
      <c r="E4976">
        <v>32057.200000000001</v>
      </c>
      <c r="F4976">
        <v>32102.9</v>
      </c>
    </row>
    <row r="4977" spans="1:6" x14ac:dyDescent="0.25">
      <c r="A4977" t="s">
        <v>8</v>
      </c>
      <c r="B4977" s="1">
        <v>43832</v>
      </c>
      <c r="C4977">
        <v>32133.15</v>
      </c>
      <c r="D4977">
        <v>32465.45</v>
      </c>
      <c r="E4977">
        <v>32121.4</v>
      </c>
      <c r="F4977">
        <v>32443.85</v>
      </c>
    </row>
    <row r="4978" spans="1:6" x14ac:dyDescent="0.25">
      <c r="A4978" t="s">
        <v>8</v>
      </c>
      <c r="B4978" s="1">
        <v>43833</v>
      </c>
      <c r="C4978">
        <v>32326.95</v>
      </c>
      <c r="D4978">
        <v>32329.8</v>
      </c>
      <c r="E4978">
        <v>31960.400000000001</v>
      </c>
      <c r="F4978">
        <v>32069.25</v>
      </c>
    </row>
    <row r="4979" spans="1:6" x14ac:dyDescent="0.25">
      <c r="A4979" t="s">
        <v>8</v>
      </c>
      <c r="B4979" s="1">
        <v>43836</v>
      </c>
      <c r="C4979">
        <v>31910.45</v>
      </c>
      <c r="D4979">
        <v>31914.45</v>
      </c>
      <c r="E4979">
        <v>31170.55</v>
      </c>
      <c r="F4979">
        <v>31237.15</v>
      </c>
    </row>
    <row r="4980" spans="1:6" x14ac:dyDescent="0.25">
      <c r="A4980" t="s">
        <v>8</v>
      </c>
      <c r="B4980" s="1">
        <v>43837</v>
      </c>
      <c r="C4980">
        <v>31598.05</v>
      </c>
      <c r="D4980">
        <v>31851.45</v>
      </c>
      <c r="E4980">
        <v>31200.9</v>
      </c>
      <c r="F4980">
        <v>31399.4</v>
      </c>
    </row>
    <row r="4981" spans="1:6" x14ac:dyDescent="0.25">
      <c r="A4981" t="s">
        <v>8</v>
      </c>
      <c r="B4981" s="1">
        <v>43838</v>
      </c>
      <c r="C4981">
        <v>30995.5</v>
      </c>
      <c r="D4981">
        <v>31451.85</v>
      </c>
      <c r="E4981">
        <v>30899.55</v>
      </c>
      <c r="F4981">
        <v>31373.65</v>
      </c>
    </row>
    <row r="4982" spans="1:6" x14ac:dyDescent="0.25">
      <c r="A4982" t="s">
        <v>8</v>
      </c>
      <c r="B4982" s="1">
        <v>43839</v>
      </c>
      <c r="C4982">
        <v>31748.25</v>
      </c>
      <c r="D4982">
        <v>32172.7</v>
      </c>
      <c r="E4982">
        <v>31667.15</v>
      </c>
      <c r="F4982">
        <v>32092.400000000001</v>
      </c>
    </row>
    <row r="4983" spans="1:6" x14ac:dyDescent="0.25">
      <c r="A4983" t="s">
        <v>8</v>
      </c>
      <c r="B4983" s="1">
        <v>43840</v>
      </c>
      <c r="C4983">
        <v>32215.7</v>
      </c>
      <c r="D4983">
        <v>32347.200000000001</v>
      </c>
      <c r="E4983">
        <v>31953.4</v>
      </c>
      <c r="F4983">
        <v>32097.4</v>
      </c>
    </row>
    <row r="4984" spans="1:6" x14ac:dyDescent="0.25">
      <c r="A4984" t="s">
        <v>8</v>
      </c>
      <c r="B4984" s="1">
        <v>43843</v>
      </c>
      <c r="C4984">
        <v>32139.1</v>
      </c>
      <c r="D4984">
        <v>32322.65</v>
      </c>
      <c r="E4984">
        <v>32074.05</v>
      </c>
      <c r="F4984">
        <v>32177.65</v>
      </c>
    </row>
    <row r="4985" spans="1:6" x14ac:dyDescent="0.25">
      <c r="A4985" t="s">
        <v>8</v>
      </c>
      <c r="B4985" s="1">
        <v>43844</v>
      </c>
      <c r="C4985">
        <v>32196.45</v>
      </c>
      <c r="D4985">
        <v>32196.45</v>
      </c>
      <c r="E4985">
        <v>31989.200000000001</v>
      </c>
      <c r="F4985">
        <v>32071.65</v>
      </c>
    </row>
    <row r="4986" spans="1:6" x14ac:dyDescent="0.25">
      <c r="A4986" t="s">
        <v>8</v>
      </c>
      <c r="B4986" s="1">
        <v>43845</v>
      </c>
      <c r="C4986">
        <v>31994.75</v>
      </c>
      <c r="D4986">
        <v>32000.9</v>
      </c>
      <c r="E4986">
        <v>31670.35</v>
      </c>
      <c r="F4986">
        <v>31824.9</v>
      </c>
    </row>
    <row r="4987" spans="1:6" x14ac:dyDescent="0.25">
      <c r="A4987" t="s">
        <v>8</v>
      </c>
      <c r="B4987" s="1">
        <v>43846</v>
      </c>
      <c r="C4987">
        <v>31810.55</v>
      </c>
      <c r="D4987">
        <v>31988.9</v>
      </c>
      <c r="E4987">
        <v>31692.400000000001</v>
      </c>
      <c r="F4987">
        <v>31853.9</v>
      </c>
    </row>
    <row r="4988" spans="1:6" x14ac:dyDescent="0.25">
      <c r="A4988" t="s">
        <v>8</v>
      </c>
      <c r="B4988" s="1">
        <v>43847</v>
      </c>
      <c r="C4988">
        <v>31571.65</v>
      </c>
      <c r="D4988">
        <v>31773.55</v>
      </c>
      <c r="E4988">
        <v>31445.5</v>
      </c>
      <c r="F4988">
        <v>31590.65</v>
      </c>
    </row>
    <row r="4989" spans="1:6" x14ac:dyDescent="0.25">
      <c r="A4989" t="s">
        <v>8</v>
      </c>
      <c r="B4989" s="1">
        <v>43850</v>
      </c>
      <c r="C4989">
        <v>31923.95</v>
      </c>
      <c r="D4989">
        <v>31923.95</v>
      </c>
      <c r="E4989">
        <v>31050.95</v>
      </c>
      <c r="F4989">
        <v>31080.65</v>
      </c>
    </row>
    <row r="4990" spans="1:6" x14ac:dyDescent="0.25">
      <c r="A4990" t="s">
        <v>8</v>
      </c>
      <c r="B4990" s="1">
        <v>43851</v>
      </c>
      <c r="C4990">
        <v>30978.85</v>
      </c>
      <c r="D4990">
        <v>31171.25</v>
      </c>
      <c r="E4990">
        <v>30858.6</v>
      </c>
      <c r="F4990">
        <v>30947.55</v>
      </c>
    </row>
    <row r="4991" spans="1:6" x14ac:dyDescent="0.25">
      <c r="A4991" t="s">
        <v>8</v>
      </c>
      <c r="B4991" s="1">
        <v>43852</v>
      </c>
      <c r="C4991">
        <v>31061.599999999999</v>
      </c>
      <c r="D4991">
        <v>31149.05</v>
      </c>
      <c r="E4991">
        <v>30614</v>
      </c>
      <c r="F4991">
        <v>30701.45</v>
      </c>
    </row>
    <row r="4992" spans="1:6" x14ac:dyDescent="0.25">
      <c r="A4992" t="s">
        <v>8</v>
      </c>
      <c r="B4992" s="1">
        <v>43853</v>
      </c>
      <c r="C4992">
        <v>30742.2</v>
      </c>
      <c r="D4992">
        <v>31087.25</v>
      </c>
      <c r="E4992">
        <v>30621.35</v>
      </c>
      <c r="F4992">
        <v>31004.05</v>
      </c>
    </row>
    <row r="4993" spans="1:6" x14ac:dyDescent="0.25">
      <c r="A4993" t="s">
        <v>8</v>
      </c>
      <c r="B4993" s="1">
        <v>43854</v>
      </c>
      <c r="C4993">
        <v>31040.1</v>
      </c>
      <c r="D4993">
        <v>31375.45</v>
      </c>
      <c r="E4993">
        <v>30879.05</v>
      </c>
      <c r="F4993">
        <v>31241.75</v>
      </c>
    </row>
    <row r="4994" spans="1:6" x14ac:dyDescent="0.25">
      <c r="A4994" t="s">
        <v>8</v>
      </c>
      <c r="B4994" s="1">
        <v>43857</v>
      </c>
      <c r="C4994">
        <v>31110.55</v>
      </c>
      <c r="D4994">
        <v>31227.05</v>
      </c>
      <c r="E4994">
        <v>30808.55</v>
      </c>
      <c r="F4994">
        <v>30837.4</v>
      </c>
    </row>
    <row r="4995" spans="1:6" x14ac:dyDescent="0.25">
      <c r="A4995" t="s">
        <v>8</v>
      </c>
      <c r="B4995" s="1">
        <v>43858</v>
      </c>
      <c r="C4995">
        <v>30922</v>
      </c>
      <c r="D4995">
        <v>31048.45</v>
      </c>
      <c r="E4995">
        <v>30656.35</v>
      </c>
      <c r="F4995">
        <v>30761.4</v>
      </c>
    </row>
    <row r="4996" spans="1:6" x14ac:dyDescent="0.25">
      <c r="A4996" t="s">
        <v>8</v>
      </c>
      <c r="B4996" s="1">
        <v>43859</v>
      </c>
      <c r="C4996">
        <v>30915.1</v>
      </c>
      <c r="D4996">
        <v>31082.85</v>
      </c>
      <c r="E4996">
        <v>30835.8</v>
      </c>
      <c r="F4996">
        <v>30877</v>
      </c>
    </row>
    <row r="4997" spans="1:6" x14ac:dyDescent="0.25">
      <c r="A4997" t="s">
        <v>8</v>
      </c>
      <c r="B4997" s="1">
        <v>43860</v>
      </c>
      <c r="C4997">
        <v>30889.25</v>
      </c>
      <c r="D4997">
        <v>30909.5</v>
      </c>
      <c r="E4997">
        <v>30521.3</v>
      </c>
      <c r="F4997">
        <v>30647.4</v>
      </c>
    </row>
    <row r="4998" spans="1:6" x14ac:dyDescent="0.25">
      <c r="A4998" t="s">
        <v>8</v>
      </c>
      <c r="B4998" s="1">
        <v>43861</v>
      </c>
      <c r="C4998">
        <v>30950.5</v>
      </c>
      <c r="D4998">
        <v>31033.45</v>
      </c>
      <c r="E4998">
        <v>30691.8</v>
      </c>
      <c r="F4998">
        <v>30833.599999999999</v>
      </c>
    </row>
    <row r="4999" spans="1:6" x14ac:dyDescent="0.25">
      <c r="A4999" t="s">
        <v>8</v>
      </c>
      <c r="B4999" s="1">
        <v>43862</v>
      </c>
      <c r="C4999">
        <v>30726.2</v>
      </c>
      <c r="D4999">
        <v>30918.6</v>
      </c>
      <c r="E4999">
        <v>29753</v>
      </c>
      <c r="F4999">
        <v>29820.9</v>
      </c>
    </row>
    <row r="5000" spans="1:6" x14ac:dyDescent="0.25">
      <c r="A5000" t="s">
        <v>8</v>
      </c>
      <c r="B5000" s="1">
        <v>43864</v>
      </c>
      <c r="C5000">
        <v>29811.75</v>
      </c>
      <c r="D5000">
        <v>30105.8</v>
      </c>
      <c r="E5000">
        <v>29612.55</v>
      </c>
      <c r="F5000">
        <v>30023.25</v>
      </c>
    </row>
    <row r="5001" spans="1:6" x14ac:dyDescent="0.25">
      <c r="A5001" t="s">
        <v>8</v>
      </c>
      <c r="B5001" s="1">
        <v>43865</v>
      </c>
      <c r="C5001">
        <v>30235.3</v>
      </c>
      <c r="D5001">
        <v>30776.95</v>
      </c>
      <c r="E5001">
        <v>30182.45</v>
      </c>
      <c r="F5001">
        <v>30686.7</v>
      </c>
    </row>
    <row r="5002" spans="1:6" x14ac:dyDescent="0.25">
      <c r="A5002" t="s">
        <v>8</v>
      </c>
      <c r="B5002" s="1">
        <v>43866</v>
      </c>
      <c r="C5002">
        <v>30761.95</v>
      </c>
      <c r="D5002">
        <v>31065.85</v>
      </c>
      <c r="E5002">
        <v>30630.85</v>
      </c>
      <c r="F5002">
        <v>31001.95</v>
      </c>
    </row>
    <row r="5003" spans="1:6" x14ac:dyDescent="0.25">
      <c r="A5003" t="s">
        <v>8</v>
      </c>
      <c r="B5003" s="1">
        <v>43867</v>
      </c>
      <c r="C5003">
        <v>31070.75</v>
      </c>
      <c r="D5003">
        <v>31470.65</v>
      </c>
      <c r="E5003">
        <v>30917.25</v>
      </c>
      <c r="F5003">
        <v>31304.05</v>
      </c>
    </row>
    <row r="5004" spans="1:6" x14ac:dyDescent="0.25">
      <c r="A5004" t="s">
        <v>8</v>
      </c>
      <c r="B5004" s="1">
        <v>43868</v>
      </c>
      <c r="C5004">
        <v>31367.05</v>
      </c>
      <c r="D5004">
        <v>31368.2</v>
      </c>
      <c r="E5004">
        <v>31111.05</v>
      </c>
      <c r="F5004">
        <v>31201.95</v>
      </c>
    </row>
    <row r="5005" spans="1:6" x14ac:dyDescent="0.25">
      <c r="A5005" t="s">
        <v>8</v>
      </c>
      <c r="B5005" s="1">
        <v>43871</v>
      </c>
      <c r="C5005">
        <v>31248.65</v>
      </c>
      <c r="D5005">
        <v>31248.799999999999</v>
      </c>
      <c r="E5005">
        <v>30957.200000000001</v>
      </c>
      <c r="F5005">
        <v>31058.15</v>
      </c>
    </row>
    <row r="5006" spans="1:6" x14ac:dyDescent="0.25">
      <c r="A5006" t="s">
        <v>8</v>
      </c>
      <c r="B5006" s="1">
        <v>43872</v>
      </c>
      <c r="C5006">
        <v>31230.2</v>
      </c>
      <c r="D5006">
        <v>31505.95</v>
      </c>
      <c r="E5006">
        <v>31225.9</v>
      </c>
      <c r="F5006">
        <v>31300.6</v>
      </c>
    </row>
    <row r="5007" spans="1:6" x14ac:dyDescent="0.25">
      <c r="A5007" t="s">
        <v>8</v>
      </c>
      <c r="B5007" s="1">
        <v>43873</v>
      </c>
      <c r="C5007">
        <v>31441.15</v>
      </c>
      <c r="D5007">
        <v>31588.6</v>
      </c>
      <c r="E5007">
        <v>31398.15</v>
      </c>
      <c r="F5007">
        <v>31492.9</v>
      </c>
    </row>
    <row r="5008" spans="1:6" x14ac:dyDescent="0.25">
      <c r="A5008" t="s">
        <v>8</v>
      </c>
      <c r="B5008" s="1">
        <v>43874</v>
      </c>
      <c r="C5008">
        <v>31586.55</v>
      </c>
      <c r="D5008">
        <v>31649.45</v>
      </c>
      <c r="E5008">
        <v>31180.6</v>
      </c>
      <c r="F5008">
        <v>31230.25</v>
      </c>
    </row>
    <row r="5009" spans="1:6" x14ac:dyDescent="0.25">
      <c r="A5009" t="s">
        <v>8</v>
      </c>
      <c r="B5009" s="1">
        <v>43875</v>
      </c>
      <c r="C5009">
        <v>31281.85</v>
      </c>
      <c r="D5009">
        <v>31436.65</v>
      </c>
      <c r="E5009">
        <v>30776.1</v>
      </c>
      <c r="F5009">
        <v>30834.799999999999</v>
      </c>
    </row>
    <row r="5010" spans="1:6" x14ac:dyDescent="0.25">
      <c r="A5010" t="s">
        <v>8</v>
      </c>
      <c r="B5010" s="1">
        <v>43878</v>
      </c>
      <c r="C5010">
        <v>30873.85</v>
      </c>
      <c r="D5010">
        <v>30998.15</v>
      </c>
      <c r="E5010">
        <v>30630.5</v>
      </c>
      <c r="F5010">
        <v>30680.7</v>
      </c>
    </row>
    <row r="5011" spans="1:6" x14ac:dyDescent="0.25">
      <c r="A5011" t="s">
        <v>8</v>
      </c>
      <c r="B5011" s="1">
        <v>43879</v>
      </c>
      <c r="C5011">
        <v>30661.5</v>
      </c>
      <c r="D5011">
        <v>30692.75</v>
      </c>
      <c r="E5011">
        <v>30252.45</v>
      </c>
      <c r="F5011">
        <v>30562.5</v>
      </c>
    </row>
    <row r="5012" spans="1:6" x14ac:dyDescent="0.25">
      <c r="A5012" t="s">
        <v>8</v>
      </c>
      <c r="B5012" s="1">
        <v>43880</v>
      </c>
      <c r="C5012">
        <v>30905</v>
      </c>
      <c r="D5012">
        <v>30947.15</v>
      </c>
      <c r="E5012">
        <v>30606.15</v>
      </c>
      <c r="F5012">
        <v>30838.2</v>
      </c>
    </row>
    <row r="5013" spans="1:6" x14ac:dyDescent="0.25">
      <c r="A5013" t="s">
        <v>8</v>
      </c>
      <c r="B5013" s="1">
        <v>43881</v>
      </c>
      <c r="C5013">
        <v>30862.3</v>
      </c>
      <c r="D5013">
        <v>31085.3</v>
      </c>
      <c r="E5013">
        <v>30702.45</v>
      </c>
      <c r="F5013">
        <v>30942.85</v>
      </c>
    </row>
    <row r="5014" spans="1:6" x14ac:dyDescent="0.25">
      <c r="A5014" t="s">
        <v>8</v>
      </c>
      <c r="B5014" s="1">
        <v>43885</v>
      </c>
      <c r="C5014">
        <v>30666.35</v>
      </c>
      <c r="D5014">
        <v>30702.15</v>
      </c>
      <c r="E5014">
        <v>30428</v>
      </c>
      <c r="F5014">
        <v>30455.1</v>
      </c>
    </row>
    <row r="5015" spans="1:6" x14ac:dyDescent="0.25">
      <c r="A5015" t="s">
        <v>8</v>
      </c>
      <c r="B5015" s="1">
        <v>43886</v>
      </c>
      <c r="C5015">
        <v>30517</v>
      </c>
      <c r="D5015">
        <v>30610.7</v>
      </c>
      <c r="E5015">
        <v>30329.95</v>
      </c>
      <c r="F5015">
        <v>30432.7</v>
      </c>
    </row>
    <row r="5016" spans="1:6" x14ac:dyDescent="0.25">
      <c r="A5016" t="s">
        <v>8</v>
      </c>
      <c r="B5016" s="1">
        <v>43887</v>
      </c>
      <c r="C5016">
        <v>30279.95</v>
      </c>
      <c r="D5016">
        <v>30515.35</v>
      </c>
      <c r="E5016">
        <v>30131.75</v>
      </c>
      <c r="F5016">
        <v>30306.85</v>
      </c>
    </row>
    <row r="5017" spans="1:6" x14ac:dyDescent="0.25">
      <c r="A5017" t="s">
        <v>8</v>
      </c>
      <c r="B5017" s="1">
        <v>43888</v>
      </c>
      <c r="C5017">
        <v>30270</v>
      </c>
      <c r="D5017">
        <v>30271.95</v>
      </c>
      <c r="E5017">
        <v>29914.15</v>
      </c>
      <c r="F5017">
        <v>30187</v>
      </c>
    </row>
    <row r="5018" spans="1:6" x14ac:dyDescent="0.25">
      <c r="A5018" t="s">
        <v>8</v>
      </c>
      <c r="B5018" s="1">
        <v>43889</v>
      </c>
      <c r="C5018">
        <v>29501.55</v>
      </c>
      <c r="D5018">
        <v>29564.1</v>
      </c>
      <c r="E5018">
        <v>29051.5</v>
      </c>
      <c r="F5018">
        <v>29147.15</v>
      </c>
    </row>
    <row r="5019" spans="1:6" x14ac:dyDescent="0.25">
      <c r="A5019" t="s">
        <v>8</v>
      </c>
      <c r="B5019" s="1">
        <v>43892</v>
      </c>
      <c r="C5019">
        <v>29701</v>
      </c>
      <c r="D5019">
        <v>29791.15</v>
      </c>
      <c r="E5019">
        <v>28571.7</v>
      </c>
      <c r="F5019">
        <v>28868.400000000001</v>
      </c>
    </row>
    <row r="5020" spans="1:6" x14ac:dyDescent="0.25">
      <c r="A5020" t="s">
        <v>8</v>
      </c>
      <c r="B5020" s="1">
        <v>43893</v>
      </c>
      <c r="C5020">
        <v>29012.55</v>
      </c>
      <c r="D5020">
        <v>29285.35</v>
      </c>
      <c r="E5020">
        <v>28749.55</v>
      </c>
      <c r="F5020">
        <v>29177.05</v>
      </c>
    </row>
    <row r="5021" spans="1:6" x14ac:dyDescent="0.25">
      <c r="A5021" t="s">
        <v>8</v>
      </c>
      <c r="B5021" s="1">
        <v>43894</v>
      </c>
      <c r="C5021">
        <v>29252.95</v>
      </c>
      <c r="D5021">
        <v>29273.65</v>
      </c>
      <c r="E5021">
        <v>28125.15</v>
      </c>
      <c r="F5021">
        <v>28653.7</v>
      </c>
    </row>
    <row r="5022" spans="1:6" x14ac:dyDescent="0.25">
      <c r="A5022" t="s">
        <v>8</v>
      </c>
      <c r="B5022" s="1">
        <v>43895</v>
      </c>
      <c r="C5022">
        <v>28830.3</v>
      </c>
      <c r="D5022">
        <v>29134.3</v>
      </c>
      <c r="E5022">
        <v>28535.599999999999</v>
      </c>
      <c r="F5022">
        <v>28815.35</v>
      </c>
    </row>
    <row r="5023" spans="1:6" x14ac:dyDescent="0.25">
      <c r="A5023" t="s">
        <v>8</v>
      </c>
      <c r="B5023" s="1">
        <v>43896</v>
      </c>
      <c r="C5023">
        <v>27649.95</v>
      </c>
      <c r="D5023">
        <v>28047.200000000001</v>
      </c>
      <c r="E5023">
        <v>27162.3</v>
      </c>
      <c r="F5023">
        <v>27801.45</v>
      </c>
    </row>
    <row r="5024" spans="1:6" x14ac:dyDescent="0.25">
      <c r="A5024" t="s">
        <v>8</v>
      </c>
      <c r="B5024" s="1">
        <v>43899</v>
      </c>
      <c r="C5024">
        <v>27031.45</v>
      </c>
      <c r="D5024">
        <v>27091.599999999999</v>
      </c>
      <c r="E5024">
        <v>25923.4</v>
      </c>
      <c r="F5024">
        <v>26462.6</v>
      </c>
    </row>
    <row r="5025" spans="1:6" x14ac:dyDescent="0.25">
      <c r="A5025" t="s">
        <v>8</v>
      </c>
      <c r="B5025" s="1">
        <v>43901</v>
      </c>
      <c r="C5025">
        <v>26272.75</v>
      </c>
      <c r="D5025">
        <v>26791.45</v>
      </c>
      <c r="E5025">
        <v>26234.1</v>
      </c>
      <c r="F5025">
        <v>26487.8</v>
      </c>
    </row>
    <row r="5026" spans="1:6" x14ac:dyDescent="0.25">
      <c r="A5026" t="s">
        <v>8</v>
      </c>
      <c r="B5026" s="1">
        <v>43902</v>
      </c>
      <c r="C5026">
        <v>25175.9</v>
      </c>
      <c r="D5026">
        <v>25223.1</v>
      </c>
      <c r="E5026">
        <v>23536.35</v>
      </c>
      <c r="F5026">
        <v>23971.15</v>
      </c>
    </row>
    <row r="5027" spans="1:6" x14ac:dyDescent="0.25">
      <c r="A5027" t="s">
        <v>8</v>
      </c>
      <c r="B5027" s="1">
        <v>43903</v>
      </c>
      <c r="C5027">
        <v>22720.75</v>
      </c>
      <c r="D5027">
        <v>25670.75</v>
      </c>
      <c r="E5027">
        <v>21351.7</v>
      </c>
      <c r="F5027">
        <v>25166.45</v>
      </c>
    </row>
    <row r="5028" spans="1:6" x14ac:dyDescent="0.25">
      <c r="A5028" t="s">
        <v>8</v>
      </c>
      <c r="B5028" s="1">
        <v>43906</v>
      </c>
      <c r="C5028">
        <v>24061.599999999999</v>
      </c>
      <c r="D5028">
        <v>24074.15</v>
      </c>
      <c r="E5028">
        <v>23008.25</v>
      </c>
      <c r="F5028">
        <v>23101.15</v>
      </c>
    </row>
    <row r="5029" spans="1:6" x14ac:dyDescent="0.25">
      <c r="A5029" t="s">
        <v>8</v>
      </c>
      <c r="B5029" s="1">
        <v>43907</v>
      </c>
      <c r="C5029">
        <v>23348.05</v>
      </c>
      <c r="D5029">
        <v>23449.5</v>
      </c>
      <c r="E5029">
        <v>22002</v>
      </c>
      <c r="F5029">
        <v>22155.15</v>
      </c>
    </row>
    <row r="5030" spans="1:6" x14ac:dyDescent="0.25">
      <c r="A5030" t="s">
        <v>8</v>
      </c>
      <c r="B5030" s="1">
        <v>43908</v>
      </c>
      <c r="C5030">
        <v>22411.85</v>
      </c>
      <c r="D5030">
        <v>22544.05</v>
      </c>
      <c r="E5030">
        <v>20267.95</v>
      </c>
      <c r="F5030">
        <v>20580.2</v>
      </c>
    </row>
    <row r="5031" spans="1:6" x14ac:dyDescent="0.25">
      <c r="A5031" t="s">
        <v>8</v>
      </c>
      <c r="B5031" s="1">
        <v>43909</v>
      </c>
      <c r="C5031">
        <v>19428.95</v>
      </c>
      <c r="D5031">
        <v>21035.05</v>
      </c>
      <c r="E5031">
        <v>18675.650000000001</v>
      </c>
      <c r="F5031">
        <v>20083.5</v>
      </c>
    </row>
    <row r="5032" spans="1:6" x14ac:dyDescent="0.25">
      <c r="A5032" t="s">
        <v>8</v>
      </c>
      <c r="B5032" s="1">
        <v>43910</v>
      </c>
      <c r="C5032">
        <v>19898.3</v>
      </c>
      <c r="D5032">
        <v>20924.55</v>
      </c>
      <c r="E5032">
        <v>19265</v>
      </c>
      <c r="F5032">
        <v>20317.599999999999</v>
      </c>
    </row>
    <row r="5033" spans="1:6" x14ac:dyDescent="0.25">
      <c r="A5033" t="s">
        <v>8</v>
      </c>
      <c r="B5033" s="1">
        <v>43913</v>
      </c>
      <c r="C5033">
        <v>18311.3</v>
      </c>
      <c r="D5033">
        <v>18895.650000000001</v>
      </c>
      <c r="E5033">
        <v>16791.05</v>
      </c>
      <c r="F5033">
        <v>16917.650000000001</v>
      </c>
    </row>
    <row r="5034" spans="1:6" x14ac:dyDescent="0.25">
      <c r="A5034" t="s">
        <v>8</v>
      </c>
      <c r="B5034" s="1">
        <v>43914</v>
      </c>
      <c r="C5034">
        <v>17705.849999999999</v>
      </c>
      <c r="D5034">
        <v>17841.400000000001</v>
      </c>
      <c r="E5034">
        <v>16116.25</v>
      </c>
      <c r="F5034">
        <v>17107.3</v>
      </c>
    </row>
    <row r="5035" spans="1:6" x14ac:dyDescent="0.25">
      <c r="A5035" t="s">
        <v>8</v>
      </c>
      <c r="B5035" s="1">
        <v>43915</v>
      </c>
      <c r="C5035">
        <v>16759.95</v>
      </c>
      <c r="D5035">
        <v>18740.2</v>
      </c>
      <c r="E5035">
        <v>16635.5</v>
      </c>
      <c r="F5035">
        <v>18481.05</v>
      </c>
    </row>
    <row r="5036" spans="1:6" x14ac:dyDescent="0.25">
      <c r="A5036" t="s">
        <v>8</v>
      </c>
      <c r="B5036" s="1">
        <v>43916</v>
      </c>
      <c r="C5036">
        <v>18781.849999999999</v>
      </c>
      <c r="D5036">
        <v>20409.349999999999</v>
      </c>
      <c r="E5036">
        <v>18364.5</v>
      </c>
      <c r="F5036">
        <v>19613.900000000001</v>
      </c>
    </row>
    <row r="5037" spans="1:6" x14ac:dyDescent="0.25">
      <c r="A5037" t="s">
        <v>8</v>
      </c>
      <c r="B5037" s="1">
        <v>43917</v>
      </c>
      <c r="C5037">
        <v>20801.599999999999</v>
      </c>
      <c r="D5037">
        <v>21462.400000000001</v>
      </c>
      <c r="E5037">
        <v>19580.099999999999</v>
      </c>
      <c r="F5037">
        <v>19969</v>
      </c>
    </row>
    <row r="5038" spans="1:6" x14ac:dyDescent="0.25">
      <c r="A5038" t="s">
        <v>8</v>
      </c>
      <c r="B5038" s="1">
        <v>43920</v>
      </c>
      <c r="C5038">
        <v>19254.45</v>
      </c>
      <c r="D5038">
        <v>19716.25</v>
      </c>
      <c r="E5038">
        <v>18668.7</v>
      </c>
      <c r="F5038">
        <v>18782.400000000001</v>
      </c>
    </row>
    <row r="5039" spans="1:6" x14ac:dyDescent="0.25">
      <c r="A5039" t="s">
        <v>8</v>
      </c>
      <c r="B5039" s="1">
        <v>43921</v>
      </c>
      <c r="C5039">
        <v>19307.650000000001</v>
      </c>
      <c r="D5039">
        <v>19466.3</v>
      </c>
      <c r="E5039">
        <v>18792.400000000001</v>
      </c>
      <c r="F5039">
        <v>19144</v>
      </c>
    </row>
    <row r="5040" spans="1:6" x14ac:dyDescent="0.25">
      <c r="A5040" t="s">
        <v>8</v>
      </c>
      <c r="B5040" s="1">
        <v>43922</v>
      </c>
      <c r="C5040">
        <v>19122.400000000001</v>
      </c>
      <c r="D5040">
        <v>19154.75</v>
      </c>
      <c r="E5040">
        <v>18042.25</v>
      </c>
      <c r="F5040">
        <v>18208.349999999999</v>
      </c>
    </row>
    <row r="5041" spans="1:6" x14ac:dyDescent="0.25">
      <c r="A5041" t="s">
        <v>8</v>
      </c>
      <c r="B5041" s="1">
        <v>43924</v>
      </c>
      <c r="C5041">
        <v>18325.05</v>
      </c>
      <c r="D5041">
        <v>18326.099999999999</v>
      </c>
      <c r="E5041">
        <v>17143.2</v>
      </c>
      <c r="F5041">
        <v>17249.3</v>
      </c>
    </row>
    <row r="5042" spans="1:6" x14ac:dyDescent="0.25">
      <c r="A5042" t="s">
        <v>8</v>
      </c>
      <c r="B5042" s="1">
        <v>43928</v>
      </c>
      <c r="C5042">
        <v>18454.55</v>
      </c>
      <c r="D5042">
        <v>19190.55</v>
      </c>
      <c r="E5042">
        <v>17953.75</v>
      </c>
      <c r="F5042">
        <v>19062.5</v>
      </c>
    </row>
    <row r="5043" spans="1:6" x14ac:dyDescent="0.25">
      <c r="A5043" t="s">
        <v>8</v>
      </c>
      <c r="B5043" s="1">
        <v>43929</v>
      </c>
      <c r="C5043">
        <v>18799.400000000001</v>
      </c>
      <c r="D5043">
        <v>20324.099999999999</v>
      </c>
      <c r="E5043">
        <v>18482.900000000001</v>
      </c>
      <c r="F5043">
        <v>18946.45</v>
      </c>
    </row>
    <row r="5044" spans="1:6" x14ac:dyDescent="0.25">
      <c r="A5044" t="s">
        <v>8</v>
      </c>
      <c r="B5044" s="1">
        <v>43930</v>
      </c>
      <c r="C5044">
        <v>19553.150000000001</v>
      </c>
      <c r="D5044">
        <v>19988.3</v>
      </c>
      <c r="E5044">
        <v>19166.900000000001</v>
      </c>
      <c r="F5044">
        <v>19913.599999999999</v>
      </c>
    </row>
    <row r="5045" spans="1:6" x14ac:dyDescent="0.25">
      <c r="A5045" t="s">
        <v>8</v>
      </c>
      <c r="B5045" s="1">
        <v>43934</v>
      </c>
      <c r="C5045">
        <v>19854.900000000001</v>
      </c>
      <c r="D5045">
        <v>19887.05</v>
      </c>
      <c r="E5045">
        <v>19294</v>
      </c>
      <c r="F5045">
        <v>19488</v>
      </c>
    </row>
    <row r="5046" spans="1:6" x14ac:dyDescent="0.25">
      <c r="A5046" t="s">
        <v>8</v>
      </c>
      <c r="B5046" s="1">
        <v>43936</v>
      </c>
      <c r="C5046">
        <v>20096.349999999999</v>
      </c>
      <c r="D5046">
        <v>20184.099999999999</v>
      </c>
      <c r="E5046">
        <v>18776.75</v>
      </c>
      <c r="F5046">
        <v>19057.05</v>
      </c>
    </row>
    <row r="5047" spans="1:6" x14ac:dyDescent="0.25">
      <c r="A5047" t="s">
        <v>8</v>
      </c>
      <c r="B5047" s="1">
        <v>43937</v>
      </c>
      <c r="C5047">
        <v>18957.150000000001</v>
      </c>
      <c r="D5047">
        <v>19520.3</v>
      </c>
      <c r="E5047">
        <v>18703.45</v>
      </c>
      <c r="F5047">
        <v>19400</v>
      </c>
    </row>
    <row r="5048" spans="1:6" x14ac:dyDescent="0.25">
      <c r="A5048" t="s">
        <v>8</v>
      </c>
      <c r="B5048" s="1">
        <v>43938</v>
      </c>
      <c r="C5048">
        <v>20394.75</v>
      </c>
      <c r="D5048">
        <v>20866.55</v>
      </c>
      <c r="E5048">
        <v>19729.3</v>
      </c>
      <c r="F5048">
        <v>20681.45</v>
      </c>
    </row>
    <row r="5049" spans="1:6" x14ac:dyDescent="0.25">
      <c r="A5049" t="s">
        <v>8</v>
      </c>
      <c r="B5049" s="1">
        <v>43941</v>
      </c>
      <c r="C5049">
        <v>21104.7</v>
      </c>
      <c r="D5049">
        <v>21122.1</v>
      </c>
      <c r="E5049">
        <v>20444.25</v>
      </c>
      <c r="F5049">
        <v>20522.650000000001</v>
      </c>
    </row>
    <row r="5050" spans="1:6" x14ac:dyDescent="0.25">
      <c r="A5050" t="s">
        <v>8</v>
      </c>
      <c r="B5050" s="1">
        <v>43942</v>
      </c>
      <c r="C5050">
        <v>19812.05</v>
      </c>
      <c r="D5050">
        <v>19891.45</v>
      </c>
      <c r="E5050">
        <v>19247.95</v>
      </c>
      <c r="F5050">
        <v>19409.349999999999</v>
      </c>
    </row>
    <row r="5051" spans="1:6" x14ac:dyDescent="0.25">
      <c r="A5051" t="s">
        <v>8</v>
      </c>
      <c r="B5051" s="1">
        <v>43943</v>
      </c>
      <c r="C5051">
        <v>19306.95</v>
      </c>
      <c r="D5051">
        <v>19806.349999999999</v>
      </c>
      <c r="E5051">
        <v>19051.95</v>
      </c>
      <c r="F5051">
        <v>19701.849999999999</v>
      </c>
    </row>
    <row r="5052" spans="1:6" x14ac:dyDescent="0.25">
      <c r="A5052" t="s">
        <v>8</v>
      </c>
      <c r="B5052" s="1">
        <v>43944</v>
      </c>
      <c r="C5052">
        <v>19871.349999999999</v>
      </c>
      <c r="D5052">
        <v>20356.5</v>
      </c>
      <c r="E5052">
        <v>19584.400000000001</v>
      </c>
      <c r="F5052">
        <v>20267.95</v>
      </c>
    </row>
    <row r="5053" spans="1:6" x14ac:dyDescent="0.25">
      <c r="A5053" t="s">
        <v>8</v>
      </c>
      <c r="B5053" s="1">
        <v>43945</v>
      </c>
      <c r="C5053">
        <v>19697.650000000001</v>
      </c>
      <c r="D5053">
        <v>19950.150000000001</v>
      </c>
      <c r="E5053">
        <v>19515.400000000001</v>
      </c>
      <c r="F5053">
        <v>19586.650000000001</v>
      </c>
    </row>
    <row r="5054" spans="1:6" x14ac:dyDescent="0.25">
      <c r="A5054" t="s">
        <v>8</v>
      </c>
      <c r="B5054" s="1">
        <v>43948</v>
      </c>
      <c r="C5054">
        <v>19870.8</v>
      </c>
      <c r="D5054">
        <v>20224.75</v>
      </c>
      <c r="E5054">
        <v>19847.650000000001</v>
      </c>
      <c r="F5054">
        <v>20081.150000000001</v>
      </c>
    </row>
    <row r="5055" spans="1:6" x14ac:dyDescent="0.25">
      <c r="A5055" t="s">
        <v>8</v>
      </c>
      <c r="B5055" s="1">
        <v>43949</v>
      </c>
      <c r="C5055">
        <v>20436.599999999999</v>
      </c>
      <c r="D5055">
        <v>20751.3</v>
      </c>
      <c r="E5055">
        <v>20260.8</v>
      </c>
      <c r="F5055">
        <v>20671.099999999999</v>
      </c>
    </row>
    <row r="5056" spans="1:6" x14ac:dyDescent="0.25">
      <c r="A5056" t="s">
        <v>8</v>
      </c>
      <c r="B5056" s="1">
        <v>43950</v>
      </c>
      <c r="C5056">
        <v>20440.400000000001</v>
      </c>
      <c r="D5056">
        <v>21348.15</v>
      </c>
      <c r="E5056">
        <v>20393.650000000001</v>
      </c>
      <c r="F5056">
        <v>21090.2</v>
      </c>
    </row>
    <row r="5057" spans="1:6" x14ac:dyDescent="0.25">
      <c r="A5057" t="s">
        <v>8</v>
      </c>
      <c r="B5057" s="1">
        <v>43951</v>
      </c>
      <c r="C5057">
        <v>21589.200000000001</v>
      </c>
      <c r="D5057">
        <v>21967</v>
      </c>
      <c r="E5057">
        <v>21353.65</v>
      </c>
      <c r="F5057">
        <v>21534.5</v>
      </c>
    </row>
    <row r="5058" spans="1:6" x14ac:dyDescent="0.25">
      <c r="A5058" t="s">
        <v>8</v>
      </c>
      <c r="B5058" s="1">
        <v>43955</v>
      </c>
      <c r="C5058">
        <v>20514.75</v>
      </c>
      <c r="D5058">
        <v>20530.45</v>
      </c>
      <c r="E5058">
        <v>19643.599999999999</v>
      </c>
      <c r="F5058">
        <v>19743.75</v>
      </c>
    </row>
    <row r="5059" spans="1:6" x14ac:dyDescent="0.25">
      <c r="A5059" t="s">
        <v>8</v>
      </c>
      <c r="B5059" s="1">
        <v>43956</v>
      </c>
      <c r="C5059">
        <v>20147.3</v>
      </c>
      <c r="D5059">
        <v>20223.150000000001</v>
      </c>
      <c r="E5059">
        <v>19212.349999999999</v>
      </c>
      <c r="F5059">
        <v>19271.75</v>
      </c>
    </row>
    <row r="5060" spans="1:6" x14ac:dyDescent="0.25">
      <c r="A5060" t="s">
        <v>8</v>
      </c>
      <c r="B5060" s="1">
        <v>43957</v>
      </c>
      <c r="C5060">
        <v>19302.45</v>
      </c>
      <c r="D5060">
        <v>19806.599999999999</v>
      </c>
      <c r="E5060">
        <v>18941</v>
      </c>
      <c r="F5060">
        <v>19694.55</v>
      </c>
    </row>
    <row r="5061" spans="1:6" x14ac:dyDescent="0.25">
      <c r="A5061" t="s">
        <v>8</v>
      </c>
      <c r="B5061" s="1">
        <v>43958</v>
      </c>
      <c r="C5061">
        <v>19536.05</v>
      </c>
      <c r="D5061">
        <v>19757.25</v>
      </c>
      <c r="E5061">
        <v>19332.150000000001</v>
      </c>
      <c r="F5061">
        <v>19491.8</v>
      </c>
    </row>
    <row r="5062" spans="1:6" x14ac:dyDescent="0.25">
      <c r="A5062" t="s">
        <v>8</v>
      </c>
      <c r="B5062" s="1">
        <v>43959</v>
      </c>
      <c r="C5062">
        <v>19844</v>
      </c>
      <c r="D5062">
        <v>19969.599999999999</v>
      </c>
      <c r="E5062">
        <v>19285.05</v>
      </c>
      <c r="F5062">
        <v>19352.900000000001</v>
      </c>
    </row>
    <row r="5063" spans="1:6" x14ac:dyDescent="0.25">
      <c r="A5063" t="s">
        <v>8</v>
      </c>
      <c r="B5063" s="1">
        <v>43962</v>
      </c>
      <c r="C5063">
        <v>19610.45</v>
      </c>
      <c r="D5063">
        <v>19733.400000000001</v>
      </c>
      <c r="E5063">
        <v>18900.900000000001</v>
      </c>
      <c r="F5063">
        <v>18950.5</v>
      </c>
    </row>
    <row r="5064" spans="1:6" x14ac:dyDescent="0.25">
      <c r="A5064" t="s">
        <v>8</v>
      </c>
      <c r="B5064" s="1">
        <v>43963</v>
      </c>
      <c r="C5064">
        <v>18751.400000000001</v>
      </c>
      <c r="D5064">
        <v>18993.400000000001</v>
      </c>
      <c r="E5064">
        <v>18287</v>
      </c>
      <c r="F5064">
        <v>18862.849999999999</v>
      </c>
    </row>
    <row r="5065" spans="1:6" x14ac:dyDescent="0.25">
      <c r="A5065" t="s">
        <v>8</v>
      </c>
      <c r="B5065" s="1">
        <v>43964</v>
      </c>
      <c r="C5065">
        <v>20017.75</v>
      </c>
      <c r="D5065">
        <v>20122.25</v>
      </c>
      <c r="E5065">
        <v>19429.900000000001</v>
      </c>
      <c r="F5065">
        <v>19634.95</v>
      </c>
    </row>
    <row r="5066" spans="1:6" x14ac:dyDescent="0.25">
      <c r="A5066" t="s">
        <v>8</v>
      </c>
      <c r="B5066" s="1">
        <v>43965</v>
      </c>
      <c r="C5066">
        <v>19197.7</v>
      </c>
      <c r="D5066">
        <v>19380.099999999999</v>
      </c>
      <c r="E5066">
        <v>19024.75</v>
      </c>
      <c r="F5066">
        <v>19068.5</v>
      </c>
    </row>
    <row r="5067" spans="1:6" x14ac:dyDescent="0.25">
      <c r="A5067" t="s">
        <v>8</v>
      </c>
      <c r="B5067" s="1">
        <v>43966</v>
      </c>
      <c r="C5067">
        <v>19098.8</v>
      </c>
      <c r="D5067">
        <v>19119.099999999999</v>
      </c>
      <c r="E5067">
        <v>18683.650000000001</v>
      </c>
      <c r="F5067">
        <v>18833.95</v>
      </c>
    </row>
    <row r="5068" spans="1:6" x14ac:dyDescent="0.25">
      <c r="A5068" t="s">
        <v>8</v>
      </c>
      <c r="B5068" s="1">
        <v>43969</v>
      </c>
      <c r="C5068">
        <v>18795.099999999999</v>
      </c>
      <c r="D5068">
        <v>18795.099999999999</v>
      </c>
      <c r="E5068">
        <v>17514.2</v>
      </c>
      <c r="F5068">
        <v>17573.2</v>
      </c>
    </row>
    <row r="5069" spans="1:6" x14ac:dyDescent="0.25">
      <c r="A5069" t="s">
        <v>8</v>
      </c>
      <c r="B5069" s="1">
        <v>43970</v>
      </c>
      <c r="C5069">
        <v>18037.150000000001</v>
      </c>
      <c r="D5069">
        <v>18175.3</v>
      </c>
      <c r="E5069">
        <v>17390.650000000001</v>
      </c>
      <c r="F5069">
        <v>17486.25</v>
      </c>
    </row>
    <row r="5070" spans="1:6" x14ac:dyDescent="0.25">
      <c r="A5070" t="s">
        <v>8</v>
      </c>
      <c r="B5070" s="1">
        <v>43971</v>
      </c>
      <c r="C5070">
        <v>17486.5</v>
      </c>
      <c r="D5070">
        <v>18002.650000000001</v>
      </c>
      <c r="E5070">
        <v>17407.7</v>
      </c>
      <c r="F5070">
        <v>17840.2</v>
      </c>
    </row>
    <row r="5071" spans="1:6" x14ac:dyDescent="0.25">
      <c r="A5071" t="s">
        <v>8</v>
      </c>
      <c r="B5071" s="1">
        <v>43972</v>
      </c>
      <c r="C5071">
        <v>17901.95</v>
      </c>
      <c r="D5071">
        <v>18200.7</v>
      </c>
      <c r="E5071">
        <v>17658.55</v>
      </c>
      <c r="F5071">
        <v>17735.099999999999</v>
      </c>
    </row>
    <row r="5072" spans="1:6" x14ac:dyDescent="0.25">
      <c r="A5072" t="s">
        <v>8</v>
      </c>
      <c r="B5072" s="1">
        <v>43973</v>
      </c>
      <c r="C5072">
        <v>17554.25</v>
      </c>
      <c r="D5072">
        <v>17952.25</v>
      </c>
      <c r="E5072">
        <v>17105</v>
      </c>
      <c r="F5072">
        <v>17278.900000000001</v>
      </c>
    </row>
    <row r="5073" spans="1:6" x14ac:dyDescent="0.25">
      <c r="A5073" t="s">
        <v>8</v>
      </c>
      <c r="B5073" s="1">
        <v>43977</v>
      </c>
      <c r="C5073">
        <v>17537.650000000001</v>
      </c>
      <c r="D5073">
        <v>17681.7</v>
      </c>
      <c r="E5073">
        <v>17311.25</v>
      </c>
      <c r="F5073">
        <v>17440.349999999999</v>
      </c>
    </row>
    <row r="5074" spans="1:6" x14ac:dyDescent="0.25">
      <c r="A5074" t="s">
        <v>8</v>
      </c>
      <c r="B5074" s="1">
        <v>43978</v>
      </c>
      <c r="C5074">
        <v>17603.400000000001</v>
      </c>
      <c r="D5074">
        <v>18874.25</v>
      </c>
      <c r="E5074">
        <v>17560.349999999999</v>
      </c>
      <c r="F5074">
        <v>18710.55</v>
      </c>
    </row>
    <row r="5075" spans="1:6" x14ac:dyDescent="0.25">
      <c r="A5075" t="s">
        <v>8</v>
      </c>
      <c r="B5075" s="1">
        <v>43979</v>
      </c>
      <c r="C5075">
        <v>18924.45</v>
      </c>
      <c r="D5075">
        <v>19455.55</v>
      </c>
      <c r="E5075">
        <v>18818.95</v>
      </c>
      <c r="F5075">
        <v>19169.8</v>
      </c>
    </row>
    <row r="5076" spans="1:6" x14ac:dyDescent="0.25">
      <c r="A5076" t="s">
        <v>8</v>
      </c>
      <c r="B5076" s="1">
        <v>43980</v>
      </c>
      <c r="C5076">
        <v>18962</v>
      </c>
      <c r="D5076">
        <v>19358.05</v>
      </c>
      <c r="E5076">
        <v>18729.900000000001</v>
      </c>
      <c r="F5076">
        <v>19297.25</v>
      </c>
    </row>
    <row r="5077" spans="1:6" x14ac:dyDescent="0.25">
      <c r="A5077" t="s">
        <v>8</v>
      </c>
      <c r="B5077" s="1">
        <v>43983</v>
      </c>
      <c r="C5077">
        <v>19728.900000000001</v>
      </c>
      <c r="D5077">
        <v>20225.349999999999</v>
      </c>
      <c r="E5077">
        <v>19632.900000000001</v>
      </c>
      <c r="F5077">
        <v>19959.900000000001</v>
      </c>
    </row>
    <row r="5078" spans="1:6" x14ac:dyDescent="0.25">
      <c r="A5078" t="s">
        <v>8</v>
      </c>
      <c r="B5078" s="1">
        <v>43984</v>
      </c>
      <c r="C5078">
        <v>20120.599999999999</v>
      </c>
      <c r="D5078">
        <v>20615.75</v>
      </c>
      <c r="E5078">
        <v>19852.55</v>
      </c>
      <c r="F5078">
        <v>20530.2</v>
      </c>
    </row>
    <row r="5079" spans="1:6" x14ac:dyDescent="0.25">
      <c r="A5079" t="s">
        <v>8</v>
      </c>
      <c r="B5079" s="1">
        <v>43985</v>
      </c>
      <c r="C5079">
        <v>20966.599999999999</v>
      </c>
      <c r="D5079">
        <v>21619.55</v>
      </c>
      <c r="E5079">
        <v>20822</v>
      </c>
      <c r="F5079">
        <v>20940.7</v>
      </c>
    </row>
    <row r="5080" spans="1:6" x14ac:dyDescent="0.25">
      <c r="A5080" t="s">
        <v>8</v>
      </c>
      <c r="B5080" s="1">
        <v>43986</v>
      </c>
      <c r="C5080">
        <v>20932.349999999999</v>
      </c>
      <c r="D5080">
        <v>21141.8</v>
      </c>
      <c r="E5080">
        <v>20316.2</v>
      </c>
      <c r="F5080">
        <v>20390.45</v>
      </c>
    </row>
    <row r="5081" spans="1:6" x14ac:dyDescent="0.25">
      <c r="A5081" t="s">
        <v>8</v>
      </c>
      <c r="B5081" s="1">
        <v>43987</v>
      </c>
      <c r="C5081">
        <v>20516.400000000001</v>
      </c>
      <c r="D5081">
        <v>21198.7</v>
      </c>
      <c r="E5081">
        <v>20425.05</v>
      </c>
      <c r="F5081">
        <v>21034.5</v>
      </c>
    </row>
    <row r="5082" spans="1:6" x14ac:dyDescent="0.25">
      <c r="A5082" t="s">
        <v>8</v>
      </c>
      <c r="B5082" s="1">
        <v>43990</v>
      </c>
      <c r="C5082">
        <v>21636.1</v>
      </c>
      <c r="D5082">
        <v>21807.4</v>
      </c>
      <c r="E5082">
        <v>20911.25</v>
      </c>
      <c r="F5082">
        <v>21187.35</v>
      </c>
    </row>
    <row r="5083" spans="1:6" x14ac:dyDescent="0.25">
      <c r="A5083" t="s">
        <v>8</v>
      </c>
      <c r="B5083" s="1">
        <v>43991</v>
      </c>
      <c r="C5083">
        <v>21295.5</v>
      </c>
      <c r="D5083">
        <v>21568.85</v>
      </c>
      <c r="E5083">
        <v>20629.7</v>
      </c>
      <c r="F5083">
        <v>20724.900000000001</v>
      </c>
    </row>
    <row r="5084" spans="1:6" x14ac:dyDescent="0.25">
      <c r="A5084" t="s">
        <v>8</v>
      </c>
      <c r="B5084" s="1">
        <v>43992</v>
      </c>
      <c r="C5084">
        <v>20760.95</v>
      </c>
      <c r="D5084">
        <v>21251.45</v>
      </c>
      <c r="E5084">
        <v>20671.55</v>
      </c>
      <c r="F5084">
        <v>21100.1</v>
      </c>
    </row>
    <row r="5085" spans="1:6" x14ac:dyDescent="0.25">
      <c r="A5085" t="s">
        <v>8</v>
      </c>
      <c r="B5085" s="1">
        <v>43993</v>
      </c>
      <c r="C5085">
        <v>21084.7</v>
      </c>
      <c r="D5085">
        <v>21244.45</v>
      </c>
      <c r="E5085">
        <v>20458.3</v>
      </c>
      <c r="F5085">
        <v>20525.150000000001</v>
      </c>
    </row>
    <row r="5086" spans="1:6" x14ac:dyDescent="0.25">
      <c r="A5086" t="s">
        <v>8</v>
      </c>
      <c r="B5086" s="1">
        <v>43994</v>
      </c>
      <c r="C5086">
        <v>19529.3</v>
      </c>
      <c r="D5086">
        <v>20747.7</v>
      </c>
      <c r="E5086">
        <v>19526.099999999999</v>
      </c>
      <c r="F5086">
        <v>20654.55</v>
      </c>
    </row>
    <row r="5087" spans="1:6" x14ac:dyDescent="0.25">
      <c r="A5087" t="s">
        <v>8</v>
      </c>
      <c r="B5087" s="1">
        <v>43997</v>
      </c>
      <c r="C5087">
        <v>20457.150000000001</v>
      </c>
      <c r="D5087">
        <v>20470.849999999999</v>
      </c>
      <c r="E5087">
        <v>19740.2</v>
      </c>
      <c r="F5087">
        <v>19912.900000000001</v>
      </c>
    </row>
    <row r="5088" spans="1:6" x14ac:dyDescent="0.25">
      <c r="A5088" t="s">
        <v>8</v>
      </c>
      <c r="B5088" s="1">
        <v>43998</v>
      </c>
      <c r="C5088">
        <v>20500.650000000001</v>
      </c>
      <c r="D5088">
        <v>20638.849999999999</v>
      </c>
      <c r="E5088">
        <v>19507.05</v>
      </c>
      <c r="F5088">
        <v>20296.7</v>
      </c>
    </row>
    <row r="5089" spans="1:6" x14ac:dyDescent="0.25">
      <c r="A5089" t="s">
        <v>8</v>
      </c>
      <c r="B5089" s="1">
        <v>43999</v>
      </c>
      <c r="C5089">
        <v>20137.45</v>
      </c>
      <c r="D5089">
        <v>20627.900000000001</v>
      </c>
      <c r="E5089">
        <v>19978.150000000001</v>
      </c>
      <c r="F5089">
        <v>20201.75</v>
      </c>
    </row>
    <row r="5090" spans="1:6" x14ac:dyDescent="0.25">
      <c r="A5090" t="s">
        <v>8</v>
      </c>
      <c r="B5090" s="1">
        <v>44000</v>
      </c>
      <c r="C5090">
        <v>20137.599999999999</v>
      </c>
      <c r="D5090">
        <v>21028.35</v>
      </c>
      <c r="E5090">
        <v>20030.349999999999</v>
      </c>
      <c r="F5090">
        <v>20956.3</v>
      </c>
    </row>
    <row r="5091" spans="1:6" x14ac:dyDescent="0.25">
      <c r="A5091" t="s">
        <v>8</v>
      </c>
      <c r="B5091" s="1">
        <v>44001</v>
      </c>
      <c r="C5091">
        <v>20970.099999999999</v>
      </c>
      <c r="D5091">
        <v>21467.65</v>
      </c>
      <c r="E5091">
        <v>20878.25</v>
      </c>
      <c r="F5091">
        <v>21338.1</v>
      </c>
    </row>
    <row r="5092" spans="1:6" x14ac:dyDescent="0.25">
      <c r="A5092" t="s">
        <v>8</v>
      </c>
      <c r="B5092" s="1">
        <v>44004</v>
      </c>
      <c r="C5092">
        <v>21491.55</v>
      </c>
      <c r="D5092">
        <v>22078.25</v>
      </c>
      <c r="E5092">
        <v>21425.55</v>
      </c>
      <c r="F5092">
        <v>21708.35</v>
      </c>
    </row>
    <row r="5093" spans="1:6" x14ac:dyDescent="0.25">
      <c r="A5093" t="s">
        <v>8</v>
      </c>
      <c r="B5093" s="1">
        <v>44005</v>
      </c>
      <c r="C5093">
        <v>21859.25</v>
      </c>
      <c r="D5093">
        <v>22322.3</v>
      </c>
      <c r="E5093">
        <v>21647.8</v>
      </c>
      <c r="F5093">
        <v>22264.9</v>
      </c>
    </row>
    <row r="5094" spans="1:6" x14ac:dyDescent="0.25">
      <c r="A5094" t="s">
        <v>8</v>
      </c>
      <c r="B5094" s="1">
        <v>44006</v>
      </c>
      <c r="C5094">
        <v>22479.35</v>
      </c>
      <c r="D5094">
        <v>22479.55</v>
      </c>
      <c r="E5094">
        <v>21336.35</v>
      </c>
      <c r="F5094">
        <v>21426.799999999999</v>
      </c>
    </row>
    <row r="5095" spans="1:6" x14ac:dyDescent="0.25">
      <c r="A5095" t="s">
        <v>8</v>
      </c>
      <c r="B5095" s="1">
        <v>44007</v>
      </c>
      <c r="C5095">
        <v>21218.05</v>
      </c>
      <c r="D5095">
        <v>21703.5</v>
      </c>
      <c r="E5095">
        <v>20926.45</v>
      </c>
      <c r="F5095">
        <v>21506.15</v>
      </c>
    </row>
    <row r="5096" spans="1:6" x14ac:dyDescent="0.25">
      <c r="A5096" t="s">
        <v>8</v>
      </c>
      <c r="B5096" s="1">
        <v>44008</v>
      </c>
      <c r="C5096">
        <v>21735.05</v>
      </c>
      <c r="D5096">
        <v>21784.65</v>
      </c>
      <c r="E5096">
        <v>21320.1</v>
      </c>
      <c r="F5096">
        <v>21592.05</v>
      </c>
    </row>
    <row r="5097" spans="1:6" x14ac:dyDescent="0.25">
      <c r="A5097" t="s">
        <v>8</v>
      </c>
      <c r="B5097" s="1">
        <v>44011</v>
      </c>
      <c r="C5097">
        <v>21291.55</v>
      </c>
      <c r="D5097">
        <v>21440.05</v>
      </c>
      <c r="E5097">
        <v>21026.45</v>
      </c>
      <c r="F5097">
        <v>21359</v>
      </c>
    </row>
    <row r="5098" spans="1:6" x14ac:dyDescent="0.25">
      <c r="A5098" t="s">
        <v>8</v>
      </c>
      <c r="B5098" s="1">
        <v>44012</v>
      </c>
      <c r="C5098">
        <v>21524.3</v>
      </c>
      <c r="D5098">
        <v>21650.5</v>
      </c>
      <c r="E5098">
        <v>21212</v>
      </c>
      <c r="F5098">
        <v>21370.15</v>
      </c>
    </row>
    <row r="5099" spans="1:6" x14ac:dyDescent="0.25">
      <c r="A5099" t="s">
        <v>8</v>
      </c>
      <c r="B5099" s="1">
        <v>44013</v>
      </c>
      <c r="C5099">
        <v>21354.1</v>
      </c>
      <c r="D5099">
        <v>22061.599999999999</v>
      </c>
      <c r="E5099">
        <v>21281.85</v>
      </c>
      <c r="F5099">
        <v>21977.599999999999</v>
      </c>
    </row>
    <row r="5100" spans="1:6" x14ac:dyDescent="0.25">
      <c r="A5100" t="s">
        <v>8</v>
      </c>
      <c r="B5100" s="1">
        <v>44014</v>
      </c>
      <c r="C5100">
        <v>22133.8</v>
      </c>
      <c r="D5100">
        <v>22344.85</v>
      </c>
      <c r="E5100">
        <v>21890.5</v>
      </c>
      <c r="F5100">
        <v>21953.200000000001</v>
      </c>
    </row>
    <row r="5101" spans="1:6" x14ac:dyDescent="0.25">
      <c r="A5101" t="s">
        <v>8</v>
      </c>
      <c r="B5101" s="1">
        <v>44015</v>
      </c>
      <c r="C5101">
        <v>22101.75</v>
      </c>
      <c r="D5101">
        <v>22130.3</v>
      </c>
      <c r="E5101">
        <v>21768</v>
      </c>
      <c r="F5101">
        <v>21852.400000000001</v>
      </c>
    </row>
    <row r="5102" spans="1:6" x14ac:dyDescent="0.25">
      <c r="A5102" t="s">
        <v>8</v>
      </c>
      <c r="B5102" s="1">
        <v>44018</v>
      </c>
      <c r="C5102">
        <v>22270.95</v>
      </c>
      <c r="D5102">
        <v>22399.25</v>
      </c>
      <c r="E5102">
        <v>22171.05</v>
      </c>
      <c r="F5102">
        <v>22198.95</v>
      </c>
    </row>
    <row r="5103" spans="1:6" x14ac:dyDescent="0.25">
      <c r="A5103" t="s">
        <v>8</v>
      </c>
      <c r="B5103" s="1">
        <v>44019</v>
      </c>
      <c r="C5103">
        <v>22254.3</v>
      </c>
      <c r="D5103">
        <v>22674.5</v>
      </c>
      <c r="E5103">
        <v>22040.35</v>
      </c>
      <c r="F5103">
        <v>22628</v>
      </c>
    </row>
    <row r="5104" spans="1:6" x14ac:dyDescent="0.25">
      <c r="A5104" t="s">
        <v>8</v>
      </c>
      <c r="B5104" s="1">
        <v>44020</v>
      </c>
      <c r="C5104">
        <v>22700.9</v>
      </c>
      <c r="D5104">
        <v>23080.6</v>
      </c>
      <c r="E5104">
        <v>22499.5</v>
      </c>
      <c r="F5104">
        <v>22584.65</v>
      </c>
    </row>
    <row r="5105" spans="1:6" x14ac:dyDescent="0.25">
      <c r="A5105" t="s">
        <v>8</v>
      </c>
      <c r="B5105" s="1">
        <v>44021</v>
      </c>
      <c r="C5105">
        <v>22753.15</v>
      </c>
      <c r="D5105">
        <v>22998.3</v>
      </c>
      <c r="E5105">
        <v>22673.4</v>
      </c>
      <c r="F5105">
        <v>22907.200000000001</v>
      </c>
    </row>
    <row r="5106" spans="1:6" x14ac:dyDescent="0.25">
      <c r="A5106" t="s">
        <v>8</v>
      </c>
      <c r="B5106" s="1">
        <v>44022</v>
      </c>
      <c r="C5106">
        <v>22720.95</v>
      </c>
      <c r="D5106">
        <v>22835.200000000001</v>
      </c>
      <c r="E5106">
        <v>22320.05</v>
      </c>
      <c r="F5106">
        <v>22398.45</v>
      </c>
    </row>
    <row r="5107" spans="1:6" x14ac:dyDescent="0.25">
      <c r="A5107" t="s">
        <v>8</v>
      </c>
      <c r="B5107" s="1">
        <v>44025</v>
      </c>
      <c r="C5107">
        <v>22613.25</v>
      </c>
      <c r="D5107">
        <v>22657.4</v>
      </c>
      <c r="E5107">
        <v>21981.65</v>
      </c>
      <c r="F5107">
        <v>22089.25</v>
      </c>
    </row>
    <row r="5108" spans="1:6" x14ac:dyDescent="0.25">
      <c r="A5108" t="s">
        <v>8</v>
      </c>
      <c r="B5108" s="1">
        <v>44026</v>
      </c>
      <c r="C5108">
        <v>21877.599999999999</v>
      </c>
      <c r="D5108">
        <v>21909.7</v>
      </c>
      <c r="E5108">
        <v>21222.45</v>
      </c>
      <c r="F5108">
        <v>21392.2</v>
      </c>
    </row>
    <row r="5109" spans="1:6" x14ac:dyDescent="0.25">
      <c r="A5109" t="s">
        <v>8</v>
      </c>
      <c r="B5109" s="1">
        <v>44027</v>
      </c>
      <c r="C5109">
        <v>21634.25</v>
      </c>
      <c r="D5109">
        <v>21935.5</v>
      </c>
      <c r="E5109">
        <v>21230.55</v>
      </c>
      <c r="F5109">
        <v>21340.75</v>
      </c>
    </row>
    <row r="5110" spans="1:6" x14ac:dyDescent="0.25">
      <c r="A5110" t="s">
        <v>8</v>
      </c>
      <c r="B5110" s="1">
        <v>44028</v>
      </c>
      <c r="C5110">
        <v>21453.25</v>
      </c>
      <c r="D5110">
        <v>21671.25</v>
      </c>
      <c r="E5110">
        <v>21027.85</v>
      </c>
      <c r="F5110">
        <v>21597.15</v>
      </c>
    </row>
    <row r="5111" spans="1:6" x14ac:dyDescent="0.25">
      <c r="A5111" t="s">
        <v>8</v>
      </c>
      <c r="B5111" s="1">
        <v>44029</v>
      </c>
      <c r="C5111">
        <v>21608.05</v>
      </c>
      <c r="D5111">
        <v>22065</v>
      </c>
      <c r="E5111">
        <v>21550.799999999999</v>
      </c>
      <c r="F5111">
        <v>21966.799999999999</v>
      </c>
    </row>
    <row r="5112" spans="1:6" x14ac:dyDescent="0.25">
      <c r="A5112" t="s">
        <v>8</v>
      </c>
      <c r="B5112" s="1">
        <v>44032</v>
      </c>
      <c r="C5112">
        <v>22307.3</v>
      </c>
      <c r="D5112">
        <v>22520.45</v>
      </c>
      <c r="E5112">
        <v>22187.8</v>
      </c>
      <c r="F5112">
        <v>22321.85</v>
      </c>
    </row>
    <row r="5113" spans="1:6" x14ac:dyDescent="0.25">
      <c r="A5113" t="s">
        <v>8</v>
      </c>
      <c r="B5113" s="1">
        <v>44033</v>
      </c>
      <c r="C5113">
        <v>22639.85</v>
      </c>
      <c r="D5113">
        <v>22861.9</v>
      </c>
      <c r="E5113">
        <v>22597.95</v>
      </c>
      <c r="F5113">
        <v>22782</v>
      </c>
    </row>
    <row r="5114" spans="1:6" x14ac:dyDescent="0.25">
      <c r="A5114" t="s">
        <v>8</v>
      </c>
      <c r="B5114" s="1">
        <v>44034</v>
      </c>
      <c r="C5114">
        <v>23159</v>
      </c>
      <c r="D5114">
        <v>23211.35</v>
      </c>
      <c r="E5114">
        <v>22658.2</v>
      </c>
      <c r="F5114">
        <v>22882.6</v>
      </c>
    </row>
    <row r="5115" spans="1:6" x14ac:dyDescent="0.25">
      <c r="A5115" t="s">
        <v>8</v>
      </c>
      <c r="B5115" s="1">
        <v>44035</v>
      </c>
      <c r="C5115">
        <v>22854.85</v>
      </c>
      <c r="D5115">
        <v>23122.35</v>
      </c>
      <c r="E5115">
        <v>22734.9</v>
      </c>
      <c r="F5115">
        <v>23083.9</v>
      </c>
    </row>
    <row r="5116" spans="1:6" x14ac:dyDescent="0.25">
      <c r="A5116" t="s">
        <v>8</v>
      </c>
      <c r="B5116" s="1">
        <v>44036</v>
      </c>
      <c r="C5116">
        <v>22853.200000000001</v>
      </c>
      <c r="D5116">
        <v>22854.05</v>
      </c>
      <c r="E5116">
        <v>22417.200000000001</v>
      </c>
      <c r="F5116">
        <v>22662.05</v>
      </c>
    </row>
    <row r="5117" spans="1:6" x14ac:dyDescent="0.25">
      <c r="A5117" t="s">
        <v>8</v>
      </c>
      <c r="B5117" s="1">
        <v>44039</v>
      </c>
      <c r="C5117">
        <v>22664.6</v>
      </c>
      <c r="D5117">
        <v>22668.05</v>
      </c>
      <c r="E5117">
        <v>21801.35</v>
      </c>
      <c r="F5117">
        <v>21848.75</v>
      </c>
    </row>
    <row r="5118" spans="1:6" x14ac:dyDescent="0.25">
      <c r="A5118" t="s">
        <v>8</v>
      </c>
      <c r="B5118" s="1">
        <v>44040</v>
      </c>
      <c r="C5118">
        <v>21940.15</v>
      </c>
      <c r="D5118">
        <v>22233</v>
      </c>
      <c r="E5118">
        <v>21611.4</v>
      </c>
      <c r="F5118">
        <v>22105.200000000001</v>
      </c>
    </row>
    <row r="5119" spans="1:6" x14ac:dyDescent="0.25">
      <c r="A5119" t="s">
        <v>8</v>
      </c>
      <c r="B5119" s="1">
        <v>44041</v>
      </c>
      <c r="C5119">
        <v>22075</v>
      </c>
      <c r="D5119">
        <v>22346.400000000001</v>
      </c>
      <c r="E5119">
        <v>21906.35</v>
      </c>
      <c r="F5119">
        <v>22076.6</v>
      </c>
    </row>
    <row r="5120" spans="1:6" x14ac:dyDescent="0.25">
      <c r="A5120" t="s">
        <v>8</v>
      </c>
      <c r="B5120" s="1">
        <v>44042</v>
      </c>
      <c r="C5120">
        <v>22195.05</v>
      </c>
      <c r="D5120">
        <v>22252.6</v>
      </c>
      <c r="E5120">
        <v>21580.15</v>
      </c>
      <c r="F5120">
        <v>21646.85</v>
      </c>
    </row>
    <row r="5121" spans="1:6" x14ac:dyDescent="0.25">
      <c r="A5121" t="s">
        <v>8</v>
      </c>
      <c r="B5121" s="1">
        <v>44043</v>
      </c>
      <c r="C5121">
        <v>21730.55</v>
      </c>
      <c r="D5121">
        <v>21806.95</v>
      </c>
      <c r="E5121">
        <v>21375</v>
      </c>
      <c r="F5121">
        <v>21640.05</v>
      </c>
    </row>
    <row r="5122" spans="1:6" x14ac:dyDescent="0.25">
      <c r="A5122" t="s">
        <v>8</v>
      </c>
      <c r="B5122" s="1">
        <v>44046</v>
      </c>
      <c r="C5122">
        <v>21543.8</v>
      </c>
      <c r="D5122">
        <v>21543.8</v>
      </c>
      <c r="E5122">
        <v>21031.45</v>
      </c>
      <c r="F5122">
        <v>21072.1</v>
      </c>
    </row>
    <row r="5123" spans="1:6" x14ac:dyDescent="0.25">
      <c r="A5123" t="s">
        <v>8</v>
      </c>
      <c r="B5123" s="1">
        <v>44047</v>
      </c>
      <c r="C5123">
        <v>21248.25</v>
      </c>
      <c r="D5123">
        <v>21576.35</v>
      </c>
      <c r="E5123">
        <v>21057.75</v>
      </c>
      <c r="F5123">
        <v>21490.5</v>
      </c>
    </row>
    <row r="5124" spans="1:6" x14ac:dyDescent="0.25">
      <c r="A5124" t="s">
        <v>8</v>
      </c>
      <c r="B5124" s="1">
        <v>44048</v>
      </c>
      <c r="C5124">
        <v>21686.85</v>
      </c>
      <c r="D5124">
        <v>21936.5</v>
      </c>
      <c r="E5124">
        <v>21448.400000000001</v>
      </c>
      <c r="F5124">
        <v>21509.95</v>
      </c>
    </row>
    <row r="5125" spans="1:6" x14ac:dyDescent="0.25">
      <c r="A5125" t="s">
        <v>8</v>
      </c>
      <c r="B5125" s="1">
        <v>44049</v>
      </c>
      <c r="C5125">
        <v>21644.25</v>
      </c>
      <c r="D5125">
        <v>21926.55</v>
      </c>
      <c r="E5125">
        <v>21370.3</v>
      </c>
      <c r="F5125">
        <v>21642.6</v>
      </c>
    </row>
    <row r="5126" spans="1:6" x14ac:dyDescent="0.25">
      <c r="A5126" t="s">
        <v>8</v>
      </c>
      <c r="B5126" s="1">
        <v>44050</v>
      </c>
      <c r="C5126">
        <v>21620.25</v>
      </c>
      <c r="D5126">
        <v>21787.25</v>
      </c>
      <c r="E5126">
        <v>21451.3</v>
      </c>
      <c r="F5126">
        <v>21754</v>
      </c>
    </row>
    <row r="5127" spans="1:6" x14ac:dyDescent="0.25">
      <c r="A5127" t="s">
        <v>8</v>
      </c>
      <c r="B5127" s="1">
        <v>44053</v>
      </c>
      <c r="C5127">
        <v>21824.9</v>
      </c>
      <c r="D5127">
        <v>22071.95</v>
      </c>
      <c r="E5127">
        <v>21795.1</v>
      </c>
      <c r="F5127">
        <v>21900.25</v>
      </c>
    </row>
    <row r="5128" spans="1:6" x14ac:dyDescent="0.25">
      <c r="A5128" t="s">
        <v>8</v>
      </c>
      <c r="B5128" s="1">
        <v>44054</v>
      </c>
      <c r="C5128">
        <v>22050.2</v>
      </c>
      <c r="D5128">
        <v>22277.599999999999</v>
      </c>
      <c r="E5128">
        <v>22039.85</v>
      </c>
      <c r="F5128">
        <v>22227.200000000001</v>
      </c>
    </row>
    <row r="5129" spans="1:6" x14ac:dyDescent="0.25">
      <c r="A5129" t="s">
        <v>8</v>
      </c>
      <c r="B5129" s="1">
        <v>44055</v>
      </c>
      <c r="C5129">
        <v>22135.95</v>
      </c>
      <c r="D5129">
        <v>22326.55</v>
      </c>
      <c r="E5129">
        <v>21990.2</v>
      </c>
      <c r="F5129">
        <v>22264</v>
      </c>
    </row>
    <row r="5130" spans="1:6" x14ac:dyDescent="0.25">
      <c r="A5130" t="s">
        <v>8</v>
      </c>
      <c r="B5130" s="1">
        <v>44056</v>
      </c>
      <c r="C5130">
        <v>22395.200000000001</v>
      </c>
      <c r="D5130">
        <v>22439.95</v>
      </c>
      <c r="E5130">
        <v>22139.599999999999</v>
      </c>
      <c r="F5130">
        <v>22196.35</v>
      </c>
    </row>
    <row r="5131" spans="1:6" x14ac:dyDescent="0.25">
      <c r="A5131" t="s">
        <v>8</v>
      </c>
      <c r="B5131" s="1">
        <v>44057</v>
      </c>
      <c r="C5131">
        <v>22334.95</v>
      </c>
      <c r="D5131">
        <v>22334.95</v>
      </c>
      <c r="E5131">
        <v>21459.1</v>
      </c>
      <c r="F5131">
        <v>21679.4</v>
      </c>
    </row>
    <row r="5132" spans="1:6" x14ac:dyDescent="0.25">
      <c r="A5132" t="s">
        <v>8</v>
      </c>
      <c r="B5132" s="1">
        <v>44060</v>
      </c>
      <c r="C5132">
        <v>21906.95</v>
      </c>
      <c r="D5132">
        <v>21909.4</v>
      </c>
      <c r="E5132">
        <v>21403.15</v>
      </c>
      <c r="F5132">
        <v>21700.85</v>
      </c>
    </row>
    <row r="5133" spans="1:6" x14ac:dyDescent="0.25">
      <c r="A5133" t="s">
        <v>8</v>
      </c>
      <c r="B5133" s="1">
        <v>44061</v>
      </c>
      <c r="C5133">
        <v>21702</v>
      </c>
      <c r="D5133">
        <v>22227.75</v>
      </c>
      <c r="E5133">
        <v>21629.4</v>
      </c>
      <c r="F5133">
        <v>22170.6</v>
      </c>
    </row>
    <row r="5134" spans="1:6" x14ac:dyDescent="0.25">
      <c r="A5134" t="s">
        <v>8</v>
      </c>
      <c r="B5134" s="1">
        <v>44062</v>
      </c>
      <c r="C5134">
        <v>22315.4</v>
      </c>
      <c r="D5134">
        <v>22419.35</v>
      </c>
      <c r="E5134">
        <v>22234.25</v>
      </c>
      <c r="F5134">
        <v>22285.9</v>
      </c>
    </row>
    <row r="5135" spans="1:6" x14ac:dyDescent="0.25">
      <c r="A5135" t="s">
        <v>8</v>
      </c>
      <c r="B5135" s="1">
        <v>44063</v>
      </c>
      <c r="C5135">
        <v>21989.9</v>
      </c>
      <c r="D5135">
        <v>22079.9</v>
      </c>
      <c r="E5135">
        <v>21886.7</v>
      </c>
      <c r="F5135">
        <v>21999.45</v>
      </c>
    </row>
    <row r="5136" spans="1:6" x14ac:dyDescent="0.25">
      <c r="A5136" t="s">
        <v>8</v>
      </c>
      <c r="B5136" s="1">
        <v>44064</v>
      </c>
      <c r="C5136">
        <v>22190.7</v>
      </c>
      <c r="D5136">
        <v>22344.05</v>
      </c>
      <c r="E5136">
        <v>22165.05</v>
      </c>
      <c r="F5136">
        <v>22299.599999999999</v>
      </c>
    </row>
    <row r="5137" spans="1:6" x14ac:dyDescent="0.25">
      <c r="A5137" t="s">
        <v>8</v>
      </c>
      <c r="B5137" s="1">
        <v>44067</v>
      </c>
      <c r="C5137">
        <v>22436.85</v>
      </c>
      <c r="D5137">
        <v>22897.5</v>
      </c>
      <c r="E5137">
        <v>22410.05</v>
      </c>
      <c r="F5137">
        <v>22833</v>
      </c>
    </row>
    <row r="5138" spans="1:6" x14ac:dyDescent="0.25">
      <c r="A5138" t="s">
        <v>8</v>
      </c>
      <c r="B5138" s="1">
        <v>44068</v>
      </c>
      <c r="C5138">
        <v>22973.4</v>
      </c>
      <c r="D5138">
        <v>23180.3</v>
      </c>
      <c r="E5138">
        <v>22857.9</v>
      </c>
      <c r="F5138">
        <v>23092.15</v>
      </c>
    </row>
    <row r="5139" spans="1:6" x14ac:dyDescent="0.25">
      <c r="A5139" t="s">
        <v>8</v>
      </c>
      <c r="B5139" s="1">
        <v>44069</v>
      </c>
      <c r="C5139">
        <v>23175.55</v>
      </c>
      <c r="D5139">
        <v>23453.4</v>
      </c>
      <c r="E5139">
        <v>23093.15</v>
      </c>
      <c r="F5139">
        <v>23414.2</v>
      </c>
    </row>
    <row r="5140" spans="1:6" x14ac:dyDescent="0.25">
      <c r="A5140" t="s">
        <v>8</v>
      </c>
      <c r="B5140" s="1">
        <v>44070</v>
      </c>
      <c r="C5140">
        <v>23511.45</v>
      </c>
      <c r="D5140">
        <v>23704.05</v>
      </c>
      <c r="E5140">
        <v>23464.15</v>
      </c>
      <c r="F5140">
        <v>23600.35</v>
      </c>
    </row>
    <row r="5141" spans="1:6" x14ac:dyDescent="0.25">
      <c r="A5141" t="s">
        <v>8</v>
      </c>
      <c r="B5141" s="1">
        <v>44071</v>
      </c>
      <c r="C5141">
        <v>23635.3</v>
      </c>
      <c r="D5141">
        <v>24611.8</v>
      </c>
      <c r="E5141">
        <v>23599.200000000001</v>
      </c>
      <c r="F5141">
        <v>24523.8</v>
      </c>
    </row>
    <row r="5142" spans="1:6" x14ac:dyDescent="0.25">
      <c r="A5142" t="s">
        <v>8</v>
      </c>
      <c r="B5142" s="1">
        <v>44074</v>
      </c>
      <c r="C5142">
        <v>25038.799999999999</v>
      </c>
      <c r="D5142">
        <v>25232.6</v>
      </c>
      <c r="E5142">
        <v>23385.3</v>
      </c>
      <c r="F5142">
        <v>23754.35</v>
      </c>
    </row>
    <row r="5143" spans="1:6" x14ac:dyDescent="0.25">
      <c r="A5143" t="s">
        <v>8</v>
      </c>
      <c r="B5143" s="1">
        <v>44075</v>
      </c>
      <c r="C5143">
        <v>23893.8</v>
      </c>
      <c r="D5143">
        <v>24199.65</v>
      </c>
      <c r="E5143">
        <v>23473.15</v>
      </c>
      <c r="F5143">
        <v>23812</v>
      </c>
    </row>
    <row r="5144" spans="1:6" x14ac:dyDescent="0.25">
      <c r="A5144" t="s">
        <v>8</v>
      </c>
      <c r="B5144" s="1">
        <v>44076</v>
      </c>
      <c r="C5144">
        <v>23769</v>
      </c>
      <c r="D5144">
        <v>23926.15</v>
      </c>
      <c r="E5144">
        <v>23482.55</v>
      </c>
      <c r="F5144">
        <v>23874.55</v>
      </c>
    </row>
    <row r="5145" spans="1:6" x14ac:dyDescent="0.25">
      <c r="A5145" t="s">
        <v>8</v>
      </c>
      <c r="B5145" s="1">
        <v>44077</v>
      </c>
      <c r="C5145">
        <v>23986.15</v>
      </c>
      <c r="D5145">
        <v>24051.599999999999</v>
      </c>
      <c r="E5145">
        <v>23451.65</v>
      </c>
      <c r="F5145">
        <v>23530.85</v>
      </c>
    </row>
    <row r="5146" spans="1:6" x14ac:dyDescent="0.25">
      <c r="A5146" t="s">
        <v>8</v>
      </c>
      <c r="B5146" s="1">
        <v>44078</v>
      </c>
      <c r="C5146">
        <v>23119.15</v>
      </c>
      <c r="D5146">
        <v>23394.799999999999</v>
      </c>
      <c r="E5146">
        <v>22876.9</v>
      </c>
      <c r="F5146">
        <v>23011.5</v>
      </c>
    </row>
    <row r="5147" spans="1:6" x14ac:dyDescent="0.25">
      <c r="A5147" t="s">
        <v>8</v>
      </c>
      <c r="B5147" s="1">
        <v>44081</v>
      </c>
      <c r="C5147">
        <v>23036.25</v>
      </c>
      <c r="D5147">
        <v>23109.1</v>
      </c>
      <c r="E5147">
        <v>22716.25</v>
      </c>
      <c r="F5147">
        <v>22945.05</v>
      </c>
    </row>
    <row r="5148" spans="1:6" x14ac:dyDescent="0.25">
      <c r="A5148" t="s">
        <v>8</v>
      </c>
      <c r="B5148" s="1">
        <v>44082</v>
      </c>
      <c r="C5148">
        <v>22971.200000000001</v>
      </c>
      <c r="D5148">
        <v>23064.15</v>
      </c>
      <c r="E5148">
        <v>22641.4</v>
      </c>
      <c r="F5148">
        <v>22744.400000000001</v>
      </c>
    </row>
    <row r="5149" spans="1:6" x14ac:dyDescent="0.25">
      <c r="A5149" t="s">
        <v>8</v>
      </c>
      <c r="B5149" s="1">
        <v>44083</v>
      </c>
      <c r="C5149">
        <v>22486.7</v>
      </c>
      <c r="D5149">
        <v>22554.6</v>
      </c>
      <c r="E5149">
        <v>22080.400000000001</v>
      </c>
      <c r="F5149">
        <v>22267</v>
      </c>
    </row>
    <row r="5150" spans="1:6" x14ac:dyDescent="0.25">
      <c r="A5150" t="s">
        <v>8</v>
      </c>
      <c r="B5150" s="1">
        <v>44084</v>
      </c>
      <c r="C5150">
        <v>22466.55</v>
      </c>
      <c r="D5150">
        <v>22678.65</v>
      </c>
      <c r="E5150">
        <v>22225.25</v>
      </c>
      <c r="F5150">
        <v>22466.2</v>
      </c>
    </row>
    <row r="5151" spans="1:6" x14ac:dyDescent="0.25">
      <c r="A5151" t="s">
        <v>8</v>
      </c>
      <c r="B5151" s="1">
        <v>44085</v>
      </c>
      <c r="C5151">
        <v>22509.95</v>
      </c>
      <c r="D5151">
        <v>22668.75</v>
      </c>
      <c r="E5151">
        <v>22205.95</v>
      </c>
      <c r="F5151">
        <v>22479.95</v>
      </c>
    </row>
    <row r="5152" spans="1:6" x14ac:dyDescent="0.25">
      <c r="A5152" t="s">
        <v>8</v>
      </c>
      <c r="B5152" s="1">
        <v>44088</v>
      </c>
      <c r="C5152">
        <v>22683.35</v>
      </c>
      <c r="D5152">
        <v>22757.3</v>
      </c>
      <c r="E5152">
        <v>22028.15</v>
      </c>
      <c r="F5152">
        <v>22101.25</v>
      </c>
    </row>
    <row r="5153" spans="1:6" x14ac:dyDescent="0.25">
      <c r="A5153" t="s">
        <v>8</v>
      </c>
      <c r="B5153" s="1">
        <v>44089</v>
      </c>
      <c r="C5153">
        <v>22202.799999999999</v>
      </c>
      <c r="D5153">
        <v>22514.15</v>
      </c>
      <c r="E5153">
        <v>22062.35</v>
      </c>
      <c r="F5153">
        <v>22465.65</v>
      </c>
    </row>
    <row r="5154" spans="1:6" x14ac:dyDescent="0.25">
      <c r="A5154" t="s">
        <v>8</v>
      </c>
      <c r="B5154" s="1">
        <v>44090</v>
      </c>
      <c r="C5154">
        <v>22476.3</v>
      </c>
      <c r="D5154">
        <v>22659.4</v>
      </c>
      <c r="E5154">
        <v>22216.5</v>
      </c>
      <c r="F5154">
        <v>22573.55</v>
      </c>
    </row>
    <row r="5155" spans="1:6" x14ac:dyDescent="0.25">
      <c r="A5155" t="s">
        <v>8</v>
      </c>
      <c r="B5155" s="1">
        <v>44091</v>
      </c>
      <c r="C5155">
        <v>22352</v>
      </c>
      <c r="D5155">
        <v>22504.45</v>
      </c>
      <c r="E5155">
        <v>22267.05</v>
      </c>
      <c r="F5155">
        <v>22320.35</v>
      </c>
    </row>
    <row r="5156" spans="1:6" x14ac:dyDescent="0.25">
      <c r="A5156" t="s">
        <v>8</v>
      </c>
      <c r="B5156" s="1">
        <v>44092</v>
      </c>
      <c r="C5156">
        <v>22439.35</v>
      </c>
      <c r="D5156">
        <v>22469.4</v>
      </c>
      <c r="E5156">
        <v>21784.9</v>
      </c>
      <c r="F5156">
        <v>22031.05</v>
      </c>
    </row>
    <row r="5157" spans="1:6" x14ac:dyDescent="0.25">
      <c r="A5157" t="s">
        <v>8</v>
      </c>
      <c r="B5157" s="1">
        <v>44095</v>
      </c>
      <c r="C5157">
        <v>21983.4</v>
      </c>
      <c r="D5157">
        <v>22098.85</v>
      </c>
      <c r="E5157">
        <v>21274.3</v>
      </c>
      <c r="F5157">
        <v>21366.799999999999</v>
      </c>
    </row>
    <row r="5158" spans="1:6" x14ac:dyDescent="0.25">
      <c r="A5158" t="s">
        <v>8</v>
      </c>
      <c r="B5158" s="1">
        <v>44096</v>
      </c>
      <c r="C5158">
        <v>21445.25</v>
      </c>
      <c r="D5158">
        <v>21473.35</v>
      </c>
      <c r="E5158">
        <v>20958.45</v>
      </c>
      <c r="F5158">
        <v>21139.1</v>
      </c>
    </row>
    <row r="5159" spans="1:6" x14ac:dyDescent="0.25">
      <c r="A5159" t="s">
        <v>8</v>
      </c>
      <c r="B5159" s="1">
        <v>44097</v>
      </c>
      <c r="C5159">
        <v>21350.799999999999</v>
      </c>
      <c r="D5159">
        <v>21365.05</v>
      </c>
      <c r="E5159">
        <v>20821</v>
      </c>
      <c r="F5159">
        <v>21178.5</v>
      </c>
    </row>
    <row r="5160" spans="1:6" x14ac:dyDescent="0.25">
      <c r="A5160" t="s">
        <v>8</v>
      </c>
      <c r="B5160" s="1">
        <v>44098</v>
      </c>
      <c r="C5160">
        <v>20898.8</v>
      </c>
      <c r="D5160">
        <v>20955.599999999999</v>
      </c>
      <c r="E5160">
        <v>20404.900000000001</v>
      </c>
      <c r="F5160">
        <v>20456.849999999999</v>
      </c>
    </row>
    <row r="5161" spans="1:6" x14ac:dyDescent="0.25">
      <c r="A5161" t="s">
        <v>8</v>
      </c>
      <c r="B5161" s="1">
        <v>44099</v>
      </c>
      <c r="C5161">
        <v>20740.8</v>
      </c>
      <c r="D5161">
        <v>21064.3</v>
      </c>
      <c r="E5161">
        <v>20430.7</v>
      </c>
      <c r="F5161">
        <v>20982.35</v>
      </c>
    </row>
    <row r="5162" spans="1:6" x14ac:dyDescent="0.25">
      <c r="A5162" t="s">
        <v>8</v>
      </c>
      <c r="B5162" s="1">
        <v>44102</v>
      </c>
      <c r="C5162">
        <v>21152.05</v>
      </c>
      <c r="D5162">
        <v>21708.85</v>
      </c>
      <c r="E5162">
        <v>21055.1</v>
      </c>
      <c r="F5162">
        <v>21665.5</v>
      </c>
    </row>
    <row r="5163" spans="1:6" x14ac:dyDescent="0.25">
      <c r="A5163" t="s">
        <v>8</v>
      </c>
      <c r="B5163" s="1">
        <v>44103</v>
      </c>
      <c r="C5163">
        <v>21770.9</v>
      </c>
      <c r="D5163">
        <v>21811.5</v>
      </c>
      <c r="E5163">
        <v>21280.6</v>
      </c>
      <c r="F5163">
        <v>21411.3</v>
      </c>
    </row>
    <row r="5164" spans="1:6" x14ac:dyDescent="0.25">
      <c r="A5164" t="s">
        <v>8</v>
      </c>
      <c r="B5164" s="1">
        <v>44104</v>
      </c>
      <c r="C5164">
        <v>21405.25</v>
      </c>
      <c r="D5164">
        <v>21549.35</v>
      </c>
      <c r="E5164">
        <v>21128.5</v>
      </c>
      <c r="F5164">
        <v>21451.8</v>
      </c>
    </row>
    <row r="5165" spans="1:6" x14ac:dyDescent="0.25">
      <c r="A5165" t="s">
        <v>8</v>
      </c>
      <c r="B5165" s="1">
        <v>44105</v>
      </c>
      <c r="C5165">
        <v>21685.25</v>
      </c>
      <c r="D5165">
        <v>22293.75</v>
      </c>
      <c r="E5165">
        <v>21664.15</v>
      </c>
      <c r="F5165">
        <v>22246</v>
      </c>
    </row>
    <row r="5166" spans="1:6" x14ac:dyDescent="0.25">
      <c r="A5166" t="s">
        <v>8</v>
      </c>
      <c r="B5166" s="1">
        <v>44109</v>
      </c>
      <c r="C5166">
        <v>22352.1</v>
      </c>
      <c r="D5166">
        <v>22768.55</v>
      </c>
      <c r="E5166">
        <v>22247.25</v>
      </c>
      <c r="F5166">
        <v>22370.95</v>
      </c>
    </row>
    <row r="5167" spans="1:6" x14ac:dyDescent="0.25">
      <c r="A5167" t="s">
        <v>8</v>
      </c>
      <c r="B5167" s="1">
        <v>44110</v>
      </c>
      <c r="C5167">
        <v>22673.05</v>
      </c>
      <c r="D5167">
        <v>22893.5</v>
      </c>
      <c r="E5167">
        <v>22521.05</v>
      </c>
      <c r="F5167">
        <v>22853.7</v>
      </c>
    </row>
    <row r="5168" spans="1:6" x14ac:dyDescent="0.25">
      <c r="A5168" t="s">
        <v>8</v>
      </c>
      <c r="B5168" s="1">
        <v>44111</v>
      </c>
      <c r="C5168">
        <v>22836.95</v>
      </c>
      <c r="D5168">
        <v>23036.2</v>
      </c>
      <c r="E5168">
        <v>22607.8</v>
      </c>
      <c r="F5168">
        <v>22964.799999999999</v>
      </c>
    </row>
    <row r="5169" spans="1:6" x14ac:dyDescent="0.25">
      <c r="A5169" t="s">
        <v>8</v>
      </c>
      <c r="B5169" s="1">
        <v>44112</v>
      </c>
      <c r="C5169">
        <v>23150.25</v>
      </c>
      <c r="D5169">
        <v>23450.9</v>
      </c>
      <c r="E5169">
        <v>23063.599999999999</v>
      </c>
      <c r="F5169">
        <v>23191.35</v>
      </c>
    </row>
    <row r="5170" spans="1:6" x14ac:dyDescent="0.25">
      <c r="A5170" t="s">
        <v>8</v>
      </c>
      <c r="B5170" s="1">
        <v>44113</v>
      </c>
      <c r="C5170">
        <v>23312.6</v>
      </c>
      <c r="D5170">
        <v>23904.1</v>
      </c>
      <c r="E5170">
        <v>23132.45</v>
      </c>
      <c r="F5170">
        <v>23846.799999999999</v>
      </c>
    </row>
    <row r="5171" spans="1:6" x14ac:dyDescent="0.25">
      <c r="A5171" t="s">
        <v>8</v>
      </c>
      <c r="B5171" s="1">
        <v>44116</v>
      </c>
      <c r="C5171">
        <v>23955.599999999999</v>
      </c>
      <c r="D5171">
        <v>24190.35</v>
      </c>
      <c r="E5171">
        <v>23552.6</v>
      </c>
      <c r="F5171">
        <v>23712.799999999999</v>
      </c>
    </row>
    <row r="5172" spans="1:6" x14ac:dyDescent="0.25">
      <c r="A5172" t="s">
        <v>8</v>
      </c>
      <c r="B5172" s="1">
        <v>44117</v>
      </c>
      <c r="C5172">
        <v>23663.05</v>
      </c>
      <c r="D5172">
        <v>23775.15</v>
      </c>
      <c r="E5172">
        <v>23431.5</v>
      </c>
      <c r="F5172">
        <v>23492.2</v>
      </c>
    </row>
    <row r="5173" spans="1:6" x14ac:dyDescent="0.25">
      <c r="A5173" t="s">
        <v>8</v>
      </c>
      <c r="B5173" s="1">
        <v>44118</v>
      </c>
      <c r="C5173">
        <v>23353.15</v>
      </c>
      <c r="D5173">
        <v>23962.7</v>
      </c>
      <c r="E5173">
        <v>23149.45</v>
      </c>
      <c r="F5173">
        <v>23874.65</v>
      </c>
    </row>
    <row r="5174" spans="1:6" x14ac:dyDescent="0.25">
      <c r="A5174" t="s">
        <v>8</v>
      </c>
      <c r="B5174" s="1">
        <v>44119</v>
      </c>
      <c r="C5174">
        <v>23920.35</v>
      </c>
      <c r="D5174">
        <v>24087.85</v>
      </c>
      <c r="E5174">
        <v>22970.95</v>
      </c>
      <c r="F5174">
        <v>23072.400000000001</v>
      </c>
    </row>
    <row r="5175" spans="1:6" x14ac:dyDescent="0.25">
      <c r="A5175" t="s">
        <v>8</v>
      </c>
      <c r="B5175" s="1">
        <v>44120</v>
      </c>
      <c r="C5175">
        <v>23219.85</v>
      </c>
      <c r="D5175">
        <v>23646.2</v>
      </c>
      <c r="E5175">
        <v>23148.95</v>
      </c>
      <c r="F5175">
        <v>23533.25</v>
      </c>
    </row>
    <row r="5176" spans="1:6" x14ac:dyDescent="0.25">
      <c r="A5176" t="s">
        <v>8</v>
      </c>
      <c r="B5176" s="1">
        <v>44123</v>
      </c>
      <c r="C5176">
        <v>23902.9</v>
      </c>
      <c r="D5176">
        <v>24320.95</v>
      </c>
      <c r="E5176">
        <v>23754.85</v>
      </c>
      <c r="F5176">
        <v>24266.75</v>
      </c>
    </row>
    <row r="5177" spans="1:6" x14ac:dyDescent="0.25">
      <c r="A5177" t="s">
        <v>8</v>
      </c>
      <c r="B5177" s="1">
        <v>44124</v>
      </c>
      <c r="C5177">
        <v>24117.35</v>
      </c>
      <c r="D5177">
        <v>24410.9</v>
      </c>
      <c r="E5177">
        <v>24039.85</v>
      </c>
      <c r="F5177">
        <v>24311.8</v>
      </c>
    </row>
    <row r="5178" spans="1:6" x14ac:dyDescent="0.25">
      <c r="A5178" t="s">
        <v>8</v>
      </c>
      <c r="B5178" s="1">
        <v>44125</v>
      </c>
      <c r="C5178">
        <v>24444.2</v>
      </c>
      <c r="D5178">
        <v>24823.599999999999</v>
      </c>
      <c r="E5178">
        <v>24099.85</v>
      </c>
      <c r="F5178">
        <v>24635.05</v>
      </c>
    </row>
    <row r="5179" spans="1:6" x14ac:dyDescent="0.25">
      <c r="A5179" t="s">
        <v>8</v>
      </c>
      <c r="B5179" s="1">
        <v>44126</v>
      </c>
      <c r="C5179">
        <v>24447.35</v>
      </c>
      <c r="D5179">
        <v>24691.15</v>
      </c>
      <c r="E5179">
        <v>24250.2</v>
      </c>
      <c r="F5179">
        <v>24484.15</v>
      </c>
    </row>
    <row r="5180" spans="1:6" x14ac:dyDescent="0.25">
      <c r="A5180" t="s">
        <v>8</v>
      </c>
      <c r="B5180" s="1">
        <v>44127</v>
      </c>
      <c r="C5180">
        <v>24669.200000000001</v>
      </c>
      <c r="D5180">
        <v>24764.15</v>
      </c>
      <c r="E5180">
        <v>24360.85</v>
      </c>
      <c r="F5180">
        <v>24478.3</v>
      </c>
    </row>
    <row r="5181" spans="1:6" x14ac:dyDescent="0.25">
      <c r="A5181" t="s">
        <v>8</v>
      </c>
      <c r="B5181" s="1">
        <v>44130</v>
      </c>
      <c r="C5181">
        <v>24525.8</v>
      </c>
      <c r="D5181">
        <v>24577.3</v>
      </c>
      <c r="E5181">
        <v>23867.75</v>
      </c>
      <c r="F5181">
        <v>24075.45</v>
      </c>
    </row>
    <row r="5182" spans="1:6" x14ac:dyDescent="0.25">
      <c r="A5182" t="s">
        <v>8</v>
      </c>
      <c r="B5182" s="1">
        <v>44131</v>
      </c>
      <c r="C5182">
        <v>24288.05</v>
      </c>
      <c r="D5182">
        <v>24809.65</v>
      </c>
      <c r="E5182">
        <v>23924.2</v>
      </c>
      <c r="F5182">
        <v>24769.5</v>
      </c>
    </row>
    <row r="5183" spans="1:6" x14ac:dyDescent="0.25">
      <c r="A5183" t="s">
        <v>8</v>
      </c>
      <c r="B5183" s="1">
        <v>44132</v>
      </c>
      <c r="C5183">
        <v>24737.85</v>
      </c>
      <c r="D5183">
        <v>24780.7</v>
      </c>
      <c r="E5183">
        <v>24057.95</v>
      </c>
      <c r="F5183">
        <v>24232.5</v>
      </c>
    </row>
    <row r="5184" spans="1:6" x14ac:dyDescent="0.25">
      <c r="A5184" t="s">
        <v>8</v>
      </c>
      <c r="B5184" s="1">
        <v>44133</v>
      </c>
      <c r="C5184">
        <v>24063.5</v>
      </c>
      <c r="D5184">
        <v>24339.1</v>
      </c>
      <c r="E5184">
        <v>23822.05</v>
      </c>
      <c r="F5184">
        <v>24092</v>
      </c>
    </row>
    <row r="5185" spans="1:6" x14ac:dyDescent="0.25">
      <c r="A5185" t="s">
        <v>8</v>
      </c>
      <c r="B5185" s="1">
        <v>44134</v>
      </c>
      <c r="C5185">
        <v>24090.15</v>
      </c>
      <c r="D5185">
        <v>24277.35</v>
      </c>
      <c r="E5185">
        <v>23612.7</v>
      </c>
      <c r="F5185">
        <v>23900.9</v>
      </c>
    </row>
    <row r="5186" spans="1:6" x14ac:dyDescent="0.25">
      <c r="A5186" t="s">
        <v>8</v>
      </c>
      <c r="B5186" s="1">
        <v>44137</v>
      </c>
      <c r="C5186">
        <v>24367.599999999999</v>
      </c>
      <c r="D5186">
        <v>25139</v>
      </c>
      <c r="E5186">
        <v>24120.6</v>
      </c>
      <c r="F5186">
        <v>24892.5</v>
      </c>
    </row>
    <row r="5187" spans="1:6" x14ac:dyDescent="0.25">
      <c r="A5187" t="s">
        <v>8</v>
      </c>
      <c r="B5187" s="1">
        <v>44138</v>
      </c>
      <c r="C5187">
        <v>25108</v>
      </c>
      <c r="D5187">
        <v>25760.7</v>
      </c>
      <c r="E5187">
        <v>25085.7</v>
      </c>
      <c r="F5187">
        <v>25682.799999999999</v>
      </c>
    </row>
    <row r="5188" spans="1:6" x14ac:dyDescent="0.25">
      <c r="A5188" t="s">
        <v>8</v>
      </c>
      <c r="B5188" s="1">
        <v>44139</v>
      </c>
      <c r="C5188">
        <v>25539.55</v>
      </c>
      <c r="D5188">
        <v>25891</v>
      </c>
      <c r="E5188">
        <v>25142</v>
      </c>
      <c r="F5188">
        <v>25771.599999999999</v>
      </c>
    </row>
    <row r="5189" spans="1:6" x14ac:dyDescent="0.25">
      <c r="A5189" t="s">
        <v>8</v>
      </c>
      <c r="B5189" s="1">
        <v>44140</v>
      </c>
      <c r="C5189">
        <v>26174.799999999999</v>
      </c>
      <c r="D5189">
        <v>26375.200000000001</v>
      </c>
      <c r="E5189">
        <v>26000.05</v>
      </c>
      <c r="F5189">
        <v>26313.1</v>
      </c>
    </row>
    <row r="5190" spans="1:6" x14ac:dyDescent="0.25">
      <c r="A5190" t="s">
        <v>8</v>
      </c>
      <c r="B5190" s="1">
        <v>44141</v>
      </c>
      <c r="C5190">
        <v>26274.1</v>
      </c>
      <c r="D5190">
        <v>26853.45</v>
      </c>
      <c r="E5190">
        <v>26135.3</v>
      </c>
      <c r="F5190">
        <v>26798.95</v>
      </c>
    </row>
    <row r="5191" spans="1:6" x14ac:dyDescent="0.25">
      <c r="A5191" t="s">
        <v>8</v>
      </c>
      <c r="B5191" s="1">
        <v>44144</v>
      </c>
      <c r="C5191">
        <v>27088.95</v>
      </c>
      <c r="D5191">
        <v>27595</v>
      </c>
      <c r="E5191">
        <v>27068.95</v>
      </c>
      <c r="F5191">
        <v>27534.1</v>
      </c>
    </row>
    <row r="5192" spans="1:6" x14ac:dyDescent="0.25">
      <c r="A5192" t="s">
        <v>8</v>
      </c>
      <c r="B5192" s="1">
        <v>44145</v>
      </c>
      <c r="C5192">
        <v>28039.45</v>
      </c>
      <c r="D5192">
        <v>28802.5</v>
      </c>
      <c r="E5192">
        <v>27916.9</v>
      </c>
      <c r="F5192">
        <v>28606</v>
      </c>
    </row>
    <row r="5193" spans="1:6" x14ac:dyDescent="0.25">
      <c r="A5193" t="s">
        <v>8</v>
      </c>
      <c r="B5193" s="1">
        <v>44146</v>
      </c>
      <c r="C5193">
        <v>28713.15</v>
      </c>
      <c r="D5193">
        <v>29030.9</v>
      </c>
      <c r="E5193">
        <v>28211.1</v>
      </c>
      <c r="F5193">
        <v>28845</v>
      </c>
    </row>
    <row r="5194" spans="1:6" x14ac:dyDescent="0.25">
      <c r="A5194" t="s">
        <v>8</v>
      </c>
      <c r="B5194" s="1">
        <v>44147</v>
      </c>
      <c r="C5194">
        <v>28633.75</v>
      </c>
      <c r="D5194">
        <v>28672.9</v>
      </c>
      <c r="E5194">
        <v>28066.05</v>
      </c>
      <c r="F5194">
        <v>28278.799999999999</v>
      </c>
    </row>
    <row r="5195" spans="1:6" x14ac:dyDescent="0.25">
      <c r="A5195" t="s">
        <v>8</v>
      </c>
      <c r="B5195" s="1">
        <v>44148</v>
      </c>
      <c r="C5195">
        <v>28108.7</v>
      </c>
      <c r="D5195">
        <v>28520.55</v>
      </c>
      <c r="E5195">
        <v>27703.3</v>
      </c>
      <c r="F5195">
        <v>28465.7</v>
      </c>
    </row>
    <row r="5196" spans="1:6" x14ac:dyDescent="0.25">
      <c r="A5196" t="s">
        <v>8</v>
      </c>
      <c r="B5196" s="1">
        <v>44149</v>
      </c>
      <c r="C5196">
        <v>28685.7</v>
      </c>
      <c r="D5196">
        <v>28752.45</v>
      </c>
      <c r="E5196">
        <v>28431.85</v>
      </c>
      <c r="F5196">
        <v>28594.3</v>
      </c>
    </row>
    <row r="5197" spans="1:6" x14ac:dyDescent="0.25">
      <c r="A5197" t="s">
        <v>8</v>
      </c>
      <c r="B5197" s="1">
        <v>44152</v>
      </c>
      <c r="C5197">
        <v>28792.25</v>
      </c>
      <c r="D5197">
        <v>29239.25</v>
      </c>
      <c r="E5197">
        <v>28722.9</v>
      </c>
      <c r="F5197">
        <v>29181.3</v>
      </c>
    </row>
    <row r="5198" spans="1:6" x14ac:dyDescent="0.25">
      <c r="A5198" t="s">
        <v>8</v>
      </c>
      <c r="B5198" s="1">
        <v>44153</v>
      </c>
      <c r="C5198">
        <v>29107.9</v>
      </c>
      <c r="D5198">
        <v>29784.75</v>
      </c>
      <c r="E5198">
        <v>29056.75</v>
      </c>
      <c r="F5198">
        <v>29749.85</v>
      </c>
    </row>
    <row r="5199" spans="1:6" x14ac:dyDescent="0.25">
      <c r="A5199" t="s">
        <v>8</v>
      </c>
      <c r="B5199" s="1">
        <v>44154</v>
      </c>
      <c r="C5199">
        <v>29302.6</v>
      </c>
      <c r="D5199">
        <v>29627.200000000001</v>
      </c>
      <c r="E5199">
        <v>28819.55</v>
      </c>
      <c r="F5199">
        <v>28903.05</v>
      </c>
    </row>
    <row r="5200" spans="1:6" x14ac:dyDescent="0.25">
      <c r="A5200" t="s">
        <v>8</v>
      </c>
      <c r="B5200" s="1">
        <v>44155</v>
      </c>
      <c r="C5200">
        <v>28935.75</v>
      </c>
      <c r="D5200">
        <v>29406.7</v>
      </c>
      <c r="E5200">
        <v>28580.9</v>
      </c>
      <c r="F5200">
        <v>29236</v>
      </c>
    </row>
    <row r="5201" spans="1:6" x14ac:dyDescent="0.25">
      <c r="A5201" t="s">
        <v>8</v>
      </c>
      <c r="B5201" s="1">
        <v>44158</v>
      </c>
      <c r="C5201">
        <v>29432.799999999999</v>
      </c>
      <c r="D5201">
        <v>29492.3</v>
      </c>
      <c r="E5201">
        <v>28852.9</v>
      </c>
      <c r="F5201">
        <v>29024.2</v>
      </c>
    </row>
    <row r="5202" spans="1:6" x14ac:dyDescent="0.25">
      <c r="A5202" t="s">
        <v>8</v>
      </c>
      <c r="B5202" s="1">
        <v>44159</v>
      </c>
      <c r="C5202">
        <v>29265.599999999999</v>
      </c>
      <c r="D5202">
        <v>29827.8</v>
      </c>
      <c r="E5202">
        <v>29206.75</v>
      </c>
      <c r="F5202">
        <v>29737.25</v>
      </c>
    </row>
    <row r="5203" spans="1:6" x14ac:dyDescent="0.25">
      <c r="A5203" t="s">
        <v>8</v>
      </c>
      <c r="B5203" s="1">
        <v>44160</v>
      </c>
      <c r="C5203">
        <v>30021.9</v>
      </c>
      <c r="D5203">
        <v>30197.85</v>
      </c>
      <c r="E5203">
        <v>29132.3</v>
      </c>
      <c r="F5203">
        <v>29196.400000000001</v>
      </c>
    </row>
    <row r="5204" spans="1:6" x14ac:dyDescent="0.25">
      <c r="A5204" t="s">
        <v>8</v>
      </c>
      <c r="B5204" s="1">
        <v>44161</v>
      </c>
      <c r="C5204">
        <v>29370.400000000001</v>
      </c>
      <c r="D5204">
        <v>29623</v>
      </c>
      <c r="E5204">
        <v>28923.1</v>
      </c>
      <c r="F5204">
        <v>29549.75</v>
      </c>
    </row>
    <row r="5205" spans="1:6" x14ac:dyDescent="0.25">
      <c r="A5205" t="s">
        <v>8</v>
      </c>
      <c r="B5205" s="1">
        <v>44162</v>
      </c>
      <c r="C5205">
        <v>29622</v>
      </c>
      <c r="D5205">
        <v>29716.85</v>
      </c>
      <c r="E5205">
        <v>29368.7</v>
      </c>
      <c r="F5205">
        <v>29609.05</v>
      </c>
    </row>
    <row r="5206" spans="1:6" x14ac:dyDescent="0.25">
      <c r="A5206" t="s">
        <v>8</v>
      </c>
      <c r="B5206" s="1">
        <v>44166</v>
      </c>
      <c r="C5206">
        <v>29844.799999999999</v>
      </c>
      <c r="D5206">
        <v>29919.75</v>
      </c>
      <c r="E5206">
        <v>29511</v>
      </c>
      <c r="F5206">
        <v>29817.85</v>
      </c>
    </row>
    <row r="5207" spans="1:6" x14ac:dyDescent="0.25">
      <c r="A5207" t="s">
        <v>8</v>
      </c>
      <c r="B5207" s="1">
        <v>44167</v>
      </c>
      <c r="C5207">
        <v>29876.7</v>
      </c>
      <c r="D5207">
        <v>29886.25</v>
      </c>
      <c r="E5207">
        <v>29149.9</v>
      </c>
      <c r="F5207">
        <v>29463.15</v>
      </c>
    </row>
    <row r="5208" spans="1:6" x14ac:dyDescent="0.25">
      <c r="A5208" t="s">
        <v>8</v>
      </c>
      <c r="B5208" s="1">
        <v>44168</v>
      </c>
      <c r="C5208">
        <v>29728.9</v>
      </c>
      <c r="D5208">
        <v>29813</v>
      </c>
      <c r="E5208">
        <v>29379.4</v>
      </c>
      <c r="F5208">
        <v>29448.75</v>
      </c>
    </row>
    <row r="5209" spans="1:6" x14ac:dyDescent="0.25">
      <c r="A5209" t="s">
        <v>8</v>
      </c>
      <c r="B5209" s="1">
        <v>44169</v>
      </c>
      <c r="C5209">
        <v>29573.4</v>
      </c>
      <c r="D5209">
        <v>30162.3</v>
      </c>
      <c r="E5209">
        <v>29473.5</v>
      </c>
      <c r="F5209">
        <v>30052.400000000001</v>
      </c>
    </row>
    <row r="5210" spans="1:6" x14ac:dyDescent="0.25">
      <c r="A5210" t="s">
        <v>8</v>
      </c>
      <c r="B5210" s="1">
        <v>44172</v>
      </c>
      <c r="C5210">
        <v>30062.6</v>
      </c>
      <c r="D5210">
        <v>30354.2</v>
      </c>
      <c r="E5210">
        <v>29950.6</v>
      </c>
      <c r="F5210">
        <v>30211.55</v>
      </c>
    </row>
    <row r="5211" spans="1:6" x14ac:dyDescent="0.25">
      <c r="A5211" t="s">
        <v>8</v>
      </c>
      <c r="B5211" s="1">
        <v>44173</v>
      </c>
      <c r="C5211">
        <v>30300.3</v>
      </c>
      <c r="D5211">
        <v>30363.8</v>
      </c>
      <c r="E5211">
        <v>30025.200000000001</v>
      </c>
      <c r="F5211">
        <v>30261.9</v>
      </c>
    </row>
    <row r="5212" spans="1:6" x14ac:dyDescent="0.25">
      <c r="A5212" t="s">
        <v>8</v>
      </c>
      <c r="B5212" s="1">
        <v>44174</v>
      </c>
      <c r="C5212">
        <v>30335.05</v>
      </c>
      <c r="D5212">
        <v>30807.25</v>
      </c>
      <c r="E5212">
        <v>30326.7</v>
      </c>
      <c r="F5212">
        <v>30709.4</v>
      </c>
    </row>
    <row r="5213" spans="1:6" x14ac:dyDescent="0.25">
      <c r="A5213" t="s">
        <v>8</v>
      </c>
      <c r="B5213" s="1">
        <v>44175</v>
      </c>
      <c r="C5213">
        <v>30545.35</v>
      </c>
      <c r="D5213">
        <v>30610</v>
      </c>
      <c r="E5213">
        <v>30202.1</v>
      </c>
      <c r="F5213">
        <v>30510.35</v>
      </c>
    </row>
    <row r="5214" spans="1:6" x14ac:dyDescent="0.25">
      <c r="A5214" t="s">
        <v>8</v>
      </c>
      <c r="B5214" s="1">
        <v>44176</v>
      </c>
      <c r="C5214">
        <v>30555.3</v>
      </c>
      <c r="D5214">
        <v>30811.8</v>
      </c>
      <c r="E5214">
        <v>30328.45</v>
      </c>
      <c r="F5214">
        <v>30604.85</v>
      </c>
    </row>
    <row r="5215" spans="1:6" x14ac:dyDescent="0.25">
      <c r="A5215" t="s">
        <v>8</v>
      </c>
      <c r="B5215" s="1">
        <v>44179</v>
      </c>
      <c r="C5215">
        <v>30735.15</v>
      </c>
      <c r="D5215">
        <v>30845.8</v>
      </c>
      <c r="E5215">
        <v>30624.25</v>
      </c>
      <c r="F5215">
        <v>30745.9</v>
      </c>
    </row>
    <row r="5216" spans="1:6" x14ac:dyDescent="0.25">
      <c r="A5216" t="s">
        <v>8</v>
      </c>
      <c r="B5216" s="1">
        <v>44180</v>
      </c>
      <c r="C5216">
        <v>30805.4</v>
      </c>
      <c r="D5216">
        <v>30805.85</v>
      </c>
      <c r="E5216">
        <v>30345.75</v>
      </c>
      <c r="F5216">
        <v>30691.05</v>
      </c>
    </row>
    <row r="5217" spans="1:6" x14ac:dyDescent="0.25">
      <c r="A5217" t="s">
        <v>8</v>
      </c>
      <c r="B5217" s="1">
        <v>44181</v>
      </c>
      <c r="C5217">
        <v>30920.35</v>
      </c>
      <c r="D5217">
        <v>30932.25</v>
      </c>
      <c r="E5217">
        <v>30587.1</v>
      </c>
      <c r="F5217">
        <v>30698.400000000001</v>
      </c>
    </row>
    <row r="5218" spans="1:6" x14ac:dyDescent="0.25">
      <c r="A5218" t="s">
        <v>8</v>
      </c>
      <c r="B5218" s="1">
        <v>44182</v>
      </c>
      <c r="C5218">
        <v>30791.200000000001</v>
      </c>
      <c r="D5218">
        <v>30945.200000000001</v>
      </c>
      <c r="E5218">
        <v>30643.9</v>
      </c>
      <c r="F5218">
        <v>30847.05</v>
      </c>
    </row>
    <row r="5219" spans="1:6" x14ac:dyDescent="0.25">
      <c r="A5219" t="s">
        <v>8</v>
      </c>
      <c r="B5219" s="1">
        <v>44183</v>
      </c>
      <c r="C5219">
        <v>30841.85</v>
      </c>
      <c r="D5219">
        <v>30854.05</v>
      </c>
      <c r="E5219">
        <v>30374.5</v>
      </c>
      <c r="F5219">
        <v>30714.65</v>
      </c>
    </row>
    <row r="5220" spans="1:6" x14ac:dyDescent="0.25">
      <c r="A5220" t="s">
        <v>8</v>
      </c>
      <c r="B5220" s="1">
        <v>44186</v>
      </c>
      <c r="C5220">
        <v>30595.8</v>
      </c>
      <c r="D5220">
        <v>30607.5</v>
      </c>
      <c r="E5220">
        <v>29201.200000000001</v>
      </c>
      <c r="F5220">
        <v>29456.45</v>
      </c>
    </row>
    <row r="5221" spans="1:6" x14ac:dyDescent="0.25">
      <c r="A5221" t="s">
        <v>8</v>
      </c>
      <c r="B5221" s="1">
        <v>44187</v>
      </c>
      <c r="C5221">
        <v>29607.5</v>
      </c>
      <c r="D5221">
        <v>29711.15</v>
      </c>
      <c r="E5221">
        <v>28976.75</v>
      </c>
      <c r="F5221">
        <v>29625.95</v>
      </c>
    </row>
    <row r="5222" spans="1:6" x14ac:dyDescent="0.25">
      <c r="A5222" t="s">
        <v>8</v>
      </c>
      <c r="B5222" s="1">
        <v>44188</v>
      </c>
      <c r="C5222">
        <v>29560.75</v>
      </c>
      <c r="D5222">
        <v>29941.4</v>
      </c>
      <c r="E5222">
        <v>29446</v>
      </c>
      <c r="F5222">
        <v>29883.3</v>
      </c>
    </row>
    <row r="5223" spans="1:6" x14ac:dyDescent="0.25">
      <c r="A5223" t="s">
        <v>8</v>
      </c>
      <c r="B5223" s="1">
        <v>44189</v>
      </c>
      <c r="C5223">
        <v>30071.65</v>
      </c>
      <c r="D5223">
        <v>30545.85</v>
      </c>
      <c r="E5223">
        <v>30007.8</v>
      </c>
      <c r="F5223">
        <v>30402.2</v>
      </c>
    </row>
    <row r="5224" spans="1:6" x14ac:dyDescent="0.25">
      <c r="A5224" t="s">
        <v>8</v>
      </c>
      <c r="B5224" s="1">
        <v>44193</v>
      </c>
      <c r="C5224">
        <v>30558.85</v>
      </c>
      <c r="D5224">
        <v>30929.05</v>
      </c>
      <c r="E5224">
        <v>30538.15</v>
      </c>
      <c r="F5224">
        <v>30880.95</v>
      </c>
    </row>
    <row r="5225" spans="1:6" x14ac:dyDescent="0.25">
      <c r="A5225" t="s">
        <v>8</v>
      </c>
      <c r="B5225" s="1">
        <v>44194</v>
      </c>
      <c r="C5225">
        <v>31006.9</v>
      </c>
      <c r="D5225">
        <v>31359.35</v>
      </c>
      <c r="E5225">
        <v>31002.6</v>
      </c>
      <c r="F5225">
        <v>31322.5</v>
      </c>
    </row>
    <row r="5226" spans="1:6" x14ac:dyDescent="0.25">
      <c r="A5226" t="s">
        <v>8</v>
      </c>
      <c r="B5226" s="1">
        <v>44195</v>
      </c>
      <c r="C5226">
        <v>31479.8</v>
      </c>
      <c r="D5226">
        <v>31510.25</v>
      </c>
      <c r="E5226">
        <v>31007.15</v>
      </c>
      <c r="F5226">
        <v>31303.05</v>
      </c>
    </row>
    <row r="5227" spans="1:6" x14ac:dyDescent="0.25">
      <c r="A5227" t="s">
        <v>8</v>
      </c>
      <c r="B5227" s="1">
        <v>44196</v>
      </c>
      <c r="C5227">
        <v>31295.9</v>
      </c>
      <c r="D5227">
        <v>31409.5</v>
      </c>
      <c r="E5227">
        <v>31088.1</v>
      </c>
      <c r="F5227">
        <v>31264.05</v>
      </c>
    </row>
    <row r="5228" spans="1:6" x14ac:dyDescent="0.25">
      <c r="A5228" t="s">
        <v>8</v>
      </c>
      <c r="B5228" s="1">
        <v>44197</v>
      </c>
      <c r="C5228">
        <v>31297.3</v>
      </c>
      <c r="D5228">
        <v>31384.35</v>
      </c>
      <c r="E5228">
        <v>31188.25</v>
      </c>
      <c r="F5228">
        <v>31225.85</v>
      </c>
    </row>
    <row r="5229" spans="1:6" x14ac:dyDescent="0.25">
      <c r="A5229" t="s">
        <v>8</v>
      </c>
      <c r="B5229" s="1">
        <v>44200</v>
      </c>
      <c r="C5229">
        <v>31485.15</v>
      </c>
      <c r="D5229">
        <v>31489.599999999999</v>
      </c>
      <c r="E5229">
        <v>30893.65</v>
      </c>
      <c r="F5229">
        <v>31212.45</v>
      </c>
    </row>
    <row r="5230" spans="1:6" x14ac:dyDescent="0.25">
      <c r="A5230" t="s">
        <v>8</v>
      </c>
      <c r="B5230" s="1">
        <v>44201</v>
      </c>
      <c r="C5230">
        <v>31041.1</v>
      </c>
      <c r="D5230">
        <v>31767.65</v>
      </c>
      <c r="E5230">
        <v>30935.55</v>
      </c>
      <c r="F5230">
        <v>31722.25</v>
      </c>
    </row>
    <row r="5231" spans="1:6" x14ac:dyDescent="0.25">
      <c r="A5231" t="s">
        <v>8</v>
      </c>
      <c r="B5231" s="1">
        <v>44202</v>
      </c>
      <c r="C5231">
        <v>31839.95</v>
      </c>
      <c r="D5231">
        <v>31982.3</v>
      </c>
      <c r="E5231">
        <v>31548.15</v>
      </c>
      <c r="F5231">
        <v>31797.9</v>
      </c>
    </row>
    <row r="5232" spans="1:6" x14ac:dyDescent="0.25">
      <c r="A5232" t="s">
        <v>8</v>
      </c>
      <c r="B5232" s="1">
        <v>44203</v>
      </c>
      <c r="C5232">
        <v>32129.8</v>
      </c>
      <c r="D5232">
        <v>32177.4</v>
      </c>
      <c r="E5232">
        <v>31911.5</v>
      </c>
      <c r="F5232">
        <v>31956</v>
      </c>
    </row>
    <row r="5233" spans="1:6" x14ac:dyDescent="0.25">
      <c r="A5233" t="s">
        <v>8</v>
      </c>
      <c r="B5233" s="1">
        <v>44204</v>
      </c>
      <c r="C5233">
        <v>32298.05</v>
      </c>
      <c r="D5233">
        <v>32298.05</v>
      </c>
      <c r="E5233">
        <v>32002.95</v>
      </c>
      <c r="F5233">
        <v>32084.2</v>
      </c>
    </row>
    <row r="5234" spans="1:6" x14ac:dyDescent="0.25">
      <c r="A5234" t="s">
        <v>8</v>
      </c>
      <c r="B5234" s="1">
        <v>44207</v>
      </c>
      <c r="C5234">
        <v>32280.3</v>
      </c>
      <c r="D5234">
        <v>32288.45</v>
      </c>
      <c r="E5234">
        <v>31836.95</v>
      </c>
      <c r="F5234">
        <v>31998.9</v>
      </c>
    </row>
    <row r="5235" spans="1:6" x14ac:dyDescent="0.25">
      <c r="A5235" t="s">
        <v>8</v>
      </c>
      <c r="B5235" s="1">
        <v>44208</v>
      </c>
      <c r="C5235">
        <v>31835.05</v>
      </c>
      <c r="D5235">
        <v>32397.95</v>
      </c>
      <c r="E5235">
        <v>31725.85</v>
      </c>
      <c r="F5235">
        <v>32339</v>
      </c>
    </row>
    <row r="5236" spans="1:6" x14ac:dyDescent="0.25">
      <c r="A5236" t="s">
        <v>8</v>
      </c>
      <c r="B5236" s="1">
        <v>44209</v>
      </c>
      <c r="C5236">
        <v>32546.6</v>
      </c>
      <c r="D5236">
        <v>32683.5</v>
      </c>
      <c r="E5236">
        <v>32148.25</v>
      </c>
      <c r="F5236">
        <v>32574.65</v>
      </c>
    </row>
    <row r="5237" spans="1:6" x14ac:dyDescent="0.25">
      <c r="A5237" t="s">
        <v>8</v>
      </c>
      <c r="B5237" s="1">
        <v>44210</v>
      </c>
      <c r="C5237">
        <v>32526.7</v>
      </c>
      <c r="D5237">
        <v>32718.95</v>
      </c>
      <c r="E5237">
        <v>32442.35</v>
      </c>
      <c r="F5237">
        <v>32519.75</v>
      </c>
    </row>
    <row r="5238" spans="1:6" x14ac:dyDescent="0.25">
      <c r="A5238" t="s">
        <v>8</v>
      </c>
      <c r="B5238" s="1">
        <v>44211</v>
      </c>
      <c r="C5238">
        <v>32508.9</v>
      </c>
      <c r="D5238">
        <v>32544.799999999999</v>
      </c>
      <c r="E5238">
        <v>32044.35</v>
      </c>
      <c r="F5238">
        <v>32246.799999999999</v>
      </c>
    </row>
    <row r="5239" spans="1:6" x14ac:dyDescent="0.25">
      <c r="A5239" t="s">
        <v>8</v>
      </c>
      <c r="B5239" s="1">
        <v>44214</v>
      </c>
      <c r="C5239">
        <v>32275.15</v>
      </c>
      <c r="D5239">
        <v>32441.5</v>
      </c>
      <c r="E5239">
        <v>31650.9</v>
      </c>
      <c r="F5239">
        <v>31811.75</v>
      </c>
    </row>
    <row r="5240" spans="1:6" x14ac:dyDescent="0.25">
      <c r="A5240" t="s">
        <v>8</v>
      </c>
      <c r="B5240" s="1">
        <v>44215</v>
      </c>
      <c r="C5240">
        <v>32082.9</v>
      </c>
      <c r="D5240">
        <v>32464.95</v>
      </c>
      <c r="E5240">
        <v>31863.95</v>
      </c>
      <c r="F5240">
        <v>32424.85</v>
      </c>
    </row>
    <row r="5241" spans="1:6" x14ac:dyDescent="0.25">
      <c r="A5241" t="s">
        <v>8</v>
      </c>
      <c r="B5241" s="1">
        <v>44216</v>
      </c>
      <c r="C5241">
        <v>32388.95</v>
      </c>
      <c r="D5241">
        <v>32607.45</v>
      </c>
      <c r="E5241">
        <v>32322.9</v>
      </c>
      <c r="F5241">
        <v>32543.7</v>
      </c>
    </row>
    <row r="5242" spans="1:6" x14ac:dyDescent="0.25">
      <c r="A5242" t="s">
        <v>8</v>
      </c>
      <c r="B5242" s="1">
        <v>44217</v>
      </c>
      <c r="C5242">
        <v>32732.799999999999</v>
      </c>
      <c r="D5242">
        <v>32842.300000000003</v>
      </c>
      <c r="E5242">
        <v>31985.55</v>
      </c>
      <c r="F5242">
        <v>32186.9</v>
      </c>
    </row>
    <row r="5243" spans="1:6" x14ac:dyDescent="0.25">
      <c r="A5243" t="s">
        <v>8</v>
      </c>
      <c r="B5243" s="1">
        <v>44218</v>
      </c>
      <c r="C5243">
        <v>32088</v>
      </c>
      <c r="D5243">
        <v>32131.4</v>
      </c>
      <c r="E5243">
        <v>31119.9</v>
      </c>
      <c r="F5243">
        <v>31167.25</v>
      </c>
    </row>
    <row r="5244" spans="1:6" x14ac:dyDescent="0.25">
      <c r="A5244" t="s">
        <v>8</v>
      </c>
      <c r="B5244" s="1">
        <v>44221</v>
      </c>
      <c r="C5244">
        <v>31507.15</v>
      </c>
      <c r="D5244">
        <v>31697.55</v>
      </c>
      <c r="E5244">
        <v>31013.65</v>
      </c>
      <c r="F5244">
        <v>31198.400000000001</v>
      </c>
    </row>
    <row r="5245" spans="1:6" x14ac:dyDescent="0.25">
      <c r="A5245" t="s">
        <v>8</v>
      </c>
      <c r="B5245" s="1">
        <v>44223</v>
      </c>
      <c r="C5245">
        <v>31236.25</v>
      </c>
      <c r="D5245">
        <v>31287.05</v>
      </c>
      <c r="E5245">
        <v>30165.65</v>
      </c>
      <c r="F5245">
        <v>30284.55</v>
      </c>
    </row>
    <row r="5246" spans="1:6" x14ac:dyDescent="0.25">
      <c r="A5246" t="s">
        <v>8</v>
      </c>
      <c r="B5246" s="1">
        <v>44224</v>
      </c>
      <c r="C5246">
        <v>29812.3</v>
      </c>
      <c r="D5246">
        <v>30464.400000000001</v>
      </c>
      <c r="E5246">
        <v>29687.7</v>
      </c>
      <c r="F5246">
        <v>30358.3</v>
      </c>
    </row>
    <row r="5247" spans="1:6" x14ac:dyDescent="0.25">
      <c r="A5247" t="s">
        <v>8</v>
      </c>
      <c r="B5247" s="1">
        <v>44225</v>
      </c>
      <c r="C5247">
        <v>30700.65</v>
      </c>
      <c r="D5247">
        <v>31111.95</v>
      </c>
      <c r="E5247">
        <v>30254.55</v>
      </c>
      <c r="F5247">
        <v>30565.5</v>
      </c>
    </row>
    <row r="5248" spans="1:6" x14ac:dyDescent="0.25">
      <c r="A5248" t="s">
        <v>8</v>
      </c>
      <c r="B5248" s="1">
        <v>44228</v>
      </c>
      <c r="C5248">
        <v>30976.35</v>
      </c>
      <c r="D5248">
        <v>33305.300000000003</v>
      </c>
      <c r="E5248">
        <v>30906.45</v>
      </c>
      <c r="F5248">
        <v>33089.050000000003</v>
      </c>
    </row>
    <row r="5249" spans="1:6" x14ac:dyDescent="0.25">
      <c r="A5249" t="s">
        <v>8</v>
      </c>
      <c r="B5249" s="1">
        <v>44229</v>
      </c>
      <c r="C5249">
        <v>33589.050000000003</v>
      </c>
      <c r="D5249">
        <v>34652.5</v>
      </c>
      <c r="E5249">
        <v>33583.15</v>
      </c>
      <c r="F5249">
        <v>34267.9</v>
      </c>
    </row>
    <row r="5250" spans="1:6" x14ac:dyDescent="0.25">
      <c r="A5250" t="s">
        <v>8</v>
      </c>
      <c r="B5250" s="1">
        <v>44230</v>
      </c>
      <c r="C5250">
        <v>34555.599999999999</v>
      </c>
      <c r="D5250">
        <v>34908.050000000003</v>
      </c>
      <c r="E5250">
        <v>34011.9</v>
      </c>
      <c r="F5250">
        <v>34758.449999999997</v>
      </c>
    </row>
    <row r="5251" spans="1:6" x14ac:dyDescent="0.25">
      <c r="A5251" t="s">
        <v>8</v>
      </c>
      <c r="B5251" s="1">
        <v>44231</v>
      </c>
      <c r="C5251">
        <v>34548.9</v>
      </c>
      <c r="D5251">
        <v>35413.15</v>
      </c>
      <c r="E5251">
        <v>34238.9</v>
      </c>
      <c r="F5251">
        <v>35344.800000000003</v>
      </c>
    </row>
    <row r="5252" spans="1:6" x14ac:dyDescent="0.25">
      <c r="A5252" t="s">
        <v>8</v>
      </c>
      <c r="B5252" s="1">
        <v>44232</v>
      </c>
      <c r="C5252">
        <v>35634.949999999997</v>
      </c>
      <c r="D5252">
        <v>36615.199999999997</v>
      </c>
      <c r="E5252">
        <v>35545</v>
      </c>
      <c r="F5252">
        <v>35654.5</v>
      </c>
    </row>
    <row r="5253" spans="1:6" x14ac:dyDescent="0.25">
      <c r="A5253" t="s">
        <v>8</v>
      </c>
      <c r="B5253" s="1">
        <v>44235</v>
      </c>
      <c r="C5253">
        <v>36073.85</v>
      </c>
      <c r="D5253">
        <v>36466.449999999997</v>
      </c>
      <c r="E5253">
        <v>35872.25</v>
      </c>
      <c r="F5253">
        <v>35983.65</v>
      </c>
    </row>
    <row r="5254" spans="1:6" x14ac:dyDescent="0.25">
      <c r="A5254" t="s">
        <v>8</v>
      </c>
      <c r="B5254" s="1">
        <v>44236</v>
      </c>
      <c r="C5254">
        <v>36058.800000000003</v>
      </c>
      <c r="D5254">
        <v>36477.15</v>
      </c>
      <c r="E5254">
        <v>35636.85</v>
      </c>
      <c r="F5254">
        <v>36056.5</v>
      </c>
    </row>
    <row r="5255" spans="1:6" x14ac:dyDescent="0.25">
      <c r="A5255" t="s">
        <v>8</v>
      </c>
      <c r="B5255" s="1">
        <v>44237</v>
      </c>
      <c r="C5255">
        <v>36042.35</v>
      </c>
      <c r="D5255">
        <v>36227.199999999997</v>
      </c>
      <c r="E5255">
        <v>35428.15</v>
      </c>
      <c r="F5255">
        <v>35783.1</v>
      </c>
    </row>
    <row r="5256" spans="1:6" x14ac:dyDescent="0.25">
      <c r="A5256" t="s">
        <v>8</v>
      </c>
      <c r="B5256" s="1">
        <v>44238</v>
      </c>
      <c r="C5256">
        <v>35687.25</v>
      </c>
      <c r="D5256">
        <v>36009.449999999997</v>
      </c>
      <c r="E5256">
        <v>35573.300000000003</v>
      </c>
      <c r="F5256">
        <v>35752.1</v>
      </c>
    </row>
    <row r="5257" spans="1:6" x14ac:dyDescent="0.25">
      <c r="A5257" t="s">
        <v>8</v>
      </c>
      <c r="B5257" s="1">
        <v>44239</v>
      </c>
      <c r="C5257">
        <v>35736.6</v>
      </c>
      <c r="D5257">
        <v>36322.800000000003</v>
      </c>
      <c r="E5257">
        <v>35700.25</v>
      </c>
      <c r="F5257">
        <v>36108.9</v>
      </c>
    </row>
    <row r="5258" spans="1:6" x14ac:dyDescent="0.25">
      <c r="A5258" t="s">
        <v>8</v>
      </c>
      <c r="B5258" s="1">
        <v>44242</v>
      </c>
      <c r="C5258">
        <v>36501.4</v>
      </c>
      <c r="D5258">
        <v>37449.9</v>
      </c>
      <c r="E5258">
        <v>36405.1</v>
      </c>
      <c r="F5258">
        <v>37306.25</v>
      </c>
    </row>
    <row r="5259" spans="1:6" x14ac:dyDescent="0.25">
      <c r="A5259" t="s">
        <v>8</v>
      </c>
      <c r="B5259" s="1">
        <v>44243</v>
      </c>
      <c r="C5259">
        <v>37492.6</v>
      </c>
      <c r="D5259">
        <v>37708.75</v>
      </c>
      <c r="E5259">
        <v>36762.75</v>
      </c>
      <c r="F5259">
        <v>37098.400000000001</v>
      </c>
    </row>
    <row r="5260" spans="1:6" x14ac:dyDescent="0.25">
      <c r="A5260" t="s">
        <v>8</v>
      </c>
      <c r="B5260" s="1">
        <v>44244</v>
      </c>
      <c r="C5260">
        <v>37041.949999999997</v>
      </c>
      <c r="D5260">
        <v>37331.449999999997</v>
      </c>
      <c r="E5260">
        <v>36764.25</v>
      </c>
      <c r="F5260">
        <v>36910.949999999997</v>
      </c>
    </row>
    <row r="5261" spans="1:6" x14ac:dyDescent="0.25">
      <c r="A5261" t="s">
        <v>8</v>
      </c>
      <c r="B5261" s="1">
        <v>44245</v>
      </c>
      <c r="C5261">
        <v>37088.75</v>
      </c>
      <c r="D5261">
        <v>37108.75</v>
      </c>
      <c r="E5261">
        <v>36367.449999999997</v>
      </c>
      <c r="F5261">
        <v>36587</v>
      </c>
    </row>
    <row r="5262" spans="1:6" x14ac:dyDescent="0.25">
      <c r="A5262" t="s">
        <v>8</v>
      </c>
      <c r="B5262" s="1">
        <v>44246</v>
      </c>
      <c r="C5262">
        <v>36371.550000000003</v>
      </c>
      <c r="D5262">
        <v>36656.199999999997</v>
      </c>
      <c r="E5262">
        <v>35584.6</v>
      </c>
      <c r="F5262">
        <v>35841.599999999999</v>
      </c>
    </row>
    <row r="5263" spans="1:6" x14ac:dyDescent="0.25">
      <c r="A5263" t="s">
        <v>8</v>
      </c>
      <c r="B5263" s="1">
        <v>44249</v>
      </c>
      <c r="C5263">
        <v>35874.300000000003</v>
      </c>
      <c r="D5263">
        <v>36128.9</v>
      </c>
      <c r="E5263">
        <v>35097.550000000003</v>
      </c>
      <c r="F5263">
        <v>35257.199999999997</v>
      </c>
    </row>
    <row r="5264" spans="1:6" x14ac:dyDescent="0.25">
      <c r="A5264" t="s">
        <v>8</v>
      </c>
      <c r="B5264" s="1">
        <v>44250</v>
      </c>
      <c r="C5264">
        <v>35540.550000000003</v>
      </c>
      <c r="D5264">
        <v>35680.85</v>
      </c>
      <c r="E5264">
        <v>34976</v>
      </c>
      <c r="F5264">
        <v>35116.949999999997</v>
      </c>
    </row>
    <row r="5265" spans="1:6" x14ac:dyDescent="0.25">
      <c r="A5265" t="s">
        <v>8</v>
      </c>
      <c r="B5265" s="1">
        <v>44251</v>
      </c>
      <c r="C5265">
        <v>35205.4</v>
      </c>
      <c r="D5265">
        <v>36567.65</v>
      </c>
      <c r="E5265">
        <v>35060.65</v>
      </c>
      <c r="F5265">
        <v>36452.300000000003</v>
      </c>
    </row>
    <row r="5266" spans="1:6" x14ac:dyDescent="0.25">
      <c r="A5266" t="s">
        <v>8</v>
      </c>
      <c r="B5266" s="1">
        <v>44252</v>
      </c>
      <c r="C5266">
        <v>36763.15</v>
      </c>
      <c r="D5266">
        <v>37232.199999999997</v>
      </c>
      <c r="E5266">
        <v>36494</v>
      </c>
      <c r="F5266">
        <v>36549</v>
      </c>
    </row>
    <row r="5267" spans="1:6" x14ac:dyDescent="0.25">
      <c r="A5267" t="s">
        <v>8</v>
      </c>
      <c r="B5267" s="1">
        <v>44253</v>
      </c>
      <c r="C5267">
        <v>35806.65</v>
      </c>
      <c r="D5267">
        <v>35902.9</v>
      </c>
      <c r="E5267">
        <v>34658.699999999997</v>
      </c>
      <c r="F5267">
        <v>34803.599999999999</v>
      </c>
    </row>
    <row r="5268" spans="1:6" x14ac:dyDescent="0.25">
      <c r="A5268" t="s">
        <v>8</v>
      </c>
      <c r="B5268" s="1">
        <v>44256</v>
      </c>
      <c r="C5268">
        <v>35374.25</v>
      </c>
      <c r="D5268">
        <v>35581.1</v>
      </c>
      <c r="E5268">
        <v>34983.75</v>
      </c>
      <c r="F5268">
        <v>35296</v>
      </c>
    </row>
    <row r="5269" spans="1:6" x14ac:dyDescent="0.25">
      <c r="A5269" t="s">
        <v>8</v>
      </c>
      <c r="B5269" s="1">
        <v>44257</v>
      </c>
      <c r="C5269">
        <v>35458.15</v>
      </c>
      <c r="D5269">
        <v>35747.050000000003</v>
      </c>
      <c r="E5269">
        <v>35002.449999999997</v>
      </c>
      <c r="F5269">
        <v>35419.699999999997</v>
      </c>
    </row>
    <row r="5270" spans="1:6" x14ac:dyDescent="0.25">
      <c r="A5270" t="s">
        <v>8</v>
      </c>
      <c r="B5270" s="1">
        <v>44258</v>
      </c>
      <c r="C5270">
        <v>35754.449999999997</v>
      </c>
      <c r="D5270">
        <v>36455.15</v>
      </c>
      <c r="E5270">
        <v>35570.550000000003</v>
      </c>
      <c r="F5270">
        <v>36368.050000000003</v>
      </c>
    </row>
    <row r="5271" spans="1:6" x14ac:dyDescent="0.25">
      <c r="A5271" t="s">
        <v>8</v>
      </c>
      <c r="B5271" s="1">
        <v>44259</v>
      </c>
      <c r="C5271">
        <v>35575.65</v>
      </c>
      <c r="D5271">
        <v>36316.400000000001</v>
      </c>
      <c r="E5271">
        <v>35519.25</v>
      </c>
      <c r="F5271">
        <v>35802.5</v>
      </c>
    </row>
    <row r="5272" spans="1:6" x14ac:dyDescent="0.25">
      <c r="A5272" t="s">
        <v>8</v>
      </c>
      <c r="B5272" s="1">
        <v>44260</v>
      </c>
      <c r="C5272">
        <v>35458.5</v>
      </c>
      <c r="D5272">
        <v>35616.050000000003</v>
      </c>
      <c r="E5272">
        <v>34893.25</v>
      </c>
      <c r="F5272">
        <v>35228.15</v>
      </c>
    </row>
    <row r="5273" spans="1:6" x14ac:dyDescent="0.25">
      <c r="A5273" t="s">
        <v>8</v>
      </c>
      <c r="B5273" s="1">
        <v>44263</v>
      </c>
      <c r="C5273">
        <v>35462.449999999997</v>
      </c>
      <c r="D5273">
        <v>35827.300000000003</v>
      </c>
      <c r="E5273">
        <v>35090.75</v>
      </c>
      <c r="F5273">
        <v>35275.75</v>
      </c>
    </row>
    <row r="5274" spans="1:6" x14ac:dyDescent="0.25">
      <c r="A5274" t="s">
        <v>8</v>
      </c>
      <c r="B5274" s="1">
        <v>44264</v>
      </c>
      <c r="C5274">
        <v>35705.9</v>
      </c>
      <c r="D5274">
        <v>36077.800000000003</v>
      </c>
      <c r="E5274">
        <v>35544.949999999997</v>
      </c>
      <c r="F5274">
        <v>35865.65</v>
      </c>
    </row>
    <row r="5275" spans="1:6" x14ac:dyDescent="0.25">
      <c r="A5275" t="s">
        <v>8</v>
      </c>
      <c r="B5275" s="1">
        <v>44265</v>
      </c>
      <c r="C5275">
        <v>36112.25</v>
      </c>
      <c r="D5275">
        <v>36176.9</v>
      </c>
      <c r="E5275">
        <v>35764.35</v>
      </c>
      <c r="F5275">
        <v>35938.300000000003</v>
      </c>
    </row>
    <row r="5276" spans="1:6" x14ac:dyDescent="0.25">
      <c r="A5276" t="s">
        <v>8</v>
      </c>
      <c r="B5276" s="1">
        <v>44267</v>
      </c>
      <c r="C5276">
        <v>36497.35</v>
      </c>
      <c r="D5276">
        <v>36497.35</v>
      </c>
      <c r="E5276">
        <v>35188.050000000003</v>
      </c>
      <c r="F5276">
        <v>35496.65</v>
      </c>
    </row>
    <row r="5277" spans="1:6" x14ac:dyDescent="0.25">
      <c r="A5277" t="s">
        <v>8</v>
      </c>
      <c r="B5277" s="1">
        <v>44270</v>
      </c>
      <c r="C5277">
        <v>35544.25</v>
      </c>
      <c r="D5277">
        <v>35544.25</v>
      </c>
      <c r="E5277">
        <v>34430.65</v>
      </c>
      <c r="F5277">
        <v>35182.550000000003</v>
      </c>
    </row>
    <row r="5278" spans="1:6" x14ac:dyDescent="0.25">
      <c r="A5278" t="s">
        <v>8</v>
      </c>
      <c r="B5278" s="1">
        <v>44271</v>
      </c>
      <c r="C5278">
        <v>35352</v>
      </c>
      <c r="D5278">
        <v>35405.050000000003</v>
      </c>
      <c r="E5278">
        <v>34744.6</v>
      </c>
      <c r="F5278">
        <v>34804.6</v>
      </c>
    </row>
    <row r="5279" spans="1:6" x14ac:dyDescent="0.25">
      <c r="A5279" t="s">
        <v>8</v>
      </c>
      <c r="B5279" s="1">
        <v>44272</v>
      </c>
      <c r="C5279">
        <v>34905.050000000003</v>
      </c>
      <c r="D5279">
        <v>35100.5</v>
      </c>
      <c r="E5279">
        <v>34126.85</v>
      </c>
      <c r="F5279">
        <v>34229.25</v>
      </c>
    </row>
    <row r="5280" spans="1:6" x14ac:dyDescent="0.25">
      <c r="A5280" t="s">
        <v>8</v>
      </c>
      <c r="B5280" s="1">
        <v>44273</v>
      </c>
      <c r="C5280">
        <v>34577.5</v>
      </c>
      <c r="D5280">
        <v>34759.85</v>
      </c>
      <c r="E5280">
        <v>33597.550000000003</v>
      </c>
      <c r="F5280">
        <v>33856.800000000003</v>
      </c>
    </row>
    <row r="5281" spans="1:6" x14ac:dyDescent="0.25">
      <c r="A5281" t="s">
        <v>8</v>
      </c>
      <c r="B5281" s="1">
        <v>44274</v>
      </c>
      <c r="C5281">
        <v>33590.400000000001</v>
      </c>
      <c r="D5281">
        <v>34355.4</v>
      </c>
      <c r="E5281">
        <v>33361</v>
      </c>
      <c r="F5281">
        <v>34161.599999999999</v>
      </c>
    </row>
    <row r="5282" spans="1:6" x14ac:dyDescent="0.25">
      <c r="A5282" t="s">
        <v>8</v>
      </c>
      <c r="B5282" s="1">
        <v>44277</v>
      </c>
      <c r="C5282">
        <v>34088.400000000001</v>
      </c>
      <c r="D5282">
        <v>34148.9</v>
      </c>
      <c r="E5282">
        <v>33389.15</v>
      </c>
      <c r="F5282">
        <v>33603.449999999997</v>
      </c>
    </row>
    <row r="5283" spans="1:6" x14ac:dyDescent="0.25">
      <c r="A5283" t="s">
        <v>8</v>
      </c>
      <c r="B5283" s="1">
        <v>44278</v>
      </c>
      <c r="C5283">
        <v>33747.949999999997</v>
      </c>
      <c r="D5283">
        <v>34360.050000000003</v>
      </c>
      <c r="E5283">
        <v>33622</v>
      </c>
      <c r="F5283">
        <v>34184.400000000001</v>
      </c>
    </row>
    <row r="5284" spans="1:6" x14ac:dyDescent="0.25">
      <c r="A5284" t="s">
        <v>8</v>
      </c>
      <c r="B5284" s="1">
        <v>44279</v>
      </c>
      <c r="C5284">
        <v>33894.699999999997</v>
      </c>
      <c r="D5284">
        <v>33970.65</v>
      </c>
      <c r="E5284">
        <v>33203.4</v>
      </c>
      <c r="F5284">
        <v>33293.25</v>
      </c>
    </row>
    <row r="5285" spans="1:6" x14ac:dyDescent="0.25">
      <c r="A5285" t="s">
        <v>8</v>
      </c>
      <c r="B5285" s="1">
        <v>44280</v>
      </c>
      <c r="C5285">
        <v>33420.75</v>
      </c>
      <c r="D5285">
        <v>33550.15</v>
      </c>
      <c r="E5285">
        <v>32415.25</v>
      </c>
      <c r="F5285">
        <v>33006.449999999997</v>
      </c>
    </row>
    <row r="5286" spans="1:6" x14ac:dyDescent="0.25">
      <c r="A5286" t="s">
        <v>8</v>
      </c>
      <c r="B5286" s="1">
        <v>44281</v>
      </c>
      <c r="C5286">
        <v>33605.050000000003</v>
      </c>
      <c r="D5286">
        <v>33610.65</v>
      </c>
      <c r="E5286">
        <v>33166.1</v>
      </c>
      <c r="F5286">
        <v>33318.199999999997</v>
      </c>
    </row>
    <row r="5287" spans="1:6" x14ac:dyDescent="0.25">
      <c r="A5287" t="s">
        <v>8</v>
      </c>
      <c r="B5287" s="1">
        <v>44285</v>
      </c>
      <c r="C5287">
        <v>33615.9</v>
      </c>
      <c r="D5287">
        <v>33990.800000000003</v>
      </c>
      <c r="E5287">
        <v>33564.550000000003</v>
      </c>
      <c r="F5287">
        <v>33875.1</v>
      </c>
    </row>
    <row r="5288" spans="1:6" x14ac:dyDescent="0.25">
      <c r="A5288" t="s">
        <v>8</v>
      </c>
      <c r="B5288" s="1">
        <v>44286</v>
      </c>
      <c r="C5288">
        <v>33764.800000000003</v>
      </c>
      <c r="D5288">
        <v>33773.1</v>
      </c>
      <c r="E5288">
        <v>33151.800000000003</v>
      </c>
      <c r="F5288">
        <v>33303.9</v>
      </c>
    </row>
    <row r="5289" spans="1:6" x14ac:dyDescent="0.25">
      <c r="A5289" t="s">
        <v>8</v>
      </c>
      <c r="B5289" s="1">
        <v>44287</v>
      </c>
      <c r="C5289">
        <v>33588</v>
      </c>
      <c r="D5289">
        <v>33949.15</v>
      </c>
      <c r="E5289">
        <v>33208.75</v>
      </c>
      <c r="F5289">
        <v>33858</v>
      </c>
    </row>
    <row r="5290" spans="1:6" x14ac:dyDescent="0.25">
      <c r="A5290" t="s">
        <v>8</v>
      </c>
      <c r="B5290" s="1">
        <v>44291</v>
      </c>
      <c r="C5290">
        <v>33649.15</v>
      </c>
      <c r="D5290">
        <v>33697.75</v>
      </c>
      <c r="E5290">
        <v>32330.15</v>
      </c>
      <c r="F5290">
        <v>32678.85</v>
      </c>
    </row>
    <row r="5291" spans="1:6" x14ac:dyDescent="0.25">
      <c r="A5291" t="s">
        <v>8</v>
      </c>
      <c r="B5291" s="1">
        <v>44292</v>
      </c>
      <c r="C5291">
        <v>32915.65</v>
      </c>
      <c r="D5291">
        <v>33007.65</v>
      </c>
      <c r="E5291">
        <v>32338.400000000001</v>
      </c>
      <c r="F5291">
        <v>32501.35</v>
      </c>
    </row>
    <row r="5292" spans="1:6" x14ac:dyDescent="0.25">
      <c r="A5292" t="s">
        <v>8</v>
      </c>
      <c r="B5292" s="1">
        <v>44293</v>
      </c>
      <c r="C5292">
        <v>32529.7</v>
      </c>
      <c r="D5292">
        <v>33191.699999999997</v>
      </c>
      <c r="E5292">
        <v>32141.55</v>
      </c>
      <c r="F5292">
        <v>32991.199999999997</v>
      </c>
    </row>
    <row r="5293" spans="1:6" x14ac:dyDescent="0.25">
      <c r="A5293" t="s">
        <v>8</v>
      </c>
      <c r="B5293" s="1">
        <v>44294</v>
      </c>
      <c r="C5293">
        <v>33154.199999999997</v>
      </c>
      <c r="D5293">
        <v>33306.800000000003</v>
      </c>
      <c r="E5293">
        <v>32704.75</v>
      </c>
      <c r="F5293">
        <v>32782.85</v>
      </c>
    </row>
    <row r="5294" spans="1:6" x14ac:dyDescent="0.25">
      <c r="A5294" t="s">
        <v>8</v>
      </c>
      <c r="B5294" s="1">
        <v>44295</v>
      </c>
      <c r="C5294">
        <v>32636.9</v>
      </c>
      <c r="D5294">
        <v>32972.15</v>
      </c>
      <c r="E5294">
        <v>32329.95</v>
      </c>
      <c r="F5294">
        <v>32448.05</v>
      </c>
    </row>
    <row r="5295" spans="1:6" x14ac:dyDescent="0.25">
      <c r="A5295" t="s">
        <v>8</v>
      </c>
      <c r="B5295" s="1">
        <v>44298</v>
      </c>
      <c r="C5295">
        <v>31637.9</v>
      </c>
      <c r="D5295">
        <v>31698.05</v>
      </c>
      <c r="E5295">
        <v>30520.3</v>
      </c>
      <c r="F5295">
        <v>30792</v>
      </c>
    </row>
    <row r="5296" spans="1:6" x14ac:dyDescent="0.25">
      <c r="A5296" t="s">
        <v>8</v>
      </c>
      <c r="B5296" s="1">
        <v>44299</v>
      </c>
      <c r="C5296">
        <v>30901.8</v>
      </c>
      <c r="D5296">
        <v>31885.45</v>
      </c>
      <c r="E5296">
        <v>30722.85</v>
      </c>
      <c r="F5296">
        <v>31771.599999999999</v>
      </c>
    </row>
    <row r="5297" spans="1:6" x14ac:dyDescent="0.25">
      <c r="A5297" t="s">
        <v>8</v>
      </c>
      <c r="B5297" s="1">
        <v>44301</v>
      </c>
      <c r="C5297">
        <v>31929.1</v>
      </c>
      <c r="D5297">
        <v>32187.05</v>
      </c>
      <c r="E5297">
        <v>31406.400000000001</v>
      </c>
      <c r="F5297">
        <v>32112.85</v>
      </c>
    </row>
    <row r="5298" spans="1:6" x14ac:dyDescent="0.25">
      <c r="A5298" t="s">
        <v>8</v>
      </c>
      <c r="B5298" s="1">
        <v>44302</v>
      </c>
      <c r="C5298">
        <v>32161.45</v>
      </c>
      <c r="D5298">
        <v>32325.15</v>
      </c>
      <c r="E5298">
        <v>31911.9</v>
      </c>
      <c r="F5298">
        <v>31977.45</v>
      </c>
    </row>
    <row r="5299" spans="1:6" x14ac:dyDescent="0.25">
      <c r="A5299" t="s">
        <v>8</v>
      </c>
      <c r="B5299" s="1">
        <v>44305</v>
      </c>
      <c r="C5299">
        <v>30993.45</v>
      </c>
      <c r="D5299">
        <v>31304.3</v>
      </c>
      <c r="E5299">
        <v>30405.65</v>
      </c>
      <c r="F5299">
        <v>31208.400000000001</v>
      </c>
    </row>
    <row r="5300" spans="1:6" x14ac:dyDescent="0.25">
      <c r="A5300" t="s">
        <v>8</v>
      </c>
      <c r="B5300" s="1">
        <v>44306</v>
      </c>
      <c r="C5300">
        <v>31568.95</v>
      </c>
      <c r="D5300">
        <v>31731.65</v>
      </c>
      <c r="E5300">
        <v>30891</v>
      </c>
      <c r="F5300">
        <v>31112.7</v>
      </c>
    </row>
    <row r="5301" spans="1:6" x14ac:dyDescent="0.25">
      <c r="A5301" t="s">
        <v>8</v>
      </c>
      <c r="B5301" s="1">
        <v>44308</v>
      </c>
      <c r="C5301">
        <v>30763.5</v>
      </c>
      <c r="D5301">
        <v>31834.5</v>
      </c>
      <c r="E5301">
        <v>30555.25</v>
      </c>
      <c r="F5301">
        <v>31782.6</v>
      </c>
    </row>
    <row r="5302" spans="1:6" x14ac:dyDescent="0.25">
      <c r="A5302" t="s">
        <v>8</v>
      </c>
      <c r="B5302" s="1">
        <v>44309</v>
      </c>
      <c r="C5302">
        <v>31490.6</v>
      </c>
      <c r="D5302">
        <v>32148.400000000001</v>
      </c>
      <c r="E5302">
        <v>31377.15</v>
      </c>
      <c r="F5302">
        <v>31722.3</v>
      </c>
    </row>
    <row r="5303" spans="1:6" x14ac:dyDescent="0.25">
      <c r="A5303" t="s">
        <v>8</v>
      </c>
      <c r="B5303" s="1">
        <v>44312</v>
      </c>
      <c r="C5303">
        <v>32316.65</v>
      </c>
      <c r="D5303">
        <v>32603.7</v>
      </c>
      <c r="E5303">
        <v>32144.799999999999</v>
      </c>
      <c r="F5303">
        <v>32275.15</v>
      </c>
    </row>
    <row r="5304" spans="1:6" x14ac:dyDescent="0.25">
      <c r="A5304" t="s">
        <v>8</v>
      </c>
      <c r="B5304" s="1">
        <v>44313</v>
      </c>
      <c r="C5304">
        <v>32228.95</v>
      </c>
      <c r="D5304">
        <v>32807.1</v>
      </c>
      <c r="E5304">
        <v>32152.95</v>
      </c>
      <c r="F5304">
        <v>32735.35</v>
      </c>
    </row>
    <row r="5305" spans="1:6" x14ac:dyDescent="0.25">
      <c r="A5305" t="s">
        <v>8</v>
      </c>
      <c r="B5305" s="1">
        <v>44314</v>
      </c>
      <c r="C5305">
        <v>32865.5</v>
      </c>
      <c r="D5305">
        <v>33777.699999999997</v>
      </c>
      <c r="E5305">
        <v>32840.300000000003</v>
      </c>
      <c r="F5305">
        <v>33722.800000000003</v>
      </c>
    </row>
    <row r="5306" spans="1:6" x14ac:dyDescent="0.25">
      <c r="A5306" t="s">
        <v>8</v>
      </c>
      <c r="B5306" s="1">
        <v>44315</v>
      </c>
      <c r="C5306">
        <v>33901.599999999999</v>
      </c>
      <c r="D5306">
        <v>34287</v>
      </c>
      <c r="E5306">
        <v>33304.6</v>
      </c>
      <c r="F5306">
        <v>33714.5</v>
      </c>
    </row>
    <row r="5307" spans="1:6" x14ac:dyDescent="0.25">
      <c r="A5307" t="s">
        <v>8</v>
      </c>
      <c r="B5307" s="1">
        <v>44316</v>
      </c>
      <c r="C5307">
        <v>33112.400000000001</v>
      </c>
      <c r="D5307">
        <v>33455.25</v>
      </c>
      <c r="E5307">
        <v>32663.4</v>
      </c>
      <c r="F5307">
        <v>32781.800000000003</v>
      </c>
    </row>
    <row r="5308" spans="1:6" x14ac:dyDescent="0.25">
      <c r="A5308" t="s">
        <v>8</v>
      </c>
      <c r="B5308" s="1">
        <v>44319</v>
      </c>
      <c r="C5308">
        <v>32368.55</v>
      </c>
      <c r="D5308">
        <v>32566.6</v>
      </c>
      <c r="E5308">
        <v>31906.55</v>
      </c>
      <c r="F5308">
        <v>32465.75</v>
      </c>
    </row>
    <row r="5309" spans="1:6" x14ac:dyDescent="0.25">
      <c r="A5309" t="s">
        <v>8</v>
      </c>
      <c r="B5309" s="1">
        <v>44320</v>
      </c>
      <c r="C5309">
        <v>32610.400000000001</v>
      </c>
      <c r="D5309">
        <v>33011.550000000003</v>
      </c>
      <c r="E5309">
        <v>32191.4</v>
      </c>
      <c r="F5309">
        <v>32270.35</v>
      </c>
    </row>
    <row r="5310" spans="1:6" x14ac:dyDescent="0.25">
      <c r="A5310" t="s">
        <v>8</v>
      </c>
      <c r="B5310" s="1">
        <v>44321</v>
      </c>
      <c r="C5310">
        <v>32577.1</v>
      </c>
      <c r="D5310">
        <v>32862.15</v>
      </c>
      <c r="E5310">
        <v>32068.55</v>
      </c>
      <c r="F5310">
        <v>32783.699999999997</v>
      </c>
    </row>
    <row r="5311" spans="1:6" x14ac:dyDescent="0.25">
      <c r="A5311" t="s">
        <v>8</v>
      </c>
      <c r="B5311" s="1">
        <v>44322</v>
      </c>
      <c r="C5311">
        <v>32900.75</v>
      </c>
      <c r="D5311">
        <v>32956.35</v>
      </c>
      <c r="E5311">
        <v>32564</v>
      </c>
      <c r="F5311">
        <v>32827.800000000003</v>
      </c>
    </row>
    <row r="5312" spans="1:6" x14ac:dyDescent="0.25">
      <c r="A5312" t="s">
        <v>8</v>
      </c>
      <c r="B5312" s="1">
        <v>44323</v>
      </c>
      <c r="C5312">
        <v>33041.65</v>
      </c>
      <c r="D5312">
        <v>33259.15</v>
      </c>
      <c r="E5312">
        <v>32771.35</v>
      </c>
      <c r="F5312">
        <v>32904.5</v>
      </c>
    </row>
    <row r="5313" spans="1:6" x14ac:dyDescent="0.25">
      <c r="A5313" t="s">
        <v>8</v>
      </c>
      <c r="B5313" s="1">
        <v>44326</v>
      </c>
      <c r="C5313">
        <v>33175.300000000003</v>
      </c>
      <c r="D5313">
        <v>33297.599999999999</v>
      </c>
      <c r="E5313">
        <v>33028.15</v>
      </c>
      <c r="F5313">
        <v>33142.400000000001</v>
      </c>
    </row>
    <row r="5314" spans="1:6" x14ac:dyDescent="0.25">
      <c r="A5314" t="s">
        <v>8</v>
      </c>
      <c r="B5314" s="1">
        <v>44327</v>
      </c>
      <c r="C5314">
        <v>32640.95</v>
      </c>
      <c r="D5314">
        <v>33154.300000000003</v>
      </c>
      <c r="E5314">
        <v>32611.7</v>
      </c>
      <c r="F5314">
        <v>32872.199999999997</v>
      </c>
    </row>
    <row r="5315" spans="1:6" x14ac:dyDescent="0.25">
      <c r="A5315" t="s">
        <v>8</v>
      </c>
      <c r="B5315" s="1">
        <v>44328</v>
      </c>
      <c r="C5315">
        <v>32717.65</v>
      </c>
      <c r="D5315">
        <v>32747.7</v>
      </c>
      <c r="E5315">
        <v>32352.3</v>
      </c>
      <c r="F5315">
        <v>32452.3</v>
      </c>
    </row>
    <row r="5316" spans="1:6" x14ac:dyDescent="0.25">
      <c r="A5316" t="s">
        <v>8</v>
      </c>
      <c r="B5316" s="1">
        <v>44330</v>
      </c>
      <c r="C5316">
        <v>32495.15</v>
      </c>
      <c r="D5316">
        <v>32622.65</v>
      </c>
      <c r="E5316">
        <v>32115.5</v>
      </c>
      <c r="F5316">
        <v>32169.55</v>
      </c>
    </row>
    <row r="5317" spans="1:6" x14ac:dyDescent="0.25">
      <c r="A5317" t="s">
        <v>8</v>
      </c>
      <c r="B5317" s="1">
        <v>44333</v>
      </c>
      <c r="C5317">
        <v>32437.85</v>
      </c>
      <c r="D5317">
        <v>33506.9</v>
      </c>
      <c r="E5317">
        <v>32318.7</v>
      </c>
      <c r="F5317">
        <v>33459.25</v>
      </c>
    </row>
    <row r="5318" spans="1:6" x14ac:dyDescent="0.25">
      <c r="A5318" t="s">
        <v>8</v>
      </c>
      <c r="B5318" s="1">
        <v>44334</v>
      </c>
      <c r="C5318">
        <v>33893.1</v>
      </c>
      <c r="D5318">
        <v>34142.85</v>
      </c>
      <c r="E5318">
        <v>33730.449999999997</v>
      </c>
      <c r="F5318">
        <v>33922.400000000001</v>
      </c>
    </row>
    <row r="5319" spans="1:6" x14ac:dyDescent="0.25">
      <c r="A5319" t="s">
        <v>8</v>
      </c>
      <c r="B5319" s="1">
        <v>44335</v>
      </c>
      <c r="C5319">
        <v>33717.1</v>
      </c>
      <c r="D5319">
        <v>33959.300000000003</v>
      </c>
      <c r="E5319">
        <v>33608.25</v>
      </c>
      <c r="F5319">
        <v>33685.199999999997</v>
      </c>
    </row>
    <row r="5320" spans="1:6" x14ac:dyDescent="0.25">
      <c r="A5320" t="s">
        <v>8</v>
      </c>
      <c r="B5320" s="1">
        <v>44336</v>
      </c>
      <c r="C5320">
        <v>33692.550000000003</v>
      </c>
      <c r="D5320">
        <v>33833.699999999997</v>
      </c>
      <c r="E5320">
        <v>33273.949999999997</v>
      </c>
      <c r="F5320">
        <v>33334.550000000003</v>
      </c>
    </row>
    <row r="5321" spans="1:6" x14ac:dyDescent="0.25">
      <c r="A5321" t="s">
        <v>8</v>
      </c>
      <c r="B5321" s="1">
        <v>44337</v>
      </c>
      <c r="C5321">
        <v>33559.800000000003</v>
      </c>
      <c r="D5321">
        <v>34694.449999999997</v>
      </c>
      <c r="E5321">
        <v>33559.75</v>
      </c>
      <c r="F5321">
        <v>34606.9</v>
      </c>
    </row>
    <row r="5322" spans="1:6" x14ac:dyDescent="0.25">
      <c r="A5322" t="s">
        <v>8</v>
      </c>
      <c r="B5322" s="1">
        <v>44340</v>
      </c>
      <c r="C5322">
        <v>34869.300000000003</v>
      </c>
      <c r="D5322">
        <v>35216.1</v>
      </c>
      <c r="E5322">
        <v>34528.300000000003</v>
      </c>
      <c r="F5322">
        <v>34943.599999999999</v>
      </c>
    </row>
    <row r="5323" spans="1:6" x14ac:dyDescent="0.25">
      <c r="A5323" t="s">
        <v>8</v>
      </c>
      <c r="B5323" s="1">
        <v>44341</v>
      </c>
      <c r="C5323">
        <v>35095</v>
      </c>
      <c r="D5323">
        <v>35125.85</v>
      </c>
      <c r="E5323">
        <v>34410.400000000001</v>
      </c>
      <c r="F5323">
        <v>34662</v>
      </c>
    </row>
    <row r="5324" spans="1:6" x14ac:dyDescent="0.25">
      <c r="A5324" t="s">
        <v>8</v>
      </c>
      <c r="B5324" s="1">
        <v>44342</v>
      </c>
      <c r="C5324">
        <v>34757.15</v>
      </c>
      <c r="D5324">
        <v>34897.949999999997</v>
      </c>
      <c r="E5324">
        <v>34462.5</v>
      </c>
      <c r="F5324">
        <v>34684.199999999997</v>
      </c>
    </row>
    <row r="5325" spans="1:6" x14ac:dyDescent="0.25">
      <c r="A5325" t="s">
        <v>8</v>
      </c>
      <c r="B5325" s="1">
        <v>44343</v>
      </c>
      <c r="C5325">
        <v>34664.199999999997</v>
      </c>
      <c r="D5325">
        <v>35220.800000000003</v>
      </c>
      <c r="E5325">
        <v>34529.699999999997</v>
      </c>
      <c r="F5325">
        <v>35095.050000000003</v>
      </c>
    </row>
    <row r="5326" spans="1:6" x14ac:dyDescent="0.25">
      <c r="A5326" t="s">
        <v>8</v>
      </c>
      <c r="B5326" s="1">
        <v>44344</v>
      </c>
      <c r="C5326">
        <v>35345.65</v>
      </c>
      <c r="D5326">
        <v>35436.65</v>
      </c>
      <c r="E5326">
        <v>34977.199999999997</v>
      </c>
      <c r="F5326">
        <v>35141.449999999997</v>
      </c>
    </row>
    <row r="5327" spans="1:6" x14ac:dyDescent="0.25">
      <c r="A5327" t="s">
        <v>8</v>
      </c>
      <c r="B5327" s="1">
        <v>44347</v>
      </c>
      <c r="C5327">
        <v>35097.449999999997</v>
      </c>
      <c r="D5327">
        <v>35584.300000000003</v>
      </c>
      <c r="E5327">
        <v>34930.1</v>
      </c>
      <c r="F5327">
        <v>35526.65</v>
      </c>
    </row>
    <row r="5328" spans="1:6" x14ac:dyDescent="0.25">
      <c r="A5328" t="s">
        <v>8</v>
      </c>
      <c r="B5328" s="1">
        <v>44348</v>
      </c>
      <c r="C5328">
        <v>35639.75</v>
      </c>
      <c r="D5328">
        <v>35713.9</v>
      </c>
      <c r="E5328">
        <v>35241.199999999997</v>
      </c>
      <c r="F5328">
        <v>35337.199999999997</v>
      </c>
    </row>
    <row r="5329" spans="1:6" x14ac:dyDescent="0.25">
      <c r="A5329" t="s">
        <v>8</v>
      </c>
      <c r="B5329" s="1">
        <v>44349</v>
      </c>
      <c r="C5329">
        <v>35271.599999999999</v>
      </c>
      <c r="D5329">
        <v>35415.85</v>
      </c>
      <c r="E5329">
        <v>35070.300000000003</v>
      </c>
      <c r="F5329">
        <v>35373.75</v>
      </c>
    </row>
    <row r="5330" spans="1:6" x14ac:dyDescent="0.25">
      <c r="A5330" t="s">
        <v>8</v>
      </c>
      <c r="B5330" s="1">
        <v>44350</v>
      </c>
      <c r="C5330">
        <v>35536.449999999997</v>
      </c>
      <c r="D5330">
        <v>35723.699999999997</v>
      </c>
      <c r="E5330">
        <v>35413</v>
      </c>
      <c r="F5330">
        <v>35649</v>
      </c>
    </row>
    <row r="5331" spans="1:6" x14ac:dyDescent="0.25">
      <c r="A5331" t="s">
        <v>8</v>
      </c>
      <c r="B5331" s="1">
        <v>44351</v>
      </c>
      <c r="C5331">
        <v>35657.85</v>
      </c>
      <c r="D5331">
        <v>35810.9</v>
      </c>
      <c r="E5331">
        <v>35176.15</v>
      </c>
      <c r="F5331">
        <v>35291.65</v>
      </c>
    </row>
    <row r="5332" spans="1:6" x14ac:dyDescent="0.25">
      <c r="A5332" t="s">
        <v>8</v>
      </c>
      <c r="B5332" s="1">
        <v>44354</v>
      </c>
      <c r="C5332">
        <v>35460.800000000003</v>
      </c>
      <c r="D5332">
        <v>35545.85</v>
      </c>
      <c r="E5332">
        <v>35338.550000000003</v>
      </c>
      <c r="F5332">
        <v>35443.65</v>
      </c>
    </row>
    <row r="5333" spans="1:6" x14ac:dyDescent="0.25">
      <c r="A5333" t="s">
        <v>8</v>
      </c>
      <c r="B5333" s="1">
        <v>44355</v>
      </c>
      <c r="C5333">
        <v>35433.800000000003</v>
      </c>
      <c r="D5333">
        <v>35449.5</v>
      </c>
      <c r="E5333">
        <v>34962.65</v>
      </c>
      <c r="F5333">
        <v>35085.300000000003</v>
      </c>
    </row>
    <row r="5334" spans="1:6" x14ac:dyDescent="0.25">
      <c r="A5334" t="s">
        <v>8</v>
      </c>
      <c r="B5334" s="1">
        <v>44356</v>
      </c>
      <c r="C5334">
        <v>35114.25</v>
      </c>
      <c r="D5334">
        <v>35402.449999999997</v>
      </c>
      <c r="E5334">
        <v>34641.199999999997</v>
      </c>
      <c r="F5334">
        <v>34800.5</v>
      </c>
    </row>
    <row r="5335" spans="1:6" x14ac:dyDescent="0.25">
      <c r="A5335" t="s">
        <v>8</v>
      </c>
      <c r="B5335" s="1">
        <v>44357</v>
      </c>
      <c r="C5335">
        <v>34903.599999999999</v>
      </c>
      <c r="D5335">
        <v>35165.65</v>
      </c>
      <c r="E5335">
        <v>34734.400000000001</v>
      </c>
      <c r="F5335">
        <v>35131.199999999997</v>
      </c>
    </row>
    <row r="5336" spans="1:6" x14ac:dyDescent="0.25">
      <c r="A5336" t="s">
        <v>8</v>
      </c>
      <c r="B5336" s="1">
        <v>44358</v>
      </c>
      <c r="C5336">
        <v>35324.65</v>
      </c>
      <c r="D5336">
        <v>35344</v>
      </c>
      <c r="E5336">
        <v>34891.300000000003</v>
      </c>
      <c r="F5336">
        <v>35047.4</v>
      </c>
    </row>
    <row r="5337" spans="1:6" x14ac:dyDescent="0.25">
      <c r="A5337" t="s">
        <v>8</v>
      </c>
      <c r="B5337" s="1">
        <v>44361</v>
      </c>
      <c r="C5337">
        <v>34936.550000000003</v>
      </c>
      <c r="D5337">
        <v>34995.15</v>
      </c>
      <c r="E5337">
        <v>34374.35</v>
      </c>
      <c r="F5337">
        <v>34950.6</v>
      </c>
    </row>
    <row r="5338" spans="1:6" x14ac:dyDescent="0.25">
      <c r="A5338" t="s">
        <v>8</v>
      </c>
      <c r="B5338" s="1">
        <v>44362</v>
      </c>
      <c r="C5338">
        <v>35038.050000000003</v>
      </c>
      <c r="D5338">
        <v>35317.4</v>
      </c>
      <c r="E5338">
        <v>34917.9</v>
      </c>
      <c r="F5338">
        <v>35247.75</v>
      </c>
    </row>
    <row r="5339" spans="1:6" x14ac:dyDescent="0.25">
      <c r="A5339" t="s">
        <v>8</v>
      </c>
      <c r="B5339" s="1">
        <v>44363</v>
      </c>
      <c r="C5339">
        <v>35196.25</v>
      </c>
      <c r="D5339">
        <v>35380</v>
      </c>
      <c r="E5339">
        <v>34916.199999999997</v>
      </c>
      <c r="F5339">
        <v>35003.5</v>
      </c>
    </row>
    <row r="5340" spans="1:6" x14ac:dyDescent="0.25">
      <c r="A5340" t="s">
        <v>8</v>
      </c>
      <c r="B5340" s="1">
        <v>44364</v>
      </c>
      <c r="C5340">
        <v>34619.800000000003</v>
      </c>
      <c r="D5340">
        <v>34882.400000000001</v>
      </c>
      <c r="E5340">
        <v>34458.1</v>
      </c>
      <c r="F5340">
        <v>34605.4</v>
      </c>
    </row>
    <row r="5341" spans="1:6" x14ac:dyDescent="0.25">
      <c r="A5341" t="s">
        <v>8</v>
      </c>
      <c r="B5341" s="1">
        <v>44365</v>
      </c>
      <c r="C5341">
        <v>34735.15</v>
      </c>
      <c r="D5341">
        <v>34787.4</v>
      </c>
      <c r="E5341">
        <v>33908.949999999997</v>
      </c>
      <c r="F5341">
        <v>34558</v>
      </c>
    </row>
    <row r="5342" spans="1:6" x14ac:dyDescent="0.25">
      <c r="A5342" t="s">
        <v>8</v>
      </c>
      <c r="B5342" s="1">
        <v>44368</v>
      </c>
      <c r="C5342">
        <v>34109.449999999997</v>
      </c>
      <c r="D5342">
        <v>34927.65</v>
      </c>
      <c r="E5342">
        <v>33937.5</v>
      </c>
      <c r="F5342">
        <v>34871.300000000003</v>
      </c>
    </row>
    <row r="5343" spans="1:6" x14ac:dyDescent="0.25">
      <c r="A5343" t="s">
        <v>8</v>
      </c>
      <c r="B5343" s="1">
        <v>44369</v>
      </c>
      <c r="C5343">
        <v>35084.9</v>
      </c>
      <c r="D5343">
        <v>35281.9</v>
      </c>
      <c r="E5343">
        <v>34664.35</v>
      </c>
      <c r="F5343">
        <v>34745</v>
      </c>
    </row>
    <row r="5344" spans="1:6" x14ac:dyDescent="0.25">
      <c r="A5344" t="s">
        <v>8</v>
      </c>
      <c r="B5344" s="1">
        <v>44370</v>
      </c>
      <c r="C5344">
        <v>34911.85</v>
      </c>
      <c r="D5344">
        <v>34937.65</v>
      </c>
      <c r="E5344">
        <v>34525.449999999997</v>
      </c>
      <c r="F5344">
        <v>34574</v>
      </c>
    </row>
    <row r="5345" spans="1:6" x14ac:dyDescent="0.25">
      <c r="A5345" t="s">
        <v>8</v>
      </c>
      <c r="B5345" s="1">
        <v>44371</v>
      </c>
      <c r="C5345">
        <v>34687.699999999997</v>
      </c>
      <c r="D5345">
        <v>34935.300000000003</v>
      </c>
      <c r="E5345">
        <v>34592.35</v>
      </c>
      <c r="F5345">
        <v>34827</v>
      </c>
    </row>
    <row r="5346" spans="1:6" x14ac:dyDescent="0.25">
      <c r="A5346" t="s">
        <v>8</v>
      </c>
      <c r="B5346" s="1">
        <v>44372</v>
      </c>
      <c r="C5346">
        <v>34916.65</v>
      </c>
      <c r="D5346">
        <v>35491.949999999997</v>
      </c>
      <c r="E5346">
        <v>34915.85</v>
      </c>
      <c r="F5346">
        <v>35364.65</v>
      </c>
    </row>
    <row r="5347" spans="1:6" x14ac:dyDescent="0.25">
      <c r="A5347" t="s">
        <v>8</v>
      </c>
      <c r="B5347" s="1">
        <v>44375</v>
      </c>
      <c r="C5347">
        <v>35488.199999999997</v>
      </c>
      <c r="D5347">
        <v>35576.949999999997</v>
      </c>
      <c r="E5347">
        <v>35236.449999999997</v>
      </c>
      <c r="F5347">
        <v>35359.449999999997</v>
      </c>
    </row>
    <row r="5348" spans="1:6" x14ac:dyDescent="0.25">
      <c r="A5348" t="s">
        <v>8</v>
      </c>
      <c r="B5348" s="1">
        <v>44376</v>
      </c>
      <c r="C5348">
        <v>35320.449999999997</v>
      </c>
      <c r="D5348">
        <v>35337.449999999997</v>
      </c>
      <c r="E5348">
        <v>34913.699999999997</v>
      </c>
      <c r="F5348">
        <v>35010.300000000003</v>
      </c>
    </row>
    <row r="5349" spans="1:6" x14ac:dyDescent="0.25">
      <c r="A5349" t="s">
        <v>8</v>
      </c>
      <c r="B5349" s="1">
        <v>44377</v>
      </c>
      <c r="C5349">
        <v>35001.9</v>
      </c>
      <c r="D5349">
        <v>35214.9</v>
      </c>
      <c r="E5349">
        <v>34730.449999999997</v>
      </c>
      <c r="F5349">
        <v>34772.199999999997</v>
      </c>
    </row>
    <row r="5350" spans="1:6" x14ac:dyDescent="0.25">
      <c r="A5350" t="s">
        <v>8</v>
      </c>
      <c r="B5350" s="1">
        <v>44378</v>
      </c>
      <c r="C5350">
        <v>34866</v>
      </c>
      <c r="D5350">
        <v>34917.65</v>
      </c>
      <c r="E5350">
        <v>34650.949999999997</v>
      </c>
      <c r="F5350">
        <v>34684</v>
      </c>
    </row>
    <row r="5351" spans="1:6" x14ac:dyDescent="0.25">
      <c r="A5351" t="s">
        <v>8</v>
      </c>
      <c r="B5351" s="1">
        <v>44379</v>
      </c>
      <c r="C5351">
        <v>34728.1</v>
      </c>
      <c r="D5351">
        <v>34894.449999999997</v>
      </c>
      <c r="E5351">
        <v>34632.6</v>
      </c>
      <c r="F5351">
        <v>34809.9</v>
      </c>
    </row>
    <row r="5352" spans="1:6" x14ac:dyDescent="0.25">
      <c r="A5352" t="s">
        <v>8</v>
      </c>
      <c r="B5352" s="1">
        <v>44382</v>
      </c>
      <c r="C5352">
        <v>35010.949999999997</v>
      </c>
      <c r="D5352">
        <v>35234.300000000003</v>
      </c>
      <c r="E5352">
        <v>34926.400000000001</v>
      </c>
      <c r="F5352">
        <v>35212</v>
      </c>
    </row>
    <row r="5353" spans="1:6" x14ac:dyDescent="0.25">
      <c r="A5353" t="s">
        <v>8</v>
      </c>
      <c r="B5353" s="1">
        <v>44383</v>
      </c>
      <c r="C5353">
        <v>35173.599999999999</v>
      </c>
      <c r="D5353">
        <v>35807.449999999997</v>
      </c>
      <c r="E5353">
        <v>35165.550000000003</v>
      </c>
      <c r="F5353">
        <v>35579.15</v>
      </c>
    </row>
    <row r="5354" spans="1:6" x14ac:dyDescent="0.25">
      <c r="A5354" t="s">
        <v>8</v>
      </c>
      <c r="B5354" s="1">
        <v>44384</v>
      </c>
      <c r="C5354">
        <v>35550.6</v>
      </c>
      <c r="D5354">
        <v>35795.75</v>
      </c>
      <c r="E5354">
        <v>35427.65</v>
      </c>
      <c r="F5354">
        <v>35771.300000000003</v>
      </c>
    </row>
    <row r="5355" spans="1:6" x14ac:dyDescent="0.25">
      <c r="A5355" t="s">
        <v>8</v>
      </c>
      <c r="B5355" s="1">
        <v>44385</v>
      </c>
      <c r="C5355">
        <v>35603.25</v>
      </c>
      <c r="D5355">
        <v>35811</v>
      </c>
      <c r="E5355">
        <v>35134.65</v>
      </c>
      <c r="F5355">
        <v>35274.1</v>
      </c>
    </row>
    <row r="5356" spans="1:6" x14ac:dyDescent="0.25">
      <c r="A5356" t="s">
        <v>8</v>
      </c>
      <c r="B5356" s="1">
        <v>44386</v>
      </c>
      <c r="C5356">
        <v>35163.75</v>
      </c>
      <c r="D5356">
        <v>35225.199999999997</v>
      </c>
      <c r="E5356">
        <v>34859.9</v>
      </c>
      <c r="F5356">
        <v>35071.949999999997</v>
      </c>
    </row>
    <row r="5357" spans="1:6" x14ac:dyDescent="0.25">
      <c r="A5357" t="s">
        <v>8</v>
      </c>
      <c r="B5357" s="1">
        <v>44389</v>
      </c>
      <c r="C5357">
        <v>35285.050000000003</v>
      </c>
      <c r="D5357">
        <v>35394.300000000003</v>
      </c>
      <c r="E5357">
        <v>35060.35</v>
      </c>
      <c r="F5357">
        <v>35198.9</v>
      </c>
    </row>
    <row r="5358" spans="1:6" x14ac:dyDescent="0.25">
      <c r="A5358" t="s">
        <v>8</v>
      </c>
      <c r="B5358" s="1">
        <v>44390</v>
      </c>
      <c r="C5358">
        <v>35480.050000000003</v>
      </c>
      <c r="D5358">
        <v>35727.85</v>
      </c>
      <c r="E5358">
        <v>35340.699999999997</v>
      </c>
      <c r="F5358">
        <v>35673.4</v>
      </c>
    </row>
    <row r="5359" spans="1:6" x14ac:dyDescent="0.25">
      <c r="A5359" t="s">
        <v>8</v>
      </c>
      <c r="B5359" s="1">
        <v>44391</v>
      </c>
      <c r="C5359">
        <v>35585.85</v>
      </c>
      <c r="D5359">
        <v>35804.050000000003</v>
      </c>
      <c r="E5359">
        <v>35434.75</v>
      </c>
      <c r="F5359">
        <v>35668.25</v>
      </c>
    </row>
    <row r="5360" spans="1:6" x14ac:dyDescent="0.25">
      <c r="A5360" t="s">
        <v>8</v>
      </c>
      <c r="B5360" s="1">
        <v>44392</v>
      </c>
      <c r="C5360">
        <v>35757.449999999997</v>
      </c>
      <c r="D5360">
        <v>35985.25</v>
      </c>
      <c r="E5360">
        <v>35625.699999999997</v>
      </c>
      <c r="F5360">
        <v>35907.65</v>
      </c>
    </row>
    <row r="5361" spans="1:6" x14ac:dyDescent="0.25">
      <c r="A5361" t="s">
        <v>8</v>
      </c>
      <c r="B5361" s="1">
        <v>44393</v>
      </c>
      <c r="C5361">
        <v>35977.949999999997</v>
      </c>
      <c r="D5361">
        <v>35977.949999999997</v>
      </c>
      <c r="E5361">
        <v>35674.75</v>
      </c>
      <c r="F5361">
        <v>35751.800000000003</v>
      </c>
    </row>
    <row r="5362" spans="1:6" x14ac:dyDescent="0.25">
      <c r="A5362" t="s">
        <v>8</v>
      </c>
      <c r="B5362" s="1">
        <v>44396</v>
      </c>
      <c r="C5362">
        <v>35070.5</v>
      </c>
      <c r="D5362">
        <v>35347.050000000003</v>
      </c>
      <c r="E5362">
        <v>34899.199999999997</v>
      </c>
      <c r="F5362">
        <v>35079.199999999997</v>
      </c>
    </row>
    <row r="5363" spans="1:6" x14ac:dyDescent="0.25">
      <c r="A5363" t="s">
        <v>8</v>
      </c>
      <c r="B5363" s="1">
        <v>44397</v>
      </c>
      <c r="C5363">
        <v>34791.15</v>
      </c>
      <c r="D5363">
        <v>34894.15</v>
      </c>
      <c r="E5363">
        <v>34357.35</v>
      </c>
      <c r="F5363">
        <v>34415.449999999997</v>
      </c>
    </row>
    <row r="5364" spans="1:6" x14ac:dyDescent="0.25">
      <c r="A5364" t="s">
        <v>8</v>
      </c>
      <c r="B5364" s="1">
        <v>44399</v>
      </c>
      <c r="C5364">
        <v>34774.550000000003</v>
      </c>
      <c r="D5364">
        <v>34989.1</v>
      </c>
      <c r="E5364">
        <v>34557.85</v>
      </c>
      <c r="F5364">
        <v>34677.300000000003</v>
      </c>
    </row>
    <row r="5365" spans="1:6" x14ac:dyDescent="0.25">
      <c r="A5365" t="s">
        <v>8</v>
      </c>
      <c r="B5365" s="1">
        <v>44400</v>
      </c>
      <c r="C5365">
        <v>34748.35</v>
      </c>
      <c r="D5365">
        <v>35088</v>
      </c>
      <c r="E5365">
        <v>34404.75</v>
      </c>
      <c r="F5365">
        <v>35034.400000000001</v>
      </c>
    </row>
    <row r="5366" spans="1:6" x14ac:dyDescent="0.25">
      <c r="A5366" t="s">
        <v>8</v>
      </c>
      <c r="B5366" s="1">
        <v>44403</v>
      </c>
      <c r="C5366">
        <v>34947.85</v>
      </c>
      <c r="D5366">
        <v>35138.199999999997</v>
      </c>
      <c r="E5366">
        <v>34669.550000000003</v>
      </c>
      <c r="F5366">
        <v>34949.699999999997</v>
      </c>
    </row>
    <row r="5367" spans="1:6" x14ac:dyDescent="0.25">
      <c r="A5367" t="s">
        <v>8</v>
      </c>
      <c r="B5367" s="1">
        <v>44404</v>
      </c>
      <c r="C5367">
        <v>35029.300000000003</v>
      </c>
      <c r="D5367">
        <v>35186.1</v>
      </c>
      <c r="E5367">
        <v>34713.550000000003</v>
      </c>
      <c r="F5367">
        <v>34797.449999999997</v>
      </c>
    </row>
    <row r="5368" spans="1:6" x14ac:dyDescent="0.25">
      <c r="A5368" t="s">
        <v>8</v>
      </c>
      <c r="B5368" s="1">
        <v>44405</v>
      </c>
      <c r="C5368">
        <v>34839.449999999997</v>
      </c>
      <c r="D5368">
        <v>34841.550000000003</v>
      </c>
      <c r="E5368">
        <v>34115.199999999997</v>
      </c>
      <c r="F5368">
        <v>34532.9</v>
      </c>
    </row>
    <row r="5369" spans="1:6" x14ac:dyDescent="0.25">
      <c r="A5369" t="s">
        <v>8</v>
      </c>
      <c r="B5369" s="1">
        <v>44406</v>
      </c>
      <c r="C5369">
        <v>34740.300000000003</v>
      </c>
      <c r="D5369">
        <v>34778.15</v>
      </c>
      <c r="E5369">
        <v>34495.199999999997</v>
      </c>
      <c r="F5369">
        <v>34691.5</v>
      </c>
    </row>
    <row r="5370" spans="1:6" x14ac:dyDescent="0.25">
      <c r="A5370" t="s">
        <v>8</v>
      </c>
      <c r="B5370" s="1">
        <v>44407</v>
      </c>
      <c r="C5370">
        <v>34698.75</v>
      </c>
      <c r="D5370">
        <v>34738.75</v>
      </c>
      <c r="E5370">
        <v>34445.4</v>
      </c>
      <c r="F5370">
        <v>34584.35</v>
      </c>
    </row>
    <row r="5371" spans="1:6" x14ac:dyDescent="0.25">
      <c r="A5371" t="s">
        <v>8</v>
      </c>
      <c r="B5371" s="1">
        <v>44410</v>
      </c>
      <c r="C5371">
        <v>34760.9</v>
      </c>
      <c r="D5371">
        <v>34861.75</v>
      </c>
      <c r="E5371">
        <v>34588.25</v>
      </c>
      <c r="F5371">
        <v>34710</v>
      </c>
    </row>
    <row r="5372" spans="1:6" x14ac:dyDescent="0.25">
      <c r="A5372" t="s">
        <v>8</v>
      </c>
      <c r="B5372" s="1">
        <v>44411</v>
      </c>
      <c r="C5372">
        <v>34660.75</v>
      </c>
      <c r="D5372">
        <v>35238.449999999997</v>
      </c>
      <c r="E5372">
        <v>34649.199999999997</v>
      </c>
      <c r="F5372">
        <v>35207.449999999997</v>
      </c>
    </row>
    <row r="5373" spans="1:6" x14ac:dyDescent="0.25">
      <c r="A5373" t="s">
        <v>8</v>
      </c>
      <c r="B5373" s="1">
        <v>44412</v>
      </c>
      <c r="C5373">
        <v>35388.15</v>
      </c>
      <c r="D5373">
        <v>36219.800000000003</v>
      </c>
      <c r="E5373">
        <v>35313</v>
      </c>
      <c r="F5373">
        <v>36028.050000000003</v>
      </c>
    </row>
    <row r="5374" spans="1:6" x14ac:dyDescent="0.25">
      <c r="A5374" t="s">
        <v>8</v>
      </c>
      <c r="B5374" s="1">
        <v>44413</v>
      </c>
      <c r="C5374">
        <v>36093.949999999997</v>
      </c>
      <c r="D5374">
        <v>36115.449999999997</v>
      </c>
      <c r="E5374">
        <v>35661.300000000003</v>
      </c>
      <c r="F5374">
        <v>35834.75</v>
      </c>
    </row>
    <row r="5375" spans="1:6" x14ac:dyDescent="0.25">
      <c r="A5375" t="s">
        <v>8</v>
      </c>
      <c r="B5375" s="1">
        <v>44414</v>
      </c>
      <c r="C5375">
        <v>35875.800000000003</v>
      </c>
      <c r="D5375">
        <v>36080.1</v>
      </c>
      <c r="E5375">
        <v>35700.449999999997</v>
      </c>
      <c r="F5375">
        <v>35809.25</v>
      </c>
    </row>
    <row r="5376" spans="1:6" x14ac:dyDescent="0.25">
      <c r="A5376" t="s">
        <v>8</v>
      </c>
      <c r="B5376" s="1">
        <v>44417</v>
      </c>
      <c r="C5376">
        <v>35824.199999999997</v>
      </c>
      <c r="D5376">
        <v>36159.85</v>
      </c>
      <c r="E5376">
        <v>35612.300000000003</v>
      </c>
      <c r="F5376">
        <v>36028.949999999997</v>
      </c>
    </row>
    <row r="5377" spans="1:6" x14ac:dyDescent="0.25">
      <c r="A5377" t="s">
        <v>8</v>
      </c>
      <c r="B5377" s="1">
        <v>44418</v>
      </c>
      <c r="C5377">
        <v>35954.550000000003</v>
      </c>
      <c r="D5377">
        <v>36317</v>
      </c>
      <c r="E5377">
        <v>35890.5</v>
      </c>
      <c r="F5377">
        <v>36034.1</v>
      </c>
    </row>
    <row r="5378" spans="1:6" x14ac:dyDescent="0.25">
      <c r="A5378" t="s">
        <v>8</v>
      </c>
      <c r="B5378" s="1">
        <v>44419</v>
      </c>
      <c r="C5378">
        <v>36218.25</v>
      </c>
      <c r="D5378">
        <v>36227.550000000003</v>
      </c>
      <c r="E5378">
        <v>35531.35</v>
      </c>
      <c r="F5378">
        <v>35806.400000000001</v>
      </c>
    </row>
    <row r="5379" spans="1:6" x14ac:dyDescent="0.25">
      <c r="A5379" t="s">
        <v>8</v>
      </c>
      <c r="B5379" s="1">
        <v>44420</v>
      </c>
      <c r="C5379">
        <v>35825.4</v>
      </c>
      <c r="D5379">
        <v>35998.15</v>
      </c>
      <c r="E5379">
        <v>35702.9</v>
      </c>
      <c r="F5379">
        <v>35937.050000000003</v>
      </c>
    </row>
    <row r="5380" spans="1:6" x14ac:dyDescent="0.25">
      <c r="A5380" t="s">
        <v>8</v>
      </c>
      <c r="B5380" s="1">
        <v>44421</v>
      </c>
      <c r="C5380">
        <v>36000.75</v>
      </c>
      <c r="D5380">
        <v>36233.300000000003</v>
      </c>
      <c r="E5380">
        <v>35937.1</v>
      </c>
      <c r="F5380">
        <v>36169.35</v>
      </c>
    </row>
    <row r="5381" spans="1:6" x14ac:dyDescent="0.25">
      <c r="A5381" t="s">
        <v>8</v>
      </c>
      <c r="B5381" s="1">
        <v>44424</v>
      </c>
      <c r="C5381">
        <v>36100.65</v>
      </c>
      <c r="D5381">
        <v>36261.550000000003</v>
      </c>
      <c r="E5381">
        <v>36032.400000000001</v>
      </c>
      <c r="F5381">
        <v>36094.5</v>
      </c>
    </row>
    <row r="5382" spans="1:6" x14ac:dyDescent="0.25">
      <c r="A5382" t="s">
        <v>8</v>
      </c>
      <c r="B5382" s="1">
        <v>44425</v>
      </c>
      <c r="C5382">
        <v>35935.050000000003</v>
      </c>
      <c r="D5382">
        <v>35993.699999999997</v>
      </c>
      <c r="E5382">
        <v>35611.85</v>
      </c>
      <c r="F5382">
        <v>35867.449999999997</v>
      </c>
    </row>
    <row r="5383" spans="1:6" x14ac:dyDescent="0.25">
      <c r="A5383" t="s">
        <v>8</v>
      </c>
      <c r="B5383" s="1">
        <v>44426</v>
      </c>
      <c r="C5383">
        <v>36222.5</v>
      </c>
      <c r="D5383">
        <v>36248.9</v>
      </c>
      <c r="E5383">
        <v>35432</v>
      </c>
      <c r="F5383">
        <v>35554.5</v>
      </c>
    </row>
    <row r="5384" spans="1:6" x14ac:dyDescent="0.25">
      <c r="A5384" t="s">
        <v>8</v>
      </c>
      <c r="B5384" s="1">
        <v>44428</v>
      </c>
      <c r="C5384">
        <v>35146.5</v>
      </c>
      <c r="D5384">
        <v>35306.5</v>
      </c>
      <c r="E5384">
        <v>34926.5</v>
      </c>
      <c r="F5384">
        <v>35033.85</v>
      </c>
    </row>
    <row r="5385" spans="1:6" x14ac:dyDescent="0.25">
      <c r="A5385" t="s">
        <v>8</v>
      </c>
      <c r="B5385" s="1">
        <v>44431</v>
      </c>
      <c r="C5385">
        <v>35424.199999999997</v>
      </c>
      <c r="D5385">
        <v>35427.4</v>
      </c>
      <c r="E5385">
        <v>34817.5</v>
      </c>
      <c r="F5385">
        <v>35124.400000000001</v>
      </c>
    </row>
    <row r="5386" spans="1:6" x14ac:dyDescent="0.25">
      <c r="A5386" t="s">
        <v>8</v>
      </c>
      <c r="B5386" s="1">
        <v>44432</v>
      </c>
      <c r="C5386">
        <v>35200.75</v>
      </c>
      <c r="D5386">
        <v>35795.300000000003</v>
      </c>
      <c r="E5386">
        <v>35070</v>
      </c>
      <c r="F5386">
        <v>35712.1</v>
      </c>
    </row>
    <row r="5387" spans="1:6" x14ac:dyDescent="0.25">
      <c r="A5387" t="s">
        <v>8</v>
      </c>
      <c r="B5387" s="1">
        <v>44433</v>
      </c>
      <c r="C5387">
        <v>35768.85</v>
      </c>
      <c r="D5387">
        <v>35910.300000000003</v>
      </c>
      <c r="E5387">
        <v>35499.65</v>
      </c>
      <c r="F5387">
        <v>35586.25</v>
      </c>
    </row>
    <row r="5388" spans="1:6" x14ac:dyDescent="0.25">
      <c r="A5388" t="s">
        <v>8</v>
      </c>
      <c r="B5388" s="1">
        <v>44434</v>
      </c>
      <c r="C5388">
        <v>35485.949999999997</v>
      </c>
      <c r="D5388">
        <v>35785.800000000003</v>
      </c>
      <c r="E5388">
        <v>35411.800000000003</v>
      </c>
      <c r="F5388">
        <v>35617.550000000003</v>
      </c>
    </row>
    <row r="5389" spans="1:6" x14ac:dyDescent="0.25">
      <c r="A5389" t="s">
        <v>8</v>
      </c>
      <c r="B5389" s="1">
        <v>44435</v>
      </c>
      <c r="C5389">
        <v>35559.75</v>
      </c>
      <c r="D5389">
        <v>35727.9</v>
      </c>
      <c r="E5389">
        <v>35359.25</v>
      </c>
      <c r="F5389">
        <v>35627.800000000003</v>
      </c>
    </row>
    <row r="5390" spans="1:6" x14ac:dyDescent="0.25">
      <c r="A5390" t="s">
        <v>8</v>
      </c>
      <c r="B5390" s="1">
        <v>44438</v>
      </c>
      <c r="C5390">
        <v>35781.050000000003</v>
      </c>
      <c r="D5390">
        <v>36398.449999999997</v>
      </c>
      <c r="E5390">
        <v>35721.9</v>
      </c>
      <c r="F5390">
        <v>36347.65</v>
      </c>
    </row>
    <row r="5391" spans="1:6" x14ac:dyDescent="0.25">
      <c r="A5391" t="s">
        <v>8</v>
      </c>
      <c r="B5391" s="1">
        <v>44439</v>
      </c>
      <c r="C5391">
        <v>36367.4</v>
      </c>
      <c r="D5391">
        <v>36552.800000000003</v>
      </c>
      <c r="E5391">
        <v>36216.199999999997</v>
      </c>
      <c r="F5391">
        <v>36424.6</v>
      </c>
    </row>
    <row r="5392" spans="1:6" x14ac:dyDescent="0.25">
      <c r="A5392" t="s">
        <v>8</v>
      </c>
      <c r="B5392" s="1">
        <v>44440</v>
      </c>
      <c r="C5392">
        <v>36591.449999999997</v>
      </c>
      <c r="D5392">
        <v>36997.699999999997</v>
      </c>
      <c r="E5392">
        <v>36487.15</v>
      </c>
      <c r="F5392">
        <v>36574.300000000003</v>
      </c>
    </row>
    <row r="5393" spans="1:6" x14ac:dyDescent="0.25">
      <c r="A5393" t="s">
        <v>8</v>
      </c>
      <c r="B5393" s="1">
        <v>44441</v>
      </c>
      <c r="C5393">
        <v>36588.400000000001</v>
      </c>
      <c r="D5393">
        <v>36895.550000000003</v>
      </c>
      <c r="E5393">
        <v>36469</v>
      </c>
      <c r="F5393">
        <v>36831.300000000003</v>
      </c>
    </row>
    <row r="5394" spans="1:6" x14ac:dyDescent="0.25">
      <c r="A5394" t="s">
        <v>8</v>
      </c>
      <c r="B5394" s="1">
        <v>44442</v>
      </c>
      <c r="C5394">
        <v>36883.65</v>
      </c>
      <c r="D5394">
        <v>37140</v>
      </c>
      <c r="E5394">
        <v>36563.199999999997</v>
      </c>
      <c r="F5394">
        <v>36761.15</v>
      </c>
    </row>
    <row r="5395" spans="1:6" x14ac:dyDescent="0.25">
      <c r="A5395" t="s">
        <v>8</v>
      </c>
      <c r="B5395" s="1">
        <v>44445</v>
      </c>
      <c r="C5395">
        <v>36878.25</v>
      </c>
      <c r="D5395">
        <v>36923.65</v>
      </c>
      <c r="E5395">
        <v>36554.449999999997</v>
      </c>
      <c r="F5395">
        <v>36592.35</v>
      </c>
    </row>
    <row r="5396" spans="1:6" x14ac:dyDescent="0.25">
      <c r="A5396" t="s">
        <v>8</v>
      </c>
      <c r="B5396" s="1">
        <v>44446</v>
      </c>
      <c r="C5396">
        <v>36558.85</v>
      </c>
      <c r="D5396">
        <v>36685.85</v>
      </c>
      <c r="E5396">
        <v>36151.949999999997</v>
      </c>
      <c r="F5396">
        <v>36468.800000000003</v>
      </c>
    </row>
    <row r="5397" spans="1:6" x14ac:dyDescent="0.25">
      <c r="A5397" t="s">
        <v>8</v>
      </c>
      <c r="B5397" s="1">
        <v>44447</v>
      </c>
      <c r="C5397">
        <v>36519.699999999997</v>
      </c>
      <c r="D5397">
        <v>36855.9</v>
      </c>
      <c r="E5397">
        <v>36393.599999999999</v>
      </c>
      <c r="F5397">
        <v>36768.199999999997</v>
      </c>
    </row>
    <row r="5398" spans="1:6" x14ac:dyDescent="0.25">
      <c r="A5398" t="s">
        <v>8</v>
      </c>
      <c r="B5398" s="1">
        <v>44448</v>
      </c>
      <c r="C5398">
        <v>36725.5</v>
      </c>
      <c r="D5398">
        <v>36857.199999999997</v>
      </c>
      <c r="E5398">
        <v>36566.699999999997</v>
      </c>
      <c r="F5398">
        <v>36683.199999999997</v>
      </c>
    </row>
    <row r="5399" spans="1:6" x14ac:dyDescent="0.25">
      <c r="A5399" t="s">
        <v>8</v>
      </c>
      <c r="B5399" s="1">
        <v>44452</v>
      </c>
      <c r="C5399">
        <v>36608.449999999997</v>
      </c>
      <c r="D5399">
        <v>36724.85</v>
      </c>
      <c r="E5399">
        <v>36327.050000000003</v>
      </c>
      <c r="F5399">
        <v>36471.800000000003</v>
      </c>
    </row>
    <row r="5400" spans="1:6" x14ac:dyDescent="0.25">
      <c r="A5400" t="s">
        <v>8</v>
      </c>
      <c r="B5400" s="1">
        <v>44453</v>
      </c>
      <c r="C5400">
        <v>36639.949999999997</v>
      </c>
      <c r="D5400">
        <v>36756</v>
      </c>
      <c r="E5400">
        <v>36529.65</v>
      </c>
      <c r="F5400">
        <v>36613.050000000003</v>
      </c>
    </row>
    <row r="5401" spans="1:6" x14ac:dyDescent="0.25">
      <c r="A5401" t="s">
        <v>8</v>
      </c>
      <c r="B5401" s="1">
        <v>44454</v>
      </c>
      <c r="C5401">
        <v>36543.550000000003</v>
      </c>
      <c r="D5401">
        <v>36949.699999999997</v>
      </c>
      <c r="E5401">
        <v>36496.050000000003</v>
      </c>
      <c r="F5401">
        <v>36852.25</v>
      </c>
    </row>
    <row r="5402" spans="1:6" x14ac:dyDescent="0.25">
      <c r="A5402" t="s">
        <v>8</v>
      </c>
      <c r="B5402" s="1">
        <v>44455</v>
      </c>
      <c r="C5402">
        <v>36946</v>
      </c>
      <c r="D5402">
        <v>37720.15</v>
      </c>
      <c r="E5402">
        <v>36907.75</v>
      </c>
      <c r="F5402">
        <v>37668.6</v>
      </c>
    </row>
    <row r="5403" spans="1:6" x14ac:dyDescent="0.25">
      <c r="A5403" t="s">
        <v>8</v>
      </c>
      <c r="B5403" s="1">
        <v>44456</v>
      </c>
      <c r="C5403">
        <v>37929.5</v>
      </c>
      <c r="D5403">
        <v>38112.75</v>
      </c>
      <c r="E5403">
        <v>37396.050000000003</v>
      </c>
      <c r="F5403">
        <v>37811.949999999997</v>
      </c>
    </row>
    <row r="5404" spans="1:6" x14ac:dyDescent="0.25">
      <c r="A5404" t="s">
        <v>8</v>
      </c>
      <c r="B5404" s="1">
        <v>44459</v>
      </c>
      <c r="C5404">
        <v>37388.199999999997</v>
      </c>
      <c r="D5404">
        <v>37802.75</v>
      </c>
      <c r="E5404">
        <v>37068.449999999997</v>
      </c>
      <c r="F5404">
        <v>37145.699999999997</v>
      </c>
    </row>
    <row r="5405" spans="1:6" x14ac:dyDescent="0.25">
      <c r="A5405" t="s">
        <v>8</v>
      </c>
      <c r="B5405" s="1">
        <v>44460</v>
      </c>
      <c r="C5405">
        <v>37238.400000000001</v>
      </c>
      <c r="D5405">
        <v>37340.699999999997</v>
      </c>
      <c r="E5405">
        <v>36525.949999999997</v>
      </c>
      <c r="F5405">
        <v>37235.85</v>
      </c>
    </row>
    <row r="5406" spans="1:6" x14ac:dyDescent="0.25">
      <c r="A5406" t="s">
        <v>8</v>
      </c>
      <c r="B5406" s="1">
        <v>44461</v>
      </c>
      <c r="C5406">
        <v>37277.1</v>
      </c>
      <c r="D5406">
        <v>37328.6</v>
      </c>
      <c r="E5406">
        <v>36885.599999999999</v>
      </c>
      <c r="F5406">
        <v>36944.65</v>
      </c>
    </row>
    <row r="5407" spans="1:6" x14ac:dyDescent="0.25">
      <c r="A5407" t="s">
        <v>8</v>
      </c>
      <c r="B5407" s="1">
        <v>44462</v>
      </c>
      <c r="C5407">
        <v>37241.25</v>
      </c>
      <c r="D5407">
        <v>37830.75</v>
      </c>
      <c r="E5407">
        <v>37216.15</v>
      </c>
      <c r="F5407">
        <v>37771.699999999997</v>
      </c>
    </row>
    <row r="5408" spans="1:6" x14ac:dyDescent="0.25">
      <c r="A5408" t="s">
        <v>8</v>
      </c>
      <c r="B5408" s="1">
        <v>44463</v>
      </c>
      <c r="C5408">
        <v>37954</v>
      </c>
      <c r="D5408">
        <v>38112.6</v>
      </c>
      <c r="E5408">
        <v>37680</v>
      </c>
      <c r="F5408">
        <v>37830.300000000003</v>
      </c>
    </row>
    <row r="5409" spans="1:6" x14ac:dyDescent="0.25">
      <c r="A5409" t="s">
        <v>8</v>
      </c>
      <c r="B5409" s="1">
        <v>44466</v>
      </c>
      <c r="C5409">
        <v>38054.75</v>
      </c>
      <c r="D5409">
        <v>38355.199999999997</v>
      </c>
      <c r="E5409">
        <v>37968.199999999997</v>
      </c>
      <c r="F5409">
        <v>38171.25</v>
      </c>
    </row>
    <row r="5410" spans="1:6" x14ac:dyDescent="0.25">
      <c r="A5410" t="s">
        <v>8</v>
      </c>
      <c r="B5410" s="1">
        <v>44467</v>
      </c>
      <c r="C5410">
        <v>38360</v>
      </c>
      <c r="D5410">
        <v>38377.25</v>
      </c>
      <c r="E5410">
        <v>37315.199999999997</v>
      </c>
      <c r="F5410">
        <v>37945</v>
      </c>
    </row>
    <row r="5411" spans="1:6" x14ac:dyDescent="0.25">
      <c r="A5411" t="s">
        <v>8</v>
      </c>
      <c r="B5411" s="1">
        <v>44468</v>
      </c>
      <c r="C5411">
        <v>37601.1</v>
      </c>
      <c r="D5411">
        <v>37923.449999999997</v>
      </c>
      <c r="E5411">
        <v>37371.050000000003</v>
      </c>
      <c r="F5411">
        <v>37743</v>
      </c>
    </row>
    <row r="5412" spans="1:6" x14ac:dyDescent="0.25">
      <c r="A5412" t="s">
        <v>8</v>
      </c>
      <c r="B5412" s="1">
        <v>44469</v>
      </c>
      <c r="C5412">
        <v>37677.800000000003</v>
      </c>
      <c r="D5412">
        <v>37884.85</v>
      </c>
      <c r="E5412">
        <v>37354.25</v>
      </c>
      <c r="F5412">
        <v>37425.1</v>
      </c>
    </row>
    <row r="5413" spans="1:6" x14ac:dyDescent="0.25">
      <c r="A5413" t="s">
        <v>8</v>
      </c>
      <c r="B5413" s="1">
        <v>44470</v>
      </c>
      <c r="C5413">
        <v>37140.400000000001</v>
      </c>
      <c r="D5413">
        <v>37299.4</v>
      </c>
      <c r="E5413">
        <v>36876.35</v>
      </c>
      <c r="F5413">
        <v>37225.9</v>
      </c>
    </row>
    <row r="5414" spans="1:6" x14ac:dyDescent="0.25">
      <c r="A5414" t="s">
        <v>8</v>
      </c>
      <c r="B5414" s="1">
        <v>44473</v>
      </c>
      <c r="C5414">
        <v>37392.15</v>
      </c>
      <c r="D5414">
        <v>37670.699999999997</v>
      </c>
      <c r="E5414">
        <v>37355.599999999999</v>
      </c>
      <c r="F5414">
        <v>37579.65</v>
      </c>
    </row>
    <row r="5415" spans="1:6" x14ac:dyDescent="0.25">
      <c r="A5415" t="s">
        <v>8</v>
      </c>
      <c r="B5415" s="1">
        <v>44474</v>
      </c>
      <c r="C5415">
        <v>37499.800000000003</v>
      </c>
      <c r="D5415">
        <v>37786.6</v>
      </c>
      <c r="E5415">
        <v>37364.75</v>
      </c>
      <c r="F5415">
        <v>37741</v>
      </c>
    </row>
    <row r="5416" spans="1:6" x14ac:dyDescent="0.25">
      <c r="A5416" t="s">
        <v>8</v>
      </c>
      <c r="B5416" s="1">
        <v>44475</v>
      </c>
      <c r="C5416">
        <v>37768.800000000003</v>
      </c>
      <c r="D5416">
        <v>38106.85</v>
      </c>
      <c r="E5416">
        <v>37452</v>
      </c>
      <c r="F5416">
        <v>37521.550000000003</v>
      </c>
    </row>
    <row r="5417" spans="1:6" x14ac:dyDescent="0.25">
      <c r="A5417" t="s">
        <v>8</v>
      </c>
      <c r="B5417" s="1">
        <v>44476</v>
      </c>
      <c r="C5417">
        <v>37894</v>
      </c>
      <c r="D5417">
        <v>37923.65</v>
      </c>
      <c r="E5417">
        <v>37650.25</v>
      </c>
      <c r="F5417">
        <v>37753.199999999997</v>
      </c>
    </row>
    <row r="5418" spans="1:6" x14ac:dyDescent="0.25">
      <c r="A5418" t="s">
        <v>8</v>
      </c>
      <c r="B5418" s="1">
        <v>44477</v>
      </c>
      <c r="C5418">
        <v>37906.400000000001</v>
      </c>
      <c r="D5418">
        <v>38105.199999999997</v>
      </c>
      <c r="E5418">
        <v>37674.35</v>
      </c>
      <c r="F5418">
        <v>37775.25</v>
      </c>
    </row>
    <row r="5419" spans="1:6" x14ac:dyDescent="0.25">
      <c r="A5419" t="s">
        <v>8</v>
      </c>
      <c r="B5419" s="1">
        <v>44480</v>
      </c>
      <c r="C5419">
        <v>37782.75</v>
      </c>
      <c r="D5419">
        <v>38495.300000000003</v>
      </c>
      <c r="E5419">
        <v>37744.65</v>
      </c>
      <c r="F5419">
        <v>38293.800000000003</v>
      </c>
    </row>
    <row r="5420" spans="1:6" x14ac:dyDescent="0.25">
      <c r="A5420" t="s">
        <v>8</v>
      </c>
      <c r="B5420" s="1">
        <v>44481</v>
      </c>
      <c r="C5420">
        <v>38178.35</v>
      </c>
      <c r="D5420">
        <v>38609.599999999999</v>
      </c>
      <c r="E5420">
        <v>38144.6</v>
      </c>
      <c r="F5420">
        <v>38521.5</v>
      </c>
    </row>
    <row r="5421" spans="1:6" x14ac:dyDescent="0.25">
      <c r="A5421" t="s">
        <v>8</v>
      </c>
      <c r="B5421" s="1">
        <v>44482</v>
      </c>
      <c r="C5421">
        <v>38735.300000000003</v>
      </c>
      <c r="D5421">
        <v>38779.050000000003</v>
      </c>
      <c r="E5421">
        <v>38502.699999999997</v>
      </c>
      <c r="F5421">
        <v>38635.75</v>
      </c>
    </row>
    <row r="5422" spans="1:6" x14ac:dyDescent="0.25">
      <c r="A5422" t="s">
        <v>8</v>
      </c>
      <c r="B5422" s="1">
        <v>44483</v>
      </c>
      <c r="C5422">
        <v>38684.65</v>
      </c>
      <c r="D5422">
        <v>39375.050000000003</v>
      </c>
      <c r="E5422">
        <v>38673</v>
      </c>
      <c r="F5422">
        <v>39340.9</v>
      </c>
    </row>
    <row r="5423" spans="1:6" x14ac:dyDescent="0.25">
      <c r="A5423" t="s">
        <v>8</v>
      </c>
      <c r="B5423" s="1">
        <v>44487</v>
      </c>
      <c r="C5423">
        <v>39794.25</v>
      </c>
      <c r="D5423">
        <v>39947.599999999999</v>
      </c>
      <c r="E5423">
        <v>39569.550000000003</v>
      </c>
      <c r="F5423">
        <v>39684.800000000003</v>
      </c>
    </row>
    <row r="5424" spans="1:6" x14ac:dyDescent="0.25">
      <c r="A5424" t="s">
        <v>8</v>
      </c>
      <c r="B5424" s="1">
        <v>44488</v>
      </c>
      <c r="C5424">
        <v>39927.300000000003</v>
      </c>
      <c r="D5424">
        <v>40011.15</v>
      </c>
      <c r="E5424">
        <v>39394.25</v>
      </c>
      <c r="F5424">
        <v>39540.5</v>
      </c>
    </row>
    <row r="5425" spans="1:6" x14ac:dyDescent="0.25">
      <c r="A5425" t="s">
        <v>8</v>
      </c>
      <c r="B5425" s="1">
        <v>44489</v>
      </c>
      <c r="C5425">
        <v>39545.449999999997</v>
      </c>
      <c r="D5425">
        <v>39774.550000000003</v>
      </c>
      <c r="E5425">
        <v>39292.800000000003</v>
      </c>
      <c r="F5425">
        <v>39518.199999999997</v>
      </c>
    </row>
    <row r="5426" spans="1:6" x14ac:dyDescent="0.25">
      <c r="A5426" t="s">
        <v>8</v>
      </c>
      <c r="B5426" s="1">
        <v>44490</v>
      </c>
      <c r="C5426">
        <v>39676.550000000003</v>
      </c>
      <c r="D5426">
        <v>40200.449999999997</v>
      </c>
      <c r="E5426">
        <v>39428.1</v>
      </c>
      <c r="F5426">
        <v>40030.199999999997</v>
      </c>
    </row>
    <row r="5427" spans="1:6" x14ac:dyDescent="0.25">
      <c r="A5427" t="s">
        <v>8</v>
      </c>
      <c r="B5427" s="1">
        <v>44491</v>
      </c>
      <c r="C5427">
        <v>40192.65</v>
      </c>
      <c r="D5427">
        <v>40587.35</v>
      </c>
      <c r="E5427">
        <v>40149.550000000003</v>
      </c>
      <c r="F5427">
        <v>40323.65</v>
      </c>
    </row>
    <row r="5428" spans="1:6" x14ac:dyDescent="0.25">
      <c r="A5428" t="s">
        <v>8</v>
      </c>
      <c r="B5428" s="1">
        <v>44494</v>
      </c>
      <c r="C5428">
        <v>40961.25</v>
      </c>
      <c r="D5428">
        <v>41829.599999999999</v>
      </c>
      <c r="E5428">
        <v>40508.1</v>
      </c>
      <c r="F5428">
        <v>41192.400000000001</v>
      </c>
    </row>
    <row r="5429" spans="1:6" x14ac:dyDescent="0.25">
      <c r="A5429" t="s">
        <v>8</v>
      </c>
      <c r="B5429" s="1">
        <v>44495</v>
      </c>
      <c r="C5429">
        <v>41057.75</v>
      </c>
      <c r="D5429">
        <v>41367.25</v>
      </c>
      <c r="E5429">
        <v>40829.15</v>
      </c>
      <c r="F5429">
        <v>41238.300000000003</v>
      </c>
    </row>
    <row r="5430" spans="1:6" x14ac:dyDescent="0.25">
      <c r="A5430" t="s">
        <v>8</v>
      </c>
      <c r="B5430" s="1">
        <v>44496</v>
      </c>
      <c r="C5430">
        <v>41234.550000000003</v>
      </c>
      <c r="D5430">
        <v>41347</v>
      </c>
      <c r="E5430">
        <v>40750</v>
      </c>
      <c r="F5430">
        <v>40874.35</v>
      </c>
    </row>
    <row r="5431" spans="1:6" x14ac:dyDescent="0.25">
      <c r="A5431" t="s">
        <v>8</v>
      </c>
      <c r="B5431" s="1">
        <v>44497</v>
      </c>
      <c r="C5431">
        <v>40915.15</v>
      </c>
      <c r="D5431">
        <v>40931.050000000003</v>
      </c>
      <c r="E5431">
        <v>39350.199999999997</v>
      </c>
      <c r="F5431">
        <v>39508.949999999997</v>
      </c>
    </row>
    <row r="5432" spans="1:6" x14ac:dyDescent="0.25">
      <c r="A5432" t="s">
        <v>8</v>
      </c>
      <c r="B5432" s="1">
        <v>44498</v>
      </c>
      <c r="C5432">
        <v>39424.550000000003</v>
      </c>
      <c r="D5432">
        <v>39775.25</v>
      </c>
      <c r="E5432">
        <v>38426.65</v>
      </c>
      <c r="F5432">
        <v>39115.599999999999</v>
      </c>
    </row>
    <row r="5433" spans="1:6" x14ac:dyDescent="0.25">
      <c r="A5433" t="s">
        <v>8</v>
      </c>
      <c r="B5433" s="1">
        <v>44501</v>
      </c>
      <c r="C5433">
        <v>39432.15</v>
      </c>
      <c r="D5433">
        <v>39862.6</v>
      </c>
      <c r="E5433">
        <v>39120.65</v>
      </c>
      <c r="F5433">
        <v>39763.75</v>
      </c>
    </row>
    <row r="5434" spans="1:6" x14ac:dyDescent="0.25">
      <c r="A5434" t="s">
        <v>8</v>
      </c>
      <c r="B5434" s="1">
        <v>44502</v>
      </c>
      <c r="C5434">
        <v>39796.9</v>
      </c>
      <c r="D5434">
        <v>40107.599999999999</v>
      </c>
      <c r="E5434">
        <v>39590.699999999997</v>
      </c>
      <c r="F5434">
        <v>39938.449999999997</v>
      </c>
    </row>
    <row r="5435" spans="1:6" x14ac:dyDescent="0.25">
      <c r="A5435" t="s">
        <v>8</v>
      </c>
      <c r="B5435" s="1">
        <v>44503</v>
      </c>
      <c r="C5435">
        <v>40040.65</v>
      </c>
      <c r="D5435">
        <v>40160.199999999997</v>
      </c>
      <c r="E5435">
        <v>39304.85</v>
      </c>
      <c r="F5435">
        <v>39402.050000000003</v>
      </c>
    </row>
    <row r="5436" spans="1:6" x14ac:dyDescent="0.25">
      <c r="A5436" t="s">
        <v>8</v>
      </c>
      <c r="B5436" s="1">
        <v>44504</v>
      </c>
      <c r="C5436">
        <v>39669.1</v>
      </c>
      <c r="D5436">
        <v>39734.699999999997</v>
      </c>
      <c r="E5436">
        <v>39514.15</v>
      </c>
      <c r="F5436">
        <v>39573.699999999997</v>
      </c>
    </row>
    <row r="5437" spans="1:6" x14ac:dyDescent="0.25">
      <c r="A5437" t="s">
        <v>8</v>
      </c>
      <c r="B5437" s="1">
        <v>44508</v>
      </c>
      <c r="C5437">
        <v>39674.050000000003</v>
      </c>
      <c r="D5437">
        <v>39674.050000000003</v>
      </c>
      <c r="E5437">
        <v>38932.15</v>
      </c>
      <c r="F5437">
        <v>39438.25</v>
      </c>
    </row>
    <row r="5438" spans="1:6" x14ac:dyDescent="0.25">
      <c r="A5438" t="s">
        <v>8</v>
      </c>
      <c r="B5438" s="1">
        <v>44509</v>
      </c>
      <c r="C5438">
        <v>39517.85</v>
      </c>
      <c r="D5438">
        <v>39560.6</v>
      </c>
      <c r="E5438">
        <v>39223.4</v>
      </c>
      <c r="F5438">
        <v>39368.800000000003</v>
      </c>
    </row>
    <row r="5439" spans="1:6" x14ac:dyDescent="0.25">
      <c r="A5439" t="s">
        <v>8</v>
      </c>
      <c r="B5439" s="1">
        <v>44510</v>
      </c>
      <c r="C5439">
        <v>39206.199999999997</v>
      </c>
      <c r="D5439">
        <v>39220.300000000003</v>
      </c>
      <c r="E5439">
        <v>38873.800000000003</v>
      </c>
      <c r="F5439">
        <v>39023.25</v>
      </c>
    </row>
    <row r="5440" spans="1:6" x14ac:dyDescent="0.25">
      <c r="A5440" t="s">
        <v>8</v>
      </c>
      <c r="B5440" s="1">
        <v>44511</v>
      </c>
      <c r="C5440">
        <v>38913.050000000003</v>
      </c>
      <c r="D5440">
        <v>38929.949999999997</v>
      </c>
      <c r="E5440">
        <v>38346.050000000003</v>
      </c>
      <c r="F5440">
        <v>38560.199999999997</v>
      </c>
    </row>
    <row r="5441" spans="1:6" x14ac:dyDescent="0.25">
      <c r="A5441" t="s">
        <v>8</v>
      </c>
      <c r="B5441" s="1">
        <v>44512</v>
      </c>
      <c r="C5441">
        <v>38707.15</v>
      </c>
      <c r="D5441">
        <v>38822.85</v>
      </c>
      <c r="E5441">
        <v>38467.800000000003</v>
      </c>
      <c r="F5441">
        <v>38733.35</v>
      </c>
    </row>
    <row r="5442" spans="1:6" x14ac:dyDescent="0.25">
      <c r="A5442" t="s">
        <v>8</v>
      </c>
      <c r="B5442" s="1">
        <v>44515</v>
      </c>
      <c r="C5442">
        <v>38849.449999999997</v>
      </c>
      <c r="D5442">
        <v>39117.15</v>
      </c>
      <c r="E5442">
        <v>38606.6</v>
      </c>
      <c r="F5442">
        <v>38702.35</v>
      </c>
    </row>
    <row r="5443" spans="1:6" x14ac:dyDescent="0.25">
      <c r="A5443" t="s">
        <v>8</v>
      </c>
      <c r="B5443" s="1">
        <v>44516</v>
      </c>
      <c r="C5443">
        <v>38710.9</v>
      </c>
      <c r="D5443">
        <v>38724.699999999997</v>
      </c>
      <c r="E5443">
        <v>38211.1</v>
      </c>
      <c r="F5443">
        <v>38307.1</v>
      </c>
    </row>
    <row r="5444" spans="1:6" x14ac:dyDescent="0.25">
      <c r="A5444" t="s">
        <v>8</v>
      </c>
      <c r="B5444" s="1">
        <v>44517</v>
      </c>
      <c r="C5444">
        <v>38113.4</v>
      </c>
      <c r="D5444">
        <v>38456.300000000003</v>
      </c>
      <c r="E5444">
        <v>37981.199999999997</v>
      </c>
      <c r="F5444">
        <v>38041.550000000003</v>
      </c>
    </row>
    <row r="5445" spans="1:6" x14ac:dyDescent="0.25">
      <c r="A5445" t="s">
        <v>8</v>
      </c>
      <c r="B5445" s="1">
        <v>44518</v>
      </c>
      <c r="C5445">
        <v>38071.9</v>
      </c>
      <c r="D5445">
        <v>38233.949999999997</v>
      </c>
      <c r="E5445">
        <v>37748.449999999997</v>
      </c>
      <c r="F5445">
        <v>37976.25</v>
      </c>
    </row>
    <row r="5446" spans="1:6" x14ac:dyDescent="0.25">
      <c r="A5446" t="s">
        <v>8</v>
      </c>
      <c r="B5446" s="1">
        <v>44522</v>
      </c>
      <c r="C5446">
        <v>38232.15</v>
      </c>
      <c r="D5446">
        <v>38241</v>
      </c>
      <c r="E5446">
        <v>36655.4</v>
      </c>
      <c r="F5446">
        <v>37128.800000000003</v>
      </c>
    </row>
    <row r="5447" spans="1:6" x14ac:dyDescent="0.25">
      <c r="A5447" t="s">
        <v>8</v>
      </c>
      <c r="B5447" s="1">
        <v>44523</v>
      </c>
      <c r="C5447">
        <v>36787</v>
      </c>
      <c r="D5447">
        <v>37448.75</v>
      </c>
      <c r="E5447">
        <v>36647.550000000003</v>
      </c>
      <c r="F5447">
        <v>37272.800000000003</v>
      </c>
    </row>
    <row r="5448" spans="1:6" x14ac:dyDescent="0.25">
      <c r="A5448" t="s">
        <v>8</v>
      </c>
      <c r="B5448" s="1">
        <v>44524</v>
      </c>
      <c r="C5448">
        <v>37384.75</v>
      </c>
      <c r="D5448">
        <v>37891.9</v>
      </c>
      <c r="E5448">
        <v>37238.050000000003</v>
      </c>
      <c r="F5448">
        <v>37441.949999999997</v>
      </c>
    </row>
    <row r="5449" spans="1:6" x14ac:dyDescent="0.25">
      <c r="A5449" t="s">
        <v>8</v>
      </c>
      <c r="B5449" s="1">
        <v>44525</v>
      </c>
      <c r="C5449">
        <v>37362.050000000003</v>
      </c>
      <c r="D5449">
        <v>37507.949999999997</v>
      </c>
      <c r="E5449">
        <v>37118.400000000001</v>
      </c>
      <c r="F5449">
        <v>37364.75</v>
      </c>
    </row>
    <row r="5450" spans="1:6" x14ac:dyDescent="0.25">
      <c r="A5450" t="s">
        <v>8</v>
      </c>
      <c r="B5450" s="1">
        <v>44526</v>
      </c>
      <c r="C5450">
        <v>36830.9</v>
      </c>
      <c r="D5450">
        <v>36868.9</v>
      </c>
      <c r="E5450">
        <v>35904.1</v>
      </c>
      <c r="F5450">
        <v>36025.5</v>
      </c>
    </row>
    <row r="5451" spans="1:6" x14ac:dyDescent="0.25">
      <c r="A5451" t="s">
        <v>8</v>
      </c>
      <c r="B5451" s="1">
        <v>44529</v>
      </c>
      <c r="C5451">
        <v>36224.449999999997</v>
      </c>
      <c r="D5451">
        <v>36347.85</v>
      </c>
      <c r="E5451">
        <v>35327.9</v>
      </c>
      <c r="F5451">
        <v>35976.449999999997</v>
      </c>
    </row>
    <row r="5452" spans="1:6" x14ac:dyDescent="0.25">
      <c r="A5452" t="s">
        <v>8</v>
      </c>
      <c r="B5452" s="1">
        <v>44530</v>
      </c>
      <c r="C5452">
        <v>35958.800000000003</v>
      </c>
      <c r="D5452">
        <v>36774.199999999997</v>
      </c>
      <c r="E5452">
        <v>35526.35</v>
      </c>
      <c r="F5452">
        <v>35695.300000000003</v>
      </c>
    </row>
    <row r="5453" spans="1:6" x14ac:dyDescent="0.25">
      <c r="A5453" t="s">
        <v>8</v>
      </c>
      <c r="B5453" s="1">
        <v>44531</v>
      </c>
      <c r="C5453">
        <v>35902.9</v>
      </c>
      <c r="D5453">
        <v>36445.35</v>
      </c>
      <c r="E5453">
        <v>35805</v>
      </c>
      <c r="F5453">
        <v>36364.9</v>
      </c>
    </row>
    <row r="5454" spans="1:6" x14ac:dyDescent="0.25">
      <c r="A5454" t="s">
        <v>8</v>
      </c>
      <c r="B5454" s="1">
        <v>44532</v>
      </c>
      <c r="C5454">
        <v>36281.85</v>
      </c>
      <c r="D5454">
        <v>36563.5</v>
      </c>
      <c r="E5454">
        <v>36166.699999999997</v>
      </c>
      <c r="F5454">
        <v>36508.25</v>
      </c>
    </row>
    <row r="5455" spans="1:6" x14ac:dyDescent="0.25">
      <c r="A5455" t="s">
        <v>8</v>
      </c>
      <c r="B5455" s="1">
        <v>44533</v>
      </c>
      <c r="C5455">
        <v>36497.300000000003</v>
      </c>
      <c r="D5455">
        <v>36844</v>
      </c>
      <c r="E5455">
        <v>36062.85</v>
      </c>
      <c r="F5455">
        <v>36197.15</v>
      </c>
    </row>
    <row r="5456" spans="1:6" x14ac:dyDescent="0.25">
      <c r="A5456" t="s">
        <v>8</v>
      </c>
      <c r="B5456" s="1">
        <v>44536</v>
      </c>
      <c r="C5456">
        <v>36252.75</v>
      </c>
      <c r="D5456">
        <v>36344.550000000003</v>
      </c>
      <c r="E5456">
        <v>35696.75</v>
      </c>
      <c r="F5456">
        <v>35735.9</v>
      </c>
    </row>
    <row r="5457" spans="1:6" x14ac:dyDescent="0.25">
      <c r="A5457" t="s">
        <v>8</v>
      </c>
      <c r="B5457" s="1">
        <v>44537</v>
      </c>
      <c r="C5457">
        <v>36086.949999999997</v>
      </c>
      <c r="D5457">
        <v>36820.699999999997</v>
      </c>
      <c r="E5457">
        <v>36013.949999999997</v>
      </c>
      <c r="F5457">
        <v>36618.400000000001</v>
      </c>
    </row>
    <row r="5458" spans="1:6" x14ac:dyDescent="0.25">
      <c r="A5458" t="s">
        <v>8</v>
      </c>
      <c r="B5458" s="1">
        <v>44538</v>
      </c>
      <c r="C5458">
        <v>37052.75</v>
      </c>
      <c r="D5458">
        <v>37384.800000000003</v>
      </c>
      <c r="E5458">
        <v>36905.15</v>
      </c>
      <c r="F5458">
        <v>37284.699999999997</v>
      </c>
    </row>
    <row r="5459" spans="1:6" x14ac:dyDescent="0.25">
      <c r="A5459" t="s">
        <v>8</v>
      </c>
      <c r="B5459" s="1">
        <v>44539</v>
      </c>
      <c r="C5459">
        <v>37331.75</v>
      </c>
      <c r="D5459">
        <v>37397.550000000003</v>
      </c>
      <c r="E5459">
        <v>36884.449999999997</v>
      </c>
      <c r="F5459">
        <v>37082.449999999997</v>
      </c>
    </row>
    <row r="5460" spans="1:6" x14ac:dyDescent="0.25">
      <c r="A5460" t="s">
        <v>8</v>
      </c>
      <c r="B5460" s="1">
        <v>44540</v>
      </c>
      <c r="C5460">
        <v>37083.15</v>
      </c>
      <c r="D5460">
        <v>37153.25</v>
      </c>
      <c r="E5460">
        <v>36824.400000000001</v>
      </c>
      <c r="F5460">
        <v>37105.65</v>
      </c>
    </row>
    <row r="5461" spans="1:6" x14ac:dyDescent="0.25">
      <c r="A5461" t="s">
        <v>8</v>
      </c>
      <c r="B5461" s="1">
        <v>44543</v>
      </c>
      <c r="C5461">
        <v>37358.199999999997</v>
      </c>
      <c r="D5461">
        <v>37581.050000000003</v>
      </c>
      <c r="E5461">
        <v>36861.9</v>
      </c>
      <c r="F5461">
        <v>36925.25</v>
      </c>
    </row>
    <row r="5462" spans="1:6" x14ac:dyDescent="0.25">
      <c r="A5462" t="s">
        <v>8</v>
      </c>
      <c r="B5462" s="1">
        <v>44544</v>
      </c>
      <c r="C5462">
        <v>36778.949999999997</v>
      </c>
      <c r="D5462">
        <v>37039.050000000003</v>
      </c>
      <c r="E5462">
        <v>36545.4</v>
      </c>
      <c r="F5462">
        <v>36893.949999999997</v>
      </c>
    </row>
    <row r="5463" spans="1:6" x14ac:dyDescent="0.25">
      <c r="A5463" t="s">
        <v>8</v>
      </c>
      <c r="B5463" s="1">
        <v>44545</v>
      </c>
      <c r="C5463">
        <v>36929.5</v>
      </c>
      <c r="D5463">
        <v>37083.5</v>
      </c>
      <c r="E5463">
        <v>36743.199999999997</v>
      </c>
      <c r="F5463">
        <v>36789.550000000003</v>
      </c>
    </row>
    <row r="5464" spans="1:6" x14ac:dyDescent="0.25">
      <c r="A5464" t="s">
        <v>8</v>
      </c>
      <c r="B5464" s="1">
        <v>44546</v>
      </c>
      <c r="C5464">
        <v>37092.949999999997</v>
      </c>
      <c r="D5464">
        <v>37159.300000000003</v>
      </c>
      <c r="E5464">
        <v>36385.75</v>
      </c>
      <c r="F5464">
        <v>36548.65</v>
      </c>
    </row>
    <row r="5465" spans="1:6" x14ac:dyDescent="0.25">
      <c r="A5465" t="s">
        <v>8</v>
      </c>
      <c r="B5465" s="1">
        <v>44547</v>
      </c>
      <c r="C5465">
        <v>36491.800000000003</v>
      </c>
      <c r="D5465">
        <v>36550.75</v>
      </c>
      <c r="E5465">
        <v>35535.050000000003</v>
      </c>
      <c r="F5465">
        <v>35618.65</v>
      </c>
    </row>
    <row r="5466" spans="1:6" x14ac:dyDescent="0.25">
      <c r="A5466" t="s">
        <v>8</v>
      </c>
      <c r="B5466" s="1">
        <v>44550</v>
      </c>
      <c r="C5466">
        <v>35124.35</v>
      </c>
      <c r="D5466">
        <v>35231.1</v>
      </c>
      <c r="E5466">
        <v>34018.449999999997</v>
      </c>
      <c r="F5466">
        <v>34439.85</v>
      </c>
    </row>
    <row r="5467" spans="1:6" x14ac:dyDescent="0.25">
      <c r="A5467" t="s">
        <v>8</v>
      </c>
      <c r="B5467" s="1">
        <v>44551</v>
      </c>
      <c r="C5467">
        <v>34863.35</v>
      </c>
      <c r="D5467">
        <v>35050</v>
      </c>
      <c r="E5467">
        <v>34389.949999999997</v>
      </c>
      <c r="F5467">
        <v>34607.85</v>
      </c>
    </row>
    <row r="5468" spans="1:6" x14ac:dyDescent="0.25">
      <c r="A5468" t="s">
        <v>8</v>
      </c>
      <c r="B5468" s="1">
        <v>44552</v>
      </c>
      <c r="C5468">
        <v>34865.25</v>
      </c>
      <c r="D5468">
        <v>35112.1</v>
      </c>
      <c r="E5468">
        <v>34687.599999999999</v>
      </c>
      <c r="F5468">
        <v>35029.5</v>
      </c>
    </row>
    <row r="5469" spans="1:6" x14ac:dyDescent="0.25">
      <c r="A5469" t="s">
        <v>8</v>
      </c>
      <c r="B5469" s="1">
        <v>44553</v>
      </c>
      <c r="C5469">
        <v>35350.5</v>
      </c>
      <c r="D5469">
        <v>35477.300000000003</v>
      </c>
      <c r="E5469">
        <v>35046.25</v>
      </c>
      <c r="F5469">
        <v>35191.15</v>
      </c>
    </row>
    <row r="5470" spans="1:6" x14ac:dyDescent="0.25">
      <c r="A5470" t="s">
        <v>8</v>
      </c>
      <c r="B5470" s="1">
        <v>44554</v>
      </c>
      <c r="C5470">
        <v>35282.199999999997</v>
      </c>
      <c r="D5470">
        <v>35327.949999999997</v>
      </c>
      <c r="E5470">
        <v>34583.4</v>
      </c>
      <c r="F5470">
        <v>34857.050000000003</v>
      </c>
    </row>
    <row r="5471" spans="1:6" x14ac:dyDescent="0.25">
      <c r="A5471" t="s">
        <v>8</v>
      </c>
      <c r="B5471" s="1">
        <v>44557</v>
      </c>
      <c r="C5471">
        <v>34573.65</v>
      </c>
      <c r="D5471">
        <v>35143.699999999997</v>
      </c>
      <c r="E5471">
        <v>34233</v>
      </c>
      <c r="F5471">
        <v>35057.9</v>
      </c>
    </row>
    <row r="5472" spans="1:6" x14ac:dyDescent="0.25">
      <c r="A5472" t="s">
        <v>8</v>
      </c>
      <c r="B5472" s="1">
        <v>44558</v>
      </c>
      <c r="C5472">
        <v>35308.300000000003</v>
      </c>
      <c r="D5472">
        <v>35352.400000000001</v>
      </c>
      <c r="E5472">
        <v>35037.9</v>
      </c>
      <c r="F5472">
        <v>35183.800000000003</v>
      </c>
    </row>
    <row r="5473" spans="1:6" x14ac:dyDescent="0.25">
      <c r="A5473" t="s">
        <v>8</v>
      </c>
      <c r="B5473" s="1">
        <v>44559</v>
      </c>
      <c r="C5473">
        <v>35168.85</v>
      </c>
      <c r="D5473">
        <v>35378.300000000003</v>
      </c>
      <c r="E5473">
        <v>34890.800000000003</v>
      </c>
      <c r="F5473">
        <v>35045.4</v>
      </c>
    </row>
    <row r="5474" spans="1:6" x14ac:dyDescent="0.25">
      <c r="A5474" t="s">
        <v>8</v>
      </c>
      <c r="B5474" s="1">
        <v>44560</v>
      </c>
      <c r="C5474">
        <v>34977.65</v>
      </c>
      <c r="D5474">
        <v>35179.050000000003</v>
      </c>
      <c r="E5474">
        <v>34751.25</v>
      </c>
      <c r="F5474">
        <v>35063.599999999999</v>
      </c>
    </row>
    <row r="5475" spans="1:6" x14ac:dyDescent="0.25">
      <c r="A5475" t="s">
        <v>8</v>
      </c>
      <c r="B5475" s="1">
        <v>44561</v>
      </c>
      <c r="C5475">
        <v>35114.400000000001</v>
      </c>
      <c r="D5475">
        <v>35596.949999999997</v>
      </c>
      <c r="E5475">
        <v>35113.75</v>
      </c>
      <c r="F5475">
        <v>35481.699999999997</v>
      </c>
    </row>
    <row r="5476" spans="1:6" x14ac:dyDescent="0.25">
      <c r="A5476" t="s">
        <v>8</v>
      </c>
      <c r="B5476" s="1">
        <v>44564</v>
      </c>
      <c r="C5476">
        <v>35585.199999999997</v>
      </c>
      <c r="D5476">
        <v>36492.1</v>
      </c>
      <c r="E5476">
        <v>35526.6</v>
      </c>
      <c r="F5476">
        <v>36421.9</v>
      </c>
    </row>
    <row r="5477" spans="1:6" x14ac:dyDescent="0.25">
      <c r="A5477" t="s">
        <v>8</v>
      </c>
      <c r="B5477" s="1">
        <v>44565</v>
      </c>
      <c r="C5477">
        <v>36551.25</v>
      </c>
      <c r="D5477">
        <v>36887.800000000003</v>
      </c>
      <c r="E5477">
        <v>36374.400000000001</v>
      </c>
      <c r="F5477">
        <v>36840.15</v>
      </c>
    </row>
    <row r="5478" spans="1:6" x14ac:dyDescent="0.25">
      <c r="A5478" t="s">
        <v>8</v>
      </c>
      <c r="B5478" s="1">
        <v>44566</v>
      </c>
      <c r="C5478">
        <v>36943.550000000003</v>
      </c>
      <c r="D5478">
        <v>37862.400000000001</v>
      </c>
      <c r="E5478">
        <v>36756.35</v>
      </c>
      <c r="F5478">
        <v>37695.9</v>
      </c>
    </row>
    <row r="5479" spans="1:6" x14ac:dyDescent="0.25">
      <c r="A5479" t="s">
        <v>8</v>
      </c>
      <c r="B5479" s="1">
        <v>44567</v>
      </c>
      <c r="C5479">
        <v>37242.550000000003</v>
      </c>
      <c r="D5479">
        <v>37752.5</v>
      </c>
      <c r="E5479">
        <v>37058.449999999997</v>
      </c>
      <c r="F5479">
        <v>37490.25</v>
      </c>
    </row>
    <row r="5480" spans="1:6" x14ac:dyDescent="0.25">
      <c r="A5480" t="s">
        <v>8</v>
      </c>
      <c r="B5480" s="1">
        <v>44568</v>
      </c>
      <c r="C5480">
        <v>37667.050000000003</v>
      </c>
      <c r="D5480">
        <v>38134.85</v>
      </c>
      <c r="E5480">
        <v>37427.800000000003</v>
      </c>
      <c r="F5480">
        <v>37739.599999999999</v>
      </c>
    </row>
    <row r="5481" spans="1:6" x14ac:dyDescent="0.25">
      <c r="A5481" t="s">
        <v>8</v>
      </c>
      <c r="B5481" s="1">
        <v>44571</v>
      </c>
      <c r="C5481">
        <v>37930.550000000003</v>
      </c>
      <c r="D5481">
        <v>38400.35</v>
      </c>
      <c r="E5481">
        <v>37929.35</v>
      </c>
      <c r="F5481">
        <v>38347.9</v>
      </c>
    </row>
    <row r="5482" spans="1:6" x14ac:dyDescent="0.25">
      <c r="A5482" t="s">
        <v>8</v>
      </c>
      <c r="B5482" s="1">
        <v>44572</v>
      </c>
      <c r="C5482">
        <v>38370</v>
      </c>
      <c r="D5482">
        <v>38504.6</v>
      </c>
      <c r="E5482">
        <v>38031.75</v>
      </c>
      <c r="F5482">
        <v>38442.199999999997</v>
      </c>
    </row>
    <row r="5483" spans="1:6" x14ac:dyDescent="0.25">
      <c r="A5483" t="s">
        <v>8</v>
      </c>
      <c r="B5483" s="1">
        <v>44573</v>
      </c>
      <c r="C5483">
        <v>38719.599999999999</v>
      </c>
      <c r="D5483">
        <v>38851.449999999997</v>
      </c>
      <c r="E5483">
        <v>38604.6</v>
      </c>
      <c r="F5483">
        <v>38727.550000000003</v>
      </c>
    </row>
    <row r="5484" spans="1:6" x14ac:dyDescent="0.25">
      <c r="A5484" t="s">
        <v>8</v>
      </c>
      <c r="B5484" s="1">
        <v>44574</v>
      </c>
      <c r="C5484">
        <v>38717.550000000003</v>
      </c>
      <c r="D5484">
        <v>38717.550000000003</v>
      </c>
      <c r="E5484">
        <v>38376.15</v>
      </c>
      <c r="F5484">
        <v>38469.949999999997</v>
      </c>
    </row>
    <row r="5485" spans="1:6" x14ac:dyDescent="0.25">
      <c r="A5485" t="s">
        <v>8</v>
      </c>
      <c r="B5485" s="1">
        <v>44575</v>
      </c>
      <c r="C5485">
        <v>38302.35</v>
      </c>
      <c r="D5485">
        <v>38448.050000000003</v>
      </c>
      <c r="E5485">
        <v>38007.75</v>
      </c>
      <c r="F5485">
        <v>38370.400000000001</v>
      </c>
    </row>
    <row r="5486" spans="1:6" x14ac:dyDescent="0.25">
      <c r="A5486" t="s">
        <v>8</v>
      </c>
      <c r="B5486" s="1">
        <v>44578</v>
      </c>
      <c r="C5486">
        <v>38212.550000000003</v>
      </c>
      <c r="D5486">
        <v>38617.5</v>
      </c>
      <c r="E5486">
        <v>38138.25</v>
      </c>
      <c r="F5486">
        <v>38216.15</v>
      </c>
    </row>
    <row r="5487" spans="1:6" x14ac:dyDescent="0.25">
      <c r="A5487" t="s">
        <v>8</v>
      </c>
      <c r="B5487" s="1">
        <v>44579</v>
      </c>
      <c r="C5487">
        <v>38337.4</v>
      </c>
      <c r="D5487">
        <v>38855.550000000003</v>
      </c>
      <c r="E5487">
        <v>38095.4</v>
      </c>
      <c r="F5487">
        <v>38210.300000000003</v>
      </c>
    </row>
    <row r="5488" spans="1:6" x14ac:dyDescent="0.25">
      <c r="A5488" t="s">
        <v>8</v>
      </c>
      <c r="B5488" s="1">
        <v>44580</v>
      </c>
      <c r="C5488">
        <v>38145.75</v>
      </c>
      <c r="D5488">
        <v>38330.5</v>
      </c>
      <c r="E5488">
        <v>37769.25</v>
      </c>
      <c r="F5488">
        <v>38041.35</v>
      </c>
    </row>
    <row r="5489" spans="1:6" x14ac:dyDescent="0.25">
      <c r="A5489" t="s">
        <v>8</v>
      </c>
      <c r="B5489" s="1">
        <v>44581</v>
      </c>
      <c r="C5489">
        <v>38106.1</v>
      </c>
      <c r="D5489">
        <v>38167.949999999997</v>
      </c>
      <c r="E5489">
        <v>37591.85</v>
      </c>
      <c r="F5489">
        <v>37850.85</v>
      </c>
    </row>
    <row r="5490" spans="1:6" x14ac:dyDescent="0.25">
      <c r="A5490" t="s">
        <v>8</v>
      </c>
      <c r="B5490" s="1">
        <v>44582</v>
      </c>
      <c r="C5490">
        <v>37522.35</v>
      </c>
      <c r="D5490">
        <v>37741</v>
      </c>
      <c r="E5490">
        <v>37224.25</v>
      </c>
      <c r="F5490">
        <v>37574.300000000003</v>
      </c>
    </row>
    <row r="5491" spans="1:6" x14ac:dyDescent="0.25">
      <c r="A5491" t="s">
        <v>8</v>
      </c>
      <c r="B5491" s="1">
        <v>44585</v>
      </c>
      <c r="C5491">
        <v>37601.949999999997</v>
      </c>
      <c r="D5491">
        <v>37694.699999999997</v>
      </c>
      <c r="E5491">
        <v>36375.35</v>
      </c>
      <c r="F5491">
        <v>36947.550000000003</v>
      </c>
    </row>
    <row r="5492" spans="1:6" x14ac:dyDescent="0.25">
      <c r="A5492" t="s">
        <v>8</v>
      </c>
      <c r="B5492" s="1">
        <v>44586</v>
      </c>
      <c r="C5492">
        <v>36598.050000000003</v>
      </c>
      <c r="D5492">
        <v>37788.800000000003</v>
      </c>
      <c r="E5492">
        <v>36415.599999999999</v>
      </c>
      <c r="F5492">
        <v>37706.75</v>
      </c>
    </row>
    <row r="5493" spans="1:6" x14ac:dyDescent="0.25">
      <c r="A5493" t="s">
        <v>8</v>
      </c>
      <c r="B5493" s="1">
        <v>44588</v>
      </c>
      <c r="C5493">
        <v>37058.199999999997</v>
      </c>
      <c r="D5493">
        <v>38147.65</v>
      </c>
      <c r="E5493">
        <v>37012.25</v>
      </c>
      <c r="F5493">
        <v>37982.1</v>
      </c>
    </row>
    <row r="5494" spans="1:6" x14ac:dyDescent="0.25">
      <c r="A5494" t="s">
        <v>8</v>
      </c>
      <c r="B5494" s="1">
        <v>44589</v>
      </c>
      <c r="C5494">
        <v>38246.6</v>
      </c>
      <c r="D5494">
        <v>38421.699999999997</v>
      </c>
      <c r="E5494">
        <v>37581.5</v>
      </c>
      <c r="F5494">
        <v>37689.4</v>
      </c>
    </row>
    <row r="5495" spans="1:6" x14ac:dyDescent="0.25">
      <c r="A5495" t="s">
        <v>8</v>
      </c>
      <c r="B5495" s="1">
        <v>44592</v>
      </c>
      <c r="C5495">
        <v>38091.800000000003</v>
      </c>
      <c r="D5495">
        <v>38217.25</v>
      </c>
      <c r="E5495">
        <v>37647.85</v>
      </c>
      <c r="F5495">
        <v>37975.35</v>
      </c>
    </row>
    <row r="5496" spans="1:6" x14ac:dyDescent="0.25">
      <c r="A5496" t="s">
        <v>8</v>
      </c>
      <c r="B5496" s="1">
        <v>44593</v>
      </c>
      <c r="C5496">
        <v>38460.449999999997</v>
      </c>
      <c r="D5496">
        <v>38802.699999999997</v>
      </c>
      <c r="E5496">
        <v>37690.6</v>
      </c>
      <c r="F5496">
        <v>38505.5</v>
      </c>
    </row>
    <row r="5497" spans="1:6" x14ac:dyDescent="0.25">
      <c r="A5497" t="s">
        <v>8</v>
      </c>
      <c r="B5497" s="1">
        <v>44594</v>
      </c>
      <c r="C5497">
        <v>38841.550000000003</v>
      </c>
      <c r="D5497">
        <v>39386.6</v>
      </c>
      <c r="E5497">
        <v>38752.65</v>
      </c>
      <c r="F5497">
        <v>39330.5</v>
      </c>
    </row>
    <row r="5498" spans="1:6" x14ac:dyDescent="0.25">
      <c r="A5498" t="s">
        <v>8</v>
      </c>
      <c r="B5498" s="1">
        <v>44595</v>
      </c>
      <c r="C5498">
        <v>39255.699999999997</v>
      </c>
      <c r="D5498">
        <v>39424.85</v>
      </c>
      <c r="E5498">
        <v>38861.15</v>
      </c>
      <c r="F5498">
        <v>39010</v>
      </c>
    </row>
    <row r="5499" spans="1:6" x14ac:dyDescent="0.25">
      <c r="A5499" t="s">
        <v>8</v>
      </c>
      <c r="B5499" s="1">
        <v>44596</v>
      </c>
      <c r="C5499">
        <v>39128</v>
      </c>
      <c r="D5499">
        <v>39278.6</v>
      </c>
      <c r="E5499">
        <v>38562.6</v>
      </c>
      <c r="F5499">
        <v>38789.35</v>
      </c>
    </row>
    <row r="5500" spans="1:6" x14ac:dyDescent="0.25">
      <c r="A5500" t="s">
        <v>8</v>
      </c>
      <c r="B5500" s="1">
        <v>44599</v>
      </c>
      <c r="C5500">
        <v>38592.050000000003</v>
      </c>
      <c r="D5500">
        <v>38837.550000000003</v>
      </c>
      <c r="E5500">
        <v>37802.699999999997</v>
      </c>
      <c r="F5500">
        <v>37995.449999999997</v>
      </c>
    </row>
    <row r="5501" spans="1:6" x14ac:dyDescent="0.25">
      <c r="A5501" t="s">
        <v>8</v>
      </c>
      <c r="B5501" s="1">
        <v>44600</v>
      </c>
      <c r="C5501">
        <v>38176.1</v>
      </c>
      <c r="D5501">
        <v>38222.1</v>
      </c>
      <c r="E5501">
        <v>37319.050000000003</v>
      </c>
      <c r="F5501">
        <v>38028.449999999997</v>
      </c>
    </row>
    <row r="5502" spans="1:6" x14ac:dyDescent="0.25">
      <c r="A5502" t="s">
        <v>8</v>
      </c>
      <c r="B5502" s="1">
        <v>44601</v>
      </c>
      <c r="C5502">
        <v>38283.599999999999</v>
      </c>
      <c r="D5502">
        <v>38648.15</v>
      </c>
      <c r="E5502">
        <v>38192</v>
      </c>
      <c r="F5502">
        <v>38610.25</v>
      </c>
    </row>
    <row r="5503" spans="1:6" x14ac:dyDescent="0.25">
      <c r="A5503" t="s">
        <v>8</v>
      </c>
      <c r="B5503" s="1">
        <v>44602</v>
      </c>
      <c r="C5503">
        <v>38801.449999999997</v>
      </c>
      <c r="D5503">
        <v>39197.199999999997</v>
      </c>
      <c r="E5503">
        <v>38520</v>
      </c>
      <c r="F5503">
        <v>39010.949999999997</v>
      </c>
    </row>
    <row r="5504" spans="1:6" x14ac:dyDescent="0.25">
      <c r="A5504" t="s">
        <v>8</v>
      </c>
      <c r="B5504" s="1">
        <v>44603</v>
      </c>
      <c r="C5504">
        <v>38567.65</v>
      </c>
      <c r="D5504">
        <v>38790.25</v>
      </c>
      <c r="E5504">
        <v>38396.400000000001</v>
      </c>
      <c r="F5504">
        <v>38517.25</v>
      </c>
    </row>
    <row r="5505" spans="1:6" x14ac:dyDescent="0.25">
      <c r="A5505" t="s">
        <v>8</v>
      </c>
      <c r="B5505" s="1">
        <v>44606</v>
      </c>
      <c r="C5505">
        <v>37664</v>
      </c>
      <c r="D5505">
        <v>37796.550000000003</v>
      </c>
      <c r="E5505">
        <v>36828.050000000003</v>
      </c>
      <c r="F5505">
        <v>36908.550000000003</v>
      </c>
    </row>
    <row r="5506" spans="1:6" x14ac:dyDescent="0.25">
      <c r="A5506" t="s">
        <v>8</v>
      </c>
      <c r="B5506" s="1">
        <v>44607</v>
      </c>
      <c r="C5506">
        <v>36989.800000000003</v>
      </c>
      <c r="D5506">
        <v>38231.599999999999</v>
      </c>
      <c r="E5506">
        <v>36651.85</v>
      </c>
      <c r="F5506">
        <v>38170.1</v>
      </c>
    </row>
    <row r="5507" spans="1:6" x14ac:dyDescent="0.25">
      <c r="A5507" t="s">
        <v>8</v>
      </c>
      <c r="B5507" s="1">
        <v>44608</v>
      </c>
      <c r="C5507">
        <v>38296.5</v>
      </c>
      <c r="D5507">
        <v>38461.699999999997</v>
      </c>
      <c r="E5507">
        <v>37762.800000000003</v>
      </c>
      <c r="F5507">
        <v>37953.800000000003</v>
      </c>
    </row>
    <row r="5508" spans="1:6" x14ac:dyDescent="0.25">
      <c r="A5508" t="s">
        <v>8</v>
      </c>
      <c r="B5508" s="1">
        <v>44609</v>
      </c>
      <c r="C5508">
        <v>38042.1</v>
      </c>
      <c r="D5508">
        <v>38124.5</v>
      </c>
      <c r="E5508">
        <v>37425.599999999999</v>
      </c>
      <c r="F5508">
        <v>37531.65</v>
      </c>
    </row>
    <row r="5509" spans="1:6" x14ac:dyDescent="0.25">
      <c r="A5509" t="s">
        <v>8</v>
      </c>
      <c r="B5509" s="1">
        <v>44610</v>
      </c>
      <c r="C5509">
        <v>37344.449999999997</v>
      </c>
      <c r="D5509">
        <v>37817.550000000003</v>
      </c>
      <c r="E5509">
        <v>37304.449999999997</v>
      </c>
      <c r="F5509">
        <v>37599.15</v>
      </c>
    </row>
    <row r="5510" spans="1:6" x14ac:dyDescent="0.25">
      <c r="A5510" t="s">
        <v>8</v>
      </c>
      <c r="B5510" s="1">
        <v>44613</v>
      </c>
      <c r="C5510">
        <v>37400</v>
      </c>
      <c r="D5510">
        <v>38054.400000000001</v>
      </c>
      <c r="E5510">
        <v>37156.800000000003</v>
      </c>
      <c r="F5510">
        <v>37685.599999999999</v>
      </c>
    </row>
    <row r="5511" spans="1:6" x14ac:dyDescent="0.25">
      <c r="A5511" t="s">
        <v>8</v>
      </c>
      <c r="B5511" s="1">
        <v>44614</v>
      </c>
      <c r="C5511">
        <v>36833</v>
      </c>
      <c r="D5511">
        <v>37659.4</v>
      </c>
      <c r="E5511">
        <v>36818.1</v>
      </c>
      <c r="F5511">
        <v>37371.65</v>
      </c>
    </row>
    <row r="5512" spans="1:6" x14ac:dyDescent="0.25">
      <c r="A5512" t="s">
        <v>8</v>
      </c>
      <c r="B5512" s="1">
        <v>44615</v>
      </c>
      <c r="C5512">
        <v>37628.550000000003</v>
      </c>
      <c r="D5512">
        <v>37774.6</v>
      </c>
      <c r="E5512">
        <v>37318</v>
      </c>
      <c r="F5512">
        <v>37392.050000000003</v>
      </c>
    </row>
    <row r="5513" spans="1:6" x14ac:dyDescent="0.25">
      <c r="A5513" t="s">
        <v>8</v>
      </c>
      <c r="B5513" s="1">
        <v>44616</v>
      </c>
      <c r="C5513">
        <v>36085.199999999997</v>
      </c>
      <c r="D5513">
        <v>36709.15</v>
      </c>
      <c r="E5513">
        <v>34991.35</v>
      </c>
      <c r="F5513">
        <v>35228.1</v>
      </c>
    </row>
    <row r="5514" spans="1:6" x14ac:dyDescent="0.25">
      <c r="A5514" t="s">
        <v>8</v>
      </c>
      <c r="B5514" s="1">
        <v>44617</v>
      </c>
      <c r="C5514">
        <v>35901.699999999997</v>
      </c>
      <c r="D5514">
        <v>36684.65</v>
      </c>
      <c r="E5514">
        <v>35768.199999999997</v>
      </c>
      <c r="F5514">
        <v>36430.75</v>
      </c>
    </row>
    <row r="5515" spans="1:6" x14ac:dyDescent="0.25">
      <c r="A5515" t="s">
        <v>8</v>
      </c>
      <c r="B5515" s="1">
        <v>44620</v>
      </c>
      <c r="C5515">
        <v>35938.949999999997</v>
      </c>
      <c r="D5515">
        <v>36270.25</v>
      </c>
      <c r="E5515">
        <v>35611.9</v>
      </c>
      <c r="F5515">
        <v>36205.300000000003</v>
      </c>
    </row>
    <row r="5516" spans="1:6" x14ac:dyDescent="0.25">
      <c r="A5516" t="s">
        <v>8</v>
      </c>
      <c r="B5516" s="1">
        <v>44622</v>
      </c>
      <c r="C5516">
        <v>35381.9</v>
      </c>
      <c r="D5516">
        <v>35553.699999999997</v>
      </c>
      <c r="E5516">
        <v>34897.449999999997</v>
      </c>
      <c r="F5516">
        <v>35372.800000000003</v>
      </c>
    </row>
    <row r="5517" spans="1:6" x14ac:dyDescent="0.25">
      <c r="A5517" t="s">
        <v>8</v>
      </c>
      <c r="B5517" s="1">
        <v>44623</v>
      </c>
      <c r="C5517">
        <v>35621.15</v>
      </c>
      <c r="D5517">
        <v>35804.15</v>
      </c>
      <c r="E5517">
        <v>34721.15</v>
      </c>
      <c r="F5517">
        <v>34944.300000000003</v>
      </c>
    </row>
    <row r="5518" spans="1:6" x14ac:dyDescent="0.25">
      <c r="A5518" t="s">
        <v>8</v>
      </c>
      <c r="B5518" s="1">
        <v>44624</v>
      </c>
      <c r="C5518">
        <v>34526.1</v>
      </c>
      <c r="D5518">
        <v>35097.75</v>
      </c>
      <c r="E5518">
        <v>34094.1</v>
      </c>
      <c r="F5518">
        <v>34407.800000000003</v>
      </c>
    </row>
    <row r="5519" spans="1:6" x14ac:dyDescent="0.25">
      <c r="A5519" t="s">
        <v>8</v>
      </c>
      <c r="B5519" s="1">
        <v>44627</v>
      </c>
      <c r="C5519">
        <v>33278.15</v>
      </c>
      <c r="D5519">
        <v>33543.300000000003</v>
      </c>
      <c r="E5519">
        <v>32376.5</v>
      </c>
      <c r="F5519">
        <v>32871.25</v>
      </c>
    </row>
    <row r="5520" spans="1:6" x14ac:dyDescent="0.25">
      <c r="A5520" t="s">
        <v>8</v>
      </c>
      <c r="B5520" s="1">
        <v>44628</v>
      </c>
      <c r="C5520">
        <v>32531.9</v>
      </c>
      <c r="D5520">
        <v>33263.550000000003</v>
      </c>
      <c r="E5520">
        <v>32155.35</v>
      </c>
      <c r="F5520">
        <v>33158.1</v>
      </c>
    </row>
    <row r="5521" spans="1:6" x14ac:dyDescent="0.25">
      <c r="A5521" t="s">
        <v>8</v>
      </c>
      <c r="B5521" s="1">
        <v>44629</v>
      </c>
      <c r="C5521">
        <v>33278.9</v>
      </c>
      <c r="D5521">
        <v>33969.5</v>
      </c>
      <c r="E5521">
        <v>32948.9</v>
      </c>
      <c r="F5521">
        <v>33815.449999999997</v>
      </c>
    </row>
    <row r="5522" spans="1:6" x14ac:dyDescent="0.25">
      <c r="A5522" t="s">
        <v>8</v>
      </c>
      <c r="B5522" s="1">
        <v>44630</v>
      </c>
      <c r="C5522">
        <v>35153.949999999997</v>
      </c>
      <c r="D5522">
        <v>35374.15</v>
      </c>
      <c r="E5522">
        <v>34218.050000000003</v>
      </c>
      <c r="F5522">
        <v>34475.599999999999</v>
      </c>
    </row>
    <row r="5523" spans="1:6" x14ac:dyDescent="0.25">
      <c r="A5523" t="s">
        <v>8</v>
      </c>
      <c r="B5523" s="1">
        <v>44631</v>
      </c>
      <c r="C5523">
        <v>34331</v>
      </c>
      <c r="D5523">
        <v>34880.050000000003</v>
      </c>
      <c r="E5523">
        <v>34094.300000000003</v>
      </c>
      <c r="F5523">
        <v>34546.25</v>
      </c>
    </row>
    <row r="5524" spans="1:6" x14ac:dyDescent="0.25">
      <c r="A5524" t="s">
        <v>8</v>
      </c>
      <c r="B5524" s="1">
        <v>44634</v>
      </c>
      <c r="C5524">
        <v>34660.25</v>
      </c>
      <c r="D5524">
        <v>35435.1</v>
      </c>
      <c r="E5524">
        <v>34625.050000000003</v>
      </c>
      <c r="F5524">
        <v>35312.15</v>
      </c>
    </row>
    <row r="5525" spans="1:6" x14ac:dyDescent="0.25">
      <c r="A5525" t="s">
        <v>8</v>
      </c>
      <c r="B5525" s="1">
        <v>44635</v>
      </c>
      <c r="C5525">
        <v>35467.949999999997</v>
      </c>
      <c r="D5525">
        <v>35643.800000000003</v>
      </c>
      <c r="E5525">
        <v>34706.050000000003</v>
      </c>
      <c r="F5525">
        <v>35022.65</v>
      </c>
    </row>
    <row r="5526" spans="1:6" x14ac:dyDescent="0.25">
      <c r="A5526" t="s">
        <v>8</v>
      </c>
      <c r="B5526" s="1">
        <v>44636</v>
      </c>
      <c r="C5526">
        <v>35555.75</v>
      </c>
      <c r="D5526">
        <v>35806.35</v>
      </c>
      <c r="E5526">
        <v>35461.550000000003</v>
      </c>
      <c r="F5526">
        <v>35748.25</v>
      </c>
    </row>
    <row r="5527" spans="1:6" x14ac:dyDescent="0.25">
      <c r="A5527" t="s">
        <v>8</v>
      </c>
      <c r="B5527" s="1">
        <v>44637</v>
      </c>
      <c r="C5527">
        <v>36302</v>
      </c>
      <c r="D5527">
        <v>36611.949999999997</v>
      </c>
      <c r="E5527">
        <v>36261.65</v>
      </c>
      <c r="F5527">
        <v>36428.550000000003</v>
      </c>
    </row>
    <row r="5528" spans="1:6" x14ac:dyDescent="0.25">
      <c r="A5528" t="s">
        <v>8</v>
      </c>
      <c r="B5528" s="1">
        <v>44641</v>
      </c>
      <c r="C5528">
        <v>36545.85</v>
      </c>
      <c r="D5528">
        <v>36600.199999999997</v>
      </c>
      <c r="E5528">
        <v>35900.199999999997</v>
      </c>
      <c r="F5528">
        <v>36018.5</v>
      </c>
    </row>
    <row r="5529" spans="1:6" x14ac:dyDescent="0.25">
      <c r="A5529" t="s">
        <v>8</v>
      </c>
      <c r="B5529" s="1">
        <v>44642</v>
      </c>
      <c r="C5529">
        <v>35975.599999999999</v>
      </c>
      <c r="D5529">
        <v>36468.800000000003</v>
      </c>
      <c r="E5529">
        <v>35384.75</v>
      </c>
      <c r="F5529">
        <v>36348.550000000003</v>
      </c>
    </row>
    <row r="5530" spans="1:6" x14ac:dyDescent="0.25">
      <c r="A5530" t="s">
        <v>8</v>
      </c>
      <c r="B5530" s="1">
        <v>44643</v>
      </c>
      <c r="C5530">
        <v>36627.699999999997</v>
      </c>
      <c r="D5530">
        <v>36827.599999999999</v>
      </c>
      <c r="E5530">
        <v>36064.75</v>
      </c>
      <c r="F5530">
        <v>36147.35</v>
      </c>
    </row>
    <row r="5531" spans="1:6" x14ac:dyDescent="0.25">
      <c r="A5531" t="s">
        <v>8</v>
      </c>
      <c r="B5531" s="1">
        <v>44644</v>
      </c>
      <c r="C5531">
        <v>35633.699999999997</v>
      </c>
      <c r="D5531">
        <v>35957.699999999997</v>
      </c>
      <c r="E5531">
        <v>35421.699999999997</v>
      </c>
      <c r="F5531">
        <v>35527.1</v>
      </c>
    </row>
    <row r="5532" spans="1:6" x14ac:dyDescent="0.25">
      <c r="A5532" t="s">
        <v>8</v>
      </c>
      <c r="B5532" s="1">
        <v>44645</v>
      </c>
      <c r="C5532">
        <v>35700.400000000001</v>
      </c>
      <c r="D5532">
        <v>35717.4</v>
      </c>
      <c r="E5532">
        <v>35203.85</v>
      </c>
      <c r="F5532">
        <v>35410.1</v>
      </c>
    </row>
    <row r="5533" spans="1:6" x14ac:dyDescent="0.25">
      <c r="A5533" t="s">
        <v>8</v>
      </c>
      <c r="B5533" s="1">
        <v>44648</v>
      </c>
      <c r="C5533">
        <v>35488.699999999997</v>
      </c>
      <c r="D5533">
        <v>35770.800000000003</v>
      </c>
      <c r="E5533">
        <v>35016.300000000003</v>
      </c>
      <c r="F5533">
        <v>35710.5</v>
      </c>
    </row>
    <row r="5534" spans="1:6" x14ac:dyDescent="0.25">
      <c r="A5534" t="s">
        <v>8</v>
      </c>
      <c r="B5534" s="1">
        <v>44649</v>
      </c>
      <c r="C5534">
        <v>35931.75</v>
      </c>
      <c r="D5534">
        <v>35977.199999999997</v>
      </c>
      <c r="E5534">
        <v>35506.550000000003</v>
      </c>
      <c r="F5534">
        <v>35847.4</v>
      </c>
    </row>
    <row r="5535" spans="1:6" x14ac:dyDescent="0.25">
      <c r="A5535" t="s">
        <v>8</v>
      </c>
      <c r="B5535" s="1">
        <v>44650</v>
      </c>
      <c r="C5535">
        <v>36241.550000000003</v>
      </c>
      <c r="D5535">
        <v>36421.1</v>
      </c>
      <c r="E5535">
        <v>36070.550000000003</v>
      </c>
      <c r="F5535">
        <v>36334.300000000003</v>
      </c>
    </row>
    <row r="5536" spans="1:6" x14ac:dyDescent="0.25">
      <c r="A5536" t="s">
        <v>8</v>
      </c>
      <c r="B5536" s="1">
        <v>44651</v>
      </c>
      <c r="C5536">
        <v>36457.199999999997</v>
      </c>
      <c r="D5536">
        <v>36590.85</v>
      </c>
      <c r="E5536">
        <v>36278.15</v>
      </c>
      <c r="F5536">
        <v>36373.599999999999</v>
      </c>
    </row>
    <row r="5537" spans="1:6" x14ac:dyDescent="0.25">
      <c r="A5537" t="s">
        <v>8</v>
      </c>
      <c r="B5537" s="1">
        <v>44652</v>
      </c>
      <c r="C5537">
        <v>36298.35</v>
      </c>
      <c r="D5537">
        <v>37209.800000000003</v>
      </c>
      <c r="E5537">
        <v>36242.35</v>
      </c>
      <c r="F5537">
        <v>37148.5</v>
      </c>
    </row>
    <row r="5538" spans="1:6" x14ac:dyDescent="0.25">
      <c r="A5538" t="s">
        <v>8</v>
      </c>
      <c r="B5538" s="1">
        <v>44655</v>
      </c>
      <c r="C5538">
        <v>37824.949999999997</v>
      </c>
      <c r="D5538">
        <v>38765.85</v>
      </c>
      <c r="E5538">
        <v>37665.550000000003</v>
      </c>
      <c r="F5538">
        <v>38635.199999999997</v>
      </c>
    </row>
    <row r="5539" spans="1:6" x14ac:dyDescent="0.25">
      <c r="A5539" t="s">
        <v>8</v>
      </c>
      <c r="B5539" s="1">
        <v>44656</v>
      </c>
      <c r="C5539">
        <v>38731.300000000003</v>
      </c>
      <c r="D5539">
        <v>38759.25</v>
      </c>
      <c r="E5539">
        <v>37935.949999999997</v>
      </c>
      <c r="F5539">
        <v>38067.9</v>
      </c>
    </row>
    <row r="5540" spans="1:6" x14ac:dyDescent="0.25">
      <c r="A5540" t="s">
        <v>8</v>
      </c>
      <c r="B5540" s="1">
        <v>44657</v>
      </c>
      <c r="C5540">
        <v>37711.300000000003</v>
      </c>
      <c r="D5540">
        <v>37868.5</v>
      </c>
      <c r="E5540">
        <v>37513.85</v>
      </c>
      <c r="F5540">
        <v>37632.800000000003</v>
      </c>
    </row>
    <row r="5541" spans="1:6" x14ac:dyDescent="0.25">
      <c r="A5541" t="s">
        <v>8</v>
      </c>
      <c r="B5541" s="1">
        <v>44658</v>
      </c>
      <c r="C5541">
        <v>37421.75</v>
      </c>
      <c r="D5541">
        <v>37975.9</v>
      </c>
      <c r="E5541">
        <v>37346.800000000003</v>
      </c>
      <c r="F5541">
        <v>37557.35</v>
      </c>
    </row>
    <row r="5542" spans="1:6" x14ac:dyDescent="0.25">
      <c r="A5542" t="s">
        <v>8</v>
      </c>
      <c r="B5542" s="1">
        <v>44659</v>
      </c>
      <c r="C5542">
        <v>37619.699999999997</v>
      </c>
      <c r="D5542">
        <v>37884.199999999997</v>
      </c>
      <c r="E5542">
        <v>37405.199999999997</v>
      </c>
      <c r="F5542">
        <v>37752.050000000003</v>
      </c>
    </row>
    <row r="5543" spans="1:6" x14ac:dyDescent="0.25">
      <c r="A5543" t="s">
        <v>8</v>
      </c>
      <c r="B5543" s="1">
        <v>44662</v>
      </c>
      <c r="C5543">
        <v>37591.75</v>
      </c>
      <c r="D5543">
        <v>37941.75</v>
      </c>
      <c r="E5543">
        <v>37524.449999999997</v>
      </c>
      <c r="F5543">
        <v>37613.800000000003</v>
      </c>
    </row>
    <row r="5544" spans="1:6" x14ac:dyDescent="0.25">
      <c r="A5544" t="s">
        <v>8</v>
      </c>
      <c r="B5544" s="1">
        <v>44663</v>
      </c>
      <c r="C5544">
        <v>37407.4</v>
      </c>
      <c r="D5544">
        <v>37920.6</v>
      </c>
      <c r="E5544">
        <v>37264.449999999997</v>
      </c>
      <c r="F5544">
        <v>37747.4</v>
      </c>
    </row>
    <row r="5545" spans="1:6" x14ac:dyDescent="0.25">
      <c r="A5545" t="s">
        <v>8</v>
      </c>
      <c r="B5545" s="1">
        <v>44664</v>
      </c>
      <c r="C5545">
        <v>37887.300000000003</v>
      </c>
      <c r="D5545">
        <v>37988.6</v>
      </c>
      <c r="E5545">
        <v>37408.199999999997</v>
      </c>
      <c r="F5545">
        <v>37463.4</v>
      </c>
    </row>
    <row r="5546" spans="1:6" x14ac:dyDescent="0.25">
      <c r="A5546" t="s">
        <v>8</v>
      </c>
      <c r="B5546" s="1">
        <v>44669</v>
      </c>
      <c r="C5546">
        <v>36833.15</v>
      </c>
      <c r="D5546">
        <v>36965.85</v>
      </c>
      <c r="E5546">
        <v>36441.35</v>
      </c>
      <c r="F5546">
        <v>36729</v>
      </c>
    </row>
    <row r="5547" spans="1:6" x14ac:dyDescent="0.25">
      <c r="A5547" t="s">
        <v>8</v>
      </c>
      <c r="B5547" s="1">
        <v>44670</v>
      </c>
      <c r="C5547">
        <v>36806.800000000003</v>
      </c>
      <c r="D5547">
        <v>37123.550000000003</v>
      </c>
      <c r="E5547">
        <v>35926.300000000003</v>
      </c>
      <c r="F5547">
        <v>36341.599999999999</v>
      </c>
    </row>
    <row r="5548" spans="1:6" x14ac:dyDescent="0.25">
      <c r="A5548" t="s">
        <v>8</v>
      </c>
      <c r="B5548" s="1">
        <v>44671</v>
      </c>
      <c r="C5548">
        <v>36482.6</v>
      </c>
      <c r="D5548">
        <v>36513.85</v>
      </c>
      <c r="E5548">
        <v>36114.050000000003</v>
      </c>
      <c r="F5548">
        <v>36314.9</v>
      </c>
    </row>
    <row r="5549" spans="1:6" x14ac:dyDescent="0.25">
      <c r="A5549" t="s">
        <v>8</v>
      </c>
      <c r="B5549" s="1">
        <v>44672</v>
      </c>
      <c r="C5549">
        <v>36513.1</v>
      </c>
      <c r="D5549">
        <v>36913.35</v>
      </c>
      <c r="E5549">
        <v>36395.699999999997</v>
      </c>
      <c r="F5549">
        <v>36816.1</v>
      </c>
    </row>
    <row r="5550" spans="1:6" x14ac:dyDescent="0.25">
      <c r="A5550" t="s">
        <v>8</v>
      </c>
      <c r="B5550" s="1">
        <v>44673</v>
      </c>
      <c r="C5550">
        <v>36514.15</v>
      </c>
      <c r="D5550">
        <v>36578.949999999997</v>
      </c>
      <c r="E5550">
        <v>35991.5</v>
      </c>
      <c r="F5550">
        <v>36044.75</v>
      </c>
    </row>
    <row r="5551" spans="1:6" x14ac:dyDescent="0.25">
      <c r="A5551" t="s">
        <v>8</v>
      </c>
      <c r="B5551" s="1">
        <v>44676</v>
      </c>
      <c r="C5551">
        <v>35792.35</v>
      </c>
      <c r="D5551">
        <v>36270.15</v>
      </c>
      <c r="E5551">
        <v>35511.4</v>
      </c>
      <c r="F5551">
        <v>36082.35</v>
      </c>
    </row>
    <row r="5552" spans="1:6" x14ac:dyDescent="0.25">
      <c r="A5552" t="s">
        <v>8</v>
      </c>
      <c r="B5552" s="1">
        <v>44677</v>
      </c>
      <c r="C5552">
        <v>36515.35</v>
      </c>
      <c r="D5552">
        <v>36604.550000000003</v>
      </c>
      <c r="E5552">
        <v>36265.9</v>
      </c>
      <c r="F5552">
        <v>36404.800000000003</v>
      </c>
    </row>
    <row r="5553" spans="1:6" x14ac:dyDescent="0.25">
      <c r="A5553" t="s">
        <v>8</v>
      </c>
      <c r="B5553" s="1">
        <v>44678</v>
      </c>
      <c r="C5553">
        <v>36067.550000000003</v>
      </c>
      <c r="D5553">
        <v>36175.9</v>
      </c>
      <c r="E5553">
        <v>35747.15</v>
      </c>
      <c r="F5553">
        <v>36028.85</v>
      </c>
    </row>
    <row r="5554" spans="1:6" x14ac:dyDescent="0.25">
      <c r="A5554" t="s">
        <v>8</v>
      </c>
      <c r="B5554" s="1">
        <v>44679</v>
      </c>
      <c r="C5554">
        <v>36189.949999999997</v>
      </c>
      <c r="D5554">
        <v>36501.1</v>
      </c>
      <c r="E5554">
        <v>35951.1</v>
      </c>
      <c r="F5554">
        <v>36422.199999999997</v>
      </c>
    </row>
    <row r="5555" spans="1:6" x14ac:dyDescent="0.25">
      <c r="A5555" t="s">
        <v>8</v>
      </c>
      <c r="B5555" s="1">
        <v>44680</v>
      </c>
      <c r="C5555">
        <v>36474.050000000003</v>
      </c>
      <c r="D5555">
        <v>36718.800000000003</v>
      </c>
      <c r="E5555">
        <v>35978.949999999997</v>
      </c>
      <c r="F5555">
        <v>36088.15</v>
      </c>
    </row>
    <row r="5556" spans="1:6" x14ac:dyDescent="0.25">
      <c r="A5556" t="s">
        <v>8</v>
      </c>
      <c r="B5556" s="1">
        <v>44683</v>
      </c>
      <c r="C5556">
        <v>35627.599999999999</v>
      </c>
      <c r="D5556">
        <v>36235.25</v>
      </c>
      <c r="E5556">
        <v>35618.199999999997</v>
      </c>
      <c r="F5556">
        <v>36163.75</v>
      </c>
    </row>
    <row r="5557" spans="1:6" x14ac:dyDescent="0.25">
      <c r="A5557" t="s">
        <v>8</v>
      </c>
      <c r="B5557" s="1">
        <v>44685</v>
      </c>
      <c r="C5557">
        <v>36266.15</v>
      </c>
      <c r="D5557">
        <v>36309.300000000003</v>
      </c>
      <c r="E5557">
        <v>35127.85</v>
      </c>
      <c r="F5557">
        <v>35264.550000000003</v>
      </c>
    </row>
    <row r="5558" spans="1:6" x14ac:dyDescent="0.25">
      <c r="A5558" t="s">
        <v>8</v>
      </c>
      <c r="B5558" s="1">
        <v>44686</v>
      </c>
      <c r="C5558">
        <v>35705.35</v>
      </c>
      <c r="D5558">
        <v>35934.85</v>
      </c>
      <c r="E5558">
        <v>35133.800000000003</v>
      </c>
      <c r="F5558">
        <v>35232.85</v>
      </c>
    </row>
    <row r="5559" spans="1:6" x14ac:dyDescent="0.25">
      <c r="A5559" t="s">
        <v>8</v>
      </c>
      <c r="B5559" s="1">
        <v>44687</v>
      </c>
      <c r="C5559">
        <v>34569.1</v>
      </c>
      <c r="D5559">
        <v>34797.949999999997</v>
      </c>
      <c r="E5559">
        <v>34353.199999999997</v>
      </c>
      <c r="F5559">
        <v>34591.199999999997</v>
      </c>
    </row>
    <row r="5560" spans="1:6" x14ac:dyDescent="0.25">
      <c r="A5560" t="s">
        <v>8</v>
      </c>
      <c r="B5560" s="1">
        <v>44690</v>
      </c>
      <c r="C5560">
        <v>34091.75</v>
      </c>
      <c r="D5560">
        <v>34554.35</v>
      </c>
      <c r="E5560">
        <v>33927.199999999997</v>
      </c>
      <c r="F5560">
        <v>34275.4</v>
      </c>
    </row>
    <row r="5561" spans="1:6" x14ac:dyDescent="0.25">
      <c r="A5561" t="s">
        <v>8</v>
      </c>
      <c r="B5561" s="1">
        <v>44691</v>
      </c>
      <c r="C5561">
        <v>34181.199999999997</v>
      </c>
      <c r="D5561">
        <v>34781.800000000003</v>
      </c>
      <c r="E5561">
        <v>34176.800000000003</v>
      </c>
      <c r="F5561">
        <v>34482.65</v>
      </c>
    </row>
    <row r="5562" spans="1:6" x14ac:dyDescent="0.25">
      <c r="A5562" t="s">
        <v>8</v>
      </c>
      <c r="B5562" s="1">
        <v>44692</v>
      </c>
      <c r="C5562">
        <v>34686.300000000003</v>
      </c>
      <c r="D5562">
        <v>34793.199999999997</v>
      </c>
      <c r="E5562">
        <v>34143.199999999997</v>
      </c>
      <c r="F5562">
        <v>34693.15</v>
      </c>
    </row>
    <row r="5563" spans="1:6" x14ac:dyDescent="0.25">
      <c r="A5563" t="s">
        <v>8</v>
      </c>
      <c r="B5563" s="1">
        <v>44693</v>
      </c>
      <c r="C5563">
        <v>34289.1</v>
      </c>
      <c r="D5563">
        <v>34341.199999999997</v>
      </c>
      <c r="E5563">
        <v>33297.65</v>
      </c>
      <c r="F5563">
        <v>33532.15</v>
      </c>
    </row>
    <row r="5564" spans="1:6" x14ac:dyDescent="0.25">
      <c r="A5564" t="s">
        <v>8</v>
      </c>
      <c r="B5564" s="1">
        <v>44694</v>
      </c>
      <c r="C5564">
        <v>33925.949999999997</v>
      </c>
      <c r="D5564">
        <v>34002.199999999997</v>
      </c>
      <c r="E5564">
        <v>33007.9</v>
      </c>
      <c r="F5564">
        <v>33121.35</v>
      </c>
    </row>
    <row r="5565" spans="1:6" x14ac:dyDescent="0.25">
      <c r="A5565" t="s">
        <v>8</v>
      </c>
      <c r="B5565" s="1">
        <v>44697</v>
      </c>
      <c r="C5565">
        <v>33256</v>
      </c>
      <c r="D5565">
        <v>33821.65</v>
      </c>
      <c r="E5565">
        <v>33001.75</v>
      </c>
      <c r="F5565">
        <v>33597.599999999999</v>
      </c>
    </row>
    <row r="5566" spans="1:6" x14ac:dyDescent="0.25">
      <c r="A5566" t="s">
        <v>8</v>
      </c>
      <c r="B5566" s="1">
        <v>44698</v>
      </c>
      <c r="C5566">
        <v>33796.199999999997</v>
      </c>
      <c r="D5566">
        <v>34366.050000000003</v>
      </c>
      <c r="E5566">
        <v>33680.6</v>
      </c>
      <c r="F5566">
        <v>34301.9</v>
      </c>
    </row>
    <row r="5567" spans="1:6" x14ac:dyDescent="0.25">
      <c r="A5567" t="s">
        <v>8</v>
      </c>
      <c r="B5567" s="1">
        <v>44699</v>
      </c>
      <c r="C5567">
        <v>34448.199999999997</v>
      </c>
      <c r="D5567">
        <v>34655.800000000003</v>
      </c>
      <c r="E5567">
        <v>34134.699999999997</v>
      </c>
      <c r="F5567">
        <v>34163.699999999997</v>
      </c>
    </row>
    <row r="5568" spans="1:6" x14ac:dyDescent="0.25">
      <c r="A5568" t="s">
        <v>8</v>
      </c>
      <c r="B5568" s="1">
        <v>44700</v>
      </c>
      <c r="C5568">
        <v>33461</v>
      </c>
      <c r="D5568">
        <v>33633.949999999997</v>
      </c>
      <c r="E5568">
        <v>33180.6</v>
      </c>
      <c r="F5568">
        <v>33315.65</v>
      </c>
    </row>
    <row r="5569" spans="1:6" x14ac:dyDescent="0.25">
      <c r="A5569" t="s">
        <v>8</v>
      </c>
      <c r="B5569" s="1">
        <v>44701</v>
      </c>
      <c r="C5569">
        <v>33765.15</v>
      </c>
      <c r="D5569">
        <v>34358.050000000003</v>
      </c>
      <c r="E5569">
        <v>33658.050000000003</v>
      </c>
      <c r="F5569">
        <v>34276.400000000001</v>
      </c>
    </row>
    <row r="5570" spans="1:6" x14ac:dyDescent="0.25">
      <c r="A5570" t="s">
        <v>8</v>
      </c>
      <c r="B5570" s="1">
        <v>44704</v>
      </c>
      <c r="C5570">
        <v>34321.4</v>
      </c>
      <c r="D5570">
        <v>34819.949999999997</v>
      </c>
      <c r="E5570">
        <v>34117.35</v>
      </c>
      <c r="F5570">
        <v>34247.599999999999</v>
      </c>
    </row>
    <row r="5571" spans="1:6" x14ac:dyDescent="0.25">
      <c r="A5571" t="s">
        <v>8</v>
      </c>
      <c r="B5571" s="1">
        <v>44705</v>
      </c>
      <c r="C5571">
        <v>34223.199999999997</v>
      </c>
      <c r="D5571">
        <v>34586.449999999997</v>
      </c>
      <c r="E5571">
        <v>34115.800000000003</v>
      </c>
      <c r="F5571">
        <v>34290.15</v>
      </c>
    </row>
    <row r="5572" spans="1:6" x14ac:dyDescent="0.25">
      <c r="A5572" t="s">
        <v>8</v>
      </c>
      <c r="B5572" s="1">
        <v>44706</v>
      </c>
      <c r="C5572">
        <v>34491.800000000003</v>
      </c>
      <c r="D5572">
        <v>34722.6</v>
      </c>
      <c r="E5572">
        <v>34285.800000000003</v>
      </c>
      <c r="F5572">
        <v>34339.5</v>
      </c>
    </row>
    <row r="5573" spans="1:6" x14ac:dyDescent="0.25">
      <c r="A5573" t="s">
        <v>8</v>
      </c>
      <c r="B5573" s="1">
        <v>44707</v>
      </c>
      <c r="C5573">
        <v>34670.6</v>
      </c>
      <c r="D5573">
        <v>35222.050000000003</v>
      </c>
      <c r="E5573">
        <v>34424.75</v>
      </c>
      <c r="F5573">
        <v>35094.9</v>
      </c>
    </row>
    <row r="5574" spans="1:6" x14ac:dyDescent="0.25">
      <c r="A5574" t="s">
        <v>8</v>
      </c>
      <c r="B5574" s="1">
        <v>44708</v>
      </c>
      <c r="C5574">
        <v>35326.6</v>
      </c>
      <c r="D5574">
        <v>35694.85</v>
      </c>
      <c r="E5574">
        <v>35291.949999999997</v>
      </c>
      <c r="F5574">
        <v>35613.300000000003</v>
      </c>
    </row>
    <row r="5575" spans="1:6" x14ac:dyDescent="0.25">
      <c r="A5575" t="s">
        <v>8</v>
      </c>
      <c r="B5575" s="1">
        <v>44711</v>
      </c>
      <c r="C5575">
        <v>35958.800000000003</v>
      </c>
      <c r="D5575">
        <v>36083.699999999997</v>
      </c>
      <c r="E5575">
        <v>35748.449999999997</v>
      </c>
      <c r="F5575">
        <v>35826.949999999997</v>
      </c>
    </row>
    <row r="5576" spans="1:6" x14ac:dyDescent="0.25">
      <c r="A5576" t="s">
        <v>8</v>
      </c>
      <c r="B5576" s="1">
        <v>44712</v>
      </c>
      <c r="C5576">
        <v>35615.300000000003</v>
      </c>
      <c r="D5576">
        <v>35881.949999999997</v>
      </c>
      <c r="E5576">
        <v>35288.949999999997</v>
      </c>
      <c r="F5576">
        <v>35487.4</v>
      </c>
    </row>
    <row r="5577" spans="1:6" x14ac:dyDescent="0.25">
      <c r="A5577" t="s">
        <v>8</v>
      </c>
      <c r="B5577" s="1">
        <v>44713</v>
      </c>
      <c r="C5577">
        <v>35358.949999999997</v>
      </c>
      <c r="D5577">
        <v>35768.699999999997</v>
      </c>
      <c r="E5577">
        <v>35285.449999999997</v>
      </c>
      <c r="F5577">
        <v>35620.800000000003</v>
      </c>
    </row>
    <row r="5578" spans="1:6" x14ac:dyDescent="0.25">
      <c r="A5578" t="s">
        <v>8</v>
      </c>
      <c r="B5578" s="1">
        <v>44714</v>
      </c>
      <c r="C5578">
        <v>35470.949999999997</v>
      </c>
      <c r="D5578">
        <v>35676.199999999997</v>
      </c>
      <c r="E5578">
        <v>35385</v>
      </c>
      <c r="F5578">
        <v>35613.65</v>
      </c>
    </row>
    <row r="5579" spans="1:6" x14ac:dyDescent="0.25">
      <c r="A5579" t="s">
        <v>8</v>
      </c>
      <c r="B5579" s="1">
        <v>44715</v>
      </c>
      <c r="C5579">
        <v>35929.550000000003</v>
      </c>
      <c r="D5579">
        <v>35958.449999999997</v>
      </c>
      <c r="E5579">
        <v>35175.1</v>
      </c>
      <c r="F5579">
        <v>35275.050000000003</v>
      </c>
    </row>
    <row r="5580" spans="1:6" x14ac:dyDescent="0.25">
      <c r="A5580" t="s">
        <v>8</v>
      </c>
      <c r="B5580" s="1">
        <v>44718</v>
      </c>
      <c r="C5580">
        <v>35159.15</v>
      </c>
      <c r="D5580">
        <v>35424.5</v>
      </c>
      <c r="E5580">
        <v>35072.300000000003</v>
      </c>
      <c r="F5580">
        <v>35310.199999999997</v>
      </c>
    </row>
    <row r="5581" spans="1:6" x14ac:dyDescent="0.25">
      <c r="A5581" t="s">
        <v>8</v>
      </c>
      <c r="B5581" s="1">
        <v>44719</v>
      </c>
      <c r="C5581">
        <v>35080.800000000003</v>
      </c>
      <c r="D5581">
        <v>35154.300000000003</v>
      </c>
      <c r="E5581">
        <v>34834.400000000001</v>
      </c>
      <c r="F5581">
        <v>34996</v>
      </c>
    </row>
    <row r="5582" spans="1:6" x14ac:dyDescent="0.25">
      <c r="A5582" t="s">
        <v>8</v>
      </c>
      <c r="B5582" s="1">
        <v>44720</v>
      </c>
      <c r="C5582">
        <v>35165.65</v>
      </c>
      <c r="D5582">
        <v>35449.9</v>
      </c>
      <c r="E5582">
        <v>34831.75</v>
      </c>
      <c r="F5582">
        <v>34946.15</v>
      </c>
    </row>
    <row r="5583" spans="1:6" x14ac:dyDescent="0.25">
      <c r="A5583" t="s">
        <v>8</v>
      </c>
      <c r="B5583" s="1">
        <v>44721</v>
      </c>
      <c r="C5583">
        <v>34802.25</v>
      </c>
      <c r="D5583">
        <v>35149.1</v>
      </c>
      <c r="E5583">
        <v>34659.1</v>
      </c>
      <c r="F5583">
        <v>35085.449999999997</v>
      </c>
    </row>
    <row r="5584" spans="1:6" x14ac:dyDescent="0.25">
      <c r="A5584" t="s">
        <v>8</v>
      </c>
      <c r="B5584" s="1">
        <v>44722</v>
      </c>
      <c r="C5584">
        <v>34686.949999999997</v>
      </c>
      <c r="D5584">
        <v>34752.449999999997</v>
      </c>
      <c r="E5584">
        <v>34346.65</v>
      </c>
      <c r="F5584">
        <v>34483.800000000003</v>
      </c>
    </row>
    <row r="5585" spans="1:6" x14ac:dyDescent="0.25">
      <c r="A5585" t="s">
        <v>8</v>
      </c>
      <c r="B5585" s="1">
        <v>44725</v>
      </c>
      <c r="C5585">
        <v>33728.65</v>
      </c>
      <c r="D5585">
        <v>33774.050000000003</v>
      </c>
      <c r="E5585">
        <v>33210.35</v>
      </c>
      <c r="F5585">
        <v>33405.85</v>
      </c>
    </row>
    <row r="5586" spans="1:6" x14ac:dyDescent="0.25">
      <c r="A5586" t="s">
        <v>8</v>
      </c>
      <c r="B5586" s="1">
        <v>44726</v>
      </c>
      <c r="C5586">
        <v>33180.6</v>
      </c>
      <c r="D5586">
        <v>33618.15</v>
      </c>
      <c r="E5586">
        <v>33123.9</v>
      </c>
      <c r="F5586">
        <v>33311.35</v>
      </c>
    </row>
    <row r="5587" spans="1:6" x14ac:dyDescent="0.25">
      <c r="A5587" t="s">
        <v>8</v>
      </c>
      <c r="B5587" s="1">
        <v>44727</v>
      </c>
      <c r="C5587">
        <v>33317.800000000003</v>
      </c>
      <c r="D5587">
        <v>33554.550000000003</v>
      </c>
      <c r="E5587">
        <v>33249.550000000003</v>
      </c>
      <c r="F5587">
        <v>33339</v>
      </c>
    </row>
    <row r="5588" spans="1:6" x14ac:dyDescent="0.25">
      <c r="A5588" t="s">
        <v>8</v>
      </c>
      <c r="B5588" s="1">
        <v>44728</v>
      </c>
      <c r="C5588">
        <v>33648.800000000003</v>
      </c>
      <c r="D5588">
        <v>33756.5</v>
      </c>
      <c r="E5588">
        <v>32537.95</v>
      </c>
      <c r="F5588">
        <v>32617.1</v>
      </c>
    </row>
    <row r="5589" spans="1:6" x14ac:dyDescent="0.25">
      <c r="A5589" t="s">
        <v>8</v>
      </c>
      <c r="B5589" s="1">
        <v>44729</v>
      </c>
      <c r="C5589">
        <v>32393.45</v>
      </c>
      <c r="D5589">
        <v>32889.800000000003</v>
      </c>
      <c r="E5589">
        <v>32290.55</v>
      </c>
      <c r="F5589">
        <v>32743.05</v>
      </c>
    </row>
    <row r="5590" spans="1:6" x14ac:dyDescent="0.25">
      <c r="A5590" t="s">
        <v>8</v>
      </c>
      <c r="B5590" s="1">
        <v>44732</v>
      </c>
      <c r="C5590">
        <v>32873.4</v>
      </c>
      <c r="D5590">
        <v>32926.1</v>
      </c>
      <c r="E5590">
        <v>32426.400000000001</v>
      </c>
      <c r="F5590">
        <v>32684.799999999999</v>
      </c>
    </row>
    <row r="5591" spans="1:6" x14ac:dyDescent="0.25">
      <c r="A5591" t="s">
        <v>8</v>
      </c>
      <c r="B5591" s="1">
        <v>44733</v>
      </c>
      <c r="C5591">
        <v>32978.050000000003</v>
      </c>
      <c r="D5591">
        <v>33593.800000000003</v>
      </c>
      <c r="E5591">
        <v>32797.550000000003</v>
      </c>
      <c r="F5591">
        <v>33191.75</v>
      </c>
    </row>
    <row r="5592" spans="1:6" x14ac:dyDescent="0.25">
      <c r="A5592" t="s">
        <v>8</v>
      </c>
      <c r="B5592" s="1">
        <v>44734</v>
      </c>
      <c r="C5592">
        <v>33051.65</v>
      </c>
      <c r="D5592">
        <v>33106.949999999997</v>
      </c>
      <c r="E5592">
        <v>32758.15</v>
      </c>
      <c r="F5592">
        <v>32845.300000000003</v>
      </c>
    </row>
    <row r="5593" spans="1:6" x14ac:dyDescent="0.25">
      <c r="A5593" t="s">
        <v>8</v>
      </c>
      <c r="B5593" s="1">
        <v>44735</v>
      </c>
      <c r="C5593">
        <v>32927.4</v>
      </c>
      <c r="D5593">
        <v>33431.75</v>
      </c>
      <c r="E5593">
        <v>32652.15</v>
      </c>
      <c r="F5593">
        <v>33135</v>
      </c>
    </row>
    <row r="5594" spans="1:6" x14ac:dyDescent="0.25">
      <c r="A5594" t="s">
        <v>8</v>
      </c>
      <c r="B5594" s="1">
        <v>44736</v>
      </c>
      <c r="C5594">
        <v>33434.800000000003</v>
      </c>
      <c r="D5594">
        <v>33721.9</v>
      </c>
      <c r="E5594">
        <v>33390.85</v>
      </c>
      <c r="F5594">
        <v>33627.449999999997</v>
      </c>
    </row>
    <row r="5595" spans="1:6" x14ac:dyDescent="0.25">
      <c r="A5595" t="s">
        <v>8</v>
      </c>
      <c r="B5595" s="1">
        <v>44739</v>
      </c>
      <c r="C5595">
        <v>34126.199999999997</v>
      </c>
      <c r="D5595">
        <v>34147.5</v>
      </c>
      <c r="E5595">
        <v>33735.5</v>
      </c>
      <c r="F5595">
        <v>33811.25</v>
      </c>
    </row>
    <row r="5596" spans="1:6" x14ac:dyDescent="0.25">
      <c r="A5596" t="s">
        <v>8</v>
      </c>
      <c r="B5596" s="1">
        <v>44740</v>
      </c>
      <c r="C5596">
        <v>33578.199999999997</v>
      </c>
      <c r="D5596">
        <v>33745.300000000003</v>
      </c>
      <c r="E5596">
        <v>33503.300000000003</v>
      </c>
      <c r="F5596">
        <v>33642.449999999997</v>
      </c>
    </row>
    <row r="5597" spans="1:6" x14ac:dyDescent="0.25">
      <c r="A5597" t="s">
        <v>8</v>
      </c>
      <c r="B5597" s="1">
        <v>44741</v>
      </c>
      <c r="C5597">
        <v>33273.550000000003</v>
      </c>
      <c r="D5597">
        <v>33422.800000000003</v>
      </c>
      <c r="E5597">
        <v>33185.25</v>
      </c>
      <c r="F5597">
        <v>33269.9</v>
      </c>
    </row>
    <row r="5598" spans="1:6" x14ac:dyDescent="0.25">
      <c r="A5598" t="s">
        <v>8</v>
      </c>
      <c r="B5598" s="1">
        <v>44742</v>
      </c>
      <c r="C5598">
        <v>33180.699999999997</v>
      </c>
      <c r="D5598">
        <v>33659.300000000003</v>
      </c>
      <c r="E5598">
        <v>33179.599999999999</v>
      </c>
      <c r="F5598">
        <v>33425.1</v>
      </c>
    </row>
    <row r="5599" spans="1:6" x14ac:dyDescent="0.25">
      <c r="A5599" t="s">
        <v>8</v>
      </c>
      <c r="B5599" s="1">
        <v>44743</v>
      </c>
      <c r="C5599">
        <v>33264.75</v>
      </c>
      <c r="D5599">
        <v>33666.5</v>
      </c>
      <c r="E5599">
        <v>33080.449999999997</v>
      </c>
      <c r="F5599">
        <v>33539.449999999997</v>
      </c>
    </row>
    <row r="5600" spans="1:6" x14ac:dyDescent="0.25">
      <c r="A5600" t="s">
        <v>8</v>
      </c>
      <c r="B5600" s="1">
        <v>44746</v>
      </c>
      <c r="C5600">
        <v>33558.85</v>
      </c>
      <c r="D5600">
        <v>33978.5</v>
      </c>
      <c r="E5600">
        <v>33515.599999999999</v>
      </c>
      <c r="F5600">
        <v>33940.9</v>
      </c>
    </row>
    <row r="5601" spans="1:6" x14ac:dyDescent="0.25">
      <c r="A5601" t="s">
        <v>8</v>
      </c>
      <c r="B5601" s="1">
        <v>44747</v>
      </c>
      <c r="C5601">
        <v>34084.699999999997</v>
      </c>
      <c r="D5601">
        <v>34361.050000000003</v>
      </c>
      <c r="E5601">
        <v>33757</v>
      </c>
      <c r="F5601">
        <v>33815.9</v>
      </c>
    </row>
    <row r="5602" spans="1:6" x14ac:dyDescent="0.25">
      <c r="A5602" t="s">
        <v>8</v>
      </c>
      <c r="B5602" s="1">
        <v>44748</v>
      </c>
      <c r="C5602">
        <v>33929.4</v>
      </c>
      <c r="D5602">
        <v>34388.5</v>
      </c>
      <c r="E5602">
        <v>33876.15</v>
      </c>
      <c r="F5602">
        <v>34324.25</v>
      </c>
    </row>
    <row r="5603" spans="1:6" x14ac:dyDescent="0.25">
      <c r="A5603" t="s">
        <v>8</v>
      </c>
      <c r="B5603" s="1">
        <v>44749</v>
      </c>
      <c r="C5603">
        <v>34627.4</v>
      </c>
      <c r="D5603">
        <v>34965.75</v>
      </c>
      <c r="E5603">
        <v>34553.1</v>
      </c>
      <c r="F5603">
        <v>34920.300000000003</v>
      </c>
    </row>
    <row r="5604" spans="1:6" x14ac:dyDescent="0.25">
      <c r="A5604" t="s">
        <v>8</v>
      </c>
      <c r="B5604" s="1">
        <v>44750</v>
      </c>
      <c r="C5604">
        <v>35258.9</v>
      </c>
      <c r="D5604">
        <v>35262.1</v>
      </c>
      <c r="E5604">
        <v>34977.75</v>
      </c>
      <c r="F5604">
        <v>35124.050000000003</v>
      </c>
    </row>
    <row r="5605" spans="1:6" x14ac:dyDescent="0.25">
      <c r="A5605" t="s">
        <v>8</v>
      </c>
      <c r="B5605" s="1">
        <v>44753</v>
      </c>
      <c r="C5605">
        <v>35017.599999999999</v>
      </c>
      <c r="D5605">
        <v>35543.1</v>
      </c>
      <c r="E5605">
        <v>35006.550000000003</v>
      </c>
      <c r="F5605">
        <v>35469.65</v>
      </c>
    </row>
    <row r="5606" spans="1:6" x14ac:dyDescent="0.25">
      <c r="A5606" t="s">
        <v>8</v>
      </c>
      <c r="B5606" s="1">
        <v>44754</v>
      </c>
      <c r="C5606">
        <v>35298.699999999997</v>
      </c>
      <c r="D5606">
        <v>35419.65</v>
      </c>
      <c r="E5606">
        <v>35047.5</v>
      </c>
      <c r="F5606">
        <v>35132.25</v>
      </c>
    </row>
    <row r="5607" spans="1:6" x14ac:dyDescent="0.25">
      <c r="A5607" t="s">
        <v>8</v>
      </c>
      <c r="B5607" s="1">
        <v>44755</v>
      </c>
      <c r="C5607">
        <v>35259.800000000003</v>
      </c>
      <c r="D5607">
        <v>35308.15</v>
      </c>
      <c r="E5607">
        <v>34757.599999999999</v>
      </c>
      <c r="F5607">
        <v>34827.800000000003</v>
      </c>
    </row>
    <row r="5608" spans="1:6" x14ac:dyDescent="0.25">
      <c r="A5608" t="s">
        <v>8</v>
      </c>
      <c r="B5608" s="1">
        <v>44756</v>
      </c>
      <c r="C5608">
        <v>34817.949999999997</v>
      </c>
      <c r="D5608">
        <v>35027.599999999999</v>
      </c>
      <c r="E5608">
        <v>34558.449999999997</v>
      </c>
      <c r="F5608">
        <v>34651.199999999997</v>
      </c>
    </row>
    <row r="5609" spans="1:6" x14ac:dyDescent="0.25">
      <c r="A5609" t="s">
        <v>8</v>
      </c>
      <c r="B5609" s="1">
        <v>44757</v>
      </c>
      <c r="C5609">
        <v>34734.449999999997</v>
      </c>
      <c r="D5609">
        <v>34899.949999999997</v>
      </c>
      <c r="E5609">
        <v>34463.9</v>
      </c>
      <c r="F5609">
        <v>34682.65</v>
      </c>
    </row>
    <row r="5610" spans="1:6" x14ac:dyDescent="0.25">
      <c r="A5610" t="s">
        <v>8</v>
      </c>
      <c r="B5610" s="1">
        <v>44760</v>
      </c>
      <c r="C5610">
        <v>34841.85</v>
      </c>
      <c r="D5610">
        <v>35382.5</v>
      </c>
      <c r="E5610">
        <v>34804.400000000001</v>
      </c>
      <c r="F5610">
        <v>35358.699999999997</v>
      </c>
    </row>
    <row r="5611" spans="1:6" x14ac:dyDescent="0.25">
      <c r="A5611" t="s">
        <v>8</v>
      </c>
      <c r="B5611" s="1">
        <v>44761</v>
      </c>
      <c r="C5611">
        <v>35113.25</v>
      </c>
      <c r="D5611">
        <v>35761.65</v>
      </c>
      <c r="E5611">
        <v>35110.5</v>
      </c>
      <c r="F5611">
        <v>35720.35</v>
      </c>
    </row>
    <row r="5612" spans="1:6" x14ac:dyDescent="0.25">
      <c r="A5612" t="s">
        <v>8</v>
      </c>
      <c r="B5612" s="1">
        <v>44762</v>
      </c>
      <c r="C5612">
        <v>36061.300000000003</v>
      </c>
      <c r="D5612">
        <v>36182.699999999997</v>
      </c>
      <c r="E5612">
        <v>35876.550000000003</v>
      </c>
      <c r="F5612">
        <v>35972.1</v>
      </c>
    </row>
    <row r="5613" spans="1:6" x14ac:dyDescent="0.25">
      <c r="A5613" t="s">
        <v>8</v>
      </c>
      <c r="B5613" s="1">
        <v>44763</v>
      </c>
      <c r="C5613">
        <v>36026.550000000003</v>
      </c>
      <c r="D5613">
        <v>36331.699999999997</v>
      </c>
      <c r="E5613">
        <v>35887.35</v>
      </c>
      <c r="F5613">
        <v>36201</v>
      </c>
    </row>
    <row r="5614" spans="1:6" x14ac:dyDescent="0.25">
      <c r="A5614" t="s">
        <v>8</v>
      </c>
      <c r="B5614" s="1">
        <v>44764</v>
      </c>
      <c r="C5614">
        <v>36322.9</v>
      </c>
      <c r="D5614">
        <v>36823.449999999997</v>
      </c>
      <c r="E5614">
        <v>36286.35</v>
      </c>
      <c r="F5614">
        <v>36738.949999999997</v>
      </c>
    </row>
    <row r="5615" spans="1:6" x14ac:dyDescent="0.25">
      <c r="A5615" t="s">
        <v>8</v>
      </c>
      <c r="B5615" s="1">
        <v>44767</v>
      </c>
      <c r="C5615">
        <v>36766.699999999997</v>
      </c>
      <c r="D5615">
        <v>37011.199999999997</v>
      </c>
      <c r="E5615">
        <v>36464.65</v>
      </c>
      <c r="F5615">
        <v>36726.400000000001</v>
      </c>
    </row>
    <row r="5616" spans="1:6" x14ac:dyDescent="0.25">
      <c r="A5616" t="s">
        <v>8</v>
      </c>
      <c r="B5616" s="1">
        <v>44768</v>
      </c>
      <c r="C5616">
        <v>36688.550000000003</v>
      </c>
      <c r="D5616">
        <v>36695.75</v>
      </c>
      <c r="E5616">
        <v>36334.1</v>
      </c>
      <c r="F5616">
        <v>36408.5</v>
      </c>
    </row>
    <row r="5617" spans="1:6" x14ac:dyDescent="0.25">
      <c r="A5617" t="s">
        <v>8</v>
      </c>
      <c r="B5617" s="1">
        <v>44769</v>
      </c>
      <c r="C5617">
        <v>36370.550000000003</v>
      </c>
      <c r="D5617">
        <v>36808.300000000003</v>
      </c>
      <c r="E5617">
        <v>36248.6</v>
      </c>
      <c r="F5617">
        <v>36783.75</v>
      </c>
    </row>
    <row r="5618" spans="1:6" x14ac:dyDescent="0.25">
      <c r="A5618" t="s">
        <v>8</v>
      </c>
      <c r="B5618" s="1">
        <v>44770</v>
      </c>
      <c r="C5618">
        <v>37102.449999999997</v>
      </c>
      <c r="D5618">
        <v>37414.400000000001</v>
      </c>
      <c r="E5618">
        <v>37028.5</v>
      </c>
      <c r="F5618">
        <v>37378.15</v>
      </c>
    </row>
    <row r="5619" spans="1:6" x14ac:dyDescent="0.25">
      <c r="A5619" t="s">
        <v>8</v>
      </c>
      <c r="B5619" s="1">
        <v>44771</v>
      </c>
      <c r="C5619">
        <v>37717.300000000003</v>
      </c>
      <c r="D5619">
        <v>37754.65</v>
      </c>
      <c r="E5619">
        <v>37221.15</v>
      </c>
      <c r="F5619">
        <v>37491.4</v>
      </c>
    </row>
    <row r="5620" spans="1:6" x14ac:dyDescent="0.25">
      <c r="A5620" t="s">
        <v>8</v>
      </c>
      <c r="B5620" s="1">
        <v>44774</v>
      </c>
      <c r="C5620">
        <v>37594.15</v>
      </c>
      <c r="D5620">
        <v>37939.599999999999</v>
      </c>
      <c r="E5620">
        <v>37407.199999999997</v>
      </c>
      <c r="F5620">
        <v>37903.199999999997</v>
      </c>
    </row>
    <row r="5621" spans="1:6" x14ac:dyDescent="0.25">
      <c r="A5621" t="s">
        <v>8</v>
      </c>
      <c r="B5621" s="1">
        <v>44775</v>
      </c>
      <c r="C5621">
        <v>37767.699999999997</v>
      </c>
      <c r="D5621">
        <v>38179.85</v>
      </c>
      <c r="E5621">
        <v>37632.300000000003</v>
      </c>
      <c r="F5621">
        <v>38024</v>
      </c>
    </row>
    <row r="5622" spans="1:6" x14ac:dyDescent="0.25">
      <c r="A5622" t="s">
        <v>8</v>
      </c>
      <c r="B5622" s="1">
        <v>44776</v>
      </c>
      <c r="C5622">
        <v>37954.550000000003</v>
      </c>
      <c r="D5622">
        <v>38068.6</v>
      </c>
      <c r="E5622">
        <v>37692.949999999997</v>
      </c>
      <c r="F5622">
        <v>37989.25</v>
      </c>
    </row>
    <row r="5623" spans="1:6" x14ac:dyDescent="0.25">
      <c r="A5623" t="s">
        <v>8</v>
      </c>
      <c r="B5623" s="1">
        <v>44777</v>
      </c>
      <c r="C5623">
        <v>38111.050000000003</v>
      </c>
      <c r="D5623">
        <v>38231.85</v>
      </c>
      <c r="E5623">
        <v>37249.5</v>
      </c>
      <c r="F5623">
        <v>37755.550000000003</v>
      </c>
    </row>
    <row r="5624" spans="1:6" x14ac:dyDescent="0.25">
      <c r="A5624" t="s">
        <v>8</v>
      </c>
      <c r="B5624" s="1">
        <v>44778</v>
      </c>
      <c r="C5624">
        <v>37868.25</v>
      </c>
      <c r="D5624">
        <v>38150.449999999997</v>
      </c>
      <c r="E5624">
        <v>37779.9</v>
      </c>
      <c r="F5624">
        <v>37920.6</v>
      </c>
    </row>
    <row r="5625" spans="1:6" x14ac:dyDescent="0.25">
      <c r="A5625" t="s">
        <v>8</v>
      </c>
      <c r="B5625" s="1">
        <v>44781</v>
      </c>
      <c r="C5625">
        <v>37847.35</v>
      </c>
      <c r="D5625">
        <v>38302.35</v>
      </c>
      <c r="E5625">
        <v>37681.449999999997</v>
      </c>
      <c r="F5625">
        <v>38237.4</v>
      </c>
    </row>
    <row r="5626" spans="1:6" x14ac:dyDescent="0.25">
      <c r="A5626" t="s">
        <v>8</v>
      </c>
      <c r="B5626" s="1">
        <v>44783</v>
      </c>
      <c r="C5626">
        <v>38298.85</v>
      </c>
      <c r="D5626">
        <v>38402.949999999997</v>
      </c>
      <c r="E5626">
        <v>38155.300000000003</v>
      </c>
      <c r="F5626">
        <v>38287.85</v>
      </c>
    </row>
    <row r="5627" spans="1:6" x14ac:dyDescent="0.25">
      <c r="A5627" t="s">
        <v>8</v>
      </c>
      <c r="B5627" s="1">
        <v>44784</v>
      </c>
      <c r="C5627">
        <v>38712.949999999997</v>
      </c>
      <c r="D5627">
        <v>38932.1</v>
      </c>
      <c r="E5627">
        <v>38648.9</v>
      </c>
      <c r="F5627">
        <v>38879.85</v>
      </c>
    </row>
    <row r="5628" spans="1:6" x14ac:dyDescent="0.25">
      <c r="A5628" t="s">
        <v>8</v>
      </c>
      <c r="B5628" s="1">
        <v>44785</v>
      </c>
      <c r="C5628">
        <v>38942.449999999997</v>
      </c>
      <c r="D5628">
        <v>39088.9</v>
      </c>
      <c r="E5628">
        <v>38739.949999999997</v>
      </c>
      <c r="F5628">
        <v>39042.300000000003</v>
      </c>
    </row>
    <row r="5629" spans="1:6" x14ac:dyDescent="0.25">
      <c r="A5629" t="s">
        <v>8</v>
      </c>
      <c r="B5629" s="1">
        <v>44789</v>
      </c>
      <c r="C5629">
        <v>39284.1</v>
      </c>
      <c r="D5629">
        <v>39444.6</v>
      </c>
      <c r="E5629">
        <v>39119.9</v>
      </c>
      <c r="F5629">
        <v>39239.65</v>
      </c>
    </row>
    <row r="5630" spans="1:6" x14ac:dyDescent="0.25">
      <c r="A5630" t="s">
        <v>8</v>
      </c>
      <c r="B5630" s="1">
        <v>44790</v>
      </c>
      <c r="C5630">
        <v>39351.300000000003</v>
      </c>
      <c r="D5630">
        <v>39504.5</v>
      </c>
      <c r="E5630">
        <v>39202.800000000003</v>
      </c>
      <c r="F5630">
        <v>39461.699999999997</v>
      </c>
    </row>
    <row r="5631" spans="1:6" x14ac:dyDescent="0.25">
      <c r="A5631" t="s">
        <v>8</v>
      </c>
      <c r="B5631" s="1">
        <v>44791</v>
      </c>
      <c r="C5631">
        <v>39324.400000000001</v>
      </c>
      <c r="D5631">
        <v>39703.699999999997</v>
      </c>
      <c r="E5631">
        <v>39291.15</v>
      </c>
      <c r="F5631">
        <v>39656.15</v>
      </c>
    </row>
    <row r="5632" spans="1:6" x14ac:dyDescent="0.25">
      <c r="A5632" t="s">
        <v>8</v>
      </c>
      <c r="B5632" s="1">
        <v>44792</v>
      </c>
      <c r="C5632">
        <v>39732.65</v>
      </c>
      <c r="D5632">
        <v>39759.15</v>
      </c>
      <c r="E5632">
        <v>38848.400000000001</v>
      </c>
      <c r="F5632">
        <v>38985.949999999997</v>
      </c>
    </row>
    <row r="5633" spans="1:6" x14ac:dyDescent="0.25">
      <c r="A5633" t="s">
        <v>8</v>
      </c>
      <c r="B5633" s="1">
        <v>44795</v>
      </c>
      <c r="C5633">
        <v>38693.65</v>
      </c>
      <c r="D5633">
        <v>38732.85</v>
      </c>
      <c r="E5633">
        <v>38247.25</v>
      </c>
      <c r="F5633">
        <v>38297.75</v>
      </c>
    </row>
    <row r="5634" spans="1:6" x14ac:dyDescent="0.25">
      <c r="A5634" t="s">
        <v>8</v>
      </c>
      <c r="B5634" s="1">
        <v>44796</v>
      </c>
      <c r="C5634">
        <v>37955.449999999997</v>
      </c>
      <c r="D5634">
        <v>38869.9</v>
      </c>
      <c r="E5634">
        <v>37950.85</v>
      </c>
      <c r="F5634">
        <v>38697.65</v>
      </c>
    </row>
    <row r="5635" spans="1:6" x14ac:dyDescent="0.25">
      <c r="A5635" t="s">
        <v>8</v>
      </c>
      <c r="B5635" s="1">
        <v>44797</v>
      </c>
      <c r="C5635">
        <v>38552.699999999997</v>
      </c>
      <c r="D5635">
        <v>39120.800000000003</v>
      </c>
      <c r="E5635">
        <v>38552.199999999997</v>
      </c>
      <c r="F5635">
        <v>39038.5</v>
      </c>
    </row>
    <row r="5636" spans="1:6" x14ac:dyDescent="0.25">
      <c r="A5636" t="s">
        <v>8</v>
      </c>
      <c r="B5636" s="1">
        <v>44798</v>
      </c>
      <c r="C5636">
        <v>39190.050000000003</v>
      </c>
      <c r="D5636">
        <v>39471.75</v>
      </c>
      <c r="E5636">
        <v>38803.699999999997</v>
      </c>
      <c r="F5636">
        <v>38950.75</v>
      </c>
    </row>
    <row r="5637" spans="1:6" x14ac:dyDescent="0.25">
      <c r="A5637" t="s">
        <v>8</v>
      </c>
      <c r="B5637" s="1">
        <v>44799</v>
      </c>
      <c r="C5637">
        <v>39129.65</v>
      </c>
      <c r="D5637">
        <v>39337.1</v>
      </c>
      <c r="E5637">
        <v>38846.800000000003</v>
      </c>
      <c r="F5637">
        <v>38987.15</v>
      </c>
    </row>
    <row r="5638" spans="1:6" x14ac:dyDescent="0.25">
      <c r="A5638" t="s">
        <v>8</v>
      </c>
      <c r="B5638" s="1">
        <v>44802</v>
      </c>
      <c r="C5638">
        <v>38111.599999999999</v>
      </c>
      <c r="D5638">
        <v>38397.1</v>
      </c>
      <c r="E5638">
        <v>37943.85</v>
      </c>
      <c r="F5638">
        <v>38276.699999999997</v>
      </c>
    </row>
    <row r="5639" spans="1:6" x14ac:dyDescent="0.25">
      <c r="A5639" t="s">
        <v>8</v>
      </c>
      <c r="B5639" s="1">
        <v>44803</v>
      </c>
      <c r="C5639">
        <v>38516.949999999997</v>
      </c>
      <c r="D5639">
        <v>39606.550000000003</v>
      </c>
      <c r="E5639">
        <v>38472.699999999997</v>
      </c>
      <c r="F5639">
        <v>39536.75</v>
      </c>
    </row>
    <row r="5640" spans="1:6" x14ac:dyDescent="0.25">
      <c r="A5640" t="s">
        <v>8</v>
      </c>
      <c r="B5640" s="1">
        <v>44805</v>
      </c>
      <c r="C5640">
        <v>38806.699999999997</v>
      </c>
      <c r="D5640">
        <v>39667.65</v>
      </c>
      <c r="E5640">
        <v>38803.300000000003</v>
      </c>
      <c r="F5640">
        <v>39301.25</v>
      </c>
    </row>
    <row r="5641" spans="1:6" x14ac:dyDescent="0.25">
      <c r="A5641" t="s">
        <v>8</v>
      </c>
      <c r="B5641" s="1">
        <v>44806</v>
      </c>
      <c r="C5641">
        <v>39422.300000000003</v>
      </c>
      <c r="D5641">
        <v>39595.85</v>
      </c>
      <c r="E5641">
        <v>39200.449999999997</v>
      </c>
      <c r="F5641">
        <v>39421</v>
      </c>
    </row>
    <row r="5642" spans="1:6" x14ac:dyDescent="0.25">
      <c r="A5642" t="s">
        <v>8</v>
      </c>
      <c r="B5642" s="1">
        <v>44809</v>
      </c>
      <c r="C5642">
        <v>39412.050000000003</v>
      </c>
      <c r="D5642">
        <v>39865.199999999997</v>
      </c>
      <c r="E5642">
        <v>39407.4</v>
      </c>
      <c r="F5642">
        <v>39805.75</v>
      </c>
    </row>
    <row r="5643" spans="1:6" x14ac:dyDescent="0.25">
      <c r="A5643" t="s">
        <v>8</v>
      </c>
      <c r="B5643" s="1">
        <v>44810</v>
      </c>
      <c r="C5643">
        <v>39892.949999999997</v>
      </c>
      <c r="D5643">
        <v>40073.75</v>
      </c>
      <c r="E5643">
        <v>39564.300000000003</v>
      </c>
      <c r="F5643">
        <v>39666.5</v>
      </c>
    </row>
    <row r="5644" spans="1:6" x14ac:dyDescent="0.25">
      <c r="A5644" t="s">
        <v>8</v>
      </c>
      <c r="B5644" s="1">
        <v>44811</v>
      </c>
      <c r="C5644">
        <v>39337.75</v>
      </c>
      <c r="D5644">
        <v>39572.050000000003</v>
      </c>
      <c r="E5644">
        <v>39258.25</v>
      </c>
      <c r="F5644">
        <v>39455.9</v>
      </c>
    </row>
    <row r="5645" spans="1:6" x14ac:dyDescent="0.25">
      <c r="A5645" t="s">
        <v>8</v>
      </c>
      <c r="B5645" s="1">
        <v>44812</v>
      </c>
      <c r="C5645">
        <v>39763.9</v>
      </c>
      <c r="D5645">
        <v>40265.75</v>
      </c>
      <c r="E5645">
        <v>39706.400000000001</v>
      </c>
      <c r="F5645">
        <v>40208.949999999997</v>
      </c>
    </row>
    <row r="5646" spans="1:6" x14ac:dyDescent="0.25">
      <c r="A5646" t="s">
        <v>8</v>
      </c>
      <c r="B5646" s="1">
        <v>44813</v>
      </c>
      <c r="C5646">
        <v>40520.75</v>
      </c>
      <c r="D5646">
        <v>40685.949999999997</v>
      </c>
      <c r="E5646">
        <v>40280.300000000003</v>
      </c>
      <c r="F5646">
        <v>40415.699999999997</v>
      </c>
    </row>
    <row r="5647" spans="1:6" x14ac:dyDescent="0.25">
      <c r="A5647" t="s">
        <v>8</v>
      </c>
      <c r="B5647" s="1">
        <v>44816</v>
      </c>
      <c r="C5647">
        <v>40540.449999999997</v>
      </c>
      <c r="D5647">
        <v>40684.9</v>
      </c>
      <c r="E5647">
        <v>40377.9</v>
      </c>
      <c r="F5647">
        <v>40574</v>
      </c>
    </row>
    <row r="5648" spans="1:6" x14ac:dyDescent="0.25">
      <c r="A5648" t="s">
        <v>8</v>
      </c>
      <c r="B5648" s="1">
        <v>44817</v>
      </c>
      <c r="C5648">
        <v>40802.1</v>
      </c>
      <c r="D5648">
        <v>40904.300000000003</v>
      </c>
      <c r="E5648">
        <v>40693.949999999997</v>
      </c>
      <c r="F5648">
        <v>40873.1</v>
      </c>
    </row>
    <row r="5649" spans="1:6" x14ac:dyDescent="0.25">
      <c r="A5649" t="s">
        <v>8</v>
      </c>
      <c r="B5649" s="1">
        <v>44818</v>
      </c>
      <c r="C5649">
        <v>40308.800000000003</v>
      </c>
      <c r="D5649">
        <v>41626.9</v>
      </c>
      <c r="E5649">
        <v>40288.9</v>
      </c>
      <c r="F5649">
        <v>41405.4</v>
      </c>
    </row>
    <row r="5650" spans="1:6" x14ac:dyDescent="0.25">
      <c r="A5650" t="s">
        <v>8</v>
      </c>
      <c r="B5650" s="1">
        <v>44819</v>
      </c>
      <c r="C5650">
        <v>41533.699999999997</v>
      </c>
      <c r="D5650">
        <v>41840.15</v>
      </c>
      <c r="E5650">
        <v>41153.5</v>
      </c>
      <c r="F5650">
        <v>41209.199999999997</v>
      </c>
    </row>
    <row r="5651" spans="1:6" x14ac:dyDescent="0.25">
      <c r="A5651" t="s">
        <v>8</v>
      </c>
      <c r="B5651" s="1">
        <v>44820</v>
      </c>
      <c r="C5651">
        <v>40977.199999999997</v>
      </c>
      <c r="D5651">
        <v>41162.5</v>
      </c>
      <c r="E5651">
        <v>40502.050000000003</v>
      </c>
      <c r="F5651">
        <v>40776.800000000003</v>
      </c>
    </row>
    <row r="5652" spans="1:6" x14ac:dyDescent="0.25">
      <c r="A5652" t="s">
        <v>8</v>
      </c>
      <c r="B5652" s="1">
        <v>44823</v>
      </c>
      <c r="C5652">
        <v>40685.599999999999</v>
      </c>
      <c r="D5652">
        <v>41184.25</v>
      </c>
      <c r="E5652">
        <v>40509.9</v>
      </c>
      <c r="F5652">
        <v>40904.400000000001</v>
      </c>
    </row>
    <row r="5653" spans="1:6" x14ac:dyDescent="0.25">
      <c r="A5653" t="s">
        <v>8</v>
      </c>
      <c r="B5653" s="1">
        <v>44824</v>
      </c>
      <c r="C5653">
        <v>41304.15</v>
      </c>
      <c r="D5653">
        <v>41677.65</v>
      </c>
      <c r="E5653">
        <v>41207.300000000003</v>
      </c>
      <c r="F5653">
        <v>41468.300000000003</v>
      </c>
    </row>
    <row r="5654" spans="1:6" x14ac:dyDescent="0.25">
      <c r="A5654" t="s">
        <v>8</v>
      </c>
      <c r="B5654" s="1">
        <v>44825</v>
      </c>
      <c r="C5654">
        <v>41282.6</v>
      </c>
      <c r="D5654">
        <v>41501.699999999997</v>
      </c>
      <c r="E5654">
        <v>40889.15</v>
      </c>
      <c r="F5654">
        <v>41203.449999999997</v>
      </c>
    </row>
    <row r="5655" spans="1:6" x14ac:dyDescent="0.25">
      <c r="A5655" t="s">
        <v>8</v>
      </c>
      <c r="B5655" s="1">
        <v>44826</v>
      </c>
      <c r="C5655">
        <v>40889.050000000003</v>
      </c>
      <c r="D5655">
        <v>41159.199999999997</v>
      </c>
      <c r="E5655">
        <v>40360.199999999997</v>
      </c>
      <c r="F5655">
        <v>40630.6</v>
      </c>
    </row>
    <row r="5656" spans="1:6" x14ac:dyDescent="0.25">
      <c r="A5656" t="s">
        <v>8</v>
      </c>
      <c r="B5656" s="1">
        <v>44827</v>
      </c>
      <c r="C5656">
        <v>40429.35</v>
      </c>
      <c r="D5656">
        <v>40528.400000000001</v>
      </c>
      <c r="E5656">
        <v>39412.699999999997</v>
      </c>
      <c r="F5656">
        <v>39546.25</v>
      </c>
    </row>
    <row r="5657" spans="1:6" x14ac:dyDescent="0.25">
      <c r="A5657" t="s">
        <v>8</v>
      </c>
      <c r="B5657" s="1">
        <v>44830</v>
      </c>
      <c r="C5657">
        <v>39027.85</v>
      </c>
      <c r="D5657">
        <v>39229.4</v>
      </c>
      <c r="E5657">
        <v>38492.199999999997</v>
      </c>
      <c r="F5657">
        <v>38616.25</v>
      </c>
    </row>
    <row r="5658" spans="1:6" x14ac:dyDescent="0.25">
      <c r="A5658" t="s">
        <v>8</v>
      </c>
      <c r="B5658" s="1">
        <v>44831</v>
      </c>
      <c r="C5658">
        <v>38811.699999999997</v>
      </c>
      <c r="D5658">
        <v>39050.5</v>
      </c>
      <c r="E5658">
        <v>38184.9</v>
      </c>
      <c r="F5658">
        <v>38359.15</v>
      </c>
    </row>
    <row r="5659" spans="1:6" x14ac:dyDescent="0.25">
      <c r="A5659" t="s">
        <v>8</v>
      </c>
      <c r="B5659" s="1">
        <v>44832</v>
      </c>
      <c r="C5659">
        <v>38081.25</v>
      </c>
      <c r="D5659">
        <v>38368.800000000003</v>
      </c>
      <c r="E5659">
        <v>37626.199999999997</v>
      </c>
      <c r="F5659">
        <v>37759.85</v>
      </c>
    </row>
    <row r="5660" spans="1:6" x14ac:dyDescent="0.25">
      <c r="A5660" t="s">
        <v>8</v>
      </c>
      <c r="B5660" s="1">
        <v>44833</v>
      </c>
      <c r="C5660">
        <v>38092.85</v>
      </c>
      <c r="D5660">
        <v>38283.4</v>
      </c>
      <c r="E5660">
        <v>37536.65</v>
      </c>
      <c r="F5660">
        <v>37647.75</v>
      </c>
    </row>
    <row r="5661" spans="1:6" x14ac:dyDescent="0.25">
      <c r="A5661" t="s">
        <v>8</v>
      </c>
      <c r="B5661" s="1">
        <v>44834</v>
      </c>
      <c r="C5661">
        <v>37660</v>
      </c>
      <c r="D5661">
        <v>38811</v>
      </c>
      <c r="E5661">
        <v>37386.35</v>
      </c>
      <c r="F5661">
        <v>38631.949999999997</v>
      </c>
    </row>
    <row r="5662" spans="1:6" x14ac:dyDescent="0.25">
      <c r="A5662" t="s">
        <v>8</v>
      </c>
      <c r="B5662" s="1">
        <v>44837</v>
      </c>
      <c r="C5662">
        <v>38444.9</v>
      </c>
      <c r="D5662">
        <v>38641.599999999999</v>
      </c>
      <c r="E5662">
        <v>37963.25</v>
      </c>
      <c r="F5662">
        <v>38029.65</v>
      </c>
    </row>
    <row r="5663" spans="1:6" x14ac:dyDescent="0.25">
      <c r="A5663" t="s">
        <v>8</v>
      </c>
      <c r="B5663" s="1">
        <v>44838</v>
      </c>
      <c r="C5663">
        <v>38700.400000000001</v>
      </c>
      <c r="D5663">
        <v>39177.5</v>
      </c>
      <c r="E5663">
        <v>38596.9</v>
      </c>
      <c r="F5663">
        <v>39110.050000000003</v>
      </c>
    </row>
    <row r="5664" spans="1:6" x14ac:dyDescent="0.25">
      <c r="A5664" t="s">
        <v>8</v>
      </c>
      <c r="B5664" s="1">
        <v>44840</v>
      </c>
      <c r="C5664">
        <v>39343.699999999997</v>
      </c>
      <c r="D5664">
        <v>39608.35</v>
      </c>
      <c r="E5664">
        <v>39232.9</v>
      </c>
      <c r="F5664">
        <v>39282.85</v>
      </c>
    </row>
    <row r="5665" spans="1:6" x14ac:dyDescent="0.25">
      <c r="A5665" t="s">
        <v>8</v>
      </c>
      <c r="B5665" s="1">
        <v>44841</v>
      </c>
      <c r="C5665">
        <v>39093.5</v>
      </c>
      <c r="D5665">
        <v>39235.050000000003</v>
      </c>
      <c r="E5665">
        <v>38807.5</v>
      </c>
      <c r="F5665">
        <v>39178.050000000003</v>
      </c>
    </row>
    <row r="5666" spans="1:6" x14ac:dyDescent="0.25">
      <c r="A5666" t="s">
        <v>8</v>
      </c>
      <c r="B5666" s="1">
        <v>44844</v>
      </c>
      <c r="C5666">
        <v>38641.550000000003</v>
      </c>
      <c r="D5666">
        <v>39315.699999999997</v>
      </c>
      <c r="E5666">
        <v>38518.300000000003</v>
      </c>
      <c r="F5666">
        <v>39093.1</v>
      </c>
    </row>
    <row r="5667" spans="1:6" x14ac:dyDescent="0.25">
      <c r="A5667" t="s">
        <v>8</v>
      </c>
      <c r="B5667" s="1">
        <v>44845</v>
      </c>
      <c r="C5667">
        <v>39058.85</v>
      </c>
      <c r="D5667">
        <v>39174.949999999997</v>
      </c>
      <c r="E5667">
        <v>38622.75</v>
      </c>
      <c r="F5667">
        <v>38712.449999999997</v>
      </c>
    </row>
    <row r="5668" spans="1:6" x14ac:dyDescent="0.25">
      <c r="A5668" t="s">
        <v>8</v>
      </c>
      <c r="B5668" s="1">
        <v>44846</v>
      </c>
      <c r="C5668">
        <v>38784.199999999997</v>
      </c>
      <c r="D5668">
        <v>39164.1</v>
      </c>
      <c r="E5668">
        <v>38606.400000000001</v>
      </c>
      <c r="F5668">
        <v>39118.550000000003</v>
      </c>
    </row>
    <row r="5669" spans="1:6" x14ac:dyDescent="0.25">
      <c r="A5669" t="s">
        <v>8</v>
      </c>
      <c r="B5669" s="1">
        <v>44847</v>
      </c>
      <c r="C5669">
        <v>38957.65</v>
      </c>
      <c r="D5669">
        <v>39061.300000000003</v>
      </c>
      <c r="E5669">
        <v>38437.949999999997</v>
      </c>
      <c r="F5669">
        <v>38624</v>
      </c>
    </row>
    <row r="5670" spans="1:6" x14ac:dyDescent="0.25">
      <c r="A5670" t="s">
        <v>8</v>
      </c>
      <c r="B5670" s="1">
        <v>44848</v>
      </c>
      <c r="C5670">
        <v>39446.050000000003</v>
      </c>
      <c r="D5670">
        <v>39570.85</v>
      </c>
      <c r="E5670">
        <v>39196.300000000003</v>
      </c>
      <c r="F5670">
        <v>39305.599999999999</v>
      </c>
    </row>
    <row r="5671" spans="1:6" x14ac:dyDescent="0.25">
      <c r="A5671" t="s">
        <v>8</v>
      </c>
      <c r="B5671" s="1">
        <v>44851</v>
      </c>
      <c r="C5671">
        <v>39295.599999999999</v>
      </c>
      <c r="D5671">
        <v>39974.699999999997</v>
      </c>
      <c r="E5671">
        <v>39146.699999999997</v>
      </c>
      <c r="F5671">
        <v>39920.449999999997</v>
      </c>
    </row>
    <row r="5672" spans="1:6" x14ac:dyDescent="0.25">
      <c r="A5672" t="s">
        <v>8</v>
      </c>
      <c r="B5672" s="1">
        <v>44852</v>
      </c>
      <c r="C5672">
        <v>40252.050000000003</v>
      </c>
      <c r="D5672">
        <v>40435.35</v>
      </c>
      <c r="E5672">
        <v>40139.85</v>
      </c>
      <c r="F5672">
        <v>40318.75</v>
      </c>
    </row>
    <row r="5673" spans="1:6" x14ac:dyDescent="0.25">
      <c r="A5673" t="s">
        <v>8</v>
      </c>
      <c r="B5673" s="1">
        <v>44853</v>
      </c>
      <c r="C5673">
        <v>40556.65</v>
      </c>
      <c r="D5673">
        <v>40643.599999999999</v>
      </c>
      <c r="E5673">
        <v>40195.199999999997</v>
      </c>
      <c r="F5673">
        <v>40373.199999999997</v>
      </c>
    </row>
    <row r="5674" spans="1:6" x14ac:dyDescent="0.25">
      <c r="A5674" t="s">
        <v>8</v>
      </c>
      <c r="B5674" s="1">
        <v>44854</v>
      </c>
      <c r="C5674">
        <v>40149.5</v>
      </c>
      <c r="D5674">
        <v>40208.35</v>
      </c>
      <c r="E5674">
        <v>39848.85</v>
      </c>
      <c r="F5674">
        <v>40099.550000000003</v>
      </c>
    </row>
    <row r="5675" spans="1:6" x14ac:dyDescent="0.25">
      <c r="A5675" t="s">
        <v>8</v>
      </c>
      <c r="B5675" s="1">
        <v>44855</v>
      </c>
      <c r="C5675">
        <v>40370.75</v>
      </c>
      <c r="D5675">
        <v>41032.25</v>
      </c>
      <c r="E5675">
        <v>40355.449999999997</v>
      </c>
      <c r="F5675">
        <v>40784.050000000003</v>
      </c>
    </row>
    <row r="5676" spans="1:6" x14ac:dyDescent="0.25">
      <c r="A5676" t="s">
        <v>8</v>
      </c>
      <c r="B5676" s="1">
        <v>44858</v>
      </c>
      <c r="C5676">
        <v>41348.35</v>
      </c>
      <c r="D5676">
        <v>41427.25</v>
      </c>
      <c r="E5676">
        <v>41201.15</v>
      </c>
      <c r="F5676">
        <v>41304.9</v>
      </c>
    </row>
    <row r="5677" spans="1:6" x14ac:dyDescent="0.25">
      <c r="A5677" t="s">
        <v>8</v>
      </c>
      <c r="B5677" s="1">
        <v>44859</v>
      </c>
      <c r="C5677">
        <v>41513.65</v>
      </c>
      <c r="D5677">
        <v>41530.65</v>
      </c>
      <c r="E5677">
        <v>41021.449999999997</v>
      </c>
      <c r="F5677">
        <v>41122.75</v>
      </c>
    </row>
    <row r="5678" spans="1:6" x14ac:dyDescent="0.25">
      <c r="A5678" t="s">
        <v>8</v>
      </c>
      <c r="B5678" s="1">
        <v>44861</v>
      </c>
      <c r="C5678">
        <v>41440.699999999997</v>
      </c>
      <c r="D5678">
        <v>41511.800000000003</v>
      </c>
      <c r="E5678">
        <v>41178.65</v>
      </c>
      <c r="F5678">
        <v>41299.300000000003</v>
      </c>
    </row>
    <row r="5679" spans="1:6" x14ac:dyDescent="0.25">
      <c r="A5679" t="s">
        <v>8</v>
      </c>
      <c r="B5679" s="1">
        <v>44862</v>
      </c>
      <c r="C5679">
        <v>41236.800000000003</v>
      </c>
      <c r="D5679">
        <v>41482.400000000001</v>
      </c>
      <c r="E5679">
        <v>40839.300000000003</v>
      </c>
      <c r="F5679">
        <v>40990.85</v>
      </c>
    </row>
    <row r="5680" spans="1:6" x14ac:dyDescent="0.25">
      <c r="A5680" t="s">
        <v>8</v>
      </c>
      <c r="B5680" s="1">
        <v>44865</v>
      </c>
      <c r="C5680">
        <v>41265.699999999997</v>
      </c>
      <c r="D5680">
        <v>41353.699999999997</v>
      </c>
      <c r="E5680">
        <v>41106.1</v>
      </c>
      <c r="F5680">
        <v>41307.9</v>
      </c>
    </row>
    <row r="5681" spans="1:6" x14ac:dyDescent="0.25">
      <c r="A5681" t="s">
        <v>8</v>
      </c>
      <c r="B5681" s="1">
        <v>44866</v>
      </c>
      <c r="C5681">
        <v>41552.400000000001</v>
      </c>
      <c r="D5681">
        <v>41677.25</v>
      </c>
      <c r="E5681">
        <v>41188.550000000003</v>
      </c>
      <c r="F5681">
        <v>41289.550000000003</v>
      </c>
    </row>
    <row r="5682" spans="1:6" x14ac:dyDescent="0.25">
      <c r="A5682" t="s">
        <v>8</v>
      </c>
      <c r="B5682" s="1">
        <v>44867</v>
      </c>
      <c r="C5682">
        <v>41472.6</v>
      </c>
      <c r="D5682">
        <v>41474.300000000003</v>
      </c>
      <c r="E5682">
        <v>41060.449999999997</v>
      </c>
      <c r="F5682">
        <v>41146.65</v>
      </c>
    </row>
    <row r="5683" spans="1:6" x14ac:dyDescent="0.25">
      <c r="A5683" t="s">
        <v>8</v>
      </c>
      <c r="B5683" s="1">
        <v>44868</v>
      </c>
      <c r="C5683">
        <v>40873.699999999997</v>
      </c>
      <c r="D5683">
        <v>41478</v>
      </c>
      <c r="E5683">
        <v>40819.15</v>
      </c>
      <c r="F5683">
        <v>41298.35</v>
      </c>
    </row>
    <row r="5684" spans="1:6" x14ac:dyDescent="0.25">
      <c r="A5684" t="s">
        <v>8</v>
      </c>
      <c r="B5684" s="1">
        <v>44869</v>
      </c>
      <c r="C5684">
        <v>41314.85</v>
      </c>
      <c r="D5684">
        <v>41516.199999999997</v>
      </c>
      <c r="E5684">
        <v>41051.15</v>
      </c>
      <c r="F5684">
        <v>41258.449999999997</v>
      </c>
    </row>
    <row r="5685" spans="1:6" x14ac:dyDescent="0.25">
      <c r="A5685" t="s">
        <v>8</v>
      </c>
      <c r="B5685" s="1">
        <v>44872</v>
      </c>
      <c r="C5685">
        <v>41740.65</v>
      </c>
      <c r="D5685">
        <v>41779.4</v>
      </c>
      <c r="E5685">
        <v>41337.050000000003</v>
      </c>
      <c r="F5685">
        <v>41686.699999999997</v>
      </c>
    </row>
    <row r="5686" spans="1:6" x14ac:dyDescent="0.25">
      <c r="A5686" t="s">
        <v>8</v>
      </c>
      <c r="B5686" s="1">
        <v>44874</v>
      </c>
      <c r="C5686">
        <v>41914.85</v>
      </c>
      <c r="D5686">
        <v>41948.9</v>
      </c>
      <c r="E5686">
        <v>41667.9</v>
      </c>
      <c r="F5686">
        <v>41783.199999999997</v>
      </c>
    </row>
    <row r="5687" spans="1:6" x14ac:dyDescent="0.25">
      <c r="A5687" t="s">
        <v>8</v>
      </c>
      <c r="B5687" s="1">
        <v>44875</v>
      </c>
      <c r="C5687">
        <v>41462.85</v>
      </c>
      <c r="D5687">
        <v>41643.9</v>
      </c>
      <c r="E5687">
        <v>41318.6</v>
      </c>
      <c r="F5687">
        <v>41603.75</v>
      </c>
    </row>
    <row r="5688" spans="1:6" x14ac:dyDescent="0.25">
      <c r="A5688" t="s">
        <v>8</v>
      </c>
      <c r="B5688" s="1">
        <v>44876</v>
      </c>
      <c r="C5688">
        <v>42163.4</v>
      </c>
      <c r="D5688">
        <v>42345.5</v>
      </c>
      <c r="E5688">
        <v>41918.1</v>
      </c>
      <c r="F5688">
        <v>42137.05</v>
      </c>
    </row>
    <row r="5689" spans="1:6" x14ac:dyDescent="0.25">
      <c r="A5689" t="s">
        <v>8</v>
      </c>
      <c r="B5689" s="1">
        <v>44879</v>
      </c>
      <c r="C5689">
        <v>42177.55</v>
      </c>
      <c r="D5689">
        <v>42231.45</v>
      </c>
      <c r="E5689">
        <v>41965.45</v>
      </c>
      <c r="F5689">
        <v>42076.75</v>
      </c>
    </row>
    <row r="5690" spans="1:6" x14ac:dyDescent="0.25">
      <c r="A5690" t="s">
        <v>8</v>
      </c>
      <c r="B5690" s="1">
        <v>44880</v>
      </c>
      <c r="C5690">
        <v>42234.85</v>
      </c>
      <c r="D5690">
        <v>42450.05</v>
      </c>
      <c r="E5690">
        <v>42079.55</v>
      </c>
      <c r="F5690">
        <v>42372.7</v>
      </c>
    </row>
    <row r="5691" spans="1:6" x14ac:dyDescent="0.25">
      <c r="A5691" t="s">
        <v>8</v>
      </c>
      <c r="B5691" s="1">
        <v>44881</v>
      </c>
      <c r="C5691">
        <v>42371.8</v>
      </c>
      <c r="D5691">
        <v>42611.75</v>
      </c>
      <c r="E5691">
        <v>42296.3</v>
      </c>
      <c r="F5691">
        <v>42535.3</v>
      </c>
    </row>
    <row r="5692" spans="1:6" x14ac:dyDescent="0.25">
      <c r="A5692" t="s">
        <v>8</v>
      </c>
      <c r="B5692" s="1">
        <v>44882</v>
      </c>
      <c r="C5692">
        <v>42399.65</v>
      </c>
      <c r="D5692">
        <v>42622.75</v>
      </c>
      <c r="E5692">
        <v>42366.55</v>
      </c>
      <c r="F5692">
        <v>42458.05</v>
      </c>
    </row>
    <row r="5693" spans="1:6" x14ac:dyDescent="0.25">
      <c r="A5693" t="s">
        <v>8</v>
      </c>
      <c r="B5693" s="1">
        <v>44883</v>
      </c>
      <c r="C5693">
        <v>42545.75</v>
      </c>
      <c r="D5693">
        <v>42590.75</v>
      </c>
      <c r="E5693">
        <v>42223.7</v>
      </c>
      <c r="F5693">
        <v>42437.45</v>
      </c>
    </row>
    <row r="5694" spans="1:6" x14ac:dyDescent="0.25">
      <c r="A5694" t="s">
        <v>8</v>
      </c>
      <c r="B5694" s="1">
        <v>44886</v>
      </c>
      <c r="C5694">
        <v>42286.95</v>
      </c>
      <c r="D5694">
        <v>42386.8</v>
      </c>
      <c r="E5694">
        <v>42202.55</v>
      </c>
      <c r="F5694">
        <v>42346.55</v>
      </c>
    </row>
    <row r="5695" spans="1:6" x14ac:dyDescent="0.25">
      <c r="A5695" t="s">
        <v>8</v>
      </c>
      <c r="B5695" s="1">
        <v>44887</v>
      </c>
      <c r="C5695">
        <v>42467.4</v>
      </c>
      <c r="D5695">
        <v>42508.75</v>
      </c>
      <c r="E5695">
        <v>42347.15</v>
      </c>
      <c r="F5695">
        <v>42457.05</v>
      </c>
    </row>
    <row r="5696" spans="1:6" x14ac:dyDescent="0.25">
      <c r="A5696" t="s">
        <v>8</v>
      </c>
      <c r="B5696" s="1">
        <v>44888</v>
      </c>
      <c r="C5696">
        <v>42668.55</v>
      </c>
      <c r="D5696">
        <v>42860.55</v>
      </c>
      <c r="E5696">
        <v>42556.4</v>
      </c>
      <c r="F5696">
        <v>42729.1</v>
      </c>
    </row>
    <row r="5697" spans="1:6" x14ac:dyDescent="0.25">
      <c r="A5697" t="s">
        <v>8</v>
      </c>
      <c r="B5697" s="1">
        <v>44889</v>
      </c>
      <c r="C5697">
        <v>42838.35</v>
      </c>
      <c r="D5697">
        <v>43163.4</v>
      </c>
      <c r="E5697">
        <v>42769.65</v>
      </c>
      <c r="F5697">
        <v>43075.4</v>
      </c>
    </row>
    <row r="5698" spans="1:6" x14ac:dyDescent="0.25">
      <c r="A5698" t="s">
        <v>8</v>
      </c>
      <c r="B5698" s="1">
        <v>44890</v>
      </c>
      <c r="C5698">
        <v>43192.45</v>
      </c>
      <c r="D5698">
        <v>43339.15</v>
      </c>
      <c r="E5698">
        <v>42864.95</v>
      </c>
      <c r="F5698">
        <v>42983.95</v>
      </c>
    </row>
    <row r="5699" spans="1:6" x14ac:dyDescent="0.25">
      <c r="A5699" t="s">
        <v>8</v>
      </c>
      <c r="B5699" s="1">
        <v>44893</v>
      </c>
      <c r="C5699">
        <v>42757.2</v>
      </c>
      <c r="D5699">
        <v>43159.8</v>
      </c>
      <c r="E5699">
        <v>42740</v>
      </c>
      <c r="F5699">
        <v>43020.45</v>
      </c>
    </row>
    <row r="5700" spans="1:6" x14ac:dyDescent="0.25">
      <c r="A5700" t="s">
        <v>8</v>
      </c>
      <c r="B5700" s="1">
        <v>44894</v>
      </c>
      <c r="C5700">
        <v>42959.4</v>
      </c>
      <c r="D5700">
        <v>43279.6</v>
      </c>
      <c r="E5700">
        <v>42959.4</v>
      </c>
      <c r="F5700">
        <v>43053.45</v>
      </c>
    </row>
    <row r="5701" spans="1:6" x14ac:dyDescent="0.25">
      <c r="A5701" t="s">
        <v>8</v>
      </c>
      <c r="B5701" s="1">
        <v>44895</v>
      </c>
      <c r="C5701">
        <v>43122.75</v>
      </c>
      <c r="D5701">
        <v>43332.3</v>
      </c>
      <c r="E5701">
        <v>42880.05</v>
      </c>
      <c r="F5701">
        <v>43231</v>
      </c>
    </row>
    <row r="5702" spans="1:6" x14ac:dyDescent="0.25">
      <c r="A5702" t="s">
        <v>8</v>
      </c>
      <c r="B5702" s="1">
        <v>44896</v>
      </c>
      <c r="C5702">
        <v>43512.1</v>
      </c>
      <c r="D5702">
        <v>43515.05</v>
      </c>
      <c r="E5702">
        <v>43101.85</v>
      </c>
      <c r="F5702">
        <v>43260.65</v>
      </c>
    </row>
    <row r="5703" spans="1:6" x14ac:dyDescent="0.25">
      <c r="A5703" t="s">
        <v>8</v>
      </c>
      <c r="B5703" s="1">
        <v>44897</v>
      </c>
      <c r="C5703">
        <v>42976.7</v>
      </c>
      <c r="D5703">
        <v>43131.9</v>
      </c>
      <c r="E5703">
        <v>42937.8</v>
      </c>
      <c r="F5703">
        <v>43103.75</v>
      </c>
    </row>
    <row r="5704" spans="1:6" x14ac:dyDescent="0.25">
      <c r="A5704" t="s">
        <v>8</v>
      </c>
      <c r="B5704" s="1">
        <v>44900</v>
      </c>
      <c r="C5704">
        <v>43269.35</v>
      </c>
      <c r="D5704">
        <v>43372.15</v>
      </c>
      <c r="E5704">
        <v>42985</v>
      </c>
      <c r="F5704">
        <v>43332.95</v>
      </c>
    </row>
    <row r="5705" spans="1:6" x14ac:dyDescent="0.25">
      <c r="A5705" t="s">
        <v>8</v>
      </c>
      <c r="B5705" s="1">
        <v>44901</v>
      </c>
      <c r="C5705">
        <v>43093.9</v>
      </c>
      <c r="D5705">
        <v>43306.85</v>
      </c>
      <c r="E5705">
        <v>43076.4</v>
      </c>
      <c r="F5705">
        <v>43138.55</v>
      </c>
    </row>
    <row r="5706" spans="1:6" x14ac:dyDescent="0.25">
      <c r="A5706" t="s">
        <v>8</v>
      </c>
      <c r="B5706" s="1">
        <v>44902</v>
      </c>
      <c r="C5706">
        <v>43157.35</v>
      </c>
      <c r="D5706">
        <v>43327.35</v>
      </c>
      <c r="E5706">
        <v>42948.45</v>
      </c>
      <c r="F5706">
        <v>43098.7</v>
      </c>
    </row>
    <row r="5707" spans="1:6" x14ac:dyDescent="0.25">
      <c r="A5707" t="s">
        <v>8</v>
      </c>
      <c r="B5707" s="1">
        <v>44903</v>
      </c>
      <c r="C5707">
        <v>43142.25</v>
      </c>
      <c r="D5707">
        <v>43640.9</v>
      </c>
      <c r="E5707">
        <v>43095.3</v>
      </c>
      <c r="F5707">
        <v>43596.85</v>
      </c>
    </row>
    <row r="5708" spans="1:6" x14ac:dyDescent="0.25">
      <c r="A5708" t="s">
        <v>8</v>
      </c>
      <c r="B5708" s="1">
        <v>44904</v>
      </c>
      <c r="C5708">
        <v>43765.3</v>
      </c>
      <c r="D5708">
        <v>43853.4</v>
      </c>
      <c r="E5708">
        <v>43361.7</v>
      </c>
      <c r="F5708">
        <v>43633.45</v>
      </c>
    </row>
    <row r="5709" spans="1:6" x14ac:dyDescent="0.25">
      <c r="A5709" t="s">
        <v>8</v>
      </c>
      <c r="B5709" s="1">
        <v>44907</v>
      </c>
      <c r="C5709">
        <v>43455.85</v>
      </c>
      <c r="D5709">
        <v>43767.05</v>
      </c>
      <c r="E5709">
        <v>43378.8</v>
      </c>
      <c r="F5709">
        <v>43708.75</v>
      </c>
    </row>
    <row r="5710" spans="1:6" x14ac:dyDescent="0.25">
      <c r="A5710" t="s">
        <v>8</v>
      </c>
      <c r="B5710" s="1">
        <v>44908</v>
      </c>
      <c r="C5710">
        <v>43793.7</v>
      </c>
      <c r="D5710">
        <v>43983.8</v>
      </c>
      <c r="E5710">
        <v>43767.75</v>
      </c>
      <c r="F5710">
        <v>43946.55</v>
      </c>
    </row>
    <row r="5711" spans="1:6" x14ac:dyDescent="0.25">
      <c r="A5711" t="s">
        <v>8</v>
      </c>
      <c r="B5711" s="1">
        <v>44909</v>
      </c>
      <c r="C5711">
        <v>44078.6</v>
      </c>
      <c r="D5711">
        <v>44151.8</v>
      </c>
      <c r="E5711">
        <v>43987.95</v>
      </c>
      <c r="F5711">
        <v>44049.1</v>
      </c>
    </row>
    <row r="5712" spans="1:6" x14ac:dyDescent="0.25">
      <c r="A5712" t="s">
        <v>8</v>
      </c>
      <c r="B5712" s="1">
        <v>44910</v>
      </c>
      <c r="C5712">
        <v>43940.1</v>
      </c>
      <c r="D5712">
        <v>44120.6</v>
      </c>
      <c r="E5712">
        <v>43379.1</v>
      </c>
      <c r="F5712">
        <v>43498.2</v>
      </c>
    </row>
    <row r="5713" spans="1:6" x14ac:dyDescent="0.25">
      <c r="A5713" t="s">
        <v>8</v>
      </c>
      <c r="B5713" s="1">
        <v>44911</v>
      </c>
      <c r="C5713">
        <v>43261.75</v>
      </c>
      <c r="D5713">
        <v>43598.2</v>
      </c>
      <c r="E5713">
        <v>43080.55</v>
      </c>
      <c r="F5713">
        <v>43219.5</v>
      </c>
    </row>
    <row r="5714" spans="1:6" x14ac:dyDescent="0.25">
      <c r="A5714" t="s">
        <v>8</v>
      </c>
      <c r="B5714" s="1">
        <v>44914</v>
      </c>
      <c r="C5714">
        <v>43346.35</v>
      </c>
      <c r="D5714">
        <v>43451.45</v>
      </c>
      <c r="E5714">
        <v>43110.3</v>
      </c>
      <c r="F5714">
        <v>43413.75</v>
      </c>
    </row>
    <row r="5715" spans="1:6" x14ac:dyDescent="0.25">
      <c r="A5715" t="s">
        <v>8</v>
      </c>
      <c r="B5715" s="1">
        <v>44915</v>
      </c>
      <c r="C5715">
        <v>43152.65</v>
      </c>
      <c r="D5715">
        <v>43426.2</v>
      </c>
      <c r="E5715">
        <v>42955.4</v>
      </c>
      <c r="F5715">
        <v>43359.5</v>
      </c>
    </row>
    <row r="5716" spans="1:6" x14ac:dyDescent="0.25">
      <c r="A5716" t="s">
        <v>8</v>
      </c>
      <c r="B5716" s="1">
        <v>44916</v>
      </c>
      <c r="C5716">
        <v>43525.75</v>
      </c>
      <c r="D5716">
        <v>43614.65</v>
      </c>
      <c r="E5716">
        <v>42363.8</v>
      </c>
      <c r="F5716">
        <v>42617.95</v>
      </c>
    </row>
    <row r="5717" spans="1:6" x14ac:dyDescent="0.25">
      <c r="A5717" t="s">
        <v>8</v>
      </c>
      <c r="B5717" s="1">
        <v>44917</v>
      </c>
      <c r="C5717">
        <v>42864</v>
      </c>
      <c r="D5717">
        <v>42933.5</v>
      </c>
      <c r="E5717">
        <v>42231.35</v>
      </c>
      <c r="F5717">
        <v>42408.800000000003</v>
      </c>
    </row>
    <row r="5718" spans="1:6" x14ac:dyDescent="0.25">
      <c r="A5718" t="s">
        <v>8</v>
      </c>
      <c r="B5718" s="1">
        <v>44918</v>
      </c>
      <c r="C5718">
        <v>41951.35</v>
      </c>
      <c r="D5718">
        <v>42226.65</v>
      </c>
      <c r="E5718">
        <v>41597.65</v>
      </c>
      <c r="F5718">
        <v>41668.050000000003</v>
      </c>
    </row>
    <row r="5719" spans="1:6" x14ac:dyDescent="0.25">
      <c r="A5719" t="s">
        <v>8</v>
      </c>
      <c r="B5719" s="1">
        <v>44921</v>
      </c>
      <c r="C5719">
        <v>41716.35</v>
      </c>
      <c r="D5719">
        <v>42846.15</v>
      </c>
      <c r="E5719">
        <v>41569.449999999997</v>
      </c>
      <c r="F5719">
        <v>42630.15</v>
      </c>
    </row>
    <row r="5720" spans="1:6" x14ac:dyDescent="0.25">
      <c r="A5720" t="s">
        <v>8</v>
      </c>
      <c r="B5720" s="1">
        <v>44922</v>
      </c>
      <c r="C5720">
        <v>42827.75</v>
      </c>
      <c r="D5720">
        <v>42927.199999999997</v>
      </c>
      <c r="E5720">
        <v>42394.15</v>
      </c>
      <c r="F5720">
        <v>42859.5</v>
      </c>
    </row>
    <row r="5721" spans="1:6" x14ac:dyDescent="0.25">
      <c r="A5721" t="s">
        <v>8</v>
      </c>
      <c r="B5721" s="1">
        <v>44923</v>
      </c>
      <c r="C5721">
        <v>42733.599999999999</v>
      </c>
      <c r="D5721">
        <v>43034.95</v>
      </c>
      <c r="E5721">
        <v>42694.85</v>
      </c>
      <c r="F5721">
        <v>42827.7</v>
      </c>
    </row>
    <row r="5722" spans="1:6" x14ac:dyDescent="0.25">
      <c r="A5722" t="s">
        <v>8</v>
      </c>
      <c r="B5722" s="1">
        <v>44924</v>
      </c>
      <c r="C5722">
        <v>42684.9</v>
      </c>
      <c r="D5722">
        <v>43498.05</v>
      </c>
      <c r="E5722">
        <v>42489.8</v>
      </c>
      <c r="F5722">
        <v>43252.35</v>
      </c>
    </row>
    <row r="5723" spans="1:6" x14ac:dyDescent="0.25">
      <c r="A5723" t="s">
        <v>8</v>
      </c>
      <c r="B5723" s="1">
        <v>44925</v>
      </c>
      <c r="C5723">
        <v>43401.7</v>
      </c>
      <c r="D5723">
        <v>43422.95</v>
      </c>
      <c r="E5723">
        <v>42833.1</v>
      </c>
      <c r="F5723">
        <v>42986.45</v>
      </c>
    </row>
    <row r="5724" spans="1:6" x14ac:dyDescent="0.25">
      <c r="A5724" t="s">
        <v>8</v>
      </c>
      <c r="B5724" s="1">
        <v>44928</v>
      </c>
      <c r="C5724">
        <v>43038.25</v>
      </c>
      <c r="D5724">
        <v>43382.75</v>
      </c>
      <c r="E5724">
        <v>42961.75</v>
      </c>
      <c r="F5724">
        <v>43203.1</v>
      </c>
    </row>
    <row r="5725" spans="1:6" x14ac:dyDescent="0.25">
      <c r="A5725" t="s">
        <v>8</v>
      </c>
      <c r="B5725" s="1">
        <v>44929</v>
      </c>
      <c r="C5725">
        <v>43151.45</v>
      </c>
      <c r="D5725">
        <v>43482.8</v>
      </c>
      <c r="E5725">
        <v>43148.45</v>
      </c>
      <c r="F5725">
        <v>43425.25</v>
      </c>
    </row>
    <row r="5726" spans="1:6" x14ac:dyDescent="0.25">
      <c r="A5726" t="s">
        <v>8</v>
      </c>
      <c r="B5726" s="1">
        <v>44930</v>
      </c>
      <c r="C5726">
        <v>43417.5</v>
      </c>
      <c r="D5726">
        <v>43578.400000000001</v>
      </c>
      <c r="E5726">
        <v>42858.65</v>
      </c>
      <c r="F5726">
        <v>42958.8</v>
      </c>
    </row>
    <row r="5727" spans="1:6" x14ac:dyDescent="0.25">
      <c r="A5727" t="s">
        <v>8</v>
      </c>
      <c r="B5727" s="1">
        <v>44931</v>
      </c>
      <c r="C5727">
        <v>43073.05</v>
      </c>
      <c r="D5727">
        <v>43137.55</v>
      </c>
      <c r="E5727">
        <v>42298.6</v>
      </c>
      <c r="F5727">
        <v>42608.7</v>
      </c>
    </row>
    <row r="5728" spans="1:6" x14ac:dyDescent="0.25">
      <c r="A5728" t="s">
        <v>8</v>
      </c>
      <c r="B5728" s="1">
        <v>44932</v>
      </c>
      <c r="C5728">
        <v>42649.7</v>
      </c>
      <c r="D5728">
        <v>42685.9</v>
      </c>
      <c r="E5728">
        <v>41877</v>
      </c>
      <c r="F5728">
        <v>42188.800000000003</v>
      </c>
    </row>
    <row r="5729" spans="1:6" x14ac:dyDescent="0.25">
      <c r="A5729" t="s">
        <v>8</v>
      </c>
      <c r="B5729" s="1">
        <v>44935</v>
      </c>
      <c r="C5729">
        <v>42404.85</v>
      </c>
      <c r="D5729">
        <v>42716.800000000003</v>
      </c>
      <c r="E5729">
        <v>42186.55</v>
      </c>
      <c r="F5729">
        <v>42582.75</v>
      </c>
    </row>
    <row r="5730" spans="1:6" x14ac:dyDescent="0.25">
      <c r="A5730" t="s">
        <v>8</v>
      </c>
      <c r="B5730" s="1">
        <v>44936</v>
      </c>
      <c r="C5730">
        <v>42642</v>
      </c>
      <c r="D5730">
        <v>42674.25</v>
      </c>
      <c r="E5730">
        <v>41835.75</v>
      </c>
      <c r="F5730">
        <v>42014.75</v>
      </c>
    </row>
    <row r="5731" spans="1:6" x14ac:dyDescent="0.25">
      <c r="A5731" t="s">
        <v>8</v>
      </c>
      <c r="B5731" s="1">
        <v>44937</v>
      </c>
      <c r="C5731">
        <v>42071.85</v>
      </c>
      <c r="D5731">
        <v>42318</v>
      </c>
      <c r="E5731">
        <v>41729</v>
      </c>
      <c r="F5731">
        <v>42232.7</v>
      </c>
    </row>
    <row r="5732" spans="1:6" x14ac:dyDescent="0.25">
      <c r="A5732" t="s">
        <v>8</v>
      </c>
      <c r="B5732" s="1">
        <v>44938</v>
      </c>
      <c r="C5732">
        <v>42238.5</v>
      </c>
      <c r="D5732">
        <v>42343.5</v>
      </c>
      <c r="E5732">
        <v>41742.949999999997</v>
      </c>
      <c r="F5732">
        <v>42082.25</v>
      </c>
    </row>
    <row r="5733" spans="1:6" x14ac:dyDescent="0.25">
      <c r="A5733" t="s">
        <v>8</v>
      </c>
      <c r="B5733" s="1">
        <v>44939</v>
      </c>
      <c r="C5733">
        <v>42171.25</v>
      </c>
      <c r="D5733">
        <v>42453.95</v>
      </c>
      <c r="E5733">
        <v>41885.599999999999</v>
      </c>
      <c r="F5733">
        <v>42371.25</v>
      </c>
    </row>
    <row r="5734" spans="1:6" x14ac:dyDescent="0.25">
      <c r="A5734" t="s">
        <v>8</v>
      </c>
      <c r="B5734" s="1">
        <v>44942</v>
      </c>
      <c r="C5734">
        <v>42622.5</v>
      </c>
      <c r="D5734">
        <v>42715.65</v>
      </c>
      <c r="E5734">
        <v>42066.55</v>
      </c>
      <c r="F5734">
        <v>42167.55</v>
      </c>
    </row>
    <row r="5735" spans="1:6" x14ac:dyDescent="0.25">
      <c r="A5735" t="s">
        <v>8</v>
      </c>
      <c r="B5735" s="1">
        <v>44943</v>
      </c>
      <c r="C5735">
        <v>42241.2</v>
      </c>
      <c r="D5735">
        <v>42383.8</v>
      </c>
      <c r="E5735">
        <v>41861.1</v>
      </c>
      <c r="F5735">
        <v>42235.05</v>
      </c>
    </row>
    <row r="5736" spans="1:6" x14ac:dyDescent="0.25">
      <c r="A5736" t="s">
        <v>8</v>
      </c>
      <c r="B5736" s="1">
        <v>44944</v>
      </c>
      <c r="C5736">
        <v>42271.8</v>
      </c>
      <c r="D5736">
        <v>42555.9</v>
      </c>
      <c r="E5736">
        <v>42119.65</v>
      </c>
      <c r="F5736">
        <v>42458</v>
      </c>
    </row>
    <row r="5737" spans="1:6" x14ac:dyDescent="0.25">
      <c r="A5737" t="s">
        <v>8</v>
      </c>
      <c r="B5737" s="1">
        <v>44945</v>
      </c>
      <c r="C5737">
        <v>42416.3</v>
      </c>
      <c r="D5737">
        <v>42506.25</v>
      </c>
      <c r="E5737">
        <v>42234.9</v>
      </c>
      <c r="F5737">
        <v>42328.85</v>
      </c>
    </row>
    <row r="5738" spans="1:6" x14ac:dyDescent="0.25">
      <c r="A5738" t="s">
        <v>8</v>
      </c>
      <c r="B5738" s="1">
        <v>44946</v>
      </c>
      <c r="C5738">
        <v>42516.05</v>
      </c>
      <c r="D5738">
        <v>42709.2</v>
      </c>
      <c r="E5738">
        <v>42366.15</v>
      </c>
      <c r="F5738">
        <v>42506.8</v>
      </c>
    </row>
    <row r="5739" spans="1:6" x14ac:dyDescent="0.25">
      <c r="A5739" t="s">
        <v>8</v>
      </c>
      <c r="B5739" s="1">
        <v>44949</v>
      </c>
      <c r="C5739">
        <v>42891.45</v>
      </c>
      <c r="D5739">
        <v>43005.85</v>
      </c>
      <c r="E5739">
        <v>42727.7</v>
      </c>
      <c r="F5739">
        <v>42821.25</v>
      </c>
    </row>
    <row r="5740" spans="1:6" x14ac:dyDescent="0.25">
      <c r="A5740" t="s">
        <v>8</v>
      </c>
      <c r="B5740" s="1">
        <v>44950</v>
      </c>
      <c r="C5740">
        <v>42994.45</v>
      </c>
      <c r="D5740">
        <v>43078.9</v>
      </c>
      <c r="E5740">
        <v>42615.65</v>
      </c>
      <c r="F5740">
        <v>42733.45</v>
      </c>
    </row>
    <row r="5741" spans="1:6" x14ac:dyDescent="0.25">
      <c r="A5741" t="s">
        <v>8</v>
      </c>
      <c r="B5741" s="1">
        <v>44951</v>
      </c>
      <c r="C5741">
        <v>42703.6</v>
      </c>
      <c r="D5741">
        <v>42733.05</v>
      </c>
      <c r="E5741">
        <v>41540.300000000003</v>
      </c>
      <c r="F5741">
        <v>41647.65</v>
      </c>
    </row>
    <row r="5742" spans="1:6" x14ac:dyDescent="0.25">
      <c r="A5742" t="s">
        <v>8</v>
      </c>
      <c r="B5742" s="1">
        <v>44953</v>
      </c>
      <c r="C5742">
        <v>41382.35</v>
      </c>
      <c r="D5742">
        <v>41417.9</v>
      </c>
      <c r="E5742">
        <v>40148.800000000003</v>
      </c>
      <c r="F5742">
        <v>40345.300000000003</v>
      </c>
    </row>
    <row r="5743" spans="1:6" x14ac:dyDescent="0.25">
      <c r="A5743" t="s">
        <v>8</v>
      </c>
      <c r="B5743" s="1">
        <v>44956</v>
      </c>
      <c r="C5743">
        <v>39856.15</v>
      </c>
      <c r="D5743">
        <v>40789.550000000003</v>
      </c>
      <c r="E5743">
        <v>39419.800000000003</v>
      </c>
      <c r="F5743">
        <v>40387.449999999997</v>
      </c>
    </row>
    <row r="5744" spans="1:6" x14ac:dyDescent="0.25">
      <c r="A5744" t="s">
        <v>8</v>
      </c>
      <c r="B5744" s="1">
        <v>44957</v>
      </c>
      <c r="C5744">
        <v>40563.85</v>
      </c>
      <c r="D5744">
        <v>40811.65</v>
      </c>
      <c r="E5744">
        <v>40167.699999999997</v>
      </c>
      <c r="F5744">
        <v>40655.050000000003</v>
      </c>
    </row>
    <row r="5745" spans="1:6" x14ac:dyDescent="0.25">
      <c r="A5745" t="s">
        <v>8</v>
      </c>
      <c r="B5745" s="1">
        <v>44958</v>
      </c>
      <c r="C5745">
        <v>41115</v>
      </c>
      <c r="D5745">
        <v>42015.65</v>
      </c>
      <c r="E5745">
        <v>39490.5</v>
      </c>
      <c r="F5745">
        <v>40513</v>
      </c>
    </row>
    <row r="5746" spans="1:6" x14ac:dyDescent="0.25">
      <c r="A5746" t="s">
        <v>8</v>
      </c>
      <c r="B5746" s="1">
        <v>44959</v>
      </c>
      <c r="C5746">
        <v>39943.35</v>
      </c>
      <c r="D5746">
        <v>40757.599999999999</v>
      </c>
      <c r="E5746">
        <v>39761.449999999997</v>
      </c>
      <c r="F5746">
        <v>40669.300000000003</v>
      </c>
    </row>
    <row r="5747" spans="1:6" x14ac:dyDescent="0.25">
      <c r="A5747" t="s">
        <v>8</v>
      </c>
      <c r="B5747" s="1">
        <v>44960</v>
      </c>
      <c r="C5747">
        <v>41019.35</v>
      </c>
      <c r="D5747">
        <v>41539.949999999997</v>
      </c>
      <c r="E5747">
        <v>40609.75</v>
      </c>
      <c r="F5747">
        <v>41499.699999999997</v>
      </c>
    </row>
    <row r="5748" spans="1:6" x14ac:dyDescent="0.25">
      <c r="A5748" t="s">
        <v>8</v>
      </c>
      <c r="B5748" s="1">
        <v>44963</v>
      </c>
      <c r="C5748">
        <v>41530.15</v>
      </c>
      <c r="D5748">
        <v>41724.5</v>
      </c>
      <c r="E5748">
        <v>41261.199999999997</v>
      </c>
      <c r="F5748">
        <v>41374.65</v>
      </c>
    </row>
    <row r="5749" spans="1:6" x14ac:dyDescent="0.25">
      <c r="A5749" t="s">
        <v>8</v>
      </c>
      <c r="B5749" s="1">
        <v>44964</v>
      </c>
      <c r="C5749">
        <v>41513.1</v>
      </c>
      <c r="D5749">
        <v>41630.75</v>
      </c>
      <c r="E5749">
        <v>41095.1</v>
      </c>
      <c r="F5749">
        <v>41490.949999999997</v>
      </c>
    </row>
    <row r="5750" spans="1:6" x14ac:dyDescent="0.25">
      <c r="A5750" t="s">
        <v>8</v>
      </c>
      <c r="B5750" s="1">
        <v>44965</v>
      </c>
      <c r="C5750">
        <v>41542.050000000003</v>
      </c>
      <c r="D5750">
        <v>41791.949999999997</v>
      </c>
      <c r="E5750">
        <v>41403.050000000003</v>
      </c>
      <c r="F5750">
        <v>41537.65</v>
      </c>
    </row>
    <row r="5751" spans="1:6" x14ac:dyDescent="0.25">
      <c r="A5751" t="s">
        <v>8</v>
      </c>
      <c r="B5751" s="1">
        <v>44966</v>
      </c>
      <c r="C5751">
        <v>41634</v>
      </c>
      <c r="D5751">
        <v>41634</v>
      </c>
      <c r="E5751">
        <v>41252.949999999997</v>
      </c>
      <c r="F5751">
        <v>41554.300000000003</v>
      </c>
    </row>
    <row r="5752" spans="1:6" x14ac:dyDescent="0.25">
      <c r="A5752" t="s">
        <v>8</v>
      </c>
      <c r="B5752" s="1">
        <v>44967</v>
      </c>
      <c r="C5752">
        <v>41452.400000000001</v>
      </c>
      <c r="D5752">
        <v>41678.9</v>
      </c>
      <c r="E5752">
        <v>41424.9</v>
      </c>
      <c r="F5752">
        <v>41559.4</v>
      </c>
    </row>
    <row r="5753" spans="1:6" x14ac:dyDescent="0.25">
      <c r="A5753" t="s">
        <v>8</v>
      </c>
      <c r="B5753" s="1">
        <v>44970</v>
      </c>
      <c r="C5753">
        <v>41563.5</v>
      </c>
      <c r="D5753">
        <v>41662.550000000003</v>
      </c>
      <c r="E5753">
        <v>41157.9</v>
      </c>
      <c r="F5753">
        <v>41282.199999999997</v>
      </c>
    </row>
    <row r="5754" spans="1:6" x14ac:dyDescent="0.25">
      <c r="A5754" t="s">
        <v>8</v>
      </c>
      <c r="B5754" s="1">
        <v>44971</v>
      </c>
      <c r="C5754">
        <v>41410.449999999997</v>
      </c>
      <c r="D5754">
        <v>41718</v>
      </c>
      <c r="E5754">
        <v>41195.75</v>
      </c>
      <c r="F5754">
        <v>41648.35</v>
      </c>
    </row>
    <row r="5755" spans="1:6" x14ac:dyDescent="0.25">
      <c r="A5755" t="s">
        <v>8</v>
      </c>
      <c r="B5755" s="1">
        <v>44972</v>
      </c>
      <c r="C5755">
        <v>41674.6</v>
      </c>
      <c r="D5755">
        <v>41795.449999999997</v>
      </c>
      <c r="E5755">
        <v>41455.599999999999</v>
      </c>
      <c r="F5755">
        <v>41731.050000000003</v>
      </c>
    </row>
    <row r="5756" spans="1:6" x14ac:dyDescent="0.25">
      <c r="A5756" t="s">
        <v>8</v>
      </c>
      <c r="B5756" s="1">
        <v>44973</v>
      </c>
      <c r="C5756">
        <v>41925.699999999997</v>
      </c>
      <c r="D5756">
        <v>41979.1</v>
      </c>
      <c r="E5756">
        <v>41521.949999999997</v>
      </c>
      <c r="F5756">
        <v>41631.35</v>
      </c>
    </row>
    <row r="5757" spans="1:6" x14ac:dyDescent="0.25">
      <c r="A5757" t="s">
        <v>8</v>
      </c>
      <c r="B5757" s="1">
        <v>44974</v>
      </c>
      <c r="C5757">
        <v>41514</v>
      </c>
      <c r="D5757">
        <v>41516.300000000003</v>
      </c>
      <c r="E5757">
        <v>40882.699999999997</v>
      </c>
      <c r="F5757">
        <v>41131.75</v>
      </c>
    </row>
    <row r="5758" spans="1:6" x14ac:dyDescent="0.25">
      <c r="A5758" t="s">
        <v>8</v>
      </c>
      <c r="B5758" s="1">
        <v>44977</v>
      </c>
      <c r="C5758">
        <v>41221.550000000003</v>
      </c>
      <c r="D5758">
        <v>41292.6</v>
      </c>
      <c r="E5758">
        <v>40580.1</v>
      </c>
      <c r="F5758">
        <v>40701.699999999997</v>
      </c>
    </row>
    <row r="5759" spans="1:6" x14ac:dyDescent="0.25">
      <c r="A5759" t="s">
        <v>8</v>
      </c>
      <c r="B5759" s="1">
        <v>44978</v>
      </c>
      <c r="C5759">
        <v>40784.9</v>
      </c>
      <c r="D5759">
        <v>40946.199999999997</v>
      </c>
      <c r="E5759">
        <v>40508.25</v>
      </c>
      <c r="F5759">
        <v>40673.599999999999</v>
      </c>
    </row>
    <row r="5760" spans="1:6" x14ac:dyDescent="0.25">
      <c r="A5760" t="s">
        <v>8</v>
      </c>
      <c r="B5760" s="1">
        <v>44979</v>
      </c>
      <c r="C5760">
        <v>40494.15</v>
      </c>
      <c r="D5760">
        <v>40529.25</v>
      </c>
      <c r="E5760">
        <v>39899</v>
      </c>
      <c r="F5760">
        <v>39995.9</v>
      </c>
    </row>
    <row r="5761" spans="1:6" x14ac:dyDescent="0.25">
      <c r="A5761" t="s">
        <v>8</v>
      </c>
      <c r="B5761" s="1">
        <v>44980</v>
      </c>
      <c r="C5761">
        <v>39983.699999999997</v>
      </c>
      <c r="D5761">
        <v>40147.800000000003</v>
      </c>
      <c r="E5761">
        <v>39600.25</v>
      </c>
      <c r="F5761">
        <v>40001.550000000003</v>
      </c>
    </row>
    <row r="5762" spans="1:6" x14ac:dyDescent="0.25">
      <c r="A5762" t="s">
        <v>8</v>
      </c>
      <c r="B5762" s="1">
        <v>44981</v>
      </c>
      <c r="C5762">
        <v>40259.1</v>
      </c>
      <c r="D5762">
        <v>40348.1</v>
      </c>
      <c r="E5762">
        <v>39818.9</v>
      </c>
      <c r="F5762">
        <v>39909.4</v>
      </c>
    </row>
    <row r="5763" spans="1:6" x14ac:dyDescent="0.25">
      <c r="A5763" t="s">
        <v>8</v>
      </c>
      <c r="B5763" s="1">
        <v>44984</v>
      </c>
      <c r="C5763">
        <v>39820.400000000001</v>
      </c>
      <c r="D5763">
        <v>40371.449999999997</v>
      </c>
      <c r="E5763">
        <v>39745.4</v>
      </c>
      <c r="F5763">
        <v>40307.1</v>
      </c>
    </row>
    <row r="5764" spans="1:6" x14ac:dyDescent="0.25">
      <c r="A5764" t="s">
        <v>8</v>
      </c>
      <c r="B5764" s="1">
        <v>44985</v>
      </c>
      <c r="C5764">
        <v>40302.699999999997</v>
      </c>
      <c r="D5764">
        <v>40391.449999999997</v>
      </c>
      <c r="E5764">
        <v>40073</v>
      </c>
      <c r="F5764">
        <v>40269.050000000003</v>
      </c>
    </row>
    <row r="5765" spans="1:6" x14ac:dyDescent="0.25">
      <c r="A5765" t="s">
        <v>8</v>
      </c>
      <c r="B5765" s="1">
        <v>44986</v>
      </c>
      <c r="C5765">
        <v>40473.85</v>
      </c>
      <c r="D5765">
        <v>40725.35</v>
      </c>
      <c r="E5765">
        <v>40341.949999999997</v>
      </c>
      <c r="F5765">
        <v>40698.15</v>
      </c>
    </row>
    <row r="5766" spans="1:6" x14ac:dyDescent="0.25">
      <c r="A5766" t="s">
        <v>8</v>
      </c>
      <c r="B5766" s="1">
        <v>44987</v>
      </c>
      <c r="C5766">
        <v>40604.550000000003</v>
      </c>
      <c r="D5766">
        <v>40773.25</v>
      </c>
      <c r="E5766">
        <v>40312.9</v>
      </c>
      <c r="F5766">
        <v>40389.800000000003</v>
      </c>
    </row>
    <row r="5767" spans="1:6" x14ac:dyDescent="0.25">
      <c r="A5767" t="s">
        <v>8</v>
      </c>
      <c r="B5767" s="1">
        <v>44988</v>
      </c>
      <c r="C5767">
        <v>40671.4</v>
      </c>
      <c r="D5767">
        <v>41390.15</v>
      </c>
      <c r="E5767">
        <v>40605.35</v>
      </c>
      <c r="F5767">
        <v>41251.35</v>
      </c>
    </row>
    <row r="5768" spans="1:6" x14ac:dyDescent="0.25">
      <c r="A5768" t="s">
        <v>8</v>
      </c>
      <c r="B5768" s="1">
        <v>44991</v>
      </c>
      <c r="C5768">
        <v>41418.400000000001</v>
      </c>
      <c r="D5768">
        <v>41671.199999999997</v>
      </c>
      <c r="E5768">
        <v>41259.15</v>
      </c>
      <c r="F5768">
        <v>41350.400000000001</v>
      </c>
    </row>
    <row r="5769" spans="1:6" x14ac:dyDescent="0.25">
      <c r="A5769" t="s">
        <v>8</v>
      </c>
      <c r="B5769" s="1">
        <v>44993</v>
      </c>
      <c r="C5769">
        <v>41178.35</v>
      </c>
      <c r="D5769">
        <v>41625.35</v>
      </c>
      <c r="E5769">
        <v>41100.35</v>
      </c>
      <c r="F5769">
        <v>41577.1</v>
      </c>
    </row>
    <row r="5770" spans="1:6" x14ac:dyDescent="0.25">
      <c r="A5770" t="s">
        <v>8</v>
      </c>
      <c r="B5770" s="1">
        <v>44994</v>
      </c>
      <c r="C5770">
        <v>41532.65</v>
      </c>
      <c r="D5770">
        <v>41659</v>
      </c>
      <c r="E5770">
        <v>41208.1</v>
      </c>
      <c r="F5770">
        <v>41256.75</v>
      </c>
    </row>
    <row r="5771" spans="1:6" x14ac:dyDescent="0.25">
      <c r="A5771" t="s">
        <v>8</v>
      </c>
      <c r="B5771" s="1">
        <v>44995</v>
      </c>
      <c r="C5771">
        <v>40805.25</v>
      </c>
      <c r="D5771">
        <v>40839</v>
      </c>
      <c r="E5771">
        <v>40341.699999999997</v>
      </c>
      <c r="F5771">
        <v>40485.449999999997</v>
      </c>
    </row>
    <row r="5772" spans="1:6" x14ac:dyDescent="0.25">
      <c r="A5772" t="s">
        <v>8</v>
      </c>
      <c r="B5772" s="1">
        <v>44998</v>
      </c>
      <c r="C5772">
        <v>40356.1</v>
      </c>
      <c r="D5772">
        <v>40690.050000000003</v>
      </c>
      <c r="E5772">
        <v>39454.6</v>
      </c>
      <c r="F5772">
        <v>39564.699999999997</v>
      </c>
    </row>
    <row r="5773" spans="1:6" x14ac:dyDescent="0.25">
      <c r="A5773" t="s">
        <v>8</v>
      </c>
      <c r="B5773" s="1">
        <v>44999</v>
      </c>
      <c r="C5773">
        <v>39522.400000000001</v>
      </c>
      <c r="D5773">
        <v>39768.5</v>
      </c>
      <c r="E5773">
        <v>39132.6</v>
      </c>
      <c r="F5773">
        <v>39411.4</v>
      </c>
    </row>
    <row r="5774" spans="1:6" x14ac:dyDescent="0.25">
      <c r="A5774" t="s">
        <v>8</v>
      </c>
      <c r="B5774" s="1">
        <v>45000</v>
      </c>
      <c r="C5774">
        <v>39777.9</v>
      </c>
      <c r="D5774">
        <v>39914.1</v>
      </c>
      <c r="E5774">
        <v>38934.65</v>
      </c>
      <c r="F5774">
        <v>39051.5</v>
      </c>
    </row>
    <row r="5775" spans="1:6" x14ac:dyDescent="0.25">
      <c r="A5775" t="s">
        <v>8</v>
      </c>
      <c r="B5775" s="1">
        <v>45001</v>
      </c>
      <c r="C5775">
        <v>39061.699999999997</v>
      </c>
      <c r="D5775">
        <v>39381.4</v>
      </c>
      <c r="E5775">
        <v>38613.15</v>
      </c>
      <c r="F5775">
        <v>39132.6</v>
      </c>
    </row>
    <row r="5776" spans="1:6" x14ac:dyDescent="0.25">
      <c r="A5776" t="s">
        <v>8</v>
      </c>
      <c r="B5776" s="1">
        <v>45002</v>
      </c>
      <c r="C5776">
        <v>39442.400000000001</v>
      </c>
      <c r="D5776">
        <v>39705.15</v>
      </c>
      <c r="E5776">
        <v>38926.800000000003</v>
      </c>
      <c r="F5776">
        <v>39598.1</v>
      </c>
    </row>
    <row r="5777" spans="1:6" x14ac:dyDescent="0.25">
      <c r="A5777" t="s">
        <v>8</v>
      </c>
      <c r="B5777" s="1">
        <v>45005</v>
      </c>
      <c r="C5777">
        <v>39512.1</v>
      </c>
      <c r="D5777">
        <v>39512.1</v>
      </c>
      <c r="E5777">
        <v>38941.9</v>
      </c>
      <c r="F5777">
        <v>39361.949999999997</v>
      </c>
    </row>
    <row r="5778" spans="1:6" x14ac:dyDescent="0.25">
      <c r="A5778" t="s">
        <v>8</v>
      </c>
      <c r="B5778" s="1">
        <v>45006</v>
      </c>
      <c r="C5778">
        <v>39599.65</v>
      </c>
      <c r="D5778">
        <v>39970.9</v>
      </c>
      <c r="E5778">
        <v>39366.300000000003</v>
      </c>
      <c r="F5778">
        <v>39894.699999999997</v>
      </c>
    </row>
    <row r="5779" spans="1:6" x14ac:dyDescent="0.25">
      <c r="A5779" t="s">
        <v>8</v>
      </c>
      <c r="B5779" s="1">
        <v>45007</v>
      </c>
      <c r="C5779">
        <v>40036</v>
      </c>
      <c r="D5779">
        <v>40085.599999999999</v>
      </c>
      <c r="E5779">
        <v>39837.800000000003</v>
      </c>
      <c r="F5779">
        <v>39999.050000000003</v>
      </c>
    </row>
    <row r="5780" spans="1:6" x14ac:dyDescent="0.25">
      <c r="A5780" t="s">
        <v>8</v>
      </c>
      <c r="B5780" s="1">
        <v>45008</v>
      </c>
      <c r="C5780">
        <v>39836.15</v>
      </c>
      <c r="D5780">
        <v>40201.599999999999</v>
      </c>
      <c r="E5780">
        <v>39552.5</v>
      </c>
      <c r="F5780">
        <v>39616.9</v>
      </c>
    </row>
    <row r="5781" spans="1:6" x14ac:dyDescent="0.25">
      <c r="A5781" t="s">
        <v>8</v>
      </c>
      <c r="B5781" s="1">
        <v>45009</v>
      </c>
      <c r="C5781">
        <v>39555.25</v>
      </c>
      <c r="D5781">
        <v>39767.9</v>
      </c>
      <c r="E5781">
        <v>39294.9</v>
      </c>
      <c r="F5781">
        <v>39395.35</v>
      </c>
    </row>
    <row r="5782" spans="1:6" x14ac:dyDescent="0.25">
      <c r="A5782" t="s">
        <v>8</v>
      </c>
      <c r="B5782" s="1">
        <v>45012</v>
      </c>
      <c r="C5782">
        <v>39484.699999999997</v>
      </c>
      <c r="D5782">
        <v>39695.199999999997</v>
      </c>
      <c r="E5782">
        <v>39273.75</v>
      </c>
      <c r="F5782">
        <v>39431.300000000003</v>
      </c>
    </row>
    <row r="5783" spans="1:6" x14ac:dyDescent="0.25">
      <c r="A5783" t="s">
        <v>8</v>
      </c>
      <c r="B5783" s="1">
        <v>45013</v>
      </c>
      <c r="C5783">
        <v>39545.050000000003</v>
      </c>
      <c r="D5783">
        <v>39645.199999999997</v>
      </c>
      <c r="E5783">
        <v>39326.1</v>
      </c>
      <c r="F5783">
        <v>39567.9</v>
      </c>
    </row>
    <row r="5784" spans="1:6" x14ac:dyDescent="0.25">
      <c r="A5784" t="s">
        <v>8</v>
      </c>
      <c r="B5784" s="1">
        <v>45014</v>
      </c>
      <c r="C5784">
        <v>39611.550000000003</v>
      </c>
      <c r="D5784">
        <v>40055</v>
      </c>
      <c r="E5784">
        <v>39609.550000000003</v>
      </c>
      <c r="F5784">
        <v>39910.15</v>
      </c>
    </row>
    <row r="5785" spans="1:6" x14ac:dyDescent="0.25">
      <c r="A5785" t="s">
        <v>8</v>
      </c>
      <c r="B5785" s="1">
        <v>45016</v>
      </c>
      <c r="C5785">
        <v>40231.25</v>
      </c>
      <c r="D5785">
        <v>40690.400000000001</v>
      </c>
      <c r="E5785">
        <v>40180.199999999997</v>
      </c>
      <c r="F5785">
        <v>40608.65</v>
      </c>
    </row>
    <row r="5786" spans="1:6" x14ac:dyDescent="0.25">
      <c r="A5786" t="s">
        <v>8</v>
      </c>
      <c r="B5786" s="1">
        <v>45019</v>
      </c>
      <c r="C5786">
        <v>40695.800000000003</v>
      </c>
      <c r="D5786">
        <v>40857.599999999999</v>
      </c>
      <c r="E5786">
        <v>40535.9</v>
      </c>
      <c r="F5786">
        <v>40813.050000000003</v>
      </c>
    </row>
    <row r="5787" spans="1:6" x14ac:dyDescent="0.25">
      <c r="A5787" t="s">
        <v>8</v>
      </c>
      <c r="B5787" s="1">
        <v>45021</v>
      </c>
      <c r="C5787">
        <v>40972.300000000003</v>
      </c>
      <c r="D5787">
        <v>41071.15</v>
      </c>
      <c r="E5787">
        <v>40802.65</v>
      </c>
      <c r="F5787">
        <v>40999.15</v>
      </c>
    </row>
    <row r="5788" spans="1:6" x14ac:dyDescent="0.25">
      <c r="A5788" t="s">
        <v>8</v>
      </c>
      <c r="B5788" s="1">
        <v>45022</v>
      </c>
      <c r="C5788">
        <v>40940.699999999997</v>
      </c>
      <c r="D5788">
        <v>41274.699999999997</v>
      </c>
      <c r="E5788">
        <v>40820.550000000003</v>
      </c>
      <c r="F5788">
        <v>41041</v>
      </c>
    </row>
    <row r="5789" spans="1:6" x14ac:dyDescent="0.25">
      <c r="A5789" t="s">
        <v>8</v>
      </c>
      <c r="B5789" s="1">
        <v>45026</v>
      </c>
      <c r="C5789">
        <v>41116.15</v>
      </c>
      <c r="D5789">
        <v>41139.85</v>
      </c>
      <c r="E5789">
        <v>40727.25</v>
      </c>
      <c r="F5789">
        <v>40834.65</v>
      </c>
    </row>
    <row r="5790" spans="1:6" x14ac:dyDescent="0.25">
      <c r="A5790" t="s">
        <v>8</v>
      </c>
      <c r="B5790" s="1">
        <v>45027</v>
      </c>
      <c r="C5790">
        <v>41232</v>
      </c>
      <c r="D5790">
        <v>41403.25</v>
      </c>
      <c r="E5790">
        <v>40990.199999999997</v>
      </c>
      <c r="F5790">
        <v>41366.5</v>
      </c>
    </row>
    <row r="5791" spans="1:6" x14ac:dyDescent="0.25">
      <c r="A5791" t="s">
        <v>8</v>
      </c>
      <c r="B5791" s="1">
        <v>45028</v>
      </c>
      <c r="C5791">
        <v>41426</v>
      </c>
      <c r="D5791">
        <v>41610.15</v>
      </c>
      <c r="E5791">
        <v>41332</v>
      </c>
      <c r="F5791">
        <v>41557.949999999997</v>
      </c>
    </row>
    <row r="5792" spans="1:6" x14ac:dyDescent="0.25">
      <c r="A5792" t="s">
        <v>8</v>
      </c>
      <c r="B5792" s="1">
        <v>45029</v>
      </c>
      <c r="C5792">
        <v>41680.1</v>
      </c>
      <c r="D5792">
        <v>42196.2</v>
      </c>
      <c r="E5792">
        <v>41502.65</v>
      </c>
      <c r="F5792">
        <v>42132.55</v>
      </c>
    </row>
    <row r="5793" spans="1:6" x14ac:dyDescent="0.25">
      <c r="A5793" t="s">
        <v>8</v>
      </c>
      <c r="B5793" s="1">
        <v>45033</v>
      </c>
      <c r="C5793">
        <v>42603.55</v>
      </c>
      <c r="D5793">
        <v>42603.55</v>
      </c>
      <c r="E5793">
        <v>41799</v>
      </c>
      <c r="F5793">
        <v>42262.55</v>
      </c>
    </row>
    <row r="5794" spans="1:6" x14ac:dyDescent="0.25">
      <c r="A5794" t="s">
        <v>8</v>
      </c>
      <c r="B5794" s="1">
        <v>45034</v>
      </c>
      <c r="C5794">
        <v>42406.95</v>
      </c>
      <c r="D5794">
        <v>42500.7</v>
      </c>
      <c r="E5794">
        <v>42114.35</v>
      </c>
      <c r="F5794">
        <v>42265.2</v>
      </c>
    </row>
    <row r="5795" spans="1:6" x14ac:dyDescent="0.25">
      <c r="A5795" t="s">
        <v>8</v>
      </c>
      <c r="B5795" s="1">
        <v>45035</v>
      </c>
      <c r="C5795">
        <v>42280.1</v>
      </c>
      <c r="D5795">
        <v>42339.9</v>
      </c>
      <c r="E5795">
        <v>42022.15</v>
      </c>
      <c r="F5795">
        <v>42154</v>
      </c>
    </row>
    <row r="5796" spans="1:6" x14ac:dyDescent="0.25">
      <c r="A5796" t="s">
        <v>8</v>
      </c>
      <c r="B5796" s="1">
        <v>45036</v>
      </c>
      <c r="C5796">
        <v>42218.5</v>
      </c>
      <c r="D5796">
        <v>42378.15</v>
      </c>
      <c r="E5796">
        <v>42108.85</v>
      </c>
      <c r="F5796">
        <v>42269.5</v>
      </c>
    </row>
    <row r="5797" spans="1:6" x14ac:dyDescent="0.25">
      <c r="A5797" t="s">
        <v>8</v>
      </c>
      <c r="B5797" s="1">
        <v>45037</v>
      </c>
      <c r="C5797">
        <v>42252.55</v>
      </c>
      <c r="D5797">
        <v>42382.15</v>
      </c>
      <c r="E5797">
        <v>41962.35</v>
      </c>
      <c r="F5797">
        <v>42118</v>
      </c>
    </row>
    <row r="5798" spans="1:6" x14ac:dyDescent="0.25">
      <c r="A5798" t="s">
        <v>8</v>
      </c>
      <c r="B5798" s="1">
        <v>45040</v>
      </c>
      <c r="C5798">
        <v>42469.95</v>
      </c>
      <c r="D5798">
        <v>42714.15</v>
      </c>
      <c r="E5798">
        <v>42269.1</v>
      </c>
      <c r="F5798">
        <v>42635.75</v>
      </c>
    </row>
    <row r="5799" spans="1:6" x14ac:dyDescent="0.25">
      <c r="A5799" t="s">
        <v>8</v>
      </c>
      <c r="B5799" s="1">
        <v>45041</v>
      </c>
      <c r="C5799">
        <v>42731.6</v>
      </c>
      <c r="D5799">
        <v>42865.55</v>
      </c>
      <c r="E5799">
        <v>42601.5</v>
      </c>
      <c r="F5799">
        <v>42678.5</v>
      </c>
    </row>
    <row r="5800" spans="1:6" x14ac:dyDescent="0.25">
      <c r="A5800" t="s">
        <v>8</v>
      </c>
      <c r="B5800" s="1">
        <v>45042</v>
      </c>
      <c r="C5800">
        <v>42559.05</v>
      </c>
      <c r="D5800">
        <v>42875.6</v>
      </c>
      <c r="E5800">
        <v>42432.25</v>
      </c>
      <c r="F5800">
        <v>42829.9</v>
      </c>
    </row>
    <row r="5801" spans="1:6" x14ac:dyDescent="0.25">
      <c r="A5801" t="s">
        <v>8</v>
      </c>
      <c r="B5801" s="1">
        <v>45043</v>
      </c>
      <c r="C5801">
        <v>42753.9</v>
      </c>
      <c r="D5801">
        <v>43043.4</v>
      </c>
      <c r="E5801">
        <v>42736.6</v>
      </c>
      <c r="F5801">
        <v>43000.85</v>
      </c>
    </row>
    <row r="5802" spans="1:6" x14ac:dyDescent="0.25">
      <c r="A5802" t="s">
        <v>8</v>
      </c>
      <c r="B5802" s="1">
        <v>45044</v>
      </c>
      <c r="C5802">
        <v>43045.5</v>
      </c>
      <c r="D5802">
        <v>43302.05</v>
      </c>
      <c r="E5802">
        <v>42810.35</v>
      </c>
      <c r="F5802">
        <v>43233.9</v>
      </c>
    </row>
    <row r="5803" spans="1:6" x14ac:dyDescent="0.25">
      <c r="A5803" t="s">
        <v>8</v>
      </c>
      <c r="B5803" s="1">
        <v>45048</v>
      </c>
      <c r="C5803">
        <v>43395.05</v>
      </c>
      <c r="D5803">
        <v>43483.85</v>
      </c>
      <c r="E5803">
        <v>43269.4</v>
      </c>
      <c r="F5803">
        <v>43352.1</v>
      </c>
    </row>
    <row r="5804" spans="1:6" x14ac:dyDescent="0.25">
      <c r="A5804" t="s">
        <v>8</v>
      </c>
      <c r="B5804" s="1">
        <v>45049</v>
      </c>
      <c r="C5804">
        <v>43154.85</v>
      </c>
      <c r="D5804">
        <v>43354.95</v>
      </c>
      <c r="E5804">
        <v>43078.15</v>
      </c>
      <c r="F5804">
        <v>43312.7</v>
      </c>
    </row>
    <row r="5805" spans="1:6" x14ac:dyDescent="0.25">
      <c r="A5805" t="s">
        <v>8</v>
      </c>
      <c r="B5805" s="1">
        <v>45050</v>
      </c>
      <c r="C5805">
        <v>43236.1</v>
      </c>
      <c r="D5805">
        <v>43739.8</v>
      </c>
      <c r="E5805">
        <v>43213.95</v>
      </c>
      <c r="F5805">
        <v>43685.45</v>
      </c>
    </row>
    <row r="5806" spans="1:6" x14ac:dyDescent="0.25">
      <c r="A5806" t="s">
        <v>8</v>
      </c>
      <c r="B5806" s="1">
        <v>45051</v>
      </c>
      <c r="C5806">
        <v>43110.65</v>
      </c>
      <c r="D5806">
        <v>43588</v>
      </c>
      <c r="E5806">
        <v>42582.2</v>
      </c>
      <c r="F5806">
        <v>42661.2</v>
      </c>
    </row>
    <row r="5807" spans="1:6" x14ac:dyDescent="0.25">
      <c r="A5807" t="s">
        <v>8</v>
      </c>
      <c r="B5807" s="1">
        <v>45054</v>
      </c>
      <c r="C5807">
        <v>42796.85</v>
      </c>
      <c r="D5807">
        <v>43418.55</v>
      </c>
      <c r="E5807">
        <v>42780.3</v>
      </c>
      <c r="F5807">
        <v>43284</v>
      </c>
    </row>
    <row r="5808" spans="1:6" x14ac:dyDescent="0.25">
      <c r="A5808" t="s">
        <v>8</v>
      </c>
      <c r="B5808" s="1">
        <v>45055</v>
      </c>
      <c r="C5808">
        <v>43438.55</v>
      </c>
      <c r="D5808">
        <v>43533.25</v>
      </c>
      <c r="E5808">
        <v>43125.85</v>
      </c>
      <c r="F5808">
        <v>43198.15</v>
      </c>
    </row>
    <row r="5809" spans="1:6" x14ac:dyDescent="0.25">
      <c r="A5809" t="s">
        <v>8</v>
      </c>
      <c r="B5809" s="1">
        <v>45056</v>
      </c>
      <c r="C5809">
        <v>43275.25</v>
      </c>
      <c r="D5809">
        <v>43383.65</v>
      </c>
      <c r="E5809">
        <v>42822.15</v>
      </c>
      <c r="F5809">
        <v>43331.05</v>
      </c>
    </row>
    <row r="5810" spans="1:6" x14ac:dyDescent="0.25">
      <c r="A5810" t="s">
        <v>8</v>
      </c>
      <c r="B5810" s="1">
        <v>45057</v>
      </c>
      <c r="C5810">
        <v>43535.1</v>
      </c>
      <c r="D5810">
        <v>43774.25</v>
      </c>
      <c r="E5810">
        <v>43367.25</v>
      </c>
      <c r="F5810">
        <v>43475.3</v>
      </c>
    </row>
    <row r="5811" spans="1:6" x14ac:dyDescent="0.25">
      <c r="A5811" t="s">
        <v>8</v>
      </c>
      <c r="B5811" s="1">
        <v>45058</v>
      </c>
      <c r="C5811">
        <v>43447.15</v>
      </c>
      <c r="D5811">
        <v>43905.95</v>
      </c>
      <c r="E5811">
        <v>43347.75</v>
      </c>
      <c r="F5811">
        <v>43793.55</v>
      </c>
    </row>
    <row r="5812" spans="1:6" x14ac:dyDescent="0.25">
      <c r="A5812" t="s">
        <v>8</v>
      </c>
      <c r="B5812" s="1">
        <v>45061</v>
      </c>
      <c r="C5812">
        <v>43821.05</v>
      </c>
      <c r="D5812">
        <v>44151.7</v>
      </c>
      <c r="E5812">
        <v>43666.6</v>
      </c>
      <c r="F5812">
        <v>44072.1</v>
      </c>
    </row>
    <row r="5813" spans="1:6" x14ac:dyDescent="0.25">
      <c r="A5813" t="s">
        <v>8</v>
      </c>
      <c r="B5813" s="1">
        <v>45062</v>
      </c>
      <c r="C5813">
        <v>44144.15</v>
      </c>
      <c r="D5813">
        <v>44144.15</v>
      </c>
      <c r="E5813">
        <v>43815.7</v>
      </c>
      <c r="F5813">
        <v>43903.7</v>
      </c>
    </row>
    <row r="5814" spans="1:6" x14ac:dyDescent="0.25">
      <c r="A5814" t="s">
        <v>8</v>
      </c>
      <c r="B5814" s="1">
        <v>45063</v>
      </c>
      <c r="C5814">
        <v>43948.5</v>
      </c>
      <c r="D5814">
        <v>43992.75</v>
      </c>
      <c r="E5814">
        <v>43446.400000000001</v>
      </c>
      <c r="F5814">
        <v>43698.7</v>
      </c>
    </row>
    <row r="5815" spans="1:6" x14ac:dyDescent="0.25">
      <c r="A5815" t="s">
        <v>8</v>
      </c>
      <c r="B5815" s="1">
        <v>45064</v>
      </c>
      <c r="C5815">
        <v>44006.9</v>
      </c>
      <c r="D5815">
        <v>44079.199999999997</v>
      </c>
      <c r="E5815">
        <v>43673.7</v>
      </c>
      <c r="F5815">
        <v>43752.3</v>
      </c>
    </row>
    <row r="5816" spans="1:6" x14ac:dyDescent="0.25">
      <c r="A5816" t="s">
        <v>8</v>
      </c>
      <c r="B5816" s="1">
        <v>45065</v>
      </c>
      <c r="C5816">
        <v>43930</v>
      </c>
      <c r="D5816">
        <v>44020.9</v>
      </c>
      <c r="E5816">
        <v>43531.9</v>
      </c>
      <c r="F5816">
        <v>43969.4</v>
      </c>
    </row>
    <row r="5817" spans="1:6" x14ac:dyDescent="0.25">
      <c r="A5817" t="s">
        <v>8</v>
      </c>
      <c r="B5817" s="1">
        <v>45068</v>
      </c>
      <c r="C5817">
        <v>43935.3</v>
      </c>
      <c r="D5817">
        <v>44026.75</v>
      </c>
      <c r="E5817">
        <v>43684.9</v>
      </c>
      <c r="F5817">
        <v>43885.1</v>
      </c>
    </row>
    <row r="5818" spans="1:6" x14ac:dyDescent="0.25">
      <c r="A5818" t="s">
        <v>8</v>
      </c>
      <c r="B5818" s="1">
        <v>45069</v>
      </c>
      <c r="C5818">
        <v>43978.9</v>
      </c>
      <c r="D5818">
        <v>44095.25</v>
      </c>
      <c r="E5818">
        <v>43852.2</v>
      </c>
      <c r="F5818">
        <v>43954.45</v>
      </c>
    </row>
    <row r="5819" spans="1:6" x14ac:dyDescent="0.25">
      <c r="A5819" t="s">
        <v>8</v>
      </c>
      <c r="B5819" s="1">
        <v>45070</v>
      </c>
      <c r="C5819">
        <v>43751.95</v>
      </c>
      <c r="D5819">
        <v>44010.45</v>
      </c>
      <c r="E5819">
        <v>43639.8</v>
      </c>
      <c r="F5819">
        <v>43677.85</v>
      </c>
    </row>
    <row r="5820" spans="1:6" x14ac:dyDescent="0.25">
      <c r="A5820" t="s">
        <v>8</v>
      </c>
      <c r="B5820" s="1">
        <v>45071</v>
      </c>
      <c r="C5820">
        <v>43630.25</v>
      </c>
      <c r="D5820">
        <v>43719.85</v>
      </c>
      <c r="E5820">
        <v>43390.3</v>
      </c>
      <c r="F5820">
        <v>43681.4</v>
      </c>
    </row>
    <row r="5821" spans="1:6" x14ac:dyDescent="0.25">
      <c r="A5821" t="s">
        <v>8</v>
      </c>
      <c r="B5821" s="1">
        <v>45072</v>
      </c>
      <c r="C5821">
        <v>43765.35</v>
      </c>
      <c r="D5821">
        <v>44067.6</v>
      </c>
      <c r="E5821">
        <v>43588.800000000003</v>
      </c>
      <c r="F5821">
        <v>44018</v>
      </c>
    </row>
    <row r="5822" spans="1:6" x14ac:dyDescent="0.25">
      <c r="A5822" t="s">
        <v>8</v>
      </c>
      <c r="B5822" s="1">
        <v>45075</v>
      </c>
      <c r="C5822">
        <v>44276.800000000003</v>
      </c>
      <c r="D5822">
        <v>44483.35</v>
      </c>
      <c r="E5822">
        <v>44193.95</v>
      </c>
      <c r="F5822">
        <v>44311.9</v>
      </c>
    </row>
    <row r="5823" spans="1:6" x14ac:dyDescent="0.25">
      <c r="A5823" t="s">
        <v>8</v>
      </c>
      <c r="B5823" s="1">
        <v>45076</v>
      </c>
      <c r="C5823">
        <v>44277.35</v>
      </c>
      <c r="D5823">
        <v>44498.6</v>
      </c>
      <c r="E5823">
        <v>44207.5</v>
      </c>
      <c r="F5823">
        <v>44436.35</v>
      </c>
    </row>
    <row r="5824" spans="1:6" x14ac:dyDescent="0.25">
      <c r="A5824" t="s">
        <v>8</v>
      </c>
      <c r="B5824" s="1">
        <v>45077</v>
      </c>
      <c r="C5824">
        <v>44318</v>
      </c>
      <c r="D5824">
        <v>44339.05</v>
      </c>
      <c r="E5824">
        <v>43822.7</v>
      </c>
      <c r="F5824">
        <v>44128.15</v>
      </c>
    </row>
    <row r="5825" spans="1:6" x14ac:dyDescent="0.25">
      <c r="A5825" t="s">
        <v>8</v>
      </c>
      <c r="B5825" s="1">
        <v>45078</v>
      </c>
      <c r="C5825">
        <v>44172.05</v>
      </c>
      <c r="D5825">
        <v>44179.95</v>
      </c>
      <c r="E5825">
        <v>43706.15</v>
      </c>
      <c r="F5825">
        <v>43790.2</v>
      </c>
    </row>
    <row r="5826" spans="1:6" x14ac:dyDescent="0.25">
      <c r="A5826" t="s">
        <v>8</v>
      </c>
      <c r="B5826" s="1">
        <v>45079</v>
      </c>
      <c r="C5826">
        <v>43997.3</v>
      </c>
      <c r="D5826">
        <v>44088.9</v>
      </c>
      <c r="E5826">
        <v>43812.55</v>
      </c>
      <c r="F5826">
        <v>43937.85</v>
      </c>
    </row>
    <row r="5827" spans="1:6" x14ac:dyDescent="0.25">
      <c r="A5827" t="s">
        <v>8</v>
      </c>
      <c r="B5827" s="1">
        <v>45082</v>
      </c>
      <c r="C5827">
        <v>44103.25</v>
      </c>
      <c r="D5827">
        <v>44266.15</v>
      </c>
      <c r="E5827">
        <v>44074.2</v>
      </c>
      <c r="F5827">
        <v>44101.65</v>
      </c>
    </row>
    <row r="5828" spans="1:6" x14ac:dyDescent="0.25">
      <c r="A5828" t="s">
        <v>8</v>
      </c>
      <c r="B5828" s="1">
        <v>45083</v>
      </c>
      <c r="C5828">
        <v>44156.7</v>
      </c>
      <c r="D5828">
        <v>44236.2</v>
      </c>
      <c r="E5828">
        <v>44009.7</v>
      </c>
      <c r="F5828">
        <v>44164.55</v>
      </c>
    </row>
    <row r="5829" spans="1:6" x14ac:dyDescent="0.25">
      <c r="A5829" t="s">
        <v>8</v>
      </c>
      <c r="B5829" s="1">
        <v>45084</v>
      </c>
      <c r="C5829">
        <v>44318.7</v>
      </c>
      <c r="D5829">
        <v>44346.3</v>
      </c>
      <c r="E5829">
        <v>44143.5</v>
      </c>
      <c r="F5829">
        <v>44275.3</v>
      </c>
    </row>
    <row r="5830" spans="1:6" x14ac:dyDescent="0.25">
      <c r="A5830" t="s">
        <v>8</v>
      </c>
      <c r="B5830" s="1">
        <v>45085</v>
      </c>
      <c r="C5830">
        <v>44208.3</v>
      </c>
      <c r="D5830">
        <v>44459.25</v>
      </c>
      <c r="E5830">
        <v>43917.9</v>
      </c>
      <c r="F5830">
        <v>43995.25</v>
      </c>
    </row>
    <row r="5831" spans="1:6" x14ac:dyDescent="0.25">
      <c r="A5831" t="s">
        <v>8</v>
      </c>
      <c r="B5831" s="1">
        <v>45086</v>
      </c>
      <c r="C5831">
        <v>44045.75</v>
      </c>
      <c r="D5831">
        <v>44220.1</v>
      </c>
      <c r="E5831">
        <v>43932.6</v>
      </c>
      <c r="F5831">
        <v>43989</v>
      </c>
    </row>
    <row r="5832" spans="1:6" x14ac:dyDescent="0.25">
      <c r="A5832" t="s">
        <v>8</v>
      </c>
      <c r="B5832" s="1">
        <v>45089</v>
      </c>
      <c r="C5832">
        <v>44035.199999999997</v>
      </c>
      <c r="D5832">
        <v>44124.95</v>
      </c>
      <c r="E5832">
        <v>43874.05</v>
      </c>
      <c r="F5832">
        <v>43944.2</v>
      </c>
    </row>
    <row r="5833" spans="1:6" x14ac:dyDescent="0.25">
      <c r="A5833" t="s">
        <v>8</v>
      </c>
      <c r="B5833" s="1">
        <v>45090</v>
      </c>
      <c r="C5833">
        <v>43889.7</v>
      </c>
      <c r="D5833">
        <v>44138.15</v>
      </c>
      <c r="E5833">
        <v>43889.7</v>
      </c>
      <c r="F5833">
        <v>44079.85</v>
      </c>
    </row>
    <row r="5834" spans="1:6" x14ac:dyDescent="0.25">
      <c r="A5834" t="s">
        <v>8</v>
      </c>
      <c r="B5834" s="1">
        <v>45091</v>
      </c>
      <c r="C5834">
        <v>44181.65</v>
      </c>
      <c r="D5834">
        <v>44212.35</v>
      </c>
      <c r="E5834">
        <v>43956.15</v>
      </c>
      <c r="F5834">
        <v>43988</v>
      </c>
    </row>
    <row r="5835" spans="1:6" x14ac:dyDescent="0.25">
      <c r="A5835" t="s">
        <v>8</v>
      </c>
      <c r="B5835" s="1">
        <v>45092</v>
      </c>
      <c r="C5835">
        <v>44054.35</v>
      </c>
      <c r="D5835">
        <v>44077.45</v>
      </c>
      <c r="E5835">
        <v>43397.5</v>
      </c>
      <c r="F5835">
        <v>43443.6</v>
      </c>
    </row>
    <row r="5836" spans="1:6" x14ac:dyDescent="0.25">
      <c r="A5836" t="s">
        <v>8</v>
      </c>
      <c r="B5836" s="1">
        <v>45093</v>
      </c>
      <c r="C5836">
        <v>43583.35</v>
      </c>
      <c r="D5836">
        <v>44083.25</v>
      </c>
      <c r="E5836">
        <v>43536.95</v>
      </c>
      <c r="F5836">
        <v>43938.15</v>
      </c>
    </row>
    <row r="5837" spans="1:6" x14ac:dyDescent="0.25">
      <c r="A5837" t="s">
        <v>8</v>
      </c>
      <c r="B5837" s="1">
        <v>45096</v>
      </c>
      <c r="C5837">
        <v>44015.3</v>
      </c>
      <c r="D5837">
        <v>44040.35</v>
      </c>
      <c r="E5837">
        <v>43501.4</v>
      </c>
      <c r="F5837">
        <v>43633.75</v>
      </c>
    </row>
    <row r="5838" spans="1:6" x14ac:dyDescent="0.25">
      <c r="A5838" t="s">
        <v>8</v>
      </c>
      <c r="B5838" s="1">
        <v>45097</v>
      </c>
      <c r="C5838">
        <v>43597.55</v>
      </c>
      <c r="D5838">
        <v>43823.95</v>
      </c>
      <c r="E5838">
        <v>43345.95</v>
      </c>
      <c r="F5838">
        <v>43766.5</v>
      </c>
    </row>
    <row r="5839" spans="1:6" x14ac:dyDescent="0.25">
      <c r="A5839" t="s">
        <v>8</v>
      </c>
      <c r="B5839" s="1">
        <v>45098</v>
      </c>
      <c r="C5839">
        <v>43894.400000000001</v>
      </c>
      <c r="D5839">
        <v>43946.7</v>
      </c>
      <c r="E5839">
        <v>43698.95</v>
      </c>
      <c r="F5839">
        <v>43859.199999999997</v>
      </c>
    </row>
    <row r="5840" spans="1:6" x14ac:dyDescent="0.25">
      <c r="A5840" t="s">
        <v>8</v>
      </c>
      <c r="B5840" s="1">
        <v>45099</v>
      </c>
      <c r="C5840">
        <v>43874.8</v>
      </c>
      <c r="D5840">
        <v>44042.15</v>
      </c>
      <c r="E5840">
        <v>43663.35</v>
      </c>
      <c r="F5840">
        <v>43724.85</v>
      </c>
    </row>
    <row r="5841" spans="1:6" x14ac:dyDescent="0.25">
      <c r="A5841" t="s">
        <v>8</v>
      </c>
      <c r="B5841" s="1">
        <v>45100</v>
      </c>
      <c r="C5841">
        <v>43641.599999999999</v>
      </c>
      <c r="D5841">
        <v>43824.1</v>
      </c>
      <c r="E5841">
        <v>43519.55</v>
      </c>
      <c r="F5841">
        <v>43622.9</v>
      </c>
    </row>
    <row r="5842" spans="1:6" x14ac:dyDescent="0.25">
      <c r="A5842" t="s">
        <v>8</v>
      </c>
      <c r="B5842" s="1">
        <v>45103</v>
      </c>
      <c r="C5842">
        <v>43714.75</v>
      </c>
      <c r="D5842">
        <v>43773.1</v>
      </c>
      <c r="E5842">
        <v>43541.75</v>
      </c>
      <c r="F5842">
        <v>43641.05</v>
      </c>
    </row>
    <row r="5843" spans="1:6" x14ac:dyDescent="0.25">
      <c r="A5843" t="s">
        <v>8</v>
      </c>
      <c r="B5843" s="1">
        <v>45104</v>
      </c>
      <c r="C5843">
        <v>43804.55</v>
      </c>
      <c r="D5843">
        <v>44194.65</v>
      </c>
      <c r="E5843">
        <v>43693.15</v>
      </c>
      <c r="F5843">
        <v>44121.5</v>
      </c>
    </row>
    <row r="5844" spans="1:6" x14ac:dyDescent="0.25">
      <c r="A5844" t="s">
        <v>8</v>
      </c>
      <c r="B5844" s="1">
        <v>45105</v>
      </c>
      <c r="C5844">
        <v>44419.5</v>
      </c>
      <c r="D5844">
        <v>44508.4</v>
      </c>
      <c r="E5844">
        <v>44163.199999999997</v>
      </c>
      <c r="F5844">
        <v>44327.8</v>
      </c>
    </row>
    <row r="5845" spans="1:6" x14ac:dyDescent="0.25">
      <c r="A5845" t="s">
        <v>8</v>
      </c>
      <c r="B5845" s="1">
        <v>45107</v>
      </c>
      <c r="C5845">
        <v>44666</v>
      </c>
      <c r="D5845">
        <v>44787.1</v>
      </c>
      <c r="E5845">
        <v>44447.199999999997</v>
      </c>
      <c r="F5845">
        <v>44747.35</v>
      </c>
    </row>
    <row r="5846" spans="1:6" x14ac:dyDescent="0.25">
      <c r="A5846" t="s">
        <v>8</v>
      </c>
      <c r="B5846" s="1">
        <v>45110</v>
      </c>
      <c r="C5846">
        <v>44957.95</v>
      </c>
      <c r="D5846">
        <v>45353.2</v>
      </c>
      <c r="E5846">
        <v>44882.1</v>
      </c>
      <c r="F5846">
        <v>45158.1</v>
      </c>
    </row>
    <row r="5847" spans="1:6" x14ac:dyDescent="0.25">
      <c r="A5847" t="s">
        <v>8</v>
      </c>
      <c r="B5847" s="1">
        <v>45111</v>
      </c>
      <c r="C5847">
        <v>45310.55</v>
      </c>
      <c r="D5847">
        <v>45655.5</v>
      </c>
      <c r="E5847">
        <v>45000.25</v>
      </c>
      <c r="F5847">
        <v>45301.45</v>
      </c>
    </row>
    <row r="5848" spans="1:6" x14ac:dyDescent="0.25">
      <c r="A5848" t="s">
        <v>8</v>
      </c>
      <c r="B5848" s="1">
        <v>45112</v>
      </c>
      <c r="C5848">
        <v>45169.7</v>
      </c>
      <c r="D5848">
        <v>45418.9</v>
      </c>
      <c r="E5848">
        <v>45073.4</v>
      </c>
      <c r="F5848">
        <v>45151.8</v>
      </c>
    </row>
    <row r="5849" spans="1:6" x14ac:dyDescent="0.25">
      <c r="A5849" t="s">
        <v>8</v>
      </c>
      <c r="B5849" s="1">
        <v>45113</v>
      </c>
      <c r="C5849">
        <v>45060.55</v>
      </c>
      <c r="D5849">
        <v>45417.5</v>
      </c>
      <c r="E5849">
        <v>45042.6</v>
      </c>
      <c r="F5849">
        <v>45339.9</v>
      </c>
    </row>
    <row r="5850" spans="1:6" x14ac:dyDescent="0.25">
      <c r="A5850" t="s">
        <v>8</v>
      </c>
      <c r="B5850" s="1">
        <v>45114</v>
      </c>
      <c r="C5850">
        <v>45118.05</v>
      </c>
      <c r="D5850">
        <v>45227.25</v>
      </c>
      <c r="E5850">
        <v>44844.800000000003</v>
      </c>
      <c r="F5850">
        <v>44925</v>
      </c>
    </row>
    <row r="5851" spans="1:6" x14ac:dyDescent="0.25">
      <c r="A5851" t="s">
        <v>8</v>
      </c>
      <c r="B5851" s="1">
        <v>45117</v>
      </c>
      <c r="C5851">
        <v>44958.65</v>
      </c>
      <c r="D5851">
        <v>45184.3</v>
      </c>
      <c r="E5851">
        <v>44721.9</v>
      </c>
      <c r="F5851">
        <v>44860.85</v>
      </c>
    </row>
    <row r="5852" spans="1:6" x14ac:dyDescent="0.25">
      <c r="A5852" t="s">
        <v>8</v>
      </c>
      <c r="B5852" s="1">
        <v>45118</v>
      </c>
      <c r="C5852">
        <v>44998</v>
      </c>
      <c r="D5852">
        <v>45139.55</v>
      </c>
      <c r="E5852">
        <v>44663.05</v>
      </c>
      <c r="F5852">
        <v>44745.05</v>
      </c>
    </row>
    <row r="5853" spans="1:6" x14ac:dyDescent="0.25">
      <c r="A5853" t="s">
        <v>8</v>
      </c>
      <c r="B5853" s="1">
        <v>45119</v>
      </c>
      <c r="C5853">
        <v>44872.6</v>
      </c>
      <c r="D5853">
        <v>44937.25</v>
      </c>
      <c r="E5853">
        <v>44562.400000000001</v>
      </c>
      <c r="F5853">
        <v>44639.45</v>
      </c>
    </row>
    <row r="5854" spans="1:6" x14ac:dyDescent="0.25">
      <c r="A5854" t="s">
        <v>8</v>
      </c>
      <c r="B5854" s="1">
        <v>45120</v>
      </c>
      <c r="C5854">
        <v>45009.3</v>
      </c>
      <c r="D5854">
        <v>45085.15</v>
      </c>
      <c r="E5854">
        <v>44612.2</v>
      </c>
      <c r="F5854">
        <v>44665.05</v>
      </c>
    </row>
    <row r="5855" spans="1:6" x14ac:dyDescent="0.25">
      <c r="A5855" t="s">
        <v>8</v>
      </c>
      <c r="B5855" s="1">
        <v>45121</v>
      </c>
      <c r="C5855">
        <v>44860.65</v>
      </c>
      <c r="D5855">
        <v>44923.85</v>
      </c>
      <c r="E5855">
        <v>44547.8</v>
      </c>
      <c r="F5855">
        <v>44819.3</v>
      </c>
    </row>
    <row r="5856" spans="1:6" x14ac:dyDescent="0.25">
      <c r="A5856" t="s">
        <v>8</v>
      </c>
      <c r="B5856" s="1">
        <v>45124</v>
      </c>
      <c r="C5856">
        <v>44951.199999999997</v>
      </c>
      <c r="D5856">
        <v>45556.45</v>
      </c>
      <c r="E5856">
        <v>44695.05</v>
      </c>
      <c r="F5856">
        <v>45449.75</v>
      </c>
    </row>
    <row r="5857" spans="1:6" x14ac:dyDescent="0.25">
      <c r="A5857" t="s">
        <v>8</v>
      </c>
      <c r="B5857" s="1">
        <v>45125</v>
      </c>
      <c r="C5857">
        <v>45754.8</v>
      </c>
      <c r="D5857">
        <v>45905.85</v>
      </c>
      <c r="E5857">
        <v>45281.3</v>
      </c>
      <c r="F5857">
        <v>45410.85</v>
      </c>
    </row>
    <row r="5858" spans="1:6" x14ac:dyDescent="0.25">
      <c r="A5858" t="s">
        <v>8</v>
      </c>
      <c r="B5858" s="1">
        <v>45126</v>
      </c>
      <c r="C5858">
        <v>45622.5</v>
      </c>
      <c r="D5858">
        <v>45707.4</v>
      </c>
      <c r="E5858">
        <v>45433</v>
      </c>
      <c r="F5858">
        <v>45669.3</v>
      </c>
    </row>
    <row r="5859" spans="1:6" x14ac:dyDescent="0.25">
      <c r="A5859" t="s">
        <v>8</v>
      </c>
      <c r="B5859" s="1">
        <v>45127</v>
      </c>
      <c r="C5859">
        <v>45689.05</v>
      </c>
      <c r="D5859">
        <v>46256.2</v>
      </c>
      <c r="E5859">
        <v>45640.95</v>
      </c>
      <c r="F5859">
        <v>46186.9</v>
      </c>
    </row>
    <row r="5860" spans="1:6" x14ac:dyDescent="0.25">
      <c r="A5860" t="s">
        <v>8</v>
      </c>
      <c r="B5860" s="1">
        <v>45128</v>
      </c>
      <c r="C5860">
        <v>46063.95</v>
      </c>
      <c r="D5860">
        <v>46369.5</v>
      </c>
      <c r="E5860">
        <v>45925.9</v>
      </c>
      <c r="F5860">
        <v>46075.199999999997</v>
      </c>
    </row>
    <row r="5861" spans="1:6" x14ac:dyDescent="0.25">
      <c r="A5861" t="s">
        <v>8</v>
      </c>
      <c r="B5861" s="1">
        <v>45131</v>
      </c>
      <c r="C5861">
        <v>46131.9</v>
      </c>
      <c r="D5861">
        <v>46191.5</v>
      </c>
      <c r="E5861">
        <v>45858.75</v>
      </c>
      <c r="F5861">
        <v>45923.05</v>
      </c>
    </row>
    <row r="5862" spans="1:6" x14ac:dyDescent="0.25">
      <c r="A5862" t="s">
        <v>8</v>
      </c>
      <c r="B5862" s="1">
        <v>45132</v>
      </c>
      <c r="C5862">
        <v>46154.7</v>
      </c>
      <c r="D5862">
        <v>46156.1</v>
      </c>
      <c r="E5862">
        <v>45622.85</v>
      </c>
      <c r="F5862">
        <v>45845</v>
      </c>
    </row>
    <row r="5863" spans="1:6" x14ac:dyDescent="0.25">
      <c r="A5863" t="s">
        <v>8</v>
      </c>
      <c r="B5863" s="1">
        <v>45133</v>
      </c>
      <c r="C5863">
        <v>45935.15</v>
      </c>
      <c r="D5863">
        <v>46096.6</v>
      </c>
      <c r="E5863">
        <v>45804.7</v>
      </c>
      <c r="F5863">
        <v>46062.35</v>
      </c>
    </row>
    <row r="5864" spans="1:6" x14ac:dyDescent="0.25">
      <c r="A5864" t="s">
        <v>8</v>
      </c>
      <c r="B5864" s="1">
        <v>45134</v>
      </c>
      <c r="C5864">
        <v>46285.85</v>
      </c>
      <c r="D5864">
        <v>46310.1</v>
      </c>
      <c r="E5864">
        <v>45570.65</v>
      </c>
      <c r="F5864">
        <v>45679.3</v>
      </c>
    </row>
    <row r="5865" spans="1:6" x14ac:dyDescent="0.25">
      <c r="A5865" t="s">
        <v>8</v>
      </c>
      <c r="B5865" s="1">
        <v>45135</v>
      </c>
      <c r="C5865">
        <v>45560.9</v>
      </c>
      <c r="D5865">
        <v>45727.75</v>
      </c>
      <c r="E5865">
        <v>45238.8</v>
      </c>
      <c r="F5865">
        <v>45468.1</v>
      </c>
    </row>
    <row r="5866" spans="1:6" x14ac:dyDescent="0.25">
      <c r="A5866" t="s">
        <v>8</v>
      </c>
      <c r="B5866" s="1">
        <v>45138</v>
      </c>
      <c r="C5866">
        <v>45546.35</v>
      </c>
      <c r="D5866">
        <v>45694.9</v>
      </c>
      <c r="E5866">
        <v>45359.75</v>
      </c>
      <c r="F5866">
        <v>45651.1</v>
      </c>
    </row>
    <row r="5867" spans="1:6" x14ac:dyDescent="0.25">
      <c r="A5867" t="s">
        <v>8</v>
      </c>
      <c r="B5867" s="1">
        <v>45139</v>
      </c>
      <c r="C5867">
        <v>45740</v>
      </c>
      <c r="D5867">
        <v>45782.75</v>
      </c>
      <c r="E5867">
        <v>45471.05</v>
      </c>
      <c r="F5867">
        <v>45592.5</v>
      </c>
    </row>
    <row r="5868" spans="1:6" x14ac:dyDescent="0.25">
      <c r="A5868" t="s">
        <v>8</v>
      </c>
      <c r="B5868" s="1">
        <v>45140</v>
      </c>
      <c r="C5868">
        <v>45234.65</v>
      </c>
      <c r="D5868">
        <v>45404.9</v>
      </c>
      <c r="E5868">
        <v>44720.9</v>
      </c>
      <c r="F5868">
        <v>44995.7</v>
      </c>
    </row>
    <row r="5869" spans="1:6" x14ac:dyDescent="0.25">
      <c r="A5869" t="s">
        <v>8</v>
      </c>
      <c r="B5869" s="1">
        <v>45141</v>
      </c>
      <c r="C5869">
        <v>44862.85</v>
      </c>
      <c r="D5869">
        <v>45038.45</v>
      </c>
      <c r="E5869">
        <v>44279.4</v>
      </c>
      <c r="F5869">
        <v>44513.45</v>
      </c>
    </row>
    <row r="5870" spans="1:6" x14ac:dyDescent="0.25">
      <c r="A5870" t="s">
        <v>8</v>
      </c>
      <c r="B5870" s="1">
        <v>45142</v>
      </c>
      <c r="C5870">
        <v>44754.75</v>
      </c>
      <c r="D5870">
        <v>45118.05</v>
      </c>
      <c r="E5870">
        <v>44520.55</v>
      </c>
      <c r="F5870">
        <v>44879.5</v>
      </c>
    </row>
    <row r="5871" spans="1:6" x14ac:dyDescent="0.25">
      <c r="A5871" t="s">
        <v>8</v>
      </c>
      <c r="B5871" s="1">
        <v>45145</v>
      </c>
      <c r="C5871">
        <v>44993.7</v>
      </c>
      <c r="D5871">
        <v>45011.35</v>
      </c>
      <c r="E5871">
        <v>44773.85</v>
      </c>
      <c r="F5871">
        <v>44837.5</v>
      </c>
    </row>
    <row r="5872" spans="1:6" x14ac:dyDescent="0.25">
      <c r="A5872" t="s">
        <v>8</v>
      </c>
      <c r="B5872" s="1">
        <v>45146</v>
      </c>
      <c r="C5872">
        <v>44888.95</v>
      </c>
      <c r="D5872">
        <v>45096.85</v>
      </c>
      <c r="E5872">
        <v>44817.85</v>
      </c>
      <c r="F5872">
        <v>44964.45</v>
      </c>
    </row>
    <row r="5873" spans="1:6" x14ac:dyDescent="0.25">
      <c r="A5873" t="s">
        <v>8</v>
      </c>
      <c r="B5873" s="1">
        <v>45147</v>
      </c>
      <c r="C5873">
        <v>44973.45</v>
      </c>
      <c r="D5873">
        <v>44975</v>
      </c>
      <c r="E5873">
        <v>44533.75</v>
      </c>
      <c r="F5873">
        <v>44880.7</v>
      </c>
    </row>
    <row r="5874" spans="1:6" x14ac:dyDescent="0.25">
      <c r="A5874" t="s">
        <v>8</v>
      </c>
      <c r="B5874" s="1">
        <v>45148</v>
      </c>
      <c r="C5874">
        <v>44797.65</v>
      </c>
      <c r="D5874">
        <v>44980.35</v>
      </c>
      <c r="E5874">
        <v>44418.400000000001</v>
      </c>
      <c r="F5874">
        <v>44541.8</v>
      </c>
    </row>
    <row r="5875" spans="1:6" x14ac:dyDescent="0.25">
      <c r="A5875" t="s">
        <v>8</v>
      </c>
      <c r="B5875" s="1">
        <v>45149</v>
      </c>
      <c r="C5875">
        <v>44568.15</v>
      </c>
      <c r="D5875">
        <v>44571.25</v>
      </c>
      <c r="E5875">
        <v>44120.9</v>
      </c>
      <c r="F5875">
        <v>44199.1</v>
      </c>
    </row>
    <row r="5876" spans="1:6" x14ac:dyDescent="0.25">
      <c r="A5876" t="s">
        <v>8</v>
      </c>
      <c r="B5876" s="1">
        <v>45152</v>
      </c>
      <c r="C5876">
        <v>44066.6</v>
      </c>
      <c r="D5876">
        <v>44212.75</v>
      </c>
      <c r="E5876">
        <v>43776.9</v>
      </c>
      <c r="F5876">
        <v>44090.95</v>
      </c>
    </row>
    <row r="5877" spans="1:6" x14ac:dyDescent="0.25">
      <c r="A5877" t="s">
        <v>8</v>
      </c>
      <c r="B5877" s="1">
        <v>45154</v>
      </c>
      <c r="C5877">
        <v>43726.25</v>
      </c>
      <c r="D5877">
        <v>44002.8</v>
      </c>
      <c r="E5877">
        <v>43600.35</v>
      </c>
      <c r="F5877">
        <v>43946.400000000001</v>
      </c>
    </row>
    <row r="5878" spans="1:6" x14ac:dyDescent="0.25">
      <c r="A5878" t="s">
        <v>8</v>
      </c>
      <c r="B5878" s="1">
        <v>45155</v>
      </c>
      <c r="C5878">
        <v>43897.25</v>
      </c>
      <c r="D5878">
        <v>44071.85</v>
      </c>
      <c r="E5878">
        <v>43745.1</v>
      </c>
      <c r="F5878">
        <v>43891.35</v>
      </c>
    </row>
    <row r="5879" spans="1:6" x14ac:dyDescent="0.25">
      <c r="A5879" t="s">
        <v>8</v>
      </c>
      <c r="B5879" s="1">
        <v>45156</v>
      </c>
      <c r="C5879">
        <v>43724.75</v>
      </c>
      <c r="D5879">
        <v>43957.65</v>
      </c>
      <c r="E5879">
        <v>43672.45</v>
      </c>
      <c r="F5879">
        <v>43851.05</v>
      </c>
    </row>
    <row r="5880" spans="1:6" x14ac:dyDescent="0.25">
      <c r="A5880" t="s">
        <v>8</v>
      </c>
      <c r="B5880" s="1">
        <v>45159</v>
      </c>
      <c r="C5880">
        <v>43952.85</v>
      </c>
      <c r="D5880">
        <v>44113.8</v>
      </c>
      <c r="E5880">
        <v>43862</v>
      </c>
      <c r="F5880">
        <v>44002</v>
      </c>
    </row>
    <row r="5881" spans="1:6" x14ac:dyDescent="0.25">
      <c r="A5881" t="s">
        <v>8</v>
      </c>
      <c r="B5881" s="1">
        <v>45160</v>
      </c>
      <c r="C5881">
        <v>44125</v>
      </c>
      <c r="D5881">
        <v>44151.3</v>
      </c>
      <c r="E5881">
        <v>43938.7</v>
      </c>
      <c r="F5881">
        <v>43993.25</v>
      </c>
    </row>
    <row r="5882" spans="1:6" x14ac:dyDescent="0.25">
      <c r="A5882" t="s">
        <v>8</v>
      </c>
      <c r="B5882" s="1">
        <v>45161</v>
      </c>
      <c r="C5882">
        <v>44064.5</v>
      </c>
      <c r="D5882">
        <v>44521.65</v>
      </c>
      <c r="E5882">
        <v>43952.05</v>
      </c>
      <c r="F5882">
        <v>44479.05</v>
      </c>
    </row>
    <row r="5883" spans="1:6" x14ac:dyDescent="0.25">
      <c r="A5883" t="s">
        <v>8</v>
      </c>
      <c r="B5883" s="1">
        <v>45162</v>
      </c>
      <c r="C5883">
        <v>44704.2</v>
      </c>
      <c r="D5883">
        <v>44949.9</v>
      </c>
      <c r="E5883">
        <v>44433.75</v>
      </c>
      <c r="F5883">
        <v>44496.2</v>
      </c>
    </row>
    <row r="5884" spans="1:6" x14ac:dyDescent="0.25">
      <c r="A5884" t="s">
        <v>8</v>
      </c>
      <c r="B5884" s="1">
        <v>45163</v>
      </c>
      <c r="C5884">
        <v>44276.2</v>
      </c>
      <c r="D5884">
        <v>44359.1</v>
      </c>
      <c r="E5884">
        <v>43983.75</v>
      </c>
      <c r="F5884">
        <v>44231.45</v>
      </c>
    </row>
    <row r="5885" spans="1:6" x14ac:dyDescent="0.25">
      <c r="A5885" t="s">
        <v>8</v>
      </c>
      <c r="B5885" s="1">
        <v>45166</v>
      </c>
      <c r="C5885">
        <v>44253.65</v>
      </c>
      <c r="D5885">
        <v>44610.400000000001</v>
      </c>
      <c r="E5885">
        <v>44201.45</v>
      </c>
      <c r="F5885">
        <v>44494.65</v>
      </c>
    </row>
    <row r="5886" spans="1:6" x14ac:dyDescent="0.25">
      <c r="A5886" t="s">
        <v>8</v>
      </c>
      <c r="B5886" s="1">
        <v>45167</v>
      </c>
      <c r="C5886">
        <v>44655.75</v>
      </c>
      <c r="D5886">
        <v>44673</v>
      </c>
      <c r="E5886">
        <v>44429.8</v>
      </c>
      <c r="F5886">
        <v>44495.25</v>
      </c>
    </row>
    <row r="5887" spans="1:6" x14ac:dyDescent="0.25">
      <c r="A5887" t="s">
        <v>8</v>
      </c>
      <c r="B5887" s="1">
        <v>45168</v>
      </c>
      <c r="C5887">
        <v>44706.55</v>
      </c>
      <c r="D5887">
        <v>44779.65</v>
      </c>
      <c r="E5887">
        <v>44149.8</v>
      </c>
      <c r="F5887">
        <v>44232.6</v>
      </c>
    </row>
    <row r="5888" spans="1:6" x14ac:dyDescent="0.25">
      <c r="A5888" t="s">
        <v>8</v>
      </c>
      <c r="B5888" s="1">
        <v>45169</v>
      </c>
      <c r="C5888">
        <v>44265.85</v>
      </c>
      <c r="D5888">
        <v>44399.65</v>
      </c>
      <c r="E5888">
        <v>43895.05</v>
      </c>
      <c r="F5888">
        <v>43989.15</v>
      </c>
    </row>
    <row r="5889" spans="1:6" x14ac:dyDescent="0.25">
      <c r="A5889" t="s">
        <v>8</v>
      </c>
      <c r="B5889" s="1">
        <v>45170</v>
      </c>
      <c r="C5889">
        <v>43996.1</v>
      </c>
      <c r="D5889">
        <v>44568.55</v>
      </c>
      <c r="E5889">
        <v>43830.75</v>
      </c>
      <c r="F5889">
        <v>44436.1</v>
      </c>
    </row>
    <row r="5890" spans="1:6" x14ac:dyDescent="0.25">
      <c r="A5890" t="s">
        <v>8</v>
      </c>
      <c r="B5890" s="1">
        <v>45173</v>
      </c>
      <c r="C5890">
        <v>44647.65</v>
      </c>
      <c r="D5890">
        <v>44656.05</v>
      </c>
      <c r="E5890">
        <v>44310.95</v>
      </c>
      <c r="F5890">
        <v>44578.3</v>
      </c>
    </row>
    <row r="5891" spans="1:6" x14ac:dyDescent="0.25">
      <c r="A5891" t="s">
        <v>8</v>
      </c>
      <c r="B5891" s="1">
        <v>45174</v>
      </c>
      <c r="C5891">
        <v>44625.05</v>
      </c>
      <c r="D5891">
        <v>44668.7</v>
      </c>
      <c r="E5891">
        <v>44401.7</v>
      </c>
      <c r="F5891">
        <v>44532.15</v>
      </c>
    </row>
    <row r="5892" spans="1:6" x14ac:dyDescent="0.25">
      <c r="A5892" t="s">
        <v>8</v>
      </c>
      <c r="B5892" s="1">
        <v>45175</v>
      </c>
      <c r="C5892">
        <v>44494.65</v>
      </c>
      <c r="D5892">
        <v>44577</v>
      </c>
      <c r="E5892">
        <v>44207.25</v>
      </c>
      <c r="F5892">
        <v>44409.1</v>
      </c>
    </row>
    <row r="5893" spans="1:6" x14ac:dyDescent="0.25">
      <c r="A5893" t="s">
        <v>8</v>
      </c>
      <c r="B5893" s="1">
        <v>45176</v>
      </c>
      <c r="C5893">
        <v>44418.05</v>
      </c>
      <c r="D5893">
        <v>44915.55</v>
      </c>
      <c r="E5893">
        <v>44341.2</v>
      </c>
      <c r="F5893">
        <v>44878.35</v>
      </c>
    </row>
    <row r="5894" spans="1:6" x14ac:dyDescent="0.25">
      <c r="A5894" t="s">
        <v>8</v>
      </c>
      <c r="B5894" s="1">
        <v>45177</v>
      </c>
      <c r="C5894">
        <v>44953.65</v>
      </c>
      <c r="D5894">
        <v>45383.35</v>
      </c>
      <c r="E5894">
        <v>44812.15</v>
      </c>
      <c r="F5894">
        <v>45156.4</v>
      </c>
    </row>
    <row r="5895" spans="1:6" x14ac:dyDescent="0.25">
      <c r="A5895" t="s">
        <v>8</v>
      </c>
      <c r="B5895" s="1">
        <v>45180</v>
      </c>
      <c r="C5895">
        <v>45340.800000000003</v>
      </c>
      <c r="D5895">
        <v>45636.2</v>
      </c>
      <c r="E5895">
        <v>45231.3</v>
      </c>
      <c r="F5895">
        <v>45570.7</v>
      </c>
    </row>
    <row r="5896" spans="1:6" x14ac:dyDescent="0.25">
      <c r="A5896" t="s">
        <v>8</v>
      </c>
      <c r="B5896" s="1">
        <v>45181</v>
      </c>
      <c r="C5896">
        <v>45893.8</v>
      </c>
      <c r="D5896">
        <v>45893.8</v>
      </c>
      <c r="E5896">
        <v>45322.55</v>
      </c>
      <c r="F5896">
        <v>45511.35</v>
      </c>
    </row>
    <row r="5897" spans="1:6" x14ac:dyDescent="0.25">
      <c r="A5897" t="s">
        <v>8</v>
      </c>
      <c r="B5897" s="1">
        <v>45182</v>
      </c>
      <c r="C5897">
        <v>45449.35</v>
      </c>
      <c r="D5897">
        <v>45990.5</v>
      </c>
      <c r="E5897">
        <v>45299.4</v>
      </c>
      <c r="F5897">
        <v>45909.45</v>
      </c>
    </row>
    <row r="5898" spans="1:6" x14ac:dyDescent="0.25">
      <c r="A5898" t="s">
        <v>8</v>
      </c>
      <c r="B5898" s="1">
        <v>45183</v>
      </c>
      <c r="C5898">
        <v>46013.3</v>
      </c>
      <c r="D5898">
        <v>46153.9</v>
      </c>
      <c r="E5898">
        <v>45801.5</v>
      </c>
      <c r="F5898">
        <v>46000.85</v>
      </c>
    </row>
    <row r="5899" spans="1:6" x14ac:dyDescent="0.25">
      <c r="A5899" t="s">
        <v>8</v>
      </c>
      <c r="B5899" s="1">
        <v>45184</v>
      </c>
      <c r="C5899">
        <v>46122.15</v>
      </c>
      <c r="D5899">
        <v>46310.400000000001</v>
      </c>
      <c r="E5899">
        <v>46028.75</v>
      </c>
      <c r="F5899">
        <v>46231.5</v>
      </c>
    </row>
    <row r="5900" spans="1:6" x14ac:dyDescent="0.25">
      <c r="A5900" t="s">
        <v>8</v>
      </c>
      <c r="B5900" s="1">
        <v>45187</v>
      </c>
      <c r="C5900">
        <v>46100.95</v>
      </c>
      <c r="D5900">
        <v>46252.95</v>
      </c>
      <c r="E5900">
        <v>45906.9</v>
      </c>
      <c r="F5900">
        <v>45979.85</v>
      </c>
    </row>
    <row r="5901" spans="1:6" x14ac:dyDescent="0.25">
      <c r="A5901" t="s">
        <v>8</v>
      </c>
      <c r="B5901" s="1">
        <v>45189</v>
      </c>
      <c r="C5901">
        <v>45493.7</v>
      </c>
      <c r="D5901">
        <v>45745.15</v>
      </c>
      <c r="E5901">
        <v>45276.4</v>
      </c>
      <c r="F5901">
        <v>45384.6</v>
      </c>
    </row>
    <row r="5902" spans="1:6" x14ac:dyDescent="0.25">
      <c r="A5902" t="s">
        <v>8</v>
      </c>
      <c r="B5902" s="1">
        <v>45190</v>
      </c>
      <c r="C5902">
        <v>45179.6</v>
      </c>
      <c r="D5902">
        <v>45276.800000000003</v>
      </c>
      <c r="E5902">
        <v>44592.45</v>
      </c>
      <c r="F5902">
        <v>44623.85</v>
      </c>
    </row>
    <row r="5903" spans="1:6" x14ac:dyDescent="0.25">
      <c r="A5903" t="s">
        <v>8</v>
      </c>
      <c r="B5903" s="1">
        <v>45191</v>
      </c>
      <c r="C5903">
        <v>44707.35</v>
      </c>
      <c r="D5903">
        <v>44996.75</v>
      </c>
      <c r="E5903">
        <v>44548.9</v>
      </c>
      <c r="F5903">
        <v>44612.05</v>
      </c>
    </row>
    <row r="5904" spans="1:6" x14ac:dyDescent="0.25">
      <c r="A5904" t="s">
        <v>8</v>
      </c>
      <c r="B5904" s="1">
        <v>45194</v>
      </c>
      <c r="C5904">
        <v>44615</v>
      </c>
      <c r="D5904">
        <v>44936.55</v>
      </c>
      <c r="E5904">
        <v>44400.9</v>
      </c>
      <c r="F5904">
        <v>44766.1</v>
      </c>
    </row>
    <row r="5905" spans="1:6" x14ac:dyDescent="0.25">
      <c r="A5905" t="s">
        <v>8</v>
      </c>
      <c r="B5905" s="1">
        <v>45195</v>
      </c>
      <c r="C5905">
        <v>44722.5</v>
      </c>
      <c r="D5905">
        <v>44773.8</v>
      </c>
      <c r="E5905">
        <v>44532.45</v>
      </c>
      <c r="F5905">
        <v>44624.2</v>
      </c>
    </row>
    <row r="5906" spans="1:6" x14ac:dyDescent="0.25">
      <c r="A5906" t="s">
        <v>8</v>
      </c>
      <c r="B5906" s="1">
        <v>45196</v>
      </c>
      <c r="C5906">
        <v>44465.9</v>
      </c>
      <c r="D5906">
        <v>44668</v>
      </c>
      <c r="E5906">
        <v>44182.5</v>
      </c>
      <c r="F5906">
        <v>44588.3</v>
      </c>
    </row>
    <row r="5907" spans="1:6" x14ac:dyDescent="0.25">
      <c r="A5907" t="s">
        <v>8</v>
      </c>
      <c r="B5907" s="1">
        <v>45197</v>
      </c>
      <c r="C5907">
        <v>44700.35</v>
      </c>
      <c r="D5907">
        <v>44756.800000000003</v>
      </c>
      <c r="E5907">
        <v>44248.2</v>
      </c>
      <c r="F5907">
        <v>44300.95</v>
      </c>
    </row>
    <row r="5908" spans="1:6" x14ac:dyDescent="0.25">
      <c r="A5908" t="s">
        <v>8</v>
      </c>
      <c r="B5908" s="1">
        <v>45198</v>
      </c>
      <c r="C5908">
        <v>44445.35</v>
      </c>
      <c r="D5908">
        <v>44755.05</v>
      </c>
      <c r="E5908">
        <v>44344.9</v>
      </c>
      <c r="F5908">
        <v>44584.55</v>
      </c>
    </row>
    <row r="5909" spans="1:6" x14ac:dyDescent="0.25">
      <c r="A5909" t="s">
        <v>8</v>
      </c>
      <c r="B5909" s="1">
        <v>45202</v>
      </c>
      <c r="C5909">
        <v>44561.5</v>
      </c>
      <c r="D5909">
        <v>44566.3</v>
      </c>
      <c r="E5909">
        <v>44243.1</v>
      </c>
      <c r="F5909">
        <v>44399.05</v>
      </c>
    </row>
    <row r="5910" spans="1:6" x14ac:dyDescent="0.25">
      <c r="A5910" t="s">
        <v>8</v>
      </c>
      <c r="B5910" s="1">
        <v>45203</v>
      </c>
      <c r="C5910">
        <v>44108.15</v>
      </c>
      <c r="D5910">
        <v>44161.35</v>
      </c>
      <c r="E5910">
        <v>43857.5</v>
      </c>
      <c r="F5910">
        <v>43964.05</v>
      </c>
    </row>
    <row r="5911" spans="1:6" x14ac:dyDescent="0.25">
      <c r="A5911" t="s">
        <v>8</v>
      </c>
      <c r="B5911" s="1">
        <v>45204</v>
      </c>
      <c r="C5911">
        <v>44181.35</v>
      </c>
      <c r="D5911">
        <v>44391.85</v>
      </c>
      <c r="E5911">
        <v>44108.3</v>
      </c>
      <c r="F5911">
        <v>44213.35</v>
      </c>
    </row>
    <row r="5912" spans="1:6" x14ac:dyDescent="0.25">
      <c r="A5912" t="s">
        <v>8</v>
      </c>
      <c r="B5912" s="1">
        <v>45205</v>
      </c>
      <c r="C5912">
        <v>44395.4</v>
      </c>
      <c r="D5912">
        <v>44500.7</v>
      </c>
      <c r="E5912">
        <v>44242.95</v>
      </c>
      <c r="F5912">
        <v>44360.6</v>
      </c>
    </row>
    <row r="5913" spans="1:6" x14ac:dyDescent="0.25">
      <c r="A5913" t="s">
        <v>8</v>
      </c>
      <c r="B5913" s="1">
        <v>45208</v>
      </c>
      <c r="C5913">
        <v>44057.8</v>
      </c>
      <c r="D5913">
        <v>44113.2</v>
      </c>
      <c r="E5913">
        <v>43796.75</v>
      </c>
      <c r="F5913">
        <v>43886.5</v>
      </c>
    </row>
    <row r="5914" spans="1:6" x14ac:dyDescent="0.25">
      <c r="A5914" t="s">
        <v>8</v>
      </c>
      <c r="B5914" s="1">
        <v>45209</v>
      </c>
      <c r="C5914">
        <v>44027.55</v>
      </c>
      <c r="D5914">
        <v>44487.25</v>
      </c>
      <c r="E5914">
        <v>44004.55</v>
      </c>
      <c r="F5914">
        <v>44360.15</v>
      </c>
    </row>
    <row r="5915" spans="1:6" x14ac:dyDescent="0.25">
      <c r="A5915" t="s">
        <v>8</v>
      </c>
      <c r="B5915" s="1">
        <v>45210</v>
      </c>
      <c r="C5915">
        <v>44554.9</v>
      </c>
      <c r="D5915">
        <v>44710.55</v>
      </c>
      <c r="E5915">
        <v>44411.4</v>
      </c>
      <c r="F5915">
        <v>44516.9</v>
      </c>
    </row>
    <row r="5916" spans="1:6" x14ac:dyDescent="0.25">
      <c r="A5916" t="s">
        <v>8</v>
      </c>
      <c r="B5916" s="1">
        <v>45211</v>
      </c>
      <c r="C5916">
        <v>44571.55</v>
      </c>
      <c r="D5916">
        <v>44693.05</v>
      </c>
      <c r="E5916">
        <v>44530.05</v>
      </c>
      <c r="F5916">
        <v>44599.199999999997</v>
      </c>
    </row>
    <row r="5917" spans="1:6" x14ac:dyDescent="0.25">
      <c r="A5917" t="s">
        <v>8</v>
      </c>
      <c r="B5917" s="1">
        <v>45212</v>
      </c>
      <c r="C5917">
        <v>44322.05</v>
      </c>
      <c r="D5917">
        <v>44563.05</v>
      </c>
      <c r="E5917">
        <v>44203.7</v>
      </c>
      <c r="F5917">
        <v>44287.95</v>
      </c>
    </row>
    <row r="5918" spans="1:6" x14ac:dyDescent="0.25">
      <c r="A5918" t="s">
        <v>8</v>
      </c>
      <c r="B5918" s="1">
        <v>45215</v>
      </c>
      <c r="C5918">
        <v>44204.75</v>
      </c>
      <c r="D5918">
        <v>44356.95</v>
      </c>
      <c r="E5918">
        <v>44044.4</v>
      </c>
      <c r="F5918">
        <v>44225.9</v>
      </c>
    </row>
    <row r="5919" spans="1:6" x14ac:dyDescent="0.25">
      <c r="A5919" t="s">
        <v>8</v>
      </c>
      <c r="B5919" s="1">
        <v>45216</v>
      </c>
      <c r="C5919">
        <v>44589.8</v>
      </c>
      <c r="D5919">
        <v>44589.85</v>
      </c>
      <c r="E5919">
        <v>44336.95</v>
      </c>
      <c r="F5919">
        <v>44409.5</v>
      </c>
    </row>
    <row r="5920" spans="1:6" x14ac:dyDescent="0.25">
      <c r="A5920" t="s">
        <v>8</v>
      </c>
      <c r="B5920" s="1">
        <v>45217</v>
      </c>
      <c r="C5920">
        <v>44404.2</v>
      </c>
      <c r="D5920">
        <v>44412.5</v>
      </c>
      <c r="E5920">
        <v>43861.45</v>
      </c>
      <c r="F5920">
        <v>43888.7</v>
      </c>
    </row>
    <row r="5921" spans="1:6" x14ac:dyDescent="0.25">
      <c r="A5921" t="s">
        <v>8</v>
      </c>
      <c r="B5921" s="1">
        <v>45218</v>
      </c>
      <c r="C5921">
        <v>43616.75</v>
      </c>
      <c r="D5921">
        <v>44058.8</v>
      </c>
      <c r="E5921">
        <v>43558.1</v>
      </c>
      <c r="F5921">
        <v>43754.5</v>
      </c>
    </row>
    <row r="5922" spans="1:6" x14ac:dyDescent="0.25">
      <c r="A5922" t="s">
        <v>8</v>
      </c>
      <c r="B5922" s="1">
        <v>45219</v>
      </c>
      <c r="C5922">
        <v>43584.25</v>
      </c>
      <c r="D5922">
        <v>43877.5</v>
      </c>
      <c r="E5922">
        <v>43567.45</v>
      </c>
      <c r="F5922">
        <v>43723.05</v>
      </c>
    </row>
    <row r="5923" spans="1:6" x14ac:dyDescent="0.25">
      <c r="A5923" t="s">
        <v>8</v>
      </c>
      <c r="B5923" s="1">
        <v>45222</v>
      </c>
      <c r="C5923">
        <v>43822.7</v>
      </c>
      <c r="D5923">
        <v>43831.3</v>
      </c>
      <c r="E5923">
        <v>43029.45</v>
      </c>
      <c r="F5923">
        <v>43151.199999999997</v>
      </c>
    </row>
    <row r="5924" spans="1:6" x14ac:dyDescent="0.25">
      <c r="A5924" t="s">
        <v>8</v>
      </c>
      <c r="B5924" s="1">
        <v>45224</v>
      </c>
      <c r="C5924">
        <v>43308.3</v>
      </c>
      <c r="D5924">
        <v>43397.45</v>
      </c>
      <c r="E5924">
        <v>42758.400000000001</v>
      </c>
      <c r="F5924">
        <v>42832</v>
      </c>
    </row>
    <row r="5925" spans="1:6" x14ac:dyDescent="0.25">
      <c r="A5925" t="s">
        <v>8</v>
      </c>
      <c r="B5925" s="1">
        <v>45225</v>
      </c>
      <c r="C5925">
        <v>42708.4</v>
      </c>
      <c r="D5925">
        <v>42716.2</v>
      </c>
      <c r="E5925">
        <v>42105.4</v>
      </c>
      <c r="F5925">
        <v>42280.15</v>
      </c>
    </row>
    <row r="5926" spans="1:6" x14ac:dyDescent="0.25">
      <c r="A5926" t="s">
        <v>8</v>
      </c>
      <c r="B5926" s="1">
        <v>45226</v>
      </c>
      <c r="C5926">
        <v>42555.6</v>
      </c>
      <c r="D5926">
        <v>42840.15</v>
      </c>
      <c r="E5926">
        <v>42482.75</v>
      </c>
      <c r="F5926">
        <v>42782</v>
      </c>
    </row>
    <row r="5927" spans="1:6" x14ac:dyDescent="0.25">
      <c r="A5927" t="s">
        <v>8</v>
      </c>
      <c r="B5927" s="1">
        <v>45229</v>
      </c>
      <c r="C5927">
        <v>42721.4</v>
      </c>
      <c r="D5927">
        <v>43112.5</v>
      </c>
      <c r="E5927">
        <v>42390.5</v>
      </c>
      <c r="F5927">
        <v>43039.15</v>
      </c>
    </row>
    <row r="5928" spans="1:6" x14ac:dyDescent="0.25">
      <c r="A5928" t="s">
        <v>8</v>
      </c>
      <c r="B5928" s="1">
        <v>45230</v>
      </c>
      <c r="C5928">
        <v>43356.85</v>
      </c>
      <c r="D5928">
        <v>43356.85</v>
      </c>
      <c r="E5928">
        <v>42797.15</v>
      </c>
      <c r="F5928">
        <v>42845.95</v>
      </c>
    </row>
    <row r="5929" spans="1:6" x14ac:dyDescent="0.25">
      <c r="A5929" t="s">
        <v>8</v>
      </c>
      <c r="B5929" s="1">
        <v>45231</v>
      </c>
      <c r="C5929">
        <v>42694.25</v>
      </c>
      <c r="D5929">
        <v>42815.15</v>
      </c>
      <c r="E5929">
        <v>42589.65</v>
      </c>
      <c r="F5929">
        <v>42700.95</v>
      </c>
    </row>
    <row r="5930" spans="1:6" x14ac:dyDescent="0.25">
      <c r="A5930" t="s">
        <v>8</v>
      </c>
      <c r="B5930" s="1">
        <v>45232</v>
      </c>
      <c r="C5930">
        <v>43018.7</v>
      </c>
      <c r="D5930">
        <v>43271.5</v>
      </c>
      <c r="E5930">
        <v>42796.45</v>
      </c>
      <c r="F5930">
        <v>43017.2</v>
      </c>
    </row>
    <row r="5931" spans="1:6" x14ac:dyDescent="0.25">
      <c r="A5931" t="s">
        <v>8</v>
      </c>
      <c r="B5931" s="1">
        <v>45233</v>
      </c>
      <c r="C5931">
        <v>43318.3</v>
      </c>
      <c r="D5931">
        <v>43416.1</v>
      </c>
      <c r="E5931">
        <v>43221</v>
      </c>
      <c r="F5931">
        <v>43318.25</v>
      </c>
    </row>
    <row r="5932" spans="1:6" x14ac:dyDescent="0.25">
      <c r="A5932" t="s">
        <v>8</v>
      </c>
      <c r="B5932" s="1">
        <v>45236</v>
      </c>
      <c r="C5932">
        <v>43627.75</v>
      </c>
      <c r="D5932">
        <v>43648.7</v>
      </c>
      <c r="E5932">
        <v>43415.199999999997</v>
      </c>
      <c r="F5932">
        <v>43619.4</v>
      </c>
    </row>
    <row r="5933" spans="1:6" x14ac:dyDescent="0.25">
      <c r="A5933" t="s">
        <v>8</v>
      </c>
      <c r="B5933" s="1">
        <v>45237</v>
      </c>
      <c r="C5933">
        <v>43598.85</v>
      </c>
      <c r="D5933">
        <v>43799.35</v>
      </c>
      <c r="E5933">
        <v>43283.85</v>
      </c>
      <c r="F5933">
        <v>43737.9</v>
      </c>
    </row>
    <row r="5934" spans="1:6" x14ac:dyDescent="0.25">
      <c r="A5934" t="s">
        <v>8</v>
      </c>
      <c r="B5934" s="1">
        <v>45238</v>
      </c>
      <c r="C5934">
        <v>43791.8</v>
      </c>
      <c r="D5934">
        <v>43797.55</v>
      </c>
      <c r="E5934">
        <v>43547.75</v>
      </c>
      <c r="F5934">
        <v>43658.65</v>
      </c>
    </row>
    <row r="5935" spans="1:6" x14ac:dyDescent="0.25">
      <c r="A5935" t="s">
        <v>8</v>
      </c>
      <c r="B5935" s="1">
        <v>45239</v>
      </c>
      <c r="C5935">
        <v>43626.1</v>
      </c>
      <c r="D5935">
        <v>43876.75</v>
      </c>
      <c r="E5935">
        <v>43542.65</v>
      </c>
      <c r="F5935">
        <v>43683.6</v>
      </c>
    </row>
    <row r="5936" spans="1:6" x14ac:dyDescent="0.25">
      <c r="A5936" t="s">
        <v>8</v>
      </c>
      <c r="B5936" s="1">
        <v>45240</v>
      </c>
      <c r="C5936">
        <v>43543.25</v>
      </c>
      <c r="D5936">
        <v>43908.7</v>
      </c>
      <c r="E5936">
        <v>43504.95</v>
      </c>
      <c r="F5936">
        <v>43820.1</v>
      </c>
    </row>
    <row r="5937" spans="1:6" x14ac:dyDescent="0.25">
      <c r="A5937" t="s">
        <v>8</v>
      </c>
      <c r="B5937" s="1">
        <v>45242</v>
      </c>
      <c r="C5937">
        <v>44054.5</v>
      </c>
      <c r="D5937">
        <v>44056</v>
      </c>
      <c r="E5937">
        <v>43916.6</v>
      </c>
      <c r="F5937">
        <v>43996.65</v>
      </c>
    </row>
    <row r="5938" spans="1:6" x14ac:dyDescent="0.25">
      <c r="A5938" t="s">
        <v>8</v>
      </c>
      <c r="B5938" s="1">
        <v>45243</v>
      </c>
      <c r="C5938">
        <v>43915.1</v>
      </c>
      <c r="D5938">
        <v>43970.75</v>
      </c>
      <c r="E5938">
        <v>43681.4</v>
      </c>
      <c r="F5938">
        <v>43891.25</v>
      </c>
    </row>
    <row r="5939" spans="1:6" x14ac:dyDescent="0.25">
      <c r="A5939" t="s">
        <v>8</v>
      </c>
      <c r="B5939" s="1">
        <v>45245</v>
      </c>
      <c r="C5939">
        <v>44398.45</v>
      </c>
      <c r="D5939">
        <v>44408.55</v>
      </c>
      <c r="E5939">
        <v>44164.55</v>
      </c>
      <c r="F5939">
        <v>44201.7</v>
      </c>
    </row>
    <row r="5940" spans="1:6" x14ac:dyDescent="0.25">
      <c r="A5940" t="s">
        <v>8</v>
      </c>
      <c r="B5940" s="1">
        <v>45246</v>
      </c>
      <c r="C5940">
        <v>44251.7</v>
      </c>
      <c r="D5940">
        <v>44420.95</v>
      </c>
      <c r="E5940">
        <v>44064.15</v>
      </c>
      <c r="F5940">
        <v>44161.55</v>
      </c>
    </row>
    <row r="5941" spans="1:6" x14ac:dyDescent="0.25">
      <c r="A5941" t="s">
        <v>8</v>
      </c>
      <c r="B5941" s="1">
        <v>45247</v>
      </c>
      <c r="C5941">
        <v>43656.25</v>
      </c>
      <c r="D5941">
        <v>43872.85</v>
      </c>
      <c r="E5941">
        <v>43513.85</v>
      </c>
      <c r="F5941">
        <v>43583.95</v>
      </c>
    </row>
    <row r="5942" spans="1:6" x14ac:dyDescent="0.25">
      <c r="A5942" t="s">
        <v>8</v>
      </c>
      <c r="B5942" s="1">
        <v>45250</v>
      </c>
      <c r="C5942">
        <v>43591.5</v>
      </c>
      <c r="D5942">
        <v>43724</v>
      </c>
      <c r="E5942">
        <v>43450.05</v>
      </c>
      <c r="F5942">
        <v>43584.95</v>
      </c>
    </row>
    <row r="5943" spans="1:6" x14ac:dyDescent="0.25">
      <c r="A5943" t="s">
        <v>8</v>
      </c>
      <c r="B5943" s="1">
        <v>45251</v>
      </c>
      <c r="C5943">
        <v>43790.95</v>
      </c>
      <c r="D5943">
        <v>43790.95</v>
      </c>
      <c r="E5943">
        <v>43586.45</v>
      </c>
      <c r="F5943">
        <v>43689.15</v>
      </c>
    </row>
    <row r="5944" spans="1:6" x14ac:dyDescent="0.25">
      <c r="A5944" t="s">
        <v>8</v>
      </c>
      <c r="B5944" s="1">
        <v>45252</v>
      </c>
      <c r="C5944">
        <v>43663.6</v>
      </c>
      <c r="D5944">
        <v>43692.5</v>
      </c>
      <c r="E5944">
        <v>43230.95</v>
      </c>
      <c r="F5944">
        <v>43449.599999999999</v>
      </c>
    </row>
    <row r="5945" spans="1:6" x14ac:dyDescent="0.25">
      <c r="A5945" t="s">
        <v>8</v>
      </c>
      <c r="B5945" s="1">
        <v>45253</v>
      </c>
      <c r="C5945">
        <v>43452.75</v>
      </c>
      <c r="D5945">
        <v>43649.65</v>
      </c>
      <c r="E5945">
        <v>43451.35</v>
      </c>
      <c r="F5945">
        <v>43577.5</v>
      </c>
    </row>
    <row r="5946" spans="1:6" x14ac:dyDescent="0.25">
      <c r="A5946" t="s">
        <v>8</v>
      </c>
      <c r="B5946" s="1">
        <v>45254</v>
      </c>
      <c r="C5946">
        <v>43607.35</v>
      </c>
      <c r="D5946">
        <v>43806.5</v>
      </c>
      <c r="E5946">
        <v>43566.15</v>
      </c>
      <c r="F5946">
        <v>43769.1</v>
      </c>
    </row>
    <row r="5947" spans="1:6" x14ac:dyDescent="0.25">
      <c r="A5947" t="s">
        <v>8</v>
      </c>
      <c r="B5947" s="1">
        <v>45258</v>
      </c>
      <c r="C5947">
        <v>43851.55</v>
      </c>
      <c r="D5947">
        <v>43960.3</v>
      </c>
      <c r="E5947">
        <v>43739.8</v>
      </c>
      <c r="F5947">
        <v>43880.95</v>
      </c>
    </row>
    <row r="5948" spans="1:6" x14ac:dyDescent="0.25">
      <c r="A5948" t="s">
        <v>8</v>
      </c>
      <c r="B5948" s="1">
        <v>45259</v>
      </c>
      <c r="C5948">
        <v>44081.75</v>
      </c>
      <c r="D5948">
        <v>44630.35</v>
      </c>
      <c r="E5948">
        <v>44003.45</v>
      </c>
      <c r="F5948">
        <v>44566.45</v>
      </c>
    </row>
    <row r="5949" spans="1:6" x14ac:dyDescent="0.25">
      <c r="A5949" t="s">
        <v>8</v>
      </c>
      <c r="B5949" s="1">
        <v>45260</v>
      </c>
      <c r="C5949">
        <v>44711.199999999997</v>
      </c>
      <c r="D5949">
        <v>44764.800000000003</v>
      </c>
      <c r="E5949">
        <v>44254.6</v>
      </c>
      <c r="F5949">
        <v>44481.75</v>
      </c>
    </row>
    <row r="5950" spans="1:6" x14ac:dyDescent="0.25">
      <c r="A5950" t="s">
        <v>8</v>
      </c>
      <c r="B5950" s="1">
        <v>45261</v>
      </c>
      <c r="C5950">
        <v>44580.15</v>
      </c>
      <c r="D5950">
        <v>44951.1</v>
      </c>
      <c r="E5950">
        <v>44531.75</v>
      </c>
      <c r="F5950">
        <v>44814.2</v>
      </c>
    </row>
    <row r="5951" spans="1:6" x14ac:dyDescent="0.25">
      <c r="A5951" t="s">
        <v>8</v>
      </c>
      <c r="B5951" s="1">
        <v>45264</v>
      </c>
      <c r="C5951">
        <v>45671.5</v>
      </c>
      <c r="D5951">
        <v>46484.45</v>
      </c>
      <c r="E5951">
        <v>45484.2</v>
      </c>
      <c r="F5951">
        <v>46431.4</v>
      </c>
    </row>
    <row r="5952" spans="1:6" x14ac:dyDescent="0.25">
      <c r="A5952" t="s">
        <v>8</v>
      </c>
      <c r="B5952" s="1">
        <v>45265</v>
      </c>
      <c r="C5952">
        <v>46895.9</v>
      </c>
      <c r="D5952">
        <v>47230.55</v>
      </c>
      <c r="E5952">
        <v>46653.65</v>
      </c>
      <c r="F5952">
        <v>47012.25</v>
      </c>
    </row>
    <row r="5953" spans="1:6" x14ac:dyDescent="0.25">
      <c r="A5953" t="s">
        <v>8</v>
      </c>
      <c r="B5953" s="1">
        <v>45266</v>
      </c>
      <c r="C5953">
        <v>47256.75</v>
      </c>
      <c r="D5953">
        <v>47259.85</v>
      </c>
      <c r="E5953">
        <v>46750.2</v>
      </c>
      <c r="F5953">
        <v>46834.55</v>
      </c>
    </row>
    <row r="5954" spans="1:6" x14ac:dyDescent="0.25">
      <c r="A5954" t="s">
        <v>8</v>
      </c>
      <c r="B5954" s="1">
        <v>45267</v>
      </c>
      <c r="C5954">
        <v>46735.4</v>
      </c>
      <c r="D5954">
        <v>46927.7</v>
      </c>
      <c r="E5954">
        <v>46507.15</v>
      </c>
      <c r="F5954">
        <v>46841.4</v>
      </c>
    </row>
    <row r="5955" spans="1:6" x14ac:dyDescent="0.25">
      <c r="A5955" t="s">
        <v>8</v>
      </c>
      <c r="B5955" s="1">
        <v>45268</v>
      </c>
      <c r="C5955">
        <v>46797.2</v>
      </c>
      <c r="D5955">
        <v>47303.65</v>
      </c>
      <c r="E5955">
        <v>46793.9</v>
      </c>
      <c r="F5955">
        <v>47262</v>
      </c>
    </row>
    <row r="5956" spans="1:6" x14ac:dyDescent="0.25">
      <c r="A5956" t="s">
        <v>8</v>
      </c>
      <c r="B5956" s="1">
        <v>45271</v>
      </c>
      <c r="C5956">
        <v>47233.3</v>
      </c>
      <c r="D5956">
        <v>47588</v>
      </c>
      <c r="E5956">
        <v>47186.6</v>
      </c>
      <c r="F5956">
        <v>47314.25</v>
      </c>
    </row>
    <row r="5957" spans="1:6" x14ac:dyDescent="0.25">
      <c r="A5957" t="s">
        <v>8</v>
      </c>
      <c r="B5957" s="1">
        <v>45272</v>
      </c>
      <c r="C5957">
        <v>47421.7</v>
      </c>
      <c r="D5957">
        <v>47454</v>
      </c>
      <c r="E5957">
        <v>47004.05</v>
      </c>
      <c r="F5957">
        <v>47097.55</v>
      </c>
    </row>
    <row r="5958" spans="1:6" x14ac:dyDescent="0.25">
      <c r="A5958" t="s">
        <v>8</v>
      </c>
      <c r="B5958" s="1">
        <v>45273</v>
      </c>
      <c r="C5958">
        <v>47190.75</v>
      </c>
      <c r="D5958">
        <v>47201.95</v>
      </c>
      <c r="E5958">
        <v>46886.9</v>
      </c>
      <c r="F5958">
        <v>47092.25</v>
      </c>
    </row>
    <row r="5959" spans="1:6" x14ac:dyDescent="0.25">
      <c r="A5959" t="s">
        <v>8</v>
      </c>
      <c r="B5959" s="1">
        <v>45274</v>
      </c>
      <c r="C5959">
        <v>47567.65</v>
      </c>
      <c r="D5959">
        <v>47943.6</v>
      </c>
      <c r="E5959">
        <v>47510.85</v>
      </c>
      <c r="F5959">
        <v>47732.3</v>
      </c>
    </row>
    <row r="5960" spans="1:6" x14ac:dyDescent="0.25">
      <c r="A5960" t="s">
        <v>8</v>
      </c>
      <c r="B5960" s="1">
        <v>45275</v>
      </c>
      <c r="C5960">
        <v>47939.9</v>
      </c>
      <c r="D5960">
        <v>48219.95</v>
      </c>
      <c r="E5960">
        <v>47632.85</v>
      </c>
      <c r="F5960">
        <v>48143.55</v>
      </c>
    </row>
    <row r="5961" spans="1:6" x14ac:dyDescent="0.25">
      <c r="A5961" t="s">
        <v>8</v>
      </c>
      <c r="B5961" s="1">
        <v>45278</v>
      </c>
      <c r="C5961">
        <v>48068.5</v>
      </c>
      <c r="D5961">
        <v>48076.6</v>
      </c>
      <c r="E5961">
        <v>47806.7</v>
      </c>
      <c r="F5961">
        <v>47867.7</v>
      </c>
    </row>
    <row r="5962" spans="1:6" x14ac:dyDescent="0.25">
      <c r="A5962" t="s">
        <v>8</v>
      </c>
      <c r="B5962" s="1">
        <v>45279</v>
      </c>
      <c r="C5962">
        <v>47940.4</v>
      </c>
      <c r="D5962">
        <v>48017</v>
      </c>
      <c r="E5962">
        <v>47646.05</v>
      </c>
      <c r="F5962">
        <v>47870.9</v>
      </c>
    </row>
    <row r="5963" spans="1:6" x14ac:dyDescent="0.25">
      <c r="A5963" t="s">
        <v>8</v>
      </c>
      <c r="B5963" s="1">
        <v>45280</v>
      </c>
      <c r="C5963">
        <v>48085.35</v>
      </c>
      <c r="D5963">
        <v>48166.15</v>
      </c>
      <c r="E5963">
        <v>47202.65</v>
      </c>
      <c r="F5963">
        <v>47445.3</v>
      </c>
    </row>
    <row r="5964" spans="1:6" x14ac:dyDescent="0.25">
      <c r="A5964" t="s">
        <v>8</v>
      </c>
      <c r="B5964" s="1">
        <v>45281</v>
      </c>
      <c r="C5964">
        <v>47172.45</v>
      </c>
      <c r="D5964">
        <v>47932.4</v>
      </c>
      <c r="E5964">
        <v>46919.7</v>
      </c>
      <c r="F5964">
        <v>47840.15</v>
      </c>
    </row>
    <row r="5965" spans="1:6" x14ac:dyDescent="0.25">
      <c r="A5965" t="s">
        <v>8</v>
      </c>
      <c r="B5965" s="1">
        <v>45282</v>
      </c>
      <c r="C5965">
        <v>47837.75</v>
      </c>
      <c r="D5965">
        <v>48071.4</v>
      </c>
      <c r="E5965">
        <v>47415.85</v>
      </c>
      <c r="F5965">
        <v>47491.85</v>
      </c>
    </row>
    <row r="5966" spans="1:6" x14ac:dyDescent="0.25">
      <c r="A5966" t="s">
        <v>8</v>
      </c>
      <c r="B5966" s="1">
        <v>45286</v>
      </c>
      <c r="C5966">
        <v>47576.4</v>
      </c>
      <c r="D5966">
        <v>47838.45</v>
      </c>
      <c r="E5966">
        <v>47411.65</v>
      </c>
      <c r="F5966">
        <v>47724.85</v>
      </c>
    </row>
    <row r="5967" spans="1:6" x14ac:dyDescent="0.25">
      <c r="A5967" t="s">
        <v>8</v>
      </c>
      <c r="B5967" s="1">
        <v>45287</v>
      </c>
      <c r="C5967">
        <v>47818.5</v>
      </c>
      <c r="D5967">
        <v>48347.65</v>
      </c>
      <c r="E5967">
        <v>47806.7</v>
      </c>
      <c r="F5967">
        <v>48282.2</v>
      </c>
    </row>
    <row r="5968" spans="1:6" x14ac:dyDescent="0.25">
      <c r="A5968" t="s">
        <v>8</v>
      </c>
      <c r="B5968" s="1">
        <v>45288</v>
      </c>
      <c r="C5968">
        <v>48479.05</v>
      </c>
      <c r="D5968">
        <v>48636.45</v>
      </c>
      <c r="E5968">
        <v>48343.15</v>
      </c>
      <c r="F5968">
        <v>48508.55</v>
      </c>
    </row>
    <row r="5969" spans="1:6" x14ac:dyDescent="0.25">
      <c r="A5969" t="s">
        <v>8</v>
      </c>
      <c r="B5969" s="1">
        <v>45289</v>
      </c>
      <c r="C5969">
        <v>48374.85</v>
      </c>
      <c r="D5969">
        <v>48477.7</v>
      </c>
      <c r="E5969">
        <v>48091.85</v>
      </c>
      <c r="F5969">
        <v>48292.25</v>
      </c>
    </row>
    <row r="5970" spans="1:6" x14ac:dyDescent="0.25">
      <c r="A5970" t="s">
        <v>8</v>
      </c>
      <c r="B5970" s="1">
        <v>45292</v>
      </c>
      <c r="C5970">
        <v>48203.45</v>
      </c>
      <c r="D5970">
        <v>48450</v>
      </c>
      <c r="E5970">
        <v>48044.15</v>
      </c>
      <c r="F5970">
        <v>48234.3</v>
      </c>
    </row>
    <row r="5971" spans="1:6" x14ac:dyDescent="0.25">
      <c r="A5971" t="s">
        <v>8</v>
      </c>
      <c r="B5971" s="1">
        <v>45293</v>
      </c>
      <c r="C5971">
        <v>48194.8</v>
      </c>
      <c r="D5971">
        <v>48223.55</v>
      </c>
      <c r="E5971">
        <v>47689.8</v>
      </c>
      <c r="F5971">
        <v>47761.65</v>
      </c>
    </row>
    <row r="5972" spans="1:6" x14ac:dyDescent="0.25">
      <c r="A5972" t="s">
        <v>8</v>
      </c>
      <c r="B5972" s="1">
        <v>45294</v>
      </c>
      <c r="C5972">
        <v>47796.3</v>
      </c>
      <c r="D5972">
        <v>47798.75</v>
      </c>
      <c r="E5972">
        <v>47481.35</v>
      </c>
      <c r="F5972">
        <v>47704.95</v>
      </c>
    </row>
    <row r="5973" spans="1:6" x14ac:dyDescent="0.25">
      <c r="A5973" t="s">
        <v>8</v>
      </c>
      <c r="B5973" s="1">
        <v>45295</v>
      </c>
      <c r="C5973">
        <v>47805.4</v>
      </c>
      <c r="D5973">
        <v>48281.2</v>
      </c>
      <c r="E5973">
        <v>47738.15</v>
      </c>
      <c r="F5973">
        <v>48195.85</v>
      </c>
    </row>
    <row r="5974" spans="1:6" x14ac:dyDescent="0.25">
      <c r="A5974" t="s">
        <v>8</v>
      </c>
      <c r="B5974" s="1">
        <v>45296</v>
      </c>
      <c r="C5974">
        <v>48245.55</v>
      </c>
      <c r="D5974">
        <v>48381.95</v>
      </c>
      <c r="E5974">
        <v>47822.85</v>
      </c>
      <c r="F5974">
        <v>48159</v>
      </c>
    </row>
    <row r="5975" spans="1:6" x14ac:dyDescent="0.25">
      <c r="A5975" t="s">
        <v>8</v>
      </c>
      <c r="B5975" s="1">
        <v>45299</v>
      </c>
      <c r="C5975">
        <v>48096.65</v>
      </c>
      <c r="D5975">
        <v>48154.5</v>
      </c>
      <c r="E5975">
        <v>47387.35</v>
      </c>
      <c r="F5975">
        <v>47450.25</v>
      </c>
    </row>
    <row r="5976" spans="1:6" x14ac:dyDescent="0.25">
      <c r="A5976" t="s">
        <v>8</v>
      </c>
      <c r="B5976" s="1">
        <v>45300</v>
      </c>
      <c r="C5976">
        <v>47705.4</v>
      </c>
      <c r="D5976">
        <v>47939.3</v>
      </c>
      <c r="E5976">
        <v>47156.05</v>
      </c>
      <c r="F5976">
        <v>47242.65</v>
      </c>
    </row>
    <row r="5977" spans="1:6" x14ac:dyDescent="0.25">
      <c r="A5977" t="s">
        <v>8</v>
      </c>
      <c r="B5977" s="1">
        <v>45301</v>
      </c>
      <c r="C5977">
        <v>47073.85</v>
      </c>
      <c r="D5977">
        <v>47423.45</v>
      </c>
      <c r="E5977">
        <v>47010.8</v>
      </c>
      <c r="F5977">
        <v>47360.85</v>
      </c>
    </row>
    <row r="5978" spans="1:6" x14ac:dyDescent="0.25">
      <c r="A5978" t="s">
        <v>8</v>
      </c>
      <c r="B5978" s="1">
        <v>45302</v>
      </c>
      <c r="C5978">
        <v>47538.6</v>
      </c>
      <c r="D5978">
        <v>47662.1</v>
      </c>
      <c r="E5978">
        <v>47237</v>
      </c>
      <c r="F5978">
        <v>47438.35</v>
      </c>
    </row>
    <row r="5979" spans="1:6" x14ac:dyDescent="0.25">
      <c r="A5979" t="s">
        <v>8</v>
      </c>
      <c r="B5979" s="1">
        <v>45303</v>
      </c>
      <c r="C5979">
        <v>47572.7</v>
      </c>
      <c r="D5979">
        <v>47873.7</v>
      </c>
      <c r="E5979">
        <v>47408.5</v>
      </c>
      <c r="F5979">
        <v>47709.8</v>
      </c>
    </row>
    <row r="5980" spans="1:6" x14ac:dyDescent="0.25">
      <c r="A5980" t="s">
        <v>8</v>
      </c>
      <c r="B5980" s="1">
        <v>45306</v>
      </c>
      <c r="C5980">
        <v>47891.05</v>
      </c>
      <c r="D5980">
        <v>48248.05</v>
      </c>
      <c r="E5980">
        <v>47825.4</v>
      </c>
      <c r="F5980">
        <v>48158.3</v>
      </c>
    </row>
    <row r="5981" spans="1:6" x14ac:dyDescent="0.25">
      <c r="A5981" t="s">
        <v>8</v>
      </c>
      <c r="B5981" s="1">
        <v>45307</v>
      </c>
      <c r="C5981">
        <v>48109.95</v>
      </c>
      <c r="D5981">
        <v>48305.4</v>
      </c>
      <c r="E5981">
        <v>48002.85</v>
      </c>
      <c r="F5981">
        <v>48125.1</v>
      </c>
    </row>
    <row r="5982" spans="1:6" x14ac:dyDescent="0.25">
      <c r="A5982" t="s">
        <v>8</v>
      </c>
      <c r="B5982" s="1">
        <v>45308</v>
      </c>
      <c r="C5982">
        <v>46573.95</v>
      </c>
      <c r="D5982">
        <v>47212.75</v>
      </c>
      <c r="E5982">
        <v>45979.6</v>
      </c>
      <c r="F5982">
        <v>46064.45</v>
      </c>
    </row>
    <row r="5983" spans="1:6" x14ac:dyDescent="0.25">
      <c r="A5983" t="s">
        <v>8</v>
      </c>
      <c r="B5983" s="1">
        <v>45309</v>
      </c>
      <c r="C5983">
        <v>45492.75</v>
      </c>
      <c r="D5983">
        <v>46184.05</v>
      </c>
      <c r="E5983">
        <v>45430.7</v>
      </c>
      <c r="F5983">
        <v>45713.55</v>
      </c>
    </row>
    <row r="5984" spans="1:6" x14ac:dyDescent="0.25">
      <c r="A5984" t="s">
        <v>8</v>
      </c>
      <c r="B5984" s="1">
        <v>45310</v>
      </c>
      <c r="C5984">
        <v>46103.5</v>
      </c>
      <c r="D5984">
        <v>46249.85</v>
      </c>
      <c r="E5984">
        <v>45558.05</v>
      </c>
      <c r="F5984">
        <v>45701.15</v>
      </c>
    </row>
    <row r="5985" spans="1:6" x14ac:dyDescent="0.25">
      <c r="A5985" t="s">
        <v>8</v>
      </c>
      <c r="B5985" s="1">
        <v>45311</v>
      </c>
      <c r="C5985">
        <v>45989.25</v>
      </c>
      <c r="D5985">
        <v>46183.7</v>
      </c>
      <c r="E5985">
        <v>45640.9</v>
      </c>
      <c r="F5985">
        <v>46058.2</v>
      </c>
    </row>
    <row r="5986" spans="1:6" x14ac:dyDescent="0.25">
      <c r="A5986" t="s">
        <v>8</v>
      </c>
      <c r="B5986" s="1">
        <v>45314</v>
      </c>
      <c r="C5986">
        <v>46495.45</v>
      </c>
      <c r="D5986">
        <v>46580.3</v>
      </c>
      <c r="E5986">
        <v>44886.1</v>
      </c>
      <c r="F5986">
        <v>45015.05</v>
      </c>
    </row>
    <row r="5987" spans="1:6" x14ac:dyDescent="0.25">
      <c r="A5987" t="s">
        <v>8</v>
      </c>
      <c r="B5987" s="1">
        <v>45315</v>
      </c>
      <c r="C5987">
        <v>44489.4</v>
      </c>
      <c r="D5987">
        <v>45485.5</v>
      </c>
      <c r="E5987">
        <v>44489.4</v>
      </c>
      <c r="F5987">
        <v>45082.400000000001</v>
      </c>
    </row>
    <row r="5988" spans="1:6" x14ac:dyDescent="0.25">
      <c r="A5988" t="s">
        <v>8</v>
      </c>
      <c r="B5988" s="1">
        <v>45316</v>
      </c>
      <c r="C5988">
        <v>45057.95</v>
      </c>
      <c r="D5988">
        <v>45139.05</v>
      </c>
      <c r="E5988">
        <v>44429</v>
      </c>
      <c r="F5988">
        <v>44866.15</v>
      </c>
    </row>
    <row r="5989" spans="1:6" x14ac:dyDescent="0.25">
      <c r="A5989" t="s">
        <v>8</v>
      </c>
      <c r="B5989" s="1">
        <v>45320</v>
      </c>
      <c r="C5989">
        <v>45171.5</v>
      </c>
      <c r="D5989">
        <v>45660.35</v>
      </c>
      <c r="E5989">
        <v>45110.9</v>
      </c>
      <c r="F5989">
        <v>45442.35</v>
      </c>
    </row>
    <row r="5990" spans="1:6" x14ac:dyDescent="0.25">
      <c r="A5990" t="s">
        <v>8</v>
      </c>
      <c r="B5990" s="1">
        <v>45321</v>
      </c>
      <c r="C5990">
        <v>45481.5</v>
      </c>
      <c r="D5990">
        <v>45678.7</v>
      </c>
      <c r="E5990">
        <v>45206.05</v>
      </c>
      <c r="F5990">
        <v>45367.75</v>
      </c>
    </row>
    <row r="5991" spans="1:6" x14ac:dyDescent="0.25">
      <c r="A5991" t="s">
        <v>8</v>
      </c>
      <c r="B5991" s="1">
        <v>45322</v>
      </c>
      <c r="C5991">
        <v>45295.65</v>
      </c>
      <c r="D5991">
        <v>46179.75</v>
      </c>
      <c r="E5991">
        <v>45071.199999999997</v>
      </c>
      <c r="F5991">
        <v>45996.800000000003</v>
      </c>
    </row>
    <row r="5992" spans="1:6" x14ac:dyDescent="0.25">
      <c r="A5992" t="s">
        <v>8</v>
      </c>
      <c r="B5992" s="1">
        <v>45323</v>
      </c>
      <c r="C5992">
        <v>46164.9</v>
      </c>
      <c r="D5992">
        <v>46306.9</v>
      </c>
      <c r="E5992">
        <v>45668.35</v>
      </c>
      <c r="F5992">
        <v>46188.65</v>
      </c>
    </row>
    <row r="5993" spans="1:6" x14ac:dyDescent="0.25">
      <c r="A5993" t="s">
        <v>8</v>
      </c>
      <c r="B5993" s="1">
        <v>45324</v>
      </c>
      <c r="C5993">
        <v>46568.2</v>
      </c>
      <c r="D5993">
        <v>46892.35</v>
      </c>
      <c r="E5993">
        <v>45901.25</v>
      </c>
      <c r="F5993">
        <v>45970.95</v>
      </c>
    </row>
    <row r="5994" spans="1:6" x14ac:dyDescent="0.25">
      <c r="A5994" t="s">
        <v>8</v>
      </c>
      <c r="B5994" s="1">
        <v>45327</v>
      </c>
      <c r="C5994">
        <v>45962.25</v>
      </c>
      <c r="D5994">
        <v>46048.6</v>
      </c>
      <c r="E5994">
        <v>45615.1</v>
      </c>
      <c r="F5994">
        <v>45825.55</v>
      </c>
    </row>
    <row r="5995" spans="1:6" x14ac:dyDescent="0.25">
      <c r="A5995" t="s">
        <v>8</v>
      </c>
      <c r="B5995" s="1">
        <v>45328</v>
      </c>
      <c r="C5995">
        <v>45891.199999999997</v>
      </c>
      <c r="D5995">
        <v>45932.15</v>
      </c>
      <c r="E5995">
        <v>45527</v>
      </c>
      <c r="F5995">
        <v>45690.8</v>
      </c>
    </row>
    <row r="5996" spans="1:6" x14ac:dyDescent="0.25">
      <c r="A5996" t="s">
        <v>8</v>
      </c>
      <c r="B5996" s="1">
        <v>45329</v>
      </c>
      <c r="C5996">
        <v>45944.6</v>
      </c>
      <c r="D5996">
        <v>46062.85</v>
      </c>
      <c r="E5996">
        <v>45620.5</v>
      </c>
      <c r="F5996">
        <v>45818.5</v>
      </c>
    </row>
    <row r="5997" spans="1:6" x14ac:dyDescent="0.25">
      <c r="A5997" t="s">
        <v>8</v>
      </c>
      <c r="B5997" s="1">
        <v>45330</v>
      </c>
      <c r="C5997">
        <v>45973.85</v>
      </c>
      <c r="D5997">
        <v>46181.2</v>
      </c>
      <c r="E5997">
        <v>44893.75</v>
      </c>
      <c r="F5997">
        <v>45012</v>
      </c>
    </row>
    <row r="5998" spans="1:6" x14ac:dyDescent="0.25">
      <c r="A5998" t="s">
        <v>8</v>
      </c>
      <c r="B5998" s="1">
        <v>45331</v>
      </c>
      <c r="C5998">
        <v>44986.75</v>
      </c>
      <c r="D5998">
        <v>45718.15</v>
      </c>
      <c r="E5998">
        <v>44859.15</v>
      </c>
      <c r="F5998">
        <v>45634.55</v>
      </c>
    </row>
    <row r="5999" spans="1:6" x14ac:dyDescent="0.25">
      <c r="A5999" t="s">
        <v>8</v>
      </c>
      <c r="B5999" s="1">
        <v>45334</v>
      </c>
      <c r="C5999">
        <v>45664.3</v>
      </c>
      <c r="D5999">
        <v>45748.5</v>
      </c>
      <c r="E5999">
        <v>44633.85</v>
      </c>
      <c r="F5999">
        <v>44882.25</v>
      </c>
    </row>
    <row r="6000" spans="1:6" x14ac:dyDescent="0.25">
      <c r="A6000" t="s">
        <v>8</v>
      </c>
      <c r="B6000" s="1">
        <v>45335</v>
      </c>
      <c r="C6000">
        <v>45056.800000000003</v>
      </c>
      <c r="D6000">
        <v>45750.400000000001</v>
      </c>
      <c r="E6000">
        <v>44819.55</v>
      </c>
      <c r="F6000">
        <v>45502.400000000001</v>
      </c>
    </row>
    <row r="6001" spans="1:6" x14ac:dyDescent="0.25">
      <c r="A6001" t="s">
        <v>8</v>
      </c>
      <c r="B6001" s="1">
        <v>45336</v>
      </c>
      <c r="C6001">
        <v>45014.65</v>
      </c>
      <c r="D6001">
        <v>46170.45</v>
      </c>
      <c r="E6001">
        <v>44860.75</v>
      </c>
      <c r="F6001">
        <v>45908.3</v>
      </c>
    </row>
    <row r="6002" spans="1:6" x14ac:dyDescent="0.25">
      <c r="A6002" t="s">
        <v>8</v>
      </c>
      <c r="B6002" s="1">
        <v>45337</v>
      </c>
      <c r="C6002">
        <v>46027.1</v>
      </c>
      <c r="D6002">
        <v>46297.7</v>
      </c>
      <c r="E6002">
        <v>45590.2</v>
      </c>
      <c r="F6002">
        <v>46218.9</v>
      </c>
    </row>
    <row r="6003" spans="1:6" x14ac:dyDescent="0.25">
      <c r="A6003" t="s">
        <v>8</v>
      </c>
      <c r="B6003" s="1">
        <v>45338</v>
      </c>
      <c r="C6003">
        <v>46454.3</v>
      </c>
      <c r="D6003">
        <v>46693.4</v>
      </c>
      <c r="E6003">
        <v>46264.4</v>
      </c>
      <c r="F6003">
        <v>46384.85</v>
      </c>
    </row>
    <row r="6004" spans="1:6" x14ac:dyDescent="0.25">
      <c r="A6004" t="s">
        <v>8</v>
      </c>
      <c r="B6004" s="1">
        <v>45341</v>
      </c>
      <c r="C6004">
        <v>46554.9</v>
      </c>
      <c r="D6004">
        <v>46717.4</v>
      </c>
      <c r="E6004">
        <v>46317.7</v>
      </c>
      <c r="F6004">
        <v>46535.5</v>
      </c>
    </row>
    <row r="6005" spans="1:6" x14ac:dyDescent="0.25">
      <c r="A6005" t="s">
        <v>8</v>
      </c>
      <c r="B6005" s="1">
        <v>45342</v>
      </c>
      <c r="C6005">
        <v>46444.9</v>
      </c>
      <c r="D6005">
        <v>47136.75</v>
      </c>
      <c r="E6005">
        <v>46367.8</v>
      </c>
      <c r="F6005">
        <v>47094.2</v>
      </c>
    </row>
    <row r="6006" spans="1:6" x14ac:dyDescent="0.25">
      <c r="A6006" t="s">
        <v>8</v>
      </c>
      <c r="B6006" s="1">
        <v>45343</v>
      </c>
      <c r="C6006">
        <v>47363.4</v>
      </c>
      <c r="D6006">
        <v>47363.4</v>
      </c>
      <c r="E6006">
        <v>46886.95</v>
      </c>
      <c r="F6006">
        <v>47019.7</v>
      </c>
    </row>
    <row r="6007" spans="1:6" x14ac:dyDescent="0.25">
      <c r="A6007" t="s">
        <v>8</v>
      </c>
      <c r="B6007" s="1">
        <v>45344</v>
      </c>
      <c r="C6007">
        <v>46934.55</v>
      </c>
      <c r="D6007">
        <v>47024.05</v>
      </c>
      <c r="E6007">
        <v>46426.85</v>
      </c>
      <c r="F6007">
        <v>46919.8</v>
      </c>
    </row>
    <row r="6008" spans="1:6" x14ac:dyDescent="0.25">
      <c r="A6008" t="s">
        <v>8</v>
      </c>
      <c r="B6008" s="1">
        <v>45345</v>
      </c>
      <c r="C6008">
        <v>47060.7</v>
      </c>
      <c r="D6008">
        <v>47245.35</v>
      </c>
      <c r="E6008">
        <v>46723.15</v>
      </c>
      <c r="F6008">
        <v>46811.75</v>
      </c>
    </row>
    <row r="6009" spans="1:6" x14ac:dyDescent="0.25">
      <c r="A6009" t="s">
        <v>8</v>
      </c>
      <c r="B6009" s="1">
        <v>45348</v>
      </c>
      <c r="C6009">
        <v>46615.85</v>
      </c>
      <c r="D6009">
        <v>46893.15</v>
      </c>
      <c r="E6009">
        <v>46513.55</v>
      </c>
      <c r="F6009">
        <v>46576.5</v>
      </c>
    </row>
    <row r="6010" spans="1:6" x14ac:dyDescent="0.25">
      <c r="A6010" t="s">
        <v>8</v>
      </c>
      <c r="B6010" s="1">
        <v>45349</v>
      </c>
      <c r="C6010">
        <v>46480.2</v>
      </c>
      <c r="D6010">
        <v>46722.25</v>
      </c>
      <c r="E6010">
        <v>46324.9</v>
      </c>
      <c r="F6010">
        <v>46588.05</v>
      </c>
    </row>
    <row r="6011" spans="1:6" x14ac:dyDescent="0.25">
      <c r="A6011" t="s">
        <v>8</v>
      </c>
      <c r="B6011" s="1">
        <v>45350</v>
      </c>
      <c r="C6011">
        <v>46640.9</v>
      </c>
      <c r="D6011">
        <v>46754.55</v>
      </c>
      <c r="E6011">
        <v>45852.55</v>
      </c>
      <c r="F6011">
        <v>45963.15</v>
      </c>
    </row>
    <row r="6012" spans="1:6" x14ac:dyDescent="0.25">
      <c r="A6012" t="s">
        <v>8</v>
      </c>
      <c r="B6012" s="1">
        <v>45351</v>
      </c>
      <c r="C6012">
        <v>45881.45</v>
      </c>
      <c r="D6012">
        <v>46329.65</v>
      </c>
      <c r="E6012">
        <v>45661.75</v>
      </c>
      <c r="F6012">
        <v>46120.9</v>
      </c>
    </row>
    <row r="6013" spans="1:6" x14ac:dyDescent="0.25">
      <c r="A6013" t="s">
        <v>8</v>
      </c>
      <c r="B6013" s="1">
        <v>45352</v>
      </c>
      <c r="C6013">
        <v>46218</v>
      </c>
      <c r="D6013">
        <v>47342.25</v>
      </c>
      <c r="E6013">
        <v>46218</v>
      </c>
      <c r="F6013">
        <v>47286.9</v>
      </c>
    </row>
    <row r="6014" spans="1:6" x14ac:dyDescent="0.25">
      <c r="A6014" t="s">
        <v>8</v>
      </c>
      <c r="B6014" s="1">
        <v>45353</v>
      </c>
      <c r="C6014">
        <v>47377.45</v>
      </c>
      <c r="D6014">
        <v>47433.85</v>
      </c>
      <c r="E6014">
        <v>47237</v>
      </c>
      <c r="F6014">
        <v>47297.5</v>
      </c>
    </row>
    <row r="6015" spans="1:6" x14ac:dyDescent="0.25">
      <c r="A6015" t="s">
        <v>8</v>
      </c>
      <c r="B6015" s="1">
        <v>45355</v>
      </c>
      <c r="C6015">
        <v>47318.5</v>
      </c>
      <c r="D6015">
        <v>47529.599999999999</v>
      </c>
      <c r="E6015">
        <v>47191.65</v>
      </c>
      <c r="F6015">
        <v>47456.1</v>
      </c>
    </row>
    <row r="6016" spans="1:6" x14ac:dyDescent="0.25">
      <c r="A6016" t="s">
        <v>8</v>
      </c>
      <c r="B6016" s="1">
        <v>45356</v>
      </c>
      <c r="C6016">
        <v>47265.7</v>
      </c>
      <c r="D6016">
        <v>47737.85</v>
      </c>
      <c r="E6016">
        <v>47196.75</v>
      </c>
      <c r="F6016">
        <v>47581</v>
      </c>
    </row>
    <row r="6017" spans="1:6" x14ac:dyDescent="0.25">
      <c r="A6017" t="s">
        <v>8</v>
      </c>
      <c r="B6017" s="1">
        <v>45357</v>
      </c>
      <c r="C6017">
        <v>47451.65</v>
      </c>
      <c r="D6017">
        <v>48161.25</v>
      </c>
      <c r="E6017">
        <v>47442.25</v>
      </c>
      <c r="F6017">
        <v>47965.4</v>
      </c>
    </row>
    <row r="6018" spans="1:6" x14ac:dyDescent="0.25">
      <c r="A6018" t="s">
        <v>8</v>
      </c>
      <c r="B6018" s="1">
        <v>45358</v>
      </c>
      <c r="C6018">
        <v>48035.8</v>
      </c>
      <c r="D6018">
        <v>48071.7</v>
      </c>
      <c r="E6018">
        <v>47747.199999999997</v>
      </c>
      <c r="F6018">
        <v>47835.8</v>
      </c>
    </row>
    <row r="6019" spans="1:6" x14ac:dyDescent="0.25">
      <c r="A6019" t="s">
        <v>8</v>
      </c>
      <c r="B6019" s="1">
        <v>45362</v>
      </c>
      <c r="C6019">
        <v>47792.2</v>
      </c>
      <c r="D6019">
        <v>47853.8</v>
      </c>
      <c r="E6019">
        <v>47230.65</v>
      </c>
      <c r="F6019">
        <v>47327.85</v>
      </c>
    </row>
    <row r="6020" spans="1:6" x14ac:dyDescent="0.25">
      <c r="A6020" t="s">
        <v>8</v>
      </c>
      <c r="B6020" s="1">
        <v>45363</v>
      </c>
      <c r="C6020">
        <v>47351.35</v>
      </c>
      <c r="D6020">
        <v>47812.75</v>
      </c>
      <c r="E6020">
        <v>46884.45</v>
      </c>
      <c r="F6020">
        <v>47282.400000000001</v>
      </c>
    </row>
    <row r="6021" spans="1:6" x14ac:dyDescent="0.25">
      <c r="A6021" t="s">
        <v>8</v>
      </c>
      <c r="B6021" s="1">
        <v>45364</v>
      </c>
      <c r="C6021">
        <v>47341.15</v>
      </c>
      <c r="D6021">
        <v>47468.7</v>
      </c>
      <c r="E6021">
        <v>46842.15</v>
      </c>
      <c r="F6021">
        <v>46981.3</v>
      </c>
    </row>
    <row r="6022" spans="1:6" x14ac:dyDescent="0.25">
      <c r="A6022" t="s">
        <v>8</v>
      </c>
      <c r="B6022" s="1">
        <v>45365</v>
      </c>
      <c r="C6022">
        <v>46825.75</v>
      </c>
      <c r="D6022">
        <v>47231.5</v>
      </c>
      <c r="E6022">
        <v>46565.55</v>
      </c>
      <c r="F6022">
        <v>46789.95</v>
      </c>
    </row>
    <row r="6023" spans="1:6" x14ac:dyDescent="0.25">
      <c r="A6023" t="s">
        <v>8</v>
      </c>
      <c r="B6023" s="1">
        <v>45366</v>
      </c>
      <c r="C6023">
        <v>46572.1</v>
      </c>
      <c r="D6023">
        <v>46802.55</v>
      </c>
      <c r="E6023">
        <v>46310.5</v>
      </c>
      <c r="F6023">
        <v>46594.1</v>
      </c>
    </row>
    <row r="6024" spans="1:6" x14ac:dyDescent="0.25">
      <c r="A6024" t="s">
        <v>8</v>
      </c>
      <c r="B6024" s="1">
        <v>45369</v>
      </c>
      <c r="C6024">
        <v>46458.75</v>
      </c>
      <c r="D6024">
        <v>46739.25</v>
      </c>
      <c r="E6024">
        <v>46022.15</v>
      </c>
      <c r="F6024">
        <v>46575.9</v>
      </c>
    </row>
    <row r="6025" spans="1:6" x14ac:dyDescent="0.25">
      <c r="A6025" t="s">
        <v>8</v>
      </c>
      <c r="B6025" s="1">
        <v>45370</v>
      </c>
      <c r="C6025">
        <v>46421.9</v>
      </c>
      <c r="D6025">
        <v>46602.35</v>
      </c>
      <c r="E6025">
        <v>46258.75</v>
      </c>
      <c r="F6025">
        <v>46384.800000000003</v>
      </c>
    </row>
    <row r="6026" spans="1:6" x14ac:dyDescent="0.25">
      <c r="A6026" t="s">
        <v>8</v>
      </c>
      <c r="B6026" s="1">
        <v>45371</v>
      </c>
      <c r="C6026">
        <v>46392.9</v>
      </c>
      <c r="D6026">
        <v>46655.55</v>
      </c>
      <c r="E6026">
        <v>45828.800000000003</v>
      </c>
      <c r="F6026">
        <v>46310.9</v>
      </c>
    </row>
    <row r="6027" spans="1:6" x14ac:dyDescent="0.25">
      <c r="A6027" t="s">
        <v>8</v>
      </c>
      <c r="B6027" s="1">
        <v>45372</v>
      </c>
      <c r="C6027">
        <v>46674.85</v>
      </c>
      <c r="D6027">
        <v>46990.25</v>
      </c>
      <c r="E6027">
        <v>46570.15</v>
      </c>
      <c r="F6027">
        <v>46684.9</v>
      </c>
    </row>
    <row r="6028" spans="1:6" x14ac:dyDescent="0.25">
      <c r="A6028" t="s">
        <v>8</v>
      </c>
      <c r="B6028" s="1">
        <v>45373</v>
      </c>
      <c r="C6028">
        <v>46634.9</v>
      </c>
      <c r="D6028">
        <v>46974.15</v>
      </c>
      <c r="E6028">
        <v>46566.8</v>
      </c>
      <c r="F6028">
        <v>46863.75</v>
      </c>
    </row>
    <row r="6029" spans="1:6" x14ac:dyDescent="0.25">
      <c r="A6029" t="s">
        <v>8</v>
      </c>
      <c r="B6029" s="1">
        <v>45377</v>
      </c>
      <c r="C6029">
        <v>46552.95</v>
      </c>
      <c r="D6029">
        <v>46788.35</v>
      </c>
      <c r="E6029">
        <v>46529.05</v>
      </c>
      <c r="F6029">
        <v>46600.2</v>
      </c>
    </row>
    <row r="6030" spans="1:6" x14ac:dyDescent="0.25">
      <c r="A6030" t="s">
        <v>8</v>
      </c>
      <c r="B6030" s="1">
        <v>45378</v>
      </c>
      <c r="C6030">
        <v>46643.45</v>
      </c>
      <c r="D6030">
        <v>46956.1</v>
      </c>
      <c r="E6030">
        <v>46643.45</v>
      </c>
      <c r="F6030">
        <v>46785.95</v>
      </c>
    </row>
    <row r="6031" spans="1:6" x14ac:dyDescent="0.25">
      <c r="A6031" t="s">
        <v>8</v>
      </c>
      <c r="B6031" s="1">
        <v>45379</v>
      </c>
      <c r="C6031">
        <v>46827.85</v>
      </c>
      <c r="D6031">
        <v>47440.45</v>
      </c>
      <c r="E6031">
        <v>46827.85</v>
      </c>
      <c r="F6031">
        <v>47124.6</v>
      </c>
    </row>
    <row r="6032" spans="1:6" x14ac:dyDescent="0.25">
      <c r="A6032" t="s">
        <v>8</v>
      </c>
      <c r="B6032" s="1">
        <v>45383</v>
      </c>
      <c r="C6032">
        <v>47391.05</v>
      </c>
      <c r="D6032">
        <v>47646.8</v>
      </c>
      <c r="E6032">
        <v>47373.1</v>
      </c>
      <c r="F6032">
        <v>47578.25</v>
      </c>
    </row>
    <row r="6033" spans="1:6" x14ac:dyDescent="0.25">
      <c r="A6033" t="s">
        <v>8</v>
      </c>
      <c r="B6033" s="1">
        <v>45384</v>
      </c>
      <c r="C6033">
        <v>47490.75</v>
      </c>
      <c r="D6033">
        <v>47707.35</v>
      </c>
      <c r="E6033">
        <v>47408.55</v>
      </c>
      <c r="F6033">
        <v>47545.45</v>
      </c>
    </row>
    <row r="6034" spans="1:6" x14ac:dyDescent="0.25">
      <c r="A6034" t="s">
        <v>8</v>
      </c>
      <c r="B6034" s="1">
        <v>45385</v>
      </c>
      <c r="C6034">
        <v>47350.25</v>
      </c>
      <c r="D6034">
        <v>47676.95</v>
      </c>
      <c r="E6034">
        <v>47279.8</v>
      </c>
      <c r="F6034">
        <v>47624.25</v>
      </c>
    </row>
    <row r="6035" spans="1:6" x14ac:dyDescent="0.25">
      <c r="A6035" t="s">
        <v>8</v>
      </c>
      <c r="B6035" s="1">
        <v>45386</v>
      </c>
      <c r="C6035">
        <v>48086.2</v>
      </c>
      <c r="D6035">
        <v>48254.65</v>
      </c>
      <c r="E6035">
        <v>47712.7</v>
      </c>
      <c r="F6035">
        <v>48060.800000000003</v>
      </c>
    </row>
    <row r="6036" spans="1:6" x14ac:dyDescent="0.25">
      <c r="A6036" t="s">
        <v>8</v>
      </c>
      <c r="B6036" s="1">
        <v>45387</v>
      </c>
      <c r="C6036">
        <v>48104.65</v>
      </c>
      <c r="D6036">
        <v>48557.4</v>
      </c>
      <c r="E6036">
        <v>47894.5</v>
      </c>
      <c r="F6036">
        <v>48493.05</v>
      </c>
    </row>
    <row r="6037" spans="1:6" x14ac:dyDescent="0.25">
      <c r="A6037" t="s">
        <v>8</v>
      </c>
      <c r="B6037" s="1">
        <v>45390</v>
      </c>
      <c r="C6037">
        <v>48586.75</v>
      </c>
      <c r="D6037">
        <v>48716.95</v>
      </c>
      <c r="E6037">
        <v>48424.65</v>
      </c>
      <c r="F6037">
        <v>48581.7</v>
      </c>
    </row>
    <row r="6038" spans="1:6" x14ac:dyDescent="0.25">
      <c r="A6038" t="s">
        <v>8</v>
      </c>
      <c r="B6038" s="1">
        <v>45391</v>
      </c>
      <c r="C6038">
        <v>48810.8</v>
      </c>
      <c r="D6038">
        <v>48960.75</v>
      </c>
      <c r="E6038">
        <v>48568.25</v>
      </c>
      <c r="F6038">
        <v>48730.55</v>
      </c>
    </row>
    <row r="6039" spans="1:6" x14ac:dyDescent="0.25">
      <c r="A6039" t="s">
        <v>8</v>
      </c>
      <c r="B6039" s="1">
        <v>45392</v>
      </c>
      <c r="C6039">
        <v>48879.55</v>
      </c>
      <c r="D6039">
        <v>49057.4</v>
      </c>
      <c r="E6039">
        <v>48669.25</v>
      </c>
      <c r="F6039">
        <v>48986.6</v>
      </c>
    </row>
    <row r="6040" spans="1:6" x14ac:dyDescent="0.25">
      <c r="A6040" t="s">
        <v>8</v>
      </c>
      <c r="B6040" s="1">
        <v>45394</v>
      </c>
      <c r="C6040">
        <v>48671.199999999997</v>
      </c>
      <c r="D6040">
        <v>48882.65</v>
      </c>
      <c r="E6040">
        <v>48477.55</v>
      </c>
      <c r="F6040">
        <v>48564.55</v>
      </c>
    </row>
    <row r="6041" spans="1:6" x14ac:dyDescent="0.25">
      <c r="A6041" t="s">
        <v>8</v>
      </c>
      <c r="B6041" s="1">
        <v>45397</v>
      </c>
      <c r="C6041">
        <v>48057.5</v>
      </c>
      <c r="D6041">
        <v>48255.5</v>
      </c>
      <c r="E6041">
        <v>47725.8</v>
      </c>
      <c r="F6041">
        <v>47773.25</v>
      </c>
    </row>
    <row r="6042" spans="1:6" x14ac:dyDescent="0.25">
      <c r="A6042" t="s">
        <v>8</v>
      </c>
      <c r="B6042" s="1">
        <v>45398</v>
      </c>
      <c r="C6042">
        <v>47436.7</v>
      </c>
      <c r="D6042">
        <v>47609</v>
      </c>
      <c r="E6042">
        <v>47316.55</v>
      </c>
      <c r="F6042">
        <v>47484.800000000003</v>
      </c>
    </row>
    <row r="6043" spans="1:6" x14ac:dyDescent="0.25">
      <c r="A6043" t="s">
        <v>8</v>
      </c>
      <c r="B6043" s="1">
        <v>45400</v>
      </c>
      <c r="C6043">
        <v>47592.7</v>
      </c>
      <c r="D6043">
        <v>47829.75</v>
      </c>
      <c r="E6043">
        <v>46982.15</v>
      </c>
      <c r="F6043">
        <v>47069.45</v>
      </c>
    </row>
    <row r="6044" spans="1:6" x14ac:dyDescent="0.25">
      <c r="A6044" t="s">
        <v>8</v>
      </c>
      <c r="B6044" s="1">
        <v>45401</v>
      </c>
      <c r="C6044">
        <v>46744.95</v>
      </c>
      <c r="D6044">
        <v>47668.7</v>
      </c>
      <c r="E6044">
        <v>46579.05</v>
      </c>
      <c r="F6044">
        <v>47574.15</v>
      </c>
    </row>
    <row r="6045" spans="1:6" x14ac:dyDescent="0.25">
      <c r="A6045" t="s">
        <v>8</v>
      </c>
      <c r="B6045" s="1">
        <v>45404</v>
      </c>
      <c r="C6045">
        <v>48145.7</v>
      </c>
      <c r="D6045">
        <v>48146.3</v>
      </c>
      <c r="E6045">
        <v>47628.45</v>
      </c>
      <c r="F6045">
        <v>47924.9</v>
      </c>
    </row>
    <row r="6046" spans="1:6" x14ac:dyDescent="0.25">
      <c r="A6046" t="s">
        <v>8</v>
      </c>
      <c r="B6046" s="1">
        <v>45405</v>
      </c>
      <c r="C6046">
        <v>48299.6</v>
      </c>
      <c r="D6046">
        <v>48302.7</v>
      </c>
      <c r="E6046">
        <v>47899.3</v>
      </c>
      <c r="F6046">
        <v>47970.45</v>
      </c>
    </row>
    <row r="6047" spans="1:6" x14ac:dyDescent="0.25">
      <c r="A6047" t="s">
        <v>8</v>
      </c>
      <c r="B6047" s="1">
        <v>45406</v>
      </c>
      <c r="C6047">
        <v>48120.9</v>
      </c>
      <c r="D6047">
        <v>48246.2</v>
      </c>
      <c r="E6047">
        <v>48028.7</v>
      </c>
      <c r="F6047">
        <v>48189</v>
      </c>
    </row>
    <row r="6048" spans="1:6" x14ac:dyDescent="0.25">
      <c r="A6048" t="s">
        <v>8</v>
      </c>
      <c r="B6048" s="1">
        <v>45407</v>
      </c>
      <c r="C6048">
        <v>47772.65</v>
      </c>
      <c r="D6048">
        <v>48625.45</v>
      </c>
      <c r="E6048">
        <v>47737.2</v>
      </c>
      <c r="F6048">
        <v>48494.95</v>
      </c>
    </row>
    <row r="6049" spans="1:6" x14ac:dyDescent="0.25">
      <c r="A6049" t="s">
        <v>8</v>
      </c>
      <c r="B6049" s="1">
        <v>45408</v>
      </c>
      <c r="C6049">
        <v>48660</v>
      </c>
      <c r="D6049">
        <v>48679.65</v>
      </c>
      <c r="E6049">
        <v>48088.25</v>
      </c>
      <c r="F6049">
        <v>48201.05</v>
      </c>
    </row>
    <row r="6050" spans="1:6" x14ac:dyDescent="0.25">
      <c r="A6050" t="s">
        <v>8</v>
      </c>
      <c r="B6050" s="1">
        <v>45411</v>
      </c>
      <c r="C6050">
        <v>48359.9</v>
      </c>
      <c r="D6050">
        <v>49473.599999999999</v>
      </c>
      <c r="E6050">
        <v>48342.7</v>
      </c>
      <c r="F6050">
        <v>49424.05</v>
      </c>
    </row>
    <row r="6051" spans="1:6" x14ac:dyDescent="0.25">
      <c r="A6051" t="s">
        <v>8</v>
      </c>
      <c r="B6051" s="1">
        <v>45412</v>
      </c>
      <c r="C6051">
        <v>49477.1</v>
      </c>
      <c r="D6051">
        <v>49974.75</v>
      </c>
      <c r="E6051">
        <v>49249.9</v>
      </c>
      <c r="F6051">
        <v>49396.75</v>
      </c>
    </row>
    <row r="6052" spans="1:6" x14ac:dyDescent="0.25">
      <c r="A6052" t="s">
        <v>8</v>
      </c>
      <c r="B6052" s="1">
        <v>45414</v>
      </c>
      <c r="C6052">
        <v>49262</v>
      </c>
      <c r="D6052">
        <v>49529.35</v>
      </c>
      <c r="E6052">
        <v>49123.6</v>
      </c>
      <c r="F6052">
        <v>49231.05</v>
      </c>
    </row>
    <row r="6053" spans="1:6" x14ac:dyDescent="0.25">
      <c r="A6053" t="s">
        <v>8</v>
      </c>
      <c r="B6053" s="1">
        <v>45415</v>
      </c>
      <c r="C6053">
        <v>49375.05</v>
      </c>
      <c r="D6053">
        <v>49607.75</v>
      </c>
      <c r="E6053">
        <v>48659.7</v>
      </c>
      <c r="F6053">
        <v>48923.55</v>
      </c>
    </row>
    <row r="6054" spans="1:6" x14ac:dyDescent="0.25">
      <c r="A6054" t="s">
        <v>8</v>
      </c>
      <c r="B6054" s="1">
        <v>45418</v>
      </c>
      <c r="C6054">
        <v>49174.55</v>
      </c>
      <c r="D6054">
        <v>49252.65</v>
      </c>
      <c r="E6054">
        <v>48784</v>
      </c>
      <c r="F6054">
        <v>48895.3</v>
      </c>
    </row>
    <row r="6055" spans="1:6" x14ac:dyDescent="0.25">
      <c r="A6055" t="s">
        <v>8</v>
      </c>
      <c r="B6055" s="1">
        <v>45419</v>
      </c>
      <c r="C6055">
        <v>48965.05</v>
      </c>
      <c r="D6055">
        <v>49023.5</v>
      </c>
      <c r="E6055">
        <v>48213.75</v>
      </c>
      <c r="F6055">
        <v>48285.35</v>
      </c>
    </row>
    <row r="6056" spans="1:6" x14ac:dyDescent="0.25">
      <c r="A6056" t="s">
        <v>8</v>
      </c>
      <c r="B6056" s="1">
        <v>45420</v>
      </c>
      <c r="C6056">
        <v>48124.2</v>
      </c>
      <c r="D6056">
        <v>48223.05</v>
      </c>
      <c r="E6056">
        <v>47851.15</v>
      </c>
      <c r="F6056">
        <v>48021.1</v>
      </c>
    </row>
    <row r="6057" spans="1:6" x14ac:dyDescent="0.25">
      <c r="A6057" t="s">
        <v>8</v>
      </c>
      <c r="B6057" s="1">
        <v>45421</v>
      </c>
      <c r="C6057">
        <v>47976.35</v>
      </c>
      <c r="D6057">
        <v>48258.65</v>
      </c>
      <c r="E6057">
        <v>47440.65</v>
      </c>
      <c r="F6057">
        <v>47487.9</v>
      </c>
    </row>
    <row r="6058" spans="1:6" x14ac:dyDescent="0.25">
      <c r="A6058" t="s">
        <v>8</v>
      </c>
      <c r="B6058" s="1">
        <v>45422</v>
      </c>
      <c r="C6058">
        <v>47555.5</v>
      </c>
      <c r="D6058">
        <v>47868.7</v>
      </c>
      <c r="E6058">
        <v>47313.35</v>
      </c>
      <c r="F6058">
        <v>47421.1</v>
      </c>
    </row>
    <row r="6059" spans="1:6" x14ac:dyDescent="0.25">
      <c r="A6059" t="s">
        <v>8</v>
      </c>
      <c r="B6059" s="1">
        <v>45425</v>
      </c>
      <c r="C6059">
        <v>47389.8</v>
      </c>
      <c r="D6059">
        <v>47841.599999999999</v>
      </c>
      <c r="E6059">
        <v>46983.25</v>
      </c>
      <c r="F6059">
        <v>47754.1</v>
      </c>
    </row>
    <row r="6060" spans="1:6" x14ac:dyDescent="0.25">
      <c r="A6060" t="s">
        <v>8</v>
      </c>
      <c r="B6060" s="1">
        <v>45426</v>
      </c>
      <c r="C6060">
        <v>47748.85</v>
      </c>
      <c r="D6060">
        <v>47937.25</v>
      </c>
      <c r="E6060">
        <v>47607.85</v>
      </c>
      <c r="F6060">
        <v>47859.45</v>
      </c>
    </row>
    <row r="6061" spans="1:6" x14ac:dyDescent="0.25">
      <c r="A6061" t="s">
        <v>8</v>
      </c>
      <c r="B6061" s="1">
        <v>45427</v>
      </c>
      <c r="C6061">
        <v>47923.1</v>
      </c>
      <c r="D6061">
        <v>47957.2</v>
      </c>
      <c r="E6061">
        <v>47534.5</v>
      </c>
      <c r="F6061">
        <v>47687.45</v>
      </c>
    </row>
    <row r="6062" spans="1:6" x14ac:dyDescent="0.25">
      <c r="A6062" t="s">
        <v>8</v>
      </c>
      <c r="B6062" s="1">
        <v>45428</v>
      </c>
      <c r="C6062">
        <v>47945.85</v>
      </c>
      <c r="D6062">
        <v>48052.9</v>
      </c>
      <c r="E6062">
        <v>47340.35</v>
      </c>
      <c r="F6062">
        <v>47977.05</v>
      </c>
    </row>
    <row r="6063" spans="1:6" x14ac:dyDescent="0.25">
      <c r="A6063" t="s">
        <v>8</v>
      </c>
      <c r="B6063" s="1">
        <v>45429</v>
      </c>
      <c r="C6063">
        <v>47842.95</v>
      </c>
      <c r="D6063">
        <v>48188.65</v>
      </c>
      <c r="E6063">
        <v>47758.8</v>
      </c>
      <c r="F6063">
        <v>48115.65</v>
      </c>
    </row>
    <row r="6064" spans="1:6" x14ac:dyDescent="0.25">
      <c r="A6064" t="s">
        <v>8</v>
      </c>
      <c r="B6064" s="1">
        <v>45430</v>
      </c>
      <c r="C6064">
        <v>48197.3</v>
      </c>
      <c r="D6064">
        <v>48222.35</v>
      </c>
      <c r="E6064">
        <v>48108.15</v>
      </c>
      <c r="F6064">
        <v>48199.5</v>
      </c>
    </row>
    <row r="6065" spans="1:6" x14ac:dyDescent="0.25">
      <c r="A6065" t="s">
        <v>8</v>
      </c>
      <c r="B6065" s="1">
        <v>45433</v>
      </c>
      <c r="C6065">
        <v>47927.1</v>
      </c>
      <c r="D6065">
        <v>48259.75</v>
      </c>
      <c r="E6065">
        <v>47927.1</v>
      </c>
      <c r="F6065">
        <v>48048.2</v>
      </c>
    </row>
    <row r="6066" spans="1:6" x14ac:dyDescent="0.25">
      <c r="A6066" t="s">
        <v>8</v>
      </c>
      <c r="B6066" s="1">
        <v>45434</v>
      </c>
      <c r="C6066">
        <v>48113.9</v>
      </c>
      <c r="D6066">
        <v>48114.05</v>
      </c>
      <c r="E6066">
        <v>47435.25</v>
      </c>
      <c r="F6066">
        <v>47781.95</v>
      </c>
    </row>
    <row r="6067" spans="1:6" x14ac:dyDescent="0.25">
      <c r="A6067" t="s">
        <v>8</v>
      </c>
      <c r="B6067" s="1">
        <v>45435</v>
      </c>
      <c r="C6067">
        <v>47899.35</v>
      </c>
      <c r="D6067">
        <v>48829.7</v>
      </c>
      <c r="E6067">
        <v>47873.15</v>
      </c>
      <c r="F6067">
        <v>48768.6</v>
      </c>
    </row>
    <row r="6068" spans="1:6" x14ac:dyDescent="0.25">
      <c r="A6068" t="s">
        <v>8</v>
      </c>
      <c r="B6068" s="1">
        <v>45436</v>
      </c>
      <c r="C6068">
        <v>48668</v>
      </c>
      <c r="D6068">
        <v>49052.95</v>
      </c>
      <c r="E6068">
        <v>48644.800000000003</v>
      </c>
      <c r="F6068">
        <v>48971.65</v>
      </c>
    </row>
    <row r="6069" spans="1:6" x14ac:dyDescent="0.25">
      <c r="A6069" t="s">
        <v>8</v>
      </c>
      <c r="B6069" s="1">
        <v>45439</v>
      </c>
      <c r="C6069">
        <v>49105.9</v>
      </c>
      <c r="D6069">
        <v>49688.85</v>
      </c>
      <c r="E6069">
        <v>49051.25</v>
      </c>
      <c r="F6069">
        <v>49281.8</v>
      </c>
    </row>
    <row r="6070" spans="1:6" x14ac:dyDescent="0.25">
      <c r="A6070" t="s">
        <v>8</v>
      </c>
      <c r="B6070" s="1">
        <v>45440</v>
      </c>
      <c r="C6070">
        <v>49390.9</v>
      </c>
      <c r="D6070">
        <v>49511.15</v>
      </c>
      <c r="E6070">
        <v>49043.65</v>
      </c>
      <c r="F6070">
        <v>49142.15</v>
      </c>
    </row>
    <row r="6071" spans="1:6" x14ac:dyDescent="0.25">
      <c r="A6071" t="s">
        <v>8</v>
      </c>
      <c r="B6071" s="1">
        <v>45441</v>
      </c>
      <c r="C6071">
        <v>48786.7</v>
      </c>
      <c r="D6071">
        <v>49022.6</v>
      </c>
      <c r="E6071">
        <v>48401.55</v>
      </c>
      <c r="F6071">
        <v>48501.35</v>
      </c>
    </row>
    <row r="6072" spans="1:6" x14ac:dyDescent="0.25">
      <c r="A6072" t="s">
        <v>8</v>
      </c>
      <c r="B6072" s="1">
        <v>45442</v>
      </c>
      <c r="C6072">
        <v>48313.599999999999</v>
      </c>
      <c r="D6072">
        <v>49044.6</v>
      </c>
      <c r="E6072">
        <v>48313.599999999999</v>
      </c>
      <c r="F6072">
        <v>48682.35</v>
      </c>
    </row>
    <row r="6073" spans="1:6" x14ac:dyDescent="0.25">
      <c r="A6073" t="s">
        <v>8</v>
      </c>
      <c r="B6073" s="1">
        <v>45443</v>
      </c>
      <c r="C6073">
        <v>48895.15</v>
      </c>
      <c r="D6073">
        <v>49122.55</v>
      </c>
      <c r="E6073">
        <v>48569.05</v>
      </c>
      <c r="F6073">
        <v>48983.95</v>
      </c>
    </row>
    <row r="6074" spans="1:6" x14ac:dyDescent="0.25">
      <c r="A6074" t="s">
        <v>8</v>
      </c>
      <c r="B6074" s="1">
        <v>45446</v>
      </c>
      <c r="C6074">
        <v>50889.85</v>
      </c>
      <c r="D6074">
        <v>51133.2</v>
      </c>
      <c r="E6074">
        <v>50092.65</v>
      </c>
      <c r="F6074">
        <v>50979.95</v>
      </c>
    </row>
    <row r="6075" spans="1:6" x14ac:dyDescent="0.25">
      <c r="A6075" t="s">
        <v>8</v>
      </c>
      <c r="B6075" s="1">
        <v>45447</v>
      </c>
      <c r="C6075">
        <v>50667.05</v>
      </c>
      <c r="D6075">
        <v>50667.05</v>
      </c>
      <c r="E6075">
        <v>46077.85</v>
      </c>
      <c r="F6075">
        <v>46928.6</v>
      </c>
    </row>
    <row r="6076" spans="1:6" x14ac:dyDescent="0.25">
      <c r="A6076" t="s">
        <v>8</v>
      </c>
      <c r="B6076" s="1">
        <v>45448</v>
      </c>
      <c r="C6076">
        <v>47486.6</v>
      </c>
      <c r="D6076">
        <v>49362.9</v>
      </c>
      <c r="E6076">
        <v>46446.8</v>
      </c>
      <c r="F6076">
        <v>49054.6</v>
      </c>
    </row>
    <row r="6077" spans="1:6" x14ac:dyDescent="0.25">
      <c r="A6077" t="s">
        <v>8</v>
      </c>
      <c r="B6077" s="1">
        <v>45449</v>
      </c>
      <c r="C6077">
        <v>49426.400000000001</v>
      </c>
      <c r="D6077">
        <v>49672.75</v>
      </c>
      <c r="E6077">
        <v>48906.75</v>
      </c>
      <c r="F6077">
        <v>49291.9</v>
      </c>
    </row>
    <row r="6078" spans="1:6" x14ac:dyDescent="0.25">
      <c r="A6078" t="s">
        <v>8</v>
      </c>
      <c r="B6078" s="1">
        <v>45450</v>
      </c>
      <c r="C6078">
        <v>49316.95</v>
      </c>
      <c r="D6078">
        <v>49943.199999999997</v>
      </c>
      <c r="E6078">
        <v>49080.45</v>
      </c>
      <c r="F6078">
        <v>49803.199999999997</v>
      </c>
    </row>
    <row r="6079" spans="1:6" x14ac:dyDescent="0.25">
      <c r="A6079" t="s">
        <v>8</v>
      </c>
      <c r="B6079" s="1">
        <v>45453</v>
      </c>
      <c r="C6079">
        <v>49808.15</v>
      </c>
      <c r="D6079">
        <v>50252.95</v>
      </c>
      <c r="E6079">
        <v>49622.75</v>
      </c>
      <c r="F6079">
        <v>49780.9</v>
      </c>
    </row>
    <row r="6080" spans="1:6" x14ac:dyDescent="0.25">
      <c r="A6080" t="s">
        <v>8</v>
      </c>
      <c r="B6080" s="1">
        <v>45454</v>
      </c>
      <c r="C6080">
        <v>49751.199999999997</v>
      </c>
      <c r="D6080">
        <v>49970.3</v>
      </c>
      <c r="E6080">
        <v>49530.45</v>
      </c>
      <c r="F6080">
        <v>49705.75</v>
      </c>
    </row>
    <row r="6081" spans="1:6" x14ac:dyDescent="0.25">
      <c r="A6081" t="s">
        <v>8</v>
      </c>
      <c r="B6081" s="1">
        <v>45455</v>
      </c>
      <c r="C6081">
        <v>49857.45</v>
      </c>
      <c r="D6081">
        <v>50233.4</v>
      </c>
      <c r="E6081">
        <v>49697.35</v>
      </c>
      <c r="F6081">
        <v>49895.1</v>
      </c>
    </row>
    <row r="6082" spans="1:6" x14ac:dyDescent="0.25">
      <c r="A6082" t="s">
        <v>8</v>
      </c>
      <c r="B6082" s="1">
        <v>45456</v>
      </c>
      <c r="C6082">
        <v>50179</v>
      </c>
      <c r="D6082">
        <v>50186.45</v>
      </c>
      <c r="E6082">
        <v>49799.65</v>
      </c>
      <c r="F6082">
        <v>49846.7</v>
      </c>
    </row>
    <row r="6083" spans="1:6" x14ac:dyDescent="0.25">
      <c r="A6083" t="s">
        <v>8</v>
      </c>
      <c r="B6083" s="1">
        <v>45457</v>
      </c>
      <c r="C6083">
        <v>49993.95</v>
      </c>
      <c r="D6083">
        <v>50102.6</v>
      </c>
      <c r="E6083">
        <v>49693.35</v>
      </c>
      <c r="F6083">
        <v>50002</v>
      </c>
    </row>
    <row r="6084" spans="1:6" x14ac:dyDescent="0.25">
      <c r="A6084" t="s">
        <v>8</v>
      </c>
      <c r="B6084" s="1">
        <v>45461</v>
      </c>
      <c r="C6084">
        <v>50194.35</v>
      </c>
      <c r="D6084">
        <v>50562.15</v>
      </c>
      <c r="E6084">
        <v>49900.2</v>
      </c>
      <c r="F6084">
        <v>50440.9</v>
      </c>
    </row>
    <row r="6085" spans="1:6" x14ac:dyDescent="0.25">
      <c r="A6085" t="s">
        <v>8</v>
      </c>
      <c r="B6085" s="1">
        <v>45462</v>
      </c>
      <c r="C6085">
        <v>50607.9</v>
      </c>
      <c r="D6085">
        <v>51957</v>
      </c>
      <c r="E6085">
        <v>50441.75</v>
      </c>
      <c r="F6085">
        <v>51398.05</v>
      </c>
    </row>
    <row r="6086" spans="1:6" x14ac:dyDescent="0.25">
      <c r="A6086" t="s">
        <v>8</v>
      </c>
      <c r="B6086" s="1">
        <v>45463</v>
      </c>
      <c r="C6086">
        <v>51712.9</v>
      </c>
      <c r="D6086">
        <v>51842.2</v>
      </c>
      <c r="E6086">
        <v>51281.5</v>
      </c>
      <c r="F6086">
        <v>51783.25</v>
      </c>
    </row>
    <row r="6087" spans="1:6" x14ac:dyDescent="0.25">
      <c r="A6087" t="s">
        <v>8</v>
      </c>
      <c r="B6087" s="1">
        <v>45464</v>
      </c>
      <c r="C6087">
        <v>51927.3</v>
      </c>
      <c r="D6087">
        <v>51934.35</v>
      </c>
      <c r="E6087">
        <v>51224.95</v>
      </c>
      <c r="F6087">
        <v>51661.45</v>
      </c>
    </row>
    <row r="6088" spans="1:6" x14ac:dyDescent="0.25">
      <c r="A6088" t="s">
        <v>8</v>
      </c>
      <c r="B6088" s="1">
        <v>45467</v>
      </c>
      <c r="C6088">
        <v>51280.25</v>
      </c>
      <c r="D6088">
        <v>51783.95</v>
      </c>
      <c r="E6088">
        <v>51138.9</v>
      </c>
      <c r="F6088">
        <v>51703.95</v>
      </c>
    </row>
    <row r="6089" spans="1:6" x14ac:dyDescent="0.25">
      <c r="A6089" t="s">
        <v>8</v>
      </c>
      <c r="B6089" s="1">
        <v>45468</v>
      </c>
      <c r="C6089">
        <v>51759.45</v>
      </c>
      <c r="D6089">
        <v>52746.5</v>
      </c>
      <c r="E6089">
        <v>51747.65</v>
      </c>
      <c r="F6089">
        <v>52606</v>
      </c>
    </row>
    <row r="6090" spans="1:6" x14ac:dyDescent="0.25">
      <c r="A6090" t="s">
        <v>8</v>
      </c>
      <c r="B6090" s="1">
        <v>45469</v>
      </c>
      <c r="C6090">
        <v>52653.2</v>
      </c>
      <c r="D6090">
        <v>52988.3</v>
      </c>
      <c r="E6090">
        <v>52373.7</v>
      </c>
      <c r="F6090">
        <v>52870.5</v>
      </c>
    </row>
    <row r="6091" spans="1:6" x14ac:dyDescent="0.25">
      <c r="A6091" t="s">
        <v>8</v>
      </c>
      <c r="B6091" s="1">
        <v>45470</v>
      </c>
      <c r="C6091">
        <v>52980.3</v>
      </c>
      <c r="D6091">
        <v>53180.75</v>
      </c>
      <c r="E6091">
        <v>52639</v>
      </c>
      <c r="F6091">
        <v>52811.3</v>
      </c>
    </row>
    <row r="6092" spans="1:6" x14ac:dyDescent="0.25">
      <c r="A6092" t="s">
        <v>8</v>
      </c>
      <c r="B6092" s="1">
        <v>45471</v>
      </c>
      <c r="C6092">
        <v>52874.95</v>
      </c>
      <c r="D6092">
        <v>53030.3</v>
      </c>
      <c r="E6092">
        <v>52242.3</v>
      </c>
      <c r="F6092">
        <v>52342.25</v>
      </c>
    </row>
    <row r="6093" spans="1:6" x14ac:dyDescent="0.25">
      <c r="A6093" t="s">
        <v>8</v>
      </c>
      <c r="B6093" s="1">
        <v>45474</v>
      </c>
      <c r="C6093">
        <v>52351.15</v>
      </c>
      <c r="D6093">
        <v>52656.15</v>
      </c>
      <c r="E6093">
        <v>52166.05</v>
      </c>
      <c r="F6093">
        <v>52574.75</v>
      </c>
    </row>
    <row r="6094" spans="1:6" x14ac:dyDescent="0.25">
      <c r="A6094" t="s">
        <v>8</v>
      </c>
      <c r="B6094" s="1">
        <v>45475</v>
      </c>
      <c r="C6094">
        <v>52793.75</v>
      </c>
      <c r="D6094">
        <v>52828.45</v>
      </c>
      <c r="E6094">
        <v>51996.65</v>
      </c>
      <c r="F6094">
        <v>52168.1</v>
      </c>
    </row>
    <row r="6095" spans="1:6" x14ac:dyDescent="0.25">
      <c r="A6095" t="s">
        <v>8</v>
      </c>
      <c r="B6095" s="1">
        <v>45476</v>
      </c>
      <c r="C6095">
        <v>52872.3</v>
      </c>
      <c r="D6095">
        <v>53256.7</v>
      </c>
      <c r="E6095">
        <v>52482.65</v>
      </c>
      <c r="F6095">
        <v>53089.25</v>
      </c>
    </row>
    <row r="6096" spans="1:6" x14ac:dyDescent="0.25">
      <c r="A6096" t="s">
        <v>8</v>
      </c>
      <c r="B6096" s="1">
        <v>45477</v>
      </c>
      <c r="C6096">
        <v>53357.7</v>
      </c>
      <c r="D6096">
        <v>53357.7</v>
      </c>
      <c r="E6096">
        <v>52815.9</v>
      </c>
      <c r="F6096">
        <v>53103.7</v>
      </c>
    </row>
    <row r="6097" spans="1:6" x14ac:dyDescent="0.25">
      <c r="A6097" t="s">
        <v>8</v>
      </c>
      <c r="B6097" s="1">
        <v>45478</v>
      </c>
      <c r="C6097">
        <v>52560.1</v>
      </c>
      <c r="D6097">
        <v>52817.85</v>
      </c>
      <c r="E6097">
        <v>52290.05</v>
      </c>
      <c r="F6097">
        <v>52660.35</v>
      </c>
    </row>
    <row r="6098" spans="1:6" x14ac:dyDescent="0.25">
      <c r="A6098" t="s">
        <v>8</v>
      </c>
      <c r="B6098" s="1">
        <v>45481</v>
      </c>
      <c r="C6098">
        <v>52533.1</v>
      </c>
      <c r="D6098">
        <v>52710.8</v>
      </c>
      <c r="E6098">
        <v>52246.7</v>
      </c>
      <c r="F6098">
        <v>52425.8</v>
      </c>
    </row>
    <row r="6099" spans="1:6" x14ac:dyDescent="0.25">
      <c r="A6099" t="s">
        <v>8</v>
      </c>
      <c r="B6099" s="1">
        <v>45482</v>
      </c>
      <c r="C6099">
        <v>52390.5</v>
      </c>
      <c r="D6099">
        <v>52626.6</v>
      </c>
      <c r="E6099">
        <v>52292.95</v>
      </c>
      <c r="F6099">
        <v>52568.800000000003</v>
      </c>
    </row>
    <row r="6100" spans="1:6" x14ac:dyDescent="0.25">
      <c r="A6100" t="s">
        <v>8</v>
      </c>
      <c r="B6100" s="1">
        <v>45483</v>
      </c>
      <c r="C6100">
        <v>52528.800000000003</v>
      </c>
      <c r="D6100">
        <v>52528.800000000003</v>
      </c>
      <c r="E6100">
        <v>52075.4</v>
      </c>
      <c r="F6100">
        <v>52189.3</v>
      </c>
    </row>
    <row r="6101" spans="1:6" x14ac:dyDescent="0.25">
      <c r="A6101" t="s">
        <v>8</v>
      </c>
      <c r="B6101" s="1">
        <v>45484</v>
      </c>
      <c r="C6101">
        <v>52316.9</v>
      </c>
      <c r="D6101">
        <v>52400.3</v>
      </c>
      <c r="E6101">
        <v>51749.45</v>
      </c>
      <c r="F6101">
        <v>52270.65</v>
      </c>
    </row>
    <row r="6102" spans="1:6" x14ac:dyDescent="0.25">
      <c r="A6102" t="s">
        <v>8</v>
      </c>
      <c r="B6102" s="1">
        <v>45485</v>
      </c>
      <c r="C6102">
        <v>52272.65</v>
      </c>
      <c r="D6102">
        <v>52794.55</v>
      </c>
      <c r="E6102">
        <v>52171.15</v>
      </c>
      <c r="F6102">
        <v>52278.9</v>
      </c>
    </row>
    <row r="6103" spans="1:6" x14ac:dyDescent="0.25">
      <c r="A6103" t="s">
        <v>8</v>
      </c>
      <c r="B6103" s="1">
        <v>45488</v>
      </c>
      <c r="C6103">
        <v>52330.05</v>
      </c>
      <c r="D6103">
        <v>52662.25</v>
      </c>
      <c r="E6103">
        <v>52154</v>
      </c>
      <c r="F6103">
        <v>52455.9</v>
      </c>
    </row>
    <row r="6104" spans="1:6" x14ac:dyDescent="0.25">
      <c r="A6104" t="s">
        <v>8</v>
      </c>
      <c r="B6104" s="1">
        <v>45489</v>
      </c>
      <c r="C6104">
        <v>52466.7</v>
      </c>
      <c r="D6104">
        <v>52619.05</v>
      </c>
      <c r="E6104">
        <v>52331.6</v>
      </c>
      <c r="F6104">
        <v>52396.800000000003</v>
      </c>
    </row>
    <row r="6105" spans="1:6" x14ac:dyDescent="0.25">
      <c r="A6105" t="s">
        <v>8</v>
      </c>
      <c r="B6105" s="1">
        <v>45491</v>
      </c>
      <c r="C6105">
        <v>52215.05</v>
      </c>
      <c r="D6105">
        <v>52782.75</v>
      </c>
      <c r="E6105">
        <v>52168.65</v>
      </c>
      <c r="F6105">
        <v>52620.7</v>
      </c>
    </row>
    <row r="6106" spans="1:6" x14ac:dyDescent="0.25">
      <c r="A6106" t="s">
        <v>8</v>
      </c>
      <c r="B6106" s="1">
        <v>45492</v>
      </c>
      <c r="C6106">
        <v>52531.55</v>
      </c>
      <c r="D6106">
        <v>52586.75</v>
      </c>
      <c r="E6106">
        <v>52146.3</v>
      </c>
      <c r="F6106">
        <v>52265.599999999999</v>
      </c>
    </row>
    <row r="6107" spans="1:6" x14ac:dyDescent="0.25">
      <c r="A6107" t="s">
        <v>8</v>
      </c>
      <c r="B6107" s="1">
        <v>45495</v>
      </c>
      <c r="C6107">
        <v>52145.599999999999</v>
      </c>
      <c r="D6107">
        <v>52427</v>
      </c>
      <c r="E6107">
        <v>51874.55</v>
      </c>
      <c r="F6107">
        <v>52280.4</v>
      </c>
    </row>
    <row r="6108" spans="1:6" x14ac:dyDescent="0.25">
      <c r="A6108" t="s">
        <v>8</v>
      </c>
      <c r="B6108" s="1">
        <v>45496</v>
      </c>
      <c r="C6108">
        <v>52511</v>
      </c>
      <c r="D6108">
        <v>52547.55</v>
      </c>
      <c r="E6108">
        <v>51342.65</v>
      </c>
      <c r="F6108">
        <v>51778.3</v>
      </c>
    </row>
    <row r="6109" spans="1:6" x14ac:dyDescent="0.25">
      <c r="A6109" t="s">
        <v>8</v>
      </c>
      <c r="B6109" s="1">
        <v>45497</v>
      </c>
      <c r="C6109">
        <v>51657.65</v>
      </c>
      <c r="D6109">
        <v>51944.65</v>
      </c>
      <c r="E6109">
        <v>50784.25</v>
      </c>
      <c r="F6109">
        <v>51317</v>
      </c>
    </row>
    <row r="6110" spans="1:6" x14ac:dyDescent="0.25">
      <c r="A6110" t="s">
        <v>8</v>
      </c>
      <c r="B6110" s="1">
        <v>45498</v>
      </c>
      <c r="C6110">
        <v>50762.3</v>
      </c>
      <c r="D6110">
        <v>51006.1</v>
      </c>
      <c r="E6110">
        <v>50559.9</v>
      </c>
      <c r="F6110">
        <v>50888.75</v>
      </c>
    </row>
    <row r="6111" spans="1:6" x14ac:dyDescent="0.25">
      <c r="A6111" t="s">
        <v>8</v>
      </c>
      <c r="B6111" s="1">
        <v>45499</v>
      </c>
      <c r="C6111">
        <v>50456.1</v>
      </c>
      <c r="D6111">
        <v>51398.6</v>
      </c>
      <c r="E6111">
        <v>50438.3</v>
      </c>
      <c r="F6111">
        <v>51295.95</v>
      </c>
    </row>
    <row r="6112" spans="1:6" x14ac:dyDescent="0.25">
      <c r="A6112" t="s">
        <v>8</v>
      </c>
      <c r="B6112" s="1">
        <v>45502</v>
      </c>
      <c r="C6112">
        <v>51546.65</v>
      </c>
      <c r="D6112">
        <v>52340.25</v>
      </c>
      <c r="E6112">
        <v>51186.95</v>
      </c>
      <c r="F6112">
        <v>51406.25</v>
      </c>
    </row>
    <row r="6113" spans="1:6" x14ac:dyDescent="0.25">
      <c r="A6113" t="s">
        <v>8</v>
      </c>
      <c r="B6113" s="1">
        <v>45503</v>
      </c>
      <c r="C6113">
        <v>51383.9</v>
      </c>
      <c r="D6113">
        <v>51957.75</v>
      </c>
      <c r="E6113">
        <v>51260.05</v>
      </c>
      <c r="F6113">
        <v>51499.3</v>
      </c>
    </row>
    <row r="6114" spans="1:6" x14ac:dyDescent="0.25">
      <c r="A6114" t="s">
        <v>8</v>
      </c>
      <c r="B6114" s="1">
        <v>45504</v>
      </c>
      <c r="C6114">
        <v>51583.45</v>
      </c>
      <c r="D6114">
        <v>51663.1</v>
      </c>
      <c r="E6114">
        <v>51335.7</v>
      </c>
      <c r="F6114">
        <v>51553.4</v>
      </c>
    </row>
    <row r="6115" spans="1:6" x14ac:dyDescent="0.25">
      <c r="A6115" t="s">
        <v>8</v>
      </c>
      <c r="B6115" s="1">
        <v>45505</v>
      </c>
      <c r="C6115">
        <v>51672.6</v>
      </c>
      <c r="D6115">
        <v>51877.15</v>
      </c>
      <c r="E6115">
        <v>51456.2</v>
      </c>
      <c r="F6115">
        <v>51564</v>
      </c>
    </row>
    <row r="6116" spans="1:6" x14ac:dyDescent="0.25">
      <c r="A6116" t="s">
        <v>8</v>
      </c>
      <c r="B6116" s="1">
        <v>45506</v>
      </c>
      <c r="C6116">
        <v>51172.25</v>
      </c>
      <c r="D6116">
        <v>51608.7</v>
      </c>
      <c r="E6116">
        <v>51087.85</v>
      </c>
      <c r="F6116">
        <v>51350.15</v>
      </c>
    </row>
    <row r="6117" spans="1:6" x14ac:dyDescent="0.25">
      <c r="A6117" t="s">
        <v>8</v>
      </c>
      <c r="B6117" s="1">
        <v>45509</v>
      </c>
      <c r="C6117">
        <v>50586.25</v>
      </c>
      <c r="D6117">
        <v>50747.55</v>
      </c>
      <c r="E6117">
        <v>49719.1</v>
      </c>
      <c r="F6117">
        <v>50092.1</v>
      </c>
    </row>
    <row r="6118" spans="1:6" x14ac:dyDescent="0.25">
      <c r="A6118" t="s">
        <v>8</v>
      </c>
      <c r="B6118" s="1">
        <v>45510</v>
      </c>
      <c r="C6118">
        <v>50436.9</v>
      </c>
      <c r="D6118">
        <v>50688.800000000003</v>
      </c>
      <c r="E6118">
        <v>49659.05</v>
      </c>
      <c r="F6118">
        <v>49748.3</v>
      </c>
    </row>
    <row r="6119" spans="1:6" x14ac:dyDescent="0.25">
      <c r="A6119" t="s">
        <v>8</v>
      </c>
      <c r="B6119" s="1">
        <v>45511</v>
      </c>
      <c r="C6119">
        <v>50286.2</v>
      </c>
      <c r="D6119">
        <v>50292.45</v>
      </c>
      <c r="E6119">
        <v>49782.2</v>
      </c>
      <c r="F6119">
        <v>50119</v>
      </c>
    </row>
    <row r="6120" spans="1:6" x14ac:dyDescent="0.25">
      <c r="A6120" t="s">
        <v>8</v>
      </c>
      <c r="B6120" s="1">
        <v>45512</v>
      </c>
      <c r="C6120">
        <v>50051.9</v>
      </c>
      <c r="D6120">
        <v>50440.75</v>
      </c>
      <c r="E6120">
        <v>49829.599999999999</v>
      </c>
      <c r="F6120">
        <v>50156.7</v>
      </c>
    </row>
    <row r="6121" spans="1:6" x14ac:dyDescent="0.25">
      <c r="A6121" t="s">
        <v>8</v>
      </c>
      <c r="B6121" s="1">
        <v>45513</v>
      </c>
      <c r="C6121">
        <v>50612.1</v>
      </c>
      <c r="D6121">
        <v>50707.75</v>
      </c>
      <c r="E6121">
        <v>50386.45</v>
      </c>
      <c r="F6121">
        <v>50484.5</v>
      </c>
    </row>
    <row r="6122" spans="1:6" x14ac:dyDescent="0.25">
      <c r="A6122" t="s">
        <v>8</v>
      </c>
      <c r="B6122" s="1">
        <v>45516</v>
      </c>
      <c r="C6122">
        <v>50412.6</v>
      </c>
      <c r="D6122">
        <v>50830.7</v>
      </c>
      <c r="E6122">
        <v>50149.25</v>
      </c>
      <c r="F6122">
        <v>50577.95</v>
      </c>
    </row>
    <row r="6123" spans="1:6" x14ac:dyDescent="0.25">
      <c r="A6123" t="s">
        <v>8</v>
      </c>
      <c r="B6123" s="1">
        <v>45517</v>
      </c>
      <c r="C6123">
        <v>50395.35</v>
      </c>
      <c r="D6123">
        <v>50559.25</v>
      </c>
      <c r="E6123">
        <v>49785.1</v>
      </c>
      <c r="F6123">
        <v>49831.85</v>
      </c>
    </row>
    <row r="6124" spans="1:6" x14ac:dyDescent="0.25">
      <c r="A6124" t="s">
        <v>8</v>
      </c>
      <c r="B6124" s="1">
        <v>45518</v>
      </c>
      <c r="C6124">
        <v>49887.15</v>
      </c>
      <c r="D6124">
        <v>49959.25</v>
      </c>
      <c r="E6124">
        <v>49654.65</v>
      </c>
      <c r="F6124">
        <v>49727.3</v>
      </c>
    </row>
    <row r="6125" spans="1:6" x14ac:dyDescent="0.25">
      <c r="A6125" t="s">
        <v>8</v>
      </c>
      <c r="B6125" s="1">
        <v>45520</v>
      </c>
      <c r="C6125">
        <v>50133</v>
      </c>
      <c r="D6125">
        <v>50603.4</v>
      </c>
      <c r="E6125">
        <v>49806.05</v>
      </c>
      <c r="F6125">
        <v>50516.9</v>
      </c>
    </row>
    <row r="6126" spans="1:6" x14ac:dyDescent="0.25">
      <c r="A6126" t="s">
        <v>8</v>
      </c>
      <c r="B6126" s="1">
        <v>45523</v>
      </c>
      <c r="C6126">
        <v>50683.55</v>
      </c>
      <c r="D6126">
        <v>50728.25</v>
      </c>
      <c r="E6126">
        <v>50283.55</v>
      </c>
      <c r="F6126">
        <v>50368.35</v>
      </c>
    </row>
    <row r="6127" spans="1:6" x14ac:dyDescent="0.25">
      <c r="A6127" t="s">
        <v>8</v>
      </c>
      <c r="B6127" s="1">
        <v>45524</v>
      </c>
      <c r="C6127">
        <v>50417.25</v>
      </c>
      <c r="D6127">
        <v>51025.599999999999</v>
      </c>
      <c r="E6127">
        <v>50398.6</v>
      </c>
      <c r="F6127">
        <v>50803.15</v>
      </c>
    </row>
    <row r="6128" spans="1:6" x14ac:dyDescent="0.25">
      <c r="A6128" t="s">
        <v>8</v>
      </c>
      <c r="B6128" s="1">
        <v>45525</v>
      </c>
      <c r="C6128">
        <v>50666.65</v>
      </c>
      <c r="D6128">
        <v>50772.45</v>
      </c>
      <c r="E6128">
        <v>50333.35</v>
      </c>
      <c r="F6128">
        <v>50685.55</v>
      </c>
    </row>
    <row r="6129" spans="1:6" x14ac:dyDescent="0.25">
      <c r="A6129" t="s">
        <v>8</v>
      </c>
      <c r="B6129" s="1">
        <v>45526</v>
      </c>
      <c r="C6129">
        <v>50894.8</v>
      </c>
      <c r="D6129">
        <v>51080</v>
      </c>
      <c r="E6129">
        <v>50794.45</v>
      </c>
      <c r="F6129">
        <v>50985.7</v>
      </c>
    </row>
    <row r="6130" spans="1:6" x14ac:dyDescent="0.25">
      <c r="A6130" t="s">
        <v>8</v>
      </c>
      <c r="B6130" s="1">
        <v>45527</v>
      </c>
      <c r="C6130">
        <v>51040.05</v>
      </c>
      <c r="D6130">
        <v>51117.85</v>
      </c>
      <c r="E6130">
        <v>50856.7</v>
      </c>
      <c r="F6130">
        <v>50933.45</v>
      </c>
    </row>
    <row r="6131" spans="1:6" x14ac:dyDescent="0.25">
      <c r="A6131" t="s">
        <v>8</v>
      </c>
      <c r="B6131" s="1">
        <v>45530</v>
      </c>
      <c r="C6131">
        <v>51100.65</v>
      </c>
      <c r="D6131">
        <v>51317.85</v>
      </c>
      <c r="E6131">
        <v>51061.55</v>
      </c>
      <c r="F6131">
        <v>51148.1</v>
      </c>
    </row>
    <row r="6132" spans="1:6" x14ac:dyDescent="0.25">
      <c r="A6132" t="s">
        <v>8</v>
      </c>
      <c r="B6132" s="1">
        <v>45531</v>
      </c>
      <c r="C6132">
        <v>51214.05</v>
      </c>
      <c r="D6132">
        <v>51404.7</v>
      </c>
      <c r="E6132">
        <v>50938.1</v>
      </c>
      <c r="F6132">
        <v>51278.75</v>
      </c>
    </row>
    <row r="6133" spans="1:6" x14ac:dyDescent="0.25">
      <c r="A6133" t="s">
        <v>8</v>
      </c>
      <c r="B6133" s="1">
        <v>45532</v>
      </c>
      <c r="C6133">
        <v>51208.95</v>
      </c>
      <c r="D6133">
        <v>51260.75</v>
      </c>
      <c r="E6133">
        <v>51033.7</v>
      </c>
      <c r="F6133">
        <v>51143.85</v>
      </c>
    </row>
    <row r="6134" spans="1:6" x14ac:dyDescent="0.25">
      <c r="A6134" t="s">
        <v>8</v>
      </c>
      <c r="B6134" s="1">
        <v>45533</v>
      </c>
      <c r="C6134">
        <v>51103.75</v>
      </c>
      <c r="D6134">
        <v>51368.95</v>
      </c>
      <c r="E6134">
        <v>50984.4</v>
      </c>
      <c r="F6134">
        <v>51152.75</v>
      </c>
    </row>
    <row r="6135" spans="1:6" x14ac:dyDescent="0.25">
      <c r="A6135" t="s">
        <v>8</v>
      </c>
      <c r="B6135" s="1">
        <v>45534</v>
      </c>
      <c r="C6135">
        <v>51437.45</v>
      </c>
      <c r="D6135">
        <v>51466.55</v>
      </c>
      <c r="E6135">
        <v>51256</v>
      </c>
      <c r="F6135">
        <v>51351</v>
      </c>
    </row>
    <row r="6136" spans="1:6" x14ac:dyDescent="0.25">
      <c r="A6136" t="s">
        <v>8</v>
      </c>
      <c r="B6136" s="1">
        <v>45537</v>
      </c>
      <c r="C6136">
        <v>51579.5</v>
      </c>
      <c r="D6136">
        <v>51579.5</v>
      </c>
      <c r="E6136">
        <v>51295.8</v>
      </c>
      <c r="F6136">
        <v>51439.55</v>
      </c>
    </row>
    <row r="6137" spans="1:6" x14ac:dyDescent="0.25">
      <c r="A6137" t="s">
        <v>8</v>
      </c>
      <c r="B6137" s="1">
        <v>45538</v>
      </c>
      <c r="C6137">
        <v>51479.75</v>
      </c>
      <c r="D6137">
        <v>51750.1</v>
      </c>
      <c r="E6137">
        <v>51240.05</v>
      </c>
      <c r="F6137">
        <v>51689.1</v>
      </c>
    </row>
    <row r="6138" spans="1:6" x14ac:dyDescent="0.25">
      <c r="A6138" t="s">
        <v>8</v>
      </c>
      <c r="B6138" s="1">
        <v>45539</v>
      </c>
      <c r="C6138">
        <v>51364.65</v>
      </c>
      <c r="D6138">
        <v>51503.55</v>
      </c>
      <c r="E6138">
        <v>51259.9</v>
      </c>
      <c r="F6138">
        <v>51400.25</v>
      </c>
    </row>
    <row r="6139" spans="1:6" x14ac:dyDescent="0.25">
      <c r="A6139" t="s">
        <v>8</v>
      </c>
      <c r="B6139" s="1">
        <v>45540</v>
      </c>
      <c r="C6139">
        <v>51544.25</v>
      </c>
      <c r="D6139">
        <v>51636.75</v>
      </c>
      <c r="E6139">
        <v>51389.15</v>
      </c>
      <c r="F6139">
        <v>51473.05</v>
      </c>
    </row>
    <row r="6140" spans="1:6" x14ac:dyDescent="0.25">
      <c r="A6140" t="s">
        <v>8</v>
      </c>
      <c r="B6140" s="1">
        <v>45541</v>
      </c>
      <c r="C6140">
        <v>51200.4</v>
      </c>
      <c r="D6140">
        <v>51380.05</v>
      </c>
      <c r="E6140">
        <v>50447.3</v>
      </c>
      <c r="F6140">
        <v>50576.85</v>
      </c>
    </row>
    <row r="6141" spans="1:6" x14ac:dyDescent="0.25">
      <c r="A6141" t="s">
        <v>8</v>
      </c>
      <c r="B6141" s="1">
        <v>45544</v>
      </c>
      <c r="C6141">
        <v>50549.25</v>
      </c>
      <c r="D6141">
        <v>51192.75</v>
      </c>
      <c r="E6141">
        <v>50369.4</v>
      </c>
      <c r="F6141">
        <v>51117.8</v>
      </c>
    </row>
    <row r="6142" spans="1:6" x14ac:dyDescent="0.25">
      <c r="A6142" t="s">
        <v>8</v>
      </c>
      <c r="B6142" s="1">
        <v>45545</v>
      </c>
      <c r="C6142">
        <v>51328.3</v>
      </c>
      <c r="D6142">
        <v>51366</v>
      </c>
      <c r="E6142">
        <v>50958.25</v>
      </c>
      <c r="F6142">
        <v>51272.3</v>
      </c>
    </row>
    <row r="6143" spans="1:6" x14ac:dyDescent="0.25">
      <c r="A6143" t="s">
        <v>8</v>
      </c>
      <c r="B6143" s="1">
        <v>45546</v>
      </c>
      <c r="C6143">
        <v>51218.55</v>
      </c>
      <c r="D6143">
        <v>51420.15</v>
      </c>
      <c r="E6143">
        <v>50947.7</v>
      </c>
      <c r="F6143">
        <v>51010</v>
      </c>
    </row>
    <row r="6144" spans="1:6" x14ac:dyDescent="0.25">
      <c r="A6144" t="s">
        <v>8</v>
      </c>
      <c r="B6144" s="1">
        <v>45547</v>
      </c>
      <c r="C6144">
        <v>51271</v>
      </c>
      <c r="D6144">
        <v>51878.1</v>
      </c>
      <c r="E6144">
        <v>51025</v>
      </c>
      <c r="F6144">
        <v>51772.4</v>
      </c>
    </row>
    <row r="6145" spans="1:6" x14ac:dyDescent="0.25">
      <c r="A6145" t="s">
        <v>8</v>
      </c>
      <c r="B6145" s="1">
        <v>45548</v>
      </c>
      <c r="C6145">
        <v>51952.55</v>
      </c>
      <c r="D6145">
        <v>51994.1</v>
      </c>
      <c r="E6145">
        <v>51643.95</v>
      </c>
      <c r="F6145">
        <v>51938.05</v>
      </c>
    </row>
    <row r="6146" spans="1:6" x14ac:dyDescent="0.25">
      <c r="A6146" t="s">
        <v>8</v>
      </c>
      <c r="B6146" s="1">
        <v>45551</v>
      </c>
      <c r="C6146">
        <v>52038.7</v>
      </c>
      <c r="D6146">
        <v>52208.7</v>
      </c>
      <c r="E6146">
        <v>51921.45</v>
      </c>
      <c r="F6146">
        <v>52153.15</v>
      </c>
    </row>
    <row r="6147" spans="1:6" x14ac:dyDescent="0.25">
      <c r="A6147" t="s">
        <v>8</v>
      </c>
      <c r="B6147" s="1">
        <v>45552</v>
      </c>
      <c r="C6147">
        <v>52249.05</v>
      </c>
      <c r="D6147">
        <v>52284.6</v>
      </c>
      <c r="E6147">
        <v>52085.5</v>
      </c>
      <c r="F6147">
        <v>52188.65</v>
      </c>
    </row>
    <row r="6148" spans="1:6" x14ac:dyDescent="0.25">
      <c r="A6148" t="s">
        <v>8</v>
      </c>
      <c r="B6148" s="1">
        <v>45553</v>
      </c>
      <c r="C6148">
        <v>52177.1</v>
      </c>
      <c r="D6148">
        <v>52954.2</v>
      </c>
      <c r="E6148">
        <v>52154.55</v>
      </c>
      <c r="F6148">
        <v>52750.400000000001</v>
      </c>
    </row>
    <row r="6149" spans="1:6" x14ac:dyDescent="0.25">
      <c r="A6149" t="s">
        <v>8</v>
      </c>
      <c r="B6149" s="1">
        <v>45554</v>
      </c>
      <c r="C6149">
        <v>52929.25</v>
      </c>
      <c r="D6149">
        <v>53353.3</v>
      </c>
      <c r="E6149">
        <v>52847.9</v>
      </c>
      <c r="F6149">
        <v>53037.599999999999</v>
      </c>
    </row>
    <row r="6150" spans="1:6" x14ac:dyDescent="0.25">
      <c r="A6150" t="s">
        <v>8</v>
      </c>
      <c r="B6150" s="1">
        <v>45555</v>
      </c>
      <c r="C6150">
        <v>53235.8</v>
      </c>
      <c r="D6150">
        <v>54066.1</v>
      </c>
      <c r="E6150">
        <v>53037.599999999999</v>
      </c>
      <c r="F6150">
        <v>53793.2</v>
      </c>
    </row>
    <row r="6151" spans="1:6" x14ac:dyDescent="0.25">
      <c r="A6151" t="s">
        <v>8</v>
      </c>
      <c r="B6151" s="1">
        <v>45558</v>
      </c>
      <c r="C6151">
        <v>53917.9</v>
      </c>
      <c r="D6151">
        <v>54197.95</v>
      </c>
      <c r="E6151">
        <v>53741.4</v>
      </c>
      <c r="F6151">
        <v>54105.8</v>
      </c>
    </row>
    <row r="6152" spans="1:6" x14ac:dyDescent="0.25">
      <c r="A6152" t="s">
        <v>8</v>
      </c>
      <c r="B6152" s="1">
        <v>45559</v>
      </c>
      <c r="C6152">
        <v>54110.65</v>
      </c>
      <c r="D6152">
        <v>54247.7</v>
      </c>
      <c r="E6152">
        <v>53904.65</v>
      </c>
      <c r="F6152">
        <v>53968.6</v>
      </c>
    </row>
    <row r="6153" spans="1:6" x14ac:dyDescent="0.25">
      <c r="A6153" t="s">
        <v>8</v>
      </c>
      <c r="B6153" s="1">
        <v>45560</v>
      </c>
      <c r="C6153">
        <v>53794</v>
      </c>
      <c r="D6153">
        <v>54141.3</v>
      </c>
      <c r="E6153">
        <v>53792.85</v>
      </c>
      <c r="F6153">
        <v>54101.65</v>
      </c>
    </row>
    <row r="6154" spans="1:6" x14ac:dyDescent="0.25">
      <c r="A6154" t="s">
        <v>8</v>
      </c>
      <c r="B6154" s="1">
        <v>45561</v>
      </c>
      <c r="C6154">
        <v>54045.85</v>
      </c>
      <c r="D6154">
        <v>54467.35</v>
      </c>
      <c r="E6154">
        <v>54010.9</v>
      </c>
      <c r="F6154">
        <v>54375.35</v>
      </c>
    </row>
    <row r="6155" spans="1:6" x14ac:dyDescent="0.25">
      <c r="A6155" t="s">
        <v>8</v>
      </c>
      <c r="B6155" s="1">
        <v>45562</v>
      </c>
      <c r="C6155">
        <v>54338.7</v>
      </c>
      <c r="D6155">
        <v>54338.7</v>
      </c>
      <c r="E6155">
        <v>53763.199999999997</v>
      </c>
      <c r="F6155">
        <v>53834.3</v>
      </c>
    </row>
    <row r="6156" spans="1:6" x14ac:dyDescent="0.25">
      <c r="A6156" t="s">
        <v>8</v>
      </c>
      <c r="B6156" s="1">
        <v>45565</v>
      </c>
      <c r="C6156">
        <v>53556.95</v>
      </c>
      <c r="D6156">
        <v>53726.400000000001</v>
      </c>
      <c r="E6156">
        <v>52926.55</v>
      </c>
      <c r="F6156">
        <v>52978.1</v>
      </c>
    </row>
    <row r="6157" spans="1:6" x14ac:dyDescent="0.25">
      <c r="A6157" t="s">
        <v>8</v>
      </c>
      <c r="B6157" s="1">
        <v>45566</v>
      </c>
      <c r="C6157">
        <v>52844</v>
      </c>
      <c r="D6157">
        <v>53235.25</v>
      </c>
      <c r="E6157">
        <v>52817.8</v>
      </c>
      <c r="F6157">
        <v>52922.6</v>
      </c>
    </row>
    <row r="6158" spans="1:6" x14ac:dyDescent="0.25">
      <c r="A6158" t="s">
        <v>8</v>
      </c>
      <c r="B6158" s="1">
        <v>45568</v>
      </c>
      <c r="C6158">
        <v>52314.45</v>
      </c>
      <c r="D6158">
        <v>52582.95</v>
      </c>
      <c r="E6158">
        <v>51683.4</v>
      </c>
      <c r="F6158">
        <v>51845.2</v>
      </c>
    </row>
    <row r="6159" spans="1:6" x14ac:dyDescent="0.25">
      <c r="A6159" t="s">
        <v>8</v>
      </c>
      <c r="B6159" s="1">
        <v>45569</v>
      </c>
      <c r="C6159">
        <v>51643.75</v>
      </c>
      <c r="D6159">
        <v>52358.35</v>
      </c>
      <c r="E6159">
        <v>51347.25</v>
      </c>
      <c r="F6159">
        <v>51462.05</v>
      </c>
    </row>
    <row r="6160" spans="1:6" x14ac:dyDescent="0.25">
      <c r="A6160" t="s">
        <v>8</v>
      </c>
      <c r="B6160" s="1">
        <v>45572</v>
      </c>
      <c r="C6160">
        <v>51543.199999999997</v>
      </c>
      <c r="D6160">
        <v>51784.800000000003</v>
      </c>
      <c r="E6160">
        <v>50194.3</v>
      </c>
      <c r="F6160">
        <v>50478.9</v>
      </c>
    </row>
    <row r="6161" spans="1:6" x14ac:dyDescent="0.25">
      <c r="A6161" t="s">
        <v>8</v>
      </c>
      <c r="B6161" s="1">
        <v>45573</v>
      </c>
      <c r="C6161">
        <v>50736.1</v>
      </c>
      <c r="D6161">
        <v>51176.05</v>
      </c>
      <c r="E6161">
        <v>50466</v>
      </c>
      <c r="F6161">
        <v>51021</v>
      </c>
    </row>
    <row r="6162" spans="1:6" x14ac:dyDescent="0.25">
      <c r="A6162" t="s">
        <v>8</v>
      </c>
      <c r="B6162" s="1">
        <v>45574</v>
      </c>
      <c r="C6162">
        <v>51161.75</v>
      </c>
      <c r="D6162">
        <v>51707.15</v>
      </c>
      <c r="E6162">
        <v>50903.75</v>
      </c>
      <c r="F6162">
        <v>51007</v>
      </c>
    </row>
    <row r="6163" spans="1:6" x14ac:dyDescent="0.25">
      <c r="A6163" t="s">
        <v>8</v>
      </c>
      <c r="B6163" s="1">
        <v>45575</v>
      </c>
      <c r="C6163">
        <v>51195.7</v>
      </c>
      <c r="D6163">
        <v>51659.45</v>
      </c>
      <c r="E6163">
        <v>51047</v>
      </c>
      <c r="F6163">
        <v>51530.9</v>
      </c>
    </row>
    <row r="6164" spans="1:6" x14ac:dyDescent="0.25">
      <c r="A6164" t="s">
        <v>8</v>
      </c>
      <c r="B6164" s="1">
        <v>45576</v>
      </c>
      <c r="C6164">
        <v>51491.9</v>
      </c>
      <c r="D6164">
        <v>51560</v>
      </c>
      <c r="E6164">
        <v>51005.85</v>
      </c>
      <c r="F6164">
        <v>51172.3</v>
      </c>
    </row>
    <row r="6165" spans="1:6" x14ac:dyDescent="0.25">
      <c r="A6165" t="s">
        <v>8</v>
      </c>
      <c r="B6165" s="1">
        <v>45579</v>
      </c>
      <c r="C6165">
        <v>51263.25</v>
      </c>
      <c r="D6165">
        <v>51893</v>
      </c>
      <c r="E6165">
        <v>51220.85</v>
      </c>
      <c r="F6165">
        <v>51816.9</v>
      </c>
    </row>
    <row r="6166" spans="1:6" x14ac:dyDescent="0.25">
      <c r="A6166" t="s">
        <v>8</v>
      </c>
      <c r="B6166" s="1">
        <v>45580</v>
      </c>
      <c r="C6166">
        <v>51975.95</v>
      </c>
      <c r="D6166">
        <v>52022.05</v>
      </c>
      <c r="E6166">
        <v>51698.75</v>
      </c>
      <c r="F6166">
        <v>51906</v>
      </c>
    </row>
    <row r="6167" spans="1:6" x14ac:dyDescent="0.25">
      <c r="A6167" t="s">
        <v>8</v>
      </c>
      <c r="B6167" s="1">
        <v>45581</v>
      </c>
      <c r="C6167">
        <v>51711.199999999997</v>
      </c>
      <c r="D6167">
        <v>52031.6</v>
      </c>
      <c r="E6167">
        <v>51711.199999999997</v>
      </c>
      <c r="F6167">
        <v>51801.05</v>
      </c>
    </row>
    <row r="6168" spans="1:6" x14ac:dyDescent="0.25">
      <c r="A6168" t="s">
        <v>8</v>
      </c>
      <c r="B6168" s="1">
        <v>45582</v>
      </c>
      <c r="C6168">
        <v>51849.3</v>
      </c>
      <c r="D6168">
        <v>51930.2</v>
      </c>
      <c r="E6168">
        <v>51150.25</v>
      </c>
      <c r="F6168">
        <v>51288.800000000003</v>
      </c>
    </row>
    <row r="6169" spans="1:6" x14ac:dyDescent="0.25">
      <c r="A6169" t="s">
        <v>8</v>
      </c>
      <c r="B6169" s="1">
        <v>45583</v>
      </c>
      <c r="C6169">
        <v>51261</v>
      </c>
      <c r="D6169">
        <v>52199.45</v>
      </c>
      <c r="E6169">
        <v>51000.9</v>
      </c>
      <c r="F6169">
        <v>52094.2</v>
      </c>
    </row>
    <row r="6170" spans="1:6" x14ac:dyDescent="0.25">
      <c r="A6170" t="s">
        <v>8</v>
      </c>
      <c r="B6170" s="1">
        <v>45586</v>
      </c>
      <c r="C6170">
        <v>52361.1</v>
      </c>
      <c r="D6170">
        <v>52577.5</v>
      </c>
      <c r="E6170">
        <v>51855.15</v>
      </c>
      <c r="F6170">
        <v>51962.7</v>
      </c>
    </row>
    <row r="6171" spans="1:6" x14ac:dyDescent="0.25">
      <c r="A6171" t="s">
        <v>8</v>
      </c>
      <c r="B6171" s="1">
        <v>45587</v>
      </c>
      <c r="C6171">
        <v>52071.35</v>
      </c>
      <c r="D6171">
        <v>52257.3</v>
      </c>
      <c r="E6171">
        <v>51179.6</v>
      </c>
      <c r="F6171">
        <v>51257.15</v>
      </c>
    </row>
    <row r="6172" spans="1:6" x14ac:dyDescent="0.25">
      <c r="A6172" t="s">
        <v>8</v>
      </c>
      <c r="B6172" s="1">
        <v>45588</v>
      </c>
      <c r="C6172">
        <v>51117.8</v>
      </c>
      <c r="D6172">
        <v>51551.55</v>
      </c>
      <c r="E6172">
        <v>51107.9</v>
      </c>
      <c r="F6172">
        <v>51239</v>
      </c>
    </row>
    <row r="6173" spans="1:6" x14ac:dyDescent="0.25">
      <c r="A6173" t="s">
        <v>8</v>
      </c>
      <c r="B6173" s="1">
        <v>45589</v>
      </c>
      <c r="C6173">
        <v>51272.3</v>
      </c>
      <c r="D6173">
        <v>51781.55</v>
      </c>
      <c r="E6173">
        <v>51201.85</v>
      </c>
      <c r="F6173">
        <v>51531.15</v>
      </c>
    </row>
    <row r="6174" spans="1:6" x14ac:dyDescent="0.25">
      <c r="A6174" t="s">
        <v>8</v>
      </c>
      <c r="B6174" s="1">
        <v>45590</v>
      </c>
      <c r="C6174">
        <v>51369.75</v>
      </c>
      <c r="D6174">
        <v>51501.05</v>
      </c>
      <c r="E6174">
        <v>50382.1</v>
      </c>
      <c r="F6174">
        <v>50787.45</v>
      </c>
    </row>
    <row r="6175" spans="1:6" x14ac:dyDescent="0.25">
      <c r="A6175" t="s">
        <v>8</v>
      </c>
      <c r="B6175" s="1">
        <v>45593</v>
      </c>
      <c r="C6175">
        <v>51061.35</v>
      </c>
      <c r="D6175">
        <v>51589.15</v>
      </c>
      <c r="E6175">
        <v>51012.55</v>
      </c>
      <c r="F6175">
        <v>51259.3</v>
      </c>
    </row>
    <row r="6176" spans="1:6" x14ac:dyDescent="0.25">
      <c r="A6176" t="s">
        <v>8</v>
      </c>
      <c r="B6176" s="1">
        <v>45594</v>
      </c>
      <c r="C6176">
        <v>51404.1</v>
      </c>
      <c r="D6176">
        <v>52354.85</v>
      </c>
      <c r="E6176">
        <v>51278.9</v>
      </c>
      <c r="F6176">
        <v>52320.7</v>
      </c>
    </row>
    <row r="6177" spans="1:6" x14ac:dyDescent="0.25">
      <c r="A6177" t="s">
        <v>8</v>
      </c>
      <c r="B6177" s="1">
        <v>45595</v>
      </c>
      <c r="C6177">
        <v>51988.7</v>
      </c>
      <c r="D6177">
        <v>52220</v>
      </c>
      <c r="E6177">
        <v>51733</v>
      </c>
      <c r="F6177">
        <v>51807.5</v>
      </c>
    </row>
    <row r="6178" spans="1:6" x14ac:dyDescent="0.25">
      <c r="A6178" t="s">
        <v>8</v>
      </c>
      <c r="B6178" s="1">
        <v>45596</v>
      </c>
      <c r="C6178">
        <v>51649.45</v>
      </c>
      <c r="D6178">
        <v>52005.599999999999</v>
      </c>
      <c r="E6178">
        <v>51318.1</v>
      </c>
      <c r="F6178">
        <v>51475.35</v>
      </c>
    </row>
    <row r="6179" spans="1:6" x14ac:dyDescent="0.25">
      <c r="A6179" t="s">
        <v>8</v>
      </c>
      <c r="B6179" s="1">
        <v>45597</v>
      </c>
      <c r="C6179">
        <v>51550.15</v>
      </c>
      <c r="D6179">
        <v>51825.5</v>
      </c>
      <c r="E6179">
        <v>51459.4</v>
      </c>
      <c r="F6179">
        <v>51673.9</v>
      </c>
    </row>
    <row r="6180" spans="1:6" x14ac:dyDescent="0.25">
      <c r="A6180" t="s">
        <v>8</v>
      </c>
      <c r="B6180" s="1">
        <v>45600</v>
      </c>
      <c r="C6180">
        <v>51764.5</v>
      </c>
      <c r="D6180">
        <v>51764.5</v>
      </c>
      <c r="E6180">
        <v>51066.8</v>
      </c>
      <c r="F6180">
        <v>51215.25</v>
      </c>
    </row>
    <row r="6181" spans="1:6" x14ac:dyDescent="0.25">
      <c r="A6181" t="s">
        <v>8</v>
      </c>
      <c r="B6181" s="1">
        <v>45601</v>
      </c>
      <c r="C6181">
        <v>51052.6</v>
      </c>
      <c r="D6181">
        <v>52289.55</v>
      </c>
      <c r="E6181">
        <v>50865.45</v>
      </c>
      <c r="F6181">
        <v>52207.25</v>
      </c>
    </row>
    <row r="6182" spans="1:6" x14ac:dyDescent="0.25">
      <c r="A6182" t="s">
        <v>8</v>
      </c>
      <c r="B6182" s="1">
        <v>45602</v>
      </c>
      <c r="C6182">
        <v>52440.4</v>
      </c>
      <c r="D6182">
        <v>52493.95</v>
      </c>
      <c r="E6182">
        <v>52185.4</v>
      </c>
      <c r="F6182">
        <v>52317.4</v>
      </c>
    </row>
    <row r="6183" spans="1:6" x14ac:dyDescent="0.25">
      <c r="A6183" t="s">
        <v>8</v>
      </c>
      <c r="B6183" s="1">
        <v>45603</v>
      </c>
      <c r="C6183">
        <v>52258.95</v>
      </c>
      <c r="D6183">
        <v>52377.25</v>
      </c>
      <c r="E6183">
        <v>51752.25</v>
      </c>
      <c r="F6183">
        <v>51916.5</v>
      </c>
    </row>
    <row r="6184" spans="1:6" x14ac:dyDescent="0.25">
      <c r="A6184" t="s">
        <v>8</v>
      </c>
      <c r="B6184" s="1">
        <v>45604</v>
      </c>
      <c r="C6184">
        <v>51869.15</v>
      </c>
      <c r="D6184">
        <v>52007.15</v>
      </c>
      <c r="E6184">
        <v>51494</v>
      </c>
      <c r="F6184">
        <v>51561.2</v>
      </c>
    </row>
    <row r="6185" spans="1:6" x14ac:dyDescent="0.25">
      <c r="A6185" t="s">
        <v>8</v>
      </c>
      <c r="B6185" s="1">
        <v>45607</v>
      </c>
      <c r="C6185">
        <v>51562.7</v>
      </c>
      <c r="D6185">
        <v>52177.7</v>
      </c>
      <c r="E6185">
        <v>51294.2</v>
      </c>
      <c r="F6185">
        <v>51876.75</v>
      </c>
    </row>
    <row r="6186" spans="1:6" x14ac:dyDescent="0.25">
      <c r="A6186" t="s">
        <v>8</v>
      </c>
      <c r="B6186" s="1">
        <v>45608</v>
      </c>
      <c r="C6186">
        <v>52053.75</v>
      </c>
      <c r="D6186">
        <v>52169.05</v>
      </c>
      <c r="E6186">
        <v>51006.85</v>
      </c>
      <c r="F6186">
        <v>51157.8</v>
      </c>
    </row>
    <row r="6187" spans="1:6" x14ac:dyDescent="0.25">
      <c r="A6187" t="s">
        <v>8</v>
      </c>
      <c r="B6187" s="1">
        <v>45609</v>
      </c>
      <c r="C6187">
        <v>51030.95</v>
      </c>
      <c r="D6187">
        <v>51353.5</v>
      </c>
      <c r="E6187">
        <v>49904.4</v>
      </c>
      <c r="F6187">
        <v>50088.35</v>
      </c>
    </row>
    <row r="6188" spans="1:6" x14ac:dyDescent="0.25">
      <c r="A6188" t="s">
        <v>8</v>
      </c>
      <c r="B6188" s="1">
        <v>45610</v>
      </c>
      <c r="C6188">
        <v>50053.45</v>
      </c>
      <c r="D6188">
        <v>50561.8</v>
      </c>
      <c r="E6188">
        <v>49939.35</v>
      </c>
      <c r="F6188">
        <v>50179.55</v>
      </c>
    </row>
    <row r="6189" spans="1:6" x14ac:dyDescent="0.25">
      <c r="A6189" t="s">
        <v>8</v>
      </c>
      <c r="B6189" s="1">
        <v>45614</v>
      </c>
      <c r="C6189">
        <v>50312.45</v>
      </c>
      <c r="D6189">
        <v>50445.8</v>
      </c>
      <c r="E6189">
        <v>50074</v>
      </c>
      <c r="F6189">
        <v>50363.8</v>
      </c>
    </row>
    <row r="6190" spans="1:6" x14ac:dyDescent="0.25">
      <c r="A6190" t="s">
        <v>8</v>
      </c>
      <c r="B6190" s="1">
        <v>45615</v>
      </c>
      <c r="C6190">
        <v>50580.55</v>
      </c>
      <c r="D6190">
        <v>50983.5</v>
      </c>
      <c r="E6190">
        <v>50440.85</v>
      </c>
      <c r="F6190">
        <v>50626.5</v>
      </c>
    </row>
    <row r="6191" spans="1:6" x14ac:dyDescent="0.25">
      <c r="A6191" t="s">
        <v>8</v>
      </c>
      <c r="B6191" s="1">
        <v>45617</v>
      </c>
      <c r="C6191">
        <v>50625</v>
      </c>
      <c r="D6191">
        <v>50652.15</v>
      </c>
      <c r="E6191">
        <v>49787.1</v>
      </c>
      <c r="F6191">
        <v>50372.9</v>
      </c>
    </row>
    <row r="6192" spans="1:6" x14ac:dyDescent="0.25">
      <c r="A6192" t="s">
        <v>8</v>
      </c>
      <c r="B6192" s="1">
        <v>45618</v>
      </c>
      <c r="C6192">
        <v>50512.800000000003</v>
      </c>
      <c r="D6192">
        <v>51271.5</v>
      </c>
      <c r="E6192">
        <v>50508.25</v>
      </c>
      <c r="F6192">
        <v>51135.4</v>
      </c>
    </row>
    <row r="6193" spans="1:6" x14ac:dyDescent="0.25">
      <c r="A6193" t="s">
        <v>8</v>
      </c>
      <c r="B6193" s="1">
        <v>45621</v>
      </c>
      <c r="C6193">
        <v>52046.35</v>
      </c>
      <c r="D6193">
        <v>52331.1</v>
      </c>
      <c r="E6193">
        <v>51774.05</v>
      </c>
      <c r="F6193">
        <v>52207.5</v>
      </c>
    </row>
    <row r="6194" spans="1:6" x14ac:dyDescent="0.25">
      <c r="A6194" t="s">
        <v>8</v>
      </c>
      <c r="B6194" s="1">
        <v>45622</v>
      </c>
      <c r="C6194">
        <v>52554.9</v>
      </c>
      <c r="D6194">
        <v>52555.5</v>
      </c>
      <c r="E6194">
        <v>51999.75</v>
      </c>
      <c r="F6194">
        <v>52191.5</v>
      </c>
    </row>
    <row r="6195" spans="1:6" x14ac:dyDescent="0.25">
      <c r="A6195" t="s">
        <v>8</v>
      </c>
      <c r="B6195" s="1">
        <v>45623</v>
      </c>
      <c r="C6195">
        <v>52154.3</v>
      </c>
      <c r="D6195">
        <v>52444.35</v>
      </c>
      <c r="E6195">
        <v>52019.65</v>
      </c>
      <c r="F6195">
        <v>52301.8</v>
      </c>
    </row>
    <row r="6196" spans="1:6" x14ac:dyDescent="0.25">
      <c r="A6196" t="s">
        <v>8</v>
      </c>
      <c r="B6196" s="1">
        <v>45624</v>
      </c>
      <c r="C6196">
        <v>52389.95</v>
      </c>
      <c r="D6196">
        <v>52760.2</v>
      </c>
      <c r="E6196">
        <v>51782.9</v>
      </c>
      <c r="F6196">
        <v>51906.85</v>
      </c>
    </row>
    <row r="6197" spans="1:6" x14ac:dyDescent="0.25">
      <c r="A6197" t="s">
        <v>8</v>
      </c>
      <c r="B6197" s="1">
        <v>45625</v>
      </c>
      <c r="C6197">
        <v>51984.15</v>
      </c>
      <c r="D6197">
        <v>52170.9</v>
      </c>
      <c r="E6197">
        <v>51759.45</v>
      </c>
      <c r="F6197">
        <v>52055.6</v>
      </c>
    </row>
    <row r="6198" spans="1:6" x14ac:dyDescent="0.25">
      <c r="A6198" t="s">
        <v>8</v>
      </c>
      <c r="B6198" s="1">
        <v>45628</v>
      </c>
      <c r="C6198">
        <v>52087.65</v>
      </c>
      <c r="D6198">
        <v>52197.25</v>
      </c>
      <c r="E6198">
        <v>51693.95</v>
      </c>
      <c r="F6198">
        <v>52109</v>
      </c>
    </row>
    <row r="6199" spans="1:6" x14ac:dyDescent="0.25">
      <c r="A6199" t="s">
        <v>8</v>
      </c>
      <c r="B6199" s="1">
        <v>45629</v>
      </c>
      <c r="C6199">
        <v>52357.95</v>
      </c>
      <c r="D6199">
        <v>52780.9</v>
      </c>
      <c r="E6199">
        <v>52216.85</v>
      </c>
      <c r="F6199">
        <v>52695.75</v>
      </c>
    </row>
    <row r="6200" spans="1:6" x14ac:dyDescent="0.25">
      <c r="A6200" t="s">
        <v>8</v>
      </c>
      <c r="B6200" s="1">
        <v>45630</v>
      </c>
      <c r="C6200">
        <v>52775</v>
      </c>
      <c r="D6200">
        <v>53387.1</v>
      </c>
      <c r="E6200">
        <v>52685.15</v>
      </c>
      <c r="F6200">
        <v>53266.9</v>
      </c>
    </row>
    <row r="6201" spans="1:6" x14ac:dyDescent="0.25">
      <c r="A6201" t="s">
        <v>8</v>
      </c>
      <c r="B6201" s="1">
        <v>45631</v>
      </c>
      <c r="C6201">
        <v>53354.45</v>
      </c>
      <c r="D6201">
        <v>53888.3</v>
      </c>
      <c r="E6201">
        <v>52850.35</v>
      </c>
      <c r="F6201">
        <v>53603.55</v>
      </c>
    </row>
    <row r="6202" spans="1:6" x14ac:dyDescent="0.25">
      <c r="A6202" t="s">
        <v>8</v>
      </c>
      <c r="B6202" s="1">
        <v>45632</v>
      </c>
      <c r="C6202">
        <v>53634.2</v>
      </c>
      <c r="D6202">
        <v>53868.5</v>
      </c>
      <c r="E6202">
        <v>53160.65</v>
      </c>
      <c r="F6202">
        <v>53509.5</v>
      </c>
    </row>
    <row r="6203" spans="1:6" x14ac:dyDescent="0.25">
      <c r="A6203" t="s">
        <v>8</v>
      </c>
      <c r="B6203" s="1">
        <v>45635</v>
      </c>
      <c r="C6203">
        <v>53380.75</v>
      </c>
      <c r="D6203">
        <v>53775.1</v>
      </c>
      <c r="E6203">
        <v>53326.400000000001</v>
      </c>
      <c r="F6203">
        <v>53407.75</v>
      </c>
    </row>
    <row r="6204" spans="1:6" x14ac:dyDescent="0.25">
      <c r="A6204" t="s">
        <v>8</v>
      </c>
      <c r="B6204" s="1">
        <v>45636</v>
      </c>
      <c r="C6204">
        <v>53450.05</v>
      </c>
      <c r="D6204">
        <v>53624.05</v>
      </c>
      <c r="E6204">
        <v>53302.65</v>
      </c>
      <c r="F6204">
        <v>53577.7</v>
      </c>
    </row>
    <row r="6205" spans="1:6" x14ac:dyDescent="0.25">
      <c r="A6205" t="s">
        <v>8</v>
      </c>
      <c r="B6205" s="1">
        <v>45637</v>
      </c>
      <c r="C6205">
        <v>53459.3</v>
      </c>
      <c r="D6205">
        <v>53648.05</v>
      </c>
      <c r="E6205">
        <v>53302.15</v>
      </c>
      <c r="F6205">
        <v>53391.35</v>
      </c>
    </row>
    <row r="6206" spans="1:6" x14ac:dyDescent="0.25">
      <c r="A6206" t="s">
        <v>8</v>
      </c>
      <c r="B6206" s="1">
        <v>45638</v>
      </c>
      <c r="C6206">
        <v>53201</v>
      </c>
      <c r="D6206">
        <v>53537.45</v>
      </c>
      <c r="E6206">
        <v>53174.400000000001</v>
      </c>
      <c r="F6206">
        <v>53216.45</v>
      </c>
    </row>
    <row r="6207" spans="1:6" x14ac:dyDescent="0.25">
      <c r="A6207" t="s">
        <v>8</v>
      </c>
      <c r="B6207" s="1">
        <v>45639</v>
      </c>
      <c r="C6207">
        <v>53109.8</v>
      </c>
      <c r="D6207">
        <v>53654</v>
      </c>
      <c r="E6207">
        <v>52264.55</v>
      </c>
      <c r="F6207">
        <v>53583.8</v>
      </c>
    </row>
    <row r="6208" spans="1:6" x14ac:dyDescent="0.25">
      <c r="A6208" t="s">
        <v>8</v>
      </c>
      <c r="B6208" s="1">
        <v>45642</v>
      </c>
      <c r="C6208">
        <v>53502.5</v>
      </c>
      <c r="D6208">
        <v>53738.9</v>
      </c>
      <c r="E6208">
        <v>53335</v>
      </c>
      <c r="F6208">
        <v>53581.35</v>
      </c>
    </row>
    <row r="6209" spans="1:6" x14ac:dyDescent="0.25">
      <c r="A6209" t="s">
        <v>8</v>
      </c>
      <c r="B6209" s="1">
        <v>45643</v>
      </c>
      <c r="C6209">
        <v>53394.1</v>
      </c>
      <c r="D6209">
        <v>53515.7</v>
      </c>
      <c r="E6209">
        <v>52709.4</v>
      </c>
      <c r="F6209">
        <v>52834.8</v>
      </c>
    </row>
    <row r="6210" spans="1:6" x14ac:dyDescent="0.25">
      <c r="A6210" t="s">
        <v>8</v>
      </c>
      <c r="B6210" s="1">
        <v>45644</v>
      </c>
      <c r="C6210">
        <v>52696.95</v>
      </c>
      <c r="D6210">
        <v>52827.6</v>
      </c>
      <c r="E6210">
        <v>52010.65</v>
      </c>
      <c r="F6210">
        <v>52139.55</v>
      </c>
    </row>
    <row r="6211" spans="1:6" x14ac:dyDescent="0.25">
      <c r="A6211" t="s">
        <v>8</v>
      </c>
      <c r="B6211" s="1">
        <v>45645</v>
      </c>
      <c r="C6211">
        <v>51428.45</v>
      </c>
      <c r="D6211">
        <v>51789.85</v>
      </c>
      <c r="E6211">
        <v>51263.75</v>
      </c>
      <c r="F6211">
        <v>51575.7</v>
      </c>
    </row>
    <row r="6212" spans="1:6" x14ac:dyDescent="0.25">
      <c r="A6212" t="s">
        <v>8</v>
      </c>
      <c r="B6212" s="1">
        <v>45646</v>
      </c>
      <c r="C6212">
        <v>51401.35</v>
      </c>
      <c r="D6212">
        <v>51629</v>
      </c>
      <c r="E6212">
        <v>50609.35</v>
      </c>
      <c r="F6212">
        <v>50759.199999999997</v>
      </c>
    </row>
    <row r="6213" spans="1:6" x14ac:dyDescent="0.25">
      <c r="A6213" t="s">
        <v>8</v>
      </c>
      <c r="B6213" s="1">
        <v>45649</v>
      </c>
      <c r="C6213">
        <v>51044.4</v>
      </c>
      <c r="D6213">
        <v>51417.35</v>
      </c>
      <c r="E6213">
        <v>51030.400000000001</v>
      </c>
      <c r="F6213">
        <v>51317.599999999999</v>
      </c>
    </row>
    <row r="6214" spans="1:6" x14ac:dyDescent="0.25">
      <c r="A6214" t="s">
        <v>8</v>
      </c>
      <c r="B6214" s="1">
        <v>45650</v>
      </c>
      <c r="C6214">
        <v>51314.95</v>
      </c>
      <c r="D6214">
        <v>51382.1</v>
      </c>
      <c r="E6214">
        <v>51137.5</v>
      </c>
      <c r="F6214">
        <v>51233</v>
      </c>
    </row>
    <row r="6215" spans="1:6" x14ac:dyDescent="0.25">
      <c r="A6215" t="s">
        <v>8</v>
      </c>
      <c r="B6215" s="1">
        <v>45652</v>
      </c>
      <c r="C6215">
        <v>51395.8</v>
      </c>
      <c r="D6215">
        <v>51740</v>
      </c>
      <c r="E6215">
        <v>50951.8</v>
      </c>
      <c r="F6215">
        <v>51170.7</v>
      </c>
    </row>
    <row r="6216" spans="1:6" x14ac:dyDescent="0.25">
      <c r="A6216" t="s">
        <v>8</v>
      </c>
      <c r="B6216" s="1">
        <v>45653</v>
      </c>
      <c r="C6216">
        <v>51268.2</v>
      </c>
      <c r="D6216">
        <v>51628.45</v>
      </c>
      <c r="E6216">
        <v>51240.1</v>
      </c>
      <c r="F6216">
        <v>51311.3</v>
      </c>
    </row>
    <row r="6217" spans="1:6" x14ac:dyDescent="0.25">
      <c r="A6217" t="s">
        <v>8</v>
      </c>
      <c r="B6217" s="1">
        <v>45656</v>
      </c>
      <c r="C6217">
        <v>51255.35</v>
      </c>
      <c r="D6217">
        <v>51979.75</v>
      </c>
      <c r="E6217">
        <v>50718.35</v>
      </c>
      <c r="F6217">
        <v>50952.75</v>
      </c>
    </row>
    <row r="6218" spans="1:6" x14ac:dyDescent="0.25">
      <c r="A6218" t="s">
        <v>8</v>
      </c>
      <c r="B6218" s="1">
        <v>45657</v>
      </c>
      <c r="C6218">
        <v>50648.2</v>
      </c>
      <c r="D6218">
        <v>50945.55</v>
      </c>
      <c r="E6218">
        <v>50599.8</v>
      </c>
      <c r="F6218">
        <v>50860.2</v>
      </c>
    </row>
    <row r="6219" spans="1:6" x14ac:dyDescent="0.25">
      <c r="A6219" t="s">
        <v>8</v>
      </c>
      <c r="B6219" s="1">
        <v>45658</v>
      </c>
      <c r="C6219">
        <v>50841.9</v>
      </c>
      <c r="D6219">
        <v>51321.95</v>
      </c>
      <c r="E6219">
        <v>50485.05</v>
      </c>
      <c r="F6219">
        <v>51060.6</v>
      </c>
    </row>
    <row r="6220" spans="1:6" x14ac:dyDescent="0.25">
      <c r="A6220" t="s">
        <v>8</v>
      </c>
      <c r="B6220" s="1">
        <v>45659</v>
      </c>
      <c r="C6220">
        <v>51084.95</v>
      </c>
      <c r="D6220">
        <v>51672.75</v>
      </c>
      <c r="E6220">
        <v>50992.800000000003</v>
      </c>
      <c r="F6220">
        <v>51605.55</v>
      </c>
    </row>
    <row r="6221" spans="1:6" x14ac:dyDescent="0.25">
      <c r="A6221" t="s">
        <v>8</v>
      </c>
      <c r="B6221" s="1">
        <v>45660</v>
      </c>
      <c r="C6221">
        <v>51567.15</v>
      </c>
      <c r="D6221">
        <v>51671.6</v>
      </c>
      <c r="E6221">
        <v>50904.35</v>
      </c>
      <c r="F6221">
        <v>50988.800000000003</v>
      </c>
    </row>
    <row r="6222" spans="1:6" x14ac:dyDescent="0.25">
      <c r="A6222" t="s">
        <v>8</v>
      </c>
      <c r="B6222" s="1">
        <v>45663</v>
      </c>
      <c r="C6222">
        <v>50990.65</v>
      </c>
      <c r="D6222">
        <v>51026.1</v>
      </c>
      <c r="E6222">
        <v>49751</v>
      </c>
      <c r="F6222">
        <v>49922</v>
      </c>
    </row>
    <row r="6223" spans="1:6" x14ac:dyDescent="0.25">
      <c r="A6223" t="s">
        <v>8</v>
      </c>
      <c r="B6223" s="1">
        <v>45664</v>
      </c>
      <c r="C6223">
        <v>50061.2</v>
      </c>
      <c r="D6223">
        <v>50447.6</v>
      </c>
      <c r="E6223">
        <v>49969.3</v>
      </c>
      <c r="F6223">
        <v>50202.15</v>
      </c>
    </row>
    <row r="6224" spans="1:6" x14ac:dyDescent="0.25">
      <c r="A6224" t="s">
        <v>8</v>
      </c>
      <c r="B6224" s="1">
        <v>45665</v>
      </c>
      <c r="C6224">
        <v>50201.75</v>
      </c>
      <c r="D6224">
        <v>50246.9</v>
      </c>
      <c r="E6224">
        <v>49389.75</v>
      </c>
      <c r="F6224">
        <v>49835.05</v>
      </c>
    </row>
    <row r="6225" spans="1:6" x14ac:dyDescent="0.25">
      <c r="A6225" t="s">
        <v>8</v>
      </c>
      <c r="B6225" s="1">
        <v>45666</v>
      </c>
      <c r="C6225">
        <v>49712.55</v>
      </c>
      <c r="D6225">
        <v>49798.1</v>
      </c>
      <c r="E6225">
        <v>49230.15</v>
      </c>
      <c r="F6225">
        <v>49503.5</v>
      </c>
    </row>
    <row r="6226" spans="1:6" x14ac:dyDescent="0.25">
      <c r="A6226" t="s">
        <v>8</v>
      </c>
      <c r="B6226" s="1">
        <v>45667</v>
      </c>
      <c r="C6226">
        <v>49426.5</v>
      </c>
      <c r="D6226">
        <v>49483.15</v>
      </c>
      <c r="E6226">
        <v>48631.199999999997</v>
      </c>
      <c r="F6226">
        <v>48734.15</v>
      </c>
    </row>
    <row r="6227" spans="1:6" x14ac:dyDescent="0.25">
      <c r="A6227" t="s">
        <v>8</v>
      </c>
      <c r="B6227" s="1">
        <v>45670</v>
      </c>
      <c r="C6227">
        <v>48264.25</v>
      </c>
      <c r="D6227">
        <v>48606.35</v>
      </c>
      <c r="E6227">
        <v>47898.35</v>
      </c>
      <c r="F6227">
        <v>48041.25</v>
      </c>
    </row>
    <row r="6228" spans="1:6" x14ac:dyDescent="0.25">
      <c r="A6228" t="s">
        <v>8</v>
      </c>
      <c r="B6228" s="1">
        <v>45671</v>
      </c>
      <c r="C6228">
        <v>48266.9</v>
      </c>
      <c r="D6228">
        <v>49007.35</v>
      </c>
      <c r="E6228">
        <v>48235.199999999997</v>
      </c>
      <c r="F6228">
        <v>48729.15</v>
      </c>
    </row>
    <row r="6229" spans="1:6" x14ac:dyDescent="0.25">
      <c r="A6229" t="s">
        <v>8</v>
      </c>
      <c r="B6229" s="1">
        <v>45672</v>
      </c>
      <c r="C6229">
        <v>48832.75</v>
      </c>
      <c r="D6229">
        <v>49083.65</v>
      </c>
      <c r="E6229">
        <v>48522.400000000001</v>
      </c>
      <c r="F6229">
        <v>48751.7</v>
      </c>
    </row>
    <row r="6230" spans="1:6" x14ac:dyDescent="0.25">
      <c r="A6230" t="s">
        <v>8</v>
      </c>
      <c r="B6230" s="1">
        <v>45673</v>
      </c>
      <c r="C6230">
        <v>49082.9</v>
      </c>
      <c r="D6230">
        <v>49459</v>
      </c>
      <c r="E6230">
        <v>49038.45</v>
      </c>
      <c r="F6230">
        <v>49278.7</v>
      </c>
    </row>
    <row r="6231" spans="1:6" x14ac:dyDescent="0.25">
      <c r="A6231" t="s">
        <v>8</v>
      </c>
      <c r="B6231" s="1">
        <v>45674</v>
      </c>
      <c r="C6231">
        <v>48959.5</v>
      </c>
      <c r="D6231">
        <v>49047.199999999997</v>
      </c>
      <c r="E6231">
        <v>48309.5</v>
      </c>
      <c r="F6231">
        <v>48540.6</v>
      </c>
    </row>
    <row r="6232" spans="1:6" x14ac:dyDescent="0.25">
      <c r="A6232" t="s">
        <v>8</v>
      </c>
      <c r="B6232" s="1">
        <v>45677</v>
      </c>
      <c r="C6232">
        <v>48834.15</v>
      </c>
      <c r="D6232">
        <v>49650.6</v>
      </c>
      <c r="E6232">
        <v>48683.6</v>
      </c>
      <c r="F6232">
        <v>49350.8</v>
      </c>
    </row>
    <row r="6233" spans="1:6" x14ac:dyDescent="0.25">
      <c r="A6233" t="s">
        <v>8</v>
      </c>
      <c r="B6233" s="1">
        <v>45678</v>
      </c>
      <c r="C6233">
        <v>49532</v>
      </c>
      <c r="D6233">
        <v>49543.15</v>
      </c>
      <c r="E6233">
        <v>48430.95</v>
      </c>
      <c r="F6233">
        <v>48570.9</v>
      </c>
    </row>
    <row r="6234" spans="1:6" x14ac:dyDescent="0.25">
      <c r="A6234" t="s">
        <v>8</v>
      </c>
      <c r="B6234" s="1">
        <v>45679</v>
      </c>
      <c r="C6234">
        <v>48689.55</v>
      </c>
      <c r="D6234">
        <v>48781.75</v>
      </c>
      <c r="E6234">
        <v>48074.05</v>
      </c>
      <c r="F6234">
        <v>48724.4</v>
      </c>
    </row>
    <row r="6235" spans="1:6" x14ac:dyDescent="0.25">
      <c r="A6235" t="s">
        <v>8</v>
      </c>
      <c r="B6235" s="1">
        <v>45680</v>
      </c>
      <c r="C6235">
        <v>48770.15</v>
      </c>
      <c r="D6235">
        <v>48892.7</v>
      </c>
      <c r="E6235">
        <v>48493</v>
      </c>
      <c r="F6235">
        <v>48589</v>
      </c>
    </row>
    <row r="6236" spans="1:6" x14ac:dyDescent="0.25">
      <c r="A6236" t="s">
        <v>8</v>
      </c>
      <c r="B6236" s="1">
        <v>45681</v>
      </c>
      <c r="C6236">
        <v>48546.05</v>
      </c>
      <c r="D6236">
        <v>48858.65</v>
      </c>
      <c r="E6236">
        <v>48203</v>
      </c>
      <c r="F6236">
        <v>48367.8</v>
      </c>
    </row>
    <row r="6237" spans="1:6" x14ac:dyDescent="0.25">
      <c r="A6237" t="s">
        <v>8</v>
      </c>
      <c r="B6237" s="1">
        <v>45684</v>
      </c>
      <c r="C6237">
        <v>47881.65</v>
      </c>
      <c r="D6237">
        <v>48319.199999999997</v>
      </c>
      <c r="E6237">
        <v>47844.15</v>
      </c>
      <c r="F6237">
        <v>48064.65</v>
      </c>
    </row>
    <row r="6238" spans="1:6" x14ac:dyDescent="0.25">
      <c r="A6238" t="s">
        <v>8</v>
      </c>
      <c r="B6238" s="1">
        <v>45685</v>
      </c>
      <c r="C6238">
        <v>48642.5</v>
      </c>
      <c r="D6238">
        <v>49247.15</v>
      </c>
      <c r="E6238">
        <v>48449.05</v>
      </c>
      <c r="F6238">
        <v>48866.85</v>
      </c>
    </row>
    <row r="6239" spans="1:6" x14ac:dyDescent="0.25">
      <c r="A6239" t="s">
        <v>8</v>
      </c>
      <c r="B6239" s="1">
        <v>45686</v>
      </c>
      <c r="C6239">
        <v>48997.2</v>
      </c>
      <c r="D6239">
        <v>49199.65</v>
      </c>
      <c r="E6239">
        <v>48849.8</v>
      </c>
      <c r="F6239">
        <v>49165.95</v>
      </c>
    </row>
    <row r="6240" spans="1:6" x14ac:dyDescent="0.25">
      <c r="A6240" t="s">
        <v>8</v>
      </c>
      <c r="B6240" s="1">
        <v>45687</v>
      </c>
      <c r="C6240">
        <v>49206.2</v>
      </c>
      <c r="D6240">
        <v>49426.2</v>
      </c>
      <c r="E6240">
        <v>49031.8</v>
      </c>
      <c r="F6240">
        <v>49311.95</v>
      </c>
    </row>
    <row r="6241" spans="1:6" x14ac:dyDescent="0.25">
      <c r="A6241" t="s">
        <v>8</v>
      </c>
      <c r="B6241" s="1">
        <v>45688</v>
      </c>
      <c r="C6241">
        <v>49259.65</v>
      </c>
      <c r="D6241">
        <v>49674.8</v>
      </c>
      <c r="E6241">
        <v>49031.8</v>
      </c>
      <c r="F6241">
        <v>49587.199999999997</v>
      </c>
    </row>
    <row r="6242" spans="1:6" x14ac:dyDescent="0.25">
      <c r="A6242" t="s">
        <v>8</v>
      </c>
      <c r="B6242" s="1">
        <v>45689</v>
      </c>
      <c r="C6242">
        <v>49592.55</v>
      </c>
      <c r="D6242">
        <v>50009.5</v>
      </c>
      <c r="E6242">
        <v>48925.45</v>
      </c>
      <c r="F6242">
        <v>49506.95</v>
      </c>
    </row>
    <row r="6243" spans="1:6" x14ac:dyDescent="0.25">
      <c r="A6243" t="s">
        <v>8</v>
      </c>
      <c r="B6243" s="1">
        <v>45691</v>
      </c>
      <c r="C6243">
        <v>49074.8</v>
      </c>
      <c r="D6243">
        <v>49373.45</v>
      </c>
      <c r="E6243">
        <v>48906.05</v>
      </c>
      <c r="F6243">
        <v>49210.55</v>
      </c>
    </row>
    <row r="6244" spans="1:6" x14ac:dyDescent="0.25">
      <c r="A6244" t="s">
        <v>8</v>
      </c>
      <c r="B6244" s="1">
        <v>45692</v>
      </c>
      <c r="C6244">
        <v>49538.8</v>
      </c>
      <c r="D6244">
        <v>50206.6</v>
      </c>
      <c r="E6244">
        <v>49482.5</v>
      </c>
      <c r="F6244">
        <v>50157.95</v>
      </c>
    </row>
    <row r="6245" spans="1:6" x14ac:dyDescent="0.25">
      <c r="A6245" t="s">
        <v>8</v>
      </c>
      <c r="B6245" s="1">
        <v>45693</v>
      </c>
      <c r="C6245">
        <v>50402.3</v>
      </c>
      <c r="D6245">
        <v>50522.15</v>
      </c>
      <c r="E6245">
        <v>50215.45</v>
      </c>
      <c r="F6245">
        <v>50343.05</v>
      </c>
    </row>
    <row r="6246" spans="1:6" x14ac:dyDescent="0.25">
      <c r="A6246" t="s">
        <v>8</v>
      </c>
      <c r="B6246" s="1">
        <v>45694</v>
      </c>
      <c r="C6246">
        <v>50468.35</v>
      </c>
      <c r="D6246">
        <v>50553.35</v>
      </c>
      <c r="E6246">
        <v>50149.8</v>
      </c>
      <c r="F6246">
        <v>50382.1</v>
      </c>
    </row>
    <row r="6247" spans="1:6" x14ac:dyDescent="0.25">
      <c r="A6247" t="s">
        <v>8</v>
      </c>
      <c r="B6247" s="1">
        <v>45695</v>
      </c>
      <c r="C6247">
        <v>50484.45</v>
      </c>
      <c r="D6247">
        <v>50641.75</v>
      </c>
      <c r="E6247">
        <v>49871.15</v>
      </c>
      <c r="F6247">
        <v>50158.85</v>
      </c>
    </row>
    <row r="6248" spans="1:6" x14ac:dyDescent="0.25">
      <c r="A6248" t="s">
        <v>8</v>
      </c>
      <c r="B6248" s="1">
        <v>45698</v>
      </c>
      <c r="C6248">
        <v>50052.5</v>
      </c>
      <c r="D6248">
        <v>50155.65</v>
      </c>
      <c r="E6248">
        <v>49703.1</v>
      </c>
      <c r="F6248">
        <v>49981</v>
      </c>
    </row>
    <row r="6249" spans="1:6" x14ac:dyDescent="0.25">
      <c r="A6249" t="s">
        <v>8</v>
      </c>
      <c r="B6249" s="1">
        <v>45699</v>
      </c>
      <c r="C6249">
        <v>49812.15</v>
      </c>
      <c r="D6249">
        <v>49906.75</v>
      </c>
      <c r="E6249">
        <v>49177.4</v>
      </c>
      <c r="F6249">
        <v>49403.4</v>
      </c>
    </row>
    <row r="6250" spans="1:6" x14ac:dyDescent="0.25">
      <c r="A6250" t="s">
        <v>8</v>
      </c>
      <c r="B6250" s="1">
        <v>45700</v>
      </c>
      <c r="C6250">
        <v>49402.25</v>
      </c>
      <c r="D6250">
        <v>49702.35</v>
      </c>
      <c r="E6250">
        <v>48734.35</v>
      </c>
      <c r="F6250">
        <v>49479.45</v>
      </c>
    </row>
    <row r="6251" spans="1:6" x14ac:dyDescent="0.25">
      <c r="A6251" t="s">
        <v>8</v>
      </c>
      <c r="B6251" s="1">
        <v>45701</v>
      </c>
      <c r="C6251">
        <v>49469.35</v>
      </c>
      <c r="D6251">
        <v>49836.1</v>
      </c>
      <c r="E6251">
        <v>49276.1</v>
      </c>
      <c r="F6251">
        <v>49359.85</v>
      </c>
    </row>
    <row r="6252" spans="1:6" x14ac:dyDescent="0.25">
      <c r="A6252" t="s">
        <v>8</v>
      </c>
      <c r="B6252" s="1">
        <v>45702</v>
      </c>
      <c r="C6252">
        <v>49485.65</v>
      </c>
      <c r="D6252">
        <v>49592.95</v>
      </c>
      <c r="E6252">
        <v>48719.75</v>
      </c>
      <c r="F6252">
        <v>49099.45</v>
      </c>
    </row>
    <row r="6253" spans="1:6" x14ac:dyDescent="0.25">
      <c r="A6253" t="s">
        <v>8</v>
      </c>
      <c r="B6253" s="1">
        <v>45705</v>
      </c>
      <c r="C6253">
        <v>48880.4</v>
      </c>
      <c r="D6253">
        <v>49319</v>
      </c>
      <c r="E6253">
        <v>48525.599999999999</v>
      </c>
      <c r="F6253">
        <v>49258.9</v>
      </c>
    </row>
    <row r="6254" spans="1:6" x14ac:dyDescent="0.25">
      <c r="A6254" t="s">
        <v>8</v>
      </c>
      <c r="B6254" s="1">
        <v>45706</v>
      </c>
      <c r="C6254">
        <v>49211.85</v>
      </c>
      <c r="D6254">
        <v>49328.55</v>
      </c>
      <c r="E6254">
        <v>48814.95</v>
      </c>
      <c r="F6254">
        <v>49087.3</v>
      </c>
    </row>
    <row r="6255" spans="1:6" x14ac:dyDescent="0.25">
      <c r="A6255" t="s">
        <v>8</v>
      </c>
      <c r="B6255" s="1">
        <v>45707</v>
      </c>
      <c r="C6255">
        <v>48895.35</v>
      </c>
      <c r="D6255">
        <v>49628.25</v>
      </c>
      <c r="E6255">
        <v>48804</v>
      </c>
      <c r="F6255">
        <v>49570.1</v>
      </c>
    </row>
    <row r="6256" spans="1:6" x14ac:dyDescent="0.25">
      <c r="A6256" t="s">
        <v>8</v>
      </c>
      <c r="B6256" s="1">
        <v>45708</v>
      </c>
      <c r="C6256">
        <v>49314.1</v>
      </c>
      <c r="D6256">
        <v>49455.8</v>
      </c>
      <c r="E6256">
        <v>49150.95</v>
      </c>
      <c r="F6256">
        <v>49334.55</v>
      </c>
    </row>
    <row r="6257" spans="1:6" x14ac:dyDescent="0.25">
      <c r="A6257" t="s">
        <v>8</v>
      </c>
      <c r="B6257" s="1">
        <v>45709</v>
      </c>
      <c r="C6257">
        <v>49127.95</v>
      </c>
      <c r="D6257">
        <v>49306.55</v>
      </c>
      <c r="E6257">
        <v>48764</v>
      </c>
      <c r="F6257">
        <v>48981.2</v>
      </c>
    </row>
    <row r="6258" spans="1:6" x14ac:dyDescent="0.25">
      <c r="A6258" t="s">
        <v>8</v>
      </c>
      <c r="B6258" s="1">
        <v>45712</v>
      </c>
      <c r="C6258">
        <v>48619.8</v>
      </c>
      <c r="D6258">
        <v>48748.4</v>
      </c>
      <c r="E6258">
        <v>48281.9</v>
      </c>
      <c r="F6258">
        <v>48651.95</v>
      </c>
    </row>
    <row r="6259" spans="1:6" x14ac:dyDescent="0.25">
      <c r="A6259" t="s">
        <v>8</v>
      </c>
      <c r="B6259" s="1">
        <v>45713</v>
      </c>
      <c r="C6259">
        <v>48691.199999999997</v>
      </c>
      <c r="D6259">
        <v>48862.15</v>
      </c>
      <c r="E6259">
        <v>48534.15</v>
      </c>
      <c r="F6259">
        <v>48608.35</v>
      </c>
    </row>
    <row r="6260" spans="1:6" x14ac:dyDescent="0.25">
      <c r="A6260" t="s">
        <v>8</v>
      </c>
      <c r="B6260" s="1">
        <v>45715</v>
      </c>
      <c r="C6260">
        <v>48732.2</v>
      </c>
      <c r="D6260">
        <v>48972.55</v>
      </c>
      <c r="E6260">
        <v>48627.1</v>
      </c>
      <c r="F6260">
        <v>48743.8</v>
      </c>
    </row>
    <row r="6261" spans="1:6" x14ac:dyDescent="0.25">
      <c r="A6261" t="s">
        <v>8</v>
      </c>
      <c r="B6261" s="1">
        <v>45716</v>
      </c>
      <c r="C6261">
        <v>48437.55</v>
      </c>
      <c r="D6261">
        <v>48574.5</v>
      </c>
      <c r="E6261">
        <v>48078.7</v>
      </c>
      <c r="F6261">
        <v>48344.7</v>
      </c>
    </row>
    <row r="6262" spans="1:6" x14ac:dyDescent="0.25">
      <c r="A6262" t="s">
        <v>8</v>
      </c>
      <c r="B6262" s="1">
        <v>45719</v>
      </c>
      <c r="C6262">
        <v>48478.6</v>
      </c>
      <c r="D6262">
        <v>48574.7</v>
      </c>
      <c r="E6262">
        <v>47841.3</v>
      </c>
      <c r="F6262">
        <v>48114.3</v>
      </c>
    </row>
    <row r="6263" spans="1:6" x14ac:dyDescent="0.25">
      <c r="A6263" t="s">
        <v>8</v>
      </c>
      <c r="B6263" s="1">
        <v>45720</v>
      </c>
      <c r="C6263">
        <v>47942.5</v>
      </c>
      <c r="D6263">
        <v>48374.9</v>
      </c>
      <c r="E6263">
        <v>47924.75</v>
      </c>
      <c r="F6263">
        <v>48245.2</v>
      </c>
    </row>
    <row r="6264" spans="1:6" x14ac:dyDescent="0.25">
      <c r="A6264" t="s">
        <v>8</v>
      </c>
      <c r="B6264" s="1">
        <v>45721</v>
      </c>
      <c r="C6264">
        <v>48241.3</v>
      </c>
      <c r="D6264">
        <v>48657.65</v>
      </c>
      <c r="E6264">
        <v>48190.25</v>
      </c>
      <c r="F6264">
        <v>48489.95</v>
      </c>
    </row>
    <row r="6265" spans="1:6" x14ac:dyDescent="0.25">
      <c r="A6265" t="s">
        <v>8</v>
      </c>
      <c r="B6265" s="1">
        <v>45722</v>
      </c>
      <c r="C6265">
        <v>48760</v>
      </c>
      <c r="D6265">
        <v>48839.1</v>
      </c>
      <c r="E6265">
        <v>48299.4</v>
      </c>
      <c r="F6265">
        <v>48627.7</v>
      </c>
    </row>
    <row r="6266" spans="1:6" x14ac:dyDescent="0.25">
      <c r="A6266" t="s">
        <v>8</v>
      </c>
      <c r="B6266" s="1">
        <v>45723</v>
      </c>
      <c r="C6266">
        <v>48463.8</v>
      </c>
      <c r="D6266">
        <v>48709.05</v>
      </c>
      <c r="E6266">
        <v>48359.35</v>
      </c>
      <c r="F6266">
        <v>48497.5</v>
      </c>
    </row>
    <row r="6267" spans="1:6" x14ac:dyDescent="0.25">
      <c r="A6267" t="s">
        <v>8</v>
      </c>
      <c r="B6267" s="1">
        <v>45726</v>
      </c>
      <c r="C6267">
        <v>48312</v>
      </c>
      <c r="D6267">
        <v>48599.15</v>
      </c>
      <c r="E6267">
        <v>48124.65</v>
      </c>
      <c r="F6267">
        <v>48216.800000000003</v>
      </c>
    </row>
    <row r="6268" spans="1:6" x14ac:dyDescent="0.25">
      <c r="A6268" t="s">
        <v>8</v>
      </c>
      <c r="B6268" s="1">
        <v>45727</v>
      </c>
      <c r="C6268">
        <v>47874.8</v>
      </c>
      <c r="D6268">
        <v>48029.05</v>
      </c>
      <c r="E6268">
        <v>47702.9</v>
      </c>
      <c r="F6268">
        <v>47853.95</v>
      </c>
    </row>
    <row r="6269" spans="1:6" x14ac:dyDescent="0.25">
      <c r="A6269" t="s">
        <v>8</v>
      </c>
      <c r="B6269" s="1">
        <v>45728</v>
      </c>
      <c r="C6269">
        <v>47894.400000000001</v>
      </c>
      <c r="D6269">
        <v>48222.15</v>
      </c>
      <c r="E6269">
        <v>47844.95</v>
      </c>
      <c r="F6269">
        <v>48056.65</v>
      </c>
    </row>
    <row r="6270" spans="1:6" x14ac:dyDescent="0.25">
      <c r="A6270" t="s">
        <v>8</v>
      </c>
      <c r="B6270" s="1">
        <v>45729</v>
      </c>
      <c r="C6270">
        <v>48219.15</v>
      </c>
      <c r="D6270">
        <v>48352.45</v>
      </c>
      <c r="E6270">
        <v>48006.1</v>
      </c>
      <c r="F6270">
        <v>48060.4</v>
      </c>
    </row>
    <row r="6271" spans="1:6" x14ac:dyDescent="0.25">
      <c r="A6271" t="s">
        <v>8</v>
      </c>
      <c r="B6271" s="1">
        <v>45733</v>
      </c>
      <c r="C6271">
        <v>48219.55</v>
      </c>
      <c r="D6271">
        <v>48481.35</v>
      </c>
      <c r="E6271">
        <v>48196.1</v>
      </c>
      <c r="F6271">
        <v>48354.15</v>
      </c>
    </row>
    <row r="6272" spans="1:6" x14ac:dyDescent="0.25">
      <c r="A6272" t="s">
        <v>8</v>
      </c>
      <c r="B6272" s="1">
        <v>45734</v>
      </c>
      <c r="C6272">
        <v>48792.9</v>
      </c>
      <c r="D6272">
        <v>49400.3</v>
      </c>
      <c r="E6272">
        <v>48629.45</v>
      </c>
      <c r="F6272">
        <v>49314.5</v>
      </c>
    </row>
    <row r="6273" spans="1:6" x14ac:dyDescent="0.25">
      <c r="A6273" t="s">
        <v>8</v>
      </c>
      <c r="B6273" s="1">
        <v>45735</v>
      </c>
      <c r="C6273">
        <v>49375.4</v>
      </c>
      <c r="D6273">
        <v>49807.55</v>
      </c>
      <c r="E6273">
        <v>49324.800000000003</v>
      </c>
      <c r="F6273">
        <v>49702.6</v>
      </c>
    </row>
    <row r="6274" spans="1:6" x14ac:dyDescent="0.25">
      <c r="A6274" t="s">
        <v>8</v>
      </c>
      <c r="B6274" s="1">
        <v>45736</v>
      </c>
      <c r="C6274">
        <v>49947.6</v>
      </c>
      <c r="D6274">
        <v>50155.3</v>
      </c>
      <c r="E6274">
        <v>49771.65</v>
      </c>
      <c r="F6274">
        <v>50062.85</v>
      </c>
    </row>
    <row r="6275" spans="1:6" x14ac:dyDescent="0.25">
      <c r="A6275" t="s">
        <v>8</v>
      </c>
      <c r="B6275" s="1">
        <v>45737</v>
      </c>
      <c r="C6275">
        <v>49927.1</v>
      </c>
      <c r="D6275">
        <v>50672.15</v>
      </c>
      <c r="E6275">
        <v>49891.95</v>
      </c>
      <c r="F6275">
        <v>50593.55</v>
      </c>
    </row>
    <row r="6276" spans="1:6" x14ac:dyDescent="0.25">
      <c r="A6276" t="s">
        <v>8</v>
      </c>
      <c r="B6276" s="1">
        <v>45740</v>
      </c>
      <c r="C6276">
        <v>50982.7</v>
      </c>
      <c r="D6276">
        <v>51801.15</v>
      </c>
      <c r="E6276">
        <v>50795.9</v>
      </c>
      <c r="F6276">
        <v>51704.95</v>
      </c>
    </row>
    <row r="6277" spans="1:6" x14ac:dyDescent="0.25">
      <c r="A6277" t="s">
        <v>8</v>
      </c>
      <c r="B6277" s="1">
        <v>45741</v>
      </c>
      <c r="C6277">
        <v>51874.2</v>
      </c>
      <c r="D6277">
        <v>52063.95</v>
      </c>
      <c r="E6277">
        <v>51429.599999999999</v>
      </c>
      <c r="F6277">
        <v>51607.95</v>
      </c>
    </row>
    <row r="6278" spans="1:6" x14ac:dyDescent="0.25">
      <c r="A6278" t="s">
        <v>8</v>
      </c>
      <c r="B6278" s="1">
        <v>45742</v>
      </c>
      <c r="C6278">
        <v>51640.05</v>
      </c>
      <c r="D6278">
        <v>51875.8</v>
      </c>
      <c r="E6278">
        <v>51069.15</v>
      </c>
      <c r="F6278">
        <v>51209</v>
      </c>
    </row>
    <row r="6279" spans="1:6" x14ac:dyDescent="0.25">
      <c r="A6279" t="s">
        <v>8</v>
      </c>
      <c r="B6279" s="1">
        <v>45743</v>
      </c>
      <c r="C6279">
        <v>51084.7</v>
      </c>
      <c r="D6279">
        <v>51714.35</v>
      </c>
      <c r="E6279">
        <v>51050.85</v>
      </c>
      <c r="F6279">
        <v>51575.85</v>
      </c>
    </row>
    <row r="6280" spans="1:6" x14ac:dyDescent="0.25">
      <c r="A6280" t="s">
        <v>8</v>
      </c>
      <c r="B6280" s="1">
        <v>45744</v>
      </c>
      <c r="C6280">
        <v>51608.4</v>
      </c>
      <c r="D6280">
        <v>51839.1</v>
      </c>
      <c r="E6280">
        <v>51335.35</v>
      </c>
      <c r="F6280">
        <v>51564.85</v>
      </c>
    </row>
    <row r="6281" spans="1:6" x14ac:dyDescent="0.25">
      <c r="A6281" t="s">
        <v>8</v>
      </c>
      <c r="B6281" s="1">
        <v>45748</v>
      </c>
      <c r="C6281">
        <v>51178.15</v>
      </c>
      <c r="D6281">
        <v>51683.85</v>
      </c>
      <c r="E6281">
        <v>50742</v>
      </c>
      <c r="F6281">
        <v>50827.5</v>
      </c>
    </row>
    <row r="6282" spans="1:6" x14ac:dyDescent="0.25">
      <c r="A6282" t="s">
        <v>8</v>
      </c>
      <c r="B6282" s="1">
        <v>45749</v>
      </c>
      <c r="C6282">
        <v>50966.9</v>
      </c>
      <c r="D6282">
        <v>51404.2</v>
      </c>
      <c r="E6282">
        <v>50908.35</v>
      </c>
      <c r="F6282">
        <v>51348.05</v>
      </c>
    </row>
    <row r="6283" spans="1:6" x14ac:dyDescent="0.25">
      <c r="A6283" t="s">
        <v>8</v>
      </c>
      <c r="B6283" s="1">
        <v>45750</v>
      </c>
      <c r="C6283">
        <v>50910</v>
      </c>
      <c r="D6283">
        <v>51661.599999999999</v>
      </c>
      <c r="E6283">
        <v>50906.65</v>
      </c>
      <c r="F6283">
        <v>51597.35</v>
      </c>
    </row>
    <row r="6284" spans="1:6" x14ac:dyDescent="0.25">
      <c r="A6284" t="s">
        <v>8</v>
      </c>
      <c r="B6284" s="1">
        <v>45751</v>
      </c>
      <c r="C6284">
        <v>51711.6</v>
      </c>
      <c r="D6284">
        <v>51893.599999999999</v>
      </c>
      <c r="E6284">
        <v>51360.4</v>
      </c>
      <c r="F6284">
        <v>51502.7</v>
      </c>
    </row>
    <row r="6285" spans="1:6" x14ac:dyDescent="0.25">
      <c r="A6285" t="s">
        <v>8</v>
      </c>
      <c r="B6285" s="1">
        <v>45754</v>
      </c>
      <c r="C6285">
        <v>49336.1</v>
      </c>
      <c r="D6285">
        <v>50426.25</v>
      </c>
      <c r="E6285">
        <v>49156.95</v>
      </c>
      <c r="F6285">
        <v>49860.1</v>
      </c>
    </row>
    <row r="6286" spans="1:6" x14ac:dyDescent="0.25">
      <c r="A6286" t="s">
        <v>8</v>
      </c>
      <c r="B6286" s="1">
        <v>45755</v>
      </c>
      <c r="C6286">
        <v>50388.55</v>
      </c>
      <c r="D6286">
        <v>50793.7</v>
      </c>
      <c r="E6286">
        <v>50030.8</v>
      </c>
      <c r="F6286">
        <v>50511</v>
      </c>
    </row>
    <row r="6287" spans="1:6" x14ac:dyDescent="0.25">
      <c r="A6287" t="s">
        <v>8</v>
      </c>
      <c r="B6287" s="1">
        <v>45756</v>
      </c>
      <c r="C6287">
        <v>50487.1</v>
      </c>
      <c r="D6287">
        <v>50496.9</v>
      </c>
      <c r="E6287">
        <v>49910.85</v>
      </c>
      <c r="F6287">
        <v>50240.15</v>
      </c>
    </row>
    <row r="6288" spans="1:6" x14ac:dyDescent="0.25">
      <c r="A6288" t="s">
        <v>8</v>
      </c>
      <c r="B6288" s="1">
        <v>45758</v>
      </c>
      <c r="C6288">
        <v>50634.1</v>
      </c>
      <c r="D6288">
        <v>51244.7</v>
      </c>
      <c r="E6288">
        <v>50634.1</v>
      </c>
      <c r="F6288">
        <v>51002.35</v>
      </c>
    </row>
    <row r="6289" spans="1:6" x14ac:dyDescent="0.25">
      <c r="A6289" t="s">
        <v>8</v>
      </c>
      <c r="B6289" s="1">
        <v>45762</v>
      </c>
      <c r="C6289">
        <v>52299</v>
      </c>
      <c r="D6289">
        <v>52486.35</v>
      </c>
      <c r="E6289">
        <v>51863.3</v>
      </c>
      <c r="F6289">
        <v>52379.5</v>
      </c>
    </row>
    <row r="6290" spans="1:6" x14ac:dyDescent="0.25">
      <c r="A6290" t="s">
        <v>8</v>
      </c>
      <c r="B6290" s="1">
        <v>45763</v>
      </c>
      <c r="C6290">
        <v>52690.9</v>
      </c>
      <c r="D6290">
        <v>53164.45</v>
      </c>
      <c r="E6290">
        <v>52471.35</v>
      </c>
      <c r="F6290">
        <v>53117.75</v>
      </c>
    </row>
    <row r="6291" spans="1:6" x14ac:dyDescent="0.25">
      <c r="A6291" t="s">
        <v>8</v>
      </c>
      <c r="B6291" s="1">
        <v>45764</v>
      </c>
      <c r="C6291">
        <v>53153.75</v>
      </c>
      <c r="D6291">
        <v>54407.199999999997</v>
      </c>
      <c r="E6291">
        <v>53084.9</v>
      </c>
      <c r="F6291">
        <v>54290.2</v>
      </c>
    </row>
    <row r="6292" spans="1:6" x14ac:dyDescent="0.25">
      <c r="A6292" t="s">
        <v>8</v>
      </c>
      <c r="B6292" s="1">
        <v>45768</v>
      </c>
      <c r="C6292">
        <v>54891.25</v>
      </c>
      <c r="D6292">
        <v>55461.65</v>
      </c>
      <c r="E6292">
        <v>54674.95</v>
      </c>
      <c r="F6292">
        <v>55304.5</v>
      </c>
    </row>
    <row r="6293" spans="1:6" x14ac:dyDescent="0.25">
      <c r="A6293" t="s">
        <v>8</v>
      </c>
      <c r="B6293" s="1">
        <v>45769</v>
      </c>
      <c r="C6293">
        <v>55414.3</v>
      </c>
      <c r="D6293">
        <v>55961.2</v>
      </c>
      <c r="E6293">
        <v>55243.55</v>
      </c>
      <c r="F6293">
        <v>55647.199999999997</v>
      </c>
    </row>
    <row r="6294" spans="1:6" x14ac:dyDescent="0.25">
      <c r="A6294" t="s">
        <v>8</v>
      </c>
      <c r="B6294" s="1">
        <v>45770</v>
      </c>
      <c r="C6294">
        <v>56097.1</v>
      </c>
      <c r="D6294">
        <v>56098.7</v>
      </c>
      <c r="E6294">
        <v>55162.5</v>
      </c>
      <c r="F6294">
        <v>55370.05</v>
      </c>
    </row>
    <row r="6295" spans="1:6" x14ac:dyDescent="0.25">
      <c r="A6295" t="s">
        <v>8</v>
      </c>
      <c r="B6295" s="1">
        <v>45771</v>
      </c>
      <c r="C6295">
        <v>55103.9</v>
      </c>
      <c r="D6295">
        <v>55550.45</v>
      </c>
      <c r="E6295">
        <v>55088.4</v>
      </c>
      <c r="F6295">
        <v>55201.4</v>
      </c>
    </row>
    <row r="6296" spans="1:6" x14ac:dyDescent="0.25">
      <c r="A6296" t="s">
        <v>8</v>
      </c>
      <c r="B6296" s="1">
        <v>45772</v>
      </c>
      <c r="C6296">
        <v>55233.55</v>
      </c>
      <c r="D6296">
        <v>55350.55</v>
      </c>
      <c r="E6296">
        <v>54176.45</v>
      </c>
      <c r="F6296">
        <v>54664.05</v>
      </c>
    </row>
    <row r="6297" spans="1:6" x14ac:dyDescent="0.25">
      <c r="A6297" t="s">
        <v>8</v>
      </c>
      <c r="B6297" s="1">
        <v>45775</v>
      </c>
      <c r="C6297">
        <v>54610.3</v>
      </c>
      <c r="D6297">
        <v>55577.4</v>
      </c>
      <c r="E6297">
        <v>54582.35</v>
      </c>
      <c r="F6297">
        <v>55432.800000000003</v>
      </c>
    </row>
    <row r="6298" spans="1:6" x14ac:dyDescent="0.25">
      <c r="A6298" t="s">
        <v>8</v>
      </c>
      <c r="B6298" s="1">
        <v>45776</v>
      </c>
      <c r="C6298">
        <v>55524.35</v>
      </c>
      <c r="D6298">
        <v>55957.75</v>
      </c>
      <c r="E6298">
        <v>55262.400000000001</v>
      </c>
      <c r="F6298">
        <v>55391.25</v>
      </c>
    </row>
    <row r="6299" spans="1:6" x14ac:dyDescent="0.25">
      <c r="A6299" t="s">
        <v>8</v>
      </c>
      <c r="B6299" s="1">
        <v>45777</v>
      </c>
      <c r="C6299">
        <v>55382.400000000001</v>
      </c>
      <c r="D6299">
        <v>55478.25</v>
      </c>
      <c r="E6299">
        <v>54723.7</v>
      </c>
      <c r="F6299">
        <v>55087.15</v>
      </c>
    </row>
    <row r="6300" spans="1:6" x14ac:dyDescent="0.25">
      <c r="A6300" t="s">
        <v>8</v>
      </c>
      <c r="B6300" s="1">
        <v>45779</v>
      </c>
      <c r="C6300">
        <v>55100.95</v>
      </c>
      <c r="D6300">
        <v>55691.95</v>
      </c>
      <c r="E6300">
        <v>54994.400000000001</v>
      </c>
      <c r="F6300">
        <v>55115.35</v>
      </c>
    </row>
    <row r="6301" spans="1:6" x14ac:dyDescent="0.25">
      <c r="A6301" t="s">
        <v>8</v>
      </c>
      <c r="B6301" s="1">
        <v>45782</v>
      </c>
      <c r="C6301">
        <v>55065.8</v>
      </c>
      <c r="D6301">
        <v>55345.5</v>
      </c>
      <c r="E6301">
        <v>54786.5</v>
      </c>
      <c r="F6301">
        <v>54919.5</v>
      </c>
    </row>
    <row r="6302" spans="1:6" x14ac:dyDescent="0.25">
      <c r="A6302" t="s">
        <v>8</v>
      </c>
      <c r="B6302" s="1">
        <v>45783</v>
      </c>
      <c r="C6302">
        <v>54918.25</v>
      </c>
      <c r="D6302">
        <v>55036.95</v>
      </c>
      <c r="E6302">
        <v>54172.95</v>
      </c>
      <c r="F6302">
        <v>54271.4</v>
      </c>
    </row>
    <row r="6303" spans="1:6" x14ac:dyDescent="0.25">
      <c r="A6303" t="s">
        <v>8</v>
      </c>
      <c r="B6303" s="1">
        <v>45784</v>
      </c>
      <c r="C6303">
        <v>54013.4</v>
      </c>
      <c r="D6303">
        <v>54684.3</v>
      </c>
      <c r="E6303">
        <v>53919.9</v>
      </c>
      <c r="F6303">
        <v>54610.9</v>
      </c>
    </row>
    <row r="6304" spans="1:6" x14ac:dyDescent="0.25">
      <c r="A6304" t="s">
        <v>8</v>
      </c>
      <c r="B6304" s="1">
        <v>45785</v>
      </c>
      <c r="C6304">
        <v>54801.75</v>
      </c>
      <c r="D6304">
        <v>54937.25</v>
      </c>
      <c r="E6304">
        <v>54108</v>
      </c>
      <c r="F6304">
        <v>54365.65</v>
      </c>
    </row>
    <row r="6305" spans="1:6" x14ac:dyDescent="0.25">
      <c r="A6305" t="s">
        <v>8</v>
      </c>
      <c r="B6305" s="1">
        <v>45786</v>
      </c>
      <c r="C6305">
        <v>53595.95</v>
      </c>
      <c r="D6305">
        <v>54054.8</v>
      </c>
      <c r="E6305">
        <v>53483.05</v>
      </c>
      <c r="F6305">
        <v>53595.25</v>
      </c>
    </row>
    <row r="6306" spans="1:6" x14ac:dyDescent="0.25">
      <c r="A6306" t="s">
        <v>8</v>
      </c>
      <c r="B6306" s="1">
        <v>45789</v>
      </c>
      <c r="C6306">
        <v>54658.75</v>
      </c>
      <c r="D6306">
        <v>55466.3</v>
      </c>
      <c r="E6306">
        <v>54558.05</v>
      </c>
      <c r="F6306">
        <v>55382.85</v>
      </c>
    </row>
    <row r="6307" spans="1:6" x14ac:dyDescent="0.25">
      <c r="A6307" t="s">
        <v>8</v>
      </c>
      <c r="B6307" s="1">
        <v>45790</v>
      </c>
      <c r="C6307">
        <v>55233.5</v>
      </c>
      <c r="D6307">
        <v>55499.65</v>
      </c>
      <c r="E6307">
        <v>54888.5</v>
      </c>
      <c r="F6307">
        <v>54940.85</v>
      </c>
    </row>
    <row r="6308" spans="1:6" x14ac:dyDescent="0.25">
      <c r="A6308" t="s">
        <v>8</v>
      </c>
      <c r="B6308" s="1">
        <v>45791</v>
      </c>
      <c r="C6308">
        <v>55008.55</v>
      </c>
      <c r="D6308">
        <v>55208.6</v>
      </c>
      <c r="E6308">
        <v>54491</v>
      </c>
      <c r="F6308">
        <v>54801.3</v>
      </c>
    </row>
    <row r="6309" spans="1:6" x14ac:dyDescent="0.25">
      <c r="A6309" t="s">
        <v>8</v>
      </c>
      <c r="B6309" s="1">
        <v>45792</v>
      </c>
      <c r="C6309">
        <v>54853.7</v>
      </c>
      <c r="D6309">
        <v>55490.55</v>
      </c>
      <c r="E6309">
        <v>54442.3</v>
      </c>
      <c r="F6309">
        <v>55355.6</v>
      </c>
    </row>
    <row r="6310" spans="1:6" x14ac:dyDescent="0.25">
      <c r="A6310" t="s">
        <v>8</v>
      </c>
      <c r="B6310" s="1">
        <v>45793</v>
      </c>
      <c r="C6310">
        <v>55276</v>
      </c>
      <c r="D6310">
        <v>55418.9</v>
      </c>
      <c r="E6310">
        <v>55170.25</v>
      </c>
      <c r="F6310">
        <v>55354.9</v>
      </c>
    </row>
    <row r="6311" spans="1:6" x14ac:dyDescent="0.25">
      <c r="A6311" t="s">
        <v>8</v>
      </c>
      <c r="B6311" s="1">
        <v>45796</v>
      </c>
      <c r="C6311">
        <v>55326.05</v>
      </c>
      <c r="D6311">
        <v>55695.55</v>
      </c>
      <c r="E6311">
        <v>55296.55</v>
      </c>
      <c r="F6311">
        <v>55420.7</v>
      </c>
    </row>
    <row r="6312" spans="1:6" x14ac:dyDescent="0.25">
      <c r="A6312" t="s">
        <v>8</v>
      </c>
      <c r="B6312" s="1">
        <v>45797</v>
      </c>
      <c r="C6312">
        <v>55445.3</v>
      </c>
      <c r="D6312">
        <v>55568.35</v>
      </c>
      <c r="E6312">
        <v>54829.45</v>
      </c>
      <c r="F6312">
        <v>54877.35</v>
      </c>
    </row>
    <row r="6313" spans="1:6" x14ac:dyDescent="0.25">
      <c r="A6313" t="s">
        <v>8</v>
      </c>
      <c r="B6313" s="1">
        <v>45798</v>
      </c>
      <c r="C6313">
        <v>55060.2</v>
      </c>
      <c r="D6313">
        <v>55336.85</v>
      </c>
      <c r="E6313">
        <v>54690.8</v>
      </c>
      <c r="F6313">
        <v>55075.1</v>
      </c>
    </row>
    <row r="6314" spans="1:6" x14ac:dyDescent="0.25">
      <c r="A6314" t="s">
        <v>8</v>
      </c>
      <c r="B6314" s="1">
        <v>45799</v>
      </c>
      <c r="C6314">
        <v>54875.9</v>
      </c>
      <c r="D6314">
        <v>54996.1</v>
      </c>
      <c r="E6314">
        <v>54576.6</v>
      </c>
      <c r="F6314">
        <v>54941.3</v>
      </c>
    </row>
    <row r="6315" spans="1:6" x14ac:dyDescent="0.25">
      <c r="A6315" t="s">
        <v>8</v>
      </c>
      <c r="B6315" s="1">
        <v>45800</v>
      </c>
      <c r="C6315">
        <v>54959.3</v>
      </c>
      <c r="D6315">
        <v>55441.3</v>
      </c>
      <c r="E6315">
        <v>54854.5</v>
      </c>
      <c r="F6315">
        <v>55398.25</v>
      </c>
    </row>
    <row r="6316" spans="1:6" x14ac:dyDescent="0.25">
      <c r="A6316" t="s">
        <v>8</v>
      </c>
      <c r="B6316" s="1">
        <v>45803</v>
      </c>
      <c r="C6316">
        <v>55534.9</v>
      </c>
      <c r="D6316">
        <v>55875.75</v>
      </c>
      <c r="E6316">
        <v>55307.5</v>
      </c>
      <c r="F6316">
        <v>55572</v>
      </c>
    </row>
    <row r="6317" spans="1:6" x14ac:dyDescent="0.25">
      <c r="A6317" t="s">
        <v>8</v>
      </c>
      <c r="B6317" s="1">
        <v>45804</v>
      </c>
      <c r="C6317">
        <v>55458.95</v>
      </c>
      <c r="D6317">
        <v>55831.35</v>
      </c>
      <c r="E6317">
        <v>55037.85</v>
      </c>
      <c r="F6317">
        <v>55352.800000000003</v>
      </c>
    </row>
    <row r="6318" spans="1:6" x14ac:dyDescent="0.25">
      <c r="A6318" t="s">
        <v>8</v>
      </c>
      <c r="B6318" s="1">
        <v>45805</v>
      </c>
      <c r="C6318">
        <v>55328.6</v>
      </c>
      <c r="D6318">
        <v>55521.8</v>
      </c>
      <c r="E6318">
        <v>55235.55</v>
      </c>
      <c r="F6318">
        <v>55417</v>
      </c>
    </row>
    <row r="6319" spans="1:6" x14ac:dyDescent="0.25">
      <c r="A6319" t="s">
        <v>8</v>
      </c>
      <c r="B6319" s="1">
        <v>45806</v>
      </c>
      <c r="C6319">
        <v>55571.4</v>
      </c>
      <c r="D6319">
        <v>55782.75</v>
      </c>
      <c r="E6319">
        <v>55096.45</v>
      </c>
      <c r="F6319">
        <v>55546.05</v>
      </c>
    </row>
    <row r="6320" spans="1:6" x14ac:dyDescent="0.25">
      <c r="A6320" t="s">
        <v>8</v>
      </c>
      <c r="B6320" s="1">
        <v>45807</v>
      </c>
      <c r="C6320">
        <v>55615.55</v>
      </c>
      <c r="D6320">
        <v>55813.3</v>
      </c>
      <c r="E6320">
        <v>55356.6</v>
      </c>
      <c r="F6320">
        <v>55749.7</v>
      </c>
    </row>
    <row r="6321" spans="1:6" x14ac:dyDescent="0.25">
      <c r="A6321" t="s">
        <v>8</v>
      </c>
      <c r="B6321" s="1">
        <v>45810</v>
      </c>
      <c r="C6321">
        <v>55598.25</v>
      </c>
      <c r="D6321">
        <v>55966.3</v>
      </c>
      <c r="E6321">
        <v>55400.55</v>
      </c>
      <c r="F6321">
        <v>55903.4</v>
      </c>
    </row>
    <row r="6322" spans="1:6" x14ac:dyDescent="0.25">
      <c r="A6322" t="s">
        <v>8</v>
      </c>
      <c r="B6322" s="1">
        <v>45811</v>
      </c>
      <c r="C6322">
        <v>56104.800000000003</v>
      </c>
      <c r="D6322">
        <v>56161.4</v>
      </c>
      <c r="E6322">
        <v>55455.8</v>
      </c>
      <c r="F6322">
        <v>55599.95</v>
      </c>
    </row>
    <row r="6323" spans="1:6" x14ac:dyDescent="0.25">
      <c r="A6323" t="s">
        <v>8</v>
      </c>
      <c r="B6323" s="1">
        <v>45812</v>
      </c>
      <c r="C6323">
        <v>55650.35</v>
      </c>
      <c r="D6323">
        <v>55791</v>
      </c>
      <c r="E6323">
        <v>55408.35</v>
      </c>
      <c r="F6323">
        <v>55676.85</v>
      </c>
    </row>
    <row r="6324" spans="1:6" x14ac:dyDescent="0.25">
      <c r="A6324" t="s">
        <v>8</v>
      </c>
      <c r="B6324" s="1">
        <v>45813</v>
      </c>
      <c r="C6324">
        <v>55806.75</v>
      </c>
      <c r="D6324">
        <v>56010.15</v>
      </c>
      <c r="E6324">
        <v>55580.45</v>
      </c>
      <c r="F6324">
        <v>55760.85</v>
      </c>
    </row>
    <row r="6325" spans="1:6" x14ac:dyDescent="0.25">
      <c r="A6325" t="s">
        <v>8</v>
      </c>
      <c r="B6325" s="1">
        <v>45814</v>
      </c>
      <c r="C6325">
        <v>55699.45</v>
      </c>
      <c r="D6325">
        <v>56695</v>
      </c>
      <c r="E6325">
        <v>55534.75</v>
      </c>
      <c r="F6325">
        <v>56578.400000000001</v>
      </c>
    </row>
    <row r="6326" spans="1:6" x14ac:dyDescent="0.25">
      <c r="A6326" t="s">
        <v>8</v>
      </c>
      <c r="B6326" s="1">
        <v>45817</v>
      </c>
      <c r="C6326">
        <v>57049.5</v>
      </c>
      <c r="D6326">
        <v>57049.5</v>
      </c>
      <c r="E6326">
        <v>56792.7</v>
      </c>
      <c r="F6326">
        <v>56839.6</v>
      </c>
    </row>
    <row r="6327" spans="1:6" x14ac:dyDescent="0.25">
      <c r="A6327" t="s">
        <v>8</v>
      </c>
      <c r="B6327" s="1">
        <v>45818</v>
      </c>
      <c r="C6327">
        <v>56993.9</v>
      </c>
      <c r="D6327">
        <v>57015.4</v>
      </c>
      <c r="E6327">
        <v>56564.15</v>
      </c>
      <c r="F6327">
        <v>56629.1</v>
      </c>
    </row>
    <row r="6328" spans="1:6" x14ac:dyDescent="0.25">
      <c r="A6328" t="s">
        <v>8</v>
      </c>
      <c r="B6328" s="1">
        <v>45819</v>
      </c>
      <c r="C6328">
        <v>56639.85</v>
      </c>
      <c r="D6328">
        <v>56782.5</v>
      </c>
      <c r="E6328">
        <v>56399.4</v>
      </c>
      <c r="F6328">
        <v>56459.75</v>
      </c>
    </row>
    <row r="6329" spans="1:6" x14ac:dyDescent="0.25">
      <c r="A6329" t="s">
        <v>8</v>
      </c>
      <c r="B6329" s="1">
        <v>45820</v>
      </c>
      <c r="C6329">
        <v>56480.9</v>
      </c>
      <c r="D6329">
        <v>56611.05</v>
      </c>
      <c r="E6329">
        <v>55968.5</v>
      </c>
      <c r="F6329">
        <v>56082.55</v>
      </c>
    </row>
    <row r="6330" spans="1:6" x14ac:dyDescent="0.25">
      <c r="A6330" t="s">
        <v>8</v>
      </c>
      <c r="B6330" s="1">
        <v>45821</v>
      </c>
      <c r="C6330">
        <v>55149.3</v>
      </c>
      <c r="D6330">
        <v>55688</v>
      </c>
      <c r="E6330">
        <v>55149.3</v>
      </c>
      <c r="F6330">
        <v>55527.35</v>
      </c>
    </row>
    <row r="6331" spans="1:6" x14ac:dyDescent="0.25">
      <c r="A6331" t="s">
        <v>8</v>
      </c>
      <c r="B6331" s="1">
        <v>45824</v>
      </c>
      <c r="C6331">
        <v>55554.1</v>
      </c>
      <c r="D6331">
        <v>55999.85</v>
      </c>
      <c r="E6331">
        <v>55381.45</v>
      </c>
      <c r="F6331">
        <v>55944.9</v>
      </c>
    </row>
    <row r="6332" spans="1:6" x14ac:dyDescent="0.25">
      <c r="A6332" t="s">
        <v>8</v>
      </c>
      <c r="B6332" s="1">
        <v>45825</v>
      </c>
      <c r="C6332">
        <v>55975</v>
      </c>
      <c r="D6332">
        <v>56067.3</v>
      </c>
      <c r="E6332">
        <v>55643.95</v>
      </c>
      <c r="F6332">
        <v>55714.15</v>
      </c>
    </row>
    <row r="6333" spans="1:6" x14ac:dyDescent="0.25">
      <c r="A6333" t="s">
        <v>8</v>
      </c>
      <c r="B6333" s="1">
        <v>45826</v>
      </c>
      <c r="C6333">
        <v>55544.95</v>
      </c>
      <c r="D6333">
        <v>55933.599999999999</v>
      </c>
      <c r="E6333">
        <v>55511.8</v>
      </c>
      <c r="F6333">
        <v>55828.75</v>
      </c>
    </row>
    <row r="6334" spans="1:6" x14ac:dyDescent="0.25">
      <c r="A6334" t="s">
        <v>8</v>
      </c>
      <c r="B6334" s="1">
        <v>45827</v>
      </c>
      <c r="C6334">
        <v>55784.85</v>
      </c>
      <c r="D6334">
        <v>55942.45</v>
      </c>
      <c r="E6334">
        <v>55475.45</v>
      </c>
      <c r="F6334">
        <v>55577.45</v>
      </c>
    </row>
    <row r="6335" spans="1:6" x14ac:dyDescent="0.25">
      <c r="A6335" t="s">
        <v>8</v>
      </c>
      <c r="B6335" s="1">
        <v>45828</v>
      </c>
      <c r="C6335">
        <v>55566.7</v>
      </c>
      <c r="D6335">
        <v>56328.2</v>
      </c>
      <c r="E6335">
        <v>55566.400000000001</v>
      </c>
      <c r="F6335">
        <v>56252.85</v>
      </c>
    </row>
    <row r="6336" spans="1:6" x14ac:dyDescent="0.25">
      <c r="A6336" t="s">
        <v>8</v>
      </c>
      <c r="B6336" s="1">
        <v>45831</v>
      </c>
      <c r="C6336">
        <v>55832.35</v>
      </c>
      <c r="D6336">
        <v>56233.55</v>
      </c>
      <c r="E6336">
        <v>55779.25</v>
      </c>
      <c r="F6336">
        <v>56059.35</v>
      </c>
    </row>
    <row r="6337" spans="1:6" x14ac:dyDescent="0.25">
      <c r="A6337" t="s">
        <v>8</v>
      </c>
      <c r="B6337" s="1">
        <v>45832</v>
      </c>
      <c r="C6337">
        <v>56529.45</v>
      </c>
      <c r="D6337">
        <v>56862</v>
      </c>
      <c r="E6337">
        <v>56276.15</v>
      </c>
      <c r="F6337">
        <v>56461.9</v>
      </c>
    </row>
    <row r="6338" spans="1:6" x14ac:dyDescent="0.25">
      <c r="A6338" t="s">
        <v>8</v>
      </c>
      <c r="B6338" s="1">
        <v>45833</v>
      </c>
      <c r="C6338">
        <v>56564.5</v>
      </c>
      <c r="D6338">
        <v>56681.4</v>
      </c>
      <c r="E6338">
        <v>56420.65</v>
      </c>
      <c r="F6338">
        <v>56621.15</v>
      </c>
    </row>
    <row r="6339" spans="1:6" x14ac:dyDescent="0.25">
      <c r="A6339" t="s">
        <v>8</v>
      </c>
      <c r="B6339" s="1">
        <v>45834</v>
      </c>
      <c r="C6339">
        <v>56693.55</v>
      </c>
      <c r="D6339">
        <v>57263.45</v>
      </c>
      <c r="E6339">
        <v>56558.35</v>
      </c>
      <c r="F6339">
        <v>57206.7</v>
      </c>
    </row>
    <row r="6340" spans="1:6" x14ac:dyDescent="0.25">
      <c r="A6340" t="s">
        <v>8</v>
      </c>
      <c r="B6340" s="1">
        <v>45835</v>
      </c>
      <c r="C6340">
        <v>57234.7</v>
      </c>
      <c r="D6340">
        <v>57475.4</v>
      </c>
      <c r="E6340">
        <v>56993.85</v>
      </c>
      <c r="F6340">
        <v>57443.9</v>
      </c>
    </row>
    <row r="6341" spans="1:6" x14ac:dyDescent="0.25">
      <c r="A6341" t="s">
        <v>8</v>
      </c>
      <c r="B6341" s="1">
        <v>45838</v>
      </c>
      <c r="C6341">
        <v>57529.95</v>
      </c>
      <c r="D6341">
        <v>57614.5</v>
      </c>
      <c r="E6341">
        <v>57193.8</v>
      </c>
      <c r="F6341">
        <v>57312.75</v>
      </c>
    </row>
    <row r="6342" spans="1:6" x14ac:dyDescent="0.25">
      <c r="A6342" t="s">
        <v>8</v>
      </c>
      <c r="B6342" s="1">
        <v>45839</v>
      </c>
      <c r="C6342">
        <v>57375.8</v>
      </c>
      <c r="D6342">
        <v>57533.85</v>
      </c>
      <c r="E6342">
        <v>57150.35</v>
      </c>
      <c r="F6342">
        <v>57459.45</v>
      </c>
    </row>
    <row r="6343" spans="1:6" x14ac:dyDescent="0.25">
      <c r="A6343" t="s">
        <v>8</v>
      </c>
      <c r="B6343" s="1">
        <v>45840</v>
      </c>
      <c r="C6343">
        <v>57558.2</v>
      </c>
      <c r="D6343">
        <v>57628.4</v>
      </c>
      <c r="E6343">
        <v>56833.8</v>
      </c>
      <c r="F6343">
        <v>56999.199999999997</v>
      </c>
    </row>
    <row r="6344" spans="1:6" x14ac:dyDescent="0.25">
      <c r="A6344" t="s">
        <v>8</v>
      </c>
      <c r="B6344" s="1">
        <v>45841</v>
      </c>
      <c r="C6344">
        <v>57050.400000000001</v>
      </c>
      <c r="D6344">
        <v>57193.25</v>
      </c>
      <c r="E6344">
        <v>56764.1</v>
      </c>
      <c r="F6344">
        <v>56791.95</v>
      </c>
    </row>
    <row r="6345" spans="1:6" x14ac:dyDescent="0.25">
      <c r="A6345" t="s">
        <v>8</v>
      </c>
      <c r="B6345" s="1">
        <v>45842</v>
      </c>
      <c r="C6345">
        <v>56825.25</v>
      </c>
      <c r="D6345">
        <v>57075.1</v>
      </c>
      <c r="E6345">
        <v>56623.6</v>
      </c>
      <c r="F6345">
        <v>57031.9</v>
      </c>
    </row>
    <row r="6346" spans="1:6" x14ac:dyDescent="0.25">
      <c r="A6346" t="s">
        <v>8</v>
      </c>
      <c r="B6346" s="1">
        <v>45845</v>
      </c>
      <c r="C6346">
        <v>56938.7</v>
      </c>
      <c r="D6346">
        <v>57152.2</v>
      </c>
      <c r="E6346">
        <v>56838.55</v>
      </c>
      <c r="F6346">
        <v>56949.2</v>
      </c>
    </row>
    <row r="6347" spans="1:6" x14ac:dyDescent="0.25">
      <c r="A6347" t="s">
        <v>8</v>
      </c>
      <c r="B6347" s="1">
        <v>45846</v>
      </c>
      <c r="C6347">
        <v>56942.55</v>
      </c>
      <c r="D6347">
        <v>57303.3</v>
      </c>
      <c r="E6347">
        <v>56923.05</v>
      </c>
      <c r="F6347">
        <v>57256.3</v>
      </c>
    </row>
    <row r="6348" spans="1:6" x14ac:dyDescent="0.25">
      <c r="A6348" t="s">
        <v>8</v>
      </c>
      <c r="B6348" s="1">
        <v>45847</v>
      </c>
      <c r="C6348">
        <v>57199.75</v>
      </c>
      <c r="D6348">
        <v>57290.65</v>
      </c>
      <c r="E6348">
        <v>57037.9</v>
      </c>
      <c r="F6348">
        <v>57213.55</v>
      </c>
    </row>
    <row r="6349" spans="1:6" x14ac:dyDescent="0.25">
      <c r="A6349" t="s">
        <v>8</v>
      </c>
      <c r="B6349" s="1">
        <v>45848</v>
      </c>
      <c r="C6349">
        <v>57339.75</v>
      </c>
      <c r="D6349">
        <v>57363.7</v>
      </c>
      <c r="E6349">
        <v>56886.6</v>
      </c>
      <c r="F6349">
        <v>56956</v>
      </c>
    </row>
    <row r="6350" spans="1:6" x14ac:dyDescent="0.25">
      <c r="A6350" t="s">
        <v>8</v>
      </c>
      <c r="B6350" s="1">
        <v>45849</v>
      </c>
      <c r="C6350">
        <v>56843.45</v>
      </c>
      <c r="D6350">
        <v>57091.05</v>
      </c>
      <c r="E6350">
        <v>56607.75</v>
      </c>
      <c r="F6350">
        <v>56754.7</v>
      </c>
    </row>
    <row r="6351" spans="1:6" x14ac:dyDescent="0.25">
      <c r="A6351" t="s">
        <v>8</v>
      </c>
      <c r="B6351" s="1">
        <v>45852</v>
      </c>
      <c r="C6351">
        <v>56780.75</v>
      </c>
      <c r="D6351">
        <v>56896.3</v>
      </c>
      <c r="E6351">
        <v>56594.25</v>
      </c>
      <c r="F6351">
        <v>56765.35</v>
      </c>
    </row>
    <row r="6352" spans="1:6" x14ac:dyDescent="0.25">
      <c r="A6352" t="s">
        <v>8</v>
      </c>
      <c r="B6352" s="1">
        <v>45853</v>
      </c>
      <c r="C6352">
        <v>56709.2</v>
      </c>
      <c r="D6352">
        <v>57134.95</v>
      </c>
      <c r="E6352">
        <v>56707.8</v>
      </c>
      <c r="F6352">
        <v>57006.65</v>
      </c>
    </row>
    <row r="6353" spans="1:6" x14ac:dyDescent="0.25">
      <c r="A6353" t="s">
        <v>8</v>
      </c>
      <c r="B6353" s="1">
        <v>45854</v>
      </c>
      <c r="C6353">
        <v>57111.25</v>
      </c>
      <c r="D6353">
        <v>57276.55</v>
      </c>
      <c r="E6353">
        <v>56937.599999999999</v>
      </c>
      <c r="F6353">
        <v>57168.95</v>
      </c>
    </row>
    <row r="6354" spans="1:6" x14ac:dyDescent="0.25">
      <c r="A6354" t="s">
        <v>8</v>
      </c>
      <c r="B6354" s="1">
        <v>45855</v>
      </c>
      <c r="C6354">
        <v>57231.95</v>
      </c>
      <c r="D6354">
        <v>57262.85</v>
      </c>
      <c r="E6354">
        <v>56780.15</v>
      </c>
      <c r="F6354">
        <v>56828.800000000003</v>
      </c>
    </row>
    <row r="6355" spans="1:6" x14ac:dyDescent="0.25">
      <c r="A6355" t="s">
        <v>8</v>
      </c>
      <c r="B6355" s="1">
        <v>45856</v>
      </c>
      <c r="C6355">
        <v>56524.25</v>
      </c>
      <c r="D6355">
        <v>56705.15</v>
      </c>
      <c r="E6355">
        <v>56204.85</v>
      </c>
      <c r="F6355">
        <v>56283</v>
      </c>
    </row>
    <row r="6356" spans="1:6" x14ac:dyDescent="0.25">
      <c r="A6356" t="s">
        <v>8</v>
      </c>
      <c r="B6356" s="1">
        <v>45859</v>
      </c>
      <c r="C6356">
        <v>56558.9</v>
      </c>
      <c r="D6356">
        <v>56983.45</v>
      </c>
      <c r="E6356">
        <v>56255.7</v>
      </c>
      <c r="F6356">
        <v>56952.75</v>
      </c>
    </row>
    <row r="6357" spans="1:6" x14ac:dyDescent="0.25">
      <c r="A6357" t="s">
        <v>8</v>
      </c>
      <c r="B6357" s="1">
        <v>45860</v>
      </c>
      <c r="C6357">
        <v>57253.35</v>
      </c>
      <c r="D6357">
        <v>57286.15</v>
      </c>
      <c r="E6357">
        <v>56692</v>
      </c>
      <c r="F6357">
        <v>56756</v>
      </c>
    </row>
    <row r="6358" spans="1:6" x14ac:dyDescent="0.25">
      <c r="A6358" t="s">
        <v>8</v>
      </c>
      <c r="B6358" s="1">
        <v>45861</v>
      </c>
      <c r="C6358">
        <v>56918.15</v>
      </c>
      <c r="D6358">
        <v>57249</v>
      </c>
      <c r="E6358">
        <v>56715.8</v>
      </c>
      <c r="F6358">
        <v>57210.45</v>
      </c>
    </row>
    <row r="6359" spans="1:6" x14ac:dyDescent="0.25">
      <c r="A6359" t="s">
        <v>8</v>
      </c>
      <c r="B6359" s="1">
        <v>45862</v>
      </c>
      <c r="C6359">
        <v>57316.6</v>
      </c>
      <c r="D6359">
        <v>57316.6</v>
      </c>
      <c r="E6359">
        <v>56850.9</v>
      </c>
      <c r="F6359">
        <v>57066.05</v>
      </c>
    </row>
    <row r="6360" spans="1:6" x14ac:dyDescent="0.25">
      <c r="A6360" t="s">
        <v>8</v>
      </c>
      <c r="B6360" s="1">
        <v>45863</v>
      </c>
      <c r="C6360">
        <v>57170.7</v>
      </c>
      <c r="D6360">
        <v>57170.7</v>
      </c>
      <c r="E6360">
        <v>56439.4</v>
      </c>
      <c r="F6360">
        <v>56528.9</v>
      </c>
    </row>
    <row r="6361" spans="1:6" x14ac:dyDescent="0.25">
      <c r="A6361" t="s">
        <v>8</v>
      </c>
      <c r="B6361" s="1">
        <v>45866</v>
      </c>
      <c r="C6361">
        <v>56215.1</v>
      </c>
      <c r="D6361">
        <v>56578.400000000001</v>
      </c>
      <c r="E6361">
        <v>55997.45</v>
      </c>
      <c r="F6361">
        <v>56084.9</v>
      </c>
    </row>
    <row r="6362" spans="1:6" x14ac:dyDescent="0.25">
      <c r="A6362" t="s">
        <v>8</v>
      </c>
      <c r="B6362" s="1">
        <v>45867</v>
      </c>
      <c r="C6362">
        <v>55881.8</v>
      </c>
      <c r="D6362">
        <v>56296.4</v>
      </c>
      <c r="E6362">
        <v>55843.25</v>
      </c>
      <c r="F6362">
        <v>56222</v>
      </c>
    </row>
    <row r="6363" spans="1:6" x14ac:dyDescent="0.25">
      <c r="A6363" t="s">
        <v>8</v>
      </c>
      <c r="B6363" s="1">
        <v>45868</v>
      </c>
      <c r="C6363">
        <v>56310.1</v>
      </c>
      <c r="D6363">
        <v>56321.15</v>
      </c>
      <c r="E6363">
        <v>56064.55</v>
      </c>
      <c r="F6363">
        <v>56150.7</v>
      </c>
    </row>
    <row r="6364" spans="1:6" x14ac:dyDescent="0.25">
      <c r="A6364" t="s">
        <v>8</v>
      </c>
      <c r="B6364" s="1">
        <v>45869</v>
      </c>
      <c r="C6364">
        <v>55728.15</v>
      </c>
      <c r="D6364">
        <v>56406.2</v>
      </c>
      <c r="E6364">
        <v>55547.35</v>
      </c>
      <c r="F6364">
        <v>55961.95</v>
      </c>
    </row>
    <row r="6365" spans="1:6" x14ac:dyDescent="0.25">
      <c r="A6365" t="s">
        <v>8</v>
      </c>
      <c r="B6365" s="1">
        <v>45870</v>
      </c>
      <c r="C6365">
        <v>55897.15</v>
      </c>
      <c r="D6365">
        <v>56097.599999999999</v>
      </c>
      <c r="E6365">
        <v>55562.1</v>
      </c>
      <c r="F6365">
        <v>55617.599999999999</v>
      </c>
    </row>
    <row r="6366" spans="1:6" x14ac:dyDescent="0.25">
      <c r="A6366" t="s">
        <v>8</v>
      </c>
      <c r="B6366" s="1">
        <v>45873</v>
      </c>
      <c r="C6366">
        <v>55557.5</v>
      </c>
      <c r="D6366">
        <v>55752.45</v>
      </c>
      <c r="E6366">
        <v>55437.3</v>
      </c>
      <c r="F6366">
        <v>55619.35</v>
      </c>
    </row>
    <row r="6367" spans="1:6" x14ac:dyDescent="0.25">
      <c r="A6367" t="s">
        <v>8</v>
      </c>
      <c r="B6367" s="1">
        <v>45874</v>
      </c>
      <c r="C6367">
        <v>55545.05</v>
      </c>
      <c r="D6367">
        <v>55648.15</v>
      </c>
      <c r="E6367">
        <v>55202.85</v>
      </c>
      <c r="F6367">
        <v>55360.25</v>
      </c>
    </row>
    <row r="6368" spans="1:6" x14ac:dyDescent="0.25">
      <c r="A6368" t="s">
        <v>8</v>
      </c>
      <c r="B6368" s="1">
        <v>45875</v>
      </c>
      <c r="C6368">
        <v>55329.8</v>
      </c>
      <c r="D6368">
        <v>55559.4</v>
      </c>
      <c r="E6368">
        <v>55227.7</v>
      </c>
      <c r="F6368">
        <v>55411.15</v>
      </c>
    </row>
    <row r="6369" spans="1:6" x14ac:dyDescent="0.25">
      <c r="A6369" t="s">
        <v>8</v>
      </c>
      <c r="B6369" s="1">
        <v>45876</v>
      </c>
      <c r="C6369">
        <v>55215.65</v>
      </c>
      <c r="D6369">
        <v>55614.8</v>
      </c>
      <c r="E6369">
        <v>54973.55</v>
      </c>
      <c r="F6369">
        <v>55521.15</v>
      </c>
    </row>
    <row r="6370" spans="1:6" x14ac:dyDescent="0.25">
      <c r="A6370" t="s">
        <v>8</v>
      </c>
      <c r="B6370" s="1">
        <v>45877</v>
      </c>
      <c r="C6370">
        <v>55609.35</v>
      </c>
      <c r="D6370">
        <v>55652.6</v>
      </c>
      <c r="E6370">
        <v>54905.599999999999</v>
      </c>
      <c r="F6370">
        <v>55004.9</v>
      </c>
    </row>
    <row r="6371" spans="1:6" x14ac:dyDescent="0.25">
      <c r="A6371" t="s">
        <v>8</v>
      </c>
      <c r="B6371" s="1">
        <v>45880</v>
      </c>
      <c r="C6371">
        <v>54999.35</v>
      </c>
      <c r="D6371">
        <v>55582.15</v>
      </c>
      <c r="E6371">
        <v>54927.55</v>
      </c>
      <c r="F6371">
        <v>55510.75</v>
      </c>
    </row>
    <row r="6372" spans="1:6" x14ac:dyDescent="0.25">
      <c r="A6372" t="s">
        <v>8</v>
      </c>
      <c r="B6372" s="1">
        <v>45881</v>
      </c>
      <c r="C6372">
        <v>55441.1</v>
      </c>
      <c r="D6372">
        <v>55566.7</v>
      </c>
      <c r="E6372">
        <v>55001.5</v>
      </c>
      <c r="F6372">
        <v>55043.7</v>
      </c>
    </row>
    <row r="6373" spans="1:6" x14ac:dyDescent="0.25">
      <c r="A6373" t="s">
        <v>8</v>
      </c>
      <c r="B6373" s="1">
        <v>45882</v>
      </c>
      <c r="C6373">
        <v>55340.05</v>
      </c>
      <c r="D6373">
        <v>55340.05</v>
      </c>
      <c r="E6373">
        <v>55026.95</v>
      </c>
      <c r="F6373">
        <v>55181.45</v>
      </c>
    </row>
    <row r="6374" spans="1:6" x14ac:dyDescent="0.25">
      <c r="A6374" t="s">
        <v>8</v>
      </c>
      <c r="B6374" s="1">
        <v>45883</v>
      </c>
      <c r="C6374">
        <v>55102.55</v>
      </c>
      <c r="D6374">
        <v>55472.800000000003</v>
      </c>
      <c r="E6374">
        <v>55074.3</v>
      </c>
      <c r="F6374">
        <v>55341.85</v>
      </c>
    </row>
    <row r="6375" spans="1:6" x14ac:dyDescent="0.25">
      <c r="A6375" t="s">
        <v>8</v>
      </c>
      <c r="B6375" s="1">
        <v>45887</v>
      </c>
      <c r="C6375">
        <v>55940.6</v>
      </c>
      <c r="D6375">
        <v>56156.3</v>
      </c>
      <c r="E6375">
        <v>55647.65</v>
      </c>
      <c r="F6375">
        <v>55734.9</v>
      </c>
    </row>
    <row r="6376" spans="1:6" x14ac:dyDescent="0.25">
      <c r="A6376" t="s">
        <v>8</v>
      </c>
      <c r="B6376" s="1">
        <v>45888</v>
      </c>
      <c r="C6376">
        <v>55622.3</v>
      </c>
      <c r="D6376">
        <v>55965.55</v>
      </c>
      <c r="E6376">
        <v>55608.15</v>
      </c>
      <c r="F6376">
        <v>55865.15</v>
      </c>
    </row>
    <row r="6377" spans="1:6" x14ac:dyDescent="0.25">
      <c r="A6377" t="s">
        <v>8</v>
      </c>
      <c r="B6377" s="1">
        <v>45889</v>
      </c>
      <c r="C6377">
        <v>55751.5</v>
      </c>
      <c r="D6377">
        <v>55812.6</v>
      </c>
      <c r="E6377">
        <v>55577.35</v>
      </c>
      <c r="F6377">
        <v>55698.5</v>
      </c>
    </row>
    <row r="6378" spans="1:6" x14ac:dyDescent="0.25">
      <c r="A6378" t="s">
        <v>8</v>
      </c>
      <c r="B6378" s="1">
        <v>45890</v>
      </c>
      <c r="C6378">
        <v>55972.05</v>
      </c>
      <c r="D6378">
        <v>55993.65</v>
      </c>
      <c r="E6378">
        <v>55708.2</v>
      </c>
      <c r="F6378">
        <v>55755.45</v>
      </c>
    </row>
    <row r="6379" spans="1:6" x14ac:dyDescent="0.25">
      <c r="A6379" t="s">
        <v>8</v>
      </c>
      <c r="B6379" s="1">
        <v>45891</v>
      </c>
      <c r="C6379">
        <v>55669.25</v>
      </c>
      <c r="D6379">
        <v>55745</v>
      </c>
      <c r="E6379">
        <v>55102.6</v>
      </c>
      <c r="F6379">
        <v>55149.4</v>
      </c>
    </row>
    <row r="6380" spans="1:6" x14ac:dyDescent="0.25">
      <c r="A6380" t="s">
        <v>8</v>
      </c>
      <c r="B6380" s="1">
        <v>45894</v>
      </c>
      <c r="C6380">
        <v>55147.75</v>
      </c>
      <c r="D6380">
        <v>55306</v>
      </c>
      <c r="E6380">
        <v>55048.4</v>
      </c>
      <c r="F6380">
        <v>55139.3</v>
      </c>
    </row>
    <row r="6381" spans="1:6" x14ac:dyDescent="0.25">
      <c r="A6381" t="s">
        <v>8</v>
      </c>
      <c r="B6381" s="1">
        <v>45895</v>
      </c>
      <c r="C6381">
        <v>54999.05</v>
      </c>
      <c r="D6381">
        <v>55068.9</v>
      </c>
      <c r="E6381">
        <v>54396.1</v>
      </c>
      <c r="F6381">
        <v>54450.45</v>
      </c>
    </row>
    <row r="6382" spans="1:6" x14ac:dyDescent="0.25">
      <c r="A6382" t="s">
        <v>8</v>
      </c>
      <c r="B6382" s="1">
        <v>45897</v>
      </c>
      <c r="C6382">
        <v>54256</v>
      </c>
      <c r="D6382">
        <v>54382.25</v>
      </c>
      <c r="E6382">
        <v>53768.45</v>
      </c>
      <c r="F6382">
        <v>53820.35</v>
      </c>
    </row>
    <row r="6383" spans="1:6" x14ac:dyDescent="0.25">
      <c r="A6383" t="s">
        <v>8</v>
      </c>
      <c r="B6383" s="1">
        <v>45898</v>
      </c>
      <c r="C6383">
        <v>53660.35</v>
      </c>
      <c r="D6383">
        <v>54086</v>
      </c>
      <c r="E6383">
        <v>53606.45</v>
      </c>
      <c r="F6383">
        <v>53655.65</v>
      </c>
    </row>
    <row r="6384" spans="1:6" x14ac:dyDescent="0.25">
      <c r="A6384" t="s">
        <v>8</v>
      </c>
      <c r="B6384" s="1">
        <v>45901</v>
      </c>
      <c r="C6384">
        <v>53658.15</v>
      </c>
      <c r="D6384">
        <v>54035.85</v>
      </c>
      <c r="E6384">
        <v>53658.15</v>
      </c>
      <c r="F6384">
        <v>54002.45</v>
      </c>
    </row>
    <row r="6385" spans="1:6" x14ac:dyDescent="0.25">
      <c r="A6385" t="s">
        <v>8</v>
      </c>
      <c r="B6385" s="1">
        <v>45902</v>
      </c>
      <c r="C6385">
        <v>54038.25</v>
      </c>
      <c r="D6385">
        <v>54160.95</v>
      </c>
      <c r="E6385">
        <v>53578</v>
      </c>
      <c r="F6385">
        <v>53661</v>
      </c>
    </row>
    <row r="6386" spans="1:6" x14ac:dyDescent="0.25">
      <c r="A6386" t="s">
        <v>8</v>
      </c>
      <c r="B6386" s="1">
        <v>45903</v>
      </c>
      <c r="C6386">
        <v>53630.75</v>
      </c>
      <c r="D6386">
        <v>54136.15</v>
      </c>
      <c r="E6386">
        <v>53561.75</v>
      </c>
      <c r="F6386">
        <v>54067.55</v>
      </c>
    </row>
    <row r="6387" spans="1:6" x14ac:dyDescent="0.25">
      <c r="A6387" t="s">
        <v>8</v>
      </c>
      <c r="B6387" s="1">
        <v>45904</v>
      </c>
      <c r="C6387">
        <v>54379.6</v>
      </c>
      <c r="D6387">
        <v>54450.55</v>
      </c>
      <c r="E6387">
        <v>53971.85</v>
      </c>
      <c r="F6387">
        <v>54075.45</v>
      </c>
    </row>
    <row r="6388" spans="1:6" x14ac:dyDescent="0.25">
      <c r="A6388" t="s">
        <v>8</v>
      </c>
      <c r="B6388" s="1">
        <v>45905</v>
      </c>
      <c r="C6388">
        <v>54308.05</v>
      </c>
      <c r="D6388">
        <v>54308.05</v>
      </c>
      <c r="E6388">
        <v>53719.55</v>
      </c>
      <c r="F6388">
        <v>54114.55</v>
      </c>
    </row>
    <row r="6389" spans="1:6" x14ac:dyDescent="0.25">
      <c r="A6389" t="s">
        <v>8</v>
      </c>
      <c r="B6389" s="1">
        <v>45908</v>
      </c>
      <c r="C6389">
        <v>54215.4</v>
      </c>
      <c r="D6389">
        <v>54518.7</v>
      </c>
      <c r="E6389">
        <v>54067.15</v>
      </c>
      <c r="F6389">
        <v>54186.9</v>
      </c>
    </row>
    <row r="6390" spans="1:6" x14ac:dyDescent="0.25">
      <c r="A6390" t="s">
        <v>8</v>
      </c>
      <c r="B6390" s="1">
        <v>45909</v>
      </c>
      <c r="C6390">
        <v>54330.55</v>
      </c>
      <c r="D6390">
        <v>54350.65</v>
      </c>
      <c r="E6390">
        <v>54079.45</v>
      </c>
      <c r="F6390">
        <v>54216.1</v>
      </c>
    </row>
    <row r="6391" spans="1:6" x14ac:dyDescent="0.25">
      <c r="A6391" t="s">
        <v>8</v>
      </c>
      <c r="B6391" s="1">
        <v>45910</v>
      </c>
      <c r="C6391">
        <v>54554.75</v>
      </c>
      <c r="D6391">
        <v>54705.2</v>
      </c>
      <c r="E6391">
        <v>54400</v>
      </c>
      <c r="F6391">
        <v>54536</v>
      </c>
    </row>
    <row r="6392" spans="1:6" x14ac:dyDescent="0.25">
      <c r="A6392" t="s">
        <v>8</v>
      </c>
      <c r="B6392" s="1">
        <v>45911</v>
      </c>
      <c r="C6392">
        <v>54413.05</v>
      </c>
      <c r="D6392">
        <v>54757.45</v>
      </c>
      <c r="E6392">
        <v>54402.400000000001</v>
      </c>
      <c r="F6392">
        <v>54669.599999999999</v>
      </c>
    </row>
    <row r="6393" spans="1:6" x14ac:dyDescent="0.25">
      <c r="A6393" t="s">
        <v>8</v>
      </c>
      <c r="B6393" s="1">
        <v>45912</v>
      </c>
      <c r="C6393">
        <v>54781.55</v>
      </c>
      <c r="D6393">
        <v>54852.25</v>
      </c>
      <c r="E6393">
        <v>54580.35</v>
      </c>
      <c r="F6393">
        <v>54809.3</v>
      </c>
    </row>
    <row r="6394" spans="1:6" x14ac:dyDescent="0.25">
      <c r="A6394" t="s">
        <v>8</v>
      </c>
      <c r="B6394" s="1">
        <v>45915</v>
      </c>
      <c r="C6394">
        <v>54884.05</v>
      </c>
      <c r="D6394">
        <v>55018.7</v>
      </c>
      <c r="E6394">
        <v>54807.5</v>
      </c>
      <c r="F6394">
        <v>54887.85</v>
      </c>
    </row>
    <row r="6395" spans="1:6" x14ac:dyDescent="0.25">
      <c r="A6395" t="s">
        <v>8</v>
      </c>
      <c r="B6395" s="1">
        <v>45916</v>
      </c>
      <c r="C6395">
        <v>54778.400000000001</v>
      </c>
      <c r="D6395">
        <v>55185.45</v>
      </c>
      <c r="E6395">
        <v>54777.75</v>
      </c>
      <c r="F6395">
        <v>55147.6</v>
      </c>
    </row>
    <row r="6396" spans="1:6" x14ac:dyDescent="0.25">
      <c r="A6396" t="s">
        <v>8</v>
      </c>
      <c r="B6396" s="1">
        <v>45917</v>
      </c>
      <c r="C6396">
        <v>55158.35</v>
      </c>
      <c r="D6396">
        <v>55540.75</v>
      </c>
      <c r="E6396">
        <v>55146.55</v>
      </c>
      <c r="F6396">
        <v>55493.3</v>
      </c>
    </row>
    <row r="6397" spans="1:6" x14ac:dyDescent="0.25">
      <c r="A6397" t="s">
        <v>8</v>
      </c>
      <c r="B6397" s="1">
        <v>45918</v>
      </c>
      <c r="C6397">
        <v>55797.1</v>
      </c>
      <c r="D6397">
        <v>55835.25</v>
      </c>
      <c r="E6397">
        <v>55490.9</v>
      </c>
      <c r="F6397">
        <v>55727.45</v>
      </c>
    </row>
    <row r="6398" spans="1:6" x14ac:dyDescent="0.25">
      <c r="A6398" t="s">
        <v>8</v>
      </c>
      <c r="B6398" s="1">
        <v>45919</v>
      </c>
      <c r="C6398">
        <v>55647.95</v>
      </c>
      <c r="D6398">
        <v>55688.75</v>
      </c>
      <c r="E6398">
        <v>55355.3</v>
      </c>
      <c r="F6398">
        <v>55458.85</v>
      </c>
    </row>
    <row r="6399" spans="1:6" x14ac:dyDescent="0.25">
      <c r="A6399" t="s">
        <v>8</v>
      </c>
      <c r="B6399" s="1">
        <v>45922</v>
      </c>
      <c r="C6399">
        <v>55429.3</v>
      </c>
      <c r="D6399">
        <v>55666.35</v>
      </c>
      <c r="E6399">
        <v>55215.6</v>
      </c>
      <c r="F6399">
        <v>55284.75</v>
      </c>
    </row>
    <row r="6400" spans="1:6" x14ac:dyDescent="0.25">
      <c r="A6400" t="s">
        <v>8</v>
      </c>
      <c r="B6400" s="1">
        <v>45923</v>
      </c>
      <c r="C6400">
        <v>55248.7</v>
      </c>
      <c r="D6400">
        <v>55662</v>
      </c>
      <c r="E6400">
        <v>55159</v>
      </c>
      <c r="F6400">
        <v>55509.75</v>
      </c>
    </row>
    <row r="6401" spans="1:6" x14ac:dyDescent="0.25">
      <c r="A6401" t="s">
        <v>8</v>
      </c>
      <c r="B6401" s="1">
        <v>45924</v>
      </c>
      <c r="C6401">
        <v>55387.1</v>
      </c>
      <c r="D6401">
        <v>55511.1</v>
      </c>
      <c r="E6401">
        <v>55040.45</v>
      </c>
      <c r="F6401">
        <v>55121.5</v>
      </c>
    </row>
    <row r="6402" spans="1:6" x14ac:dyDescent="0.25">
      <c r="A6402" t="s">
        <v>8</v>
      </c>
      <c r="B6402" s="1">
        <v>45925</v>
      </c>
      <c r="C6402">
        <v>55061.65</v>
      </c>
      <c r="D6402">
        <v>55276.65</v>
      </c>
      <c r="E6402">
        <v>54903.3</v>
      </c>
      <c r="F6402">
        <v>54976.2</v>
      </c>
    </row>
    <row r="6403" spans="1:6" x14ac:dyDescent="0.25">
      <c r="A6403" t="s">
        <v>8</v>
      </c>
      <c r="B6403" s="1">
        <v>45926</v>
      </c>
      <c r="C6403">
        <v>54797.9</v>
      </c>
      <c r="D6403">
        <v>54897</v>
      </c>
      <c r="E6403">
        <v>54310.95</v>
      </c>
      <c r="F6403">
        <v>54389.35</v>
      </c>
    </row>
    <row r="6404" spans="1:6" x14ac:dyDescent="0.25">
      <c r="A6404" t="s">
        <v>8</v>
      </c>
      <c r="B6404" s="1">
        <v>45929</v>
      </c>
      <c r="C6404">
        <v>54460.4</v>
      </c>
      <c r="D6404">
        <v>54686.05</v>
      </c>
      <c r="E6404">
        <v>54226.6</v>
      </c>
      <c r="F6404">
        <v>54461</v>
      </c>
    </row>
    <row r="6405" spans="1:6" x14ac:dyDescent="0.25">
      <c r="A6405" t="s">
        <v>8</v>
      </c>
      <c r="B6405" s="1">
        <v>45930</v>
      </c>
      <c r="C6405">
        <v>54705.5</v>
      </c>
      <c r="D6405">
        <v>54793.05</v>
      </c>
      <c r="E6405">
        <v>54502.95</v>
      </c>
      <c r="F6405">
        <v>54635.85</v>
      </c>
    </row>
    <row r="6406" spans="1:6" x14ac:dyDescent="0.25">
      <c r="A6406" t="s">
        <v>8</v>
      </c>
      <c r="B6406" s="1">
        <v>45931</v>
      </c>
      <c r="C6406">
        <v>54653.9</v>
      </c>
      <c r="D6406">
        <v>55406.75</v>
      </c>
      <c r="E6406">
        <v>54582.55</v>
      </c>
      <c r="F6406">
        <v>55347.95</v>
      </c>
    </row>
    <row r="6407" spans="1:6" x14ac:dyDescent="0.25">
      <c r="A6407" t="s">
        <v>8</v>
      </c>
      <c r="B6407" s="1">
        <v>45933</v>
      </c>
      <c r="C6407">
        <v>55182.6</v>
      </c>
      <c r="D6407">
        <v>55616.45</v>
      </c>
      <c r="E6407">
        <v>55177</v>
      </c>
      <c r="F6407">
        <v>55589.25</v>
      </c>
    </row>
    <row r="6408" spans="1:6" x14ac:dyDescent="0.25">
      <c r="A6408" t="s">
        <v>8</v>
      </c>
      <c r="B6408" s="1">
        <v>45936</v>
      </c>
      <c r="C6408">
        <v>55834.7</v>
      </c>
      <c r="D6408">
        <v>56164.2</v>
      </c>
      <c r="E6408">
        <v>55727.25</v>
      </c>
      <c r="F6408">
        <v>56104.85</v>
      </c>
    </row>
    <row r="6409" spans="1:6" x14ac:dyDescent="0.25">
      <c r="A6409" t="s">
        <v>8</v>
      </c>
      <c r="B6409" s="1">
        <v>45937</v>
      </c>
      <c r="C6409">
        <v>56126.400000000001</v>
      </c>
      <c r="D6409">
        <v>56502.45</v>
      </c>
      <c r="E6409">
        <v>56025.05</v>
      </c>
      <c r="F6409">
        <v>56239.35</v>
      </c>
    </row>
    <row r="6410" spans="1:6" x14ac:dyDescent="0.25">
      <c r="A6410" t="s">
        <v>8</v>
      </c>
      <c r="B6410" s="1">
        <v>45938</v>
      </c>
      <c r="C6410">
        <v>56098.5</v>
      </c>
      <c r="D6410">
        <v>56303.6</v>
      </c>
      <c r="E6410">
        <v>55821</v>
      </c>
      <c r="F6410">
        <v>56018.25</v>
      </c>
    </row>
    <row r="6411" spans="1:6" x14ac:dyDescent="0.25">
      <c r="A6411" t="s">
        <v>8</v>
      </c>
      <c r="B6411" s="1">
        <v>45939</v>
      </c>
      <c r="C6411">
        <v>55979</v>
      </c>
      <c r="D6411">
        <v>56286.25</v>
      </c>
      <c r="E6411">
        <v>55843.9</v>
      </c>
      <c r="F6411">
        <v>56192.05</v>
      </c>
    </row>
    <row r="6412" spans="1:6" x14ac:dyDescent="0.25">
      <c r="A6412" t="s">
        <v>8</v>
      </c>
      <c r="B6412" s="1">
        <v>45940</v>
      </c>
      <c r="C6412">
        <v>56168.6</v>
      </c>
      <c r="D6412">
        <v>56760.25</v>
      </c>
      <c r="E6412">
        <v>56152.45</v>
      </c>
      <c r="F6412">
        <v>56609.75</v>
      </c>
    </row>
    <row r="6413" spans="1:6" x14ac:dyDescent="0.25">
      <c r="A6413" t="s">
        <v>8</v>
      </c>
      <c r="B6413" s="1">
        <v>45943</v>
      </c>
      <c r="C6413">
        <v>56337.05</v>
      </c>
      <c r="D6413">
        <v>56770.9</v>
      </c>
      <c r="E6413">
        <v>56327.4</v>
      </c>
      <c r="F6413">
        <v>56625</v>
      </c>
    </row>
    <row r="6414" spans="1:6" x14ac:dyDescent="0.25">
      <c r="A6414" t="s">
        <v>8</v>
      </c>
      <c r="B6414" s="1">
        <v>45944</v>
      </c>
      <c r="C6414">
        <v>56598.65</v>
      </c>
      <c r="D6414">
        <v>56721.3</v>
      </c>
      <c r="E6414">
        <v>56230.15</v>
      </c>
      <c r="F6414">
        <v>56496.45</v>
      </c>
    </row>
    <row r="6415" spans="1:6" x14ac:dyDescent="0.25">
      <c r="A6415" t="s">
        <v>8</v>
      </c>
      <c r="B6415" s="1">
        <v>45945</v>
      </c>
      <c r="C6415">
        <v>56528.95</v>
      </c>
      <c r="D6415">
        <v>56922.7</v>
      </c>
      <c r="E6415">
        <v>56491.85</v>
      </c>
      <c r="F6415">
        <v>56799.9</v>
      </c>
    </row>
    <row r="6416" spans="1:6" x14ac:dyDescent="0.25">
      <c r="A6416" t="s">
        <v>8</v>
      </c>
      <c r="B6416" s="1">
        <v>45946</v>
      </c>
      <c r="C6416">
        <v>57139.95</v>
      </c>
      <c r="D6416">
        <v>57525.8</v>
      </c>
      <c r="E6416">
        <v>56994.7</v>
      </c>
      <c r="F6416">
        <v>57422.55</v>
      </c>
    </row>
    <row r="6417" spans="1:6" x14ac:dyDescent="0.25">
      <c r="A6417" t="s">
        <v>8</v>
      </c>
      <c r="B6417" s="1">
        <v>45947</v>
      </c>
      <c r="C6417">
        <v>57362.9</v>
      </c>
      <c r="D6417">
        <v>57830.2</v>
      </c>
      <c r="E6417">
        <v>57238.65</v>
      </c>
      <c r="F6417">
        <v>57713.35</v>
      </c>
    </row>
    <row r="6418" spans="1:6" x14ac:dyDescent="0.25">
      <c r="A6418" t="s">
        <v>8</v>
      </c>
      <c r="B6418" s="1">
        <v>45950</v>
      </c>
      <c r="C6418">
        <v>57872.85</v>
      </c>
      <c r="D6418">
        <v>58261.55</v>
      </c>
      <c r="E6418">
        <v>57872.85</v>
      </c>
      <c r="F6418">
        <v>58033.2</v>
      </c>
    </row>
    <row r="6419" spans="1:6" x14ac:dyDescent="0.25">
      <c r="A6419" t="s">
        <v>8</v>
      </c>
      <c r="B6419" s="1">
        <v>45951</v>
      </c>
      <c r="C6419">
        <v>58063.4</v>
      </c>
      <c r="D6419">
        <v>58155.55</v>
      </c>
      <c r="E6419">
        <v>57887.199999999997</v>
      </c>
      <c r="F6419">
        <v>58007.199999999997</v>
      </c>
    </row>
    <row r="6420" spans="1:6" x14ac:dyDescent="0.25">
      <c r="A6420" t="s">
        <v>8</v>
      </c>
      <c r="B6420" s="1">
        <v>45953</v>
      </c>
      <c r="C6420">
        <v>58314.55</v>
      </c>
      <c r="D6420">
        <v>58577.5</v>
      </c>
      <c r="E6420">
        <v>57951.45</v>
      </c>
      <c r="F6420">
        <v>58078.05</v>
      </c>
    </row>
    <row r="6421" spans="1:6" x14ac:dyDescent="0.25">
      <c r="A6421" t="s">
        <v>8</v>
      </c>
      <c r="B6421" s="1">
        <v>45954</v>
      </c>
      <c r="C6421">
        <v>58172.75</v>
      </c>
      <c r="D6421">
        <v>58232.9</v>
      </c>
      <c r="E6421">
        <v>57482.05</v>
      </c>
      <c r="F6421">
        <v>57699.6</v>
      </c>
    </row>
    <row r="6422" spans="1:6" x14ac:dyDescent="0.25">
      <c r="A6422" t="s">
        <v>8</v>
      </c>
      <c r="B6422" s="1">
        <v>45957</v>
      </c>
      <c r="C6422">
        <v>57796.45</v>
      </c>
      <c r="D6422">
        <v>58224.55</v>
      </c>
      <c r="E6422">
        <v>57652.75</v>
      </c>
      <c r="F6422">
        <v>58114.25</v>
      </c>
    </row>
    <row r="6423" spans="1:6" x14ac:dyDescent="0.25">
      <c r="A6423" t="s">
        <v>8</v>
      </c>
      <c r="B6423" s="1">
        <v>45958</v>
      </c>
      <c r="C6423">
        <v>58006.55</v>
      </c>
      <c r="D6423">
        <v>58313.8</v>
      </c>
      <c r="E6423">
        <v>57770.35</v>
      </c>
      <c r="F6423">
        <v>58214.1</v>
      </c>
    </row>
    <row r="6424" spans="1:6" x14ac:dyDescent="0.25">
      <c r="A6424" t="s">
        <v>8</v>
      </c>
      <c r="B6424" s="1">
        <v>45959</v>
      </c>
      <c r="C6424">
        <v>58316.25</v>
      </c>
      <c r="D6424">
        <v>58469.9</v>
      </c>
      <c r="E6424">
        <v>58087.05</v>
      </c>
      <c r="F6424">
        <v>58385.25</v>
      </c>
    </row>
    <row r="6425" spans="1:6" x14ac:dyDescent="0.25">
      <c r="A6425" t="s">
        <v>8</v>
      </c>
      <c r="B6425" s="1">
        <v>45960</v>
      </c>
      <c r="C6425">
        <v>58152.05</v>
      </c>
      <c r="D6425">
        <v>58331.199999999997</v>
      </c>
      <c r="E6425">
        <v>57999.199999999997</v>
      </c>
      <c r="F6425">
        <v>58031.1</v>
      </c>
    </row>
    <row r="6426" spans="1:6" x14ac:dyDescent="0.25">
      <c r="A6426" t="s">
        <v>8</v>
      </c>
      <c r="B6426" s="1">
        <v>45961</v>
      </c>
      <c r="C6426">
        <v>57942.45</v>
      </c>
      <c r="D6426">
        <v>58254.95</v>
      </c>
      <c r="E6426">
        <v>57656.95</v>
      </c>
      <c r="F6426">
        <v>57776.35</v>
      </c>
    </row>
    <row r="6427" spans="1:6" x14ac:dyDescent="0.25">
      <c r="A6427" t="s">
        <v>8</v>
      </c>
      <c r="B6427" s="1">
        <v>45964</v>
      </c>
      <c r="C6427">
        <v>57726.85</v>
      </c>
      <c r="D6427">
        <v>58247.55</v>
      </c>
      <c r="E6427">
        <v>57718.400000000001</v>
      </c>
      <c r="F6427">
        <v>58101.45</v>
      </c>
    </row>
    <row r="6428" spans="1:6" x14ac:dyDescent="0.25">
      <c r="A6428" t="s">
        <v>8</v>
      </c>
      <c r="B6428" s="1">
        <v>45965</v>
      </c>
      <c r="C6428">
        <v>57966.65</v>
      </c>
      <c r="D6428">
        <v>58119.65</v>
      </c>
      <c r="E6428">
        <v>57732.95</v>
      </c>
      <c r="F6428">
        <v>57827.05</v>
      </c>
    </row>
    <row r="6429" spans="1:6" x14ac:dyDescent="0.25">
      <c r="A6429" t="s">
        <v>8</v>
      </c>
      <c r="B6429" s="1">
        <v>45967</v>
      </c>
      <c r="C6429">
        <v>57714.8</v>
      </c>
      <c r="D6429">
        <v>57945.05</v>
      </c>
      <c r="E6429">
        <v>57521</v>
      </c>
      <c r="F6429">
        <v>57554.25</v>
      </c>
    </row>
    <row r="6430" spans="1:6" x14ac:dyDescent="0.25">
      <c r="A6430" t="s">
        <v>8</v>
      </c>
      <c r="B6430" s="1">
        <v>45968</v>
      </c>
      <c r="C6430">
        <v>57391.4</v>
      </c>
      <c r="D6430">
        <v>58001.35</v>
      </c>
      <c r="E6430">
        <v>57157.85</v>
      </c>
      <c r="F6430">
        <v>57876.800000000003</v>
      </c>
    </row>
    <row r="6431" spans="1:6" x14ac:dyDescent="0.25">
      <c r="A6431" t="s">
        <v>8</v>
      </c>
      <c r="B6431" s="1">
        <v>45971</v>
      </c>
      <c r="C6431">
        <v>57846.2</v>
      </c>
      <c r="D6431">
        <v>58097.2</v>
      </c>
      <c r="E6431">
        <v>57846.2</v>
      </c>
      <c r="F6431">
        <v>57937.55</v>
      </c>
    </row>
    <row r="6432" spans="1:6" x14ac:dyDescent="0.25">
      <c r="A6432" t="s">
        <v>8</v>
      </c>
      <c r="B6432" s="1">
        <v>45972</v>
      </c>
      <c r="C6432">
        <v>57962.3</v>
      </c>
      <c r="D6432">
        <v>58187.35</v>
      </c>
      <c r="E6432">
        <v>57594.25</v>
      </c>
      <c r="F6432">
        <v>58138.15</v>
      </c>
    </row>
    <row r="6433" spans="1:6" x14ac:dyDescent="0.25">
      <c r="A6433" t="s">
        <v>8</v>
      </c>
      <c r="B6433" s="1">
        <v>45973</v>
      </c>
      <c r="C6433">
        <v>58505.35</v>
      </c>
      <c r="D6433">
        <v>58507.7</v>
      </c>
      <c r="E6433">
        <v>58171.85</v>
      </c>
      <c r="F6433">
        <v>58274.65</v>
      </c>
    </row>
    <row r="6434" spans="1:6" x14ac:dyDescent="0.25">
      <c r="A6434" t="s">
        <v>8</v>
      </c>
      <c r="B6434" s="1">
        <v>45974</v>
      </c>
      <c r="C6434">
        <v>58158.75</v>
      </c>
      <c r="D6434">
        <v>58615.95</v>
      </c>
      <c r="E6434">
        <v>58127.1</v>
      </c>
      <c r="F6434">
        <v>58381.95</v>
      </c>
    </row>
    <row r="6435" spans="1:6" x14ac:dyDescent="0.25">
      <c r="A6435" t="s">
        <v>8</v>
      </c>
      <c r="B6435" s="1">
        <v>45975</v>
      </c>
      <c r="C6435">
        <v>58050</v>
      </c>
      <c r="D6435">
        <v>58590.15</v>
      </c>
      <c r="E6435">
        <v>58050</v>
      </c>
      <c r="F6435">
        <v>58517.55</v>
      </c>
    </row>
    <row r="6436" spans="1:6" x14ac:dyDescent="0.25">
      <c r="A6436" t="s">
        <v>8</v>
      </c>
      <c r="B6436" s="1">
        <v>45978</v>
      </c>
      <c r="C6436">
        <v>58696.3</v>
      </c>
      <c r="D6436">
        <v>59001.55</v>
      </c>
      <c r="E6436">
        <v>58605.3</v>
      </c>
      <c r="F6436">
        <v>58962.7</v>
      </c>
    </row>
    <row r="6437" spans="1:6" x14ac:dyDescent="0.25">
      <c r="A6437" t="s">
        <v>8</v>
      </c>
      <c r="B6437" s="1">
        <v>45979</v>
      </c>
      <c r="C6437">
        <v>58990.5</v>
      </c>
      <c r="D6437">
        <v>59103.65</v>
      </c>
      <c r="E6437">
        <v>58798.9</v>
      </c>
      <c r="F6437">
        <v>58899.25</v>
      </c>
    </row>
    <row r="6438" spans="1:6" x14ac:dyDescent="0.25">
      <c r="A6438" t="s">
        <v>8</v>
      </c>
      <c r="B6438" s="1">
        <v>45980</v>
      </c>
      <c r="C6438">
        <v>58908.15</v>
      </c>
      <c r="D6438">
        <v>59264.25</v>
      </c>
      <c r="E6438">
        <v>58688.55</v>
      </c>
      <c r="F6438">
        <v>59216.05</v>
      </c>
    </row>
    <row r="6439" spans="1:6" x14ac:dyDescent="0.25">
      <c r="A6439" t="s">
        <v>8</v>
      </c>
      <c r="B6439" s="1">
        <v>45981</v>
      </c>
      <c r="C6439">
        <v>59308.2</v>
      </c>
      <c r="D6439">
        <v>59440.1</v>
      </c>
      <c r="E6439">
        <v>59125.25</v>
      </c>
      <c r="F6439">
        <v>59347.7</v>
      </c>
    </row>
    <row r="6440" spans="1:6" x14ac:dyDescent="0.25">
      <c r="A6440" t="s">
        <v>8</v>
      </c>
      <c r="B6440" s="1">
        <v>45982</v>
      </c>
      <c r="C6440">
        <v>59116.7</v>
      </c>
      <c r="D6440">
        <v>59232.15</v>
      </c>
      <c r="E6440">
        <v>58823.65</v>
      </c>
      <c r="F6440">
        <v>58867.7</v>
      </c>
    </row>
    <row r="6441" spans="1:6" x14ac:dyDescent="0.25">
      <c r="A6441" t="s">
        <v>8</v>
      </c>
      <c r="B6441" s="1">
        <v>45985</v>
      </c>
      <c r="C6441">
        <v>58996.9</v>
      </c>
      <c r="D6441">
        <v>59309.9</v>
      </c>
      <c r="E6441">
        <v>58649.5</v>
      </c>
      <c r="F6441">
        <v>58835.35</v>
      </c>
    </row>
    <row r="6442" spans="1:6" x14ac:dyDescent="0.25">
      <c r="A6442" t="s">
        <v>8</v>
      </c>
      <c r="B6442" s="1">
        <v>45986</v>
      </c>
      <c r="C6442">
        <v>58925.65</v>
      </c>
      <c r="D6442">
        <v>59166.15</v>
      </c>
      <c r="E6442">
        <v>58746.2</v>
      </c>
      <c r="F6442">
        <v>58820.3</v>
      </c>
    </row>
    <row r="6443" spans="1:6" x14ac:dyDescent="0.25">
      <c r="A6443" t="s">
        <v>8</v>
      </c>
      <c r="B6443" s="1">
        <v>45987</v>
      </c>
      <c r="C6443">
        <v>58783.05</v>
      </c>
      <c r="D6443">
        <v>59554.95</v>
      </c>
      <c r="E6443">
        <v>58783.05</v>
      </c>
      <c r="F6443">
        <v>59528.05</v>
      </c>
    </row>
    <row r="6444" spans="1:6" x14ac:dyDescent="0.25">
      <c r="A6444" t="s">
        <v>8</v>
      </c>
      <c r="B6444" s="1">
        <v>45988</v>
      </c>
      <c r="C6444">
        <v>59605.3</v>
      </c>
      <c r="D6444">
        <v>59866.6</v>
      </c>
      <c r="E6444">
        <v>59523</v>
      </c>
      <c r="F6444">
        <v>59737.3</v>
      </c>
    </row>
    <row r="6445" spans="1:6" x14ac:dyDescent="0.25">
      <c r="A6445" t="s">
        <v>8</v>
      </c>
      <c r="B6445" s="1">
        <v>45989</v>
      </c>
      <c r="C6445">
        <v>59758.7</v>
      </c>
      <c r="D6445">
        <v>59897.5</v>
      </c>
      <c r="E6445">
        <v>59598.95</v>
      </c>
      <c r="F6445">
        <v>59752.7</v>
      </c>
    </row>
    <row r="6446" spans="1:6" x14ac:dyDescent="0.25">
      <c r="A6446" t="s">
        <v>8</v>
      </c>
      <c r="B6446" s="1">
        <v>45992</v>
      </c>
      <c r="C6446">
        <v>60102.05</v>
      </c>
      <c r="D6446">
        <v>60114.3</v>
      </c>
      <c r="E6446">
        <v>59527.6</v>
      </c>
      <c r="F6446">
        <v>59681.35</v>
      </c>
    </row>
    <row r="6447" spans="1:6" x14ac:dyDescent="0.25">
      <c r="A6447" t="s">
        <v>8</v>
      </c>
      <c r="B6447" s="1">
        <v>45993</v>
      </c>
      <c r="C6447">
        <v>59354.2</v>
      </c>
      <c r="D6447">
        <v>59656.55</v>
      </c>
      <c r="E6447">
        <v>59251.95</v>
      </c>
      <c r="F6447">
        <v>59273.8</v>
      </c>
    </row>
    <row r="6448" spans="1:6" x14ac:dyDescent="0.25">
      <c r="A6448" t="s">
        <v>8</v>
      </c>
      <c r="B6448" s="1">
        <v>45994</v>
      </c>
      <c r="C6448">
        <v>59158.7</v>
      </c>
      <c r="D6448">
        <v>59414.9</v>
      </c>
      <c r="E6448">
        <v>58925.7</v>
      </c>
      <c r="F6448">
        <v>59348.25</v>
      </c>
    </row>
    <row r="6449" spans="1:6" x14ac:dyDescent="0.25">
      <c r="A6449" t="s">
        <v>8</v>
      </c>
      <c r="B6449" s="1">
        <v>45995</v>
      </c>
      <c r="C6449">
        <v>59287.1</v>
      </c>
      <c r="D6449">
        <v>59548.7</v>
      </c>
      <c r="E6449">
        <v>59062.15</v>
      </c>
      <c r="F6449">
        <v>59288.7</v>
      </c>
    </row>
    <row r="6450" spans="1:6" x14ac:dyDescent="0.25">
      <c r="A6450" t="s">
        <v>8</v>
      </c>
      <c r="B6450" s="1">
        <v>45996</v>
      </c>
      <c r="C6450">
        <v>59133.2</v>
      </c>
      <c r="D6450">
        <v>59806.6</v>
      </c>
      <c r="E6450">
        <v>59106.55</v>
      </c>
      <c r="F6450">
        <v>59777.2</v>
      </c>
    </row>
    <row r="6451" spans="1:6" x14ac:dyDescent="0.25">
      <c r="A6451" t="s">
        <v>8</v>
      </c>
      <c r="B6451" s="1">
        <v>45999</v>
      </c>
      <c r="C6451">
        <v>59672.05</v>
      </c>
      <c r="D6451">
        <v>59713.15</v>
      </c>
      <c r="E6451">
        <v>59030.6</v>
      </c>
      <c r="F6451">
        <v>59238.55</v>
      </c>
    </row>
    <row r="6452" spans="1:6" x14ac:dyDescent="0.25">
      <c r="A6452" t="s">
        <v>8</v>
      </c>
      <c r="B6452" s="1">
        <v>46000</v>
      </c>
      <c r="C6452">
        <v>58918.85</v>
      </c>
      <c r="D6452">
        <v>59358.25</v>
      </c>
      <c r="E6452">
        <v>58878.45</v>
      </c>
      <c r="F6452">
        <v>59222.35</v>
      </c>
    </row>
    <row r="6453" spans="1:6" x14ac:dyDescent="0.25">
      <c r="A6453" t="s">
        <v>8</v>
      </c>
      <c r="B6453" s="1">
        <v>46001</v>
      </c>
      <c r="C6453">
        <v>59281.55</v>
      </c>
      <c r="D6453">
        <v>59440.9</v>
      </c>
      <c r="E6453">
        <v>58853.9</v>
      </c>
      <c r="F6453">
        <v>58960.4</v>
      </c>
    </row>
    <row r="6454" spans="1:6" x14ac:dyDescent="0.25">
      <c r="A6454" t="s">
        <v>8</v>
      </c>
      <c r="B6454" s="1">
        <v>46002</v>
      </c>
      <c r="C6454">
        <v>58966.2</v>
      </c>
      <c r="D6454">
        <v>59423.35</v>
      </c>
      <c r="E6454">
        <v>58799.9</v>
      </c>
      <c r="F6454">
        <v>59209.85</v>
      </c>
    </row>
    <row r="6455" spans="1:6" x14ac:dyDescent="0.25">
      <c r="A6455" t="s">
        <v>8</v>
      </c>
      <c r="B6455" s="1">
        <v>46003</v>
      </c>
      <c r="C6455">
        <v>59401.5</v>
      </c>
      <c r="D6455">
        <v>59545.7</v>
      </c>
      <c r="E6455">
        <v>59224.85</v>
      </c>
      <c r="F6455">
        <v>59389.95</v>
      </c>
    </row>
    <row r="6456" spans="1:6" x14ac:dyDescent="0.25">
      <c r="A6456" t="s">
        <v>8</v>
      </c>
      <c r="B6456" s="1">
        <v>46006</v>
      </c>
      <c r="C6456">
        <v>59053.7</v>
      </c>
      <c r="D6456">
        <v>59533</v>
      </c>
      <c r="E6456">
        <v>59044.65</v>
      </c>
      <c r="F6456">
        <v>59461.8</v>
      </c>
    </row>
    <row r="6457" spans="1:6" x14ac:dyDescent="0.25">
      <c r="A6457" t="s">
        <v>8</v>
      </c>
      <c r="B6457" s="1">
        <v>46007</v>
      </c>
      <c r="C6457">
        <v>59288.75</v>
      </c>
      <c r="D6457">
        <v>59335.25</v>
      </c>
      <c r="E6457">
        <v>58966.35</v>
      </c>
      <c r="F6457">
        <v>59034.6</v>
      </c>
    </row>
    <row r="6458" spans="1:6" x14ac:dyDescent="0.25">
      <c r="A6458" t="s">
        <v>8</v>
      </c>
      <c r="B6458" s="1">
        <v>46008</v>
      </c>
      <c r="C6458">
        <v>59072.800000000003</v>
      </c>
      <c r="D6458">
        <v>59127.199999999997</v>
      </c>
      <c r="E6458">
        <v>58801.4</v>
      </c>
      <c r="F6458">
        <v>58926.75</v>
      </c>
    </row>
    <row r="6459" spans="1:6" x14ac:dyDescent="0.25">
      <c r="A6459" t="s">
        <v>8</v>
      </c>
      <c r="B6459" s="1">
        <v>46009</v>
      </c>
      <c r="C6459">
        <v>58712.7</v>
      </c>
      <c r="D6459">
        <v>59211</v>
      </c>
      <c r="E6459">
        <v>58712.7</v>
      </c>
      <c r="F6459">
        <v>58912.85</v>
      </c>
    </row>
    <row r="6460" spans="1:6" x14ac:dyDescent="0.25">
      <c r="A6460" t="s">
        <v>8</v>
      </c>
      <c r="B6460" s="1">
        <v>46010</v>
      </c>
      <c r="C6460">
        <v>59047.4</v>
      </c>
      <c r="D6460">
        <v>59140.55</v>
      </c>
      <c r="E6460">
        <v>58897.5</v>
      </c>
      <c r="F6460">
        <v>59069.2</v>
      </c>
    </row>
    <row r="6461" spans="1:6" x14ac:dyDescent="0.25">
      <c r="A6461" t="s">
        <v>8</v>
      </c>
      <c r="B6461" s="1">
        <v>46013</v>
      </c>
      <c r="C6461">
        <v>59224.75</v>
      </c>
      <c r="D6461">
        <v>59371.199999999997</v>
      </c>
      <c r="E6461">
        <v>59155.5</v>
      </c>
      <c r="F6461">
        <v>59304</v>
      </c>
    </row>
    <row r="6462" spans="1:6" x14ac:dyDescent="0.25">
      <c r="A6462" t="s">
        <v>8</v>
      </c>
      <c r="B6462" s="1">
        <v>46014</v>
      </c>
      <c r="C6462">
        <v>59334.35</v>
      </c>
      <c r="D6462">
        <v>59402.35</v>
      </c>
      <c r="E6462">
        <v>59216.75</v>
      </c>
      <c r="F6462">
        <v>59299.55</v>
      </c>
    </row>
    <row r="6463" spans="1:6" x14ac:dyDescent="0.25">
      <c r="A6463" t="s">
        <v>8</v>
      </c>
      <c r="B6463" s="1">
        <v>46015</v>
      </c>
      <c r="C6463">
        <v>59322.95</v>
      </c>
      <c r="D6463">
        <v>59478.15</v>
      </c>
      <c r="E6463">
        <v>59118.25</v>
      </c>
      <c r="F6463">
        <v>59183.6</v>
      </c>
    </row>
    <row r="6464" spans="1:6" x14ac:dyDescent="0.25">
      <c r="A6464" t="s">
        <v>8</v>
      </c>
      <c r="B6464" s="1">
        <v>46017</v>
      </c>
      <c r="C6464">
        <v>59092.85</v>
      </c>
      <c r="D6464">
        <v>59180.65</v>
      </c>
      <c r="E6464">
        <v>58947.05</v>
      </c>
      <c r="F6464">
        <v>59011.35</v>
      </c>
    </row>
    <row r="6465" spans="1:6" x14ac:dyDescent="0.25">
      <c r="A6465" t="s">
        <v>8</v>
      </c>
      <c r="B6465" s="1">
        <v>46020</v>
      </c>
      <c r="C6465">
        <v>59007.05</v>
      </c>
      <c r="D6465">
        <v>59140.4</v>
      </c>
      <c r="E6465">
        <v>58809.55</v>
      </c>
      <c r="F6465">
        <v>58932.35</v>
      </c>
    </row>
    <row r="6466" spans="1:6" x14ac:dyDescent="0.25">
      <c r="A6466" t="s">
        <v>8</v>
      </c>
      <c r="B6466" s="1">
        <v>46021</v>
      </c>
      <c r="C6466">
        <v>58885.95</v>
      </c>
      <c r="D6466">
        <v>59272.7</v>
      </c>
      <c r="E6466">
        <v>58737.599999999999</v>
      </c>
      <c r="F6466">
        <v>59171.25</v>
      </c>
    </row>
    <row r="6467" spans="1:6" x14ac:dyDescent="0.25">
      <c r="A6467" t="s">
        <v>8</v>
      </c>
      <c r="B6467" s="1">
        <v>46022</v>
      </c>
      <c r="C6467">
        <v>59194.6</v>
      </c>
      <c r="D6467">
        <v>59766.2</v>
      </c>
      <c r="E6467">
        <v>59187.1</v>
      </c>
      <c r="F6467">
        <v>59581.85</v>
      </c>
    </row>
    <row r="6468" spans="1:6" x14ac:dyDescent="0.25">
      <c r="A6468" t="s">
        <v>8</v>
      </c>
      <c r="B6468" s="1">
        <v>46023</v>
      </c>
      <c r="C6468">
        <v>59674.8</v>
      </c>
      <c r="D6468">
        <v>59743.199999999997</v>
      </c>
      <c r="E6468">
        <v>59569.65</v>
      </c>
      <c r="F6468">
        <v>59711.55</v>
      </c>
    </row>
    <row r="6469" spans="1:6" x14ac:dyDescent="0.25">
      <c r="A6469" t="s">
        <v>8</v>
      </c>
      <c r="B6469" s="1">
        <v>46024</v>
      </c>
      <c r="C6469">
        <v>59757.4</v>
      </c>
      <c r="D6469">
        <v>60203.75</v>
      </c>
      <c r="E6469">
        <v>59738.25</v>
      </c>
      <c r="F6469">
        <v>60150.95</v>
      </c>
    </row>
    <row r="6470" spans="1:6" x14ac:dyDescent="0.25">
      <c r="A6470" t="s">
        <v>8</v>
      </c>
      <c r="B6470" s="1">
        <v>46027</v>
      </c>
      <c r="C6470">
        <v>60360.4</v>
      </c>
      <c r="D6470">
        <v>60437.35</v>
      </c>
      <c r="E6470">
        <v>59859.8</v>
      </c>
      <c r="F6470">
        <v>60044.2</v>
      </c>
    </row>
    <row r="6471" spans="1:6" x14ac:dyDescent="0.25">
      <c r="A6471" t="s">
        <v>8</v>
      </c>
      <c r="B6471" s="1">
        <v>46028</v>
      </c>
      <c r="C6471">
        <v>59957.8</v>
      </c>
      <c r="D6471">
        <v>60305</v>
      </c>
      <c r="E6471">
        <v>59844.800000000003</v>
      </c>
      <c r="F6471">
        <v>60118.400000000001</v>
      </c>
    </row>
    <row r="6472" spans="1:6" x14ac:dyDescent="0.25">
      <c r="A6472" t="s">
        <v>8</v>
      </c>
      <c r="B6472" s="1">
        <v>46029</v>
      </c>
      <c r="C6472">
        <v>60039.7</v>
      </c>
      <c r="D6472">
        <v>60065.4</v>
      </c>
      <c r="E6472">
        <v>59760.65</v>
      </c>
      <c r="F6472">
        <v>59990.85</v>
      </c>
    </row>
    <row r="6473" spans="1:6" x14ac:dyDescent="0.25">
      <c r="A6473" t="s">
        <v>8</v>
      </c>
      <c r="B6473" s="1">
        <v>46030</v>
      </c>
      <c r="C6473">
        <v>59893.15</v>
      </c>
      <c r="D6473">
        <v>60112.85</v>
      </c>
      <c r="E6473">
        <v>59564.800000000003</v>
      </c>
      <c r="F6473">
        <v>59686.5</v>
      </c>
    </row>
    <row r="6474" spans="1:6" x14ac:dyDescent="0.25">
      <c r="A6474" t="s">
        <v>8</v>
      </c>
      <c r="B6474" s="1">
        <v>46031</v>
      </c>
      <c r="C6474">
        <v>59558.15</v>
      </c>
      <c r="D6474">
        <v>59739.65</v>
      </c>
      <c r="E6474">
        <v>59154.2</v>
      </c>
      <c r="F6474">
        <v>59251.55</v>
      </c>
    </row>
    <row r="6475" spans="1:6" x14ac:dyDescent="0.25">
      <c r="A6475" t="s">
        <v>8</v>
      </c>
      <c r="B6475" s="1">
        <v>46034</v>
      </c>
      <c r="C6475">
        <v>59217.25</v>
      </c>
      <c r="D6475">
        <v>59541.1</v>
      </c>
      <c r="E6475">
        <v>58864.2</v>
      </c>
      <c r="F6475">
        <v>59450.5</v>
      </c>
    </row>
    <row r="6476" spans="1:6" x14ac:dyDescent="0.25">
      <c r="A6476" t="s">
        <v>8</v>
      </c>
      <c r="B6476" s="1">
        <v>46035</v>
      </c>
      <c r="C6476">
        <v>59767.55</v>
      </c>
      <c r="D6476">
        <v>59767.55</v>
      </c>
      <c r="E6476">
        <v>59312.05</v>
      </c>
      <c r="F6476">
        <v>59578.8</v>
      </c>
    </row>
    <row r="6477" spans="1:6" x14ac:dyDescent="0.25">
      <c r="A6477" t="s">
        <v>8</v>
      </c>
      <c r="B6477" s="1">
        <v>46036</v>
      </c>
      <c r="C6477">
        <v>59330.35</v>
      </c>
      <c r="D6477">
        <v>59796.65</v>
      </c>
      <c r="E6477">
        <v>59324.2</v>
      </c>
      <c r="F6477">
        <v>59580.15</v>
      </c>
    </row>
    <row r="6478" spans="1:6" x14ac:dyDescent="0.25">
      <c r="A6478" t="s">
        <v>8</v>
      </c>
      <c r="B6478" s="1">
        <v>46038</v>
      </c>
      <c r="C6478">
        <v>59590.35</v>
      </c>
      <c r="D6478">
        <v>60235.15</v>
      </c>
      <c r="E6478">
        <v>59510.5</v>
      </c>
      <c r="F6478">
        <v>60095.15</v>
      </c>
    </row>
    <row r="6479" spans="1:6" x14ac:dyDescent="0.25">
      <c r="A6479" t="s">
        <v>8</v>
      </c>
      <c r="B6479" s="1">
        <v>46041</v>
      </c>
      <c r="C6479">
        <v>60093.3</v>
      </c>
      <c r="D6479">
        <v>60107.5</v>
      </c>
      <c r="E6479">
        <v>59594.6</v>
      </c>
      <c r="F6479">
        <v>59891.35</v>
      </c>
    </row>
    <row r="6480" spans="1:6" x14ac:dyDescent="0.25">
      <c r="A6480" t="s">
        <v>8</v>
      </c>
      <c r="B6480" s="1">
        <v>46042</v>
      </c>
      <c r="C6480">
        <v>59851.4</v>
      </c>
      <c r="D6480">
        <v>59993.5</v>
      </c>
      <c r="E6480">
        <v>59283.95</v>
      </c>
      <c r="F6480">
        <v>59404.2</v>
      </c>
    </row>
    <row r="6481" spans="1:6" x14ac:dyDescent="0.25">
      <c r="A6481" t="s">
        <v>8</v>
      </c>
      <c r="B6481" s="1">
        <v>46043</v>
      </c>
      <c r="C6481">
        <v>59142</v>
      </c>
      <c r="D6481">
        <v>59447.35</v>
      </c>
      <c r="E6481">
        <v>58278.6</v>
      </c>
      <c r="F6481">
        <v>58800.3</v>
      </c>
    </row>
    <row r="6482" spans="1:6" x14ac:dyDescent="0.25">
      <c r="A6482" t="s">
        <v>8</v>
      </c>
      <c r="B6482" s="1">
        <v>46044</v>
      </c>
      <c r="C6482">
        <v>59194.25</v>
      </c>
      <c r="D6482">
        <v>59573.1</v>
      </c>
      <c r="E6482">
        <v>58823.05</v>
      </c>
      <c r="F6482">
        <v>59200.1</v>
      </c>
    </row>
    <row r="6483" spans="1:6" x14ac:dyDescent="0.25">
      <c r="A6483" t="s">
        <v>8</v>
      </c>
      <c r="B6483" s="1">
        <v>46045</v>
      </c>
      <c r="C6483">
        <v>59305.15</v>
      </c>
      <c r="D6483">
        <v>59400.15</v>
      </c>
      <c r="E6483">
        <v>58346.25</v>
      </c>
      <c r="F6483">
        <v>58473.1</v>
      </c>
    </row>
    <row r="6484" spans="1:6" x14ac:dyDescent="0.25">
      <c r="A6484" t="s">
        <v>8</v>
      </c>
      <c r="B6484" s="1">
        <v>46049</v>
      </c>
      <c r="C6484">
        <v>58366.05</v>
      </c>
      <c r="D6484">
        <v>59436.800000000003</v>
      </c>
      <c r="E6484">
        <v>58121.599999999999</v>
      </c>
      <c r="F6484">
        <v>59205.45</v>
      </c>
    </row>
    <row r="6485" spans="1:6" x14ac:dyDescent="0.25">
      <c r="A6485" t="s">
        <v>8</v>
      </c>
      <c r="B6485" s="1">
        <v>46050</v>
      </c>
      <c r="C6485">
        <v>59575.65</v>
      </c>
      <c r="D6485">
        <v>59699.9</v>
      </c>
      <c r="E6485">
        <v>59240.1</v>
      </c>
      <c r="F6485">
        <v>59598.8</v>
      </c>
    </row>
    <row r="6486" spans="1:6" x14ac:dyDescent="0.25">
      <c r="A6486" t="s">
        <v>8</v>
      </c>
      <c r="B6486" s="1">
        <v>46051</v>
      </c>
      <c r="C6486">
        <v>59416.25</v>
      </c>
      <c r="D6486">
        <v>60060.7</v>
      </c>
      <c r="E6486">
        <v>59339</v>
      </c>
      <c r="F6486">
        <v>59957.85</v>
      </c>
    </row>
    <row r="6487" spans="1:6" x14ac:dyDescent="0.25">
      <c r="A6487" t="s">
        <v>8</v>
      </c>
      <c r="B6487" s="1">
        <v>46052</v>
      </c>
      <c r="C6487">
        <v>59542.25</v>
      </c>
      <c r="D6487">
        <v>59906.9</v>
      </c>
      <c r="E6487">
        <v>59501.8</v>
      </c>
      <c r="F6487">
        <v>59610.45</v>
      </c>
    </row>
    <row r="6488" spans="1:6" x14ac:dyDescent="0.25">
      <c r="A6488" t="s">
        <v>8</v>
      </c>
      <c r="B6488" s="1">
        <v>46054</v>
      </c>
      <c r="C6488">
        <v>59607.65</v>
      </c>
      <c r="D6488">
        <v>59865.7</v>
      </c>
      <c r="E6488">
        <v>57783.199999999997</v>
      </c>
      <c r="F6488">
        <v>58417.2</v>
      </c>
    </row>
    <row r="6489" spans="1:6" x14ac:dyDescent="0.25">
      <c r="A6489" t="s">
        <v>8</v>
      </c>
      <c r="B6489" s="1">
        <v>46055</v>
      </c>
      <c r="C6489">
        <v>58239.3</v>
      </c>
      <c r="D6489">
        <v>58687.05</v>
      </c>
      <c r="E6489">
        <v>57829.85</v>
      </c>
      <c r="F6489">
        <v>58619</v>
      </c>
    </row>
    <row r="6490" spans="1:6" x14ac:dyDescent="0.25">
      <c r="A6490" t="s">
        <v>8</v>
      </c>
      <c r="B6490" s="1">
        <v>46056</v>
      </c>
      <c r="C6490">
        <v>61411.199999999997</v>
      </c>
      <c r="D6490">
        <v>61764.85</v>
      </c>
      <c r="E6490">
        <v>59793.2</v>
      </c>
      <c r="F6490">
        <v>60041.3</v>
      </c>
    </row>
    <row r="6491" spans="1:6" x14ac:dyDescent="0.25">
      <c r="A6491" t="s">
        <v>8</v>
      </c>
      <c r="B6491" s="1">
        <v>46057</v>
      </c>
      <c r="C6491">
        <v>60163.35</v>
      </c>
      <c r="D6491">
        <v>60389.4</v>
      </c>
      <c r="E6491">
        <v>59891.75</v>
      </c>
      <c r="F6491">
        <v>60238.15</v>
      </c>
    </row>
    <row r="6492" spans="1:6" x14ac:dyDescent="0.25">
      <c r="A6492" t="s">
        <v>8</v>
      </c>
      <c r="B6492" s="1">
        <v>46058</v>
      </c>
      <c r="C6492">
        <v>60315.35</v>
      </c>
      <c r="D6492">
        <v>60328.3</v>
      </c>
      <c r="E6492">
        <v>59881.05</v>
      </c>
      <c r="F6492">
        <v>60063.65</v>
      </c>
    </row>
    <row r="6493" spans="1:6" x14ac:dyDescent="0.25">
      <c r="A6493" t="s">
        <v>8</v>
      </c>
      <c r="B6493" s="1">
        <v>46059</v>
      </c>
      <c r="C6493">
        <v>59967.1</v>
      </c>
      <c r="D6493">
        <v>60149.9</v>
      </c>
      <c r="E6493">
        <v>59644.55</v>
      </c>
      <c r="F6493">
        <v>60120.55</v>
      </c>
    </row>
    <row r="6494" spans="1:6" x14ac:dyDescent="0.25">
      <c r="A6494" t="s">
        <v>8</v>
      </c>
      <c r="B6494" s="1">
        <v>46062</v>
      </c>
      <c r="C6494">
        <v>60805.2</v>
      </c>
      <c r="D6494">
        <v>60876.2</v>
      </c>
      <c r="E6494">
        <v>60495.7</v>
      </c>
      <c r="F6494">
        <v>60669.35</v>
      </c>
    </row>
    <row r="6495" spans="1:6" x14ac:dyDescent="0.25">
      <c r="A6495" t="s">
        <v>8</v>
      </c>
      <c r="B6495" s="1">
        <v>46063</v>
      </c>
      <c r="C6495">
        <v>60740.800000000003</v>
      </c>
      <c r="D6495">
        <v>60797.55</v>
      </c>
      <c r="E6495">
        <v>60531.55</v>
      </c>
      <c r="F6495">
        <v>60626.400000000001</v>
      </c>
    </row>
    <row r="6496" spans="1:6" x14ac:dyDescent="0.25">
      <c r="A6496" t="s">
        <v>8</v>
      </c>
      <c r="B6496" s="1">
        <v>46064</v>
      </c>
      <c r="C6496">
        <v>60670.25</v>
      </c>
      <c r="D6496">
        <v>60779.95</v>
      </c>
      <c r="E6496">
        <v>60444.65</v>
      </c>
      <c r="F6496">
        <v>60745.35</v>
      </c>
    </row>
    <row r="6497" spans="1:6" x14ac:dyDescent="0.25">
      <c r="A6497" t="s">
        <v>8</v>
      </c>
      <c r="B6497" s="1">
        <v>46065</v>
      </c>
      <c r="C6497">
        <v>60786.15</v>
      </c>
      <c r="D6497">
        <v>60864.4</v>
      </c>
      <c r="E6497">
        <v>60597.65</v>
      </c>
      <c r="F6497">
        <v>60739.75</v>
      </c>
    </row>
    <row r="6498" spans="1:6" x14ac:dyDescent="0.25">
      <c r="A6498" t="s">
        <v>8</v>
      </c>
      <c r="B6498" s="1">
        <v>46066</v>
      </c>
      <c r="C6498">
        <v>60504.4</v>
      </c>
      <c r="D6498">
        <v>60621.9</v>
      </c>
      <c r="E6498">
        <v>60073.55</v>
      </c>
      <c r="F6498">
        <v>60186.65</v>
      </c>
    </row>
    <row r="6499" spans="1:6" x14ac:dyDescent="0.25">
      <c r="A6499" t="s">
        <v>8</v>
      </c>
      <c r="B6499" s="1">
        <v>46069</v>
      </c>
      <c r="C6499">
        <v>59947.8</v>
      </c>
      <c r="D6499">
        <v>61011.3</v>
      </c>
      <c r="E6499">
        <v>59861.1</v>
      </c>
      <c r="F6499">
        <v>60949.1</v>
      </c>
    </row>
    <row r="6500" spans="1:6" x14ac:dyDescent="0.25">
      <c r="A6500" t="s">
        <v>8</v>
      </c>
      <c r="B6500" s="1">
        <v>46070</v>
      </c>
      <c r="C6500">
        <v>60821.15</v>
      </c>
      <c r="D6500">
        <v>61241.599999999999</v>
      </c>
      <c r="E6500">
        <v>60560</v>
      </c>
      <c r="F6500">
        <v>61174</v>
      </c>
    </row>
    <row r="6501" spans="1:6" x14ac:dyDescent="0.25">
      <c r="A6501" t="s">
        <v>8</v>
      </c>
      <c r="B6501" s="1">
        <v>46071</v>
      </c>
      <c r="C6501">
        <v>61255.35</v>
      </c>
      <c r="D6501">
        <v>61596.85</v>
      </c>
      <c r="E6501">
        <v>61100.9</v>
      </c>
      <c r="F6501">
        <v>61550.8</v>
      </c>
    </row>
    <row r="6502" spans="1:6" x14ac:dyDescent="0.25">
      <c r="A6502" t="s">
        <v>8</v>
      </c>
      <c r="B6502" s="1">
        <v>46072</v>
      </c>
      <c r="C6502">
        <v>61660.85</v>
      </c>
      <c r="D6502">
        <v>61678.8</v>
      </c>
      <c r="E6502">
        <v>60592.9</v>
      </c>
      <c r="F6502">
        <v>60739.55</v>
      </c>
    </row>
    <row r="6503" spans="1:6" x14ac:dyDescent="0.25">
      <c r="A6503" t="s">
        <v>8</v>
      </c>
      <c r="B6503" s="1">
        <v>46073</v>
      </c>
      <c r="C6503">
        <v>60627.85</v>
      </c>
      <c r="D6503">
        <v>61360.5</v>
      </c>
      <c r="E6503">
        <v>60562.35</v>
      </c>
      <c r="F6503">
        <v>61172</v>
      </c>
    </row>
    <row r="6504" spans="1:6" x14ac:dyDescent="0.25">
      <c r="A6504" t="s">
        <v>8</v>
      </c>
      <c r="B6504" s="1">
        <v>46076</v>
      </c>
      <c r="C6504">
        <v>61145.55</v>
      </c>
      <c r="D6504">
        <v>61517.8</v>
      </c>
      <c r="E6504">
        <v>61029.15</v>
      </c>
      <c r="F6504">
        <v>61264.25</v>
      </c>
    </row>
    <row r="6505" spans="1:6" x14ac:dyDescent="0.25">
      <c r="A6505" t="s">
        <v>8</v>
      </c>
      <c r="B6505" s="1">
        <v>46077</v>
      </c>
      <c r="C6505">
        <v>61392.1</v>
      </c>
      <c r="D6505">
        <v>61435.65</v>
      </c>
      <c r="E6505">
        <v>60801.85</v>
      </c>
      <c r="F6505">
        <v>61047.3</v>
      </c>
    </row>
    <row r="6506" spans="1:6" x14ac:dyDescent="0.25">
      <c r="A6506" t="s">
        <v>8</v>
      </c>
      <c r="B6506" s="1">
        <v>46078</v>
      </c>
      <c r="C6506">
        <v>61175.05</v>
      </c>
      <c r="D6506">
        <v>61317.55</v>
      </c>
      <c r="E6506">
        <v>60816.75</v>
      </c>
      <c r="F6506">
        <v>61043.35</v>
      </c>
    </row>
    <row r="6507" spans="1:6" x14ac:dyDescent="0.25">
      <c r="A6507" t="s">
        <v>8</v>
      </c>
      <c r="B6507" s="1">
        <v>46079</v>
      </c>
      <c r="C6507">
        <v>61193.9</v>
      </c>
      <c r="D6507">
        <v>61284.75</v>
      </c>
      <c r="E6507">
        <v>60813.3</v>
      </c>
      <c r="F6507">
        <v>61187.7</v>
      </c>
    </row>
    <row r="6508" spans="1:6" x14ac:dyDescent="0.25">
      <c r="A6508" t="s">
        <v>8</v>
      </c>
      <c r="B6508" s="1">
        <v>46080</v>
      </c>
      <c r="C6508">
        <v>61057.45</v>
      </c>
      <c r="D6508">
        <v>61086.45</v>
      </c>
      <c r="E6508">
        <v>60438.95</v>
      </c>
      <c r="F6508">
        <v>60529</v>
      </c>
    </row>
    <row r="6509" spans="1:6" x14ac:dyDescent="0.25">
      <c r="A6509" t="s">
        <v>8</v>
      </c>
      <c r="B6509" s="1">
        <v>46083</v>
      </c>
      <c r="C6509">
        <v>59204.3</v>
      </c>
      <c r="D6509">
        <v>60177.5</v>
      </c>
      <c r="E6509">
        <v>59148</v>
      </c>
      <c r="F6509">
        <v>59839.65</v>
      </c>
    </row>
    <row r="6510" spans="1:6" x14ac:dyDescent="0.25">
      <c r="A6510" t="s">
        <v>8</v>
      </c>
      <c r="B6510" s="1">
        <v>46085</v>
      </c>
      <c r="C6510">
        <v>58447.15</v>
      </c>
      <c r="D6510">
        <v>59058.400000000001</v>
      </c>
      <c r="E6510">
        <v>58393.55</v>
      </c>
      <c r="F6510">
        <v>58755.25</v>
      </c>
    </row>
    <row r="6511" spans="1:6" x14ac:dyDescent="0.25">
      <c r="A6511" t="s">
        <v>8</v>
      </c>
      <c r="B6511" s="1">
        <v>46086</v>
      </c>
      <c r="C6511">
        <v>59008.25</v>
      </c>
      <c r="D6511">
        <v>59274.35</v>
      </c>
      <c r="E6511">
        <v>58506.400000000001</v>
      </c>
      <c r="F6511">
        <v>59055.85</v>
      </c>
    </row>
    <row r="6512" spans="1:6" x14ac:dyDescent="0.25">
      <c r="A6512" t="s">
        <v>8</v>
      </c>
      <c r="B6512" s="1">
        <v>46087</v>
      </c>
      <c r="C6512">
        <v>58629.599999999999</v>
      </c>
      <c r="D6512">
        <v>58807.15</v>
      </c>
      <c r="E6512">
        <v>57696.4</v>
      </c>
      <c r="F6512">
        <v>57783.25</v>
      </c>
    </row>
    <row r="6513" spans="1:12" x14ac:dyDescent="0.25">
      <c r="A6513" t="s">
        <v>8</v>
      </c>
      <c r="B6513" s="1">
        <v>46090</v>
      </c>
      <c r="C6513">
        <v>56121.4</v>
      </c>
      <c r="D6513">
        <v>56274.15</v>
      </c>
      <c r="E6513">
        <v>55270.6</v>
      </c>
      <c r="F6513">
        <v>56019.8</v>
      </c>
    </row>
    <row r="6514" spans="1:12" x14ac:dyDescent="0.25">
      <c r="A6514" t="s">
        <v>8</v>
      </c>
      <c r="B6514" s="1">
        <v>46091</v>
      </c>
      <c r="C6514">
        <v>56583.85</v>
      </c>
      <c r="D6514">
        <v>57097.05</v>
      </c>
      <c r="E6514">
        <v>56387.199999999997</v>
      </c>
      <c r="F6514">
        <v>56950.8</v>
      </c>
    </row>
    <row r="6515" spans="1:12" x14ac:dyDescent="0.25">
      <c r="A6515" t="s">
        <v>8</v>
      </c>
      <c r="B6515" s="1">
        <v>46092</v>
      </c>
      <c r="C6515">
        <v>56790.400000000001</v>
      </c>
      <c r="D6515">
        <v>56938.400000000001</v>
      </c>
      <c r="E6515">
        <v>55631.95</v>
      </c>
      <c r="F6515">
        <v>55735.75</v>
      </c>
    </row>
    <row r="6516" spans="1:12" x14ac:dyDescent="0.25">
      <c r="A6516" t="s">
        <v>8</v>
      </c>
      <c r="B6516" s="1">
        <v>46093</v>
      </c>
      <c r="C6516">
        <v>55008.2</v>
      </c>
      <c r="D6516">
        <v>55636.95</v>
      </c>
      <c r="E6516">
        <v>54760.55</v>
      </c>
      <c r="F6516">
        <v>55100.95</v>
      </c>
    </row>
    <row r="6517" spans="1:12" x14ac:dyDescent="0.25">
      <c r="A6517" t="s">
        <v>8</v>
      </c>
      <c r="B6517" s="1">
        <v>46094</v>
      </c>
      <c r="C6517">
        <v>54592.05</v>
      </c>
      <c r="D6517">
        <v>54713.75</v>
      </c>
      <c r="E6517">
        <v>53675.7</v>
      </c>
      <c r="F6517">
        <v>53757.85</v>
      </c>
    </row>
    <row r="6518" spans="1:12" x14ac:dyDescent="0.25">
      <c r="A6518" t="s">
        <v>8</v>
      </c>
      <c r="B6518" s="1">
        <v>46097</v>
      </c>
      <c r="C6518">
        <v>53721.5</v>
      </c>
      <c r="D6518">
        <v>54664.15</v>
      </c>
      <c r="E6518">
        <v>53258.15</v>
      </c>
      <c r="F6518">
        <v>54413.4</v>
      </c>
    </row>
    <row r="6519" spans="1:12" x14ac:dyDescent="0.25">
      <c r="A6519" t="s">
        <v>8</v>
      </c>
      <c r="B6519" s="1">
        <v>46098</v>
      </c>
      <c r="C6519">
        <v>54649.1</v>
      </c>
      <c r="D6519">
        <v>54996</v>
      </c>
      <c r="E6519">
        <v>54113.15</v>
      </c>
      <c r="F6519">
        <v>54876</v>
      </c>
    </row>
    <row r="6520" spans="1:12" x14ac:dyDescent="0.25">
      <c r="A6520" t="s">
        <v>8</v>
      </c>
      <c r="B6520" s="1">
        <v>46099</v>
      </c>
      <c r="C6520">
        <v>54927.05</v>
      </c>
      <c r="D6520">
        <v>55554.15</v>
      </c>
      <c r="E6520">
        <v>54689.1</v>
      </c>
      <c r="F6520">
        <v>55326.05</v>
      </c>
    </row>
    <row r="6521" spans="1:12" x14ac:dyDescent="0.25">
      <c r="A6521" t="s">
        <v>8</v>
      </c>
      <c r="B6521" s="1">
        <v>46100</v>
      </c>
      <c r="C6521">
        <v>53474.55</v>
      </c>
      <c r="D6521">
        <v>54150.3</v>
      </c>
      <c r="E6521">
        <v>53240.6</v>
      </c>
      <c r="F6521">
        <v>53451</v>
      </c>
    </row>
    <row r="6522" spans="1:12" x14ac:dyDescent="0.25">
      <c r="A6522" t="s">
        <v>8</v>
      </c>
      <c r="B6522" s="1">
        <v>46101</v>
      </c>
      <c r="C6522">
        <v>53548.2</v>
      </c>
      <c r="D6522">
        <v>54382.45</v>
      </c>
      <c r="E6522">
        <v>53297.55</v>
      </c>
      <c r="F6522">
        <v>53427.05</v>
      </c>
    </row>
    <row r="6523" spans="1:12" x14ac:dyDescent="0.25">
      <c r="A6523" t="s">
        <v>8</v>
      </c>
      <c r="B6523" s="1">
        <v>46104</v>
      </c>
      <c r="C6523">
        <v>52576.1</v>
      </c>
      <c r="D6523">
        <v>52665.3</v>
      </c>
      <c r="E6523">
        <v>51323.6</v>
      </c>
      <c r="F6523">
        <v>51437.75</v>
      </c>
      <c r="L6523" s="1"/>
    </row>
    <row r="6524" spans="1:12" x14ac:dyDescent="0.25">
      <c r="A6524" t="s">
        <v>8</v>
      </c>
      <c r="B6524" s="1">
        <v>46105</v>
      </c>
      <c r="C6524">
        <v>52384.800000000003</v>
      </c>
      <c r="D6524">
        <v>52949.15</v>
      </c>
      <c r="E6524">
        <v>51827.5</v>
      </c>
      <c r="F6524">
        <v>52605.65</v>
      </c>
      <c r="L6524" s="1"/>
    </row>
    <row r="6525" spans="1:12" x14ac:dyDescent="0.25">
      <c r="A6525" t="s">
        <v>8</v>
      </c>
      <c r="B6525" s="1">
        <v>46106</v>
      </c>
      <c r="C6525">
        <v>53024.75</v>
      </c>
      <c r="D6525">
        <v>54146.15</v>
      </c>
      <c r="E6525">
        <v>53024.75</v>
      </c>
      <c r="F6525">
        <v>53708.1</v>
      </c>
      <c r="L6525" s="1"/>
    </row>
    <row r="6526" spans="1:12" x14ac:dyDescent="0.25">
      <c r="A6526" t="s">
        <v>8</v>
      </c>
      <c r="B6526" s="1">
        <v>46108</v>
      </c>
      <c r="C6526">
        <v>53244.25</v>
      </c>
      <c r="D6526">
        <v>53292.5</v>
      </c>
      <c r="E6526">
        <v>52211.199999999997</v>
      </c>
      <c r="F6526">
        <v>52274.6</v>
      </c>
      <c r="L6526" s="1"/>
    </row>
    <row r="6527" spans="1:12" x14ac:dyDescent="0.25">
      <c r="A6527" t="s">
        <v>8</v>
      </c>
      <c r="B6527" s="1">
        <v>46111</v>
      </c>
      <c r="C6527">
        <v>51527.9</v>
      </c>
      <c r="D6527">
        <v>51624.5</v>
      </c>
      <c r="E6527">
        <v>50105.25</v>
      </c>
      <c r="F6527">
        <v>50275.35</v>
      </c>
      <c r="L6527" s="1"/>
    </row>
    <row r="6528" spans="1:12" x14ac:dyDescent="0.25">
      <c r="A6528" t="s">
        <v>8</v>
      </c>
      <c r="B6528" s="1">
        <v>46113</v>
      </c>
      <c r="C6528">
        <v>51433.9</v>
      </c>
      <c r="D6528">
        <v>52025.85</v>
      </c>
      <c r="E6528">
        <v>51133.55</v>
      </c>
      <c r="F6528">
        <v>51448.65</v>
      </c>
      <c r="L6528" s="1"/>
    </row>
    <row r="6529" spans="1:12" x14ac:dyDescent="0.25">
      <c r="A6529" t="s">
        <v>8</v>
      </c>
      <c r="B6529" s="1">
        <v>46114</v>
      </c>
      <c r="C6529">
        <v>50625.65</v>
      </c>
      <c r="D6529">
        <v>51731.95</v>
      </c>
      <c r="E6529">
        <v>49954.85</v>
      </c>
      <c r="F6529">
        <v>51548.75</v>
      </c>
      <c r="L6529" s="1"/>
    </row>
    <row r="6530" spans="1:12" x14ac:dyDescent="0.25">
      <c r="A6530" t="s">
        <v>8</v>
      </c>
      <c r="B6530" s="1">
        <v>46118</v>
      </c>
      <c r="C6530">
        <v>51747.6</v>
      </c>
      <c r="D6530">
        <v>52704.55</v>
      </c>
      <c r="E6530">
        <v>51111.1</v>
      </c>
      <c r="F6530">
        <v>52609.1</v>
      </c>
      <c r="L6530" s="1"/>
    </row>
    <row r="6531" spans="1:12" x14ac:dyDescent="0.25">
      <c r="A6531" t="s">
        <v>8</v>
      </c>
      <c r="B6531" s="1">
        <v>46119</v>
      </c>
      <c r="C6531">
        <v>52258.7</v>
      </c>
      <c r="D6531">
        <v>52778.2</v>
      </c>
      <c r="E6531">
        <v>51868.45</v>
      </c>
      <c r="F6531">
        <v>52716.25</v>
      </c>
      <c r="L6531" s="1"/>
    </row>
    <row r="6532" spans="1:12" x14ac:dyDescent="0.25">
      <c r="A6532" t="s">
        <v>8</v>
      </c>
      <c r="B6532" s="1">
        <v>46120</v>
      </c>
      <c r="C6532">
        <v>54904.45</v>
      </c>
      <c r="D6532">
        <v>55778.25</v>
      </c>
      <c r="E6532">
        <v>54797.5</v>
      </c>
      <c r="F6532">
        <v>55703.9</v>
      </c>
      <c r="L6532" s="1"/>
    </row>
    <row r="6533" spans="1:12" x14ac:dyDescent="0.25">
      <c r="A6533" t="s">
        <v>8</v>
      </c>
      <c r="B6533" s="1">
        <v>46121</v>
      </c>
      <c r="C6533">
        <v>55505.95</v>
      </c>
      <c r="D6533">
        <v>55583.1</v>
      </c>
      <c r="E6533">
        <v>54626.85</v>
      </c>
      <c r="F6533">
        <v>54821.7</v>
      </c>
      <c r="L6533" s="1"/>
    </row>
    <row r="6534" spans="1:12" x14ac:dyDescent="0.25">
      <c r="A6534" t="s">
        <v>8</v>
      </c>
      <c r="B6534" s="1">
        <v>46122</v>
      </c>
      <c r="C6534">
        <v>55182.25</v>
      </c>
      <c r="D6534">
        <v>55978.5</v>
      </c>
      <c r="E6534">
        <v>55145.25</v>
      </c>
      <c r="F6534">
        <v>55912.75</v>
      </c>
      <c r="L6534" s="1"/>
    </row>
    <row r="6535" spans="1:12" x14ac:dyDescent="0.25">
      <c r="A6535" t="s">
        <v>8</v>
      </c>
      <c r="B6535" s="1">
        <v>46125</v>
      </c>
      <c r="C6535">
        <v>54646</v>
      </c>
      <c r="D6535">
        <v>55752.65</v>
      </c>
      <c r="E6535">
        <v>54356.2</v>
      </c>
      <c r="F6535">
        <v>55605.05</v>
      </c>
    </row>
    <row r="6536" spans="1:12" x14ac:dyDescent="0.25">
      <c r="A6536" t="s">
        <v>8</v>
      </c>
      <c r="B6536" s="1">
        <v>46127</v>
      </c>
      <c r="C6536">
        <v>56343.45</v>
      </c>
      <c r="D6536">
        <v>56786.25</v>
      </c>
      <c r="E6536">
        <v>56109.2</v>
      </c>
      <c r="F6536">
        <v>56301.95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1373"/>
  <sheetViews>
    <sheetView workbookViewId="0"/>
  </sheetViews>
  <sheetFormatPr defaultRowHeight="15" x14ac:dyDescent="0.25"/>
  <cols>
    <col min="1" max="1" width="11" bestFit="1" customWidth="1"/>
    <col min="2" max="2" width="10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</v>
      </c>
      <c r="B2" s="1">
        <v>36532</v>
      </c>
      <c r="C2">
        <v>1054.81</v>
      </c>
      <c r="D2">
        <v>1126.99</v>
      </c>
      <c r="E2">
        <v>1054.81</v>
      </c>
      <c r="F2">
        <v>1126.99</v>
      </c>
    </row>
    <row r="3" spans="1:6" x14ac:dyDescent="0.25">
      <c r="A3" t="s">
        <v>8</v>
      </c>
      <c r="B3" s="1">
        <v>36539</v>
      </c>
      <c r="C3">
        <v>1088.97</v>
      </c>
      <c r="D3">
        <v>1088.97</v>
      </c>
      <c r="E3">
        <v>1023.41</v>
      </c>
      <c r="F3">
        <v>1023.41</v>
      </c>
    </row>
    <row r="4" spans="1:6" x14ac:dyDescent="0.25">
      <c r="A4" t="s">
        <v>8</v>
      </c>
      <c r="B4" s="1">
        <v>36546</v>
      </c>
      <c r="C4">
        <v>1035.99</v>
      </c>
      <c r="D4">
        <v>1058.9100000000001</v>
      </c>
      <c r="E4">
        <v>1021.69</v>
      </c>
      <c r="F4">
        <v>1058.9100000000001</v>
      </c>
    </row>
    <row r="5" spans="1:6" x14ac:dyDescent="0.25">
      <c r="A5" t="s">
        <v>8</v>
      </c>
      <c r="B5" s="1">
        <v>36553</v>
      </c>
      <c r="C5">
        <v>1049.82</v>
      </c>
      <c r="D5">
        <v>1153.3499999999999</v>
      </c>
      <c r="E5">
        <v>1049.82</v>
      </c>
      <c r="F5">
        <v>1153.3499999999999</v>
      </c>
    </row>
    <row r="6" spans="1:6" x14ac:dyDescent="0.25">
      <c r="A6" t="s">
        <v>8</v>
      </c>
      <c r="B6" s="1">
        <v>36560</v>
      </c>
      <c r="C6">
        <v>1148.8900000000001</v>
      </c>
      <c r="D6">
        <v>1186.97</v>
      </c>
      <c r="E6">
        <v>1148.8900000000001</v>
      </c>
      <c r="F6">
        <v>1172.21</v>
      </c>
    </row>
    <row r="7" spans="1:6" x14ac:dyDescent="0.25">
      <c r="A7" t="s">
        <v>8</v>
      </c>
      <c r="B7" s="1">
        <v>36567</v>
      </c>
      <c r="C7">
        <v>1158.08</v>
      </c>
      <c r="D7">
        <v>1181.48</v>
      </c>
      <c r="E7">
        <v>1150.2</v>
      </c>
      <c r="F7">
        <v>1156.67</v>
      </c>
    </row>
    <row r="8" spans="1:6" x14ac:dyDescent="0.25">
      <c r="A8" t="s">
        <v>8</v>
      </c>
      <c r="B8" s="1">
        <v>36574</v>
      </c>
      <c r="C8">
        <v>1212.6600000000001</v>
      </c>
      <c r="D8">
        <v>1212.6600000000001</v>
      </c>
      <c r="E8">
        <v>1148.0999999999999</v>
      </c>
      <c r="F8">
        <v>1151.56</v>
      </c>
    </row>
    <row r="9" spans="1:6" x14ac:dyDescent="0.25">
      <c r="A9" t="s">
        <v>8</v>
      </c>
      <c r="B9" s="1">
        <v>36581</v>
      </c>
      <c r="C9">
        <v>1142.8</v>
      </c>
      <c r="D9">
        <v>1142.8</v>
      </c>
      <c r="E9">
        <v>1091.48</v>
      </c>
      <c r="F9">
        <v>1109.3800000000001</v>
      </c>
    </row>
    <row r="10" spans="1:6" x14ac:dyDescent="0.25">
      <c r="A10" t="s">
        <v>8</v>
      </c>
      <c r="B10" s="1">
        <v>36588</v>
      </c>
      <c r="C10">
        <v>1141.18</v>
      </c>
      <c r="D10">
        <v>1141.18</v>
      </c>
      <c r="E10">
        <v>1075.1500000000001</v>
      </c>
      <c r="F10">
        <v>1124.7</v>
      </c>
    </row>
    <row r="11" spans="1:6" x14ac:dyDescent="0.25">
      <c r="A11" t="s">
        <v>8</v>
      </c>
      <c r="B11" s="1">
        <v>36595</v>
      </c>
      <c r="C11">
        <v>1126.5899999999999</v>
      </c>
      <c r="D11">
        <v>1126.5899999999999</v>
      </c>
      <c r="E11">
        <v>987.88</v>
      </c>
      <c r="F11">
        <v>987.88</v>
      </c>
    </row>
    <row r="12" spans="1:6" x14ac:dyDescent="0.25">
      <c r="A12" t="s">
        <v>8</v>
      </c>
      <c r="B12" s="1">
        <v>36601</v>
      </c>
      <c r="C12">
        <v>978.64</v>
      </c>
      <c r="D12">
        <v>1055.3599999999999</v>
      </c>
      <c r="E12">
        <v>978.64</v>
      </c>
      <c r="F12">
        <v>1055.3599999999999</v>
      </c>
    </row>
    <row r="13" spans="1:6" x14ac:dyDescent="0.25">
      <c r="A13" t="s">
        <v>8</v>
      </c>
      <c r="B13" s="1">
        <v>36609</v>
      </c>
      <c r="C13">
        <v>1074.75</v>
      </c>
      <c r="D13">
        <v>1088.21</v>
      </c>
      <c r="E13">
        <v>1074.75</v>
      </c>
      <c r="F13">
        <v>1086.32</v>
      </c>
    </row>
    <row r="14" spans="1:6" x14ac:dyDescent="0.25">
      <c r="A14" t="s">
        <v>8</v>
      </c>
      <c r="B14" s="1">
        <v>36616</v>
      </c>
      <c r="C14">
        <v>1071.0899999999999</v>
      </c>
      <c r="D14">
        <v>1106.83</v>
      </c>
      <c r="E14">
        <v>1070.1300000000001</v>
      </c>
      <c r="F14">
        <v>1106.83</v>
      </c>
    </row>
    <row r="15" spans="1:6" x14ac:dyDescent="0.25">
      <c r="A15" t="s">
        <v>8</v>
      </c>
      <c r="B15" s="1">
        <v>36623</v>
      </c>
      <c r="C15">
        <v>1110.1400000000001</v>
      </c>
      <c r="D15">
        <v>1110.1400000000001</v>
      </c>
      <c r="E15">
        <v>989.2</v>
      </c>
      <c r="F15">
        <v>1048.75</v>
      </c>
    </row>
    <row r="16" spans="1:6" x14ac:dyDescent="0.25">
      <c r="A16" t="s">
        <v>8</v>
      </c>
      <c r="B16" s="1">
        <v>36629</v>
      </c>
      <c r="C16">
        <v>1087.71</v>
      </c>
      <c r="D16">
        <v>1105.19</v>
      </c>
      <c r="E16">
        <v>1056.8900000000001</v>
      </c>
      <c r="F16">
        <v>1056.8900000000001</v>
      </c>
    </row>
    <row r="17" spans="1:6" x14ac:dyDescent="0.25">
      <c r="A17" t="s">
        <v>8</v>
      </c>
      <c r="B17" s="1">
        <v>36636</v>
      </c>
      <c r="C17">
        <v>1003.89</v>
      </c>
      <c r="D17">
        <v>1031.28</v>
      </c>
      <c r="E17">
        <v>1003.89</v>
      </c>
      <c r="F17">
        <v>1026.0899999999999</v>
      </c>
    </row>
    <row r="18" spans="1:6" x14ac:dyDescent="0.25">
      <c r="A18" t="s">
        <v>8</v>
      </c>
      <c r="B18" s="1">
        <v>36644</v>
      </c>
      <c r="C18">
        <v>1009.29</v>
      </c>
      <c r="D18">
        <v>1067.57</v>
      </c>
      <c r="E18">
        <v>1009.29</v>
      </c>
      <c r="F18">
        <v>1056.2</v>
      </c>
    </row>
    <row r="19" spans="1:6" x14ac:dyDescent="0.25">
      <c r="A19" t="s">
        <v>8</v>
      </c>
      <c r="B19" s="1">
        <v>36651</v>
      </c>
      <c r="C19">
        <v>1021.98</v>
      </c>
      <c r="D19">
        <v>1040.9100000000001</v>
      </c>
      <c r="E19">
        <v>1020.9</v>
      </c>
      <c r="F19">
        <v>1040.9100000000001</v>
      </c>
    </row>
    <row r="20" spans="1:6" x14ac:dyDescent="0.25">
      <c r="A20" t="s">
        <v>8</v>
      </c>
      <c r="B20" s="1">
        <v>36658</v>
      </c>
      <c r="C20">
        <v>1031.0899999999999</v>
      </c>
      <c r="D20">
        <v>1032.5</v>
      </c>
      <c r="E20">
        <v>995.67</v>
      </c>
      <c r="F20">
        <v>995.67</v>
      </c>
    </row>
    <row r="21" spans="1:6" x14ac:dyDescent="0.25">
      <c r="A21" t="s">
        <v>8</v>
      </c>
      <c r="B21" s="1">
        <v>36665</v>
      </c>
      <c r="C21">
        <v>993.35</v>
      </c>
      <c r="D21">
        <v>999.4</v>
      </c>
      <c r="E21">
        <v>984.62</v>
      </c>
      <c r="F21">
        <v>988.26</v>
      </c>
    </row>
    <row r="22" spans="1:6" x14ac:dyDescent="0.25">
      <c r="A22" t="s">
        <v>8</v>
      </c>
      <c r="B22" s="1">
        <v>36672</v>
      </c>
      <c r="C22">
        <v>966.01</v>
      </c>
      <c r="D22">
        <v>966.01</v>
      </c>
      <c r="E22">
        <v>948.48</v>
      </c>
      <c r="F22">
        <v>953.86</v>
      </c>
    </row>
    <row r="23" spans="1:6" x14ac:dyDescent="0.25">
      <c r="A23" t="s">
        <v>8</v>
      </c>
      <c r="B23" s="1">
        <v>36679</v>
      </c>
      <c r="C23">
        <v>966.83</v>
      </c>
      <c r="D23">
        <v>1007.95</v>
      </c>
      <c r="E23">
        <v>966.83</v>
      </c>
      <c r="F23">
        <v>1007.95</v>
      </c>
    </row>
    <row r="24" spans="1:6" x14ac:dyDescent="0.25">
      <c r="A24" t="s">
        <v>8</v>
      </c>
      <c r="B24" s="1">
        <v>36686</v>
      </c>
      <c r="C24">
        <v>1034.98</v>
      </c>
      <c r="D24">
        <v>1070.22</v>
      </c>
      <c r="E24">
        <v>1029.53</v>
      </c>
      <c r="F24">
        <v>1070.22</v>
      </c>
    </row>
    <row r="25" spans="1:6" x14ac:dyDescent="0.25">
      <c r="A25" t="s">
        <v>8</v>
      </c>
      <c r="B25" s="1">
        <v>36693</v>
      </c>
      <c r="C25">
        <v>1052.44</v>
      </c>
      <c r="D25">
        <v>1098</v>
      </c>
      <c r="E25">
        <v>1052.44</v>
      </c>
      <c r="F25">
        <v>1098</v>
      </c>
    </row>
    <row r="26" spans="1:6" x14ac:dyDescent="0.25">
      <c r="A26" t="s">
        <v>8</v>
      </c>
      <c r="B26" s="1">
        <v>36700</v>
      </c>
      <c r="C26">
        <v>1087.05</v>
      </c>
      <c r="D26">
        <v>1120.48</v>
      </c>
      <c r="E26">
        <v>1087.05</v>
      </c>
      <c r="F26">
        <v>1120.48</v>
      </c>
    </row>
    <row r="27" spans="1:6" x14ac:dyDescent="0.25">
      <c r="A27" t="s">
        <v>8</v>
      </c>
      <c r="B27" s="1">
        <v>36707</v>
      </c>
      <c r="C27">
        <v>1084.3800000000001</v>
      </c>
      <c r="D27">
        <v>1093.55</v>
      </c>
      <c r="E27">
        <v>1083.3399999999999</v>
      </c>
      <c r="F27">
        <v>1087.18</v>
      </c>
    </row>
    <row r="28" spans="1:6" x14ac:dyDescent="0.25">
      <c r="A28" t="s">
        <v>8</v>
      </c>
      <c r="B28" s="1">
        <v>36714</v>
      </c>
      <c r="C28">
        <v>1119.29</v>
      </c>
      <c r="D28">
        <v>1135.06</v>
      </c>
      <c r="E28">
        <v>1119.29</v>
      </c>
      <c r="F28">
        <v>1130.06</v>
      </c>
    </row>
    <row r="29" spans="1:6" x14ac:dyDescent="0.25">
      <c r="A29" t="s">
        <v>8</v>
      </c>
      <c r="B29" s="1">
        <v>36721</v>
      </c>
      <c r="C29">
        <v>1110.67</v>
      </c>
      <c r="D29">
        <v>1116.83</v>
      </c>
      <c r="E29">
        <v>1095.1099999999999</v>
      </c>
      <c r="F29">
        <v>1095.1099999999999</v>
      </c>
    </row>
    <row r="30" spans="1:6" x14ac:dyDescent="0.25">
      <c r="A30" t="s">
        <v>8</v>
      </c>
      <c r="B30" s="1">
        <v>36728</v>
      </c>
      <c r="C30">
        <v>1081.53</v>
      </c>
      <c r="D30">
        <v>1090.71</v>
      </c>
      <c r="E30">
        <v>1046.92</v>
      </c>
      <c r="F30">
        <v>1046.92</v>
      </c>
    </row>
    <row r="31" spans="1:6" x14ac:dyDescent="0.25">
      <c r="A31" t="s">
        <v>8</v>
      </c>
      <c r="B31" s="1">
        <v>36735</v>
      </c>
      <c r="C31">
        <v>983.99</v>
      </c>
      <c r="D31">
        <v>1010.99</v>
      </c>
      <c r="E31">
        <v>983.99</v>
      </c>
      <c r="F31">
        <v>1002.71</v>
      </c>
    </row>
    <row r="32" spans="1:6" x14ac:dyDescent="0.25">
      <c r="A32" t="s">
        <v>8</v>
      </c>
      <c r="B32" s="1">
        <v>36742</v>
      </c>
      <c r="C32">
        <v>993.58</v>
      </c>
      <c r="D32">
        <v>1009.51</v>
      </c>
      <c r="E32">
        <v>979.73</v>
      </c>
      <c r="F32">
        <v>1009.51</v>
      </c>
    </row>
    <row r="33" spans="1:6" x14ac:dyDescent="0.25">
      <c r="A33" t="s">
        <v>8</v>
      </c>
      <c r="B33" s="1">
        <v>36749</v>
      </c>
      <c r="C33">
        <v>986.89</v>
      </c>
      <c r="D33">
        <v>1017.43</v>
      </c>
      <c r="E33">
        <v>986.89</v>
      </c>
      <c r="F33">
        <v>994.6</v>
      </c>
    </row>
    <row r="34" spans="1:6" x14ac:dyDescent="0.25">
      <c r="A34" t="s">
        <v>8</v>
      </c>
      <c r="B34" s="1">
        <v>36756</v>
      </c>
      <c r="C34">
        <v>991.83</v>
      </c>
      <c r="D34">
        <v>1008.41</v>
      </c>
      <c r="E34">
        <v>987.1</v>
      </c>
      <c r="F34">
        <v>987.1</v>
      </c>
    </row>
    <row r="35" spans="1:6" x14ac:dyDescent="0.25">
      <c r="A35" t="s">
        <v>8</v>
      </c>
      <c r="B35" s="1">
        <v>36763</v>
      </c>
      <c r="C35">
        <v>981.29</v>
      </c>
      <c r="D35">
        <v>994.7</v>
      </c>
      <c r="E35">
        <v>975.52</v>
      </c>
      <c r="F35">
        <v>994.7</v>
      </c>
    </row>
    <row r="36" spans="1:6" x14ac:dyDescent="0.25">
      <c r="A36" t="s">
        <v>8</v>
      </c>
      <c r="B36" s="1">
        <v>36769</v>
      </c>
      <c r="C36">
        <v>995.55</v>
      </c>
      <c r="D36">
        <v>1006.13</v>
      </c>
      <c r="E36">
        <v>989.37</v>
      </c>
      <c r="F36">
        <v>1003.07</v>
      </c>
    </row>
    <row r="37" spans="1:6" x14ac:dyDescent="0.25">
      <c r="A37" t="s">
        <v>8</v>
      </c>
      <c r="B37" s="1">
        <v>36777</v>
      </c>
      <c r="C37">
        <v>1015.61</v>
      </c>
      <c r="D37">
        <v>1044.6400000000001</v>
      </c>
      <c r="E37">
        <v>1015.61</v>
      </c>
      <c r="F37">
        <v>1044.6400000000001</v>
      </c>
    </row>
    <row r="38" spans="1:6" x14ac:dyDescent="0.25">
      <c r="A38" t="s">
        <v>8</v>
      </c>
      <c r="B38" s="1">
        <v>36784</v>
      </c>
      <c r="C38">
        <v>1039.26</v>
      </c>
      <c r="D38">
        <v>1039.26</v>
      </c>
      <c r="E38">
        <v>959.49</v>
      </c>
      <c r="F38">
        <v>959.49</v>
      </c>
    </row>
    <row r="39" spans="1:6" x14ac:dyDescent="0.25">
      <c r="A39" t="s">
        <v>8</v>
      </c>
      <c r="B39" s="1">
        <v>36791</v>
      </c>
      <c r="C39">
        <v>920.64</v>
      </c>
      <c r="D39">
        <v>945.15</v>
      </c>
      <c r="E39">
        <v>908.28</v>
      </c>
      <c r="F39">
        <v>908.28</v>
      </c>
    </row>
    <row r="40" spans="1:6" x14ac:dyDescent="0.25">
      <c r="A40" t="s">
        <v>8</v>
      </c>
      <c r="B40" s="1">
        <v>36798</v>
      </c>
      <c r="C40">
        <v>925.06</v>
      </c>
      <c r="D40">
        <v>925.06</v>
      </c>
      <c r="E40">
        <v>901.51</v>
      </c>
      <c r="F40">
        <v>907.53</v>
      </c>
    </row>
    <row r="41" spans="1:6" x14ac:dyDescent="0.25">
      <c r="A41" t="s">
        <v>8</v>
      </c>
      <c r="B41" s="1">
        <v>36805</v>
      </c>
      <c r="C41">
        <v>892.85</v>
      </c>
      <c r="D41">
        <v>892.85</v>
      </c>
      <c r="E41">
        <v>866.04</v>
      </c>
      <c r="F41">
        <v>866.04</v>
      </c>
    </row>
    <row r="42" spans="1:6" x14ac:dyDescent="0.25">
      <c r="A42" t="s">
        <v>8</v>
      </c>
      <c r="B42" s="1">
        <v>36812</v>
      </c>
      <c r="C42">
        <v>870.42</v>
      </c>
      <c r="D42">
        <v>870.42</v>
      </c>
      <c r="E42">
        <v>850.27</v>
      </c>
      <c r="F42">
        <v>856.54</v>
      </c>
    </row>
    <row r="43" spans="1:6" x14ac:dyDescent="0.25">
      <c r="A43" t="s">
        <v>8</v>
      </c>
      <c r="B43" s="1">
        <v>36819</v>
      </c>
      <c r="C43">
        <v>860.21</v>
      </c>
      <c r="D43">
        <v>860.21</v>
      </c>
      <c r="E43">
        <v>844.74</v>
      </c>
      <c r="F43">
        <v>857.09</v>
      </c>
    </row>
    <row r="44" spans="1:6" x14ac:dyDescent="0.25">
      <c r="A44" t="s">
        <v>8</v>
      </c>
      <c r="B44" s="1">
        <v>36826</v>
      </c>
      <c r="C44">
        <v>831.77</v>
      </c>
      <c r="D44">
        <v>850.29</v>
      </c>
      <c r="E44">
        <v>829.96</v>
      </c>
      <c r="F44">
        <v>845.39</v>
      </c>
    </row>
    <row r="45" spans="1:6" x14ac:dyDescent="0.25">
      <c r="A45" t="s">
        <v>8</v>
      </c>
      <c r="B45" s="1">
        <v>36833</v>
      </c>
      <c r="C45">
        <v>846.09</v>
      </c>
      <c r="D45">
        <v>908.43</v>
      </c>
      <c r="E45">
        <v>846.09</v>
      </c>
      <c r="F45">
        <v>908.43</v>
      </c>
    </row>
    <row r="46" spans="1:6" x14ac:dyDescent="0.25">
      <c r="A46" t="s">
        <v>8</v>
      </c>
      <c r="B46" s="1">
        <v>36840</v>
      </c>
      <c r="C46">
        <v>910.51</v>
      </c>
      <c r="D46">
        <v>915.42</v>
      </c>
      <c r="E46">
        <v>897.58</v>
      </c>
      <c r="F46">
        <v>897.58</v>
      </c>
    </row>
    <row r="47" spans="1:6" x14ac:dyDescent="0.25">
      <c r="A47" t="s">
        <v>8</v>
      </c>
      <c r="B47" s="1">
        <v>36847</v>
      </c>
      <c r="C47">
        <v>878.06</v>
      </c>
      <c r="D47">
        <v>949.6</v>
      </c>
      <c r="E47">
        <v>878.06</v>
      </c>
      <c r="F47">
        <v>919.39</v>
      </c>
    </row>
    <row r="48" spans="1:6" x14ac:dyDescent="0.25">
      <c r="A48" t="s">
        <v>8</v>
      </c>
      <c r="B48" s="1">
        <v>36854</v>
      </c>
      <c r="C48">
        <v>919.12</v>
      </c>
      <c r="D48">
        <v>919.12</v>
      </c>
      <c r="E48">
        <v>900.45</v>
      </c>
      <c r="F48">
        <v>909.55</v>
      </c>
    </row>
    <row r="49" spans="1:6" x14ac:dyDescent="0.25">
      <c r="A49" t="s">
        <v>8</v>
      </c>
      <c r="B49" s="1">
        <v>36861</v>
      </c>
      <c r="C49">
        <v>937.83</v>
      </c>
      <c r="D49">
        <v>958.16</v>
      </c>
      <c r="E49">
        <v>937.83</v>
      </c>
      <c r="F49">
        <v>946.47</v>
      </c>
    </row>
    <row r="50" spans="1:6" x14ac:dyDescent="0.25">
      <c r="A50" t="s">
        <v>8</v>
      </c>
      <c r="B50" s="1">
        <v>36868</v>
      </c>
      <c r="C50">
        <v>961.92</v>
      </c>
      <c r="D50">
        <v>992.82</v>
      </c>
      <c r="E50">
        <v>961.92</v>
      </c>
      <c r="F50">
        <v>992.82</v>
      </c>
    </row>
    <row r="51" spans="1:6" x14ac:dyDescent="0.25">
      <c r="A51" t="s">
        <v>8</v>
      </c>
      <c r="B51" s="1">
        <v>36875</v>
      </c>
      <c r="C51">
        <v>998.67</v>
      </c>
      <c r="D51">
        <v>1018.01</v>
      </c>
      <c r="E51">
        <v>973.55</v>
      </c>
      <c r="F51">
        <v>973.55</v>
      </c>
    </row>
    <row r="52" spans="1:6" x14ac:dyDescent="0.25">
      <c r="A52" t="s">
        <v>8</v>
      </c>
      <c r="B52" s="1">
        <v>36882</v>
      </c>
      <c r="C52">
        <v>970.5</v>
      </c>
      <c r="D52">
        <v>984.64</v>
      </c>
      <c r="E52">
        <v>947.68</v>
      </c>
      <c r="F52">
        <v>947.68</v>
      </c>
    </row>
    <row r="53" spans="1:6" x14ac:dyDescent="0.25">
      <c r="A53" t="s">
        <v>8</v>
      </c>
      <c r="B53" s="1">
        <v>36889</v>
      </c>
      <c r="C53">
        <v>925.84</v>
      </c>
      <c r="D53">
        <v>971.73</v>
      </c>
      <c r="E53">
        <v>925.84</v>
      </c>
      <c r="F53">
        <v>971.73</v>
      </c>
    </row>
    <row r="54" spans="1:6" x14ac:dyDescent="0.25">
      <c r="A54" t="s">
        <v>8</v>
      </c>
      <c r="B54" s="1">
        <v>36896</v>
      </c>
      <c r="C54">
        <v>977.94</v>
      </c>
      <c r="D54">
        <v>1046.99</v>
      </c>
      <c r="E54">
        <v>977.94</v>
      </c>
      <c r="F54">
        <v>1046.99</v>
      </c>
    </row>
    <row r="55" spans="1:6" x14ac:dyDescent="0.25">
      <c r="A55" t="s">
        <v>8</v>
      </c>
      <c r="B55" s="1">
        <v>36903</v>
      </c>
      <c r="C55">
        <v>1033.98</v>
      </c>
      <c r="D55">
        <v>1049.51</v>
      </c>
      <c r="E55">
        <v>1027.94</v>
      </c>
      <c r="F55">
        <v>1049.51</v>
      </c>
    </row>
    <row r="56" spans="1:6" x14ac:dyDescent="0.25">
      <c r="A56" t="s">
        <v>8</v>
      </c>
      <c r="B56" s="1">
        <v>36910</v>
      </c>
      <c r="C56">
        <v>1057.52</v>
      </c>
      <c r="D56">
        <v>1068.69</v>
      </c>
      <c r="E56">
        <v>1054.72</v>
      </c>
      <c r="F56">
        <v>1068.69</v>
      </c>
    </row>
    <row r="57" spans="1:6" x14ac:dyDescent="0.25">
      <c r="A57" t="s">
        <v>8</v>
      </c>
      <c r="B57" s="1">
        <v>36916</v>
      </c>
      <c r="C57">
        <v>1073.29</v>
      </c>
      <c r="D57">
        <v>1121.02</v>
      </c>
      <c r="E57">
        <v>1073.29</v>
      </c>
      <c r="F57">
        <v>1121.02</v>
      </c>
    </row>
    <row r="58" spans="1:6" x14ac:dyDescent="0.25">
      <c r="A58" t="s">
        <v>8</v>
      </c>
      <c r="B58" s="1">
        <v>36924</v>
      </c>
      <c r="C58">
        <v>1085.8800000000001</v>
      </c>
      <c r="D58">
        <v>1102.81</v>
      </c>
      <c r="E58">
        <v>1080.8800000000001</v>
      </c>
      <c r="F58">
        <v>1102.81</v>
      </c>
    </row>
    <row r="59" spans="1:6" x14ac:dyDescent="0.25">
      <c r="A59" t="s">
        <v>8</v>
      </c>
      <c r="B59" s="1">
        <v>36931</v>
      </c>
      <c r="C59">
        <v>1128.24</v>
      </c>
      <c r="D59">
        <v>1244.6400000000001</v>
      </c>
      <c r="E59">
        <v>1128.24</v>
      </c>
      <c r="F59">
        <v>1244.6400000000001</v>
      </c>
    </row>
    <row r="60" spans="1:6" x14ac:dyDescent="0.25">
      <c r="A60" t="s">
        <v>8</v>
      </c>
      <c r="B60" s="1">
        <v>36938</v>
      </c>
      <c r="C60">
        <v>1233.3699999999999</v>
      </c>
      <c r="D60">
        <v>1233.3699999999999</v>
      </c>
      <c r="E60">
        <v>1139.75</v>
      </c>
      <c r="F60">
        <v>1139.75</v>
      </c>
    </row>
    <row r="61" spans="1:6" x14ac:dyDescent="0.25">
      <c r="A61" t="s">
        <v>8</v>
      </c>
      <c r="B61" s="1">
        <v>36945</v>
      </c>
      <c r="C61">
        <v>1149.56</v>
      </c>
      <c r="D61">
        <v>1153.56</v>
      </c>
      <c r="E61">
        <v>1089.81</v>
      </c>
      <c r="F61">
        <v>1089.81</v>
      </c>
    </row>
    <row r="62" spans="1:6" x14ac:dyDescent="0.25">
      <c r="A62" t="s">
        <v>8</v>
      </c>
      <c r="B62" s="1">
        <v>36952</v>
      </c>
      <c r="C62">
        <v>1090.46</v>
      </c>
      <c r="D62">
        <v>1246.48</v>
      </c>
      <c r="E62">
        <v>1086.55</v>
      </c>
      <c r="F62">
        <v>1238.1500000000001</v>
      </c>
    </row>
    <row r="63" spans="1:6" x14ac:dyDescent="0.25">
      <c r="A63" t="s">
        <v>8</v>
      </c>
      <c r="B63" s="1">
        <v>36959</v>
      </c>
      <c r="C63">
        <v>1226.43</v>
      </c>
      <c r="D63">
        <v>1226.43</v>
      </c>
      <c r="E63">
        <v>1184.8599999999999</v>
      </c>
      <c r="F63">
        <v>1184.8599999999999</v>
      </c>
    </row>
    <row r="64" spans="1:6" x14ac:dyDescent="0.25">
      <c r="A64" t="s">
        <v>8</v>
      </c>
      <c r="B64" s="1">
        <v>36966</v>
      </c>
      <c r="C64">
        <v>1129.3699999999999</v>
      </c>
      <c r="D64">
        <v>1129.3699999999999</v>
      </c>
      <c r="E64">
        <v>1057.1199999999999</v>
      </c>
      <c r="F64">
        <v>1080.19</v>
      </c>
    </row>
    <row r="65" spans="1:6" x14ac:dyDescent="0.25">
      <c r="A65" t="s">
        <v>8</v>
      </c>
      <c r="B65" s="1">
        <v>36973</v>
      </c>
      <c r="C65">
        <v>1081.6500000000001</v>
      </c>
      <c r="D65">
        <v>1084.69</v>
      </c>
      <c r="E65">
        <v>1037.46</v>
      </c>
      <c r="F65">
        <v>1037.46</v>
      </c>
    </row>
    <row r="66" spans="1:6" x14ac:dyDescent="0.25">
      <c r="A66" t="s">
        <v>8</v>
      </c>
      <c r="B66" s="1">
        <v>36980</v>
      </c>
      <c r="C66">
        <v>1031.9000000000001</v>
      </c>
      <c r="D66">
        <v>1040.9000000000001</v>
      </c>
      <c r="E66">
        <v>991.51</v>
      </c>
      <c r="F66">
        <v>991.51</v>
      </c>
    </row>
    <row r="67" spans="1:6" x14ac:dyDescent="0.25">
      <c r="A67" t="s">
        <v>8</v>
      </c>
      <c r="B67" s="1">
        <v>36987</v>
      </c>
      <c r="C67">
        <v>960.27</v>
      </c>
      <c r="D67">
        <v>970.45</v>
      </c>
      <c r="E67">
        <v>960.27</v>
      </c>
      <c r="F67">
        <v>968.43</v>
      </c>
    </row>
    <row r="68" spans="1:6" x14ac:dyDescent="0.25">
      <c r="A68" t="s">
        <v>8</v>
      </c>
      <c r="B68" s="1">
        <v>36993</v>
      </c>
      <c r="C68">
        <v>974.95</v>
      </c>
      <c r="D68">
        <v>977.64</v>
      </c>
      <c r="E68">
        <v>963.35</v>
      </c>
      <c r="F68">
        <v>963.35</v>
      </c>
    </row>
    <row r="69" spans="1:6" x14ac:dyDescent="0.25">
      <c r="A69" t="s">
        <v>8</v>
      </c>
      <c r="B69" s="1">
        <v>37001</v>
      </c>
      <c r="C69">
        <v>985.97</v>
      </c>
      <c r="D69">
        <v>1051.72</v>
      </c>
      <c r="E69">
        <v>985.97</v>
      </c>
      <c r="F69">
        <v>1039.52</v>
      </c>
    </row>
    <row r="70" spans="1:6" x14ac:dyDescent="0.25">
      <c r="A70" t="s">
        <v>8</v>
      </c>
      <c r="B70" s="1">
        <v>37008</v>
      </c>
      <c r="C70">
        <v>1040.8800000000001</v>
      </c>
      <c r="D70">
        <v>1040.8800000000001</v>
      </c>
      <c r="E70">
        <v>996.95</v>
      </c>
      <c r="F70">
        <v>996.95</v>
      </c>
    </row>
    <row r="71" spans="1:6" x14ac:dyDescent="0.25">
      <c r="A71" t="s">
        <v>8</v>
      </c>
      <c r="B71" s="1">
        <v>37015</v>
      </c>
      <c r="C71">
        <v>992.76</v>
      </c>
      <c r="D71">
        <v>1024.42</v>
      </c>
      <c r="E71">
        <v>992.76</v>
      </c>
      <c r="F71">
        <v>1024.42</v>
      </c>
    </row>
    <row r="72" spans="1:6" x14ac:dyDescent="0.25">
      <c r="A72" t="s">
        <v>8</v>
      </c>
      <c r="B72" s="1">
        <v>37022</v>
      </c>
      <c r="C72">
        <v>1048.21</v>
      </c>
      <c r="D72">
        <v>1075.81</v>
      </c>
      <c r="E72">
        <v>1041.19</v>
      </c>
      <c r="F72">
        <v>1059.3499999999999</v>
      </c>
    </row>
    <row r="73" spans="1:6" x14ac:dyDescent="0.25">
      <c r="A73" t="s">
        <v>8</v>
      </c>
      <c r="B73" s="1">
        <v>37029</v>
      </c>
      <c r="C73">
        <v>1070.8599999999999</v>
      </c>
      <c r="D73">
        <v>1072.46</v>
      </c>
      <c r="E73">
        <v>1060.4100000000001</v>
      </c>
      <c r="F73">
        <v>1061.18</v>
      </c>
    </row>
    <row r="74" spans="1:6" x14ac:dyDescent="0.25">
      <c r="A74" t="s">
        <v>8</v>
      </c>
      <c r="B74" s="1">
        <v>37036</v>
      </c>
      <c r="C74">
        <v>1049.76</v>
      </c>
      <c r="D74">
        <v>1049.76</v>
      </c>
      <c r="E74">
        <v>1030.83</v>
      </c>
      <c r="F74">
        <v>1030.83</v>
      </c>
    </row>
    <row r="75" spans="1:6" x14ac:dyDescent="0.25">
      <c r="A75" t="s">
        <v>8</v>
      </c>
      <c r="B75" s="1">
        <v>37043</v>
      </c>
      <c r="C75">
        <v>1041.8699999999999</v>
      </c>
      <c r="D75">
        <v>1058.3900000000001</v>
      </c>
      <c r="E75">
        <v>1021.04</v>
      </c>
      <c r="F75">
        <v>1021.04</v>
      </c>
    </row>
    <row r="76" spans="1:6" x14ac:dyDescent="0.25">
      <c r="A76" t="s">
        <v>8</v>
      </c>
      <c r="B76" s="1">
        <v>37050</v>
      </c>
      <c r="C76">
        <v>1012.14</v>
      </c>
      <c r="D76">
        <v>1036.9000000000001</v>
      </c>
      <c r="E76">
        <v>998.01</v>
      </c>
      <c r="F76">
        <v>1036.9000000000001</v>
      </c>
    </row>
    <row r="77" spans="1:6" x14ac:dyDescent="0.25">
      <c r="A77" t="s">
        <v>8</v>
      </c>
      <c r="B77" s="1">
        <v>37057</v>
      </c>
      <c r="C77">
        <v>1041.18</v>
      </c>
      <c r="D77">
        <v>1041.18</v>
      </c>
      <c r="E77">
        <v>994.41</v>
      </c>
      <c r="F77">
        <v>994.41</v>
      </c>
    </row>
    <row r="78" spans="1:6" x14ac:dyDescent="0.25">
      <c r="A78" t="s">
        <v>8</v>
      </c>
      <c r="B78" s="1">
        <v>37064</v>
      </c>
      <c r="C78">
        <v>978.31</v>
      </c>
      <c r="D78">
        <v>1028.42</v>
      </c>
      <c r="E78">
        <v>978.31</v>
      </c>
      <c r="F78">
        <v>1015.99</v>
      </c>
    </row>
    <row r="79" spans="1:6" x14ac:dyDescent="0.25">
      <c r="A79" t="s">
        <v>8</v>
      </c>
      <c r="B79" s="1">
        <v>37071</v>
      </c>
      <c r="C79">
        <v>977.21</v>
      </c>
      <c r="D79">
        <v>992.66</v>
      </c>
      <c r="E79">
        <v>977.21</v>
      </c>
      <c r="F79">
        <v>986.95</v>
      </c>
    </row>
    <row r="80" spans="1:6" x14ac:dyDescent="0.25">
      <c r="A80" t="s">
        <v>8</v>
      </c>
      <c r="B80" s="1">
        <v>37078</v>
      </c>
      <c r="C80">
        <v>987.64</v>
      </c>
      <c r="D80">
        <v>991.96</v>
      </c>
      <c r="E80">
        <v>982.16</v>
      </c>
      <c r="F80">
        <v>982.16</v>
      </c>
    </row>
    <row r="81" spans="1:6" x14ac:dyDescent="0.25">
      <c r="A81" t="s">
        <v>8</v>
      </c>
      <c r="B81" s="1">
        <v>37085</v>
      </c>
      <c r="C81">
        <v>978.61</v>
      </c>
      <c r="D81">
        <v>1005.36</v>
      </c>
      <c r="E81">
        <v>971.25</v>
      </c>
      <c r="F81">
        <v>1004.62</v>
      </c>
    </row>
    <row r="82" spans="1:6" x14ac:dyDescent="0.25">
      <c r="A82" t="s">
        <v>8</v>
      </c>
      <c r="B82" s="1">
        <v>37092</v>
      </c>
      <c r="C82">
        <v>1006.09</v>
      </c>
      <c r="D82">
        <v>1006.09</v>
      </c>
      <c r="E82">
        <v>984.92</v>
      </c>
      <c r="F82">
        <v>984.92</v>
      </c>
    </row>
    <row r="83" spans="1:6" x14ac:dyDescent="0.25">
      <c r="A83" t="s">
        <v>8</v>
      </c>
      <c r="B83" s="1">
        <v>37099</v>
      </c>
      <c r="C83">
        <v>981.89</v>
      </c>
      <c r="D83">
        <v>981.89</v>
      </c>
      <c r="E83">
        <v>951.55</v>
      </c>
      <c r="F83">
        <v>972.85</v>
      </c>
    </row>
    <row r="84" spans="1:6" x14ac:dyDescent="0.25">
      <c r="A84" t="s">
        <v>8</v>
      </c>
      <c r="B84" s="1">
        <v>37106</v>
      </c>
      <c r="C84">
        <v>966.32</v>
      </c>
      <c r="D84">
        <v>972.09</v>
      </c>
      <c r="E84">
        <v>960.83</v>
      </c>
      <c r="F84">
        <v>968.11</v>
      </c>
    </row>
    <row r="85" spans="1:6" x14ac:dyDescent="0.25">
      <c r="A85" t="s">
        <v>8</v>
      </c>
      <c r="B85" s="1">
        <v>37113</v>
      </c>
      <c r="C85">
        <v>966.43</v>
      </c>
      <c r="D85">
        <v>966.43</v>
      </c>
      <c r="E85">
        <v>942.72</v>
      </c>
      <c r="F85">
        <v>953.84</v>
      </c>
    </row>
    <row r="86" spans="1:6" x14ac:dyDescent="0.25">
      <c r="A86" t="s">
        <v>8</v>
      </c>
      <c r="B86" s="1">
        <v>37120</v>
      </c>
      <c r="C86">
        <v>963.51</v>
      </c>
      <c r="D86">
        <v>975.12</v>
      </c>
      <c r="E86">
        <v>963.51</v>
      </c>
      <c r="F86">
        <v>970.08</v>
      </c>
    </row>
    <row r="87" spans="1:6" x14ac:dyDescent="0.25">
      <c r="A87" t="s">
        <v>8</v>
      </c>
      <c r="B87" s="1">
        <v>37127</v>
      </c>
      <c r="C87">
        <v>964.36</v>
      </c>
      <c r="D87">
        <v>964.36</v>
      </c>
      <c r="E87">
        <v>953.06</v>
      </c>
      <c r="F87">
        <v>954.17</v>
      </c>
    </row>
    <row r="88" spans="1:6" x14ac:dyDescent="0.25">
      <c r="A88" t="s">
        <v>8</v>
      </c>
      <c r="B88" s="1">
        <v>37134</v>
      </c>
      <c r="C88">
        <v>954.08</v>
      </c>
      <c r="D88">
        <v>954.08</v>
      </c>
      <c r="E88">
        <v>938.3</v>
      </c>
      <c r="F88">
        <v>939.57</v>
      </c>
    </row>
    <row r="89" spans="1:6" x14ac:dyDescent="0.25">
      <c r="A89" t="s">
        <v>8</v>
      </c>
      <c r="B89" s="1">
        <v>37141</v>
      </c>
      <c r="C89">
        <v>940.38</v>
      </c>
      <c r="D89">
        <v>940.38</v>
      </c>
      <c r="E89">
        <v>911.98</v>
      </c>
      <c r="F89">
        <v>911.98</v>
      </c>
    </row>
    <row r="90" spans="1:6" x14ac:dyDescent="0.25">
      <c r="A90" t="s">
        <v>8</v>
      </c>
      <c r="B90" s="1">
        <v>37148</v>
      </c>
      <c r="C90">
        <v>907.04</v>
      </c>
      <c r="D90">
        <v>907.04</v>
      </c>
      <c r="E90">
        <v>819.21</v>
      </c>
      <c r="F90">
        <v>819.21</v>
      </c>
    </row>
    <row r="91" spans="1:6" x14ac:dyDescent="0.25">
      <c r="A91" t="s">
        <v>8</v>
      </c>
      <c r="B91" s="1">
        <v>37155</v>
      </c>
      <c r="C91">
        <v>755.86</v>
      </c>
      <c r="D91">
        <v>803.51</v>
      </c>
      <c r="E91">
        <v>743.7</v>
      </c>
      <c r="F91">
        <v>743.7</v>
      </c>
    </row>
    <row r="92" spans="1:6" x14ac:dyDescent="0.25">
      <c r="A92" t="s">
        <v>8</v>
      </c>
      <c r="B92" s="1">
        <v>37162</v>
      </c>
      <c r="C92">
        <v>749.83</v>
      </c>
      <c r="D92">
        <v>797.97</v>
      </c>
      <c r="E92">
        <v>749.83</v>
      </c>
      <c r="F92">
        <v>797.97</v>
      </c>
    </row>
    <row r="93" spans="1:6" x14ac:dyDescent="0.25">
      <c r="A93" t="s">
        <v>8</v>
      </c>
      <c r="B93" s="1">
        <v>37169</v>
      </c>
      <c r="C93">
        <v>810.26</v>
      </c>
      <c r="D93">
        <v>816.48</v>
      </c>
      <c r="E93">
        <v>800.19</v>
      </c>
      <c r="F93">
        <v>816.48</v>
      </c>
    </row>
    <row r="94" spans="1:6" x14ac:dyDescent="0.25">
      <c r="A94" t="s">
        <v>8</v>
      </c>
      <c r="B94" s="1">
        <v>37176</v>
      </c>
      <c r="C94">
        <v>806.7</v>
      </c>
      <c r="D94">
        <v>858.59</v>
      </c>
      <c r="E94">
        <v>806.7</v>
      </c>
      <c r="F94">
        <v>858.59</v>
      </c>
    </row>
    <row r="95" spans="1:6" x14ac:dyDescent="0.25">
      <c r="A95" t="s">
        <v>8</v>
      </c>
      <c r="B95" s="1">
        <v>37183</v>
      </c>
      <c r="C95">
        <v>855.42</v>
      </c>
      <c r="D95">
        <v>863.45</v>
      </c>
      <c r="E95">
        <v>852.81</v>
      </c>
      <c r="F95">
        <v>857.27</v>
      </c>
    </row>
    <row r="96" spans="1:6" x14ac:dyDescent="0.25">
      <c r="A96" t="s">
        <v>8</v>
      </c>
      <c r="B96" s="1">
        <v>37189</v>
      </c>
      <c r="C96">
        <v>868.73</v>
      </c>
      <c r="D96">
        <v>884.74</v>
      </c>
      <c r="E96">
        <v>868.73</v>
      </c>
      <c r="F96">
        <v>884.74</v>
      </c>
    </row>
    <row r="97" spans="1:6" x14ac:dyDescent="0.25">
      <c r="A97" t="s">
        <v>8</v>
      </c>
      <c r="B97" s="1">
        <v>37197</v>
      </c>
      <c r="C97">
        <v>893.42</v>
      </c>
      <c r="D97">
        <v>901.93</v>
      </c>
      <c r="E97">
        <v>875.15</v>
      </c>
      <c r="F97">
        <v>901.93</v>
      </c>
    </row>
    <row r="98" spans="1:6" x14ac:dyDescent="0.25">
      <c r="A98" t="s">
        <v>8</v>
      </c>
      <c r="B98" s="1">
        <v>37204</v>
      </c>
      <c r="C98">
        <v>913.44</v>
      </c>
      <c r="D98">
        <v>920.37</v>
      </c>
      <c r="E98">
        <v>908.28</v>
      </c>
      <c r="F98">
        <v>908.28</v>
      </c>
    </row>
    <row r="99" spans="1:6" x14ac:dyDescent="0.25">
      <c r="A99" t="s">
        <v>8</v>
      </c>
      <c r="B99" s="1">
        <v>37210</v>
      </c>
      <c r="C99">
        <v>908.74</v>
      </c>
      <c r="D99">
        <v>914.89</v>
      </c>
      <c r="E99">
        <v>908.74</v>
      </c>
      <c r="F99">
        <v>914.89</v>
      </c>
    </row>
    <row r="100" spans="1:6" x14ac:dyDescent="0.25">
      <c r="A100" t="s">
        <v>8</v>
      </c>
      <c r="B100" s="1">
        <v>37218</v>
      </c>
      <c r="C100">
        <v>916.24</v>
      </c>
      <c r="D100">
        <v>928.5</v>
      </c>
      <c r="E100">
        <v>916.24</v>
      </c>
      <c r="F100">
        <v>925.13</v>
      </c>
    </row>
    <row r="101" spans="1:6" x14ac:dyDescent="0.25">
      <c r="A101" t="s">
        <v>8</v>
      </c>
      <c r="B101" s="1">
        <v>37224</v>
      </c>
      <c r="C101">
        <v>937.95</v>
      </c>
      <c r="D101">
        <v>955.93</v>
      </c>
      <c r="E101">
        <v>928.1</v>
      </c>
      <c r="F101">
        <v>928.1</v>
      </c>
    </row>
    <row r="102" spans="1:6" x14ac:dyDescent="0.25">
      <c r="A102" t="s">
        <v>8</v>
      </c>
      <c r="B102" s="1">
        <v>37232</v>
      </c>
      <c r="C102">
        <v>917.02</v>
      </c>
      <c r="D102">
        <v>927.17</v>
      </c>
      <c r="E102">
        <v>913.9</v>
      </c>
      <c r="F102">
        <v>918.91</v>
      </c>
    </row>
    <row r="103" spans="1:6" x14ac:dyDescent="0.25">
      <c r="A103" t="s">
        <v>8</v>
      </c>
      <c r="B103" s="1">
        <v>37239</v>
      </c>
      <c r="C103">
        <v>920.29</v>
      </c>
      <c r="D103">
        <v>920.29</v>
      </c>
      <c r="E103">
        <v>860.17</v>
      </c>
      <c r="F103">
        <v>860.17</v>
      </c>
    </row>
    <row r="104" spans="1:6" x14ac:dyDescent="0.25">
      <c r="A104" t="s">
        <v>8</v>
      </c>
      <c r="B104" s="1">
        <v>37246</v>
      </c>
      <c r="C104">
        <v>861.58</v>
      </c>
      <c r="D104">
        <v>862.46</v>
      </c>
      <c r="E104">
        <v>849.87</v>
      </c>
      <c r="F104">
        <v>853.34</v>
      </c>
    </row>
    <row r="105" spans="1:6" x14ac:dyDescent="0.25">
      <c r="A105" t="s">
        <v>8</v>
      </c>
      <c r="B105" s="1">
        <v>37253</v>
      </c>
      <c r="C105">
        <v>844.82</v>
      </c>
      <c r="D105">
        <v>844.82</v>
      </c>
      <c r="E105">
        <v>821.02</v>
      </c>
      <c r="F105">
        <v>842.97</v>
      </c>
    </row>
    <row r="106" spans="1:6" x14ac:dyDescent="0.25">
      <c r="A106" t="s">
        <v>8</v>
      </c>
      <c r="B106" s="1">
        <v>37260</v>
      </c>
      <c r="C106">
        <v>868.61</v>
      </c>
      <c r="D106">
        <v>903.9</v>
      </c>
      <c r="E106">
        <v>868.61</v>
      </c>
      <c r="F106">
        <v>903.9</v>
      </c>
    </row>
    <row r="107" spans="1:6" x14ac:dyDescent="0.25">
      <c r="A107" t="s">
        <v>8</v>
      </c>
      <c r="B107" s="1">
        <v>37267</v>
      </c>
      <c r="C107">
        <v>886.59</v>
      </c>
      <c r="D107">
        <v>900.17</v>
      </c>
      <c r="E107">
        <v>877.93</v>
      </c>
      <c r="F107">
        <v>892.85</v>
      </c>
    </row>
    <row r="108" spans="1:6" x14ac:dyDescent="0.25">
      <c r="A108" t="s">
        <v>8</v>
      </c>
      <c r="B108" s="1">
        <v>37274</v>
      </c>
      <c r="C108">
        <v>936.27</v>
      </c>
      <c r="D108">
        <v>948.48</v>
      </c>
      <c r="E108">
        <v>931.9</v>
      </c>
      <c r="F108">
        <v>948.48</v>
      </c>
    </row>
    <row r="109" spans="1:6" x14ac:dyDescent="0.25">
      <c r="A109" t="s">
        <v>8</v>
      </c>
      <c r="B109" s="1">
        <v>37281</v>
      </c>
      <c r="C109">
        <v>938.47</v>
      </c>
      <c r="D109">
        <v>945.75</v>
      </c>
      <c r="E109">
        <v>920.09</v>
      </c>
      <c r="F109">
        <v>920.64</v>
      </c>
    </row>
    <row r="110" spans="1:6" x14ac:dyDescent="0.25">
      <c r="A110" t="s">
        <v>8</v>
      </c>
      <c r="B110" s="1">
        <v>37288</v>
      </c>
      <c r="C110">
        <v>939.24</v>
      </c>
      <c r="D110">
        <v>939.24</v>
      </c>
      <c r="E110">
        <v>917.79</v>
      </c>
      <c r="F110">
        <v>923.38</v>
      </c>
    </row>
    <row r="111" spans="1:6" x14ac:dyDescent="0.25">
      <c r="A111" t="s">
        <v>8</v>
      </c>
      <c r="B111" s="1">
        <v>37295</v>
      </c>
      <c r="C111">
        <v>946.63</v>
      </c>
      <c r="D111">
        <v>1040.08</v>
      </c>
      <c r="E111">
        <v>941.37</v>
      </c>
      <c r="F111">
        <v>1040.08</v>
      </c>
    </row>
    <row r="112" spans="1:6" x14ac:dyDescent="0.25">
      <c r="A112" t="s">
        <v>8</v>
      </c>
      <c r="B112" s="1">
        <v>37302</v>
      </c>
      <c r="C112">
        <v>1044.52</v>
      </c>
      <c r="D112">
        <v>1098.96</v>
      </c>
      <c r="E112">
        <v>1038.77</v>
      </c>
      <c r="F112">
        <v>1098.96</v>
      </c>
    </row>
    <row r="113" spans="1:6" x14ac:dyDescent="0.25">
      <c r="A113" t="s">
        <v>8</v>
      </c>
      <c r="B113" s="1">
        <v>37309</v>
      </c>
      <c r="C113">
        <v>1110.33</v>
      </c>
      <c r="D113">
        <v>1110.33</v>
      </c>
      <c r="E113">
        <v>1071.04</v>
      </c>
      <c r="F113">
        <v>1105.02</v>
      </c>
    </row>
    <row r="114" spans="1:6" x14ac:dyDescent="0.25">
      <c r="A114" t="s">
        <v>8</v>
      </c>
      <c r="B114" s="1">
        <v>37316</v>
      </c>
      <c r="C114">
        <v>1103.6300000000001</v>
      </c>
      <c r="D114">
        <v>1128.19</v>
      </c>
      <c r="E114">
        <v>1028.48</v>
      </c>
      <c r="F114">
        <v>1062.9000000000001</v>
      </c>
    </row>
    <row r="115" spans="1:6" x14ac:dyDescent="0.25">
      <c r="A115" t="s">
        <v>8</v>
      </c>
      <c r="B115" s="1">
        <v>37323</v>
      </c>
      <c r="C115">
        <v>1071.6099999999999</v>
      </c>
      <c r="D115">
        <v>1071.6099999999999</v>
      </c>
      <c r="E115">
        <v>1061.8800000000001</v>
      </c>
      <c r="F115">
        <v>1061.8800000000001</v>
      </c>
    </row>
    <row r="116" spans="1:6" x14ac:dyDescent="0.25">
      <c r="A116" t="s">
        <v>8</v>
      </c>
      <c r="B116" s="1">
        <v>37330</v>
      </c>
      <c r="C116">
        <v>1052.04</v>
      </c>
      <c r="D116">
        <v>1060.6199999999999</v>
      </c>
      <c r="E116">
        <v>1038.31</v>
      </c>
      <c r="F116">
        <v>1060.6199999999999</v>
      </c>
    </row>
    <row r="117" spans="1:6" x14ac:dyDescent="0.25">
      <c r="A117" t="s">
        <v>8</v>
      </c>
      <c r="B117" s="1">
        <v>37337</v>
      </c>
      <c r="C117">
        <v>1063.6600000000001</v>
      </c>
      <c r="D117">
        <v>1063.6600000000001</v>
      </c>
      <c r="E117">
        <v>1035.42</v>
      </c>
      <c r="F117">
        <v>1035.42</v>
      </c>
    </row>
    <row r="118" spans="1:6" x14ac:dyDescent="0.25">
      <c r="A118" t="s">
        <v>8</v>
      </c>
      <c r="B118" s="1">
        <v>37343</v>
      </c>
      <c r="C118">
        <v>1034.71</v>
      </c>
      <c r="D118">
        <v>1038.8</v>
      </c>
      <c r="E118">
        <v>1033.58</v>
      </c>
      <c r="F118">
        <v>1033.58</v>
      </c>
    </row>
    <row r="119" spans="1:6" x14ac:dyDescent="0.25">
      <c r="A119" t="s">
        <v>8</v>
      </c>
      <c r="B119" s="1">
        <v>37351</v>
      </c>
      <c r="C119">
        <v>1075.53</v>
      </c>
      <c r="D119">
        <v>1075.53</v>
      </c>
      <c r="E119">
        <v>1054.8</v>
      </c>
      <c r="F119">
        <v>1055.93</v>
      </c>
    </row>
    <row r="120" spans="1:6" x14ac:dyDescent="0.25">
      <c r="A120" t="s">
        <v>8</v>
      </c>
      <c r="B120" s="1">
        <v>37358</v>
      </c>
      <c r="C120">
        <v>1069.5899999999999</v>
      </c>
      <c r="D120">
        <v>1077.53</v>
      </c>
      <c r="E120">
        <v>1060.3599999999999</v>
      </c>
      <c r="F120">
        <v>1077.53</v>
      </c>
    </row>
    <row r="121" spans="1:6" x14ac:dyDescent="0.25">
      <c r="A121" t="s">
        <v>8</v>
      </c>
      <c r="B121" s="1">
        <v>37365</v>
      </c>
      <c r="C121">
        <v>1075.01</v>
      </c>
      <c r="D121">
        <v>1085.8399999999999</v>
      </c>
      <c r="E121">
        <v>1072.5899999999999</v>
      </c>
      <c r="F121">
        <v>1072.5899999999999</v>
      </c>
    </row>
    <row r="122" spans="1:6" x14ac:dyDescent="0.25">
      <c r="A122" t="s">
        <v>8</v>
      </c>
      <c r="B122" s="1">
        <v>37372</v>
      </c>
      <c r="C122">
        <v>1064.28</v>
      </c>
      <c r="D122">
        <v>1071.8499999999999</v>
      </c>
      <c r="E122">
        <v>1064.28</v>
      </c>
      <c r="F122">
        <v>1070.19</v>
      </c>
    </row>
    <row r="123" spans="1:6" x14ac:dyDescent="0.25">
      <c r="A123" t="s">
        <v>8</v>
      </c>
      <c r="B123" s="1">
        <v>37379</v>
      </c>
      <c r="C123">
        <v>1041.25</v>
      </c>
      <c r="D123">
        <v>1045.67</v>
      </c>
      <c r="E123">
        <v>1041.25</v>
      </c>
      <c r="F123">
        <v>1045.67</v>
      </c>
    </row>
    <row r="124" spans="1:6" x14ac:dyDescent="0.25">
      <c r="A124" t="s">
        <v>8</v>
      </c>
      <c r="B124" s="1">
        <v>37386</v>
      </c>
      <c r="C124">
        <v>1050.76</v>
      </c>
      <c r="D124">
        <v>1071.5999999999999</v>
      </c>
      <c r="E124">
        <v>1050.76</v>
      </c>
      <c r="F124">
        <v>1069.22</v>
      </c>
    </row>
    <row r="125" spans="1:6" x14ac:dyDescent="0.25">
      <c r="A125" t="s">
        <v>8</v>
      </c>
      <c r="B125" s="1">
        <v>37393</v>
      </c>
      <c r="C125">
        <v>1069.68</v>
      </c>
      <c r="D125">
        <v>1075.1300000000001</v>
      </c>
      <c r="E125">
        <v>1040.53</v>
      </c>
      <c r="F125">
        <v>1040.53</v>
      </c>
    </row>
    <row r="126" spans="1:6" x14ac:dyDescent="0.25">
      <c r="A126" t="s">
        <v>8</v>
      </c>
      <c r="B126" s="1">
        <v>37400</v>
      </c>
      <c r="C126">
        <v>1023.48</v>
      </c>
      <c r="D126">
        <v>1026.47</v>
      </c>
      <c r="E126">
        <v>1005.44</v>
      </c>
      <c r="F126">
        <v>1026.47</v>
      </c>
    </row>
    <row r="127" spans="1:6" x14ac:dyDescent="0.25">
      <c r="A127" t="s">
        <v>8</v>
      </c>
      <c r="B127" s="1">
        <v>37407</v>
      </c>
      <c r="C127">
        <v>1022.56</v>
      </c>
      <c r="D127">
        <v>1039.46</v>
      </c>
      <c r="E127">
        <v>1016.69</v>
      </c>
      <c r="F127">
        <v>1039.46</v>
      </c>
    </row>
    <row r="128" spans="1:6" x14ac:dyDescent="0.25">
      <c r="A128" t="s">
        <v>8</v>
      </c>
      <c r="B128" s="1">
        <v>37414</v>
      </c>
      <c r="C128">
        <v>1045.7</v>
      </c>
      <c r="D128">
        <v>1103.25</v>
      </c>
      <c r="E128">
        <v>1042.6099999999999</v>
      </c>
      <c r="F128">
        <v>1084.99</v>
      </c>
    </row>
    <row r="129" spans="1:6" x14ac:dyDescent="0.25">
      <c r="A129" t="s">
        <v>8</v>
      </c>
      <c r="B129" s="1">
        <v>37421</v>
      </c>
      <c r="C129">
        <v>1114.6400000000001</v>
      </c>
      <c r="D129">
        <v>1163.08</v>
      </c>
      <c r="E129">
        <v>1114.6400000000001</v>
      </c>
      <c r="F129">
        <v>1127.52</v>
      </c>
    </row>
    <row r="130" spans="1:6" x14ac:dyDescent="0.25">
      <c r="A130" t="s">
        <v>8</v>
      </c>
      <c r="B130" s="1">
        <v>37428</v>
      </c>
      <c r="C130">
        <v>1141.47</v>
      </c>
      <c r="D130">
        <v>1143.18</v>
      </c>
      <c r="E130">
        <v>1117</v>
      </c>
      <c r="F130">
        <v>1117</v>
      </c>
    </row>
    <row r="131" spans="1:6" x14ac:dyDescent="0.25">
      <c r="A131" t="s">
        <v>8</v>
      </c>
      <c r="B131" s="1">
        <v>37435</v>
      </c>
      <c r="C131">
        <v>1109.26</v>
      </c>
      <c r="D131">
        <v>1109.26</v>
      </c>
      <c r="E131">
        <v>1079.17</v>
      </c>
      <c r="F131">
        <v>1094.7</v>
      </c>
    </row>
    <row r="132" spans="1:6" x14ac:dyDescent="0.25">
      <c r="A132" t="s">
        <v>8</v>
      </c>
      <c r="B132" s="1">
        <v>37442</v>
      </c>
      <c r="C132">
        <v>1112.56</v>
      </c>
      <c r="D132">
        <v>1130.55</v>
      </c>
      <c r="E132">
        <v>1112.56</v>
      </c>
      <c r="F132">
        <v>1127.44</v>
      </c>
    </row>
    <row r="133" spans="1:6" x14ac:dyDescent="0.25">
      <c r="A133" t="s">
        <v>8</v>
      </c>
      <c r="B133" s="1">
        <v>37449</v>
      </c>
      <c r="C133">
        <v>1125.28</v>
      </c>
      <c r="D133">
        <v>1126.29</v>
      </c>
      <c r="E133">
        <v>1103.54</v>
      </c>
      <c r="F133">
        <v>1103.54</v>
      </c>
    </row>
    <row r="134" spans="1:6" x14ac:dyDescent="0.25">
      <c r="A134" t="s">
        <v>8</v>
      </c>
      <c r="B134" s="1">
        <v>37456</v>
      </c>
      <c r="C134">
        <v>1093.19</v>
      </c>
      <c r="D134">
        <v>1093.19</v>
      </c>
      <c r="E134">
        <v>1081.32</v>
      </c>
      <c r="F134">
        <v>1085.8599999999999</v>
      </c>
    </row>
    <row r="135" spans="1:6" x14ac:dyDescent="0.25">
      <c r="A135" t="s">
        <v>8</v>
      </c>
      <c r="B135" s="1">
        <v>37463</v>
      </c>
      <c r="C135">
        <v>1073.26</v>
      </c>
      <c r="D135">
        <v>1079.1600000000001</v>
      </c>
      <c r="E135">
        <v>1042.31</v>
      </c>
      <c r="F135">
        <v>1042.31</v>
      </c>
    </row>
    <row r="136" spans="1:6" x14ac:dyDescent="0.25">
      <c r="A136" t="s">
        <v>8</v>
      </c>
      <c r="B136" s="1">
        <v>37470</v>
      </c>
      <c r="C136">
        <v>1055.6500000000001</v>
      </c>
      <c r="D136">
        <v>1057.55</v>
      </c>
      <c r="E136">
        <v>1040.32</v>
      </c>
      <c r="F136">
        <v>1051.8699999999999</v>
      </c>
    </row>
    <row r="137" spans="1:6" x14ac:dyDescent="0.25">
      <c r="A137" t="s">
        <v>8</v>
      </c>
      <c r="B137" s="1">
        <v>37477</v>
      </c>
      <c r="C137">
        <v>1052.98</v>
      </c>
      <c r="D137">
        <v>1052.98</v>
      </c>
      <c r="E137">
        <v>1042.8900000000001</v>
      </c>
      <c r="F137">
        <v>1047.8</v>
      </c>
    </row>
    <row r="138" spans="1:6" x14ac:dyDescent="0.25">
      <c r="A138" t="s">
        <v>8</v>
      </c>
      <c r="B138" s="1">
        <v>37484</v>
      </c>
      <c r="C138">
        <v>1045.45</v>
      </c>
      <c r="D138">
        <v>1045.8800000000001</v>
      </c>
      <c r="E138">
        <v>1035.97</v>
      </c>
      <c r="F138">
        <v>1041.49</v>
      </c>
    </row>
    <row r="139" spans="1:6" x14ac:dyDescent="0.25">
      <c r="A139" t="s">
        <v>8</v>
      </c>
      <c r="B139" s="1">
        <v>37491</v>
      </c>
      <c r="C139">
        <v>1044.76</v>
      </c>
      <c r="D139">
        <v>1052.69</v>
      </c>
      <c r="E139">
        <v>1041.21</v>
      </c>
      <c r="F139">
        <v>1052.69</v>
      </c>
    </row>
    <row r="140" spans="1:6" x14ac:dyDescent="0.25">
      <c r="A140" t="s">
        <v>8</v>
      </c>
      <c r="B140" s="1">
        <v>37498</v>
      </c>
      <c r="C140">
        <v>1055.49</v>
      </c>
      <c r="D140">
        <v>1073.6300000000001</v>
      </c>
      <c r="E140">
        <v>1051.51</v>
      </c>
      <c r="F140">
        <v>1073.6300000000001</v>
      </c>
    </row>
    <row r="141" spans="1:6" x14ac:dyDescent="0.25">
      <c r="A141" t="s">
        <v>8</v>
      </c>
      <c r="B141" s="1">
        <v>37505</v>
      </c>
      <c r="C141">
        <v>1064.3399999999999</v>
      </c>
      <c r="D141">
        <v>1064.3399999999999</v>
      </c>
      <c r="E141">
        <v>1054.1600000000001</v>
      </c>
      <c r="F141">
        <v>1058.4000000000001</v>
      </c>
    </row>
    <row r="142" spans="1:6" x14ac:dyDescent="0.25">
      <c r="A142" t="s">
        <v>8</v>
      </c>
      <c r="B142" s="1">
        <v>37512</v>
      </c>
      <c r="C142">
        <v>1051.6099999999999</v>
      </c>
      <c r="D142">
        <v>1068.6600000000001</v>
      </c>
      <c r="E142">
        <v>1051.6099999999999</v>
      </c>
      <c r="F142">
        <v>1062.2</v>
      </c>
    </row>
    <row r="143" spans="1:6" x14ac:dyDescent="0.25">
      <c r="A143" t="s">
        <v>8</v>
      </c>
      <c r="B143" s="1">
        <v>37519</v>
      </c>
      <c r="C143">
        <v>1054.23</v>
      </c>
      <c r="D143">
        <v>1063.31</v>
      </c>
      <c r="E143">
        <v>1049</v>
      </c>
      <c r="F143">
        <v>1049</v>
      </c>
    </row>
    <row r="144" spans="1:6" x14ac:dyDescent="0.25">
      <c r="A144" t="s">
        <v>8</v>
      </c>
      <c r="B144" s="1">
        <v>37526</v>
      </c>
      <c r="C144">
        <v>1042.6199999999999</v>
      </c>
      <c r="D144">
        <v>1044.9100000000001</v>
      </c>
      <c r="E144">
        <v>1028.68</v>
      </c>
      <c r="F144">
        <v>1044.9100000000001</v>
      </c>
    </row>
    <row r="145" spans="1:6" x14ac:dyDescent="0.25">
      <c r="A145" t="s">
        <v>8</v>
      </c>
      <c r="B145" s="1">
        <v>37533</v>
      </c>
      <c r="C145">
        <v>1045.23</v>
      </c>
      <c r="D145">
        <v>1046.67</v>
      </c>
      <c r="E145">
        <v>1040.45</v>
      </c>
      <c r="F145">
        <v>1042.49</v>
      </c>
    </row>
    <row r="146" spans="1:6" x14ac:dyDescent="0.25">
      <c r="A146" t="s">
        <v>8</v>
      </c>
      <c r="B146" s="1">
        <v>37540</v>
      </c>
      <c r="C146">
        <v>1045.23</v>
      </c>
      <c r="D146">
        <v>1045.23</v>
      </c>
      <c r="E146">
        <v>1027.9000000000001</v>
      </c>
      <c r="F146">
        <v>1032.3800000000001</v>
      </c>
    </row>
    <row r="147" spans="1:6" x14ac:dyDescent="0.25">
      <c r="A147" t="s">
        <v>8</v>
      </c>
      <c r="B147" s="1">
        <v>37547</v>
      </c>
      <c r="C147">
        <v>1035.77</v>
      </c>
      <c r="D147">
        <v>1035.77</v>
      </c>
      <c r="E147">
        <v>1010.45</v>
      </c>
      <c r="F147">
        <v>1010.45</v>
      </c>
    </row>
    <row r="148" spans="1:6" x14ac:dyDescent="0.25">
      <c r="A148" t="s">
        <v>8</v>
      </c>
      <c r="B148" s="1">
        <v>37554</v>
      </c>
      <c r="C148">
        <v>1018.11</v>
      </c>
      <c r="D148">
        <v>1018.11</v>
      </c>
      <c r="E148">
        <v>995.15</v>
      </c>
      <c r="F148">
        <v>996.55</v>
      </c>
    </row>
    <row r="149" spans="1:6" x14ac:dyDescent="0.25">
      <c r="A149" t="s">
        <v>8</v>
      </c>
      <c r="B149" s="1">
        <v>37561</v>
      </c>
      <c r="C149">
        <v>1014.43</v>
      </c>
      <c r="D149">
        <v>1023.82</v>
      </c>
      <c r="E149">
        <v>1010.03</v>
      </c>
      <c r="F149">
        <v>1021.44</v>
      </c>
    </row>
    <row r="150" spans="1:6" x14ac:dyDescent="0.25">
      <c r="A150" t="s">
        <v>8</v>
      </c>
      <c r="B150" s="1">
        <v>37568</v>
      </c>
      <c r="C150">
        <v>1033.47</v>
      </c>
      <c r="D150">
        <v>1035.02</v>
      </c>
      <c r="E150">
        <v>1009.95</v>
      </c>
      <c r="F150">
        <v>1009.95</v>
      </c>
    </row>
    <row r="151" spans="1:6" x14ac:dyDescent="0.25">
      <c r="A151" t="s">
        <v>8</v>
      </c>
      <c r="B151" s="1">
        <v>37575</v>
      </c>
      <c r="C151">
        <v>1003.63</v>
      </c>
      <c r="D151">
        <v>1003.63</v>
      </c>
      <c r="E151">
        <v>982.78</v>
      </c>
      <c r="F151">
        <v>1002.41</v>
      </c>
    </row>
    <row r="152" spans="1:6" x14ac:dyDescent="0.25">
      <c r="A152" t="s">
        <v>8</v>
      </c>
      <c r="B152" s="1">
        <v>37582</v>
      </c>
      <c r="C152">
        <v>1017.23</v>
      </c>
      <c r="D152">
        <v>1051.46</v>
      </c>
      <c r="E152">
        <v>1013.08</v>
      </c>
      <c r="F152">
        <v>1051.46</v>
      </c>
    </row>
    <row r="153" spans="1:6" x14ac:dyDescent="0.25">
      <c r="A153" t="s">
        <v>8</v>
      </c>
      <c r="B153" s="1">
        <v>37589</v>
      </c>
      <c r="C153">
        <v>1073.77</v>
      </c>
      <c r="D153">
        <v>1094.95</v>
      </c>
      <c r="E153">
        <v>1073.77</v>
      </c>
      <c r="F153">
        <v>1094.95</v>
      </c>
    </row>
    <row r="154" spans="1:6" x14ac:dyDescent="0.25">
      <c r="A154" t="s">
        <v>8</v>
      </c>
      <c r="B154" s="1">
        <v>37596</v>
      </c>
      <c r="C154">
        <v>1103.58</v>
      </c>
      <c r="D154">
        <v>1134.2</v>
      </c>
      <c r="E154">
        <v>1090.56</v>
      </c>
      <c r="F154">
        <v>1134.2</v>
      </c>
    </row>
    <row r="155" spans="1:6" x14ac:dyDescent="0.25">
      <c r="A155" t="s">
        <v>8</v>
      </c>
      <c r="B155" s="1">
        <v>37603</v>
      </c>
      <c r="C155">
        <v>1137.04</v>
      </c>
      <c r="D155">
        <v>1205.92</v>
      </c>
      <c r="E155">
        <v>1124.97</v>
      </c>
      <c r="F155">
        <v>1205.92</v>
      </c>
    </row>
    <row r="156" spans="1:6" x14ac:dyDescent="0.25">
      <c r="A156" t="s">
        <v>8</v>
      </c>
      <c r="B156" s="1">
        <v>37610</v>
      </c>
      <c r="C156">
        <v>1201.6600000000001</v>
      </c>
      <c r="D156">
        <v>1235.99</v>
      </c>
      <c r="E156">
        <v>1201.6600000000001</v>
      </c>
      <c r="F156">
        <v>1212.69</v>
      </c>
    </row>
    <row r="157" spans="1:6" x14ac:dyDescent="0.25">
      <c r="A157" t="s">
        <v>8</v>
      </c>
      <c r="B157" s="1">
        <v>37617</v>
      </c>
      <c r="C157">
        <v>1215.7</v>
      </c>
      <c r="D157">
        <v>1237.8599999999999</v>
      </c>
      <c r="E157">
        <v>1215.7</v>
      </c>
      <c r="F157">
        <v>1237.8599999999999</v>
      </c>
    </row>
    <row r="158" spans="1:6" x14ac:dyDescent="0.25">
      <c r="A158" t="s">
        <v>8</v>
      </c>
      <c r="B158" s="1">
        <v>37624</v>
      </c>
      <c r="C158">
        <v>1223.45</v>
      </c>
      <c r="D158">
        <v>1226.5</v>
      </c>
      <c r="E158">
        <v>1208.27</v>
      </c>
      <c r="F158">
        <v>1208.27</v>
      </c>
    </row>
    <row r="159" spans="1:6" x14ac:dyDescent="0.25">
      <c r="A159" t="s">
        <v>8</v>
      </c>
      <c r="B159" s="1">
        <v>37631</v>
      </c>
      <c r="C159">
        <v>1181.49</v>
      </c>
      <c r="D159">
        <v>1244.56</v>
      </c>
      <c r="E159">
        <v>1181.49</v>
      </c>
      <c r="F159">
        <v>1244.56</v>
      </c>
    </row>
    <row r="160" spans="1:6" x14ac:dyDescent="0.25">
      <c r="A160" t="s">
        <v>8</v>
      </c>
      <c r="B160" s="1">
        <v>37638</v>
      </c>
      <c r="C160">
        <v>1254.52</v>
      </c>
      <c r="D160">
        <v>1287.98</v>
      </c>
      <c r="E160">
        <v>1252.2</v>
      </c>
      <c r="F160">
        <v>1287.98</v>
      </c>
    </row>
    <row r="161" spans="1:6" x14ac:dyDescent="0.25">
      <c r="A161" t="s">
        <v>8</v>
      </c>
      <c r="B161" s="1">
        <v>37645</v>
      </c>
      <c r="C161">
        <v>1298.18</v>
      </c>
      <c r="D161">
        <v>1346.59</v>
      </c>
      <c r="E161">
        <v>1298.18</v>
      </c>
      <c r="F161">
        <v>1305.28</v>
      </c>
    </row>
    <row r="162" spans="1:6" x14ac:dyDescent="0.25">
      <c r="A162" t="s">
        <v>8</v>
      </c>
      <c r="B162" s="1">
        <v>37652</v>
      </c>
      <c r="C162">
        <v>1284.4100000000001</v>
      </c>
      <c r="D162">
        <v>1298.95</v>
      </c>
      <c r="E162">
        <v>1273.6199999999999</v>
      </c>
      <c r="F162">
        <v>1273.6199999999999</v>
      </c>
    </row>
    <row r="163" spans="1:6" x14ac:dyDescent="0.25">
      <c r="A163" t="s">
        <v>8</v>
      </c>
      <c r="B163" s="1">
        <v>37659</v>
      </c>
      <c r="C163">
        <v>1295.99</v>
      </c>
      <c r="D163">
        <v>1335.46</v>
      </c>
      <c r="E163">
        <v>1295.99</v>
      </c>
      <c r="F163">
        <v>1319.52</v>
      </c>
    </row>
    <row r="164" spans="1:6" x14ac:dyDescent="0.25">
      <c r="A164" t="s">
        <v>8</v>
      </c>
      <c r="B164" s="1">
        <v>37666</v>
      </c>
      <c r="C164">
        <v>1291.1400000000001</v>
      </c>
      <c r="D164">
        <v>1306.8</v>
      </c>
      <c r="E164">
        <v>1289.73</v>
      </c>
      <c r="F164">
        <v>1296.76</v>
      </c>
    </row>
    <row r="165" spans="1:6" x14ac:dyDescent="0.25">
      <c r="A165" t="s">
        <v>8</v>
      </c>
      <c r="B165" s="1">
        <v>37673</v>
      </c>
      <c r="C165">
        <v>1327.68</v>
      </c>
      <c r="D165">
        <v>1371.27</v>
      </c>
      <c r="E165">
        <v>1327.68</v>
      </c>
      <c r="F165">
        <v>1366.71</v>
      </c>
    </row>
    <row r="166" spans="1:6" x14ac:dyDescent="0.25">
      <c r="A166" t="s">
        <v>8</v>
      </c>
      <c r="B166" s="1">
        <v>37680</v>
      </c>
      <c r="C166">
        <v>1374</v>
      </c>
      <c r="D166">
        <v>1374</v>
      </c>
      <c r="E166">
        <v>1306.02</v>
      </c>
      <c r="F166">
        <v>1306.02</v>
      </c>
    </row>
    <row r="167" spans="1:6" x14ac:dyDescent="0.25">
      <c r="A167" t="s">
        <v>8</v>
      </c>
      <c r="B167" s="1">
        <v>37687</v>
      </c>
      <c r="C167">
        <v>1323.41</v>
      </c>
      <c r="D167">
        <v>1323.41</v>
      </c>
      <c r="E167">
        <v>1267.9000000000001</v>
      </c>
      <c r="F167">
        <v>1267.9000000000001</v>
      </c>
    </row>
    <row r="168" spans="1:6" x14ac:dyDescent="0.25">
      <c r="A168" t="s">
        <v>8</v>
      </c>
      <c r="B168" s="1">
        <v>37693</v>
      </c>
      <c r="C168">
        <v>1250.81</v>
      </c>
      <c r="D168">
        <v>1265.6500000000001</v>
      </c>
      <c r="E168">
        <v>1250.81</v>
      </c>
      <c r="F168">
        <v>1261.8900000000001</v>
      </c>
    </row>
    <row r="169" spans="1:6" x14ac:dyDescent="0.25">
      <c r="A169" t="s">
        <v>8</v>
      </c>
      <c r="B169" s="1">
        <v>37702</v>
      </c>
      <c r="C169">
        <v>1253.5</v>
      </c>
      <c r="D169">
        <v>1303.0999999999999</v>
      </c>
      <c r="E169">
        <v>1253.5</v>
      </c>
      <c r="F169">
        <v>1303.0999999999999</v>
      </c>
    </row>
    <row r="170" spans="1:6" x14ac:dyDescent="0.25">
      <c r="A170" t="s">
        <v>8</v>
      </c>
      <c r="B170" s="1">
        <v>37708</v>
      </c>
      <c r="C170">
        <v>1278.33</v>
      </c>
      <c r="D170">
        <v>1289.04</v>
      </c>
      <c r="E170">
        <v>1265.9000000000001</v>
      </c>
      <c r="F170">
        <v>1289.04</v>
      </c>
    </row>
    <row r="171" spans="1:6" x14ac:dyDescent="0.25">
      <c r="A171" t="s">
        <v>8</v>
      </c>
      <c r="B171" s="1">
        <v>37715</v>
      </c>
      <c r="C171">
        <v>1265.19</v>
      </c>
      <c r="D171">
        <v>1341.38</v>
      </c>
      <c r="E171">
        <v>1265.19</v>
      </c>
      <c r="F171">
        <v>1341.38</v>
      </c>
    </row>
    <row r="172" spans="1:6" x14ac:dyDescent="0.25">
      <c r="A172" t="s">
        <v>8</v>
      </c>
      <c r="B172" s="1">
        <v>37722</v>
      </c>
      <c r="C172">
        <v>1361.65</v>
      </c>
      <c r="D172">
        <v>1361.65</v>
      </c>
      <c r="E172">
        <v>1330.5</v>
      </c>
      <c r="F172">
        <v>1337.4</v>
      </c>
    </row>
    <row r="173" spans="1:6" x14ac:dyDescent="0.25">
      <c r="A173" t="s">
        <v>8</v>
      </c>
      <c r="B173" s="1">
        <v>37728</v>
      </c>
      <c r="C173">
        <v>1333.69</v>
      </c>
      <c r="D173">
        <v>1350.62</v>
      </c>
      <c r="E173">
        <v>1333.69</v>
      </c>
      <c r="F173">
        <v>1343.11</v>
      </c>
    </row>
    <row r="174" spans="1:6" x14ac:dyDescent="0.25">
      <c r="A174" t="s">
        <v>8</v>
      </c>
      <c r="B174" s="1">
        <v>37736</v>
      </c>
      <c r="C174">
        <v>1341.87</v>
      </c>
      <c r="D174">
        <v>1341.87</v>
      </c>
      <c r="E174">
        <v>1307.99</v>
      </c>
      <c r="F174">
        <v>1311.52</v>
      </c>
    </row>
    <row r="175" spans="1:6" x14ac:dyDescent="0.25">
      <c r="A175" t="s">
        <v>8</v>
      </c>
      <c r="B175" s="1">
        <v>37743</v>
      </c>
      <c r="C175">
        <v>1338.51</v>
      </c>
      <c r="D175">
        <v>1342.61</v>
      </c>
      <c r="E175">
        <v>1314.71</v>
      </c>
      <c r="F175">
        <v>1342.61</v>
      </c>
    </row>
    <row r="176" spans="1:6" x14ac:dyDescent="0.25">
      <c r="A176" t="s">
        <v>8</v>
      </c>
      <c r="B176" s="1">
        <v>37750</v>
      </c>
      <c r="C176">
        <v>1368.05</v>
      </c>
      <c r="D176">
        <v>1372.69</v>
      </c>
      <c r="E176">
        <v>1354.4</v>
      </c>
      <c r="F176">
        <v>1372.69</v>
      </c>
    </row>
    <row r="177" spans="1:6" x14ac:dyDescent="0.25">
      <c r="A177" t="s">
        <v>8</v>
      </c>
      <c r="B177" s="1">
        <v>37757</v>
      </c>
      <c r="C177">
        <v>1427.48</v>
      </c>
      <c r="D177">
        <v>1495.98</v>
      </c>
      <c r="E177">
        <v>1427.48</v>
      </c>
      <c r="F177">
        <v>1494.09</v>
      </c>
    </row>
    <row r="178" spans="1:6" x14ac:dyDescent="0.25">
      <c r="A178" t="s">
        <v>8</v>
      </c>
      <c r="B178" s="1">
        <v>37764</v>
      </c>
      <c r="C178">
        <v>1484.23</v>
      </c>
      <c r="D178">
        <v>1552.77</v>
      </c>
      <c r="E178">
        <v>1484.23</v>
      </c>
      <c r="F178">
        <v>1552.77</v>
      </c>
    </row>
    <row r="179" spans="1:6" x14ac:dyDescent="0.25">
      <c r="A179" t="s">
        <v>8</v>
      </c>
      <c r="B179" s="1">
        <v>37771</v>
      </c>
      <c r="C179">
        <v>1605.39</v>
      </c>
      <c r="D179">
        <v>1665.19</v>
      </c>
      <c r="E179">
        <v>1583.42</v>
      </c>
      <c r="F179">
        <v>1630.94</v>
      </c>
    </row>
    <row r="180" spans="1:6" x14ac:dyDescent="0.25">
      <c r="A180" t="s">
        <v>8</v>
      </c>
      <c r="B180" s="1">
        <v>37778</v>
      </c>
      <c r="C180">
        <v>1538.83</v>
      </c>
      <c r="D180">
        <v>1617.5</v>
      </c>
      <c r="E180">
        <v>1538.83</v>
      </c>
      <c r="F180">
        <v>1610.91</v>
      </c>
    </row>
    <row r="181" spans="1:6" x14ac:dyDescent="0.25">
      <c r="A181" t="s">
        <v>8</v>
      </c>
      <c r="B181" s="1">
        <v>37785</v>
      </c>
      <c r="C181">
        <v>1607.99</v>
      </c>
      <c r="D181">
        <v>1607.99</v>
      </c>
      <c r="E181">
        <v>1529.89</v>
      </c>
      <c r="F181">
        <v>1543.22</v>
      </c>
    </row>
    <row r="182" spans="1:6" x14ac:dyDescent="0.25">
      <c r="A182" t="s">
        <v>8</v>
      </c>
      <c r="B182" s="1">
        <v>37792</v>
      </c>
      <c r="C182">
        <v>1534.35</v>
      </c>
      <c r="D182">
        <v>1577.13</v>
      </c>
      <c r="E182">
        <v>1534.35</v>
      </c>
      <c r="F182">
        <v>1577.13</v>
      </c>
    </row>
    <row r="183" spans="1:6" x14ac:dyDescent="0.25">
      <c r="A183" t="s">
        <v>8</v>
      </c>
      <c r="B183" s="1">
        <v>37799</v>
      </c>
      <c r="C183">
        <v>1560.88</v>
      </c>
      <c r="D183">
        <v>1626.3</v>
      </c>
      <c r="E183">
        <v>1560.88</v>
      </c>
      <c r="F183">
        <v>1626.3</v>
      </c>
    </row>
    <row r="184" spans="1:6" x14ac:dyDescent="0.25">
      <c r="A184" t="s">
        <v>8</v>
      </c>
      <c r="B184" s="1">
        <v>37806</v>
      </c>
      <c r="C184">
        <v>1657.56</v>
      </c>
      <c r="D184">
        <v>1738.82</v>
      </c>
      <c r="E184">
        <v>1647.2</v>
      </c>
      <c r="F184">
        <v>1709.95</v>
      </c>
    </row>
    <row r="185" spans="1:6" x14ac:dyDescent="0.25">
      <c r="A185" t="s">
        <v>8</v>
      </c>
      <c r="B185" s="1">
        <v>37813</v>
      </c>
      <c r="C185">
        <v>1723.76</v>
      </c>
      <c r="D185">
        <v>1740.12</v>
      </c>
      <c r="E185">
        <v>1702.29</v>
      </c>
      <c r="F185">
        <v>1740.12</v>
      </c>
    </row>
    <row r="186" spans="1:6" x14ac:dyDescent="0.25">
      <c r="A186" t="s">
        <v>8</v>
      </c>
      <c r="B186" s="1">
        <v>37820</v>
      </c>
      <c r="C186">
        <v>1795.12</v>
      </c>
      <c r="D186">
        <v>1854.21</v>
      </c>
      <c r="E186">
        <v>1795.12</v>
      </c>
      <c r="F186">
        <v>1803.51</v>
      </c>
    </row>
    <row r="187" spans="1:6" x14ac:dyDescent="0.25">
      <c r="A187" t="s">
        <v>8</v>
      </c>
      <c r="B187" s="1">
        <v>37827</v>
      </c>
      <c r="C187">
        <v>1774.17</v>
      </c>
      <c r="D187">
        <v>1819.6</v>
      </c>
      <c r="E187">
        <v>1719.49</v>
      </c>
      <c r="F187">
        <v>1819.6</v>
      </c>
    </row>
    <row r="188" spans="1:6" x14ac:dyDescent="0.25">
      <c r="A188" t="s">
        <v>8</v>
      </c>
      <c r="B188" s="1">
        <v>37834</v>
      </c>
      <c r="C188">
        <v>1815.1</v>
      </c>
      <c r="D188">
        <v>1857.27</v>
      </c>
      <c r="E188">
        <v>1807.94</v>
      </c>
      <c r="F188">
        <v>1811.03</v>
      </c>
    </row>
    <row r="189" spans="1:6" x14ac:dyDescent="0.25">
      <c r="A189" t="s">
        <v>8</v>
      </c>
      <c r="B189" s="1">
        <v>37841</v>
      </c>
      <c r="C189">
        <v>1803.76</v>
      </c>
      <c r="D189">
        <v>1803.76</v>
      </c>
      <c r="E189">
        <v>1717.49</v>
      </c>
      <c r="F189">
        <v>1790.21</v>
      </c>
    </row>
    <row r="190" spans="1:6" x14ac:dyDescent="0.25">
      <c r="A190" t="s">
        <v>8</v>
      </c>
      <c r="B190" s="1">
        <v>37847</v>
      </c>
      <c r="C190">
        <v>1800.53</v>
      </c>
      <c r="D190">
        <v>1810.97</v>
      </c>
      <c r="E190">
        <v>1796.8</v>
      </c>
      <c r="F190">
        <v>1804.62</v>
      </c>
    </row>
    <row r="191" spans="1:6" x14ac:dyDescent="0.25">
      <c r="A191" t="s">
        <v>8</v>
      </c>
      <c r="B191" s="1">
        <v>37855</v>
      </c>
      <c r="C191">
        <v>1806.5</v>
      </c>
      <c r="D191">
        <v>1896.56</v>
      </c>
      <c r="E191">
        <v>1801.62</v>
      </c>
      <c r="F191">
        <v>1896.56</v>
      </c>
    </row>
    <row r="192" spans="1:6" x14ac:dyDescent="0.25">
      <c r="A192" t="s">
        <v>8</v>
      </c>
      <c r="B192" s="1">
        <v>37862</v>
      </c>
      <c r="C192">
        <v>1839.42</v>
      </c>
      <c r="D192">
        <v>1996.06</v>
      </c>
      <c r="E192">
        <v>1839.42</v>
      </c>
      <c r="F192">
        <v>1940.75</v>
      </c>
    </row>
    <row r="193" spans="1:6" x14ac:dyDescent="0.25">
      <c r="A193" t="s">
        <v>8</v>
      </c>
      <c r="B193" s="1">
        <v>37869</v>
      </c>
      <c r="C193">
        <v>1943.36</v>
      </c>
      <c r="D193">
        <v>1977.27</v>
      </c>
      <c r="E193">
        <v>1901.94</v>
      </c>
      <c r="F193">
        <v>1917.6</v>
      </c>
    </row>
    <row r="194" spans="1:6" x14ac:dyDescent="0.25">
      <c r="A194" t="s">
        <v>8</v>
      </c>
      <c r="B194" s="1">
        <v>37876</v>
      </c>
      <c r="C194">
        <v>1940.57</v>
      </c>
      <c r="D194">
        <v>1990.13</v>
      </c>
      <c r="E194">
        <v>1922.37</v>
      </c>
      <c r="F194">
        <v>1947.58</v>
      </c>
    </row>
    <row r="195" spans="1:6" x14ac:dyDescent="0.25">
      <c r="A195" t="s">
        <v>8</v>
      </c>
      <c r="B195" s="1">
        <v>37883</v>
      </c>
      <c r="C195">
        <v>1875.79</v>
      </c>
      <c r="D195">
        <v>1928.2</v>
      </c>
      <c r="E195">
        <v>1818.34</v>
      </c>
      <c r="F195">
        <v>1829.34</v>
      </c>
    </row>
    <row r="196" spans="1:6" x14ac:dyDescent="0.25">
      <c r="A196" t="s">
        <v>8</v>
      </c>
      <c r="B196" s="1">
        <v>37890</v>
      </c>
      <c r="C196">
        <v>1802.87</v>
      </c>
      <c r="D196">
        <v>1942.72</v>
      </c>
      <c r="E196">
        <v>1802.87</v>
      </c>
      <c r="F196">
        <v>1942.72</v>
      </c>
    </row>
    <row r="197" spans="1:6" x14ac:dyDescent="0.25">
      <c r="A197" t="s">
        <v>8</v>
      </c>
      <c r="B197" s="1">
        <v>37897</v>
      </c>
      <c r="C197">
        <v>1980.41</v>
      </c>
      <c r="D197">
        <v>2068.2199999999998</v>
      </c>
      <c r="E197">
        <v>1980.41</v>
      </c>
      <c r="F197">
        <v>2068.2199999999998</v>
      </c>
    </row>
    <row r="198" spans="1:6" x14ac:dyDescent="0.25">
      <c r="A198" t="s">
        <v>8</v>
      </c>
      <c r="B198" s="1">
        <v>37904</v>
      </c>
      <c r="C198">
        <v>2120.85</v>
      </c>
      <c r="D198">
        <v>2207.4699999999998</v>
      </c>
      <c r="E198">
        <v>2117.4299999999998</v>
      </c>
      <c r="F198">
        <v>2182.4499999999998</v>
      </c>
    </row>
    <row r="199" spans="1:6" x14ac:dyDescent="0.25">
      <c r="A199" t="s">
        <v>8</v>
      </c>
      <c r="B199" s="1">
        <v>37911</v>
      </c>
      <c r="C199">
        <v>2231.92</v>
      </c>
      <c r="D199">
        <v>2323.5100000000002</v>
      </c>
      <c r="E199">
        <v>2191.86</v>
      </c>
      <c r="F199">
        <v>2301.0700000000002</v>
      </c>
    </row>
    <row r="200" spans="1:6" x14ac:dyDescent="0.25">
      <c r="A200" t="s">
        <v>8</v>
      </c>
      <c r="B200" s="1">
        <v>37919</v>
      </c>
      <c r="C200">
        <v>2261.9699999999998</v>
      </c>
      <c r="D200">
        <v>2273.85</v>
      </c>
      <c r="E200">
        <v>2187.35</v>
      </c>
      <c r="F200">
        <v>2273.85</v>
      </c>
    </row>
    <row r="201" spans="1:6" x14ac:dyDescent="0.25">
      <c r="A201" t="s">
        <v>8</v>
      </c>
      <c r="B201" s="1">
        <v>37925</v>
      </c>
      <c r="C201">
        <v>2216.64</v>
      </c>
      <c r="D201">
        <v>2294.5500000000002</v>
      </c>
      <c r="E201">
        <v>2191.11</v>
      </c>
      <c r="F201">
        <v>2294.5500000000002</v>
      </c>
    </row>
    <row r="202" spans="1:6" x14ac:dyDescent="0.25">
      <c r="A202" t="s">
        <v>8</v>
      </c>
      <c r="B202" s="1">
        <v>37932</v>
      </c>
      <c r="C202">
        <v>2274.4499999999998</v>
      </c>
      <c r="D202">
        <v>2297.64</v>
      </c>
      <c r="E202">
        <v>2236.7399999999998</v>
      </c>
      <c r="F202">
        <v>2236.7399999999998</v>
      </c>
    </row>
    <row r="203" spans="1:6" x14ac:dyDescent="0.25">
      <c r="A203" t="s">
        <v>8</v>
      </c>
      <c r="B203" s="1">
        <v>37940</v>
      </c>
      <c r="C203">
        <v>2221.0500000000002</v>
      </c>
      <c r="D203">
        <v>2255.41</v>
      </c>
      <c r="E203">
        <v>2172.6</v>
      </c>
      <c r="F203">
        <v>2182.89</v>
      </c>
    </row>
    <row r="204" spans="1:6" x14ac:dyDescent="0.25">
      <c r="A204" t="s">
        <v>8</v>
      </c>
      <c r="B204" s="1">
        <v>37946</v>
      </c>
      <c r="C204">
        <v>2204.56</v>
      </c>
      <c r="D204">
        <v>2204.56</v>
      </c>
      <c r="E204">
        <v>2088.73</v>
      </c>
      <c r="F204">
        <v>2091.38</v>
      </c>
    </row>
    <row r="205" spans="1:6" x14ac:dyDescent="0.25">
      <c r="A205" t="s">
        <v>8</v>
      </c>
      <c r="B205" s="1">
        <v>37953</v>
      </c>
      <c r="C205">
        <v>2107.1799999999998</v>
      </c>
      <c r="D205">
        <v>2202.46</v>
      </c>
      <c r="E205">
        <v>2107.1799999999998</v>
      </c>
      <c r="F205">
        <v>2202.46</v>
      </c>
    </row>
    <row r="206" spans="1:6" x14ac:dyDescent="0.25">
      <c r="A206" t="s">
        <v>8</v>
      </c>
      <c r="B206" s="1">
        <v>37960</v>
      </c>
      <c r="C206">
        <v>2214.85</v>
      </c>
      <c r="D206">
        <v>2302.0500000000002</v>
      </c>
      <c r="E206">
        <v>2214.85</v>
      </c>
      <c r="F206">
        <v>2216.77</v>
      </c>
    </row>
    <row r="207" spans="1:6" x14ac:dyDescent="0.25">
      <c r="A207" t="s">
        <v>8</v>
      </c>
      <c r="B207" s="1">
        <v>37967</v>
      </c>
      <c r="C207">
        <v>2206.71</v>
      </c>
      <c r="D207">
        <v>2323.29</v>
      </c>
      <c r="E207">
        <v>2206.71</v>
      </c>
      <c r="F207">
        <v>2323.29</v>
      </c>
    </row>
    <row r="208" spans="1:6" x14ac:dyDescent="0.25">
      <c r="A208" t="s">
        <v>8</v>
      </c>
      <c r="B208" s="1">
        <v>37974</v>
      </c>
      <c r="C208">
        <v>2324.9899999999998</v>
      </c>
      <c r="D208">
        <v>2342.6</v>
      </c>
      <c r="E208">
        <v>2303.25</v>
      </c>
      <c r="F208">
        <v>2342.6</v>
      </c>
    </row>
    <row r="209" spans="1:6" x14ac:dyDescent="0.25">
      <c r="A209" t="s">
        <v>8</v>
      </c>
      <c r="B209" s="1">
        <v>37981</v>
      </c>
      <c r="C209">
        <v>2427.54</v>
      </c>
      <c r="D209">
        <v>2508.39</v>
      </c>
      <c r="E209">
        <v>2426.0300000000002</v>
      </c>
      <c r="F209">
        <v>2508.39</v>
      </c>
    </row>
    <row r="210" spans="1:6" x14ac:dyDescent="0.25">
      <c r="A210" t="s">
        <v>8</v>
      </c>
      <c r="B210" s="1">
        <v>37988</v>
      </c>
      <c r="C210">
        <v>2594.09</v>
      </c>
      <c r="D210">
        <v>2683.1</v>
      </c>
      <c r="E210">
        <v>2567.2199999999998</v>
      </c>
      <c r="F210">
        <v>2683.1</v>
      </c>
    </row>
    <row r="211" spans="1:6" x14ac:dyDescent="0.25">
      <c r="A211" t="s">
        <v>8</v>
      </c>
      <c r="B211" s="1">
        <v>37995</v>
      </c>
      <c r="C211">
        <v>2746.5</v>
      </c>
      <c r="D211">
        <v>2840.66</v>
      </c>
      <c r="E211">
        <v>2687.7</v>
      </c>
      <c r="F211">
        <v>2840.66</v>
      </c>
    </row>
    <row r="212" spans="1:6" x14ac:dyDescent="0.25">
      <c r="A212" t="s">
        <v>8</v>
      </c>
      <c r="B212" s="1">
        <v>38002</v>
      </c>
      <c r="C212">
        <v>2872.29</v>
      </c>
      <c r="D212">
        <v>2973.04</v>
      </c>
      <c r="E212">
        <v>2810.77</v>
      </c>
      <c r="F212">
        <v>2810.77</v>
      </c>
    </row>
    <row r="213" spans="1:6" x14ac:dyDescent="0.25">
      <c r="A213" t="s">
        <v>8</v>
      </c>
      <c r="B213" s="1">
        <v>38009</v>
      </c>
      <c r="C213">
        <v>2882.17</v>
      </c>
      <c r="D213">
        <v>2882.17</v>
      </c>
      <c r="E213">
        <v>2609.1999999999998</v>
      </c>
      <c r="F213">
        <v>2741.86</v>
      </c>
    </row>
    <row r="214" spans="1:6" x14ac:dyDescent="0.25">
      <c r="A214" t="s">
        <v>8</v>
      </c>
      <c r="B214" s="1">
        <v>38016</v>
      </c>
      <c r="C214">
        <v>2848.42</v>
      </c>
      <c r="D214">
        <v>2848.42</v>
      </c>
      <c r="E214">
        <v>2639.88</v>
      </c>
      <c r="F214">
        <v>2639.88</v>
      </c>
    </row>
    <row r="215" spans="1:6" x14ac:dyDescent="0.25">
      <c r="A215" t="s">
        <v>8</v>
      </c>
      <c r="B215" s="1">
        <v>38023</v>
      </c>
      <c r="C215">
        <v>2515.5500000000002</v>
      </c>
      <c r="D215">
        <v>2700.55</v>
      </c>
      <c r="E215">
        <v>2515.5500000000002</v>
      </c>
      <c r="F215">
        <v>2700.55</v>
      </c>
    </row>
    <row r="216" spans="1:6" x14ac:dyDescent="0.25">
      <c r="A216" t="s">
        <v>8</v>
      </c>
      <c r="B216" s="1">
        <v>38030</v>
      </c>
      <c r="C216">
        <v>2821.99</v>
      </c>
      <c r="D216">
        <v>2831.4</v>
      </c>
      <c r="E216">
        <v>2797.04</v>
      </c>
      <c r="F216">
        <v>2816.84</v>
      </c>
    </row>
    <row r="217" spans="1:6" x14ac:dyDescent="0.25">
      <c r="A217" t="s">
        <v>8</v>
      </c>
      <c r="B217" s="1">
        <v>38037</v>
      </c>
      <c r="C217">
        <v>2808.21</v>
      </c>
      <c r="D217">
        <v>2839.97</v>
      </c>
      <c r="E217">
        <v>2694.19</v>
      </c>
      <c r="F217">
        <v>2694.19</v>
      </c>
    </row>
    <row r="218" spans="1:6" x14ac:dyDescent="0.25">
      <c r="A218" t="s">
        <v>8</v>
      </c>
      <c r="B218" s="1">
        <v>38044</v>
      </c>
      <c r="C218">
        <v>2613.34</v>
      </c>
      <c r="D218">
        <v>2647.94</v>
      </c>
      <c r="E218">
        <v>2561</v>
      </c>
      <c r="F218">
        <v>2603.9699999999998</v>
      </c>
    </row>
    <row r="219" spans="1:6" x14ac:dyDescent="0.25">
      <c r="A219" t="s">
        <v>8</v>
      </c>
      <c r="B219" s="1">
        <v>38051</v>
      </c>
      <c r="C219">
        <v>2676.63</v>
      </c>
      <c r="D219">
        <v>2730.13</v>
      </c>
      <c r="E219">
        <v>2676.63</v>
      </c>
      <c r="F219">
        <v>2730.13</v>
      </c>
    </row>
    <row r="220" spans="1:6" x14ac:dyDescent="0.25">
      <c r="A220" t="s">
        <v>8</v>
      </c>
      <c r="B220" s="1">
        <v>38058</v>
      </c>
      <c r="C220">
        <v>2808.1</v>
      </c>
      <c r="D220">
        <v>2808.39</v>
      </c>
      <c r="E220">
        <v>2669.23</v>
      </c>
      <c r="F220">
        <v>2669.23</v>
      </c>
    </row>
    <row r="221" spans="1:6" x14ac:dyDescent="0.25">
      <c r="A221" t="s">
        <v>8</v>
      </c>
      <c r="B221" s="1">
        <v>38065</v>
      </c>
      <c r="C221">
        <v>2598.4299999999998</v>
      </c>
      <c r="D221">
        <v>2634.67</v>
      </c>
      <c r="E221">
        <v>2583.0700000000002</v>
      </c>
      <c r="F221">
        <v>2599.73</v>
      </c>
    </row>
    <row r="222" spans="1:6" x14ac:dyDescent="0.25">
      <c r="A222" t="s">
        <v>8</v>
      </c>
      <c r="B222" s="1">
        <v>38072</v>
      </c>
      <c r="C222">
        <v>2532.39</v>
      </c>
      <c r="D222">
        <v>2725.62</v>
      </c>
      <c r="E222">
        <v>2520.85</v>
      </c>
      <c r="F222">
        <v>2725.62</v>
      </c>
    </row>
    <row r="223" spans="1:6" x14ac:dyDescent="0.25">
      <c r="A223" t="s">
        <v>8</v>
      </c>
      <c r="B223" s="1">
        <v>38079</v>
      </c>
      <c r="C223">
        <v>2799.16</v>
      </c>
      <c r="D223">
        <v>2909.32</v>
      </c>
      <c r="E223">
        <v>2781.98</v>
      </c>
      <c r="F223">
        <v>2909.32</v>
      </c>
    </row>
    <row r="224" spans="1:6" x14ac:dyDescent="0.25">
      <c r="A224" t="s">
        <v>8</v>
      </c>
      <c r="B224" s="1">
        <v>38085</v>
      </c>
      <c r="C224">
        <v>2882.8</v>
      </c>
      <c r="D224">
        <v>2909.73</v>
      </c>
      <c r="E224">
        <v>2882.8</v>
      </c>
      <c r="F224">
        <v>2909.73</v>
      </c>
    </row>
    <row r="225" spans="1:6" x14ac:dyDescent="0.25">
      <c r="A225" t="s">
        <v>8</v>
      </c>
      <c r="B225" s="1">
        <v>38094</v>
      </c>
      <c r="C225">
        <v>2894.17</v>
      </c>
      <c r="D225">
        <v>3044.75</v>
      </c>
      <c r="E225">
        <v>2894.17</v>
      </c>
      <c r="F225">
        <v>3044.75</v>
      </c>
    </row>
    <row r="226" spans="1:6" x14ac:dyDescent="0.25">
      <c r="A226" t="s">
        <v>8</v>
      </c>
      <c r="B226" s="1">
        <v>38100</v>
      </c>
      <c r="C226">
        <v>3026.49</v>
      </c>
      <c r="D226">
        <v>3184.48</v>
      </c>
      <c r="E226">
        <v>3025.56</v>
      </c>
      <c r="F226">
        <v>3184.48</v>
      </c>
    </row>
    <row r="227" spans="1:6" x14ac:dyDescent="0.25">
      <c r="A227" t="s">
        <v>8</v>
      </c>
      <c r="B227" s="1">
        <v>38107</v>
      </c>
      <c r="C227">
        <v>3041.48</v>
      </c>
      <c r="D227">
        <v>3085.63</v>
      </c>
      <c r="E227">
        <v>3041.48</v>
      </c>
      <c r="F227">
        <v>3059.79</v>
      </c>
    </row>
    <row r="228" spans="1:6" x14ac:dyDescent="0.25">
      <c r="A228" t="s">
        <v>8</v>
      </c>
      <c r="B228" s="1">
        <v>38114</v>
      </c>
      <c r="C228">
        <v>2985.05</v>
      </c>
      <c r="D228">
        <v>3113.52</v>
      </c>
      <c r="E228">
        <v>2985.05</v>
      </c>
      <c r="F228">
        <v>3084.6</v>
      </c>
    </row>
    <row r="229" spans="1:6" x14ac:dyDescent="0.25">
      <c r="A229" t="s">
        <v>8</v>
      </c>
      <c r="B229" s="1">
        <v>38121</v>
      </c>
      <c r="C229">
        <v>3020.87</v>
      </c>
      <c r="D229">
        <v>3020.87</v>
      </c>
      <c r="E229">
        <v>2455.52</v>
      </c>
      <c r="F229">
        <v>2455.52</v>
      </c>
    </row>
    <row r="230" spans="1:6" x14ac:dyDescent="0.25">
      <c r="A230" t="s">
        <v>8</v>
      </c>
      <c r="B230" s="1">
        <v>38128</v>
      </c>
      <c r="C230">
        <v>2110.5700000000002</v>
      </c>
      <c r="D230">
        <v>2542.94</v>
      </c>
      <c r="E230">
        <v>2110.5700000000002</v>
      </c>
      <c r="F230">
        <v>2519.4299999999998</v>
      </c>
    </row>
    <row r="231" spans="1:6" x14ac:dyDescent="0.25">
      <c r="A231" t="s">
        <v>8</v>
      </c>
      <c r="B231" s="1">
        <v>38135</v>
      </c>
      <c r="C231">
        <v>2551.25</v>
      </c>
      <c r="D231">
        <v>2551.25</v>
      </c>
      <c r="E231">
        <v>2356.9499999999998</v>
      </c>
      <c r="F231">
        <v>2356.9499999999998</v>
      </c>
    </row>
    <row r="232" spans="1:6" x14ac:dyDescent="0.25">
      <c r="A232" t="s">
        <v>8</v>
      </c>
      <c r="B232" s="1">
        <v>38142</v>
      </c>
      <c r="C232">
        <v>2243.9</v>
      </c>
      <c r="D232">
        <v>2426.59</v>
      </c>
      <c r="E232">
        <v>2243.9</v>
      </c>
      <c r="F232">
        <v>2426.59</v>
      </c>
    </row>
    <row r="233" spans="1:6" x14ac:dyDescent="0.25">
      <c r="A233" t="s">
        <v>8</v>
      </c>
      <c r="B233" s="1">
        <v>38149</v>
      </c>
      <c r="C233">
        <v>2448.7800000000002</v>
      </c>
      <c r="D233">
        <v>2453.0700000000002</v>
      </c>
      <c r="E233">
        <v>2335.81</v>
      </c>
      <c r="F233">
        <v>2335.81</v>
      </c>
    </row>
    <row r="234" spans="1:6" x14ac:dyDescent="0.25">
      <c r="A234" t="s">
        <v>8</v>
      </c>
      <c r="B234" s="1">
        <v>38156</v>
      </c>
      <c r="C234">
        <v>2245.6999999999998</v>
      </c>
      <c r="D234">
        <v>2338.46</v>
      </c>
      <c r="E234">
        <v>2245.6999999999998</v>
      </c>
      <c r="F234">
        <v>2308.4299999999998</v>
      </c>
    </row>
    <row r="235" spans="1:6" x14ac:dyDescent="0.25">
      <c r="A235" t="s">
        <v>8</v>
      </c>
      <c r="B235" s="1">
        <v>38163</v>
      </c>
      <c r="C235">
        <v>2256.2399999999998</v>
      </c>
      <c r="D235">
        <v>2256.2399999999998</v>
      </c>
      <c r="E235">
        <v>2200.9499999999998</v>
      </c>
      <c r="F235">
        <v>2225.37</v>
      </c>
    </row>
    <row r="236" spans="1:6" x14ac:dyDescent="0.25">
      <c r="A236" t="s">
        <v>8</v>
      </c>
      <c r="B236" s="1">
        <v>38170</v>
      </c>
      <c r="C236">
        <v>2278.16</v>
      </c>
      <c r="D236">
        <v>2306.71</v>
      </c>
      <c r="E236">
        <v>2256.12</v>
      </c>
      <c r="F236">
        <v>2285.9299999999998</v>
      </c>
    </row>
    <row r="237" spans="1:6" x14ac:dyDescent="0.25">
      <c r="A237" t="s">
        <v>8</v>
      </c>
      <c r="B237" s="1">
        <v>38177</v>
      </c>
      <c r="C237">
        <v>2214.08</v>
      </c>
      <c r="D237">
        <v>2255.91</v>
      </c>
      <c r="E237">
        <v>2162.17</v>
      </c>
      <c r="F237">
        <v>2202.1999999999998</v>
      </c>
    </row>
    <row r="238" spans="1:6" x14ac:dyDescent="0.25">
      <c r="A238" t="s">
        <v>8</v>
      </c>
      <c r="B238" s="1">
        <v>38184</v>
      </c>
      <c r="C238">
        <v>2221.1799999999998</v>
      </c>
      <c r="D238">
        <v>2267.65</v>
      </c>
      <c r="E238">
        <v>2203.73</v>
      </c>
      <c r="F238">
        <v>2267.65</v>
      </c>
    </row>
    <row r="239" spans="1:6" x14ac:dyDescent="0.25">
      <c r="A239" t="s">
        <v>8</v>
      </c>
      <c r="B239" s="1">
        <v>38191</v>
      </c>
      <c r="C239">
        <v>2292.83</v>
      </c>
      <c r="D239">
        <v>2399.15</v>
      </c>
      <c r="E239">
        <v>2292.83</v>
      </c>
      <c r="F239">
        <v>2399.15</v>
      </c>
    </row>
    <row r="240" spans="1:6" x14ac:dyDescent="0.25">
      <c r="A240" t="s">
        <v>8</v>
      </c>
      <c r="B240" s="1">
        <v>38198</v>
      </c>
      <c r="C240">
        <v>2410.2800000000002</v>
      </c>
      <c r="D240">
        <v>2410.2800000000002</v>
      </c>
      <c r="E240">
        <v>2290.42</v>
      </c>
      <c r="F240">
        <v>2332.29</v>
      </c>
    </row>
    <row r="241" spans="1:6" x14ac:dyDescent="0.25">
      <c r="A241" t="s">
        <v>8</v>
      </c>
      <c r="B241" s="1">
        <v>38205</v>
      </c>
      <c r="C241">
        <v>2348.31</v>
      </c>
      <c r="D241">
        <v>2382.3000000000002</v>
      </c>
      <c r="E241">
        <v>2316.9</v>
      </c>
      <c r="F241">
        <v>2346.8200000000002</v>
      </c>
    </row>
    <row r="242" spans="1:6" x14ac:dyDescent="0.25">
      <c r="A242" t="s">
        <v>8</v>
      </c>
      <c r="B242" s="1">
        <v>38212</v>
      </c>
      <c r="C242">
        <v>2386.98</v>
      </c>
      <c r="D242">
        <v>2387.65</v>
      </c>
      <c r="E242">
        <v>2322.8000000000002</v>
      </c>
      <c r="F242">
        <v>2322.8000000000002</v>
      </c>
    </row>
    <row r="243" spans="1:6" x14ac:dyDescent="0.25">
      <c r="A243" t="s">
        <v>8</v>
      </c>
      <c r="B243" s="1">
        <v>38219</v>
      </c>
      <c r="C243">
        <v>2308.3200000000002</v>
      </c>
      <c r="D243">
        <v>2314.6999999999998</v>
      </c>
      <c r="E243">
        <v>2263.2199999999998</v>
      </c>
      <c r="F243">
        <v>2263.2199999999998</v>
      </c>
    </row>
    <row r="244" spans="1:6" x14ac:dyDescent="0.25">
      <c r="A244" t="s">
        <v>8</v>
      </c>
      <c r="B244" s="1">
        <v>38226</v>
      </c>
      <c r="C244">
        <v>2228.25</v>
      </c>
      <c r="D244">
        <v>2316.33</v>
      </c>
      <c r="E244">
        <v>2228.25</v>
      </c>
      <c r="F244">
        <v>2306.34</v>
      </c>
    </row>
    <row r="245" spans="1:6" x14ac:dyDescent="0.25">
      <c r="A245" t="s">
        <v>8</v>
      </c>
      <c r="B245" s="1">
        <v>38233</v>
      </c>
      <c r="C245">
        <v>2348.5</v>
      </c>
      <c r="D245">
        <v>2405.8200000000002</v>
      </c>
      <c r="E245">
        <v>2345.16</v>
      </c>
      <c r="F245">
        <v>2405.8200000000002</v>
      </c>
    </row>
    <row r="246" spans="1:6" x14ac:dyDescent="0.25">
      <c r="A246" t="s">
        <v>8</v>
      </c>
      <c r="B246" s="1">
        <v>38240</v>
      </c>
      <c r="C246">
        <v>2415.5300000000002</v>
      </c>
      <c r="D246">
        <v>2443.92</v>
      </c>
      <c r="E246">
        <v>2413.81</v>
      </c>
      <c r="F246">
        <v>2434.91</v>
      </c>
    </row>
    <row r="247" spans="1:6" x14ac:dyDescent="0.25">
      <c r="A247" t="s">
        <v>8</v>
      </c>
      <c r="B247" s="1">
        <v>38247</v>
      </c>
      <c r="C247">
        <v>2401.69</v>
      </c>
      <c r="D247">
        <v>2500.66</v>
      </c>
      <c r="E247">
        <v>2401.69</v>
      </c>
      <c r="F247">
        <v>2500.66</v>
      </c>
    </row>
    <row r="248" spans="1:6" x14ac:dyDescent="0.25">
      <c r="A248" t="s">
        <v>8</v>
      </c>
      <c r="B248" s="1">
        <v>38254</v>
      </c>
      <c r="C248">
        <v>2501.62</v>
      </c>
      <c r="D248">
        <v>2612.0700000000002</v>
      </c>
      <c r="E248">
        <v>2501.62</v>
      </c>
      <c r="F248">
        <v>2547.69</v>
      </c>
    </row>
    <row r="249" spans="1:6" x14ac:dyDescent="0.25">
      <c r="A249" t="s">
        <v>8</v>
      </c>
      <c r="B249" s="1">
        <v>38261</v>
      </c>
      <c r="C249">
        <v>2524.4299999999998</v>
      </c>
      <c r="D249">
        <v>2544.8200000000002</v>
      </c>
      <c r="E249">
        <v>2502</v>
      </c>
      <c r="F249">
        <v>2544.8200000000002</v>
      </c>
    </row>
    <row r="250" spans="1:6" x14ac:dyDescent="0.25">
      <c r="A250" t="s">
        <v>8</v>
      </c>
      <c r="B250" s="1">
        <v>38269</v>
      </c>
      <c r="C250">
        <v>2562.06</v>
      </c>
      <c r="D250">
        <v>2623.66</v>
      </c>
      <c r="E250">
        <v>2562.06</v>
      </c>
      <c r="F250">
        <v>2580.41</v>
      </c>
    </row>
    <row r="251" spans="1:6" x14ac:dyDescent="0.25">
      <c r="A251" t="s">
        <v>8</v>
      </c>
      <c r="B251" s="1">
        <v>38275</v>
      </c>
      <c r="C251">
        <v>2555.84</v>
      </c>
      <c r="D251">
        <v>2555.84</v>
      </c>
      <c r="E251">
        <v>2493.59</v>
      </c>
      <c r="F251">
        <v>2493.59</v>
      </c>
    </row>
    <row r="252" spans="1:6" x14ac:dyDescent="0.25">
      <c r="A252" t="s">
        <v>8</v>
      </c>
      <c r="B252" s="1">
        <v>38281</v>
      </c>
      <c r="C252">
        <v>2495.52</v>
      </c>
      <c r="D252">
        <v>2511.75</v>
      </c>
      <c r="E252">
        <v>2484.89</v>
      </c>
      <c r="F252">
        <v>2484.89</v>
      </c>
    </row>
    <row r="253" spans="1:6" x14ac:dyDescent="0.25">
      <c r="A253" t="s">
        <v>8</v>
      </c>
      <c r="B253" s="1">
        <v>38289</v>
      </c>
      <c r="C253">
        <v>2416.4499999999998</v>
      </c>
      <c r="D253">
        <v>2466.96</v>
      </c>
      <c r="E253">
        <v>2416.4499999999998</v>
      </c>
      <c r="F253">
        <v>2466.96</v>
      </c>
    </row>
    <row r="254" spans="1:6" x14ac:dyDescent="0.25">
      <c r="A254" t="s">
        <v>8</v>
      </c>
      <c r="B254" s="1">
        <v>38296</v>
      </c>
      <c r="C254">
        <v>2506.48</v>
      </c>
      <c r="D254">
        <v>2672.34</v>
      </c>
      <c r="E254">
        <v>2506.48</v>
      </c>
      <c r="F254">
        <v>2672.34</v>
      </c>
    </row>
    <row r="255" spans="1:6" x14ac:dyDescent="0.25">
      <c r="A255" t="s">
        <v>8</v>
      </c>
      <c r="B255" s="1">
        <v>38303</v>
      </c>
      <c r="C255">
        <v>2668.06</v>
      </c>
      <c r="D255">
        <v>2672.74</v>
      </c>
      <c r="E255">
        <v>2650.79</v>
      </c>
      <c r="F255">
        <v>2660.42</v>
      </c>
    </row>
    <row r="256" spans="1:6" x14ac:dyDescent="0.25">
      <c r="A256" t="s">
        <v>8</v>
      </c>
      <c r="B256" s="1">
        <v>38310</v>
      </c>
      <c r="C256">
        <v>2738.59</v>
      </c>
      <c r="D256">
        <v>2871.93</v>
      </c>
      <c r="E256">
        <v>2738.59</v>
      </c>
      <c r="F256">
        <v>2848.79</v>
      </c>
    </row>
    <row r="257" spans="1:6" x14ac:dyDescent="0.25">
      <c r="A257" t="s">
        <v>8</v>
      </c>
      <c r="B257" s="1">
        <v>38316</v>
      </c>
      <c r="C257">
        <v>2845.6</v>
      </c>
      <c r="D257">
        <v>2887.57</v>
      </c>
      <c r="E257">
        <v>2845.6</v>
      </c>
      <c r="F257">
        <v>2887.57</v>
      </c>
    </row>
    <row r="258" spans="1:6" x14ac:dyDescent="0.25">
      <c r="A258" t="s">
        <v>8</v>
      </c>
      <c r="B258" s="1">
        <v>38324</v>
      </c>
      <c r="C258">
        <v>2960.06</v>
      </c>
      <c r="D258">
        <v>3221.2</v>
      </c>
      <c r="E258">
        <v>2960.06</v>
      </c>
      <c r="F258">
        <v>3221.2</v>
      </c>
    </row>
    <row r="259" spans="1:6" x14ac:dyDescent="0.25">
      <c r="A259" t="s">
        <v>8</v>
      </c>
      <c r="B259" s="1">
        <v>38331</v>
      </c>
      <c r="C259">
        <v>3208.13</v>
      </c>
      <c r="D259">
        <v>3247.03</v>
      </c>
      <c r="E259">
        <v>3192.95</v>
      </c>
      <c r="F259">
        <v>3199.18</v>
      </c>
    </row>
    <row r="260" spans="1:6" x14ac:dyDescent="0.25">
      <c r="A260" t="s">
        <v>8</v>
      </c>
      <c r="B260" s="1">
        <v>38338</v>
      </c>
      <c r="C260">
        <v>3201.52</v>
      </c>
      <c r="D260">
        <v>3239.4</v>
      </c>
      <c r="E260">
        <v>3186.25</v>
      </c>
      <c r="F260">
        <v>3186.25</v>
      </c>
    </row>
    <row r="261" spans="1:6" x14ac:dyDescent="0.25">
      <c r="A261" t="s">
        <v>8</v>
      </c>
      <c r="B261" s="1">
        <v>38345</v>
      </c>
      <c r="C261">
        <v>3225.91</v>
      </c>
      <c r="D261">
        <v>3365.4</v>
      </c>
      <c r="E261">
        <v>3225.91</v>
      </c>
      <c r="F261">
        <v>3362.67</v>
      </c>
    </row>
    <row r="262" spans="1:6" x14ac:dyDescent="0.25">
      <c r="A262" t="s">
        <v>8</v>
      </c>
      <c r="B262" s="1">
        <v>38352</v>
      </c>
      <c r="C262">
        <v>3382.82</v>
      </c>
      <c r="D262">
        <v>3497.36</v>
      </c>
      <c r="E262">
        <v>3382.82</v>
      </c>
      <c r="F262">
        <v>3497.36</v>
      </c>
    </row>
    <row r="263" spans="1:6" x14ac:dyDescent="0.25">
      <c r="A263" t="s">
        <v>8</v>
      </c>
      <c r="B263" s="1">
        <v>38359</v>
      </c>
      <c r="C263">
        <v>3531.56</v>
      </c>
      <c r="D263">
        <v>3560.4</v>
      </c>
      <c r="E263">
        <v>3310.94</v>
      </c>
      <c r="F263">
        <v>3341.12</v>
      </c>
    </row>
    <row r="264" spans="1:6" x14ac:dyDescent="0.25">
      <c r="A264" t="s">
        <v>8</v>
      </c>
      <c r="B264" s="1">
        <v>38366</v>
      </c>
      <c r="C264">
        <v>3263.63</v>
      </c>
      <c r="D264">
        <v>3263.63</v>
      </c>
      <c r="E264">
        <v>3084.6</v>
      </c>
      <c r="F264">
        <v>3199.19</v>
      </c>
    </row>
    <row r="265" spans="1:6" x14ac:dyDescent="0.25">
      <c r="A265" t="s">
        <v>8</v>
      </c>
      <c r="B265" s="1">
        <v>38372</v>
      </c>
      <c r="C265">
        <v>3262.36</v>
      </c>
      <c r="D265">
        <v>3262.36</v>
      </c>
      <c r="E265">
        <v>3184.77</v>
      </c>
      <c r="F265">
        <v>3184.77</v>
      </c>
    </row>
    <row r="266" spans="1:6" x14ac:dyDescent="0.25">
      <c r="A266" t="s">
        <v>8</v>
      </c>
      <c r="B266" s="1">
        <v>38380</v>
      </c>
      <c r="C266">
        <v>3115.18</v>
      </c>
      <c r="D266">
        <v>3325.37</v>
      </c>
      <c r="E266">
        <v>3115.18</v>
      </c>
      <c r="F266">
        <v>3325.37</v>
      </c>
    </row>
    <row r="267" spans="1:6" x14ac:dyDescent="0.25">
      <c r="A267" t="s">
        <v>8</v>
      </c>
      <c r="B267" s="1">
        <v>38387</v>
      </c>
      <c r="C267">
        <v>3429.6</v>
      </c>
      <c r="D267">
        <v>3497.98</v>
      </c>
      <c r="E267">
        <v>3410.75</v>
      </c>
      <c r="F267">
        <v>3458.21</v>
      </c>
    </row>
    <row r="268" spans="1:6" x14ac:dyDescent="0.25">
      <c r="A268" t="s">
        <v>8</v>
      </c>
      <c r="B268" s="1">
        <v>38394</v>
      </c>
      <c r="C268">
        <v>3419.41</v>
      </c>
      <c r="D268">
        <v>3506.9</v>
      </c>
      <c r="E268">
        <v>3417.9</v>
      </c>
      <c r="F268">
        <v>3506.9</v>
      </c>
    </row>
    <row r="269" spans="1:6" x14ac:dyDescent="0.25">
      <c r="A269" t="s">
        <v>8</v>
      </c>
      <c r="B269" s="1">
        <v>38401</v>
      </c>
      <c r="C269">
        <v>3526.94</v>
      </c>
      <c r="D269">
        <v>3526.94</v>
      </c>
      <c r="E269">
        <v>3478.72</v>
      </c>
      <c r="F269">
        <v>3484.88</v>
      </c>
    </row>
    <row r="270" spans="1:6" x14ac:dyDescent="0.25">
      <c r="A270" t="s">
        <v>8</v>
      </c>
      <c r="B270" s="1">
        <v>38408</v>
      </c>
      <c r="C270">
        <v>3463.15</v>
      </c>
      <c r="D270">
        <v>3543.61</v>
      </c>
      <c r="E270">
        <v>3463.15</v>
      </c>
      <c r="F270">
        <v>3529.72</v>
      </c>
    </row>
    <row r="271" spans="1:6" x14ac:dyDescent="0.25">
      <c r="A271" t="s">
        <v>8</v>
      </c>
      <c r="B271" s="1">
        <v>38415</v>
      </c>
      <c r="C271">
        <v>3676.5</v>
      </c>
      <c r="D271">
        <v>3769.6</v>
      </c>
      <c r="E271">
        <v>3627.06</v>
      </c>
      <c r="F271">
        <v>3769.6</v>
      </c>
    </row>
    <row r="272" spans="1:6" x14ac:dyDescent="0.25">
      <c r="A272" t="s">
        <v>8</v>
      </c>
      <c r="B272" s="1">
        <v>38422</v>
      </c>
      <c r="C272">
        <v>3897.64</v>
      </c>
      <c r="D272">
        <v>3931.54</v>
      </c>
      <c r="E272">
        <v>3881.84</v>
      </c>
      <c r="F272">
        <v>3910.11</v>
      </c>
    </row>
    <row r="273" spans="1:6" x14ac:dyDescent="0.25">
      <c r="A273" t="s">
        <v>8</v>
      </c>
      <c r="B273" s="1">
        <v>38429</v>
      </c>
      <c r="C273">
        <v>3874.42</v>
      </c>
      <c r="D273">
        <v>3874.42</v>
      </c>
      <c r="E273">
        <v>3795.02</v>
      </c>
      <c r="F273">
        <v>3799.78</v>
      </c>
    </row>
    <row r="274" spans="1:6" x14ac:dyDescent="0.25">
      <c r="A274" t="s">
        <v>8</v>
      </c>
      <c r="B274" s="1">
        <v>38435</v>
      </c>
      <c r="C274">
        <v>3783.76</v>
      </c>
      <c r="D274">
        <v>3783.76</v>
      </c>
      <c r="E274">
        <v>3501.12</v>
      </c>
      <c r="F274">
        <v>3501.12</v>
      </c>
    </row>
    <row r="275" spans="1:6" x14ac:dyDescent="0.25">
      <c r="A275" t="s">
        <v>8</v>
      </c>
      <c r="B275" s="1">
        <v>38443</v>
      </c>
      <c r="C275">
        <v>3549.69</v>
      </c>
      <c r="D275">
        <v>3609.11</v>
      </c>
      <c r="E275">
        <v>3449.98</v>
      </c>
      <c r="F275">
        <v>3609.11</v>
      </c>
    </row>
    <row r="276" spans="1:6" x14ac:dyDescent="0.25">
      <c r="A276" t="s">
        <v>8</v>
      </c>
      <c r="B276" s="1">
        <v>38450</v>
      </c>
      <c r="C276">
        <v>3625.22</v>
      </c>
      <c r="D276">
        <v>3625.22</v>
      </c>
      <c r="E276">
        <v>3520.55</v>
      </c>
      <c r="F276">
        <v>3520.55</v>
      </c>
    </row>
    <row r="277" spans="1:6" x14ac:dyDescent="0.25">
      <c r="A277" t="s">
        <v>8</v>
      </c>
      <c r="B277" s="1">
        <v>38457</v>
      </c>
      <c r="C277">
        <v>3487.57</v>
      </c>
      <c r="D277">
        <v>3536.41</v>
      </c>
      <c r="E277">
        <v>3426.87</v>
      </c>
      <c r="F277">
        <v>3426.87</v>
      </c>
    </row>
    <row r="278" spans="1:6" x14ac:dyDescent="0.25">
      <c r="A278" t="s">
        <v>8</v>
      </c>
      <c r="B278" s="1">
        <v>38464</v>
      </c>
      <c r="C278">
        <v>3369.79</v>
      </c>
      <c r="D278">
        <v>3388.52</v>
      </c>
      <c r="E278">
        <v>3335.48</v>
      </c>
      <c r="F278">
        <v>3388.52</v>
      </c>
    </row>
    <row r="279" spans="1:6" x14ac:dyDescent="0.25">
      <c r="A279" t="s">
        <v>8</v>
      </c>
      <c r="B279" s="1">
        <v>38471</v>
      </c>
      <c r="C279">
        <v>3418.7</v>
      </c>
      <c r="D279">
        <v>3418.7</v>
      </c>
      <c r="E279">
        <v>3162.21</v>
      </c>
      <c r="F279">
        <v>3162.21</v>
      </c>
    </row>
    <row r="280" spans="1:6" x14ac:dyDescent="0.25">
      <c r="A280" t="s">
        <v>8</v>
      </c>
      <c r="B280" s="1">
        <v>38478</v>
      </c>
      <c r="C280">
        <v>3178.57</v>
      </c>
      <c r="D280">
        <v>3354.13</v>
      </c>
      <c r="E280">
        <v>3178.57</v>
      </c>
      <c r="F280">
        <v>3339.31</v>
      </c>
    </row>
    <row r="281" spans="1:6" x14ac:dyDescent="0.25">
      <c r="A281" t="s">
        <v>8</v>
      </c>
      <c r="B281" s="1">
        <v>38485</v>
      </c>
      <c r="C281">
        <v>3374.36</v>
      </c>
      <c r="D281">
        <v>3396.14</v>
      </c>
      <c r="E281">
        <v>3364.96</v>
      </c>
      <c r="F281">
        <v>3371.01</v>
      </c>
    </row>
    <row r="282" spans="1:6" x14ac:dyDescent="0.25">
      <c r="A282" t="s">
        <v>8</v>
      </c>
      <c r="B282" s="1">
        <v>38492</v>
      </c>
      <c r="C282">
        <v>3422.78</v>
      </c>
      <c r="D282">
        <v>3425.5</v>
      </c>
      <c r="E282">
        <v>3390.25</v>
      </c>
      <c r="F282">
        <v>3425.5</v>
      </c>
    </row>
    <row r="283" spans="1:6" x14ac:dyDescent="0.25">
      <c r="A283" t="s">
        <v>8</v>
      </c>
      <c r="B283" s="1">
        <v>38499</v>
      </c>
      <c r="C283">
        <v>3456.97</v>
      </c>
      <c r="D283">
        <v>3493.12</v>
      </c>
      <c r="E283">
        <v>3456.97</v>
      </c>
      <c r="F283">
        <v>3481.2</v>
      </c>
    </row>
    <row r="284" spans="1:6" x14ac:dyDescent="0.25">
      <c r="A284" t="s">
        <v>8</v>
      </c>
      <c r="B284" s="1">
        <v>38507</v>
      </c>
      <c r="C284">
        <v>3440.06</v>
      </c>
      <c r="D284">
        <v>3471.46</v>
      </c>
      <c r="E284">
        <v>3427.44</v>
      </c>
      <c r="F284">
        <v>3471.46</v>
      </c>
    </row>
    <row r="285" spans="1:6" x14ac:dyDescent="0.25">
      <c r="A285" t="s">
        <v>8</v>
      </c>
      <c r="B285" s="1">
        <v>38513</v>
      </c>
      <c r="C285">
        <v>3522.84</v>
      </c>
      <c r="D285">
        <v>3665.8</v>
      </c>
      <c r="E285">
        <v>3522.84</v>
      </c>
      <c r="F285">
        <v>3593.55</v>
      </c>
    </row>
    <row r="286" spans="1:6" x14ac:dyDescent="0.25">
      <c r="A286" t="s">
        <v>8</v>
      </c>
      <c r="B286" s="1">
        <v>38520</v>
      </c>
      <c r="C286">
        <v>3593.9</v>
      </c>
      <c r="D286">
        <v>3703.75</v>
      </c>
      <c r="E286">
        <v>3556.7</v>
      </c>
      <c r="F286">
        <v>3595.8</v>
      </c>
    </row>
    <row r="287" spans="1:6" x14ac:dyDescent="0.25">
      <c r="A287" t="s">
        <v>8</v>
      </c>
      <c r="B287" s="1">
        <v>38527</v>
      </c>
      <c r="C287">
        <v>3600.9</v>
      </c>
      <c r="D287">
        <v>3627.85</v>
      </c>
      <c r="E287">
        <v>3518.95</v>
      </c>
      <c r="F287">
        <v>3599.1</v>
      </c>
    </row>
    <row r="288" spans="1:6" x14ac:dyDescent="0.25">
      <c r="A288" t="s">
        <v>8</v>
      </c>
      <c r="B288" s="1">
        <v>38534</v>
      </c>
      <c r="C288">
        <v>3599</v>
      </c>
      <c r="D288">
        <v>3704.35</v>
      </c>
      <c r="E288">
        <v>3542.4</v>
      </c>
      <c r="F288">
        <v>3678.9</v>
      </c>
    </row>
    <row r="289" spans="1:6" x14ac:dyDescent="0.25">
      <c r="A289" t="s">
        <v>8</v>
      </c>
      <c r="B289" s="1">
        <v>38541</v>
      </c>
      <c r="C289">
        <v>3684.05</v>
      </c>
      <c r="D289">
        <v>3796.9</v>
      </c>
      <c r="E289">
        <v>3646.95</v>
      </c>
      <c r="F289">
        <v>3772.2</v>
      </c>
    </row>
    <row r="290" spans="1:6" x14ac:dyDescent="0.25">
      <c r="A290" t="s">
        <v>8</v>
      </c>
      <c r="B290" s="1">
        <v>38548</v>
      </c>
      <c r="C290">
        <v>3774.45</v>
      </c>
      <c r="D290">
        <v>3927.55</v>
      </c>
      <c r="E290">
        <v>3774.45</v>
      </c>
      <c r="F290">
        <v>3834.85</v>
      </c>
    </row>
    <row r="291" spans="1:6" x14ac:dyDescent="0.25">
      <c r="A291" t="s">
        <v>8</v>
      </c>
      <c r="B291" s="1">
        <v>38555</v>
      </c>
      <c r="C291">
        <v>3837.45</v>
      </c>
      <c r="D291">
        <v>3955.3</v>
      </c>
      <c r="E291">
        <v>3823.85</v>
      </c>
      <c r="F291">
        <v>3949.45</v>
      </c>
    </row>
    <row r="292" spans="1:6" x14ac:dyDescent="0.25">
      <c r="A292" t="s">
        <v>8</v>
      </c>
      <c r="B292" s="1">
        <v>38562</v>
      </c>
      <c r="C292">
        <v>3954.25</v>
      </c>
      <c r="D292">
        <v>4431.95</v>
      </c>
      <c r="E292">
        <v>3954.25</v>
      </c>
      <c r="F292">
        <v>4361.1499999999996</v>
      </c>
    </row>
    <row r="293" spans="1:6" x14ac:dyDescent="0.25">
      <c r="A293" t="s">
        <v>8</v>
      </c>
      <c r="B293" s="1">
        <v>38569</v>
      </c>
      <c r="C293">
        <v>4349.6000000000004</v>
      </c>
      <c r="D293">
        <v>4370.5</v>
      </c>
      <c r="E293">
        <v>4262.8500000000004</v>
      </c>
      <c r="F293">
        <v>4277.1499999999996</v>
      </c>
    </row>
    <row r="294" spans="1:6" x14ac:dyDescent="0.25">
      <c r="A294" t="s">
        <v>8</v>
      </c>
      <c r="B294" s="1">
        <v>38576</v>
      </c>
      <c r="C294">
        <v>4359.05</v>
      </c>
      <c r="D294">
        <v>4359.05</v>
      </c>
      <c r="E294">
        <v>4071.95</v>
      </c>
      <c r="F294">
        <v>4263.25</v>
      </c>
    </row>
    <row r="295" spans="1:6" x14ac:dyDescent="0.25">
      <c r="A295" t="s">
        <v>8</v>
      </c>
      <c r="B295" s="1">
        <v>38583</v>
      </c>
      <c r="C295">
        <v>4264.55</v>
      </c>
      <c r="D295">
        <v>4317.71</v>
      </c>
      <c r="E295">
        <v>4167.55</v>
      </c>
      <c r="F295">
        <v>4174.8999999999996</v>
      </c>
    </row>
    <row r="296" spans="1:6" x14ac:dyDescent="0.25">
      <c r="A296" t="s">
        <v>8</v>
      </c>
      <c r="B296" s="1">
        <v>38590</v>
      </c>
      <c r="C296">
        <v>4196.75</v>
      </c>
      <c r="D296">
        <v>4212.2</v>
      </c>
      <c r="E296">
        <v>3952.5</v>
      </c>
      <c r="F296">
        <v>4042.25</v>
      </c>
    </row>
    <row r="297" spans="1:6" x14ac:dyDescent="0.25">
      <c r="A297" t="s">
        <v>8</v>
      </c>
      <c r="B297" s="1">
        <v>38597</v>
      </c>
      <c r="C297">
        <v>4042.85</v>
      </c>
      <c r="D297">
        <v>4111.1499999999996</v>
      </c>
      <c r="E297">
        <v>3958.3</v>
      </c>
      <c r="F297">
        <v>4089.45</v>
      </c>
    </row>
    <row r="298" spans="1:6" x14ac:dyDescent="0.25">
      <c r="A298" t="s">
        <v>8</v>
      </c>
      <c r="B298" s="1">
        <v>38604</v>
      </c>
      <c r="C298">
        <v>4096.3500000000004</v>
      </c>
      <c r="D298">
        <v>4334.2</v>
      </c>
      <c r="E298">
        <v>4096.3500000000004</v>
      </c>
      <c r="F298">
        <v>4314.1499999999996</v>
      </c>
    </row>
    <row r="299" spans="1:6" x14ac:dyDescent="0.25">
      <c r="A299" t="s">
        <v>8</v>
      </c>
      <c r="B299" s="1">
        <v>38611</v>
      </c>
      <c r="C299">
        <v>4318.8</v>
      </c>
      <c r="D299">
        <v>4497.5</v>
      </c>
      <c r="E299">
        <v>4311.45</v>
      </c>
      <c r="F299">
        <v>4485.1499999999996</v>
      </c>
    </row>
    <row r="300" spans="1:6" x14ac:dyDescent="0.25">
      <c r="A300" t="s">
        <v>8</v>
      </c>
      <c r="B300" s="1">
        <v>38618</v>
      </c>
      <c r="C300">
        <v>4487.25</v>
      </c>
      <c r="D300">
        <v>4641.25</v>
      </c>
      <c r="E300">
        <v>4295.6000000000004</v>
      </c>
      <c r="F300">
        <v>4397.95</v>
      </c>
    </row>
    <row r="301" spans="1:6" x14ac:dyDescent="0.25">
      <c r="A301" t="s">
        <v>8</v>
      </c>
      <c r="B301" s="1">
        <v>38625</v>
      </c>
      <c r="C301">
        <v>4407.55</v>
      </c>
      <c r="D301">
        <v>4667.95</v>
      </c>
      <c r="E301">
        <v>4406.5</v>
      </c>
      <c r="F301">
        <v>4622.1000000000004</v>
      </c>
    </row>
    <row r="302" spans="1:6" x14ac:dyDescent="0.25">
      <c r="A302" t="s">
        <v>8</v>
      </c>
      <c r="B302" s="1">
        <v>38632</v>
      </c>
      <c r="C302">
        <v>4639.1499999999996</v>
      </c>
      <c r="D302">
        <v>4704.45</v>
      </c>
      <c r="E302">
        <v>4354.05</v>
      </c>
      <c r="F302">
        <v>4414.25</v>
      </c>
    </row>
    <row r="303" spans="1:6" x14ac:dyDescent="0.25">
      <c r="A303" t="s">
        <v>8</v>
      </c>
      <c r="B303" s="1">
        <v>38639</v>
      </c>
      <c r="C303">
        <v>4415.8999999999996</v>
      </c>
      <c r="D303">
        <v>4530.05</v>
      </c>
      <c r="E303">
        <v>4259.8</v>
      </c>
      <c r="F303">
        <v>4274.8500000000004</v>
      </c>
    </row>
    <row r="304" spans="1:6" x14ac:dyDescent="0.25">
      <c r="A304" t="s">
        <v>8</v>
      </c>
      <c r="B304" s="1">
        <v>38646</v>
      </c>
      <c r="C304">
        <v>4293.45</v>
      </c>
      <c r="D304">
        <v>4331.2</v>
      </c>
      <c r="E304">
        <v>4026.75</v>
      </c>
      <c r="F304">
        <v>4132.1499999999996</v>
      </c>
    </row>
    <row r="305" spans="1:6" x14ac:dyDescent="0.25">
      <c r="A305" t="s">
        <v>8</v>
      </c>
      <c r="B305" s="1">
        <v>38653</v>
      </c>
      <c r="C305">
        <v>4136.8</v>
      </c>
      <c r="D305">
        <v>4165.5</v>
      </c>
      <c r="E305">
        <v>3858.05</v>
      </c>
      <c r="F305">
        <v>3876.55</v>
      </c>
    </row>
    <row r="306" spans="1:6" x14ac:dyDescent="0.25">
      <c r="A306" t="s">
        <v>8</v>
      </c>
      <c r="B306" s="1">
        <v>38658</v>
      </c>
      <c r="C306">
        <v>3907.3</v>
      </c>
      <c r="D306">
        <v>4069.75</v>
      </c>
      <c r="E306">
        <v>3888.9</v>
      </c>
      <c r="F306">
        <v>4014.65</v>
      </c>
    </row>
    <row r="307" spans="1:6" x14ac:dyDescent="0.25">
      <c r="A307" t="s">
        <v>8</v>
      </c>
      <c r="B307" s="1">
        <v>38667</v>
      </c>
      <c r="C307">
        <v>4013.85</v>
      </c>
      <c r="D307">
        <v>4174</v>
      </c>
      <c r="E307">
        <v>3990.9</v>
      </c>
      <c r="F307">
        <v>4165.3</v>
      </c>
    </row>
    <row r="308" spans="1:6" x14ac:dyDescent="0.25">
      <c r="A308" t="s">
        <v>8</v>
      </c>
      <c r="B308" s="1">
        <v>38674</v>
      </c>
      <c r="C308">
        <v>4170.6000000000004</v>
      </c>
      <c r="D308">
        <v>4416.8500000000004</v>
      </c>
      <c r="E308">
        <v>4170.6000000000004</v>
      </c>
      <c r="F308">
        <v>4346.1000000000004</v>
      </c>
    </row>
    <row r="309" spans="1:6" x14ac:dyDescent="0.25">
      <c r="A309" t="s">
        <v>8</v>
      </c>
      <c r="B309" s="1">
        <v>38682</v>
      </c>
      <c r="C309">
        <v>4350.8</v>
      </c>
      <c r="D309">
        <v>4394.3</v>
      </c>
      <c r="E309">
        <v>4177.2</v>
      </c>
      <c r="F309">
        <v>4375.25</v>
      </c>
    </row>
    <row r="310" spans="1:6" x14ac:dyDescent="0.25">
      <c r="A310" t="s">
        <v>8</v>
      </c>
      <c r="B310" s="1">
        <v>38688</v>
      </c>
      <c r="C310">
        <v>4379.6499999999996</v>
      </c>
      <c r="D310">
        <v>4426.95</v>
      </c>
      <c r="E310">
        <v>4269.8500000000004</v>
      </c>
      <c r="F310">
        <v>4343.45</v>
      </c>
    </row>
    <row r="311" spans="1:6" x14ac:dyDescent="0.25">
      <c r="A311" t="s">
        <v>8</v>
      </c>
      <c r="B311" s="1">
        <v>38695</v>
      </c>
      <c r="C311">
        <v>4339</v>
      </c>
      <c r="D311">
        <v>4368.3</v>
      </c>
      <c r="E311">
        <v>4218.45</v>
      </c>
      <c r="F311">
        <v>4314.5</v>
      </c>
    </row>
    <row r="312" spans="1:6" x14ac:dyDescent="0.25">
      <c r="A312" t="s">
        <v>8</v>
      </c>
      <c r="B312" s="1">
        <v>38702</v>
      </c>
      <c r="C312">
        <v>4314.55</v>
      </c>
      <c r="D312">
        <v>4541.6000000000004</v>
      </c>
      <c r="E312">
        <v>4314.55</v>
      </c>
      <c r="F312">
        <v>4520.1499999999996</v>
      </c>
    </row>
    <row r="313" spans="1:6" x14ac:dyDescent="0.25">
      <c r="A313" t="s">
        <v>8</v>
      </c>
      <c r="B313" s="1">
        <v>38709</v>
      </c>
      <c r="C313">
        <v>4492.3999999999996</v>
      </c>
      <c r="D313">
        <v>4611.7</v>
      </c>
      <c r="E313">
        <v>4459.05</v>
      </c>
      <c r="F313">
        <v>4469.8</v>
      </c>
    </row>
    <row r="314" spans="1:6" x14ac:dyDescent="0.25">
      <c r="A314" t="s">
        <v>8</v>
      </c>
      <c r="B314" s="1">
        <v>38716</v>
      </c>
      <c r="C314">
        <v>4463.6499999999996</v>
      </c>
      <c r="D314">
        <v>4551.6499999999996</v>
      </c>
      <c r="E314">
        <v>4299.3</v>
      </c>
      <c r="F314">
        <v>4534.2</v>
      </c>
    </row>
    <row r="315" spans="1:6" x14ac:dyDescent="0.25">
      <c r="A315" t="s">
        <v>8</v>
      </c>
      <c r="B315" s="1">
        <v>38723</v>
      </c>
      <c r="C315">
        <v>4566.95</v>
      </c>
      <c r="D315">
        <v>4802.8</v>
      </c>
      <c r="E315">
        <v>4531.45</v>
      </c>
      <c r="F315">
        <v>4755.6000000000004</v>
      </c>
    </row>
    <row r="316" spans="1:6" x14ac:dyDescent="0.25">
      <c r="A316" t="s">
        <v>8</v>
      </c>
      <c r="B316" s="1">
        <v>38730</v>
      </c>
      <c r="C316">
        <v>4758.1000000000004</v>
      </c>
      <c r="D316">
        <v>4777.05</v>
      </c>
      <c r="E316">
        <v>4589.45</v>
      </c>
      <c r="F316">
        <v>4602.55</v>
      </c>
    </row>
    <row r="317" spans="1:6" x14ac:dyDescent="0.25">
      <c r="A317" t="s">
        <v>8</v>
      </c>
      <c r="B317" s="1">
        <v>38737</v>
      </c>
      <c r="C317">
        <v>4602.95</v>
      </c>
      <c r="D317">
        <v>4615.95</v>
      </c>
      <c r="E317">
        <v>4385.6499999999996</v>
      </c>
      <c r="F317">
        <v>4509.3999999999996</v>
      </c>
    </row>
    <row r="318" spans="1:6" x14ac:dyDescent="0.25">
      <c r="A318" t="s">
        <v>8</v>
      </c>
      <c r="B318" s="1">
        <v>38744</v>
      </c>
      <c r="C318">
        <v>4510.8500000000004</v>
      </c>
      <c r="D318">
        <v>4676.6000000000004</v>
      </c>
      <c r="E318">
        <v>4462.1499999999996</v>
      </c>
      <c r="F318">
        <v>4666.8999999999996</v>
      </c>
    </row>
    <row r="319" spans="1:6" x14ac:dyDescent="0.25">
      <c r="A319" t="s">
        <v>8</v>
      </c>
      <c r="B319" s="1">
        <v>38751</v>
      </c>
      <c r="C319">
        <v>4574.05</v>
      </c>
      <c r="D319">
        <v>4668.3999999999996</v>
      </c>
      <c r="E319">
        <v>4382.2</v>
      </c>
      <c r="F319">
        <v>4397.8999999999996</v>
      </c>
    </row>
    <row r="320" spans="1:6" x14ac:dyDescent="0.25">
      <c r="A320" t="s">
        <v>8</v>
      </c>
      <c r="B320" s="1">
        <v>38758</v>
      </c>
      <c r="C320">
        <v>4421.6000000000004</v>
      </c>
      <c r="D320">
        <v>4597.5</v>
      </c>
      <c r="E320">
        <v>4421.6000000000004</v>
      </c>
      <c r="F320">
        <v>4581.8500000000004</v>
      </c>
    </row>
    <row r="321" spans="1:6" x14ac:dyDescent="0.25">
      <c r="A321" t="s">
        <v>8</v>
      </c>
      <c r="B321" s="1">
        <v>38765</v>
      </c>
      <c r="C321">
        <v>4584.05</v>
      </c>
      <c r="D321">
        <v>4629.45</v>
      </c>
      <c r="E321">
        <v>4360.3</v>
      </c>
      <c r="F321">
        <v>4452.3</v>
      </c>
    </row>
    <row r="322" spans="1:6" x14ac:dyDescent="0.25">
      <c r="A322" t="s">
        <v>8</v>
      </c>
      <c r="B322" s="1">
        <v>38772</v>
      </c>
      <c r="C322">
        <v>4460.6499999999996</v>
      </c>
      <c r="D322">
        <v>4508.1000000000004</v>
      </c>
      <c r="E322">
        <v>4378.1000000000004</v>
      </c>
      <c r="F322">
        <v>4497.75</v>
      </c>
    </row>
    <row r="323" spans="1:6" x14ac:dyDescent="0.25">
      <c r="A323" t="s">
        <v>8</v>
      </c>
      <c r="B323" s="1">
        <v>38779</v>
      </c>
      <c r="C323">
        <v>4502.8999999999996</v>
      </c>
      <c r="D323">
        <v>4686.3999999999996</v>
      </c>
      <c r="E323">
        <v>4500.6499999999996</v>
      </c>
      <c r="F323">
        <v>4624</v>
      </c>
    </row>
    <row r="324" spans="1:6" x14ac:dyDescent="0.25">
      <c r="A324" t="s">
        <v>8</v>
      </c>
      <c r="B324" s="1">
        <v>38786</v>
      </c>
      <c r="C324">
        <v>4624.8500000000004</v>
      </c>
      <c r="D324">
        <v>4683.45</v>
      </c>
      <c r="E324">
        <v>4491.1000000000004</v>
      </c>
      <c r="F324">
        <v>4656.05</v>
      </c>
    </row>
    <row r="325" spans="1:6" x14ac:dyDescent="0.25">
      <c r="A325" t="s">
        <v>8</v>
      </c>
      <c r="B325" s="1">
        <v>38793</v>
      </c>
      <c r="C325">
        <v>4660.95</v>
      </c>
      <c r="D325">
        <v>4785.05</v>
      </c>
      <c r="E325">
        <v>4648.8999999999996</v>
      </c>
      <c r="F325">
        <v>4701.1499999999996</v>
      </c>
    </row>
    <row r="326" spans="1:6" x14ac:dyDescent="0.25">
      <c r="A326" t="s">
        <v>8</v>
      </c>
      <c r="B326" s="1">
        <v>38800</v>
      </c>
      <c r="C326">
        <v>4707</v>
      </c>
      <c r="D326">
        <v>4744.25</v>
      </c>
      <c r="E326">
        <v>4592.7</v>
      </c>
      <c r="F326">
        <v>4662.8999999999996</v>
      </c>
    </row>
    <row r="327" spans="1:6" x14ac:dyDescent="0.25">
      <c r="A327" t="s">
        <v>8</v>
      </c>
      <c r="B327" s="1">
        <v>38807</v>
      </c>
      <c r="C327">
        <v>4709.25</v>
      </c>
      <c r="D327">
        <v>4732.3</v>
      </c>
      <c r="E327">
        <v>4628.3500000000004</v>
      </c>
      <c r="F327">
        <v>4661.5</v>
      </c>
    </row>
    <row r="328" spans="1:6" x14ac:dyDescent="0.25">
      <c r="A328" t="s">
        <v>8</v>
      </c>
      <c r="B328" s="1">
        <v>38814</v>
      </c>
      <c r="C328">
        <v>4661.5</v>
      </c>
      <c r="D328">
        <v>4905.05</v>
      </c>
      <c r="E328">
        <v>4661.5</v>
      </c>
      <c r="F328">
        <v>4717.6000000000004</v>
      </c>
    </row>
    <row r="329" spans="1:6" x14ac:dyDescent="0.25">
      <c r="A329" t="s">
        <v>8</v>
      </c>
      <c r="B329" s="1">
        <v>38820</v>
      </c>
      <c r="C329">
        <v>4721.3999999999996</v>
      </c>
      <c r="D329">
        <v>4754.8</v>
      </c>
      <c r="E329">
        <v>4408.6499999999996</v>
      </c>
      <c r="F329">
        <v>4467.1000000000004</v>
      </c>
    </row>
    <row r="330" spans="1:6" x14ac:dyDescent="0.25">
      <c r="A330" t="s">
        <v>8</v>
      </c>
      <c r="B330" s="1">
        <v>38828</v>
      </c>
      <c r="C330">
        <v>4477.5</v>
      </c>
      <c r="D330">
        <v>4694</v>
      </c>
      <c r="E330">
        <v>4477.5</v>
      </c>
      <c r="F330">
        <v>4596.1000000000004</v>
      </c>
    </row>
    <row r="331" spans="1:6" x14ac:dyDescent="0.25">
      <c r="A331" t="s">
        <v>8</v>
      </c>
      <c r="B331" s="1">
        <v>38836</v>
      </c>
      <c r="C331">
        <v>4593.25</v>
      </c>
      <c r="D331">
        <v>4622.2</v>
      </c>
      <c r="E331">
        <v>4179.8500000000004</v>
      </c>
      <c r="F331">
        <v>4549.8</v>
      </c>
    </row>
    <row r="332" spans="1:6" x14ac:dyDescent="0.25">
      <c r="A332" t="s">
        <v>8</v>
      </c>
      <c r="B332" s="1">
        <v>38842</v>
      </c>
      <c r="C332">
        <v>4558.25</v>
      </c>
      <c r="D332">
        <v>4960.75</v>
      </c>
      <c r="E332">
        <v>4558.25</v>
      </c>
      <c r="F332">
        <v>4876.55</v>
      </c>
    </row>
    <row r="333" spans="1:6" x14ac:dyDescent="0.25">
      <c r="A333" t="s">
        <v>8</v>
      </c>
      <c r="B333" s="1">
        <v>38849</v>
      </c>
      <c r="C333">
        <v>4892.25</v>
      </c>
      <c r="D333">
        <v>5074.3999999999996</v>
      </c>
      <c r="E333">
        <v>4828.95</v>
      </c>
      <c r="F333">
        <v>4871.6000000000004</v>
      </c>
    </row>
    <row r="334" spans="1:6" x14ac:dyDescent="0.25">
      <c r="A334" t="s">
        <v>8</v>
      </c>
      <c r="B334" s="1">
        <v>38856</v>
      </c>
      <c r="C334">
        <v>4873.3</v>
      </c>
      <c r="D334">
        <v>4914.8999999999996</v>
      </c>
      <c r="E334">
        <v>4291.1499999999996</v>
      </c>
      <c r="F334">
        <v>4330.3999999999996</v>
      </c>
    </row>
    <row r="335" spans="1:6" x14ac:dyDescent="0.25">
      <c r="A335" t="s">
        <v>8</v>
      </c>
      <c r="B335" s="1">
        <v>38863</v>
      </c>
      <c r="C335">
        <v>4380.3999999999996</v>
      </c>
      <c r="D335">
        <v>4466.8</v>
      </c>
      <c r="E335">
        <v>3972.25</v>
      </c>
      <c r="F335">
        <v>4324.05</v>
      </c>
    </row>
    <row r="336" spans="1:6" x14ac:dyDescent="0.25">
      <c r="A336" t="s">
        <v>8</v>
      </c>
      <c r="B336" s="1">
        <v>38870</v>
      </c>
      <c r="C336">
        <v>4324.7</v>
      </c>
      <c r="D336">
        <v>4391.3500000000004</v>
      </c>
      <c r="E336">
        <v>4032.95</v>
      </c>
      <c r="F336">
        <v>4176.5</v>
      </c>
    </row>
    <row r="337" spans="1:6" x14ac:dyDescent="0.25">
      <c r="A337" t="s">
        <v>8</v>
      </c>
      <c r="B337" s="1">
        <v>38877</v>
      </c>
      <c r="C337">
        <v>4177.3</v>
      </c>
      <c r="D337">
        <v>4200.8</v>
      </c>
      <c r="E337">
        <v>3596.7</v>
      </c>
      <c r="F337">
        <v>3829.4</v>
      </c>
    </row>
    <row r="338" spans="1:6" x14ac:dyDescent="0.25">
      <c r="A338" t="s">
        <v>8</v>
      </c>
      <c r="B338" s="1">
        <v>38884</v>
      </c>
      <c r="C338">
        <v>3832.8</v>
      </c>
      <c r="D338">
        <v>3853.6</v>
      </c>
      <c r="E338">
        <v>3408.95</v>
      </c>
      <c r="F338">
        <v>3770.45</v>
      </c>
    </row>
    <row r="339" spans="1:6" x14ac:dyDescent="0.25">
      <c r="A339" t="s">
        <v>8</v>
      </c>
      <c r="B339" s="1">
        <v>38893</v>
      </c>
      <c r="C339">
        <v>3762.5</v>
      </c>
      <c r="D339">
        <v>3850.15</v>
      </c>
      <c r="E339">
        <v>3633.1</v>
      </c>
      <c r="F339">
        <v>3790.35</v>
      </c>
    </row>
    <row r="340" spans="1:6" x14ac:dyDescent="0.25">
      <c r="A340" t="s">
        <v>8</v>
      </c>
      <c r="B340" s="1">
        <v>38898</v>
      </c>
      <c r="C340">
        <v>3794.35</v>
      </c>
      <c r="D340">
        <v>3794.35</v>
      </c>
      <c r="E340">
        <v>3571.25</v>
      </c>
      <c r="F340">
        <v>3708.9</v>
      </c>
    </row>
    <row r="341" spans="1:6" x14ac:dyDescent="0.25">
      <c r="A341" t="s">
        <v>8</v>
      </c>
      <c r="B341" s="1">
        <v>38905</v>
      </c>
      <c r="C341">
        <v>3717.75</v>
      </c>
      <c r="D341">
        <v>3964.8</v>
      </c>
      <c r="E341">
        <v>3657.3</v>
      </c>
      <c r="F341">
        <v>3704.95</v>
      </c>
    </row>
    <row r="342" spans="1:6" x14ac:dyDescent="0.25">
      <c r="A342" t="s">
        <v>8</v>
      </c>
      <c r="B342" s="1">
        <v>38912</v>
      </c>
      <c r="C342">
        <v>3695.7</v>
      </c>
      <c r="D342">
        <v>3713.85</v>
      </c>
      <c r="E342">
        <v>3529.15</v>
      </c>
      <c r="F342">
        <v>3630.1</v>
      </c>
    </row>
    <row r="343" spans="1:6" x14ac:dyDescent="0.25">
      <c r="A343" t="s">
        <v>8</v>
      </c>
      <c r="B343" s="1">
        <v>38919</v>
      </c>
      <c r="C343">
        <v>3659.35</v>
      </c>
      <c r="D343">
        <v>3659.35</v>
      </c>
      <c r="E343">
        <v>3413.5</v>
      </c>
      <c r="F343">
        <v>3543.55</v>
      </c>
    </row>
    <row r="344" spans="1:6" x14ac:dyDescent="0.25">
      <c r="A344" t="s">
        <v>8</v>
      </c>
      <c r="B344" s="1">
        <v>38926</v>
      </c>
      <c r="C344">
        <v>3537</v>
      </c>
      <c r="D344">
        <v>4042.75</v>
      </c>
      <c r="E344">
        <v>3495.6</v>
      </c>
      <c r="F344">
        <v>4022.95</v>
      </c>
    </row>
    <row r="345" spans="1:6" x14ac:dyDescent="0.25">
      <c r="A345" t="s">
        <v>8</v>
      </c>
      <c r="B345" s="1">
        <v>38933</v>
      </c>
      <c r="C345">
        <v>4032.45</v>
      </c>
      <c r="D345">
        <v>4192.95</v>
      </c>
      <c r="E345">
        <v>3996.05</v>
      </c>
      <c r="F345">
        <v>4067.75</v>
      </c>
    </row>
    <row r="346" spans="1:6" x14ac:dyDescent="0.25">
      <c r="A346" t="s">
        <v>8</v>
      </c>
      <c r="B346" s="1">
        <v>38940</v>
      </c>
      <c r="C346">
        <v>4059.45</v>
      </c>
      <c r="D346">
        <v>4403.3999999999996</v>
      </c>
      <c r="E346">
        <v>4032.5</v>
      </c>
      <c r="F346">
        <v>4324.6499999999996</v>
      </c>
    </row>
    <row r="347" spans="1:6" x14ac:dyDescent="0.25">
      <c r="A347" t="s">
        <v>8</v>
      </c>
      <c r="B347" s="1">
        <v>38947</v>
      </c>
      <c r="C347">
        <v>4314.7</v>
      </c>
      <c r="D347">
        <v>4471.3999999999996</v>
      </c>
      <c r="E347">
        <v>4308.25</v>
      </c>
      <c r="F347">
        <v>4369.3</v>
      </c>
    </row>
    <row r="348" spans="1:6" x14ac:dyDescent="0.25">
      <c r="A348" t="s">
        <v>8</v>
      </c>
      <c r="B348" s="1">
        <v>38954</v>
      </c>
      <c r="C348">
        <v>4342.8999999999996</v>
      </c>
      <c r="D348">
        <v>4596.7</v>
      </c>
      <c r="E348">
        <v>4325.45</v>
      </c>
      <c r="F348">
        <v>4495.45</v>
      </c>
    </row>
    <row r="349" spans="1:6" x14ac:dyDescent="0.25">
      <c r="A349" t="s">
        <v>8</v>
      </c>
      <c r="B349" s="1">
        <v>38961</v>
      </c>
      <c r="C349">
        <v>4501.8500000000004</v>
      </c>
      <c r="D349">
        <v>4655.5</v>
      </c>
      <c r="E349">
        <v>4485.95</v>
      </c>
      <c r="F349">
        <v>4650.8500000000004</v>
      </c>
    </row>
    <row r="350" spans="1:6" x14ac:dyDescent="0.25">
      <c r="A350" t="s">
        <v>8</v>
      </c>
      <c r="B350" s="1">
        <v>38968</v>
      </c>
      <c r="C350">
        <v>4662.5</v>
      </c>
      <c r="D350">
        <v>4743.8500000000004</v>
      </c>
      <c r="E350">
        <v>4616.1499999999996</v>
      </c>
      <c r="F350">
        <v>4658.45</v>
      </c>
    </row>
    <row r="351" spans="1:6" x14ac:dyDescent="0.25">
      <c r="A351" t="s">
        <v>8</v>
      </c>
      <c r="B351" s="1">
        <v>38975</v>
      </c>
      <c r="C351">
        <v>4658.45</v>
      </c>
      <c r="D351">
        <v>4915.2</v>
      </c>
      <c r="E351">
        <v>4480.2</v>
      </c>
      <c r="F351">
        <v>4908.1000000000004</v>
      </c>
    </row>
    <row r="352" spans="1:6" x14ac:dyDescent="0.25">
      <c r="A352" t="s">
        <v>8</v>
      </c>
      <c r="B352" s="1">
        <v>38982</v>
      </c>
      <c r="C352">
        <v>4905</v>
      </c>
      <c r="D352">
        <v>4990.8999999999996</v>
      </c>
      <c r="E352">
        <v>4800.6499999999996</v>
      </c>
      <c r="F352">
        <v>4934.7</v>
      </c>
    </row>
    <row r="353" spans="1:6" x14ac:dyDescent="0.25">
      <c r="A353" t="s">
        <v>8</v>
      </c>
      <c r="B353" s="1">
        <v>38989</v>
      </c>
      <c r="C353">
        <v>5078.3999999999996</v>
      </c>
      <c r="D353">
        <v>5519.55</v>
      </c>
      <c r="E353">
        <v>4910.8500000000004</v>
      </c>
      <c r="F353">
        <v>5276.25</v>
      </c>
    </row>
    <row r="354" spans="1:6" x14ac:dyDescent="0.25">
      <c r="A354" t="s">
        <v>8</v>
      </c>
      <c r="B354" s="1">
        <v>38996</v>
      </c>
      <c r="C354">
        <v>5277.05</v>
      </c>
      <c r="D354">
        <v>5357.2</v>
      </c>
      <c r="E354">
        <v>5185.95</v>
      </c>
      <c r="F354">
        <v>5311.25</v>
      </c>
    </row>
    <row r="355" spans="1:6" x14ac:dyDescent="0.25">
      <c r="A355" t="s">
        <v>8</v>
      </c>
      <c r="B355" s="1">
        <v>39003</v>
      </c>
      <c r="C355">
        <v>5290.75</v>
      </c>
      <c r="D355">
        <v>5361.25</v>
      </c>
      <c r="E355">
        <v>5142</v>
      </c>
      <c r="F355">
        <v>5302.45</v>
      </c>
    </row>
    <row r="356" spans="1:6" x14ac:dyDescent="0.25">
      <c r="A356" t="s">
        <v>8</v>
      </c>
      <c r="B356" s="1">
        <v>39011</v>
      </c>
      <c r="C356">
        <v>5250.6</v>
      </c>
      <c r="D356">
        <v>5433.7</v>
      </c>
      <c r="E356">
        <v>5250.6</v>
      </c>
      <c r="F356">
        <v>5325.55</v>
      </c>
    </row>
    <row r="357" spans="1:6" x14ac:dyDescent="0.25">
      <c r="A357" t="s">
        <v>8</v>
      </c>
      <c r="B357" s="1">
        <v>39017</v>
      </c>
      <c r="C357">
        <v>5304.6</v>
      </c>
      <c r="D357">
        <v>5551.9</v>
      </c>
      <c r="E357">
        <v>5240.5</v>
      </c>
      <c r="F357">
        <v>5545.25</v>
      </c>
    </row>
    <row r="358" spans="1:6" x14ac:dyDescent="0.25">
      <c r="A358" t="s">
        <v>8</v>
      </c>
      <c r="B358" s="1">
        <v>39024</v>
      </c>
      <c r="C358">
        <v>5539.9</v>
      </c>
      <c r="D358">
        <v>5795.85</v>
      </c>
      <c r="E358">
        <v>5479.6</v>
      </c>
      <c r="F358">
        <v>5613.15</v>
      </c>
    </row>
    <row r="359" spans="1:6" x14ac:dyDescent="0.25">
      <c r="A359" t="s">
        <v>8</v>
      </c>
      <c r="B359" s="1">
        <v>39031</v>
      </c>
      <c r="C359">
        <v>5604.25</v>
      </c>
      <c r="D359">
        <v>5797.8</v>
      </c>
      <c r="E359">
        <v>5460.5</v>
      </c>
      <c r="F359">
        <v>5757.95</v>
      </c>
    </row>
    <row r="360" spans="1:6" x14ac:dyDescent="0.25">
      <c r="A360" t="s">
        <v>8</v>
      </c>
      <c r="B360" s="1">
        <v>39038</v>
      </c>
      <c r="C360">
        <v>5773.25</v>
      </c>
      <c r="D360">
        <v>6268.25</v>
      </c>
      <c r="E360">
        <v>5730.85</v>
      </c>
      <c r="F360">
        <v>6119.65</v>
      </c>
    </row>
    <row r="361" spans="1:6" x14ac:dyDescent="0.25">
      <c r="A361" t="s">
        <v>8</v>
      </c>
      <c r="B361" s="1">
        <v>39045</v>
      </c>
      <c r="C361">
        <v>6115.95</v>
      </c>
      <c r="D361">
        <v>6190.95</v>
      </c>
      <c r="E361">
        <v>5907.45</v>
      </c>
      <c r="F361">
        <v>6153.6</v>
      </c>
    </row>
    <row r="362" spans="1:6" x14ac:dyDescent="0.25">
      <c r="A362" t="s">
        <v>8</v>
      </c>
      <c r="B362" s="1">
        <v>39052</v>
      </c>
      <c r="C362">
        <v>6128.5</v>
      </c>
      <c r="D362">
        <v>6341.15</v>
      </c>
      <c r="E362">
        <v>6080.35</v>
      </c>
      <c r="F362">
        <v>6330.75</v>
      </c>
    </row>
    <row r="363" spans="1:6" x14ac:dyDescent="0.25">
      <c r="A363" t="s">
        <v>8</v>
      </c>
      <c r="B363" s="1">
        <v>39059</v>
      </c>
      <c r="C363">
        <v>6301.65</v>
      </c>
      <c r="D363">
        <v>6595.85</v>
      </c>
      <c r="E363">
        <v>6182.55</v>
      </c>
      <c r="F363">
        <v>6234.55</v>
      </c>
    </row>
    <row r="364" spans="1:6" x14ac:dyDescent="0.25">
      <c r="A364" t="s">
        <v>8</v>
      </c>
      <c r="B364" s="1">
        <v>39066</v>
      </c>
      <c r="C364">
        <v>6177.9</v>
      </c>
      <c r="D364">
        <v>6177.9</v>
      </c>
      <c r="E364">
        <v>5408.95</v>
      </c>
      <c r="F364">
        <v>5958.2</v>
      </c>
    </row>
    <row r="365" spans="1:6" x14ac:dyDescent="0.25">
      <c r="A365" t="s">
        <v>8</v>
      </c>
      <c r="B365" s="1">
        <v>39073</v>
      </c>
      <c r="C365">
        <v>5971.1</v>
      </c>
      <c r="D365">
        <v>6022.2</v>
      </c>
      <c r="E365">
        <v>5712</v>
      </c>
      <c r="F365">
        <v>5790.4</v>
      </c>
    </row>
    <row r="366" spans="1:6" x14ac:dyDescent="0.25">
      <c r="A366" t="s">
        <v>8</v>
      </c>
      <c r="B366" s="1">
        <v>39080</v>
      </c>
      <c r="C366">
        <v>5799.2</v>
      </c>
      <c r="D366">
        <v>6098.55</v>
      </c>
      <c r="E366">
        <v>5785.25</v>
      </c>
      <c r="F366">
        <v>6008.75</v>
      </c>
    </row>
    <row r="367" spans="1:6" x14ac:dyDescent="0.25">
      <c r="A367" t="s">
        <v>8</v>
      </c>
      <c r="B367" s="1">
        <v>39087</v>
      </c>
      <c r="C367">
        <v>6015.15</v>
      </c>
      <c r="D367">
        <v>6122.4</v>
      </c>
      <c r="E367">
        <v>5982.45</v>
      </c>
      <c r="F367">
        <v>6049</v>
      </c>
    </row>
    <row r="368" spans="1:6" x14ac:dyDescent="0.25">
      <c r="A368" t="s">
        <v>8</v>
      </c>
      <c r="B368" s="1">
        <v>39094</v>
      </c>
      <c r="C368">
        <v>6069.9</v>
      </c>
      <c r="D368">
        <v>6184.6</v>
      </c>
      <c r="E368">
        <v>5684.7</v>
      </c>
      <c r="F368">
        <v>6157.95</v>
      </c>
    </row>
    <row r="369" spans="1:6" x14ac:dyDescent="0.25">
      <c r="A369" t="s">
        <v>8</v>
      </c>
      <c r="B369" s="1">
        <v>39101</v>
      </c>
      <c r="C369">
        <v>6191</v>
      </c>
      <c r="D369">
        <v>6292.9</v>
      </c>
      <c r="E369">
        <v>6103.1</v>
      </c>
      <c r="F369">
        <v>6184.9</v>
      </c>
    </row>
    <row r="370" spans="1:6" x14ac:dyDescent="0.25">
      <c r="A370" t="s">
        <v>8</v>
      </c>
      <c r="B370" s="1">
        <v>39107</v>
      </c>
      <c r="C370">
        <v>6209.75</v>
      </c>
      <c r="D370">
        <v>6224.1</v>
      </c>
      <c r="E370">
        <v>5989.6</v>
      </c>
      <c r="F370">
        <v>6107.6</v>
      </c>
    </row>
    <row r="371" spans="1:6" x14ac:dyDescent="0.25">
      <c r="A371" t="s">
        <v>8</v>
      </c>
      <c r="B371" s="1">
        <v>39115</v>
      </c>
      <c r="C371">
        <v>6139.75</v>
      </c>
      <c r="D371">
        <v>6176</v>
      </c>
      <c r="E371">
        <v>5901.65</v>
      </c>
      <c r="F371">
        <v>6075.35</v>
      </c>
    </row>
    <row r="372" spans="1:6" x14ac:dyDescent="0.25">
      <c r="A372" t="s">
        <v>8</v>
      </c>
      <c r="B372" s="1">
        <v>39122</v>
      </c>
      <c r="C372">
        <v>6120.1</v>
      </c>
      <c r="D372">
        <v>6248.6</v>
      </c>
      <c r="E372">
        <v>6047.55</v>
      </c>
      <c r="F372">
        <v>6184.45</v>
      </c>
    </row>
    <row r="373" spans="1:6" x14ac:dyDescent="0.25">
      <c r="A373" t="s">
        <v>8</v>
      </c>
      <c r="B373" s="1">
        <v>39128</v>
      </c>
      <c r="C373">
        <v>6085.8</v>
      </c>
      <c r="D373">
        <v>6124.2</v>
      </c>
      <c r="E373">
        <v>5561</v>
      </c>
      <c r="F373">
        <v>5841.65</v>
      </c>
    </row>
    <row r="374" spans="1:6" x14ac:dyDescent="0.25">
      <c r="A374" t="s">
        <v>8</v>
      </c>
      <c r="B374" s="1">
        <v>39136</v>
      </c>
      <c r="C374">
        <v>5858.15</v>
      </c>
      <c r="D374">
        <v>5948.15</v>
      </c>
      <c r="E374">
        <v>5427.35</v>
      </c>
      <c r="F374">
        <v>5473.6</v>
      </c>
    </row>
    <row r="375" spans="1:6" x14ac:dyDescent="0.25">
      <c r="A375" t="s">
        <v>8</v>
      </c>
      <c r="B375" s="1">
        <v>39143</v>
      </c>
      <c r="C375">
        <v>5493.6</v>
      </c>
      <c r="D375">
        <v>5616.25</v>
      </c>
      <c r="E375">
        <v>5112.1499999999996</v>
      </c>
      <c r="F375">
        <v>5218.95</v>
      </c>
    </row>
    <row r="376" spans="1:6" x14ac:dyDescent="0.25">
      <c r="A376" t="s">
        <v>8</v>
      </c>
      <c r="B376" s="1">
        <v>39150</v>
      </c>
      <c r="C376">
        <v>5135.75</v>
      </c>
      <c r="D376">
        <v>5316.95</v>
      </c>
      <c r="E376">
        <v>4950.5</v>
      </c>
      <c r="F376">
        <v>5187.8500000000004</v>
      </c>
    </row>
    <row r="377" spans="1:6" x14ac:dyDescent="0.25">
      <c r="A377" t="s">
        <v>8</v>
      </c>
      <c r="B377" s="1">
        <v>39157</v>
      </c>
      <c r="C377">
        <v>5188.05</v>
      </c>
      <c r="D377">
        <v>5269.3</v>
      </c>
      <c r="E377">
        <v>4837.25</v>
      </c>
      <c r="F377">
        <v>4893.45</v>
      </c>
    </row>
    <row r="378" spans="1:6" x14ac:dyDescent="0.25">
      <c r="A378" t="s">
        <v>8</v>
      </c>
      <c r="B378" s="1">
        <v>39164</v>
      </c>
      <c r="C378">
        <v>4900.1499999999996</v>
      </c>
      <c r="D378">
        <v>5594.75</v>
      </c>
      <c r="E378">
        <v>4871.45</v>
      </c>
      <c r="F378">
        <v>5518.85</v>
      </c>
    </row>
    <row r="379" spans="1:6" x14ac:dyDescent="0.25">
      <c r="A379" t="s">
        <v>8</v>
      </c>
      <c r="B379" s="1">
        <v>39171</v>
      </c>
      <c r="C379">
        <v>5522.05</v>
      </c>
      <c r="D379">
        <v>5593.35</v>
      </c>
      <c r="E379">
        <v>5164.05</v>
      </c>
      <c r="F379">
        <v>5308.5</v>
      </c>
    </row>
    <row r="380" spans="1:6" x14ac:dyDescent="0.25">
      <c r="A380" t="s">
        <v>8</v>
      </c>
      <c r="B380" s="1">
        <v>39177</v>
      </c>
      <c r="C380">
        <v>5267.7</v>
      </c>
      <c r="D380">
        <v>5267.7</v>
      </c>
      <c r="E380">
        <v>4921.8</v>
      </c>
      <c r="F380">
        <v>5129.2</v>
      </c>
    </row>
    <row r="381" spans="1:6" x14ac:dyDescent="0.25">
      <c r="A381" t="s">
        <v>8</v>
      </c>
      <c r="B381" s="1">
        <v>39185</v>
      </c>
      <c r="C381">
        <v>5129.05</v>
      </c>
      <c r="D381">
        <v>5404.1</v>
      </c>
      <c r="E381">
        <v>5129.05</v>
      </c>
      <c r="F381">
        <v>5362.1</v>
      </c>
    </row>
    <row r="382" spans="1:6" x14ac:dyDescent="0.25">
      <c r="A382" t="s">
        <v>8</v>
      </c>
      <c r="B382" s="1">
        <v>39192</v>
      </c>
      <c r="C382">
        <v>5400.3</v>
      </c>
      <c r="D382">
        <v>5626.85</v>
      </c>
      <c r="E382">
        <v>5382.2</v>
      </c>
      <c r="F382">
        <v>5597.55</v>
      </c>
    </row>
    <row r="383" spans="1:6" x14ac:dyDescent="0.25">
      <c r="A383" t="s">
        <v>8</v>
      </c>
      <c r="B383" s="1">
        <v>39199</v>
      </c>
      <c r="C383">
        <v>5622</v>
      </c>
      <c r="D383">
        <v>5975</v>
      </c>
      <c r="E383">
        <v>5511.7</v>
      </c>
      <c r="F383">
        <v>5752.9</v>
      </c>
    </row>
    <row r="384" spans="1:6" x14ac:dyDescent="0.25">
      <c r="A384" t="s">
        <v>8</v>
      </c>
      <c r="B384" s="1">
        <v>39206</v>
      </c>
      <c r="C384">
        <v>5627.9</v>
      </c>
      <c r="D384">
        <v>5765.6</v>
      </c>
      <c r="E384">
        <v>5490.85</v>
      </c>
      <c r="F384">
        <v>5656.55</v>
      </c>
    </row>
    <row r="385" spans="1:6" x14ac:dyDescent="0.25">
      <c r="A385" t="s">
        <v>8</v>
      </c>
      <c r="B385" s="1">
        <v>39213</v>
      </c>
      <c r="C385">
        <v>5773.4</v>
      </c>
      <c r="D385">
        <v>5773.4</v>
      </c>
      <c r="E385">
        <v>5480.5</v>
      </c>
      <c r="F385">
        <v>5682.45</v>
      </c>
    </row>
    <row r="386" spans="1:6" x14ac:dyDescent="0.25">
      <c r="A386" t="s">
        <v>8</v>
      </c>
      <c r="B386" s="1">
        <v>39220</v>
      </c>
      <c r="C386">
        <v>5733.3</v>
      </c>
      <c r="D386">
        <v>6313.55</v>
      </c>
      <c r="E386">
        <v>5733.3</v>
      </c>
      <c r="F386">
        <v>6290.8</v>
      </c>
    </row>
    <row r="387" spans="1:6" x14ac:dyDescent="0.25">
      <c r="A387" t="s">
        <v>8</v>
      </c>
      <c r="B387" s="1">
        <v>39227</v>
      </c>
      <c r="C387">
        <v>6315.8</v>
      </c>
      <c r="D387">
        <v>6445.4</v>
      </c>
      <c r="E387">
        <v>6091.9</v>
      </c>
      <c r="F387">
        <v>6200.35</v>
      </c>
    </row>
    <row r="388" spans="1:6" x14ac:dyDescent="0.25">
      <c r="A388" t="s">
        <v>8</v>
      </c>
      <c r="B388" s="1">
        <v>39234</v>
      </c>
      <c r="C388">
        <v>6199.15</v>
      </c>
      <c r="D388">
        <v>6431.5</v>
      </c>
      <c r="E388">
        <v>6199.15</v>
      </c>
      <c r="F388">
        <v>6404.8</v>
      </c>
    </row>
    <row r="389" spans="1:6" x14ac:dyDescent="0.25">
      <c r="A389" t="s">
        <v>8</v>
      </c>
      <c r="B389" s="1">
        <v>39241</v>
      </c>
      <c r="C389">
        <v>6431.25</v>
      </c>
      <c r="D389">
        <v>6562.5</v>
      </c>
      <c r="E389">
        <v>6129.95</v>
      </c>
      <c r="F389">
        <v>6177.7</v>
      </c>
    </row>
    <row r="390" spans="1:6" x14ac:dyDescent="0.25">
      <c r="A390" t="s">
        <v>8</v>
      </c>
      <c r="B390" s="1">
        <v>39248</v>
      </c>
      <c r="C390">
        <v>6210.25</v>
      </c>
      <c r="D390">
        <v>6278.9</v>
      </c>
      <c r="E390">
        <v>6048.8</v>
      </c>
      <c r="F390">
        <v>6176.2</v>
      </c>
    </row>
    <row r="391" spans="1:6" x14ac:dyDescent="0.25">
      <c r="A391" t="s">
        <v>8</v>
      </c>
      <c r="B391" s="1">
        <v>39255</v>
      </c>
      <c r="C391">
        <v>6210.5</v>
      </c>
      <c r="D391">
        <v>6621.15</v>
      </c>
      <c r="E391">
        <v>6157.65</v>
      </c>
      <c r="F391">
        <v>6542.05</v>
      </c>
    </row>
    <row r="392" spans="1:6" x14ac:dyDescent="0.25">
      <c r="A392" t="s">
        <v>8</v>
      </c>
      <c r="B392" s="1">
        <v>39262</v>
      </c>
      <c r="C392">
        <v>6548.95</v>
      </c>
      <c r="D392">
        <v>6749.95</v>
      </c>
      <c r="E392">
        <v>6457.3</v>
      </c>
      <c r="F392">
        <v>6740.1</v>
      </c>
    </row>
    <row r="393" spans="1:6" x14ac:dyDescent="0.25">
      <c r="A393" t="s">
        <v>8</v>
      </c>
      <c r="B393" s="1">
        <v>39269</v>
      </c>
      <c r="C393">
        <v>6811.85</v>
      </c>
      <c r="D393">
        <v>6917.35</v>
      </c>
      <c r="E393">
        <v>6696</v>
      </c>
      <c r="F393">
        <v>6791.25</v>
      </c>
    </row>
    <row r="394" spans="1:6" x14ac:dyDescent="0.25">
      <c r="A394" t="s">
        <v>8</v>
      </c>
      <c r="B394" s="1">
        <v>39276</v>
      </c>
      <c r="C394">
        <v>6787.75</v>
      </c>
      <c r="D394">
        <v>7032.65</v>
      </c>
      <c r="E394">
        <v>6752.4</v>
      </c>
      <c r="F394">
        <v>6980.35</v>
      </c>
    </row>
    <row r="395" spans="1:6" x14ac:dyDescent="0.25">
      <c r="A395" t="s">
        <v>8</v>
      </c>
      <c r="B395" s="1">
        <v>39283</v>
      </c>
      <c r="C395">
        <v>6985.05</v>
      </c>
      <c r="D395">
        <v>7209.2</v>
      </c>
      <c r="E395">
        <v>6938.05</v>
      </c>
      <c r="F395">
        <v>7086.55</v>
      </c>
    </row>
    <row r="396" spans="1:6" x14ac:dyDescent="0.25">
      <c r="A396" t="s">
        <v>8</v>
      </c>
      <c r="B396" s="1">
        <v>39290</v>
      </c>
      <c r="C396">
        <v>7073.7</v>
      </c>
      <c r="D396">
        <v>7142.15</v>
      </c>
      <c r="E396">
        <v>6608.1</v>
      </c>
      <c r="F396">
        <v>6698.65</v>
      </c>
    </row>
    <row r="397" spans="1:6" x14ac:dyDescent="0.25">
      <c r="A397" t="s">
        <v>8</v>
      </c>
      <c r="B397" s="1">
        <v>39297</v>
      </c>
      <c r="C397">
        <v>6726.6</v>
      </c>
      <c r="D397">
        <v>6943.9</v>
      </c>
      <c r="E397">
        <v>6609.75</v>
      </c>
      <c r="F397">
        <v>6854.6</v>
      </c>
    </row>
    <row r="398" spans="1:6" x14ac:dyDescent="0.25">
      <c r="A398" t="s">
        <v>8</v>
      </c>
      <c r="B398" s="1">
        <v>39304</v>
      </c>
      <c r="C398">
        <v>6826.95</v>
      </c>
      <c r="D398">
        <v>7110.55</v>
      </c>
      <c r="E398">
        <v>6542.4</v>
      </c>
      <c r="F398">
        <v>6646.05</v>
      </c>
    </row>
    <row r="399" spans="1:6" x14ac:dyDescent="0.25">
      <c r="A399" t="s">
        <v>8</v>
      </c>
      <c r="B399" s="1">
        <v>39311</v>
      </c>
      <c r="C399">
        <v>6650.3</v>
      </c>
      <c r="D399">
        <v>6735.45</v>
      </c>
      <c r="E399">
        <v>6083.85</v>
      </c>
      <c r="F399">
        <v>6245.6</v>
      </c>
    </row>
    <row r="400" spans="1:6" x14ac:dyDescent="0.25">
      <c r="A400" t="s">
        <v>8</v>
      </c>
      <c r="B400" s="1">
        <v>39318</v>
      </c>
      <c r="C400">
        <v>6358.05</v>
      </c>
      <c r="D400">
        <v>6567.6</v>
      </c>
      <c r="E400">
        <v>6058.35</v>
      </c>
      <c r="F400">
        <v>6176.55</v>
      </c>
    </row>
    <row r="401" spans="1:6" x14ac:dyDescent="0.25">
      <c r="A401" t="s">
        <v>8</v>
      </c>
      <c r="B401" s="1">
        <v>39325</v>
      </c>
      <c r="C401">
        <v>6278.5</v>
      </c>
      <c r="D401">
        <v>6714.4</v>
      </c>
      <c r="E401">
        <v>6278.5</v>
      </c>
      <c r="F401">
        <v>6675.85</v>
      </c>
    </row>
    <row r="402" spans="1:6" x14ac:dyDescent="0.25">
      <c r="A402" t="s">
        <v>8</v>
      </c>
      <c r="B402" s="1">
        <v>39332</v>
      </c>
      <c r="C402">
        <v>6712.6</v>
      </c>
      <c r="D402">
        <v>6922.6</v>
      </c>
      <c r="E402">
        <v>6673.75</v>
      </c>
      <c r="F402">
        <v>6842.95</v>
      </c>
    </row>
    <row r="403" spans="1:6" x14ac:dyDescent="0.25">
      <c r="A403" t="s">
        <v>8</v>
      </c>
      <c r="B403" s="1">
        <v>39339</v>
      </c>
      <c r="C403">
        <v>6787.65</v>
      </c>
      <c r="D403">
        <v>7062.9</v>
      </c>
      <c r="E403">
        <v>6740.7</v>
      </c>
      <c r="F403">
        <v>6912.15</v>
      </c>
    </row>
    <row r="404" spans="1:6" x14ac:dyDescent="0.25">
      <c r="A404" t="s">
        <v>8</v>
      </c>
      <c r="B404" s="1">
        <v>39346</v>
      </c>
      <c r="C404">
        <v>6898</v>
      </c>
      <c r="D404">
        <v>7506.35</v>
      </c>
      <c r="E404">
        <v>6843</v>
      </c>
      <c r="F404">
        <v>7464.5</v>
      </c>
    </row>
    <row r="405" spans="1:6" x14ac:dyDescent="0.25">
      <c r="A405" t="s">
        <v>8</v>
      </c>
      <c r="B405" s="1">
        <v>39353</v>
      </c>
      <c r="C405">
        <v>7514.4</v>
      </c>
      <c r="D405">
        <v>8082.85</v>
      </c>
      <c r="E405">
        <v>7490.2</v>
      </c>
      <c r="F405">
        <v>8042.2</v>
      </c>
    </row>
    <row r="406" spans="1:6" x14ac:dyDescent="0.25">
      <c r="A406" t="s">
        <v>8</v>
      </c>
      <c r="B406" s="1">
        <v>39360</v>
      </c>
      <c r="C406">
        <v>8008.55</v>
      </c>
      <c r="D406">
        <v>8235.7999999999993</v>
      </c>
      <c r="E406">
        <v>7789.7</v>
      </c>
      <c r="F406">
        <v>7845.25</v>
      </c>
    </row>
    <row r="407" spans="1:6" x14ac:dyDescent="0.25">
      <c r="A407" t="s">
        <v>8</v>
      </c>
      <c r="B407" s="1">
        <v>39367</v>
      </c>
      <c r="C407">
        <v>7853.15</v>
      </c>
      <c r="D407">
        <v>8177.75</v>
      </c>
      <c r="E407">
        <v>7516.45</v>
      </c>
      <c r="F407">
        <v>7934</v>
      </c>
    </row>
    <row r="408" spans="1:6" x14ac:dyDescent="0.25">
      <c r="A408" t="s">
        <v>8</v>
      </c>
      <c r="B408" s="1">
        <v>39374</v>
      </c>
      <c r="C408">
        <v>7962.55</v>
      </c>
      <c r="D408">
        <v>8491.65</v>
      </c>
      <c r="E408">
        <v>7279.3</v>
      </c>
      <c r="F408">
        <v>7423.8</v>
      </c>
    </row>
    <row r="409" spans="1:6" x14ac:dyDescent="0.25">
      <c r="A409" t="s">
        <v>8</v>
      </c>
      <c r="B409" s="1">
        <v>39381</v>
      </c>
      <c r="C409">
        <v>7374.35</v>
      </c>
      <c r="D409">
        <v>8804.9</v>
      </c>
      <c r="E409">
        <v>7289.2</v>
      </c>
      <c r="F409">
        <v>8749.9</v>
      </c>
    </row>
    <row r="410" spans="1:6" x14ac:dyDescent="0.25">
      <c r="A410" t="s">
        <v>8</v>
      </c>
      <c r="B410" s="1">
        <v>39388</v>
      </c>
      <c r="C410">
        <v>8918.0499999999993</v>
      </c>
      <c r="D410">
        <v>9610.7000000000007</v>
      </c>
      <c r="E410">
        <v>8832.5</v>
      </c>
      <c r="F410">
        <v>9560.7000000000007</v>
      </c>
    </row>
    <row r="411" spans="1:6" x14ac:dyDescent="0.25">
      <c r="A411" t="s">
        <v>8</v>
      </c>
      <c r="B411" s="1">
        <v>39395</v>
      </c>
      <c r="C411">
        <v>9549.7999999999993</v>
      </c>
      <c r="D411">
        <v>9692.5</v>
      </c>
      <c r="E411">
        <v>8671.4</v>
      </c>
      <c r="F411">
        <v>8760.75</v>
      </c>
    </row>
    <row r="412" spans="1:6" x14ac:dyDescent="0.25">
      <c r="A412" t="s">
        <v>8</v>
      </c>
      <c r="B412" s="1">
        <v>39402</v>
      </c>
      <c r="C412">
        <v>8596.15</v>
      </c>
      <c r="D412">
        <v>9651.85</v>
      </c>
      <c r="E412">
        <v>8429.35</v>
      </c>
      <c r="F412">
        <v>9474.15</v>
      </c>
    </row>
    <row r="413" spans="1:6" x14ac:dyDescent="0.25">
      <c r="A413" t="s">
        <v>8</v>
      </c>
      <c r="B413" s="1">
        <v>39409</v>
      </c>
      <c r="C413">
        <v>9541.1</v>
      </c>
      <c r="D413">
        <v>9595.4500000000007</v>
      </c>
      <c r="E413">
        <v>8650</v>
      </c>
      <c r="F413">
        <v>8977.9</v>
      </c>
    </row>
    <row r="414" spans="1:6" x14ac:dyDescent="0.25">
      <c r="A414" t="s">
        <v>8</v>
      </c>
      <c r="B414" s="1">
        <v>39416</v>
      </c>
      <c r="C414">
        <v>9136.0499999999993</v>
      </c>
      <c r="D414">
        <v>9437.9500000000007</v>
      </c>
      <c r="E414">
        <v>8938.1</v>
      </c>
      <c r="F414">
        <v>9375.75</v>
      </c>
    </row>
    <row r="415" spans="1:6" x14ac:dyDescent="0.25">
      <c r="A415" t="s">
        <v>8</v>
      </c>
      <c r="B415" s="1">
        <v>39423</v>
      </c>
      <c r="C415">
        <v>9391.2000000000007</v>
      </c>
      <c r="D415">
        <v>9804.5499999999993</v>
      </c>
      <c r="E415">
        <v>9341.0499999999993</v>
      </c>
      <c r="F415">
        <v>9796.1</v>
      </c>
    </row>
    <row r="416" spans="1:6" x14ac:dyDescent="0.25">
      <c r="A416" t="s">
        <v>8</v>
      </c>
      <c r="B416" s="1">
        <v>39430</v>
      </c>
      <c r="C416">
        <v>9800.2000000000007</v>
      </c>
      <c r="D416">
        <v>10124.75</v>
      </c>
      <c r="E416">
        <v>9723.6</v>
      </c>
      <c r="F416">
        <v>9803.15</v>
      </c>
    </row>
    <row r="417" spans="1:6" x14ac:dyDescent="0.25">
      <c r="A417" t="s">
        <v>8</v>
      </c>
      <c r="B417" s="1">
        <v>39436</v>
      </c>
      <c r="C417">
        <v>9790.5499999999993</v>
      </c>
      <c r="D417">
        <v>9792.15</v>
      </c>
      <c r="E417">
        <v>9125.4500000000007</v>
      </c>
      <c r="F417">
        <v>9245.4500000000007</v>
      </c>
    </row>
    <row r="418" spans="1:6" x14ac:dyDescent="0.25">
      <c r="A418" t="s">
        <v>8</v>
      </c>
      <c r="B418" s="1">
        <v>39444</v>
      </c>
      <c r="C418">
        <v>9316.4500000000007</v>
      </c>
      <c r="D418">
        <v>9842.65</v>
      </c>
      <c r="E418">
        <v>9316.4500000000007</v>
      </c>
      <c r="F418">
        <v>9828.35</v>
      </c>
    </row>
    <row r="419" spans="1:6" x14ac:dyDescent="0.25">
      <c r="A419" t="s">
        <v>8</v>
      </c>
      <c r="B419" s="1">
        <v>39451</v>
      </c>
      <c r="C419">
        <v>9861.7000000000007</v>
      </c>
      <c r="D419">
        <v>10333.299999999999</v>
      </c>
      <c r="E419">
        <v>9790.4</v>
      </c>
      <c r="F419">
        <v>10233.200000000001</v>
      </c>
    </row>
    <row r="420" spans="1:6" x14ac:dyDescent="0.25">
      <c r="A420" t="s">
        <v>8</v>
      </c>
      <c r="B420" s="1">
        <v>39458</v>
      </c>
      <c r="C420">
        <v>9983.1</v>
      </c>
      <c r="D420">
        <v>10634.2</v>
      </c>
      <c r="E420">
        <v>9948.35</v>
      </c>
      <c r="F420">
        <v>10561.55</v>
      </c>
    </row>
    <row r="421" spans="1:6" x14ac:dyDescent="0.25">
      <c r="A421" t="s">
        <v>8</v>
      </c>
      <c r="B421" s="1">
        <v>39465</v>
      </c>
      <c r="C421">
        <v>10614.85</v>
      </c>
      <c r="D421">
        <v>10774.15</v>
      </c>
      <c r="E421">
        <v>9648.4500000000007</v>
      </c>
      <c r="F421">
        <v>9739.9</v>
      </c>
    </row>
    <row r="422" spans="1:6" x14ac:dyDescent="0.25">
      <c r="A422" t="s">
        <v>8</v>
      </c>
      <c r="B422" s="1">
        <v>39472</v>
      </c>
      <c r="C422">
        <v>9671.4</v>
      </c>
      <c r="D422">
        <v>9827.2999999999993</v>
      </c>
      <c r="E422">
        <v>7958.95</v>
      </c>
      <c r="F422">
        <v>9752.25</v>
      </c>
    </row>
    <row r="423" spans="1:6" x14ac:dyDescent="0.25">
      <c r="A423" t="s">
        <v>8</v>
      </c>
      <c r="B423" s="1">
        <v>39479</v>
      </c>
      <c r="C423">
        <v>9748.35</v>
      </c>
      <c r="D423">
        <v>10113.35</v>
      </c>
      <c r="E423">
        <v>9002.2000000000007</v>
      </c>
      <c r="F423">
        <v>9327.0499999999993</v>
      </c>
    </row>
    <row r="424" spans="1:6" x14ac:dyDescent="0.25">
      <c r="A424" t="s">
        <v>8</v>
      </c>
      <c r="B424" s="1">
        <v>39486</v>
      </c>
      <c r="C424">
        <v>9444.4</v>
      </c>
      <c r="D424">
        <v>9708.6</v>
      </c>
      <c r="E424">
        <v>8624.75</v>
      </c>
      <c r="F424">
        <v>8817</v>
      </c>
    </row>
    <row r="425" spans="1:6" x14ac:dyDescent="0.25">
      <c r="A425" t="s">
        <v>8</v>
      </c>
      <c r="B425" s="1">
        <v>39493</v>
      </c>
      <c r="C425">
        <v>8841.2000000000007</v>
      </c>
      <c r="D425">
        <v>9403.7000000000007</v>
      </c>
      <c r="E425">
        <v>8216.9</v>
      </c>
      <c r="F425">
        <v>9380.0499999999993</v>
      </c>
    </row>
    <row r="426" spans="1:6" x14ac:dyDescent="0.25">
      <c r="A426" t="s">
        <v>8</v>
      </c>
      <c r="B426" s="1">
        <v>39500</v>
      </c>
      <c r="C426">
        <v>9411.25</v>
      </c>
      <c r="D426">
        <v>9538.7000000000007</v>
      </c>
      <c r="E426">
        <v>8642</v>
      </c>
      <c r="F426">
        <v>8685.1</v>
      </c>
    </row>
    <row r="427" spans="1:6" x14ac:dyDescent="0.25">
      <c r="A427" t="s">
        <v>8</v>
      </c>
      <c r="B427" s="1">
        <v>39507</v>
      </c>
      <c r="C427">
        <v>8715.7999999999993</v>
      </c>
      <c r="D427">
        <v>8903.4500000000007</v>
      </c>
      <c r="E427">
        <v>8248.75</v>
      </c>
      <c r="F427">
        <v>8688.35</v>
      </c>
    </row>
    <row r="428" spans="1:6" x14ac:dyDescent="0.25">
      <c r="A428" t="s">
        <v>8</v>
      </c>
      <c r="B428" s="1">
        <v>39514</v>
      </c>
      <c r="C428">
        <v>8460.6</v>
      </c>
      <c r="D428">
        <v>8460.6</v>
      </c>
      <c r="E428">
        <v>7064.5</v>
      </c>
      <c r="F428">
        <v>7268.15</v>
      </c>
    </row>
    <row r="429" spans="1:6" x14ac:dyDescent="0.25">
      <c r="A429" t="s">
        <v>8</v>
      </c>
      <c r="B429" s="1">
        <v>39521</v>
      </c>
      <c r="C429">
        <v>7163.5</v>
      </c>
      <c r="D429">
        <v>7705.65</v>
      </c>
      <c r="E429">
        <v>6840.65</v>
      </c>
      <c r="F429">
        <v>7106</v>
      </c>
    </row>
    <row r="430" spans="1:6" x14ac:dyDescent="0.25">
      <c r="A430" t="s">
        <v>8</v>
      </c>
      <c r="B430" s="1">
        <v>39526</v>
      </c>
      <c r="C430">
        <v>6956</v>
      </c>
      <c r="D430">
        <v>6956</v>
      </c>
      <c r="E430">
        <v>6335</v>
      </c>
      <c r="F430">
        <v>6456.55</v>
      </c>
    </row>
    <row r="431" spans="1:6" x14ac:dyDescent="0.25">
      <c r="A431" t="s">
        <v>8</v>
      </c>
      <c r="B431" s="1">
        <v>39535</v>
      </c>
      <c r="C431">
        <v>6461.65</v>
      </c>
      <c r="D431">
        <v>7230.8</v>
      </c>
      <c r="E431">
        <v>6456.8</v>
      </c>
      <c r="F431">
        <v>7037.85</v>
      </c>
    </row>
    <row r="432" spans="1:6" x14ac:dyDescent="0.25">
      <c r="A432" t="s">
        <v>8</v>
      </c>
      <c r="B432" s="1">
        <v>39542</v>
      </c>
      <c r="C432">
        <v>6970.55</v>
      </c>
      <c r="D432">
        <v>6970.55</v>
      </c>
      <c r="E432">
        <v>6446.7</v>
      </c>
      <c r="F432">
        <v>6545.15</v>
      </c>
    </row>
    <row r="433" spans="1:6" x14ac:dyDescent="0.25">
      <c r="A433" t="s">
        <v>8</v>
      </c>
      <c r="B433" s="1">
        <v>39549</v>
      </c>
      <c r="C433">
        <v>6485.4</v>
      </c>
      <c r="D433">
        <v>7094.85</v>
      </c>
      <c r="E433">
        <v>6485.4</v>
      </c>
      <c r="F433">
        <v>6838.45</v>
      </c>
    </row>
    <row r="434" spans="1:6" x14ac:dyDescent="0.25">
      <c r="A434" t="s">
        <v>8</v>
      </c>
      <c r="B434" s="1">
        <v>39555</v>
      </c>
      <c r="C434">
        <v>6773.3</v>
      </c>
      <c r="D434">
        <v>7213.8</v>
      </c>
      <c r="E434">
        <v>6687.9</v>
      </c>
      <c r="F434">
        <v>7165.05</v>
      </c>
    </row>
    <row r="435" spans="1:6" x14ac:dyDescent="0.25">
      <c r="A435" t="s">
        <v>8</v>
      </c>
      <c r="B435" s="1">
        <v>39563</v>
      </c>
      <c r="C435">
        <v>7174.45</v>
      </c>
      <c r="D435">
        <v>7651.4</v>
      </c>
      <c r="E435">
        <v>7117.65</v>
      </c>
      <c r="F435">
        <v>7616.3</v>
      </c>
    </row>
    <row r="436" spans="1:6" x14ac:dyDescent="0.25">
      <c r="A436" t="s">
        <v>8</v>
      </c>
      <c r="B436" s="1">
        <v>39570</v>
      </c>
      <c r="C436">
        <v>7643.35</v>
      </c>
      <c r="D436">
        <v>7900.85</v>
      </c>
      <c r="E436">
        <v>7567.85</v>
      </c>
      <c r="F436">
        <v>7871.9</v>
      </c>
    </row>
    <row r="437" spans="1:6" x14ac:dyDescent="0.25">
      <c r="A437" t="s">
        <v>8</v>
      </c>
      <c r="B437" s="1">
        <v>39577</v>
      </c>
      <c r="C437">
        <v>7879.65</v>
      </c>
      <c r="D437">
        <v>7990.45</v>
      </c>
      <c r="E437">
        <v>7267.9</v>
      </c>
      <c r="F437">
        <v>7299</v>
      </c>
    </row>
    <row r="438" spans="1:6" x14ac:dyDescent="0.25">
      <c r="A438" t="s">
        <v>8</v>
      </c>
      <c r="B438" s="1">
        <v>39584</v>
      </c>
      <c r="C438">
        <v>7274.7</v>
      </c>
      <c r="D438">
        <v>7666.9</v>
      </c>
      <c r="E438">
        <v>7140.1</v>
      </c>
      <c r="F438">
        <v>7644.6</v>
      </c>
    </row>
    <row r="439" spans="1:6" x14ac:dyDescent="0.25">
      <c r="A439" t="s">
        <v>8</v>
      </c>
      <c r="B439" s="1">
        <v>39591</v>
      </c>
      <c r="C439">
        <v>7616.85</v>
      </c>
      <c r="D439">
        <v>7616.85</v>
      </c>
      <c r="E439">
        <v>6994.9</v>
      </c>
      <c r="F439">
        <v>7009.05</v>
      </c>
    </row>
    <row r="440" spans="1:6" x14ac:dyDescent="0.25">
      <c r="A440" t="s">
        <v>8</v>
      </c>
      <c r="B440" s="1">
        <v>39598</v>
      </c>
      <c r="C440">
        <v>6899.9</v>
      </c>
      <c r="D440">
        <v>6925.4</v>
      </c>
      <c r="E440">
        <v>6502.45</v>
      </c>
      <c r="F440">
        <v>6584.35</v>
      </c>
    </row>
    <row r="441" spans="1:6" x14ac:dyDescent="0.25">
      <c r="A441" t="s">
        <v>8</v>
      </c>
      <c r="B441" s="1">
        <v>39605</v>
      </c>
      <c r="C441">
        <v>6577.3</v>
      </c>
      <c r="D441">
        <v>6677.15</v>
      </c>
      <c r="E441">
        <v>5974.1</v>
      </c>
      <c r="F441">
        <v>6140.05</v>
      </c>
    </row>
    <row r="442" spans="1:6" x14ac:dyDescent="0.25">
      <c r="A442" t="s">
        <v>8</v>
      </c>
      <c r="B442" s="1">
        <v>39612</v>
      </c>
      <c r="C442">
        <v>5960.9</v>
      </c>
      <c r="D442">
        <v>6092.3</v>
      </c>
      <c r="E442">
        <v>5702.5</v>
      </c>
      <c r="F442">
        <v>5993.15</v>
      </c>
    </row>
    <row r="443" spans="1:6" x14ac:dyDescent="0.25">
      <c r="A443" t="s">
        <v>8</v>
      </c>
      <c r="B443" s="1">
        <v>39619</v>
      </c>
      <c r="C443">
        <v>6030.6</v>
      </c>
      <c r="D443">
        <v>6455.2</v>
      </c>
      <c r="E443">
        <v>5731.25</v>
      </c>
      <c r="F443">
        <v>5758.6</v>
      </c>
    </row>
    <row r="444" spans="1:6" x14ac:dyDescent="0.25">
      <c r="A444" t="s">
        <v>8</v>
      </c>
      <c r="B444" s="1">
        <v>39626</v>
      </c>
      <c r="C444">
        <v>5686.55</v>
      </c>
      <c r="D444">
        <v>5737.05</v>
      </c>
      <c r="E444">
        <v>5183.2</v>
      </c>
      <c r="F444">
        <v>5210.8999999999996</v>
      </c>
    </row>
    <row r="445" spans="1:6" x14ac:dyDescent="0.25">
      <c r="A445" t="s">
        <v>8</v>
      </c>
      <c r="B445" s="1">
        <v>39633</v>
      </c>
      <c r="C445">
        <v>5214.1000000000004</v>
      </c>
      <c r="D445">
        <v>5214.1000000000004</v>
      </c>
      <c r="E445">
        <v>4633.95</v>
      </c>
      <c r="F445">
        <v>4990.8999999999996</v>
      </c>
    </row>
    <row r="446" spans="1:6" x14ac:dyDescent="0.25">
      <c r="A446" t="s">
        <v>8</v>
      </c>
      <c r="B446" s="1">
        <v>39640</v>
      </c>
      <c r="C446">
        <v>5009.1000000000004</v>
      </c>
      <c r="D446">
        <v>5404.65</v>
      </c>
      <c r="E446">
        <v>4843.6000000000004</v>
      </c>
      <c r="F446">
        <v>5240.7</v>
      </c>
    </row>
    <row r="447" spans="1:6" x14ac:dyDescent="0.25">
      <c r="A447" t="s">
        <v>8</v>
      </c>
      <c r="B447" s="1">
        <v>39647</v>
      </c>
      <c r="C447">
        <v>5179.95</v>
      </c>
      <c r="D447">
        <v>5418.4</v>
      </c>
      <c r="E447">
        <v>4676.45</v>
      </c>
      <c r="F447">
        <v>5389.15</v>
      </c>
    </row>
    <row r="448" spans="1:6" x14ac:dyDescent="0.25">
      <c r="A448" t="s">
        <v>8</v>
      </c>
      <c r="B448" s="1">
        <v>39654</v>
      </c>
      <c r="C448">
        <v>5448.2</v>
      </c>
      <c r="D448">
        <v>6468.4</v>
      </c>
      <c r="E448">
        <v>5406.3</v>
      </c>
      <c r="F448">
        <v>5917.25</v>
      </c>
    </row>
    <row r="449" spans="1:6" x14ac:dyDescent="0.25">
      <c r="A449" t="s">
        <v>8</v>
      </c>
      <c r="B449" s="1">
        <v>39661</v>
      </c>
      <c r="C449">
        <v>5900.3</v>
      </c>
      <c r="D449">
        <v>5989.45</v>
      </c>
      <c r="E449">
        <v>5394.95</v>
      </c>
      <c r="F449">
        <v>5961.9</v>
      </c>
    </row>
    <row r="450" spans="1:6" x14ac:dyDescent="0.25">
      <c r="A450" t="s">
        <v>8</v>
      </c>
      <c r="B450" s="1">
        <v>39668</v>
      </c>
      <c r="C450">
        <v>5932.45</v>
      </c>
      <c r="D450">
        <v>6725.7</v>
      </c>
      <c r="E450">
        <v>5888.85</v>
      </c>
      <c r="F450">
        <v>6447.5</v>
      </c>
    </row>
    <row r="451" spans="1:6" x14ac:dyDescent="0.25">
      <c r="A451" t="s">
        <v>8</v>
      </c>
      <c r="B451" s="1">
        <v>39674</v>
      </c>
      <c r="C451">
        <v>6574.5</v>
      </c>
      <c r="D451">
        <v>6754.45</v>
      </c>
      <c r="E451">
        <v>6010.05</v>
      </c>
      <c r="F451">
        <v>6030.05</v>
      </c>
    </row>
    <row r="452" spans="1:6" x14ac:dyDescent="0.25">
      <c r="A452" t="s">
        <v>8</v>
      </c>
      <c r="B452" s="1">
        <v>39682</v>
      </c>
      <c r="C452">
        <v>5999.15</v>
      </c>
      <c r="D452">
        <v>6114.15</v>
      </c>
      <c r="E452">
        <v>5649.9</v>
      </c>
      <c r="F452">
        <v>5776.05</v>
      </c>
    </row>
    <row r="453" spans="1:6" x14ac:dyDescent="0.25">
      <c r="A453" t="s">
        <v>8</v>
      </c>
      <c r="B453" s="1">
        <v>39689</v>
      </c>
      <c r="C453">
        <v>5897.2</v>
      </c>
      <c r="D453">
        <v>6112.25</v>
      </c>
      <c r="E453">
        <v>5686.6</v>
      </c>
      <c r="F453">
        <v>6102.05</v>
      </c>
    </row>
    <row r="454" spans="1:6" x14ac:dyDescent="0.25">
      <c r="A454" t="s">
        <v>8</v>
      </c>
      <c r="B454" s="1">
        <v>39696</v>
      </c>
      <c r="C454">
        <v>6070.9</v>
      </c>
      <c r="D454">
        <v>6624</v>
      </c>
      <c r="E454">
        <v>5941.45</v>
      </c>
      <c r="F454">
        <v>6288.6</v>
      </c>
    </row>
    <row r="455" spans="1:6" x14ac:dyDescent="0.25">
      <c r="A455" t="s">
        <v>8</v>
      </c>
      <c r="B455" s="1">
        <v>39703</v>
      </c>
      <c r="C455">
        <v>6608</v>
      </c>
      <c r="D455">
        <v>6631.95</v>
      </c>
      <c r="E455">
        <v>6168.8</v>
      </c>
      <c r="F455">
        <v>6194.15</v>
      </c>
    </row>
    <row r="456" spans="1:6" x14ac:dyDescent="0.25">
      <c r="A456" t="s">
        <v>8</v>
      </c>
      <c r="B456" s="1">
        <v>39710</v>
      </c>
      <c r="C456">
        <v>6006.7</v>
      </c>
      <c r="D456">
        <v>6357.2</v>
      </c>
      <c r="E456">
        <v>5551.7</v>
      </c>
      <c r="F456">
        <v>6312.05</v>
      </c>
    </row>
    <row r="457" spans="1:6" x14ac:dyDescent="0.25">
      <c r="A457" t="s">
        <v>8</v>
      </c>
      <c r="B457" s="1">
        <v>39717</v>
      </c>
      <c r="C457">
        <v>6396.2</v>
      </c>
      <c r="D457">
        <v>6396.2</v>
      </c>
      <c r="E457">
        <v>5797.5</v>
      </c>
      <c r="F457">
        <v>5828.6</v>
      </c>
    </row>
    <row r="458" spans="1:6" x14ac:dyDescent="0.25">
      <c r="A458" t="s">
        <v>8</v>
      </c>
      <c r="B458" s="1">
        <v>39724</v>
      </c>
      <c r="C458">
        <v>5863.05</v>
      </c>
      <c r="D458">
        <v>6040.15</v>
      </c>
      <c r="E458">
        <v>5296.6</v>
      </c>
      <c r="F458">
        <v>5793.35</v>
      </c>
    </row>
    <row r="459" spans="1:6" x14ac:dyDescent="0.25">
      <c r="A459" t="s">
        <v>8</v>
      </c>
      <c r="B459" s="1">
        <v>39731</v>
      </c>
      <c r="C459">
        <v>5702.85</v>
      </c>
      <c r="D459">
        <v>5798.9</v>
      </c>
      <c r="E459">
        <v>4662.2</v>
      </c>
      <c r="F459">
        <v>4938</v>
      </c>
    </row>
    <row r="460" spans="1:6" x14ac:dyDescent="0.25">
      <c r="A460" t="s">
        <v>8</v>
      </c>
      <c r="B460" s="1">
        <v>39738</v>
      </c>
      <c r="C460">
        <v>5034.6499999999996</v>
      </c>
      <c r="D460">
        <v>5799</v>
      </c>
      <c r="E460">
        <v>5034.6499999999996</v>
      </c>
      <c r="F460">
        <v>5183.55</v>
      </c>
    </row>
    <row r="461" spans="1:6" x14ac:dyDescent="0.25">
      <c r="A461" t="s">
        <v>8</v>
      </c>
      <c r="B461" s="1">
        <v>39745</v>
      </c>
      <c r="C461">
        <v>5237.6000000000004</v>
      </c>
      <c r="D461">
        <v>5478.4</v>
      </c>
      <c r="E461">
        <v>4229.6499999999996</v>
      </c>
      <c r="F461">
        <v>4310.05</v>
      </c>
    </row>
    <row r="462" spans="1:6" x14ac:dyDescent="0.25">
      <c r="A462" t="s">
        <v>8</v>
      </c>
      <c r="B462" s="1">
        <v>39752</v>
      </c>
      <c r="C462">
        <v>4280.55</v>
      </c>
      <c r="D462">
        <v>4621.6499999999996</v>
      </c>
      <c r="E462">
        <v>3799.35</v>
      </c>
      <c r="F462">
        <v>4521.7</v>
      </c>
    </row>
    <row r="463" spans="1:6" x14ac:dyDescent="0.25">
      <c r="A463" t="s">
        <v>8</v>
      </c>
      <c r="B463" s="1">
        <v>39759</v>
      </c>
      <c r="C463">
        <v>4791.8</v>
      </c>
      <c r="D463">
        <v>5431.9</v>
      </c>
      <c r="E463">
        <v>4779.6000000000004</v>
      </c>
      <c r="F463">
        <v>5043.55</v>
      </c>
    </row>
    <row r="464" spans="1:6" x14ac:dyDescent="0.25">
      <c r="A464" t="s">
        <v>8</v>
      </c>
      <c r="B464" s="1">
        <v>39766</v>
      </c>
      <c r="C464">
        <v>5097.8500000000004</v>
      </c>
      <c r="D464">
        <v>5274.85</v>
      </c>
      <c r="E464">
        <v>4668.05</v>
      </c>
      <c r="F464">
        <v>4719.3999999999996</v>
      </c>
    </row>
    <row r="465" spans="1:6" x14ac:dyDescent="0.25">
      <c r="A465" t="s">
        <v>8</v>
      </c>
      <c r="B465" s="1">
        <v>39773</v>
      </c>
      <c r="C465">
        <v>4736.25</v>
      </c>
      <c r="D465">
        <v>4736.25</v>
      </c>
      <c r="E465">
        <v>3972.15</v>
      </c>
      <c r="F465">
        <v>4300.7</v>
      </c>
    </row>
    <row r="466" spans="1:6" x14ac:dyDescent="0.25">
      <c r="A466" t="s">
        <v>8</v>
      </c>
      <c r="B466" s="1">
        <v>39780</v>
      </c>
      <c r="C466">
        <v>4274.3</v>
      </c>
      <c r="D466">
        <v>4355.6000000000004</v>
      </c>
      <c r="E466">
        <v>4005.35</v>
      </c>
      <c r="F466">
        <v>4291.1499999999996</v>
      </c>
    </row>
    <row r="467" spans="1:6" x14ac:dyDescent="0.25">
      <c r="A467" t="s">
        <v>8</v>
      </c>
      <c r="B467" s="1">
        <v>39787</v>
      </c>
      <c r="C467">
        <v>4317.8</v>
      </c>
      <c r="D467">
        <v>4611.45</v>
      </c>
      <c r="E467">
        <v>3919</v>
      </c>
      <c r="F467">
        <v>4357</v>
      </c>
    </row>
    <row r="468" spans="1:6" x14ac:dyDescent="0.25">
      <c r="A468" t="s">
        <v>8</v>
      </c>
      <c r="B468" s="1">
        <v>39794</v>
      </c>
      <c r="C468">
        <v>4502.05</v>
      </c>
      <c r="D468">
        <v>4687.5</v>
      </c>
      <c r="E468">
        <v>4407.2</v>
      </c>
      <c r="F468">
        <v>4655.3</v>
      </c>
    </row>
    <row r="469" spans="1:6" x14ac:dyDescent="0.25">
      <c r="A469" t="s">
        <v>8</v>
      </c>
      <c r="B469" s="1">
        <v>39801</v>
      </c>
      <c r="C469">
        <v>4714.95</v>
      </c>
      <c r="D469">
        <v>5226.8500000000004</v>
      </c>
      <c r="E469">
        <v>4677.3</v>
      </c>
      <c r="F469">
        <v>5144.1499999999996</v>
      </c>
    </row>
    <row r="470" spans="1:6" x14ac:dyDescent="0.25">
      <c r="A470" t="s">
        <v>8</v>
      </c>
      <c r="B470" s="1">
        <v>39808</v>
      </c>
      <c r="C470">
        <v>5119.25</v>
      </c>
      <c r="D470">
        <v>5213.3</v>
      </c>
      <c r="E470">
        <v>4770.2</v>
      </c>
      <c r="F470">
        <v>4789.45</v>
      </c>
    </row>
    <row r="471" spans="1:6" x14ac:dyDescent="0.25">
      <c r="A471" t="s">
        <v>8</v>
      </c>
      <c r="B471" s="1">
        <v>39815</v>
      </c>
      <c r="C471">
        <v>4774.7</v>
      </c>
      <c r="D471">
        <v>5258.65</v>
      </c>
      <c r="E471">
        <v>4684.8</v>
      </c>
      <c r="F471">
        <v>5195.1000000000004</v>
      </c>
    </row>
    <row r="472" spans="1:6" x14ac:dyDescent="0.25">
      <c r="A472" t="s">
        <v>8</v>
      </c>
      <c r="B472" s="1">
        <v>39822</v>
      </c>
      <c r="C472">
        <v>5273.45</v>
      </c>
      <c r="D472">
        <v>5448.8</v>
      </c>
      <c r="E472">
        <v>4840</v>
      </c>
      <c r="F472">
        <v>4906.7</v>
      </c>
    </row>
    <row r="473" spans="1:6" x14ac:dyDescent="0.25">
      <c r="A473" t="s">
        <v>8</v>
      </c>
      <c r="B473" s="1">
        <v>39829</v>
      </c>
      <c r="C473">
        <v>4862</v>
      </c>
      <c r="D473">
        <v>4881.5</v>
      </c>
      <c r="E473">
        <v>4442.7</v>
      </c>
      <c r="F473">
        <v>4581.25</v>
      </c>
    </row>
    <row r="474" spans="1:6" x14ac:dyDescent="0.25">
      <c r="A474" t="s">
        <v>8</v>
      </c>
      <c r="B474" s="1">
        <v>39836</v>
      </c>
      <c r="C474">
        <v>4585.7</v>
      </c>
      <c r="D474">
        <v>4622</v>
      </c>
      <c r="E474">
        <v>4049.9</v>
      </c>
      <c r="F474">
        <v>4082.15</v>
      </c>
    </row>
    <row r="475" spans="1:6" x14ac:dyDescent="0.25">
      <c r="A475" t="s">
        <v>8</v>
      </c>
      <c r="B475" s="1">
        <v>39843</v>
      </c>
      <c r="C475">
        <v>4167.6499999999996</v>
      </c>
      <c r="D475">
        <v>4487.8500000000004</v>
      </c>
      <c r="E475">
        <v>4111.3</v>
      </c>
      <c r="F475">
        <v>4456.55</v>
      </c>
    </row>
    <row r="476" spans="1:6" x14ac:dyDescent="0.25">
      <c r="A476" t="s">
        <v>8</v>
      </c>
      <c r="B476" s="1">
        <v>39850</v>
      </c>
      <c r="C476">
        <v>4403.8999999999996</v>
      </c>
      <c r="D476">
        <v>4405.3500000000004</v>
      </c>
      <c r="E476">
        <v>4191.1000000000004</v>
      </c>
      <c r="F476">
        <v>4334.1499999999996</v>
      </c>
    </row>
    <row r="477" spans="1:6" x14ac:dyDescent="0.25">
      <c r="A477" t="s">
        <v>8</v>
      </c>
      <c r="B477" s="1">
        <v>39857</v>
      </c>
      <c r="C477">
        <v>4365.55</v>
      </c>
      <c r="D477">
        <v>4602.1499999999996</v>
      </c>
      <c r="E477">
        <v>4365.55</v>
      </c>
      <c r="F477">
        <v>4565.8500000000004</v>
      </c>
    </row>
    <row r="478" spans="1:6" x14ac:dyDescent="0.25">
      <c r="A478" t="s">
        <v>8</v>
      </c>
      <c r="B478" s="1">
        <v>39864</v>
      </c>
      <c r="C478">
        <v>4538.6000000000004</v>
      </c>
      <c r="D478">
        <v>4551.75</v>
      </c>
      <c r="E478">
        <v>3912.35</v>
      </c>
      <c r="F478">
        <v>3934.4</v>
      </c>
    </row>
    <row r="479" spans="1:6" x14ac:dyDescent="0.25">
      <c r="A479" t="s">
        <v>8</v>
      </c>
      <c r="B479" s="1">
        <v>39871</v>
      </c>
      <c r="C479">
        <v>3923.85</v>
      </c>
      <c r="D479">
        <v>3976.05</v>
      </c>
      <c r="E479">
        <v>3758.4</v>
      </c>
      <c r="F479">
        <v>3892.4</v>
      </c>
    </row>
    <row r="480" spans="1:6" x14ac:dyDescent="0.25">
      <c r="A480" t="s">
        <v>8</v>
      </c>
      <c r="B480" s="1">
        <v>39878</v>
      </c>
      <c r="C480">
        <v>3831.25</v>
      </c>
      <c r="D480">
        <v>3831.25</v>
      </c>
      <c r="E480">
        <v>3338.8</v>
      </c>
      <c r="F480">
        <v>3455.35</v>
      </c>
    </row>
    <row r="481" spans="1:6" x14ac:dyDescent="0.25">
      <c r="A481" t="s">
        <v>8</v>
      </c>
      <c r="B481" s="1">
        <v>39885</v>
      </c>
      <c r="C481">
        <v>3424.35</v>
      </c>
      <c r="D481">
        <v>3646.65</v>
      </c>
      <c r="E481">
        <v>3314.55</v>
      </c>
      <c r="F481">
        <v>3632.75</v>
      </c>
    </row>
    <row r="482" spans="1:6" x14ac:dyDescent="0.25">
      <c r="A482" t="s">
        <v>8</v>
      </c>
      <c r="B482" s="1">
        <v>39892</v>
      </c>
      <c r="C482">
        <v>3651.3</v>
      </c>
      <c r="D482">
        <v>3802.1</v>
      </c>
      <c r="E482">
        <v>3615.6</v>
      </c>
      <c r="F482">
        <v>3691.7</v>
      </c>
    </row>
    <row r="483" spans="1:6" x14ac:dyDescent="0.25">
      <c r="A483" t="s">
        <v>8</v>
      </c>
      <c r="B483" s="1">
        <v>39899</v>
      </c>
      <c r="C483">
        <v>3763.75</v>
      </c>
      <c r="D483">
        <v>4423.6499999999996</v>
      </c>
      <c r="E483">
        <v>3743</v>
      </c>
      <c r="F483">
        <v>4406.8</v>
      </c>
    </row>
    <row r="484" spans="1:6" x14ac:dyDescent="0.25">
      <c r="A484" t="s">
        <v>8</v>
      </c>
      <c r="B484" s="1">
        <v>39905</v>
      </c>
      <c r="C484">
        <v>4368.05</v>
      </c>
      <c r="D484">
        <v>4489.8500000000004</v>
      </c>
      <c r="E484">
        <v>3871.45</v>
      </c>
      <c r="F484">
        <v>4426.05</v>
      </c>
    </row>
    <row r="485" spans="1:6" x14ac:dyDescent="0.25">
      <c r="A485" t="s">
        <v>8</v>
      </c>
      <c r="B485" s="1">
        <v>39912</v>
      </c>
      <c r="C485">
        <v>4501.25</v>
      </c>
      <c r="D485">
        <v>4639.5</v>
      </c>
      <c r="E485">
        <v>4259.6499999999996</v>
      </c>
      <c r="F485">
        <v>4584.8</v>
      </c>
    </row>
    <row r="486" spans="1:6" x14ac:dyDescent="0.25">
      <c r="A486" t="s">
        <v>8</v>
      </c>
      <c r="B486" s="1">
        <v>39920</v>
      </c>
      <c r="C486">
        <v>4661.95</v>
      </c>
      <c r="D486">
        <v>5193.3</v>
      </c>
      <c r="E486">
        <v>4661.95</v>
      </c>
      <c r="F486">
        <v>5056.8999999999996</v>
      </c>
    </row>
    <row r="487" spans="1:6" x14ac:dyDescent="0.25">
      <c r="A487" t="s">
        <v>8</v>
      </c>
      <c r="B487" s="1">
        <v>39927</v>
      </c>
      <c r="C487">
        <v>5107</v>
      </c>
      <c r="D487">
        <v>5201.8999999999996</v>
      </c>
      <c r="E487">
        <v>4725.7</v>
      </c>
      <c r="F487">
        <v>5125.3500000000004</v>
      </c>
    </row>
    <row r="488" spans="1:6" x14ac:dyDescent="0.25">
      <c r="A488" t="s">
        <v>8</v>
      </c>
      <c r="B488" s="1">
        <v>39932</v>
      </c>
      <c r="C488">
        <v>5042</v>
      </c>
      <c r="D488">
        <v>5288.7</v>
      </c>
      <c r="E488">
        <v>4909.3999999999996</v>
      </c>
      <c r="F488">
        <v>5130.95</v>
      </c>
    </row>
    <row r="489" spans="1:6" x14ac:dyDescent="0.25">
      <c r="A489" t="s">
        <v>8</v>
      </c>
      <c r="B489" s="1">
        <v>39941</v>
      </c>
      <c r="C489">
        <v>5291.25</v>
      </c>
      <c r="D489">
        <v>5649.4</v>
      </c>
      <c r="E489">
        <v>5291.25</v>
      </c>
      <c r="F489">
        <v>5409.75</v>
      </c>
    </row>
    <row r="490" spans="1:6" x14ac:dyDescent="0.25">
      <c r="A490" t="s">
        <v>8</v>
      </c>
      <c r="B490" s="1">
        <v>39948</v>
      </c>
      <c r="C490">
        <v>5463.6</v>
      </c>
      <c r="D490">
        <v>5719.45</v>
      </c>
      <c r="E490">
        <v>5313.15</v>
      </c>
      <c r="F490">
        <v>5695.05</v>
      </c>
    </row>
    <row r="491" spans="1:6" x14ac:dyDescent="0.25">
      <c r="A491" t="s">
        <v>8</v>
      </c>
      <c r="B491" s="1">
        <v>39955</v>
      </c>
      <c r="C491">
        <v>6304.25</v>
      </c>
      <c r="D491">
        <v>7567.9</v>
      </c>
      <c r="E491">
        <v>6304.25</v>
      </c>
      <c r="F491">
        <v>7036.3</v>
      </c>
    </row>
    <row r="492" spans="1:6" x14ac:dyDescent="0.25">
      <c r="A492" t="s">
        <v>8</v>
      </c>
      <c r="B492" s="1">
        <v>39962</v>
      </c>
      <c r="C492">
        <v>7033.7</v>
      </c>
      <c r="D492">
        <v>7496.75</v>
      </c>
      <c r="E492">
        <v>6813.1</v>
      </c>
      <c r="F492">
        <v>7416</v>
      </c>
    </row>
    <row r="493" spans="1:6" x14ac:dyDescent="0.25">
      <c r="A493" t="s">
        <v>8</v>
      </c>
      <c r="B493" s="1">
        <v>39969</v>
      </c>
      <c r="C493">
        <v>7559.3</v>
      </c>
      <c r="D493">
        <v>7559.3</v>
      </c>
      <c r="E493">
        <v>7111.95</v>
      </c>
      <c r="F493">
        <v>7343.3</v>
      </c>
    </row>
    <row r="494" spans="1:6" x14ac:dyDescent="0.25">
      <c r="A494" t="s">
        <v>8</v>
      </c>
      <c r="B494" s="1">
        <v>39976</v>
      </c>
      <c r="C494">
        <v>7322.1</v>
      </c>
      <c r="D494">
        <v>7402</v>
      </c>
      <c r="E494">
        <v>6909.5</v>
      </c>
      <c r="F494">
        <v>7083.1</v>
      </c>
    </row>
    <row r="495" spans="1:6" x14ac:dyDescent="0.25">
      <c r="A495" t="s">
        <v>8</v>
      </c>
      <c r="B495" s="1">
        <v>39983</v>
      </c>
      <c r="C495">
        <v>7013.55</v>
      </c>
      <c r="D495">
        <v>7339.25</v>
      </c>
      <c r="E495">
        <v>6967</v>
      </c>
      <c r="F495">
        <v>7223.55</v>
      </c>
    </row>
    <row r="496" spans="1:6" x14ac:dyDescent="0.25">
      <c r="A496" t="s">
        <v>8</v>
      </c>
      <c r="B496" s="1">
        <v>39990</v>
      </c>
      <c r="C496">
        <v>7261.5</v>
      </c>
      <c r="D496">
        <v>7417.5</v>
      </c>
      <c r="E496">
        <v>6989.1</v>
      </c>
      <c r="F496">
        <v>7398.45</v>
      </c>
    </row>
    <row r="497" spans="1:6" x14ac:dyDescent="0.25">
      <c r="A497" t="s">
        <v>8</v>
      </c>
      <c r="B497" s="1">
        <v>39997</v>
      </c>
      <c r="C497">
        <v>7446.45</v>
      </c>
      <c r="D497">
        <v>7626.95</v>
      </c>
      <c r="E497">
        <v>7270.3</v>
      </c>
      <c r="F497">
        <v>7566.05</v>
      </c>
    </row>
    <row r="498" spans="1:6" x14ac:dyDescent="0.25">
      <c r="A498" t="s">
        <v>8</v>
      </c>
      <c r="B498" s="1">
        <v>40004</v>
      </c>
      <c r="C498">
        <v>7566.05</v>
      </c>
      <c r="D498">
        <v>7711.4</v>
      </c>
      <c r="E498">
        <v>6469</v>
      </c>
      <c r="F498">
        <v>6520.6</v>
      </c>
    </row>
    <row r="499" spans="1:6" x14ac:dyDescent="0.25">
      <c r="A499" t="s">
        <v>8</v>
      </c>
      <c r="B499" s="1">
        <v>40011</v>
      </c>
      <c r="C499">
        <v>6456.9</v>
      </c>
      <c r="D499">
        <v>7253.3</v>
      </c>
      <c r="E499">
        <v>6393.5</v>
      </c>
      <c r="F499">
        <v>7231.05</v>
      </c>
    </row>
    <row r="500" spans="1:6" x14ac:dyDescent="0.25">
      <c r="A500" t="s">
        <v>8</v>
      </c>
      <c r="B500" s="1">
        <v>40018</v>
      </c>
      <c r="C500">
        <v>7273.95</v>
      </c>
      <c r="D500">
        <v>7614.75</v>
      </c>
      <c r="E500">
        <v>7239.4</v>
      </c>
      <c r="F500">
        <v>7385.55</v>
      </c>
    </row>
    <row r="501" spans="1:6" x14ac:dyDescent="0.25">
      <c r="A501" t="s">
        <v>8</v>
      </c>
      <c r="B501" s="1">
        <v>40025</v>
      </c>
      <c r="C501">
        <v>7441.6</v>
      </c>
      <c r="D501">
        <v>7611.7</v>
      </c>
      <c r="E501">
        <v>7092.05</v>
      </c>
      <c r="F501">
        <v>7544.5</v>
      </c>
    </row>
    <row r="502" spans="1:6" x14ac:dyDescent="0.25">
      <c r="A502" t="s">
        <v>8</v>
      </c>
      <c r="B502" s="1">
        <v>40032</v>
      </c>
      <c r="C502">
        <v>7564.05</v>
      </c>
      <c r="D502">
        <v>7720.35</v>
      </c>
      <c r="E502">
        <v>7226.7</v>
      </c>
      <c r="F502">
        <v>7249.5</v>
      </c>
    </row>
    <row r="503" spans="1:6" x14ac:dyDescent="0.25">
      <c r="A503" t="s">
        <v>8</v>
      </c>
      <c r="B503" s="1">
        <v>40039</v>
      </c>
      <c r="C503">
        <v>7363.6</v>
      </c>
      <c r="D503">
        <v>7502.95</v>
      </c>
      <c r="E503">
        <v>6988.55</v>
      </c>
      <c r="F503">
        <v>7418.95</v>
      </c>
    </row>
    <row r="504" spans="1:6" x14ac:dyDescent="0.25">
      <c r="A504" t="s">
        <v>8</v>
      </c>
      <c r="B504" s="1">
        <v>40046</v>
      </c>
      <c r="C504">
        <v>7311.9</v>
      </c>
      <c r="D504">
        <v>7404.7</v>
      </c>
      <c r="E504">
        <v>6998.8</v>
      </c>
      <c r="F504">
        <v>7377.1</v>
      </c>
    </row>
    <row r="505" spans="1:6" x14ac:dyDescent="0.25">
      <c r="A505" t="s">
        <v>8</v>
      </c>
      <c r="B505" s="1">
        <v>40053</v>
      </c>
      <c r="C505">
        <v>7472.6</v>
      </c>
      <c r="D505">
        <v>7536.1</v>
      </c>
      <c r="E505">
        <v>7366</v>
      </c>
      <c r="F505">
        <v>7482.4</v>
      </c>
    </row>
    <row r="506" spans="1:6" x14ac:dyDescent="0.25">
      <c r="A506" t="s">
        <v>8</v>
      </c>
      <c r="B506" s="1">
        <v>40060</v>
      </c>
      <c r="C506">
        <v>7382</v>
      </c>
      <c r="D506">
        <v>7577.4</v>
      </c>
      <c r="E506">
        <v>7292.7</v>
      </c>
      <c r="F506">
        <v>7444.15</v>
      </c>
    </row>
    <row r="507" spans="1:6" x14ac:dyDescent="0.25">
      <c r="A507" t="s">
        <v>8</v>
      </c>
      <c r="B507" s="1">
        <v>40067</v>
      </c>
      <c r="C507">
        <v>7503.15</v>
      </c>
      <c r="D507">
        <v>7944.65</v>
      </c>
      <c r="E507">
        <v>7495.4</v>
      </c>
      <c r="F507">
        <v>7914.95</v>
      </c>
    </row>
    <row r="508" spans="1:6" x14ac:dyDescent="0.25">
      <c r="A508" t="s">
        <v>8</v>
      </c>
      <c r="B508" s="1">
        <v>40074</v>
      </c>
      <c r="C508">
        <v>7879.45</v>
      </c>
      <c r="D508">
        <v>8495.9500000000007</v>
      </c>
      <c r="E508">
        <v>7877.95</v>
      </c>
      <c r="F508">
        <v>8379.25</v>
      </c>
    </row>
    <row r="509" spans="1:6" x14ac:dyDescent="0.25">
      <c r="A509" t="s">
        <v>8</v>
      </c>
      <c r="B509" s="1">
        <v>40081</v>
      </c>
      <c r="C509">
        <v>8377.7999999999993</v>
      </c>
      <c r="D509">
        <v>8584.2000000000007</v>
      </c>
      <c r="E509">
        <v>8341.1</v>
      </c>
      <c r="F509">
        <v>8456.25</v>
      </c>
    </row>
    <row r="510" spans="1:6" x14ac:dyDescent="0.25">
      <c r="A510" t="s">
        <v>8</v>
      </c>
      <c r="B510" s="1">
        <v>40087</v>
      </c>
      <c r="C510">
        <v>8490.4</v>
      </c>
      <c r="D510">
        <v>8911.75</v>
      </c>
      <c r="E510">
        <v>8465.9</v>
      </c>
      <c r="F510">
        <v>8861.0499999999993</v>
      </c>
    </row>
    <row r="511" spans="1:6" x14ac:dyDescent="0.25">
      <c r="A511" t="s">
        <v>8</v>
      </c>
      <c r="B511" s="1">
        <v>40095</v>
      </c>
      <c r="C511">
        <v>8765.9</v>
      </c>
      <c r="D511">
        <v>8971.5</v>
      </c>
      <c r="E511">
        <v>8555</v>
      </c>
      <c r="F511">
        <v>8696.7999999999993</v>
      </c>
    </row>
    <row r="512" spans="1:6" x14ac:dyDescent="0.25">
      <c r="A512" t="s">
        <v>8</v>
      </c>
      <c r="B512" s="1">
        <v>40103</v>
      </c>
      <c r="C512">
        <v>8720.7000000000007</v>
      </c>
      <c r="D512">
        <v>9575.85</v>
      </c>
      <c r="E512">
        <v>8698.5499999999993</v>
      </c>
      <c r="F512">
        <v>9513.4</v>
      </c>
    </row>
    <row r="513" spans="1:6" x14ac:dyDescent="0.25">
      <c r="A513" t="s">
        <v>8</v>
      </c>
      <c r="B513" s="1">
        <v>40109</v>
      </c>
      <c r="C513">
        <v>9548.0499999999993</v>
      </c>
      <c r="D513">
        <v>9630.35</v>
      </c>
      <c r="E513">
        <v>9057.1</v>
      </c>
      <c r="F513">
        <v>9188.4</v>
      </c>
    </row>
    <row r="514" spans="1:6" x14ac:dyDescent="0.25">
      <c r="A514" t="s">
        <v>8</v>
      </c>
      <c r="B514" s="1">
        <v>40116</v>
      </c>
      <c r="C514">
        <v>9193.2000000000007</v>
      </c>
      <c r="D514">
        <v>9225.2000000000007</v>
      </c>
      <c r="E514">
        <v>8370.15</v>
      </c>
      <c r="F514">
        <v>8438.6</v>
      </c>
    </row>
    <row r="515" spans="1:6" x14ac:dyDescent="0.25">
      <c r="A515" t="s">
        <v>8</v>
      </c>
      <c r="B515" s="1">
        <v>40123</v>
      </c>
      <c r="C515">
        <v>8372.1</v>
      </c>
      <c r="D515">
        <v>8780</v>
      </c>
      <c r="E515">
        <v>8207.75</v>
      </c>
      <c r="F515">
        <v>8723.75</v>
      </c>
    </row>
    <row r="516" spans="1:6" x14ac:dyDescent="0.25">
      <c r="A516" t="s">
        <v>8</v>
      </c>
      <c r="B516" s="1">
        <v>40130</v>
      </c>
      <c r="C516">
        <v>8750.7000000000007</v>
      </c>
      <c r="D516">
        <v>9355.4</v>
      </c>
      <c r="E516">
        <v>8750.7000000000007</v>
      </c>
      <c r="F516">
        <v>9155.65</v>
      </c>
    </row>
    <row r="517" spans="1:6" x14ac:dyDescent="0.25">
      <c r="A517" t="s">
        <v>8</v>
      </c>
      <c r="B517" s="1">
        <v>40137</v>
      </c>
      <c r="C517">
        <v>9201.85</v>
      </c>
      <c r="D517">
        <v>9339.1</v>
      </c>
      <c r="E517">
        <v>8890.1</v>
      </c>
      <c r="F517">
        <v>9219.0499999999993</v>
      </c>
    </row>
    <row r="518" spans="1:6" x14ac:dyDescent="0.25">
      <c r="A518" t="s">
        <v>8</v>
      </c>
      <c r="B518" s="1">
        <v>40144</v>
      </c>
      <c r="C518">
        <v>9256.75</v>
      </c>
      <c r="D518">
        <v>9340.75</v>
      </c>
      <c r="E518">
        <v>8591.75</v>
      </c>
      <c r="F518">
        <v>8945.0499999999993</v>
      </c>
    </row>
    <row r="519" spans="1:6" x14ac:dyDescent="0.25">
      <c r="A519" t="s">
        <v>8</v>
      </c>
      <c r="B519" s="1">
        <v>40151</v>
      </c>
      <c r="C519">
        <v>9121.7000000000007</v>
      </c>
      <c r="D519">
        <v>9435.9</v>
      </c>
      <c r="E519">
        <v>8989</v>
      </c>
      <c r="F519">
        <v>9245.0499999999993</v>
      </c>
    </row>
    <row r="520" spans="1:6" x14ac:dyDescent="0.25">
      <c r="A520" t="s">
        <v>8</v>
      </c>
      <c r="B520" s="1">
        <v>40158</v>
      </c>
      <c r="C520">
        <v>9257.6</v>
      </c>
      <c r="D520">
        <v>9309.75</v>
      </c>
      <c r="E520">
        <v>9054.75</v>
      </c>
      <c r="F520">
        <v>9097.2000000000007</v>
      </c>
    </row>
    <row r="521" spans="1:6" x14ac:dyDescent="0.25">
      <c r="A521" t="s">
        <v>8</v>
      </c>
      <c r="B521" s="1">
        <v>40165</v>
      </c>
      <c r="C521">
        <v>9072.85</v>
      </c>
      <c r="D521">
        <v>9131.5499999999993</v>
      </c>
      <c r="E521">
        <v>8577.7000000000007</v>
      </c>
      <c r="F521">
        <v>8599.9500000000007</v>
      </c>
    </row>
    <row r="522" spans="1:6" x14ac:dyDescent="0.25">
      <c r="A522" t="s">
        <v>8</v>
      </c>
      <c r="B522" s="1">
        <v>40171</v>
      </c>
      <c r="C522">
        <v>8601</v>
      </c>
      <c r="D522">
        <v>9012.4500000000007</v>
      </c>
      <c r="E522">
        <v>8560.15</v>
      </c>
      <c r="F522">
        <v>8968.1</v>
      </c>
    </row>
    <row r="523" spans="1:6" x14ac:dyDescent="0.25">
      <c r="A523" t="s">
        <v>8</v>
      </c>
      <c r="B523" s="1">
        <v>40178</v>
      </c>
      <c r="C523">
        <v>8990.35</v>
      </c>
      <c r="D523">
        <v>9093.65</v>
      </c>
      <c r="E523">
        <v>8937.2999999999993</v>
      </c>
      <c r="F523">
        <v>9029.5</v>
      </c>
    </row>
    <row r="524" spans="1:6" x14ac:dyDescent="0.25">
      <c r="A524" t="s">
        <v>8</v>
      </c>
      <c r="B524" s="1">
        <v>40186</v>
      </c>
      <c r="C524">
        <v>9031.9</v>
      </c>
      <c r="D524">
        <v>9265.5499999999993</v>
      </c>
      <c r="E524">
        <v>9031.9</v>
      </c>
      <c r="F524">
        <v>9160.7000000000007</v>
      </c>
    </row>
    <row r="525" spans="1:6" x14ac:dyDescent="0.25">
      <c r="A525" t="s">
        <v>8</v>
      </c>
      <c r="B525" s="1">
        <v>40193</v>
      </c>
      <c r="C525">
        <v>9209.15</v>
      </c>
      <c r="D525">
        <v>9248</v>
      </c>
      <c r="E525">
        <v>8836.7000000000007</v>
      </c>
      <c r="F525">
        <v>8911.1</v>
      </c>
    </row>
    <row r="526" spans="1:6" x14ac:dyDescent="0.25">
      <c r="A526" t="s">
        <v>8</v>
      </c>
      <c r="B526" s="1">
        <v>40200</v>
      </c>
      <c r="C526">
        <v>8887.15</v>
      </c>
      <c r="D526">
        <v>9202.5</v>
      </c>
      <c r="E526">
        <v>8659.9</v>
      </c>
      <c r="F526">
        <v>8772.65</v>
      </c>
    </row>
    <row r="527" spans="1:6" x14ac:dyDescent="0.25">
      <c r="A527" t="s">
        <v>8</v>
      </c>
      <c r="B527" s="1">
        <v>40207</v>
      </c>
      <c r="C527">
        <v>8724.7999999999993</v>
      </c>
      <c r="D527">
        <v>8751.2000000000007</v>
      </c>
      <c r="E527">
        <v>8294.6</v>
      </c>
      <c r="F527">
        <v>8651.5499999999993</v>
      </c>
    </row>
    <row r="528" spans="1:6" x14ac:dyDescent="0.25">
      <c r="A528" t="s">
        <v>8</v>
      </c>
      <c r="B528" s="1">
        <v>40215</v>
      </c>
      <c r="C528">
        <v>8597.4500000000007</v>
      </c>
      <c r="D528">
        <v>8718.65</v>
      </c>
      <c r="E528">
        <v>8150.45</v>
      </c>
      <c r="F528">
        <v>8275.2000000000007</v>
      </c>
    </row>
    <row r="529" spans="1:6" x14ac:dyDescent="0.25">
      <c r="A529" t="s">
        <v>8</v>
      </c>
      <c r="B529" s="1">
        <v>40220</v>
      </c>
      <c r="C529">
        <v>8279.75</v>
      </c>
      <c r="D529">
        <v>8451.9500000000007</v>
      </c>
      <c r="E529">
        <v>8160.95</v>
      </c>
      <c r="F529">
        <v>8381.4</v>
      </c>
    </row>
    <row r="530" spans="1:6" x14ac:dyDescent="0.25">
      <c r="A530" t="s">
        <v>8</v>
      </c>
      <c r="B530" s="1">
        <v>40228</v>
      </c>
      <c r="C530">
        <v>8441.6</v>
      </c>
      <c r="D530">
        <v>8602</v>
      </c>
      <c r="E530">
        <v>8282.0499999999993</v>
      </c>
      <c r="F530">
        <v>8487.1</v>
      </c>
    </row>
    <row r="531" spans="1:6" x14ac:dyDescent="0.25">
      <c r="A531" t="s">
        <v>8</v>
      </c>
      <c r="B531" s="1">
        <v>40235</v>
      </c>
      <c r="C531">
        <v>8565.2999999999993</v>
      </c>
      <c r="D531">
        <v>8851.35</v>
      </c>
      <c r="E531">
        <v>8453.4</v>
      </c>
      <c r="F531">
        <v>8722.75</v>
      </c>
    </row>
    <row r="532" spans="1:6" x14ac:dyDescent="0.25">
      <c r="A532" t="s">
        <v>8</v>
      </c>
      <c r="B532" s="1">
        <v>40242</v>
      </c>
      <c r="C532">
        <v>8826.9</v>
      </c>
      <c r="D532">
        <v>9095.2999999999993</v>
      </c>
      <c r="E532">
        <v>8826.9</v>
      </c>
      <c r="F532">
        <v>9038.4500000000007</v>
      </c>
    </row>
    <row r="533" spans="1:6" x14ac:dyDescent="0.25">
      <c r="A533" t="s">
        <v>8</v>
      </c>
      <c r="B533" s="1">
        <v>40249</v>
      </c>
      <c r="C533">
        <v>9102.15</v>
      </c>
      <c r="D533">
        <v>9230</v>
      </c>
      <c r="E533">
        <v>9073.5</v>
      </c>
      <c r="F533">
        <v>9172.9</v>
      </c>
    </row>
    <row r="534" spans="1:6" x14ac:dyDescent="0.25">
      <c r="A534" t="s">
        <v>8</v>
      </c>
      <c r="B534" s="1">
        <v>40256</v>
      </c>
      <c r="C534">
        <v>9118.2000000000007</v>
      </c>
      <c r="D534">
        <v>9294.1</v>
      </c>
      <c r="E534">
        <v>8986.75</v>
      </c>
      <c r="F534">
        <v>9270.7999999999993</v>
      </c>
    </row>
    <row r="535" spans="1:6" x14ac:dyDescent="0.25">
      <c r="A535" t="s">
        <v>8</v>
      </c>
      <c r="B535" s="1">
        <v>40263</v>
      </c>
      <c r="C535">
        <v>9171.2000000000007</v>
      </c>
      <c r="D535">
        <v>9473.2000000000007</v>
      </c>
      <c r="E535">
        <v>9066.7000000000007</v>
      </c>
      <c r="F535">
        <v>9456.2000000000007</v>
      </c>
    </row>
    <row r="536" spans="1:6" x14ac:dyDescent="0.25">
      <c r="A536" t="s">
        <v>8</v>
      </c>
      <c r="B536" s="1">
        <v>40269</v>
      </c>
      <c r="C536">
        <v>9452.1</v>
      </c>
      <c r="D536">
        <v>9587.65</v>
      </c>
      <c r="E536">
        <v>9440.35</v>
      </c>
      <c r="F536">
        <v>9507.75</v>
      </c>
    </row>
    <row r="537" spans="1:6" x14ac:dyDescent="0.25">
      <c r="A537" t="s">
        <v>8</v>
      </c>
      <c r="B537" s="1">
        <v>40277</v>
      </c>
      <c r="C537">
        <v>9593.5499999999993</v>
      </c>
      <c r="D537">
        <v>9793.2000000000007</v>
      </c>
      <c r="E537">
        <v>9492.2999999999993</v>
      </c>
      <c r="F537">
        <v>9656.5</v>
      </c>
    </row>
    <row r="538" spans="1:6" x14ac:dyDescent="0.25">
      <c r="A538" t="s">
        <v>8</v>
      </c>
      <c r="B538" s="1">
        <v>40284</v>
      </c>
      <c r="C538">
        <v>9661.2000000000007</v>
      </c>
      <c r="D538">
        <v>9667.4</v>
      </c>
      <c r="E538">
        <v>9266.15</v>
      </c>
      <c r="F538">
        <v>9353.75</v>
      </c>
    </row>
    <row r="539" spans="1:6" x14ac:dyDescent="0.25">
      <c r="A539" t="s">
        <v>8</v>
      </c>
      <c r="B539" s="1">
        <v>40291</v>
      </c>
      <c r="C539">
        <v>9273.85</v>
      </c>
      <c r="D539">
        <v>9824.9500000000007</v>
      </c>
      <c r="E539">
        <v>9206</v>
      </c>
      <c r="F539">
        <v>9813.2999999999993</v>
      </c>
    </row>
    <row r="540" spans="1:6" x14ac:dyDescent="0.25">
      <c r="A540" t="s">
        <v>8</v>
      </c>
      <c r="B540" s="1">
        <v>40298</v>
      </c>
      <c r="C540">
        <v>9890.7999999999993</v>
      </c>
      <c r="D540">
        <v>9923.15</v>
      </c>
      <c r="E540">
        <v>9603.5</v>
      </c>
      <c r="F540">
        <v>9870.35</v>
      </c>
    </row>
    <row r="541" spans="1:6" x14ac:dyDescent="0.25">
      <c r="A541" t="s">
        <v>8</v>
      </c>
      <c r="B541" s="1">
        <v>40305</v>
      </c>
      <c r="C541">
        <v>9809.4</v>
      </c>
      <c r="D541">
        <v>9863.4500000000007</v>
      </c>
      <c r="E541">
        <v>9239.7999999999993</v>
      </c>
      <c r="F541">
        <v>9276.1</v>
      </c>
    </row>
    <row r="542" spans="1:6" x14ac:dyDescent="0.25">
      <c r="A542" t="s">
        <v>8</v>
      </c>
      <c r="B542" s="1">
        <v>40312</v>
      </c>
      <c r="C542">
        <v>9419.5</v>
      </c>
      <c r="D542">
        <v>9849.0499999999993</v>
      </c>
      <c r="E542">
        <v>9402.0499999999993</v>
      </c>
      <c r="F542">
        <v>9589.0499999999993</v>
      </c>
    </row>
    <row r="543" spans="1:6" x14ac:dyDescent="0.25">
      <c r="A543" t="s">
        <v>8</v>
      </c>
      <c r="B543" s="1">
        <v>40319</v>
      </c>
      <c r="C543">
        <v>9485.35</v>
      </c>
      <c r="D543">
        <v>9572.0499999999993</v>
      </c>
      <c r="E543">
        <v>8969.2000000000007</v>
      </c>
      <c r="F543">
        <v>9135.7000000000007</v>
      </c>
    </row>
    <row r="544" spans="1:6" x14ac:dyDescent="0.25">
      <c r="A544" t="s">
        <v>8</v>
      </c>
      <c r="B544" s="1">
        <v>40326</v>
      </c>
      <c r="C544">
        <v>9524.5</v>
      </c>
      <c r="D544">
        <v>9524.5</v>
      </c>
      <c r="E544">
        <v>8806.65</v>
      </c>
      <c r="F544">
        <v>9312.6</v>
      </c>
    </row>
    <row r="545" spans="1:6" x14ac:dyDescent="0.25">
      <c r="A545" t="s">
        <v>8</v>
      </c>
      <c r="B545" s="1">
        <v>40333</v>
      </c>
      <c r="C545">
        <v>9305.5499999999993</v>
      </c>
      <c r="D545">
        <v>9490.9500000000007</v>
      </c>
      <c r="E545">
        <v>9083.65</v>
      </c>
      <c r="F545">
        <v>9455.9500000000007</v>
      </c>
    </row>
    <row r="546" spans="1:6" x14ac:dyDescent="0.25">
      <c r="A546" t="s">
        <v>8</v>
      </c>
      <c r="B546" s="1">
        <v>40340</v>
      </c>
      <c r="C546">
        <v>9221.7999999999993</v>
      </c>
      <c r="D546">
        <v>9463.0499999999993</v>
      </c>
      <c r="E546">
        <v>9143.5</v>
      </c>
      <c r="F546">
        <v>9451.75</v>
      </c>
    </row>
    <row r="547" spans="1:6" x14ac:dyDescent="0.25">
      <c r="A547" t="s">
        <v>8</v>
      </c>
      <c r="B547" s="1">
        <v>40347</v>
      </c>
      <c r="C547">
        <v>9496.35</v>
      </c>
      <c r="D547">
        <v>9636.7999999999993</v>
      </c>
      <c r="E547">
        <v>9422.9500000000007</v>
      </c>
      <c r="F547">
        <v>9576.25</v>
      </c>
    </row>
    <row r="548" spans="1:6" x14ac:dyDescent="0.25">
      <c r="A548" t="s">
        <v>8</v>
      </c>
      <c r="B548" s="1">
        <v>40354</v>
      </c>
      <c r="C548">
        <v>9626.4</v>
      </c>
      <c r="D548">
        <v>9793.15</v>
      </c>
      <c r="E548">
        <v>9429.7000000000007</v>
      </c>
      <c r="F548">
        <v>9451.1</v>
      </c>
    </row>
    <row r="549" spans="1:6" x14ac:dyDescent="0.25">
      <c r="A549" t="s">
        <v>8</v>
      </c>
      <c r="B549" s="1">
        <v>40361</v>
      </c>
      <c r="C549">
        <v>9456.1</v>
      </c>
      <c r="D549">
        <v>9551.9</v>
      </c>
      <c r="E549">
        <v>9301.4</v>
      </c>
      <c r="F549">
        <v>9357.15</v>
      </c>
    </row>
    <row r="550" spans="1:6" x14ac:dyDescent="0.25">
      <c r="A550" t="s">
        <v>8</v>
      </c>
      <c r="B550" s="1">
        <v>40368</v>
      </c>
      <c r="C550">
        <v>9335.4500000000007</v>
      </c>
      <c r="D550">
        <v>9726.5</v>
      </c>
      <c r="E550">
        <v>9312.1</v>
      </c>
      <c r="F550">
        <v>9713.7000000000007</v>
      </c>
    </row>
    <row r="551" spans="1:6" x14ac:dyDescent="0.25">
      <c r="A551" t="s">
        <v>8</v>
      </c>
      <c r="B551" s="1">
        <v>40375</v>
      </c>
      <c r="C551">
        <v>9745.9</v>
      </c>
      <c r="D551">
        <v>10061.950000000001</v>
      </c>
      <c r="E551">
        <v>9737.65</v>
      </c>
      <c r="F551">
        <v>10013.450000000001</v>
      </c>
    </row>
    <row r="552" spans="1:6" x14ac:dyDescent="0.25">
      <c r="A552" t="s">
        <v>8</v>
      </c>
      <c r="B552" s="1">
        <v>40382</v>
      </c>
      <c r="C552">
        <v>10001.9</v>
      </c>
      <c r="D552">
        <v>10120.6</v>
      </c>
      <c r="E552">
        <v>9914.85</v>
      </c>
      <c r="F552">
        <v>10093.9</v>
      </c>
    </row>
    <row r="553" spans="1:6" x14ac:dyDescent="0.25">
      <c r="A553" t="s">
        <v>8</v>
      </c>
      <c r="B553" s="1">
        <v>40389</v>
      </c>
      <c r="C553">
        <v>10108.9</v>
      </c>
      <c r="D553">
        <v>10243.9</v>
      </c>
      <c r="E553">
        <v>9951.5499999999993</v>
      </c>
      <c r="F553">
        <v>10161</v>
      </c>
    </row>
    <row r="554" spans="1:6" x14ac:dyDescent="0.25">
      <c r="A554" t="s">
        <v>8</v>
      </c>
      <c r="B554" s="1">
        <v>40396</v>
      </c>
      <c r="C554">
        <v>10258.35</v>
      </c>
      <c r="D554">
        <v>10542.9</v>
      </c>
      <c r="E554">
        <v>10255.4</v>
      </c>
      <c r="F554">
        <v>10383.65</v>
      </c>
    </row>
    <row r="555" spans="1:6" x14ac:dyDescent="0.25">
      <c r="A555" t="s">
        <v>8</v>
      </c>
      <c r="B555" s="1">
        <v>40403</v>
      </c>
      <c r="C555">
        <v>10407.549999999999</v>
      </c>
      <c r="D555">
        <v>10782.2</v>
      </c>
      <c r="E555">
        <v>10308.15</v>
      </c>
      <c r="F555">
        <v>10737.35</v>
      </c>
    </row>
    <row r="556" spans="1:6" x14ac:dyDescent="0.25">
      <c r="A556" t="s">
        <v>8</v>
      </c>
      <c r="B556" s="1">
        <v>40410</v>
      </c>
      <c r="C556">
        <v>10732.05</v>
      </c>
      <c r="D556">
        <v>11126.95</v>
      </c>
      <c r="E556">
        <v>10645.45</v>
      </c>
      <c r="F556">
        <v>11033.75</v>
      </c>
    </row>
    <row r="557" spans="1:6" x14ac:dyDescent="0.25">
      <c r="A557" t="s">
        <v>8</v>
      </c>
      <c r="B557" s="1">
        <v>40417</v>
      </c>
      <c r="C557">
        <v>11024.5</v>
      </c>
      <c r="D557">
        <v>11125.8</v>
      </c>
      <c r="E557">
        <v>10681.6</v>
      </c>
      <c r="F557">
        <v>10727.45</v>
      </c>
    </row>
    <row r="558" spans="1:6" x14ac:dyDescent="0.25">
      <c r="A558" t="s">
        <v>8</v>
      </c>
      <c r="B558" s="1">
        <v>40424</v>
      </c>
      <c r="C558">
        <v>10834.4</v>
      </c>
      <c r="D558">
        <v>11017.15</v>
      </c>
      <c r="E558">
        <v>10653.3</v>
      </c>
      <c r="F558">
        <v>10991.2</v>
      </c>
    </row>
    <row r="559" spans="1:6" x14ac:dyDescent="0.25">
      <c r="A559" t="s">
        <v>8</v>
      </c>
      <c r="B559" s="1">
        <v>40430</v>
      </c>
      <c r="C559">
        <v>11033.6</v>
      </c>
      <c r="D559">
        <v>11468.75</v>
      </c>
      <c r="E559">
        <v>11033.6</v>
      </c>
      <c r="F559">
        <v>11446.7</v>
      </c>
    </row>
    <row r="560" spans="1:6" x14ac:dyDescent="0.25">
      <c r="A560" t="s">
        <v>8</v>
      </c>
      <c r="B560" s="1">
        <v>40438</v>
      </c>
      <c r="C560">
        <v>11489.5</v>
      </c>
      <c r="D560">
        <v>12236.85</v>
      </c>
      <c r="E560">
        <v>11489.5</v>
      </c>
      <c r="F560">
        <v>12104.1</v>
      </c>
    </row>
    <row r="561" spans="1:6" x14ac:dyDescent="0.25">
      <c r="A561" t="s">
        <v>8</v>
      </c>
      <c r="B561" s="1">
        <v>40445</v>
      </c>
      <c r="C561">
        <v>12109.05</v>
      </c>
      <c r="D561">
        <v>12340</v>
      </c>
      <c r="E561">
        <v>12067.4</v>
      </c>
      <c r="F561">
        <v>12263.55</v>
      </c>
    </row>
    <row r="562" spans="1:6" x14ac:dyDescent="0.25">
      <c r="A562" t="s">
        <v>8</v>
      </c>
      <c r="B562" s="1">
        <v>40452</v>
      </c>
      <c r="C562">
        <v>12323.45</v>
      </c>
      <c r="D562">
        <v>12579.95</v>
      </c>
      <c r="E562">
        <v>12163.35</v>
      </c>
      <c r="F562">
        <v>12556.75</v>
      </c>
    </row>
    <row r="563" spans="1:6" x14ac:dyDescent="0.25">
      <c r="A563" t="s">
        <v>8</v>
      </c>
      <c r="B563" s="1">
        <v>40459</v>
      </c>
      <c r="C563">
        <v>12605.45</v>
      </c>
      <c r="D563">
        <v>12738.5</v>
      </c>
      <c r="E563">
        <v>12414.8</v>
      </c>
      <c r="F563">
        <v>12473.4</v>
      </c>
    </row>
    <row r="564" spans="1:6" x14ac:dyDescent="0.25">
      <c r="A564" t="s">
        <v>8</v>
      </c>
      <c r="B564" s="1">
        <v>40466</v>
      </c>
      <c r="C564">
        <v>12514.9</v>
      </c>
      <c r="D564">
        <v>12827.35</v>
      </c>
      <c r="E564">
        <v>12324.4</v>
      </c>
      <c r="F564">
        <v>12346.45</v>
      </c>
    </row>
    <row r="565" spans="1:6" x14ac:dyDescent="0.25">
      <c r="A565" t="s">
        <v>8</v>
      </c>
      <c r="B565" s="1">
        <v>40473</v>
      </c>
      <c r="C565">
        <v>12451.55</v>
      </c>
      <c r="D565">
        <v>12535.85</v>
      </c>
      <c r="E565">
        <v>12139.9</v>
      </c>
      <c r="F565">
        <v>12384.8</v>
      </c>
    </row>
    <row r="566" spans="1:6" x14ac:dyDescent="0.25">
      <c r="A566" t="s">
        <v>8</v>
      </c>
      <c r="B566" s="1">
        <v>40480</v>
      </c>
      <c r="C566">
        <v>12423.35</v>
      </c>
      <c r="D566">
        <v>12580.5</v>
      </c>
      <c r="E566">
        <v>11955.55</v>
      </c>
      <c r="F566">
        <v>12330.75</v>
      </c>
    </row>
    <row r="567" spans="1:6" x14ac:dyDescent="0.25">
      <c r="A567" t="s">
        <v>8</v>
      </c>
      <c r="B567" s="1">
        <v>40487</v>
      </c>
      <c r="C567">
        <v>12485.5</v>
      </c>
      <c r="D567">
        <v>13303.6</v>
      </c>
      <c r="E567">
        <v>12485.5</v>
      </c>
      <c r="F567">
        <v>13268.7</v>
      </c>
    </row>
    <row r="568" spans="1:6" x14ac:dyDescent="0.25">
      <c r="A568" t="s">
        <v>8</v>
      </c>
      <c r="B568" s="1">
        <v>40494</v>
      </c>
      <c r="C568">
        <v>13288.05</v>
      </c>
      <c r="D568">
        <v>13301.45</v>
      </c>
      <c r="E568">
        <v>12428.8</v>
      </c>
      <c r="F568">
        <v>12457.3</v>
      </c>
    </row>
    <row r="569" spans="1:6" x14ac:dyDescent="0.25">
      <c r="A569" t="s">
        <v>8</v>
      </c>
      <c r="B569" s="1">
        <v>40501</v>
      </c>
      <c r="C569">
        <v>12467.5</v>
      </c>
      <c r="D569">
        <v>12826.9</v>
      </c>
      <c r="E569">
        <v>12013.65</v>
      </c>
      <c r="F569">
        <v>12062.95</v>
      </c>
    </row>
    <row r="570" spans="1:6" x14ac:dyDescent="0.25">
      <c r="A570" t="s">
        <v>8</v>
      </c>
      <c r="B570" s="1">
        <v>40508</v>
      </c>
      <c r="C570">
        <v>12120.8</v>
      </c>
      <c r="D570">
        <v>12414.55</v>
      </c>
      <c r="E570">
        <v>11362.9</v>
      </c>
      <c r="F570">
        <v>11668.85</v>
      </c>
    </row>
    <row r="571" spans="1:6" x14ac:dyDescent="0.25">
      <c r="A571" t="s">
        <v>8</v>
      </c>
      <c r="B571" s="1">
        <v>40515</v>
      </c>
      <c r="C571">
        <v>11731.35</v>
      </c>
      <c r="D571">
        <v>12535.85</v>
      </c>
      <c r="E571">
        <v>11707.85</v>
      </c>
      <c r="F571">
        <v>12349.2</v>
      </c>
    </row>
    <row r="572" spans="1:6" x14ac:dyDescent="0.25">
      <c r="A572" t="s">
        <v>8</v>
      </c>
      <c r="B572" s="1">
        <v>40522</v>
      </c>
      <c r="C572">
        <v>12427.95</v>
      </c>
      <c r="D572">
        <v>12429.45</v>
      </c>
      <c r="E572">
        <v>10977.9</v>
      </c>
      <c r="F572">
        <v>11447</v>
      </c>
    </row>
    <row r="573" spans="1:6" x14ac:dyDescent="0.25">
      <c r="A573" t="s">
        <v>8</v>
      </c>
      <c r="B573" s="1">
        <v>40528</v>
      </c>
      <c r="C573">
        <v>11527.35</v>
      </c>
      <c r="D573">
        <v>11623.7</v>
      </c>
      <c r="E573">
        <v>11147.45</v>
      </c>
      <c r="F573">
        <v>11424.15</v>
      </c>
    </row>
    <row r="574" spans="1:6" x14ac:dyDescent="0.25">
      <c r="A574" t="s">
        <v>8</v>
      </c>
      <c r="B574" s="1">
        <v>40536</v>
      </c>
      <c r="C574">
        <v>11401.05</v>
      </c>
      <c r="D574">
        <v>11634.65</v>
      </c>
      <c r="E574">
        <v>11237.2</v>
      </c>
      <c r="F574">
        <v>11477.05</v>
      </c>
    </row>
    <row r="575" spans="1:6" x14ac:dyDescent="0.25">
      <c r="A575" t="s">
        <v>8</v>
      </c>
      <c r="B575" s="1">
        <v>40543</v>
      </c>
      <c r="C575">
        <v>11491.4</v>
      </c>
      <c r="D575">
        <v>11828.4</v>
      </c>
      <c r="E575">
        <v>11392.9</v>
      </c>
      <c r="F575">
        <v>11791.45</v>
      </c>
    </row>
    <row r="576" spans="1:6" x14ac:dyDescent="0.25">
      <c r="A576" t="s">
        <v>8</v>
      </c>
      <c r="B576" s="1">
        <v>40550</v>
      </c>
      <c r="C576">
        <v>11882.1</v>
      </c>
      <c r="D576">
        <v>11912.15</v>
      </c>
      <c r="E576">
        <v>11007.9</v>
      </c>
      <c r="F576">
        <v>11053.35</v>
      </c>
    </row>
    <row r="577" spans="1:6" x14ac:dyDescent="0.25">
      <c r="A577" t="s">
        <v>8</v>
      </c>
      <c r="B577" s="1">
        <v>40557</v>
      </c>
      <c r="C577">
        <v>11024.5</v>
      </c>
      <c r="D577">
        <v>11161.15</v>
      </c>
      <c r="E577">
        <v>10387.9</v>
      </c>
      <c r="F577">
        <v>10432.9</v>
      </c>
    </row>
    <row r="578" spans="1:6" x14ac:dyDescent="0.25">
      <c r="A578" t="s">
        <v>8</v>
      </c>
      <c r="B578" s="1">
        <v>40564</v>
      </c>
      <c r="C578">
        <v>10459.6</v>
      </c>
      <c r="D578">
        <v>10923.7</v>
      </c>
      <c r="E578">
        <v>10373.799999999999</v>
      </c>
      <c r="F578">
        <v>10889.4</v>
      </c>
    </row>
    <row r="579" spans="1:6" x14ac:dyDescent="0.25">
      <c r="A579" t="s">
        <v>8</v>
      </c>
      <c r="B579" s="1">
        <v>40571</v>
      </c>
      <c r="C579">
        <v>10923.75</v>
      </c>
      <c r="D579">
        <v>11256.95</v>
      </c>
      <c r="E579">
        <v>10481.1</v>
      </c>
      <c r="F579">
        <v>10578.25</v>
      </c>
    </row>
    <row r="580" spans="1:6" x14ac:dyDescent="0.25">
      <c r="A580" t="s">
        <v>8</v>
      </c>
      <c r="B580" s="1">
        <v>40578</v>
      </c>
      <c r="C580">
        <v>10444.35</v>
      </c>
      <c r="D580">
        <v>10772.45</v>
      </c>
      <c r="E580">
        <v>10385.9</v>
      </c>
      <c r="F580">
        <v>10433.85</v>
      </c>
    </row>
    <row r="581" spans="1:6" x14ac:dyDescent="0.25">
      <c r="A581" t="s">
        <v>8</v>
      </c>
      <c r="B581" s="1">
        <v>40585</v>
      </c>
      <c r="C581">
        <v>10457.799999999999</v>
      </c>
      <c r="D581">
        <v>10509.8</v>
      </c>
      <c r="E581">
        <v>10017.85</v>
      </c>
      <c r="F581">
        <v>10447.75</v>
      </c>
    </row>
    <row r="582" spans="1:6" x14ac:dyDescent="0.25">
      <c r="A582" t="s">
        <v>8</v>
      </c>
      <c r="B582" s="1">
        <v>40592</v>
      </c>
      <c r="C582">
        <v>10477.85</v>
      </c>
      <c r="D582">
        <v>11300.45</v>
      </c>
      <c r="E582">
        <v>10477.85</v>
      </c>
      <c r="F582">
        <v>10949.7</v>
      </c>
    </row>
    <row r="583" spans="1:6" x14ac:dyDescent="0.25">
      <c r="A583" t="s">
        <v>8</v>
      </c>
      <c r="B583" s="1">
        <v>40599</v>
      </c>
      <c r="C583">
        <v>10935.3</v>
      </c>
      <c r="D583">
        <v>11070.35</v>
      </c>
      <c r="E583">
        <v>10169</v>
      </c>
      <c r="F583">
        <v>10435.85</v>
      </c>
    </row>
    <row r="584" spans="1:6" x14ac:dyDescent="0.25">
      <c r="A584" t="s">
        <v>8</v>
      </c>
      <c r="B584" s="1">
        <v>40606</v>
      </c>
      <c r="C584">
        <v>10512.2</v>
      </c>
      <c r="D584">
        <v>11134.1</v>
      </c>
      <c r="E584">
        <v>10364.35</v>
      </c>
      <c r="F584">
        <v>10963.4</v>
      </c>
    </row>
    <row r="585" spans="1:6" x14ac:dyDescent="0.25">
      <c r="A585" t="s">
        <v>8</v>
      </c>
      <c r="B585" s="1">
        <v>40613</v>
      </c>
      <c r="C585">
        <v>10886.1</v>
      </c>
      <c r="D585">
        <v>11054</v>
      </c>
      <c r="E585">
        <v>10658.3</v>
      </c>
      <c r="F585">
        <v>10740.95</v>
      </c>
    </row>
    <row r="586" spans="1:6" x14ac:dyDescent="0.25">
      <c r="A586" t="s">
        <v>8</v>
      </c>
      <c r="B586" s="1">
        <v>40620</v>
      </c>
      <c r="C586">
        <v>10730.4</v>
      </c>
      <c r="D586">
        <v>11018.3</v>
      </c>
      <c r="E586">
        <v>10591.3</v>
      </c>
      <c r="F586">
        <v>10715.9</v>
      </c>
    </row>
    <row r="587" spans="1:6" x14ac:dyDescent="0.25">
      <c r="A587" t="s">
        <v>8</v>
      </c>
      <c r="B587" s="1">
        <v>40627</v>
      </c>
      <c r="C587">
        <v>10795.65</v>
      </c>
      <c r="D587">
        <v>11420.4</v>
      </c>
      <c r="E587">
        <v>10661.15</v>
      </c>
      <c r="F587">
        <v>11387.3</v>
      </c>
    </row>
    <row r="588" spans="1:6" x14ac:dyDescent="0.25">
      <c r="A588" t="s">
        <v>8</v>
      </c>
      <c r="B588" s="1">
        <v>40634</v>
      </c>
      <c r="C588">
        <v>11348.85</v>
      </c>
      <c r="D588">
        <v>11898.4</v>
      </c>
      <c r="E588">
        <v>11348.15</v>
      </c>
      <c r="F588">
        <v>11590.95</v>
      </c>
    </row>
    <row r="589" spans="1:6" x14ac:dyDescent="0.25">
      <c r="A589" t="s">
        <v>8</v>
      </c>
      <c r="B589" s="1">
        <v>40641</v>
      </c>
      <c r="C589">
        <v>11614.45</v>
      </c>
      <c r="D589">
        <v>11861.15</v>
      </c>
      <c r="E589">
        <v>11614.45</v>
      </c>
      <c r="F589">
        <v>11673.25</v>
      </c>
    </row>
    <row r="590" spans="1:6" x14ac:dyDescent="0.25">
      <c r="A590" t="s">
        <v>8</v>
      </c>
      <c r="B590" s="1">
        <v>40648</v>
      </c>
      <c r="C590">
        <v>11591</v>
      </c>
      <c r="D590">
        <v>11950.7</v>
      </c>
      <c r="E590">
        <v>11490.55</v>
      </c>
      <c r="F590">
        <v>11735.65</v>
      </c>
    </row>
    <row r="591" spans="1:6" x14ac:dyDescent="0.25">
      <c r="A591" t="s">
        <v>8</v>
      </c>
      <c r="B591" s="1">
        <v>40654</v>
      </c>
      <c r="C591">
        <v>11754.2</v>
      </c>
      <c r="D591">
        <v>11926.05</v>
      </c>
      <c r="E591">
        <v>11482.15</v>
      </c>
      <c r="F591">
        <v>11894.75</v>
      </c>
    </row>
    <row r="592" spans="1:6" x14ac:dyDescent="0.25">
      <c r="A592" t="s">
        <v>8</v>
      </c>
      <c r="B592" s="1">
        <v>40662</v>
      </c>
      <c r="C592">
        <v>11860.35</v>
      </c>
      <c r="D592">
        <v>11978.05</v>
      </c>
      <c r="E592">
        <v>11406.85</v>
      </c>
      <c r="F592">
        <v>11483.75</v>
      </c>
    </row>
    <row r="593" spans="1:6" x14ac:dyDescent="0.25">
      <c r="A593" t="s">
        <v>8</v>
      </c>
      <c r="B593" s="1">
        <v>40669</v>
      </c>
      <c r="C593">
        <v>11509.3</v>
      </c>
      <c r="D593">
        <v>11543.35</v>
      </c>
      <c r="E593">
        <v>10677.3</v>
      </c>
      <c r="F593">
        <v>11145.1</v>
      </c>
    </row>
    <row r="594" spans="1:6" x14ac:dyDescent="0.25">
      <c r="A594" t="s">
        <v>8</v>
      </c>
      <c r="B594" s="1">
        <v>40676</v>
      </c>
      <c r="C594">
        <v>11194.45</v>
      </c>
      <c r="D594">
        <v>11213.5</v>
      </c>
      <c r="E594">
        <v>10838.15</v>
      </c>
      <c r="F594">
        <v>11020.95</v>
      </c>
    </row>
    <row r="595" spans="1:6" x14ac:dyDescent="0.25">
      <c r="A595" t="s">
        <v>8</v>
      </c>
      <c r="B595" s="1">
        <v>40683</v>
      </c>
      <c r="C595">
        <v>10975.15</v>
      </c>
      <c r="D595">
        <v>10975.15</v>
      </c>
      <c r="E595">
        <v>10524.35</v>
      </c>
      <c r="F595">
        <v>10664.1</v>
      </c>
    </row>
    <row r="596" spans="1:6" x14ac:dyDescent="0.25">
      <c r="A596" t="s">
        <v>8</v>
      </c>
      <c r="B596" s="1">
        <v>40690</v>
      </c>
      <c r="C596">
        <v>10612.55</v>
      </c>
      <c r="D596">
        <v>10735.2</v>
      </c>
      <c r="E596">
        <v>10339.950000000001</v>
      </c>
      <c r="F596">
        <v>10722.65</v>
      </c>
    </row>
    <row r="597" spans="1:6" x14ac:dyDescent="0.25">
      <c r="A597" t="s">
        <v>8</v>
      </c>
      <c r="B597" s="1">
        <v>40697</v>
      </c>
      <c r="C597">
        <v>10742</v>
      </c>
      <c r="D597">
        <v>11056.4</v>
      </c>
      <c r="E597">
        <v>10715.1</v>
      </c>
      <c r="F597">
        <v>10782</v>
      </c>
    </row>
    <row r="598" spans="1:6" x14ac:dyDescent="0.25">
      <c r="A598" t="s">
        <v>8</v>
      </c>
      <c r="B598" s="1">
        <v>40704</v>
      </c>
      <c r="C598">
        <v>10734.25</v>
      </c>
      <c r="D598">
        <v>10918.25</v>
      </c>
      <c r="E598">
        <v>10627.6</v>
      </c>
      <c r="F598">
        <v>10714.25</v>
      </c>
    </row>
    <row r="599" spans="1:6" x14ac:dyDescent="0.25">
      <c r="A599" t="s">
        <v>8</v>
      </c>
      <c r="B599" s="1">
        <v>40711</v>
      </c>
      <c r="C599">
        <v>10675.3</v>
      </c>
      <c r="D599">
        <v>10830.4</v>
      </c>
      <c r="E599">
        <v>10502.4</v>
      </c>
      <c r="F599">
        <v>10598.25</v>
      </c>
    </row>
    <row r="600" spans="1:6" x14ac:dyDescent="0.25">
      <c r="A600" t="s">
        <v>8</v>
      </c>
      <c r="B600" s="1">
        <v>40718</v>
      </c>
      <c r="C600">
        <v>10592.65</v>
      </c>
      <c r="D600">
        <v>10875.25</v>
      </c>
      <c r="E600">
        <v>10340.4</v>
      </c>
      <c r="F600">
        <v>10854.5</v>
      </c>
    </row>
    <row r="601" spans="1:6" x14ac:dyDescent="0.25">
      <c r="A601" t="s">
        <v>8</v>
      </c>
      <c r="B601" s="1">
        <v>40725</v>
      </c>
      <c r="C601">
        <v>10808.9</v>
      </c>
      <c r="D601">
        <v>11359.95</v>
      </c>
      <c r="E601">
        <v>10774.1</v>
      </c>
      <c r="F601">
        <v>11255</v>
      </c>
    </row>
    <row r="602" spans="1:6" x14ac:dyDescent="0.25">
      <c r="A602" t="s">
        <v>8</v>
      </c>
      <c r="B602" s="1">
        <v>40732</v>
      </c>
      <c r="C602">
        <v>11379.05</v>
      </c>
      <c r="D602">
        <v>11451.25</v>
      </c>
      <c r="E602">
        <v>11232.15</v>
      </c>
      <c r="F602">
        <v>11285.15</v>
      </c>
    </row>
    <row r="603" spans="1:6" x14ac:dyDescent="0.25">
      <c r="A603" t="s">
        <v>8</v>
      </c>
      <c r="B603" s="1">
        <v>40739</v>
      </c>
      <c r="C603">
        <v>11275</v>
      </c>
      <c r="D603">
        <v>11385.35</v>
      </c>
      <c r="E603">
        <v>10941.3</v>
      </c>
      <c r="F603">
        <v>11234.55</v>
      </c>
    </row>
    <row r="604" spans="1:6" x14ac:dyDescent="0.25">
      <c r="A604" t="s">
        <v>8</v>
      </c>
      <c r="B604" s="1">
        <v>40746</v>
      </c>
      <c r="C604">
        <v>11234.7</v>
      </c>
      <c r="D604">
        <v>11388.5</v>
      </c>
      <c r="E604">
        <v>11021.7</v>
      </c>
      <c r="F604">
        <v>11291.95</v>
      </c>
    </row>
    <row r="605" spans="1:6" x14ac:dyDescent="0.25">
      <c r="A605" t="s">
        <v>8</v>
      </c>
      <c r="B605" s="1">
        <v>40753</v>
      </c>
      <c r="C605">
        <v>11286.25</v>
      </c>
      <c r="D605">
        <v>11433.1</v>
      </c>
      <c r="E605">
        <v>10758.4</v>
      </c>
      <c r="F605">
        <v>10893.65</v>
      </c>
    </row>
    <row r="606" spans="1:6" x14ac:dyDescent="0.25">
      <c r="A606" t="s">
        <v>8</v>
      </c>
      <c r="B606" s="1">
        <v>40760</v>
      </c>
      <c r="C606">
        <v>11014.15</v>
      </c>
      <c r="D606">
        <v>11064.9</v>
      </c>
      <c r="E606">
        <v>10150.299999999999</v>
      </c>
      <c r="F606">
        <v>10354.5</v>
      </c>
    </row>
    <row r="607" spans="1:6" x14ac:dyDescent="0.25">
      <c r="A607" t="s">
        <v>8</v>
      </c>
      <c r="B607" s="1">
        <v>40767</v>
      </c>
      <c r="C607">
        <v>10121.4</v>
      </c>
      <c r="D607">
        <v>10516.9</v>
      </c>
      <c r="E607">
        <v>9920.7999999999993</v>
      </c>
      <c r="F607">
        <v>10182.700000000001</v>
      </c>
    </row>
    <row r="608" spans="1:6" x14ac:dyDescent="0.25">
      <c r="A608" t="s">
        <v>8</v>
      </c>
      <c r="B608" s="1">
        <v>40774</v>
      </c>
      <c r="C608">
        <v>10315.1</v>
      </c>
      <c r="D608">
        <v>10315.1</v>
      </c>
      <c r="E608">
        <v>9280.25</v>
      </c>
      <c r="F608">
        <v>9404.85</v>
      </c>
    </row>
    <row r="609" spans="1:6" x14ac:dyDescent="0.25">
      <c r="A609" t="s">
        <v>8</v>
      </c>
      <c r="B609" s="1">
        <v>40781</v>
      </c>
      <c r="C609">
        <v>9422.65</v>
      </c>
      <c r="D609">
        <v>9561.9</v>
      </c>
      <c r="E609">
        <v>8917.9500000000007</v>
      </c>
      <c r="F609">
        <v>8974.5499999999993</v>
      </c>
    </row>
    <row r="610" spans="1:6" x14ac:dyDescent="0.25">
      <c r="A610" t="s">
        <v>8</v>
      </c>
      <c r="B610" s="1">
        <v>40788</v>
      </c>
      <c r="C610">
        <v>9099.85</v>
      </c>
      <c r="D610">
        <v>9707.4500000000007</v>
      </c>
      <c r="E610">
        <v>9099.85</v>
      </c>
      <c r="F610">
        <v>9581.35</v>
      </c>
    </row>
    <row r="611" spans="1:6" x14ac:dyDescent="0.25">
      <c r="A611" t="s">
        <v>8</v>
      </c>
      <c r="B611" s="1">
        <v>40795</v>
      </c>
      <c r="C611">
        <v>9509</v>
      </c>
      <c r="D611">
        <v>9972</v>
      </c>
      <c r="E611">
        <v>9364.6</v>
      </c>
      <c r="F611">
        <v>9678.7000000000007</v>
      </c>
    </row>
    <row r="612" spans="1:6" x14ac:dyDescent="0.25">
      <c r="A612" t="s">
        <v>8</v>
      </c>
      <c r="B612" s="1">
        <v>40802</v>
      </c>
      <c r="C612">
        <v>9550.9500000000007</v>
      </c>
      <c r="D612">
        <v>9798.75</v>
      </c>
      <c r="E612">
        <v>9260.9</v>
      </c>
      <c r="F612">
        <v>9720.25</v>
      </c>
    </row>
    <row r="613" spans="1:6" x14ac:dyDescent="0.25">
      <c r="A613" t="s">
        <v>8</v>
      </c>
      <c r="B613" s="1">
        <v>40809</v>
      </c>
      <c r="C613">
        <v>9664.35</v>
      </c>
      <c r="D613">
        <v>9962.9500000000007</v>
      </c>
      <c r="E613">
        <v>9284.65</v>
      </c>
      <c r="F613">
        <v>9375.7000000000007</v>
      </c>
    </row>
    <row r="614" spans="1:6" x14ac:dyDescent="0.25">
      <c r="A614" t="s">
        <v>8</v>
      </c>
      <c r="B614" s="1">
        <v>40816</v>
      </c>
      <c r="C614">
        <v>9373.9500000000007</v>
      </c>
      <c r="D614">
        <v>9688.65</v>
      </c>
      <c r="E614">
        <v>9165.7999999999993</v>
      </c>
      <c r="F614">
        <v>9468.2999999999993</v>
      </c>
    </row>
    <row r="615" spans="1:6" x14ac:dyDescent="0.25">
      <c r="A615" t="s">
        <v>8</v>
      </c>
      <c r="B615" s="1">
        <v>40823</v>
      </c>
      <c r="C615">
        <v>9332.6</v>
      </c>
      <c r="D615">
        <v>9332.6</v>
      </c>
      <c r="E615">
        <v>8626.4500000000007</v>
      </c>
      <c r="F615">
        <v>9038.25</v>
      </c>
    </row>
    <row r="616" spans="1:6" x14ac:dyDescent="0.25">
      <c r="A616" t="s">
        <v>8</v>
      </c>
      <c r="B616" s="1">
        <v>40830</v>
      </c>
      <c r="C616">
        <v>9051</v>
      </c>
      <c r="D616">
        <v>9691.85</v>
      </c>
      <c r="E616">
        <v>8982.9</v>
      </c>
      <c r="F616">
        <v>9660.4</v>
      </c>
    </row>
    <row r="617" spans="1:6" x14ac:dyDescent="0.25">
      <c r="A617" t="s">
        <v>8</v>
      </c>
      <c r="B617" s="1">
        <v>40837</v>
      </c>
      <c r="C617">
        <v>9717.35</v>
      </c>
      <c r="D617">
        <v>9865.85</v>
      </c>
      <c r="E617">
        <v>9492.9500000000007</v>
      </c>
      <c r="F617">
        <v>9695.35</v>
      </c>
    </row>
    <row r="618" spans="1:6" x14ac:dyDescent="0.25">
      <c r="A618" t="s">
        <v>8</v>
      </c>
      <c r="B618" s="1">
        <v>40844</v>
      </c>
      <c r="C618">
        <v>9819.5</v>
      </c>
      <c r="D618">
        <v>9932.4</v>
      </c>
      <c r="E618">
        <v>9323</v>
      </c>
      <c r="F618">
        <v>9917.0499999999993</v>
      </c>
    </row>
    <row r="619" spans="1:6" x14ac:dyDescent="0.25">
      <c r="A619" t="s">
        <v>8</v>
      </c>
      <c r="B619" s="1">
        <v>40851</v>
      </c>
      <c r="C619">
        <v>9932</v>
      </c>
      <c r="D619">
        <v>10080.049999999999</v>
      </c>
      <c r="E619">
        <v>9648.65</v>
      </c>
      <c r="F619">
        <v>9836.35</v>
      </c>
    </row>
    <row r="620" spans="1:6" x14ac:dyDescent="0.25">
      <c r="A620" t="s">
        <v>8</v>
      </c>
      <c r="B620" s="1">
        <v>40858</v>
      </c>
      <c r="C620">
        <v>9855.9500000000007</v>
      </c>
      <c r="D620">
        <v>9896.15</v>
      </c>
      <c r="E620">
        <v>9270.35</v>
      </c>
      <c r="F620">
        <v>9292.5499999999993</v>
      </c>
    </row>
    <row r="621" spans="1:6" x14ac:dyDescent="0.25">
      <c r="A621" t="s">
        <v>8</v>
      </c>
      <c r="B621" s="1">
        <v>40865</v>
      </c>
      <c r="C621">
        <v>9416.35</v>
      </c>
      <c r="D621">
        <v>9458.35</v>
      </c>
      <c r="E621">
        <v>8706</v>
      </c>
      <c r="F621">
        <v>8850.25</v>
      </c>
    </row>
    <row r="622" spans="1:6" x14ac:dyDescent="0.25">
      <c r="A622" t="s">
        <v>8</v>
      </c>
      <c r="B622" s="1">
        <v>40872</v>
      </c>
      <c r="C622">
        <v>8806.7000000000007</v>
      </c>
      <c r="D622">
        <v>8806.7000000000007</v>
      </c>
      <c r="E622">
        <v>8240.4500000000007</v>
      </c>
      <c r="F622">
        <v>8488.6</v>
      </c>
    </row>
    <row r="623" spans="1:6" x14ac:dyDescent="0.25">
      <c r="A623" t="s">
        <v>8</v>
      </c>
      <c r="B623" s="1">
        <v>40879</v>
      </c>
      <c r="C623">
        <v>8598.7000000000007</v>
      </c>
      <c r="D623">
        <v>9200.65</v>
      </c>
      <c r="E623">
        <v>8490.35</v>
      </c>
      <c r="F623">
        <v>9172.75</v>
      </c>
    </row>
    <row r="624" spans="1:6" x14ac:dyDescent="0.25">
      <c r="A624" t="s">
        <v>8</v>
      </c>
      <c r="B624" s="1">
        <v>40886</v>
      </c>
      <c r="C624">
        <v>9154.9</v>
      </c>
      <c r="D624">
        <v>9273.1</v>
      </c>
      <c r="E624">
        <v>8689.85</v>
      </c>
      <c r="F624">
        <v>8811.1</v>
      </c>
    </row>
    <row r="625" spans="1:6" x14ac:dyDescent="0.25">
      <c r="A625" t="s">
        <v>8</v>
      </c>
      <c r="B625" s="1">
        <v>40893</v>
      </c>
      <c r="C625">
        <v>8900.9</v>
      </c>
      <c r="D625">
        <v>8920.25</v>
      </c>
      <c r="E625">
        <v>8127.2</v>
      </c>
      <c r="F625">
        <v>8171.9</v>
      </c>
    </row>
    <row r="626" spans="1:6" x14ac:dyDescent="0.25">
      <c r="A626" t="s">
        <v>8</v>
      </c>
      <c r="B626" s="1">
        <v>40900</v>
      </c>
      <c r="C626">
        <v>8122.25</v>
      </c>
      <c r="D626">
        <v>8451.9500000000007</v>
      </c>
      <c r="E626">
        <v>7766.35</v>
      </c>
      <c r="F626">
        <v>8296.4500000000007</v>
      </c>
    </row>
    <row r="627" spans="1:6" x14ac:dyDescent="0.25">
      <c r="A627" t="s">
        <v>8</v>
      </c>
      <c r="B627" s="1">
        <v>40907</v>
      </c>
      <c r="C627">
        <v>8301.35</v>
      </c>
      <c r="D627">
        <v>8420.2000000000007</v>
      </c>
      <c r="E627">
        <v>7925.15</v>
      </c>
      <c r="F627">
        <v>7968.65</v>
      </c>
    </row>
    <row r="628" spans="1:6" x14ac:dyDescent="0.25">
      <c r="A628" t="s">
        <v>8</v>
      </c>
      <c r="B628" s="1">
        <v>40915</v>
      </c>
      <c r="C628">
        <v>8009.85</v>
      </c>
      <c r="D628">
        <v>8586.65</v>
      </c>
      <c r="E628">
        <v>7888.25</v>
      </c>
      <c r="F628">
        <v>8452.7999999999993</v>
      </c>
    </row>
    <row r="629" spans="1:6" x14ac:dyDescent="0.25">
      <c r="A629" t="s">
        <v>8</v>
      </c>
      <c r="B629" s="1">
        <v>40921</v>
      </c>
      <c r="C629">
        <v>8450.4</v>
      </c>
      <c r="D629">
        <v>9073</v>
      </c>
      <c r="E629">
        <v>8329.9</v>
      </c>
      <c r="F629">
        <v>8975.0499999999993</v>
      </c>
    </row>
    <row r="630" spans="1:6" x14ac:dyDescent="0.25">
      <c r="A630" t="s">
        <v>8</v>
      </c>
      <c r="B630" s="1">
        <v>40928</v>
      </c>
      <c r="C630">
        <v>8913.25</v>
      </c>
      <c r="D630">
        <v>9560.15</v>
      </c>
      <c r="E630">
        <v>8813.85</v>
      </c>
      <c r="F630">
        <v>9516.85</v>
      </c>
    </row>
    <row r="631" spans="1:6" x14ac:dyDescent="0.25">
      <c r="A631" t="s">
        <v>8</v>
      </c>
      <c r="B631" s="1">
        <v>40935</v>
      </c>
      <c r="C631">
        <v>9503.1</v>
      </c>
      <c r="D631">
        <v>9969.25</v>
      </c>
      <c r="E631">
        <v>9456.25</v>
      </c>
      <c r="F631">
        <v>9813.65</v>
      </c>
    </row>
    <row r="632" spans="1:6" x14ac:dyDescent="0.25">
      <c r="A632" t="s">
        <v>8</v>
      </c>
      <c r="B632" s="1">
        <v>40942</v>
      </c>
      <c r="C632">
        <v>9741.25</v>
      </c>
      <c r="D632">
        <v>10158.950000000001</v>
      </c>
      <c r="E632">
        <v>9509.15</v>
      </c>
      <c r="F632">
        <v>10133.65</v>
      </c>
    </row>
    <row r="633" spans="1:6" x14ac:dyDescent="0.25">
      <c r="A633" t="s">
        <v>8</v>
      </c>
      <c r="B633" s="1">
        <v>40949</v>
      </c>
      <c r="C633">
        <v>10219.6</v>
      </c>
      <c r="D633">
        <v>10555</v>
      </c>
      <c r="E633">
        <v>10183.450000000001</v>
      </c>
      <c r="F633">
        <v>10442.65</v>
      </c>
    </row>
    <row r="634" spans="1:6" x14ac:dyDescent="0.25">
      <c r="A634" t="s">
        <v>8</v>
      </c>
      <c r="B634" s="1">
        <v>40956</v>
      </c>
      <c r="C634">
        <v>10451.1</v>
      </c>
      <c r="D634">
        <v>11203.35</v>
      </c>
      <c r="E634">
        <v>10335.700000000001</v>
      </c>
      <c r="F634">
        <v>11074.9</v>
      </c>
    </row>
    <row r="635" spans="1:6" x14ac:dyDescent="0.25">
      <c r="A635" t="s">
        <v>8</v>
      </c>
      <c r="B635" s="1">
        <v>40963</v>
      </c>
      <c r="C635">
        <v>11042.6</v>
      </c>
      <c r="D635">
        <v>11226.75</v>
      </c>
      <c r="E635">
        <v>10435.549999999999</v>
      </c>
      <c r="F635">
        <v>10506.8</v>
      </c>
    </row>
    <row r="636" spans="1:6" x14ac:dyDescent="0.25">
      <c r="A636" t="s">
        <v>8</v>
      </c>
      <c r="B636" s="1">
        <v>40971</v>
      </c>
      <c r="C636">
        <v>10527.65</v>
      </c>
      <c r="D636">
        <v>10667.3</v>
      </c>
      <c r="E636">
        <v>10073.9</v>
      </c>
      <c r="F636">
        <v>10450.25</v>
      </c>
    </row>
    <row r="637" spans="1:6" x14ac:dyDescent="0.25">
      <c r="A637" t="s">
        <v>8</v>
      </c>
      <c r="B637" s="1">
        <v>40977</v>
      </c>
      <c r="C637">
        <v>10406.85</v>
      </c>
      <c r="D637">
        <v>10526.55</v>
      </c>
      <c r="E637">
        <v>9939.9500000000007</v>
      </c>
      <c r="F637">
        <v>10505.65</v>
      </c>
    </row>
    <row r="638" spans="1:6" x14ac:dyDescent="0.25">
      <c r="A638" t="s">
        <v>8</v>
      </c>
      <c r="B638" s="1">
        <v>40984</v>
      </c>
      <c r="C638">
        <v>10765.95</v>
      </c>
      <c r="D638">
        <v>10912.05</v>
      </c>
      <c r="E638">
        <v>10348.049999999999</v>
      </c>
      <c r="F638">
        <v>10391.35</v>
      </c>
    </row>
    <row r="639" spans="1:6" x14ac:dyDescent="0.25">
      <c r="A639" t="s">
        <v>8</v>
      </c>
      <c r="B639" s="1">
        <v>40991</v>
      </c>
      <c r="C639">
        <v>10440.85</v>
      </c>
      <c r="D639">
        <v>10583.75</v>
      </c>
      <c r="E639">
        <v>10125.75</v>
      </c>
      <c r="F639">
        <v>10294.549999999999</v>
      </c>
    </row>
    <row r="640" spans="1:6" x14ac:dyDescent="0.25">
      <c r="A640" t="s">
        <v>8</v>
      </c>
      <c r="B640" s="1">
        <v>40998</v>
      </c>
      <c r="C640">
        <v>10260.200000000001</v>
      </c>
      <c r="D640">
        <v>10263.1</v>
      </c>
      <c r="E640">
        <v>9845.4</v>
      </c>
      <c r="F640">
        <v>10212.75</v>
      </c>
    </row>
    <row r="641" spans="1:6" x14ac:dyDescent="0.25">
      <c r="A641" t="s">
        <v>8</v>
      </c>
      <c r="B641" s="1">
        <v>41003</v>
      </c>
      <c r="C641">
        <v>10186.799999999999</v>
      </c>
      <c r="D641">
        <v>10502.7</v>
      </c>
      <c r="E641">
        <v>10180.950000000001</v>
      </c>
      <c r="F641">
        <v>10340.1</v>
      </c>
    </row>
    <row r="642" spans="1:6" x14ac:dyDescent="0.25">
      <c r="A642" t="s">
        <v>8</v>
      </c>
      <c r="B642" s="1">
        <v>41012</v>
      </c>
      <c r="C642">
        <v>10256.65</v>
      </c>
      <c r="D642">
        <v>10587.95</v>
      </c>
      <c r="E642">
        <v>10060.700000000001</v>
      </c>
      <c r="F642">
        <v>10306.25</v>
      </c>
    </row>
    <row r="643" spans="1:6" x14ac:dyDescent="0.25">
      <c r="A643" t="s">
        <v>8</v>
      </c>
      <c r="B643" s="1">
        <v>41019</v>
      </c>
      <c r="C643">
        <v>10274.15</v>
      </c>
      <c r="D643">
        <v>10645.85</v>
      </c>
      <c r="E643">
        <v>10248.549999999999</v>
      </c>
      <c r="F643">
        <v>10456.5</v>
      </c>
    </row>
    <row r="644" spans="1:6" x14ac:dyDescent="0.25">
      <c r="A644" t="s">
        <v>8</v>
      </c>
      <c r="B644" s="1">
        <v>41027</v>
      </c>
      <c r="C644">
        <v>10432.6</v>
      </c>
      <c r="D644">
        <v>10521.45</v>
      </c>
      <c r="E644">
        <v>10029.450000000001</v>
      </c>
      <c r="F644">
        <v>10212.65</v>
      </c>
    </row>
    <row r="645" spans="1:6" x14ac:dyDescent="0.25">
      <c r="A645" t="s">
        <v>8</v>
      </c>
      <c r="B645" s="1">
        <v>41033</v>
      </c>
      <c r="C645">
        <v>10210.1</v>
      </c>
      <c r="D645">
        <v>10382.35</v>
      </c>
      <c r="E645">
        <v>9757.75</v>
      </c>
      <c r="F645">
        <v>9802.35</v>
      </c>
    </row>
    <row r="646" spans="1:6" x14ac:dyDescent="0.25">
      <c r="A646" t="s">
        <v>8</v>
      </c>
      <c r="B646" s="1">
        <v>41040</v>
      </c>
      <c r="C646">
        <v>9664.85</v>
      </c>
      <c r="D646">
        <v>9924.15</v>
      </c>
      <c r="E646">
        <v>9296.65</v>
      </c>
      <c r="F646">
        <v>9398.1</v>
      </c>
    </row>
    <row r="647" spans="1:6" x14ac:dyDescent="0.25">
      <c r="A647" t="s">
        <v>8</v>
      </c>
      <c r="B647" s="1">
        <v>41047</v>
      </c>
      <c r="C647">
        <v>9412.6</v>
      </c>
      <c r="D647">
        <v>9498.7999999999993</v>
      </c>
      <c r="E647">
        <v>8995.25</v>
      </c>
      <c r="F647">
        <v>9310.25</v>
      </c>
    </row>
    <row r="648" spans="1:6" x14ac:dyDescent="0.25">
      <c r="A648" t="s">
        <v>8</v>
      </c>
      <c r="B648" s="1">
        <v>41054</v>
      </c>
      <c r="C648">
        <v>9299.9</v>
      </c>
      <c r="D648">
        <v>9522.2999999999993</v>
      </c>
      <c r="E648">
        <v>9157.2000000000007</v>
      </c>
      <c r="F648">
        <v>9456.2999999999993</v>
      </c>
    </row>
    <row r="649" spans="1:6" x14ac:dyDescent="0.25">
      <c r="A649" t="s">
        <v>8</v>
      </c>
      <c r="B649" s="1">
        <v>41061</v>
      </c>
      <c r="C649">
        <v>9483.1</v>
      </c>
      <c r="D649">
        <v>9783.4500000000007</v>
      </c>
      <c r="E649">
        <v>9252.6</v>
      </c>
      <c r="F649">
        <v>9267.6</v>
      </c>
    </row>
    <row r="650" spans="1:6" x14ac:dyDescent="0.25">
      <c r="A650" t="s">
        <v>8</v>
      </c>
      <c r="B650" s="1">
        <v>41068</v>
      </c>
      <c r="C650">
        <v>9174.5499999999993</v>
      </c>
      <c r="D650">
        <v>10031.200000000001</v>
      </c>
      <c r="E650">
        <v>9110.4500000000007</v>
      </c>
      <c r="F650">
        <v>9998.85</v>
      </c>
    </row>
    <row r="651" spans="1:6" x14ac:dyDescent="0.25">
      <c r="A651" t="s">
        <v>8</v>
      </c>
      <c r="B651" s="1">
        <v>41075</v>
      </c>
      <c r="C651">
        <v>10070.15</v>
      </c>
      <c r="D651">
        <v>10224.549999999999</v>
      </c>
      <c r="E651">
        <v>9813.65</v>
      </c>
      <c r="F651">
        <v>10064.799999999999</v>
      </c>
    </row>
    <row r="652" spans="1:6" x14ac:dyDescent="0.25">
      <c r="A652" t="s">
        <v>8</v>
      </c>
      <c r="B652" s="1">
        <v>41082</v>
      </c>
      <c r="C652">
        <v>10178.85</v>
      </c>
      <c r="D652">
        <v>10197.799999999999</v>
      </c>
      <c r="E652">
        <v>9619.15</v>
      </c>
      <c r="F652">
        <v>10038.35</v>
      </c>
    </row>
    <row r="653" spans="1:6" x14ac:dyDescent="0.25">
      <c r="A653" t="s">
        <v>8</v>
      </c>
      <c r="B653" s="1">
        <v>41089</v>
      </c>
      <c r="C653">
        <v>10068.9</v>
      </c>
      <c r="D653">
        <v>10360</v>
      </c>
      <c r="E653">
        <v>9892.7999999999993</v>
      </c>
      <c r="F653">
        <v>10340.65</v>
      </c>
    </row>
    <row r="654" spans="1:6" x14ac:dyDescent="0.25">
      <c r="A654" t="s">
        <v>8</v>
      </c>
      <c r="B654" s="1">
        <v>41096</v>
      </c>
      <c r="C654">
        <v>10366.5</v>
      </c>
      <c r="D654">
        <v>10687.9</v>
      </c>
      <c r="E654">
        <v>10303.65</v>
      </c>
      <c r="F654">
        <v>10655.35</v>
      </c>
    </row>
    <row r="655" spans="1:6" x14ac:dyDescent="0.25">
      <c r="A655" t="s">
        <v>8</v>
      </c>
      <c r="B655" s="1">
        <v>41103</v>
      </c>
      <c r="C655">
        <v>10594.95</v>
      </c>
      <c r="D655">
        <v>10782.55</v>
      </c>
      <c r="E655">
        <v>10524.75</v>
      </c>
      <c r="F655">
        <v>10594.45</v>
      </c>
    </row>
    <row r="656" spans="1:6" x14ac:dyDescent="0.25">
      <c r="A656" t="s">
        <v>8</v>
      </c>
      <c r="B656" s="1">
        <v>41110</v>
      </c>
      <c r="C656">
        <v>10614.1</v>
      </c>
      <c r="D656">
        <v>10708.6</v>
      </c>
      <c r="E656">
        <v>10463.4</v>
      </c>
      <c r="F656">
        <v>10481.6</v>
      </c>
    </row>
    <row r="657" spans="1:6" x14ac:dyDescent="0.25">
      <c r="A657" t="s">
        <v>8</v>
      </c>
      <c r="B657" s="1">
        <v>41117</v>
      </c>
      <c r="C657">
        <v>10401.700000000001</v>
      </c>
      <c r="D657">
        <v>10402.25</v>
      </c>
      <c r="E657">
        <v>10056.15</v>
      </c>
      <c r="F657">
        <v>10140.549999999999</v>
      </c>
    </row>
    <row r="658" spans="1:6" x14ac:dyDescent="0.25">
      <c r="A658" t="s">
        <v>8</v>
      </c>
      <c r="B658" s="1">
        <v>41124</v>
      </c>
      <c r="C658">
        <v>10222.549999999999</v>
      </c>
      <c r="D658">
        <v>10467.950000000001</v>
      </c>
      <c r="E658">
        <v>10209.15</v>
      </c>
      <c r="F658">
        <v>10315.6</v>
      </c>
    </row>
    <row r="659" spans="1:6" x14ac:dyDescent="0.25">
      <c r="A659" t="s">
        <v>8</v>
      </c>
      <c r="B659" s="1">
        <v>41131</v>
      </c>
      <c r="C659">
        <v>10426.75</v>
      </c>
      <c r="D659">
        <v>10640.75</v>
      </c>
      <c r="E659">
        <v>10272.049999999999</v>
      </c>
      <c r="F659">
        <v>10358.950000000001</v>
      </c>
    </row>
    <row r="660" spans="1:6" x14ac:dyDescent="0.25">
      <c r="A660" t="s">
        <v>8</v>
      </c>
      <c r="B660" s="1">
        <v>41138</v>
      </c>
      <c r="C660">
        <v>10339.200000000001</v>
      </c>
      <c r="D660">
        <v>10551.05</v>
      </c>
      <c r="E660">
        <v>10284.049999999999</v>
      </c>
      <c r="F660">
        <v>10417.9</v>
      </c>
    </row>
    <row r="661" spans="1:6" x14ac:dyDescent="0.25">
      <c r="A661" t="s">
        <v>8</v>
      </c>
      <c r="B661" s="1">
        <v>41145</v>
      </c>
      <c r="C661">
        <v>10436.85</v>
      </c>
      <c r="D661">
        <v>10560.85</v>
      </c>
      <c r="E661">
        <v>10318.549999999999</v>
      </c>
      <c r="F661">
        <v>10332.85</v>
      </c>
    </row>
    <row r="662" spans="1:6" x14ac:dyDescent="0.25">
      <c r="A662" t="s">
        <v>8</v>
      </c>
      <c r="B662" s="1">
        <v>41152</v>
      </c>
      <c r="C662">
        <v>10338.25</v>
      </c>
      <c r="D662">
        <v>10338.25</v>
      </c>
      <c r="E662">
        <v>9948.7000000000007</v>
      </c>
      <c r="F662">
        <v>9990.5</v>
      </c>
    </row>
    <row r="663" spans="1:6" x14ac:dyDescent="0.25">
      <c r="A663" t="s">
        <v>8</v>
      </c>
      <c r="B663" s="1">
        <v>41160</v>
      </c>
      <c r="C663">
        <v>10030.85</v>
      </c>
      <c r="D663">
        <v>10162.15</v>
      </c>
      <c r="E663">
        <v>9814.0499999999993</v>
      </c>
      <c r="F663">
        <v>10147.049999999999</v>
      </c>
    </row>
    <row r="664" spans="1:6" x14ac:dyDescent="0.25">
      <c r="A664" t="s">
        <v>8</v>
      </c>
      <c r="B664" s="1">
        <v>41166</v>
      </c>
      <c r="C664">
        <v>10153.799999999999</v>
      </c>
      <c r="D664">
        <v>10664.55</v>
      </c>
      <c r="E664">
        <v>10006.5</v>
      </c>
      <c r="F664">
        <v>10642.9</v>
      </c>
    </row>
    <row r="665" spans="1:6" x14ac:dyDescent="0.25">
      <c r="A665" t="s">
        <v>8</v>
      </c>
      <c r="B665" s="1">
        <v>41173</v>
      </c>
      <c r="C665">
        <v>10797.1</v>
      </c>
      <c r="D665">
        <v>11433.1</v>
      </c>
      <c r="E665">
        <v>10797.1</v>
      </c>
      <c r="F665">
        <v>11358.5</v>
      </c>
    </row>
    <row r="666" spans="1:6" x14ac:dyDescent="0.25">
      <c r="A666" t="s">
        <v>8</v>
      </c>
      <c r="B666" s="1">
        <v>41180</v>
      </c>
      <c r="C666">
        <v>11359.3</v>
      </c>
      <c r="D666">
        <v>11536.85</v>
      </c>
      <c r="E666">
        <v>11321.2</v>
      </c>
      <c r="F666">
        <v>11456.8</v>
      </c>
    </row>
    <row r="667" spans="1:6" x14ac:dyDescent="0.25">
      <c r="A667" t="s">
        <v>8</v>
      </c>
      <c r="B667" s="1">
        <v>41187</v>
      </c>
      <c r="C667">
        <v>11462.1</v>
      </c>
      <c r="D667">
        <v>11745.2</v>
      </c>
      <c r="E667">
        <v>10043.6</v>
      </c>
      <c r="F667">
        <v>11511.4</v>
      </c>
    </row>
    <row r="668" spans="1:6" x14ac:dyDescent="0.25">
      <c r="A668" t="s">
        <v>8</v>
      </c>
      <c r="B668" s="1">
        <v>41194</v>
      </c>
      <c r="C668">
        <v>11530.65</v>
      </c>
      <c r="D668">
        <v>11530.65</v>
      </c>
      <c r="E668">
        <v>11244.7</v>
      </c>
      <c r="F668">
        <v>11388.45</v>
      </c>
    </row>
    <row r="669" spans="1:6" x14ac:dyDescent="0.25">
      <c r="A669" t="s">
        <v>8</v>
      </c>
      <c r="B669" s="1">
        <v>41201</v>
      </c>
      <c r="C669">
        <v>11397.7</v>
      </c>
      <c r="D669">
        <v>11605.65</v>
      </c>
      <c r="E669">
        <v>11288.4</v>
      </c>
      <c r="F669">
        <v>11491.2</v>
      </c>
    </row>
    <row r="670" spans="1:6" x14ac:dyDescent="0.25">
      <c r="A670" t="s">
        <v>8</v>
      </c>
      <c r="B670" s="1">
        <v>41208</v>
      </c>
      <c r="C670">
        <v>11422.1</v>
      </c>
      <c r="D670">
        <v>11656.8</v>
      </c>
      <c r="E670">
        <v>11419.4</v>
      </c>
      <c r="F670">
        <v>11509.15</v>
      </c>
    </row>
    <row r="671" spans="1:6" x14ac:dyDescent="0.25">
      <c r="A671" t="s">
        <v>8</v>
      </c>
      <c r="B671" s="1">
        <v>41215</v>
      </c>
      <c r="C671">
        <v>11506.5</v>
      </c>
      <c r="D671">
        <v>11600.05</v>
      </c>
      <c r="E671">
        <v>11125.2</v>
      </c>
      <c r="F671">
        <v>11460.45</v>
      </c>
    </row>
    <row r="672" spans="1:6" x14ac:dyDescent="0.25">
      <c r="A672" t="s">
        <v>8</v>
      </c>
      <c r="B672" s="1">
        <v>41222</v>
      </c>
      <c r="C672">
        <v>11449.7</v>
      </c>
      <c r="D672">
        <v>11719.1</v>
      </c>
      <c r="E672">
        <v>11401.3</v>
      </c>
      <c r="F672">
        <v>11475.6</v>
      </c>
    </row>
    <row r="673" spans="1:6" x14ac:dyDescent="0.25">
      <c r="A673" t="s">
        <v>8</v>
      </c>
      <c r="B673" s="1">
        <v>41229</v>
      </c>
      <c r="C673">
        <v>11488.1</v>
      </c>
      <c r="D673">
        <v>11608.8</v>
      </c>
      <c r="E673">
        <v>11306.05</v>
      </c>
      <c r="F673">
        <v>11335.5</v>
      </c>
    </row>
    <row r="674" spans="1:6" x14ac:dyDescent="0.25">
      <c r="A674" t="s">
        <v>8</v>
      </c>
      <c r="B674" s="1">
        <v>41236</v>
      </c>
      <c r="C674">
        <v>11342.65</v>
      </c>
      <c r="D674">
        <v>11570.85</v>
      </c>
      <c r="E674">
        <v>11256.4</v>
      </c>
      <c r="F674">
        <v>11475.8</v>
      </c>
    </row>
    <row r="675" spans="1:6" x14ac:dyDescent="0.25">
      <c r="A675" t="s">
        <v>8</v>
      </c>
      <c r="B675" s="1">
        <v>41243</v>
      </c>
      <c r="C675">
        <v>11534.2</v>
      </c>
      <c r="D675">
        <v>12175.3</v>
      </c>
      <c r="E675">
        <v>11411.1</v>
      </c>
      <c r="F675">
        <v>12158.9</v>
      </c>
    </row>
    <row r="676" spans="1:6" x14ac:dyDescent="0.25">
      <c r="A676" t="s">
        <v>8</v>
      </c>
      <c r="B676" s="1">
        <v>41250</v>
      </c>
      <c r="C676">
        <v>12126.6</v>
      </c>
      <c r="D676">
        <v>12480.6</v>
      </c>
      <c r="E676">
        <v>12053.45</v>
      </c>
      <c r="F676">
        <v>12363.7</v>
      </c>
    </row>
    <row r="677" spans="1:6" x14ac:dyDescent="0.25">
      <c r="A677" t="s">
        <v>8</v>
      </c>
      <c r="B677" s="1">
        <v>41257</v>
      </c>
      <c r="C677">
        <v>12380</v>
      </c>
      <c r="D677">
        <v>12538.9</v>
      </c>
      <c r="E677">
        <v>12238</v>
      </c>
      <c r="F677">
        <v>12424.7</v>
      </c>
    </row>
    <row r="678" spans="1:6" x14ac:dyDescent="0.25">
      <c r="A678" t="s">
        <v>8</v>
      </c>
      <c r="B678" s="1">
        <v>41264</v>
      </c>
      <c r="C678">
        <v>12403.65</v>
      </c>
      <c r="D678">
        <v>12571.6</v>
      </c>
      <c r="E678">
        <v>12197.2</v>
      </c>
      <c r="F678">
        <v>12315.05</v>
      </c>
    </row>
    <row r="679" spans="1:6" x14ac:dyDescent="0.25">
      <c r="A679" t="s">
        <v>8</v>
      </c>
      <c r="B679" s="1">
        <v>41271</v>
      </c>
      <c r="C679">
        <v>12363.85</v>
      </c>
      <c r="D679">
        <v>12523.5</v>
      </c>
      <c r="E679">
        <v>12265.75</v>
      </c>
      <c r="F679">
        <v>12458.15</v>
      </c>
    </row>
    <row r="680" spans="1:6" x14ac:dyDescent="0.25">
      <c r="A680" t="s">
        <v>8</v>
      </c>
      <c r="B680" s="1">
        <v>41278</v>
      </c>
      <c r="C680">
        <v>12442.85</v>
      </c>
      <c r="D680">
        <v>12837.8</v>
      </c>
      <c r="E680">
        <v>12427.7</v>
      </c>
      <c r="F680">
        <v>12787.35</v>
      </c>
    </row>
    <row r="681" spans="1:6" x14ac:dyDescent="0.25">
      <c r="A681" t="s">
        <v>8</v>
      </c>
      <c r="B681" s="1">
        <v>41285</v>
      </c>
      <c r="C681">
        <v>12837.45</v>
      </c>
      <c r="D681">
        <v>12837.45</v>
      </c>
      <c r="E681">
        <v>12582.65</v>
      </c>
      <c r="F681">
        <v>12617.85</v>
      </c>
    </row>
    <row r="682" spans="1:6" x14ac:dyDescent="0.25">
      <c r="A682" t="s">
        <v>8</v>
      </c>
      <c r="B682" s="1">
        <v>41292</v>
      </c>
      <c r="C682">
        <v>12622.05</v>
      </c>
      <c r="D682">
        <v>12908.2</v>
      </c>
      <c r="E682">
        <v>12583.35</v>
      </c>
      <c r="F682">
        <v>12680</v>
      </c>
    </row>
    <row r="683" spans="1:6" x14ac:dyDescent="0.25">
      <c r="A683" t="s">
        <v>8</v>
      </c>
      <c r="B683" s="1">
        <v>41299</v>
      </c>
      <c r="C683">
        <v>12678</v>
      </c>
      <c r="D683">
        <v>12748.95</v>
      </c>
      <c r="E683">
        <v>12509.45</v>
      </c>
      <c r="F683">
        <v>12693.25</v>
      </c>
    </row>
    <row r="684" spans="1:6" x14ac:dyDescent="0.25">
      <c r="A684" t="s">
        <v>8</v>
      </c>
      <c r="B684" s="1">
        <v>41306</v>
      </c>
      <c r="C684">
        <v>12705.8</v>
      </c>
      <c r="D684">
        <v>12960.65</v>
      </c>
      <c r="E684">
        <v>12580.85</v>
      </c>
      <c r="F684">
        <v>12606.25</v>
      </c>
    </row>
    <row r="685" spans="1:6" x14ac:dyDescent="0.25">
      <c r="A685" t="s">
        <v>8</v>
      </c>
      <c r="B685" s="1">
        <v>41313</v>
      </c>
      <c r="C685">
        <v>12656.85</v>
      </c>
      <c r="D685">
        <v>12723.3</v>
      </c>
      <c r="E685">
        <v>12245.95</v>
      </c>
      <c r="F685">
        <v>12280.15</v>
      </c>
    </row>
    <row r="686" spans="1:6" x14ac:dyDescent="0.25">
      <c r="A686" t="s">
        <v>8</v>
      </c>
      <c r="B686" s="1">
        <v>41320</v>
      </c>
      <c r="C686">
        <v>12298.1</v>
      </c>
      <c r="D686">
        <v>12485.95</v>
      </c>
      <c r="E686">
        <v>12256.8</v>
      </c>
      <c r="F686">
        <v>12336.55</v>
      </c>
    </row>
    <row r="687" spans="1:6" x14ac:dyDescent="0.25">
      <c r="A687" t="s">
        <v>8</v>
      </c>
      <c r="B687" s="1">
        <v>41327</v>
      </c>
      <c r="C687">
        <v>12353</v>
      </c>
      <c r="D687">
        <v>12470.7</v>
      </c>
      <c r="E687">
        <v>12024.4</v>
      </c>
      <c r="F687">
        <v>12068.95</v>
      </c>
    </row>
    <row r="688" spans="1:6" x14ac:dyDescent="0.25">
      <c r="A688" t="s">
        <v>8</v>
      </c>
      <c r="B688" s="1">
        <v>41334</v>
      </c>
      <c r="C688">
        <v>12119.95</v>
      </c>
      <c r="D688">
        <v>12137.85</v>
      </c>
      <c r="E688">
        <v>11401.2</v>
      </c>
      <c r="F688">
        <v>11540.05</v>
      </c>
    </row>
    <row r="689" spans="1:6" x14ac:dyDescent="0.25">
      <c r="A689" t="s">
        <v>8</v>
      </c>
      <c r="B689" s="1">
        <v>41341</v>
      </c>
      <c r="C689">
        <v>11515.4</v>
      </c>
      <c r="D689">
        <v>12219.45</v>
      </c>
      <c r="E689">
        <v>11453.1</v>
      </c>
      <c r="F689">
        <v>12197.25</v>
      </c>
    </row>
    <row r="690" spans="1:6" x14ac:dyDescent="0.25">
      <c r="A690" t="s">
        <v>8</v>
      </c>
      <c r="B690" s="1">
        <v>41348</v>
      </c>
      <c r="C690">
        <v>12221.5</v>
      </c>
      <c r="D690">
        <v>12241.3</v>
      </c>
      <c r="E690">
        <v>11555.45</v>
      </c>
      <c r="F690">
        <v>11816.55</v>
      </c>
    </row>
    <row r="691" spans="1:6" x14ac:dyDescent="0.25">
      <c r="A691" t="s">
        <v>8</v>
      </c>
      <c r="B691" s="1">
        <v>41355</v>
      </c>
      <c r="C691">
        <v>11679.35</v>
      </c>
      <c r="D691">
        <v>11814.75</v>
      </c>
      <c r="E691">
        <v>11173.35</v>
      </c>
      <c r="F691">
        <v>11204.05</v>
      </c>
    </row>
    <row r="692" spans="1:6" x14ac:dyDescent="0.25">
      <c r="A692" t="s">
        <v>8</v>
      </c>
      <c r="B692" s="1">
        <v>41361</v>
      </c>
      <c r="C692">
        <v>11327.4</v>
      </c>
      <c r="D692">
        <v>11413.25</v>
      </c>
      <c r="E692">
        <v>11048.4</v>
      </c>
      <c r="F692">
        <v>11361.85</v>
      </c>
    </row>
    <row r="693" spans="1:6" x14ac:dyDescent="0.25">
      <c r="A693" t="s">
        <v>8</v>
      </c>
      <c r="B693" s="1">
        <v>41369</v>
      </c>
      <c r="C693">
        <v>11414.95</v>
      </c>
      <c r="D693">
        <v>11590.6</v>
      </c>
      <c r="E693">
        <v>11021.4</v>
      </c>
      <c r="F693">
        <v>11098.95</v>
      </c>
    </row>
    <row r="694" spans="1:6" x14ac:dyDescent="0.25">
      <c r="A694" t="s">
        <v>8</v>
      </c>
      <c r="B694" s="1">
        <v>41376</v>
      </c>
      <c r="C694">
        <v>11075.85</v>
      </c>
      <c r="D694">
        <v>11442.9</v>
      </c>
      <c r="E694">
        <v>10888.75</v>
      </c>
      <c r="F694">
        <v>11410.1</v>
      </c>
    </row>
    <row r="695" spans="1:6" x14ac:dyDescent="0.25">
      <c r="A695" t="s">
        <v>8</v>
      </c>
      <c r="B695" s="1">
        <v>41382</v>
      </c>
      <c r="C695">
        <v>11357.95</v>
      </c>
      <c r="D695">
        <v>12313</v>
      </c>
      <c r="E695">
        <v>11334.75</v>
      </c>
      <c r="F695">
        <v>12288.25</v>
      </c>
    </row>
    <row r="696" spans="1:6" x14ac:dyDescent="0.25">
      <c r="A696" t="s">
        <v>8</v>
      </c>
      <c r="B696" s="1">
        <v>41390</v>
      </c>
      <c r="C696">
        <v>12317.4</v>
      </c>
      <c r="D696">
        <v>12755.8</v>
      </c>
      <c r="E696">
        <v>12317.4</v>
      </c>
      <c r="F696">
        <v>12533.15</v>
      </c>
    </row>
    <row r="697" spans="1:6" x14ac:dyDescent="0.25">
      <c r="A697" t="s">
        <v>8</v>
      </c>
      <c r="B697" s="1">
        <v>41397</v>
      </c>
      <c r="C697">
        <v>12560.35</v>
      </c>
      <c r="D697">
        <v>12783.3</v>
      </c>
      <c r="E697">
        <v>12364.7</v>
      </c>
      <c r="F697">
        <v>12393.6</v>
      </c>
    </row>
    <row r="698" spans="1:6" x14ac:dyDescent="0.25">
      <c r="A698" t="s">
        <v>8</v>
      </c>
      <c r="B698" s="1">
        <v>41405</v>
      </c>
      <c r="C698">
        <v>12358.35</v>
      </c>
      <c r="D698">
        <v>12811.25</v>
      </c>
      <c r="E698">
        <v>12188.3</v>
      </c>
      <c r="F698">
        <v>12780.15</v>
      </c>
    </row>
    <row r="699" spans="1:6" x14ac:dyDescent="0.25">
      <c r="A699" t="s">
        <v>8</v>
      </c>
      <c r="B699" s="1">
        <v>41411</v>
      </c>
      <c r="C699">
        <v>12760.45</v>
      </c>
      <c r="D699">
        <v>13355.1</v>
      </c>
      <c r="E699">
        <v>12516.1</v>
      </c>
      <c r="F699">
        <v>13317.1</v>
      </c>
    </row>
    <row r="700" spans="1:6" x14ac:dyDescent="0.25">
      <c r="A700" t="s">
        <v>8</v>
      </c>
      <c r="B700" s="1">
        <v>41418</v>
      </c>
      <c r="C700">
        <v>13332.7</v>
      </c>
      <c r="D700">
        <v>13414.3</v>
      </c>
      <c r="E700">
        <v>12582.5</v>
      </c>
      <c r="F700">
        <v>12769.35</v>
      </c>
    </row>
    <row r="701" spans="1:6" x14ac:dyDescent="0.25">
      <c r="A701" t="s">
        <v>8</v>
      </c>
      <c r="B701" s="1">
        <v>41425</v>
      </c>
      <c r="C701">
        <v>12751.5</v>
      </c>
      <c r="D701">
        <v>13016.45</v>
      </c>
      <c r="E701">
        <v>12453.15</v>
      </c>
      <c r="F701">
        <v>12475.65</v>
      </c>
    </row>
    <row r="702" spans="1:6" x14ac:dyDescent="0.25">
      <c r="A702" t="s">
        <v>8</v>
      </c>
      <c r="B702" s="1">
        <v>41432</v>
      </c>
      <c r="C702">
        <v>12453.4</v>
      </c>
      <c r="D702">
        <v>12520.55</v>
      </c>
      <c r="E702">
        <v>12184.05</v>
      </c>
      <c r="F702">
        <v>12231.5</v>
      </c>
    </row>
    <row r="703" spans="1:6" x14ac:dyDescent="0.25">
      <c r="A703" t="s">
        <v>8</v>
      </c>
      <c r="B703" s="1">
        <v>41439</v>
      </c>
      <c r="C703">
        <v>12292.65</v>
      </c>
      <c r="D703">
        <v>12363.8</v>
      </c>
      <c r="E703">
        <v>11656.9</v>
      </c>
      <c r="F703">
        <v>11922.85</v>
      </c>
    </row>
    <row r="704" spans="1:6" x14ac:dyDescent="0.25">
      <c r="A704" t="s">
        <v>8</v>
      </c>
      <c r="B704" s="1">
        <v>41446</v>
      </c>
      <c r="C704">
        <v>11928.3</v>
      </c>
      <c r="D704">
        <v>11992.95</v>
      </c>
      <c r="E704">
        <v>11210.75</v>
      </c>
      <c r="F704">
        <v>11340.15</v>
      </c>
    </row>
    <row r="705" spans="1:6" x14ac:dyDescent="0.25">
      <c r="A705" t="s">
        <v>8</v>
      </c>
      <c r="B705" s="1">
        <v>41453</v>
      </c>
      <c r="C705">
        <v>11272.2</v>
      </c>
      <c r="D705">
        <v>11654.7</v>
      </c>
      <c r="E705">
        <v>11033.75</v>
      </c>
      <c r="F705">
        <v>11617.25</v>
      </c>
    </row>
    <row r="706" spans="1:6" x14ac:dyDescent="0.25">
      <c r="A706" t="s">
        <v>8</v>
      </c>
      <c r="B706" s="1">
        <v>41460</v>
      </c>
      <c r="C706">
        <v>11597.45</v>
      </c>
      <c r="D706">
        <v>11752.9</v>
      </c>
      <c r="E706">
        <v>11273.6</v>
      </c>
      <c r="F706">
        <v>11434.3</v>
      </c>
    </row>
    <row r="707" spans="1:6" x14ac:dyDescent="0.25">
      <c r="A707" t="s">
        <v>8</v>
      </c>
      <c r="B707" s="1">
        <v>41467</v>
      </c>
      <c r="C707">
        <v>11328.2</v>
      </c>
      <c r="D707">
        <v>11743.25</v>
      </c>
      <c r="E707">
        <v>11176.65</v>
      </c>
      <c r="F707">
        <v>11722.8</v>
      </c>
    </row>
    <row r="708" spans="1:6" x14ac:dyDescent="0.25">
      <c r="A708" t="s">
        <v>8</v>
      </c>
      <c r="B708" s="1">
        <v>41474</v>
      </c>
      <c r="C708">
        <v>11678.9</v>
      </c>
      <c r="D708">
        <v>11811.9</v>
      </c>
      <c r="E708">
        <v>10829.75</v>
      </c>
      <c r="F708">
        <v>10973.9</v>
      </c>
    </row>
    <row r="709" spans="1:6" x14ac:dyDescent="0.25">
      <c r="A709" t="s">
        <v>8</v>
      </c>
      <c r="B709" s="1">
        <v>41481</v>
      </c>
      <c r="C709">
        <v>10948.4</v>
      </c>
      <c r="D709">
        <v>11285.8</v>
      </c>
      <c r="E709">
        <v>10352.950000000001</v>
      </c>
      <c r="F709">
        <v>10465.25</v>
      </c>
    </row>
    <row r="710" spans="1:6" x14ac:dyDescent="0.25">
      <c r="A710" t="s">
        <v>8</v>
      </c>
      <c r="B710" s="1">
        <v>41488</v>
      </c>
      <c r="C710">
        <v>10451.85</v>
      </c>
      <c r="D710">
        <v>10451.85</v>
      </c>
      <c r="E710">
        <v>9863.0499999999993</v>
      </c>
      <c r="F710">
        <v>9997.7999999999993</v>
      </c>
    </row>
    <row r="711" spans="1:6" x14ac:dyDescent="0.25">
      <c r="A711" t="s">
        <v>8</v>
      </c>
      <c r="B711" s="1">
        <v>41494</v>
      </c>
      <c r="C711">
        <v>10031.299999999999</v>
      </c>
      <c r="D711">
        <v>10117.65</v>
      </c>
      <c r="E711">
        <v>9660.2999999999993</v>
      </c>
      <c r="F711">
        <v>9816.4</v>
      </c>
    </row>
    <row r="712" spans="1:6" x14ac:dyDescent="0.25">
      <c r="A712" t="s">
        <v>8</v>
      </c>
      <c r="B712" s="1">
        <v>41502</v>
      </c>
      <c r="C712">
        <v>9849.85</v>
      </c>
      <c r="D712">
        <v>10071.25</v>
      </c>
      <c r="E712">
        <v>9420.15</v>
      </c>
      <c r="F712">
        <v>9450.85</v>
      </c>
    </row>
    <row r="713" spans="1:6" x14ac:dyDescent="0.25">
      <c r="A713" t="s">
        <v>8</v>
      </c>
      <c r="B713" s="1">
        <v>41509</v>
      </c>
      <c r="C713">
        <v>9425.5</v>
      </c>
      <c r="D713">
        <v>9766.1</v>
      </c>
      <c r="E713">
        <v>8860.15</v>
      </c>
      <c r="F713">
        <v>9470.1</v>
      </c>
    </row>
    <row r="714" spans="1:6" x14ac:dyDescent="0.25">
      <c r="A714" t="s">
        <v>8</v>
      </c>
      <c r="B714" s="1">
        <v>41516</v>
      </c>
      <c r="C714">
        <v>9529.7000000000007</v>
      </c>
      <c r="D714">
        <v>9586.65</v>
      </c>
      <c r="E714">
        <v>8366.75</v>
      </c>
      <c r="F714">
        <v>9049.2000000000007</v>
      </c>
    </row>
    <row r="715" spans="1:6" x14ac:dyDescent="0.25">
      <c r="A715" t="s">
        <v>8</v>
      </c>
      <c r="B715" s="1">
        <v>41523</v>
      </c>
      <c r="C715">
        <v>9112.7999999999993</v>
      </c>
      <c r="D715">
        <v>9989.85</v>
      </c>
      <c r="E715">
        <v>8605.65</v>
      </c>
      <c r="F715">
        <v>9961.4</v>
      </c>
    </row>
    <row r="716" spans="1:6" x14ac:dyDescent="0.25">
      <c r="A716" t="s">
        <v>8</v>
      </c>
      <c r="B716" s="1">
        <v>41530</v>
      </c>
      <c r="C716">
        <v>10084</v>
      </c>
      <c r="D716">
        <v>10409.15</v>
      </c>
      <c r="E716">
        <v>9980.5</v>
      </c>
      <c r="F716">
        <v>10180.450000000001</v>
      </c>
    </row>
    <row r="717" spans="1:6" x14ac:dyDescent="0.25">
      <c r="A717" t="s">
        <v>8</v>
      </c>
      <c r="B717" s="1">
        <v>41537</v>
      </c>
      <c r="C717">
        <v>10418.5</v>
      </c>
      <c r="D717">
        <v>11219.45</v>
      </c>
      <c r="E717">
        <v>10175.049999999999</v>
      </c>
      <c r="F717">
        <v>10686.8</v>
      </c>
    </row>
    <row r="718" spans="1:6" x14ac:dyDescent="0.25">
      <c r="A718" t="s">
        <v>8</v>
      </c>
      <c r="B718" s="1">
        <v>41544</v>
      </c>
      <c r="C718">
        <v>10466.299999999999</v>
      </c>
      <c r="D718">
        <v>10509.55</v>
      </c>
      <c r="E718">
        <v>9883.9500000000007</v>
      </c>
      <c r="F718">
        <v>9899.75</v>
      </c>
    </row>
    <row r="719" spans="1:6" x14ac:dyDescent="0.25">
      <c r="A719" t="s">
        <v>8</v>
      </c>
      <c r="B719" s="1">
        <v>41551</v>
      </c>
      <c r="C719">
        <v>9783.9</v>
      </c>
      <c r="D719">
        <v>10328.75</v>
      </c>
      <c r="E719">
        <v>9582.75</v>
      </c>
      <c r="F719">
        <v>10197.15</v>
      </c>
    </row>
    <row r="720" spans="1:6" x14ac:dyDescent="0.25">
      <c r="A720" t="s">
        <v>8</v>
      </c>
      <c r="B720" s="1">
        <v>41558</v>
      </c>
      <c r="C720">
        <v>10124.15</v>
      </c>
      <c r="D720">
        <v>10649.3</v>
      </c>
      <c r="E720">
        <v>9877.4500000000007</v>
      </c>
      <c r="F720">
        <v>10622.15</v>
      </c>
    </row>
    <row r="721" spans="1:6" x14ac:dyDescent="0.25">
      <c r="A721" t="s">
        <v>8</v>
      </c>
      <c r="B721" s="1">
        <v>41565</v>
      </c>
      <c r="C721">
        <v>10588.95</v>
      </c>
      <c r="D721">
        <v>10784</v>
      </c>
      <c r="E721">
        <v>10274.35</v>
      </c>
      <c r="F721">
        <v>10744.9</v>
      </c>
    </row>
    <row r="722" spans="1:6" x14ac:dyDescent="0.25">
      <c r="A722" t="s">
        <v>8</v>
      </c>
      <c r="B722" s="1">
        <v>41572</v>
      </c>
      <c r="C722">
        <v>10751.7</v>
      </c>
      <c r="D722">
        <v>11091.6</v>
      </c>
      <c r="E722">
        <v>10700.55</v>
      </c>
      <c r="F722">
        <v>10896.5</v>
      </c>
    </row>
    <row r="723" spans="1:6" x14ac:dyDescent="0.25">
      <c r="A723" t="s">
        <v>8</v>
      </c>
      <c r="B723" s="1">
        <v>41581</v>
      </c>
      <c r="C723">
        <v>10924.45</v>
      </c>
      <c r="D723">
        <v>11694.45</v>
      </c>
      <c r="E723">
        <v>10669</v>
      </c>
      <c r="F723">
        <v>11614.05</v>
      </c>
    </row>
    <row r="724" spans="1:6" x14ac:dyDescent="0.25">
      <c r="A724" t="s">
        <v>8</v>
      </c>
      <c r="B724" s="1">
        <v>41586</v>
      </c>
      <c r="C724">
        <v>11539.75</v>
      </c>
      <c r="D724">
        <v>11736.2</v>
      </c>
      <c r="E724">
        <v>10841.6</v>
      </c>
      <c r="F724">
        <v>10913.15</v>
      </c>
    </row>
    <row r="725" spans="1:6" x14ac:dyDescent="0.25">
      <c r="A725" t="s">
        <v>8</v>
      </c>
      <c r="B725" s="1">
        <v>41592</v>
      </c>
      <c r="C725">
        <v>10786.25</v>
      </c>
      <c r="D725">
        <v>10940.5</v>
      </c>
      <c r="E725">
        <v>10412.049999999999</v>
      </c>
      <c r="F725">
        <v>10811.2</v>
      </c>
    </row>
    <row r="726" spans="1:6" x14ac:dyDescent="0.25">
      <c r="A726" t="s">
        <v>8</v>
      </c>
      <c r="B726" s="1">
        <v>41600</v>
      </c>
      <c r="C726">
        <v>10962.25</v>
      </c>
      <c r="D726">
        <v>11207.7</v>
      </c>
      <c r="E726">
        <v>10630.55</v>
      </c>
      <c r="F726">
        <v>10677.35</v>
      </c>
    </row>
    <row r="727" spans="1:6" x14ac:dyDescent="0.25">
      <c r="A727" t="s">
        <v>8</v>
      </c>
      <c r="B727" s="1">
        <v>41607</v>
      </c>
      <c r="C727">
        <v>10780.6</v>
      </c>
      <c r="D727">
        <v>11186.15</v>
      </c>
      <c r="E727">
        <v>10780.6</v>
      </c>
      <c r="F727">
        <v>11153.95</v>
      </c>
    </row>
    <row r="728" spans="1:6" x14ac:dyDescent="0.25">
      <c r="A728" t="s">
        <v>8</v>
      </c>
      <c r="B728" s="1">
        <v>41614</v>
      </c>
      <c r="C728">
        <v>11180.3</v>
      </c>
      <c r="D728">
        <v>11770.65</v>
      </c>
      <c r="E728">
        <v>11107.75</v>
      </c>
      <c r="F728">
        <v>11720.2</v>
      </c>
    </row>
    <row r="729" spans="1:6" x14ac:dyDescent="0.25">
      <c r="A729" t="s">
        <v>8</v>
      </c>
      <c r="B729" s="1">
        <v>41621</v>
      </c>
      <c r="C729">
        <v>12206.95</v>
      </c>
      <c r="D729">
        <v>12225.95</v>
      </c>
      <c r="E729">
        <v>11349.85</v>
      </c>
      <c r="F729">
        <v>11366.9</v>
      </c>
    </row>
    <row r="730" spans="1:6" x14ac:dyDescent="0.25">
      <c r="A730" t="s">
        <v>8</v>
      </c>
      <c r="B730" s="1">
        <v>41628</v>
      </c>
      <c r="C730">
        <v>11347.2</v>
      </c>
      <c r="D730">
        <v>11572.3</v>
      </c>
      <c r="E730">
        <v>11040.15</v>
      </c>
      <c r="F730">
        <v>11292.35</v>
      </c>
    </row>
    <row r="731" spans="1:6" x14ac:dyDescent="0.25">
      <c r="A731" t="s">
        <v>8</v>
      </c>
      <c r="B731" s="1">
        <v>41635</v>
      </c>
      <c r="C731">
        <v>11258.65</v>
      </c>
      <c r="D731">
        <v>11514.45</v>
      </c>
      <c r="E731">
        <v>11258.65</v>
      </c>
      <c r="F731">
        <v>11459.7</v>
      </c>
    </row>
    <row r="732" spans="1:6" x14ac:dyDescent="0.25">
      <c r="A732" t="s">
        <v>8</v>
      </c>
      <c r="B732" s="1">
        <v>41642</v>
      </c>
      <c r="C732">
        <v>11532.6</v>
      </c>
      <c r="D732">
        <v>11578.9</v>
      </c>
      <c r="E732">
        <v>11052.6</v>
      </c>
      <c r="F732">
        <v>11181.65</v>
      </c>
    </row>
    <row r="733" spans="1:6" x14ac:dyDescent="0.25">
      <c r="A733" t="s">
        <v>8</v>
      </c>
      <c r="B733" s="1">
        <v>41649</v>
      </c>
      <c r="C733">
        <v>11174.35</v>
      </c>
      <c r="D733">
        <v>11174.35</v>
      </c>
      <c r="E733">
        <v>10788.2</v>
      </c>
      <c r="F733">
        <v>10805.3</v>
      </c>
    </row>
    <row r="734" spans="1:6" x14ac:dyDescent="0.25">
      <c r="A734" t="s">
        <v>8</v>
      </c>
      <c r="B734" s="1">
        <v>41656</v>
      </c>
      <c r="C734">
        <v>10814.65</v>
      </c>
      <c r="D734">
        <v>11192.8</v>
      </c>
      <c r="E734">
        <v>10814.65</v>
      </c>
      <c r="F734">
        <v>10911.35</v>
      </c>
    </row>
    <row r="735" spans="1:6" x14ac:dyDescent="0.25">
      <c r="A735" t="s">
        <v>8</v>
      </c>
      <c r="B735" s="1">
        <v>41663</v>
      </c>
      <c r="C735">
        <v>10909.9</v>
      </c>
      <c r="D735">
        <v>11248.35</v>
      </c>
      <c r="E735">
        <v>10876.25</v>
      </c>
      <c r="F735">
        <v>10982.4</v>
      </c>
    </row>
    <row r="736" spans="1:6" x14ac:dyDescent="0.25">
      <c r="A736" t="s">
        <v>8</v>
      </c>
      <c r="B736" s="1">
        <v>41670</v>
      </c>
      <c r="C736">
        <v>10802.3</v>
      </c>
      <c r="D736">
        <v>10802.3</v>
      </c>
      <c r="E736">
        <v>10101.200000000001</v>
      </c>
      <c r="F736">
        <v>10237.75</v>
      </c>
    </row>
    <row r="737" spans="1:6" x14ac:dyDescent="0.25">
      <c r="A737" t="s">
        <v>8</v>
      </c>
      <c r="B737" s="1">
        <v>41677</v>
      </c>
      <c r="C737">
        <v>10205.450000000001</v>
      </c>
      <c r="D737">
        <v>10321.5</v>
      </c>
      <c r="E737">
        <v>9944</v>
      </c>
      <c r="F737">
        <v>10263.200000000001</v>
      </c>
    </row>
    <row r="738" spans="1:6" x14ac:dyDescent="0.25">
      <c r="A738" t="s">
        <v>8</v>
      </c>
      <c r="B738" s="1">
        <v>41684</v>
      </c>
      <c r="C738">
        <v>10287.35</v>
      </c>
      <c r="D738">
        <v>10395.15</v>
      </c>
      <c r="E738">
        <v>10064.75</v>
      </c>
      <c r="F738">
        <v>10203.75</v>
      </c>
    </row>
    <row r="739" spans="1:6" x14ac:dyDescent="0.25">
      <c r="A739" t="s">
        <v>8</v>
      </c>
      <c r="B739" s="1">
        <v>41691</v>
      </c>
      <c r="C739">
        <v>10217.15</v>
      </c>
      <c r="D739">
        <v>10630.15</v>
      </c>
      <c r="E739">
        <v>10205.799999999999</v>
      </c>
      <c r="F739">
        <v>10554.35</v>
      </c>
    </row>
    <row r="740" spans="1:6" x14ac:dyDescent="0.25">
      <c r="A740" t="s">
        <v>8</v>
      </c>
      <c r="B740" s="1">
        <v>41698</v>
      </c>
      <c r="C740">
        <v>10508.95</v>
      </c>
      <c r="D740">
        <v>10793.6</v>
      </c>
      <c r="E740">
        <v>10471.450000000001</v>
      </c>
      <c r="F740">
        <v>10764.7</v>
      </c>
    </row>
    <row r="741" spans="1:6" x14ac:dyDescent="0.25">
      <c r="A741" t="s">
        <v>8</v>
      </c>
      <c r="B741" s="1">
        <v>41705</v>
      </c>
      <c r="C741">
        <v>10705.45</v>
      </c>
      <c r="D741">
        <v>11947.5</v>
      </c>
      <c r="E741">
        <v>10613</v>
      </c>
      <c r="F741">
        <v>11884.75</v>
      </c>
    </row>
    <row r="742" spans="1:6" x14ac:dyDescent="0.25">
      <c r="A742" t="s">
        <v>8</v>
      </c>
      <c r="B742" s="1">
        <v>41712</v>
      </c>
      <c r="C742">
        <v>11784.55</v>
      </c>
      <c r="D742">
        <v>12308.7</v>
      </c>
      <c r="E742">
        <v>11784.55</v>
      </c>
      <c r="F742">
        <v>12055.85</v>
      </c>
    </row>
    <row r="743" spans="1:6" x14ac:dyDescent="0.25">
      <c r="A743" t="s">
        <v>8</v>
      </c>
      <c r="B743" s="1">
        <v>41720</v>
      </c>
      <c r="C743">
        <v>12093.2</v>
      </c>
      <c r="D743">
        <v>12268.75</v>
      </c>
      <c r="E743">
        <v>11989.95</v>
      </c>
      <c r="F743">
        <v>12075.8</v>
      </c>
    </row>
    <row r="744" spans="1:6" x14ac:dyDescent="0.25">
      <c r="A744" t="s">
        <v>8</v>
      </c>
      <c r="B744" s="1">
        <v>41726</v>
      </c>
      <c r="C744">
        <v>12134.65</v>
      </c>
      <c r="D744">
        <v>12787.5</v>
      </c>
      <c r="E744">
        <v>12134.65</v>
      </c>
      <c r="F744">
        <v>12754.7</v>
      </c>
    </row>
    <row r="745" spans="1:6" x14ac:dyDescent="0.25">
      <c r="A745" t="s">
        <v>8</v>
      </c>
      <c r="B745" s="1">
        <v>41733</v>
      </c>
      <c r="C745">
        <v>12855.5</v>
      </c>
      <c r="D745">
        <v>12869.35</v>
      </c>
      <c r="E745">
        <v>12430.85</v>
      </c>
      <c r="F745">
        <v>12551.7</v>
      </c>
    </row>
    <row r="746" spans="1:6" x14ac:dyDescent="0.25">
      <c r="A746" t="s">
        <v>8</v>
      </c>
      <c r="B746" s="1">
        <v>41740</v>
      </c>
      <c r="C746">
        <v>12562.35</v>
      </c>
      <c r="D746">
        <v>13055.6</v>
      </c>
      <c r="E746">
        <v>12439.55</v>
      </c>
      <c r="F746">
        <v>12840.2</v>
      </c>
    </row>
    <row r="747" spans="1:6" x14ac:dyDescent="0.25">
      <c r="A747" t="s">
        <v>8</v>
      </c>
      <c r="B747" s="1">
        <v>41746</v>
      </c>
      <c r="C747">
        <v>12830.5</v>
      </c>
      <c r="D747">
        <v>12831.6</v>
      </c>
      <c r="E747">
        <v>12514.75</v>
      </c>
      <c r="F747">
        <v>12787.25</v>
      </c>
    </row>
    <row r="748" spans="1:6" x14ac:dyDescent="0.25">
      <c r="A748" t="s">
        <v>8</v>
      </c>
      <c r="B748" s="1">
        <v>41754</v>
      </c>
      <c r="C748">
        <v>12845.3</v>
      </c>
      <c r="D748">
        <v>13268.6</v>
      </c>
      <c r="E748">
        <v>12838.85</v>
      </c>
      <c r="F748">
        <v>13034.5</v>
      </c>
    </row>
    <row r="749" spans="1:6" x14ac:dyDescent="0.25">
      <c r="A749" t="s">
        <v>8</v>
      </c>
      <c r="B749" s="1">
        <v>41761</v>
      </c>
      <c r="C749">
        <v>13038.95</v>
      </c>
      <c r="D749">
        <v>13124.3</v>
      </c>
      <c r="E749">
        <v>12738.6</v>
      </c>
      <c r="F749">
        <v>12842</v>
      </c>
    </row>
    <row r="750" spans="1:6" x14ac:dyDescent="0.25">
      <c r="A750" t="s">
        <v>8</v>
      </c>
      <c r="B750" s="1">
        <v>41768</v>
      </c>
      <c r="C750">
        <v>12841.4</v>
      </c>
      <c r="D750">
        <v>13814.25</v>
      </c>
      <c r="E750">
        <v>12773.05</v>
      </c>
      <c r="F750">
        <v>13750.5</v>
      </c>
    </row>
    <row r="751" spans="1:6" x14ac:dyDescent="0.25">
      <c r="A751" t="s">
        <v>8</v>
      </c>
      <c r="B751" s="1">
        <v>41775</v>
      </c>
      <c r="C751">
        <v>13801</v>
      </c>
      <c r="D751">
        <v>15742.05</v>
      </c>
      <c r="E751">
        <v>13801</v>
      </c>
      <c r="F751">
        <v>14853</v>
      </c>
    </row>
    <row r="752" spans="1:6" x14ac:dyDescent="0.25">
      <c r="A752" t="s">
        <v>8</v>
      </c>
      <c r="B752" s="1">
        <v>41782</v>
      </c>
      <c r="C752">
        <v>15032</v>
      </c>
      <c r="D752">
        <v>15362.55</v>
      </c>
      <c r="E752">
        <v>14857.5</v>
      </c>
      <c r="F752">
        <v>15285.5</v>
      </c>
    </row>
    <row r="753" spans="1:6" x14ac:dyDescent="0.25">
      <c r="A753" t="s">
        <v>8</v>
      </c>
      <c r="B753" s="1">
        <v>41789</v>
      </c>
      <c r="C753">
        <v>15431.95</v>
      </c>
      <c r="D753">
        <v>15568.05</v>
      </c>
      <c r="E753">
        <v>14709.3</v>
      </c>
      <c r="F753">
        <v>14793.4</v>
      </c>
    </row>
    <row r="754" spans="1:6" x14ac:dyDescent="0.25">
      <c r="A754" t="s">
        <v>8</v>
      </c>
      <c r="B754" s="1">
        <v>41796</v>
      </c>
      <c r="C754">
        <v>14786.45</v>
      </c>
      <c r="D754">
        <v>15576.05</v>
      </c>
      <c r="E754">
        <v>14770</v>
      </c>
      <c r="F754">
        <v>15543.15</v>
      </c>
    </row>
    <row r="755" spans="1:6" x14ac:dyDescent="0.25">
      <c r="A755" t="s">
        <v>8</v>
      </c>
      <c r="B755" s="1">
        <v>41803</v>
      </c>
      <c r="C755">
        <v>15625.4</v>
      </c>
      <c r="D755">
        <v>15725.8</v>
      </c>
      <c r="E755">
        <v>15083.9</v>
      </c>
      <c r="F755">
        <v>15106.9</v>
      </c>
    </row>
    <row r="756" spans="1:6" x14ac:dyDescent="0.25">
      <c r="A756" t="s">
        <v>8</v>
      </c>
      <c r="B756" s="1">
        <v>41810</v>
      </c>
      <c r="C756">
        <v>15055.2</v>
      </c>
      <c r="D756">
        <v>15461.55</v>
      </c>
      <c r="E756">
        <v>14858.9</v>
      </c>
      <c r="F756">
        <v>14997.65</v>
      </c>
    </row>
    <row r="757" spans="1:6" x14ac:dyDescent="0.25">
      <c r="A757" t="s">
        <v>8</v>
      </c>
      <c r="B757" s="1">
        <v>41817</v>
      </c>
      <c r="C757">
        <v>15014.2</v>
      </c>
      <c r="D757">
        <v>15341.95</v>
      </c>
      <c r="E757">
        <v>14940.35</v>
      </c>
      <c r="F757">
        <v>14992.35</v>
      </c>
    </row>
    <row r="758" spans="1:6" x14ac:dyDescent="0.25">
      <c r="A758" t="s">
        <v>8</v>
      </c>
      <c r="B758" s="1">
        <v>41824</v>
      </c>
      <c r="C758">
        <v>15059.1</v>
      </c>
      <c r="D758">
        <v>15582.65</v>
      </c>
      <c r="E758">
        <v>15059.1</v>
      </c>
      <c r="F758">
        <v>15556.15</v>
      </c>
    </row>
    <row r="759" spans="1:6" x14ac:dyDescent="0.25">
      <c r="A759" t="s">
        <v>8</v>
      </c>
      <c r="B759" s="1">
        <v>41831</v>
      </c>
      <c r="C759">
        <v>15589.5</v>
      </c>
      <c r="D759">
        <v>15592.8</v>
      </c>
      <c r="E759">
        <v>14406.65</v>
      </c>
      <c r="F759">
        <v>14447.2</v>
      </c>
    </row>
    <row r="760" spans="1:6" x14ac:dyDescent="0.25">
      <c r="A760" t="s">
        <v>8</v>
      </c>
      <c r="B760" s="1">
        <v>41838</v>
      </c>
      <c r="C760">
        <v>14508.1</v>
      </c>
      <c r="D760">
        <v>15463.15</v>
      </c>
      <c r="E760">
        <v>14338.65</v>
      </c>
      <c r="F760">
        <v>15389.35</v>
      </c>
    </row>
    <row r="761" spans="1:6" x14ac:dyDescent="0.25">
      <c r="A761" t="s">
        <v>8</v>
      </c>
      <c r="B761" s="1">
        <v>41845</v>
      </c>
      <c r="C761">
        <v>15510</v>
      </c>
      <c r="D761">
        <v>15626.9</v>
      </c>
      <c r="E761">
        <v>15272.45</v>
      </c>
      <c r="F761">
        <v>15322.25</v>
      </c>
    </row>
    <row r="762" spans="1:6" x14ac:dyDescent="0.25">
      <c r="A762" t="s">
        <v>8</v>
      </c>
      <c r="B762" s="1">
        <v>41852</v>
      </c>
      <c r="C762">
        <v>15399.5</v>
      </c>
      <c r="D762">
        <v>15499.5</v>
      </c>
      <c r="E762">
        <v>15096.1</v>
      </c>
      <c r="F762">
        <v>15127.8</v>
      </c>
    </row>
    <row r="763" spans="1:6" x14ac:dyDescent="0.25">
      <c r="A763" t="s">
        <v>8</v>
      </c>
      <c r="B763" s="1">
        <v>41859</v>
      </c>
      <c r="C763">
        <v>15242.25</v>
      </c>
      <c r="D763">
        <v>15343.5</v>
      </c>
      <c r="E763">
        <v>14709.1</v>
      </c>
      <c r="F763">
        <v>14765.75</v>
      </c>
    </row>
    <row r="764" spans="1:6" x14ac:dyDescent="0.25">
      <c r="A764" t="s">
        <v>8</v>
      </c>
      <c r="B764" s="1">
        <v>41865</v>
      </c>
      <c r="C764">
        <v>14858.75</v>
      </c>
      <c r="D764">
        <v>15144.75</v>
      </c>
      <c r="E764">
        <v>14807</v>
      </c>
      <c r="F764">
        <v>15089.65</v>
      </c>
    </row>
    <row r="765" spans="1:6" x14ac:dyDescent="0.25">
      <c r="A765" t="s">
        <v>8</v>
      </c>
      <c r="B765" s="1">
        <v>41873</v>
      </c>
      <c r="C765">
        <v>15099.7</v>
      </c>
      <c r="D765">
        <v>15865.3</v>
      </c>
      <c r="E765">
        <v>15068.35</v>
      </c>
      <c r="F765">
        <v>15819.15</v>
      </c>
    </row>
    <row r="766" spans="1:6" x14ac:dyDescent="0.25">
      <c r="A766" t="s">
        <v>8</v>
      </c>
      <c r="B766" s="1">
        <v>41879</v>
      </c>
      <c r="C766">
        <v>15817.55</v>
      </c>
      <c r="D766">
        <v>15973.35</v>
      </c>
      <c r="E766">
        <v>15503.4</v>
      </c>
      <c r="F766">
        <v>15740.4</v>
      </c>
    </row>
    <row r="767" spans="1:6" x14ac:dyDescent="0.25">
      <c r="A767" t="s">
        <v>8</v>
      </c>
      <c r="B767" s="1">
        <v>41887</v>
      </c>
      <c r="C767">
        <v>15790.25</v>
      </c>
      <c r="D767">
        <v>16208.55</v>
      </c>
      <c r="E767">
        <v>15790.25</v>
      </c>
      <c r="F767">
        <v>15982.5</v>
      </c>
    </row>
    <row r="768" spans="1:6" x14ac:dyDescent="0.25">
      <c r="A768" t="s">
        <v>8</v>
      </c>
      <c r="B768" s="1">
        <v>41894</v>
      </c>
      <c r="C768">
        <v>16084.2</v>
      </c>
      <c r="D768">
        <v>16309.7</v>
      </c>
      <c r="E768">
        <v>16049.25</v>
      </c>
      <c r="F768">
        <v>16254.15</v>
      </c>
    </row>
    <row r="769" spans="1:6" x14ac:dyDescent="0.25">
      <c r="A769" t="s">
        <v>8</v>
      </c>
      <c r="B769" s="1">
        <v>41901</v>
      </c>
      <c r="C769">
        <v>16158.65</v>
      </c>
      <c r="D769">
        <v>16239.7</v>
      </c>
      <c r="E769">
        <v>15770.8</v>
      </c>
      <c r="F769">
        <v>16152.15</v>
      </c>
    </row>
    <row r="770" spans="1:6" x14ac:dyDescent="0.25">
      <c r="A770" t="s">
        <v>8</v>
      </c>
      <c r="B770" s="1">
        <v>41908</v>
      </c>
      <c r="C770">
        <v>16052.55</v>
      </c>
      <c r="D770">
        <v>16272.35</v>
      </c>
      <c r="E770">
        <v>15168.4</v>
      </c>
      <c r="F770">
        <v>15607.25</v>
      </c>
    </row>
    <row r="771" spans="1:6" x14ac:dyDescent="0.25">
      <c r="A771" t="s">
        <v>8</v>
      </c>
      <c r="B771" s="1">
        <v>41913</v>
      </c>
      <c r="C771">
        <v>15636.45</v>
      </c>
      <c r="D771">
        <v>15636.45</v>
      </c>
      <c r="E771">
        <v>15270.95</v>
      </c>
      <c r="F771">
        <v>15316.2</v>
      </c>
    </row>
    <row r="772" spans="1:6" x14ac:dyDescent="0.25">
      <c r="A772" t="s">
        <v>8</v>
      </c>
      <c r="B772" s="1">
        <v>41922</v>
      </c>
      <c r="C772">
        <v>15214.25</v>
      </c>
      <c r="D772">
        <v>15795.65</v>
      </c>
      <c r="E772">
        <v>15130.35</v>
      </c>
      <c r="F772">
        <v>15453.8</v>
      </c>
    </row>
    <row r="773" spans="1:6" x14ac:dyDescent="0.25">
      <c r="A773" t="s">
        <v>8</v>
      </c>
      <c r="B773" s="1">
        <v>41929</v>
      </c>
      <c r="C773">
        <v>15360.7</v>
      </c>
      <c r="D773">
        <v>15973.5</v>
      </c>
      <c r="E773">
        <v>15301.65</v>
      </c>
      <c r="F773">
        <v>15929.8</v>
      </c>
    </row>
    <row r="774" spans="1:6" x14ac:dyDescent="0.25">
      <c r="A774" t="s">
        <v>8</v>
      </c>
      <c r="B774" s="1">
        <v>41935</v>
      </c>
      <c r="C774">
        <v>16259.7</v>
      </c>
      <c r="D774">
        <v>16572.5</v>
      </c>
      <c r="E774">
        <v>16157.05</v>
      </c>
      <c r="F774">
        <v>16470.05</v>
      </c>
    </row>
    <row r="775" spans="1:6" x14ac:dyDescent="0.25">
      <c r="A775" t="s">
        <v>8</v>
      </c>
      <c r="B775" s="1">
        <v>41943</v>
      </c>
      <c r="C775">
        <v>16538.900000000001</v>
      </c>
      <c r="D775">
        <v>17060.150000000001</v>
      </c>
      <c r="E775">
        <v>16470.849999999999</v>
      </c>
      <c r="F775">
        <v>17045.05</v>
      </c>
    </row>
    <row r="776" spans="1:6" x14ac:dyDescent="0.25">
      <c r="A776" t="s">
        <v>8</v>
      </c>
      <c r="B776" s="1">
        <v>41950</v>
      </c>
      <c r="C776">
        <v>17087</v>
      </c>
      <c r="D776">
        <v>17425.2</v>
      </c>
      <c r="E776">
        <v>16934.849999999999</v>
      </c>
      <c r="F776">
        <v>17347.05</v>
      </c>
    </row>
    <row r="777" spans="1:6" x14ac:dyDescent="0.25">
      <c r="A777" t="s">
        <v>8</v>
      </c>
      <c r="B777" s="1">
        <v>41957</v>
      </c>
      <c r="C777">
        <v>17364.650000000001</v>
      </c>
      <c r="D777">
        <v>17651</v>
      </c>
      <c r="E777">
        <v>17203</v>
      </c>
      <c r="F777">
        <v>17576.8</v>
      </c>
    </row>
    <row r="778" spans="1:6" x14ac:dyDescent="0.25">
      <c r="A778" t="s">
        <v>8</v>
      </c>
      <c r="B778" s="1">
        <v>41964</v>
      </c>
      <c r="C778">
        <v>17571.7</v>
      </c>
      <c r="D778">
        <v>18139.95</v>
      </c>
      <c r="E778">
        <v>17469.25</v>
      </c>
      <c r="F778">
        <v>18056.3</v>
      </c>
    </row>
    <row r="779" spans="1:6" x14ac:dyDescent="0.25">
      <c r="A779" t="s">
        <v>8</v>
      </c>
      <c r="B779" s="1">
        <v>41971</v>
      </c>
      <c r="C779">
        <v>18128.599999999999</v>
      </c>
      <c r="D779">
        <v>18615.400000000001</v>
      </c>
      <c r="E779">
        <v>17890.849999999999</v>
      </c>
      <c r="F779">
        <v>18513.150000000001</v>
      </c>
    </row>
    <row r="780" spans="1:6" x14ac:dyDescent="0.25">
      <c r="A780" t="s">
        <v>8</v>
      </c>
      <c r="B780" s="1">
        <v>41978</v>
      </c>
      <c r="C780">
        <v>18586.95</v>
      </c>
      <c r="D780">
        <v>18875.45</v>
      </c>
      <c r="E780">
        <v>18301</v>
      </c>
      <c r="F780">
        <v>18756.75</v>
      </c>
    </row>
    <row r="781" spans="1:6" x14ac:dyDescent="0.25">
      <c r="A781" t="s">
        <v>8</v>
      </c>
      <c r="B781" s="1">
        <v>41985</v>
      </c>
      <c r="C781">
        <v>18804.95</v>
      </c>
      <c r="D781">
        <v>18804.95</v>
      </c>
      <c r="E781">
        <v>18183.099999999999</v>
      </c>
      <c r="F781">
        <v>18299.75</v>
      </c>
    </row>
    <row r="782" spans="1:6" x14ac:dyDescent="0.25">
      <c r="A782" t="s">
        <v>8</v>
      </c>
      <c r="B782" s="1">
        <v>41992</v>
      </c>
      <c r="C782">
        <v>18176.7</v>
      </c>
      <c r="D782">
        <v>18563.599999999999</v>
      </c>
      <c r="E782">
        <v>17502.45</v>
      </c>
      <c r="F782">
        <v>18478.900000000001</v>
      </c>
    </row>
    <row r="783" spans="1:6" x14ac:dyDescent="0.25">
      <c r="A783" t="s">
        <v>8</v>
      </c>
      <c r="B783" s="1">
        <v>41999</v>
      </c>
      <c r="C783">
        <v>18562.349999999999</v>
      </c>
      <c r="D783">
        <v>18923.599999999999</v>
      </c>
      <c r="E783">
        <v>18424</v>
      </c>
      <c r="F783">
        <v>18557.2</v>
      </c>
    </row>
    <row r="784" spans="1:6" x14ac:dyDescent="0.25">
      <c r="A784" t="s">
        <v>8</v>
      </c>
      <c r="B784" s="1">
        <v>42006</v>
      </c>
      <c r="C784">
        <v>18589.599999999999</v>
      </c>
      <c r="D784">
        <v>19118.849999999999</v>
      </c>
      <c r="E784">
        <v>18428.099999999999</v>
      </c>
      <c r="F784">
        <v>19057.8</v>
      </c>
    </row>
    <row r="785" spans="1:6" x14ac:dyDescent="0.25">
      <c r="A785" t="s">
        <v>8</v>
      </c>
      <c r="B785" s="1">
        <v>42013</v>
      </c>
      <c r="C785">
        <v>19155.2</v>
      </c>
      <c r="D785">
        <v>19166</v>
      </c>
      <c r="E785">
        <v>18211.5</v>
      </c>
      <c r="F785">
        <v>18637.25</v>
      </c>
    </row>
    <row r="786" spans="1:6" x14ac:dyDescent="0.25">
      <c r="A786" t="s">
        <v>8</v>
      </c>
      <c r="B786" s="1">
        <v>42020</v>
      </c>
      <c r="C786">
        <v>18632</v>
      </c>
      <c r="D786">
        <v>19410.400000000001</v>
      </c>
      <c r="E786">
        <v>18517.900000000001</v>
      </c>
      <c r="F786">
        <v>19223.150000000001</v>
      </c>
    </row>
    <row r="787" spans="1:6" x14ac:dyDescent="0.25">
      <c r="A787" t="s">
        <v>8</v>
      </c>
      <c r="B787" s="1">
        <v>42027</v>
      </c>
      <c r="C787">
        <v>19345.650000000001</v>
      </c>
      <c r="D787">
        <v>20167.650000000001</v>
      </c>
      <c r="E787">
        <v>19299.099999999999</v>
      </c>
      <c r="F787">
        <v>20072.7</v>
      </c>
    </row>
    <row r="788" spans="1:6" x14ac:dyDescent="0.25">
      <c r="A788" t="s">
        <v>8</v>
      </c>
      <c r="B788" s="1">
        <v>42034</v>
      </c>
      <c r="C788">
        <v>20179.8</v>
      </c>
      <c r="D788">
        <v>20907.55</v>
      </c>
      <c r="E788">
        <v>19732.45</v>
      </c>
      <c r="F788">
        <v>19843.75</v>
      </c>
    </row>
    <row r="789" spans="1:6" x14ac:dyDescent="0.25">
      <c r="A789" t="s">
        <v>8</v>
      </c>
      <c r="B789" s="1">
        <v>42041</v>
      </c>
      <c r="C789">
        <v>19778.95</v>
      </c>
      <c r="D789">
        <v>19991.400000000001</v>
      </c>
      <c r="E789">
        <v>18740.349999999999</v>
      </c>
      <c r="F789">
        <v>18786.7</v>
      </c>
    </row>
    <row r="790" spans="1:6" x14ac:dyDescent="0.25">
      <c r="A790" t="s">
        <v>8</v>
      </c>
      <c r="B790" s="1">
        <v>42048</v>
      </c>
      <c r="C790">
        <v>18650</v>
      </c>
      <c r="D790">
        <v>19441</v>
      </c>
      <c r="E790">
        <v>18226.900000000001</v>
      </c>
      <c r="F790">
        <v>19369.7</v>
      </c>
    </row>
    <row r="791" spans="1:6" x14ac:dyDescent="0.25">
      <c r="A791" t="s">
        <v>8</v>
      </c>
      <c r="B791" s="1">
        <v>42055</v>
      </c>
      <c r="C791">
        <v>19518.849999999999</v>
      </c>
      <c r="D791">
        <v>19532.7</v>
      </c>
      <c r="E791">
        <v>18876.25</v>
      </c>
      <c r="F791">
        <v>19073.55</v>
      </c>
    </row>
    <row r="792" spans="1:6" x14ac:dyDescent="0.25">
      <c r="A792" t="s">
        <v>8</v>
      </c>
      <c r="B792" s="1">
        <v>42063</v>
      </c>
      <c r="C792">
        <v>19199.150000000001</v>
      </c>
      <c r="D792">
        <v>19776.900000000001</v>
      </c>
      <c r="E792">
        <v>18489.599999999999</v>
      </c>
      <c r="F792">
        <v>19691.2</v>
      </c>
    </row>
    <row r="793" spans="1:6" x14ac:dyDescent="0.25">
      <c r="A793" t="s">
        <v>8</v>
      </c>
      <c r="B793" s="1">
        <v>42068</v>
      </c>
      <c r="C793">
        <v>19954.5</v>
      </c>
      <c r="D793">
        <v>20541.650000000001</v>
      </c>
      <c r="E793">
        <v>19398.75</v>
      </c>
      <c r="F793">
        <v>19748</v>
      </c>
    </row>
    <row r="794" spans="1:6" x14ac:dyDescent="0.25">
      <c r="A794" t="s">
        <v>8</v>
      </c>
      <c r="B794" s="1">
        <v>42076</v>
      </c>
      <c r="C794">
        <v>19545.25</v>
      </c>
      <c r="D794">
        <v>19545.25</v>
      </c>
      <c r="E794">
        <v>18737.349999999999</v>
      </c>
      <c r="F794">
        <v>18779.8</v>
      </c>
    </row>
    <row r="795" spans="1:6" x14ac:dyDescent="0.25">
      <c r="A795" t="s">
        <v>8</v>
      </c>
      <c r="B795" s="1">
        <v>42083</v>
      </c>
      <c r="C795">
        <v>18786.650000000001</v>
      </c>
      <c r="D795">
        <v>19373.45</v>
      </c>
      <c r="E795">
        <v>18541.5</v>
      </c>
      <c r="F795">
        <v>18606.349999999999</v>
      </c>
    </row>
    <row r="796" spans="1:6" x14ac:dyDescent="0.25">
      <c r="A796" t="s">
        <v>8</v>
      </c>
      <c r="B796" s="1">
        <v>42090</v>
      </c>
      <c r="C796">
        <v>18695.05</v>
      </c>
      <c r="D796">
        <v>18696.7</v>
      </c>
      <c r="E796">
        <v>17719.349999999999</v>
      </c>
      <c r="F796">
        <v>18044.8</v>
      </c>
    </row>
    <row r="797" spans="1:6" x14ac:dyDescent="0.25">
      <c r="A797" t="s">
        <v>8</v>
      </c>
      <c r="B797" s="1">
        <v>42095</v>
      </c>
      <c r="C797">
        <v>18160.2</v>
      </c>
      <c r="D797">
        <v>18668.849999999999</v>
      </c>
      <c r="E797">
        <v>18089.45</v>
      </c>
      <c r="F797">
        <v>18617.849999999999</v>
      </c>
    </row>
    <row r="798" spans="1:6" x14ac:dyDescent="0.25">
      <c r="A798" t="s">
        <v>8</v>
      </c>
      <c r="B798" s="1">
        <v>42104</v>
      </c>
      <c r="C798">
        <v>18702.599999999999</v>
      </c>
      <c r="D798">
        <v>18896.5</v>
      </c>
      <c r="E798">
        <v>18351.8</v>
      </c>
      <c r="F798">
        <v>18800.849999999999</v>
      </c>
    </row>
    <row r="799" spans="1:6" x14ac:dyDescent="0.25">
      <c r="A799" t="s">
        <v>8</v>
      </c>
      <c r="B799" s="1">
        <v>42111</v>
      </c>
      <c r="C799">
        <v>18842.25</v>
      </c>
      <c r="D799">
        <v>19038.5</v>
      </c>
      <c r="E799">
        <v>18321.75</v>
      </c>
      <c r="F799">
        <v>18345.55</v>
      </c>
    </row>
    <row r="800" spans="1:6" x14ac:dyDescent="0.25">
      <c r="A800" t="s">
        <v>8</v>
      </c>
      <c r="B800" s="1">
        <v>42118</v>
      </c>
      <c r="C800">
        <v>18386.25</v>
      </c>
      <c r="D800">
        <v>18500.3</v>
      </c>
      <c r="E800">
        <v>17798.650000000001</v>
      </c>
      <c r="F800">
        <v>18001.900000000001</v>
      </c>
    </row>
    <row r="801" spans="1:6" x14ac:dyDescent="0.25">
      <c r="A801" t="s">
        <v>8</v>
      </c>
      <c r="B801" s="1">
        <v>42124</v>
      </c>
      <c r="C801">
        <v>18063.599999999999</v>
      </c>
      <c r="D801">
        <v>18431.900000000001</v>
      </c>
      <c r="E801">
        <v>17738.900000000001</v>
      </c>
      <c r="F801">
        <v>18338.099999999999</v>
      </c>
    </row>
    <row r="802" spans="1:6" x14ac:dyDescent="0.25">
      <c r="A802" t="s">
        <v>8</v>
      </c>
      <c r="B802" s="1">
        <v>42132</v>
      </c>
      <c r="C802">
        <v>18417.5</v>
      </c>
      <c r="D802">
        <v>18586.3</v>
      </c>
      <c r="E802">
        <v>17246.55</v>
      </c>
      <c r="F802">
        <v>17796.599999999999</v>
      </c>
    </row>
    <row r="803" spans="1:6" x14ac:dyDescent="0.25">
      <c r="A803" t="s">
        <v>8</v>
      </c>
      <c r="B803" s="1">
        <v>42139</v>
      </c>
      <c r="C803">
        <v>17921.150000000001</v>
      </c>
      <c r="D803">
        <v>18260.3</v>
      </c>
      <c r="E803">
        <v>17597.75</v>
      </c>
      <c r="F803">
        <v>18183.150000000001</v>
      </c>
    </row>
    <row r="804" spans="1:6" x14ac:dyDescent="0.25">
      <c r="A804" t="s">
        <v>8</v>
      </c>
      <c r="B804" s="1">
        <v>42146</v>
      </c>
      <c r="C804">
        <v>18274.599999999999</v>
      </c>
      <c r="D804">
        <v>18755.45</v>
      </c>
      <c r="E804">
        <v>18213.75</v>
      </c>
      <c r="F804">
        <v>18433.3</v>
      </c>
    </row>
    <row r="805" spans="1:6" x14ac:dyDescent="0.25">
      <c r="A805" t="s">
        <v>8</v>
      </c>
      <c r="B805" s="1">
        <v>42153</v>
      </c>
      <c r="C805">
        <v>18405.05</v>
      </c>
      <c r="D805">
        <v>18751.2</v>
      </c>
      <c r="E805">
        <v>18226</v>
      </c>
      <c r="F805">
        <v>18721.349999999999</v>
      </c>
    </row>
    <row r="806" spans="1:6" x14ac:dyDescent="0.25">
      <c r="A806" t="s">
        <v>8</v>
      </c>
      <c r="B806" s="1">
        <v>42160</v>
      </c>
      <c r="C806">
        <v>18721.150000000001</v>
      </c>
      <c r="D806">
        <v>18832.5</v>
      </c>
      <c r="E806">
        <v>17469.650000000001</v>
      </c>
      <c r="F806">
        <v>17549.25</v>
      </c>
    </row>
    <row r="807" spans="1:6" x14ac:dyDescent="0.25">
      <c r="A807" t="s">
        <v>8</v>
      </c>
      <c r="B807" s="1">
        <v>42167</v>
      </c>
      <c r="C807">
        <v>17542.5</v>
      </c>
      <c r="D807">
        <v>17821.900000000001</v>
      </c>
      <c r="E807">
        <v>17174.7</v>
      </c>
      <c r="F807">
        <v>17523.55</v>
      </c>
    </row>
    <row r="808" spans="1:6" x14ac:dyDescent="0.25">
      <c r="A808" t="s">
        <v>8</v>
      </c>
      <c r="B808" s="1">
        <v>42174</v>
      </c>
      <c r="C808">
        <v>17499.349999999999</v>
      </c>
      <c r="D808">
        <v>17935.3</v>
      </c>
      <c r="E808">
        <v>17293.45</v>
      </c>
      <c r="F808">
        <v>17880.849999999999</v>
      </c>
    </row>
    <row r="809" spans="1:6" x14ac:dyDescent="0.25">
      <c r="A809" t="s">
        <v>8</v>
      </c>
      <c r="B809" s="1">
        <v>42181</v>
      </c>
      <c r="C809">
        <v>17956.55</v>
      </c>
      <c r="D809">
        <v>18539.150000000001</v>
      </c>
      <c r="E809">
        <v>17950.599999999999</v>
      </c>
      <c r="F809">
        <v>18371.5</v>
      </c>
    </row>
    <row r="810" spans="1:6" x14ac:dyDescent="0.25">
      <c r="A810" t="s">
        <v>8</v>
      </c>
      <c r="B810" s="1">
        <v>42188</v>
      </c>
      <c r="C810">
        <v>17962.5</v>
      </c>
      <c r="D810">
        <v>18756.650000000001</v>
      </c>
      <c r="E810">
        <v>17821.900000000001</v>
      </c>
      <c r="F810">
        <v>18729.650000000001</v>
      </c>
    </row>
    <row r="811" spans="1:6" x14ac:dyDescent="0.25">
      <c r="A811" t="s">
        <v>8</v>
      </c>
      <c r="B811" s="1">
        <v>42195</v>
      </c>
      <c r="C811">
        <v>18488.349999999999</v>
      </c>
      <c r="D811">
        <v>18980.650000000001</v>
      </c>
      <c r="E811">
        <v>18402.849999999999</v>
      </c>
      <c r="F811">
        <v>18719.8</v>
      </c>
    </row>
    <row r="812" spans="1:6" x14ac:dyDescent="0.25">
      <c r="A812" t="s">
        <v>8</v>
      </c>
      <c r="B812" s="1">
        <v>42202</v>
      </c>
      <c r="C812">
        <v>18753.8</v>
      </c>
      <c r="D812">
        <v>19229.05</v>
      </c>
      <c r="E812">
        <v>18657.599999999999</v>
      </c>
      <c r="F812">
        <v>19094.7</v>
      </c>
    </row>
    <row r="813" spans="1:6" x14ac:dyDescent="0.25">
      <c r="A813" t="s">
        <v>8</v>
      </c>
      <c r="B813" s="1">
        <v>42209</v>
      </c>
      <c r="C813">
        <v>19126.099999999999</v>
      </c>
      <c r="D813">
        <v>19149.05</v>
      </c>
      <c r="E813">
        <v>18613.55</v>
      </c>
      <c r="F813">
        <v>18635.849999999999</v>
      </c>
    </row>
    <row r="814" spans="1:6" x14ac:dyDescent="0.25">
      <c r="A814" t="s">
        <v>8</v>
      </c>
      <c r="B814" s="1">
        <v>42216</v>
      </c>
      <c r="C814">
        <v>18566.55</v>
      </c>
      <c r="D814">
        <v>18828.849999999999</v>
      </c>
      <c r="E814">
        <v>18174.2</v>
      </c>
      <c r="F814">
        <v>18729.849999999999</v>
      </c>
    </row>
    <row r="815" spans="1:6" x14ac:dyDescent="0.25">
      <c r="A815" t="s">
        <v>8</v>
      </c>
      <c r="B815" s="1">
        <v>42223</v>
      </c>
      <c r="C815">
        <v>18782.650000000001</v>
      </c>
      <c r="D815">
        <v>19103.7</v>
      </c>
      <c r="E815">
        <v>18758.900000000001</v>
      </c>
      <c r="F815">
        <v>18893.55</v>
      </c>
    </row>
    <row r="816" spans="1:6" x14ac:dyDescent="0.25">
      <c r="A816" t="s">
        <v>8</v>
      </c>
      <c r="B816" s="1">
        <v>42230</v>
      </c>
      <c r="C816">
        <v>18926.099999999999</v>
      </c>
      <c r="D816">
        <v>19071.349999999999</v>
      </c>
      <c r="E816">
        <v>18034.75</v>
      </c>
      <c r="F816">
        <v>18723.599999999999</v>
      </c>
    </row>
    <row r="817" spans="1:6" x14ac:dyDescent="0.25">
      <c r="A817" t="s">
        <v>8</v>
      </c>
      <c r="B817" s="1">
        <v>42237</v>
      </c>
      <c r="C817">
        <v>18763.05</v>
      </c>
      <c r="D817">
        <v>18896.45</v>
      </c>
      <c r="E817">
        <v>17842.099999999999</v>
      </c>
      <c r="F817">
        <v>18057.2</v>
      </c>
    </row>
    <row r="818" spans="1:6" x14ac:dyDescent="0.25">
      <c r="A818" t="s">
        <v>8</v>
      </c>
      <c r="B818" s="1">
        <v>42244</v>
      </c>
      <c r="C818">
        <v>17446.349999999999</v>
      </c>
      <c r="D818">
        <v>17569.8</v>
      </c>
      <c r="E818">
        <v>16670.55</v>
      </c>
      <c r="F818">
        <v>17211.95</v>
      </c>
    </row>
    <row r="819" spans="1:6" x14ac:dyDescent="0.25">
      <c r="A819" t="s">
        <v>8</v>
      </c>
      <c r="B819" s="1">
        <v>42251</v>
      </c>
      <c r="C819">
        <v>17137.25</v>
      </c>
      <c r="D819">
        <v>17353.3</v>
      </c>
      <c r="E819">
        <v>15933.15</v>
      </c>
      <c r="F819">
        <v>16129.1</v>
      </c>
    </row>
    <row r="820" spans="1:6" x14ac:dyDescent="0.25">
      <c r="A820" t="s">
        <v>8</v>
      </c>
      <c r="B820" s="1">
        <v>42258</v>
      </c>
      <c r="C820">
        <v>16222.2</v>
      </c>
      <c r="D820">
        <v>16781.55</v>
      </c>
      <c r="E820">
        <v>15762.2</v>
      </c>
      <c r="F820">
        <v>16612.599999999999</v>
      </c>
    </row>
    <row r="821" spans="1:6" x14ac:dyDescent="0.25">
      <c r="A821" t="s">
        <v>8</v>
      </c>
      <c r="B821" s="1">
        <v>42265</v>
      </c>
      <c r="C821">
        <v>16596.5</v>
      </c>
      <c r="D821">
        <v>17602</v>
      </c>
      <c r="E821">
        <v>16525.150000000001</v>
      </c>
      <c r="F821">
        <v>17409.150000000001</v>
      </c>
    </row>
    <row r="822" spans="1:6" x14ac:dyDescent="0.25">
      <c r="A822" t="s">
        <v>8</v>
      </c>
      <c r="B822" s="1">
        <v>42271</v>
      </c>
      <c r="C822">
        <v>17186.05</v>
      </c>
      <c r="D822">
        <v>17652.349999999999</v>
      </c>
      <c r="E822">
        <v>16759</v>
      </c>
      <c r="F822">
        <v>17196.650000000001</v>
      </c>
    </row>
    <row r="823" spans="1:6" x14ac:dyDescent="0.25">
      <c r="A823" t="s">
        <v>8</v>
      </c>
      <c r="B823" s="1">
        <v>42278</v>
      </c>
      <c r="C823">
        <v>17286.25</v>
      </c>
      <c r="D823">
        <v>17461.349999999999</v>
      </c>
      <c r="E823">
        <v>16648.3</v>
      </c>
      <c r="F823">
        <v>17150.2</v>
      </c>
    </row>
    <row r="824" spans="1:6" x14ac:dyDescent="0.25">
      <c r="A824" t="s">
        <v>8</v>
      </c>
      <c r="B824" s="1">
        <v>42286</v>
      </c>
      <c r="C824">
        <v>17373.55</v>
      </c>
      <c r="D824">
        <v>17827.150000000001</v>
      </c>
      <c r="E824">
        <v>17362.7</v>
      </c>
      <c r="F824">
        <v>17590.25</v>
      </c>
    </row>
    <row r="825" spans="1:6" x14ac:dyDescent="0.25">
      <c r="A825" t="s">
        <v>8</v>
      </c>
      <c r="B825" s="1">
        <v>42293</v>
      </c>
      <c r="C825">
        <v>17642.599999999999</v>
      </c>
      <c r="D825">
        <v>17947.75</v>
      </c>
      <c r="E825">
        <v>17434.05</v>
      </c>
      <c r="F825">
        <v>17912.849999999999</v>
      </c>
    </row>
    <row r="826" spans="1:6" x14ac:dyDescent="0.25">
      <c r="A826" t="s">
        <v>8</v>
      </c>
      <c r="B826" s="1">
        <v>42300</v>
      </c>
      <c r="C826">
        <v>17911.650000000001</v>
      </c>
      <c r="D826">
        <v>17980.5</v>
      </c>
      <c r="E826">
        <v>17565.349999999999</v>
      </c>
      <c r="F826">
        <v>17934.05</v>
      </c>
    </row>
    <row r="827" spans="1:6" x14ac:dyDescent="0.25">
      <c r="A827" t="s">
        <v>8</v>
      </c>
      <c r="B827" s="1">
        <v>42307</v>
      </c>
      <c r="C827">
        <v>18027.099999999999</v>
      </c>
      <c r="D827">
        <v>18029.05</v>
      </c>
      <c r="E827">
        <v>17170.349999999999</v>
      </c>
      <c r="F827">
        <v>17354.5</v>
      </c>
    </row>
    <row r="828" spans="1:6" x14ac:dyDescent="0.25">
      <c r="A828" t="s">
        <v>8</v>
      </c>
      <c r="B828" s="1">
        <v>42314</v>
      </c>
      <c r="C828">
        <v>17351.45</v>
      </c>
      <c r="D828">
        <v>17466.2</v>
      </c>
      <c r="E828">
        <v>16911.599999999999</v>
      </c>
      <c r="F828">
        <v>17086.5</v>
      </c>
    </row>
    <row r="829" spans="1:6" x14ac:dyDescent="0.25">
      <c r="A829" t="s">
        <v>8</v>
      </c>
      <c r="B829" s="1">
        <v>42321</v>
      </c>
      <c r="C829">
        <v>16667.900000000001</v>
      </c>
      <c r="D829">
        <v>17069</v>
      </c>
      <c r="E829">
        <v>16587.25</v>
      </c>
      <c r="F829">
        <v>16932.849999999999</v>
      </c>
    </row>
    <row r="830" spans="1:6" x14ac:dyDescent="0.25">
      <c r="A830" t="s">
        <v>8</v>
      </c>
      <c r="B830" s="1">
        <v>42328</v>
      </c>
      <c r="C830">
        <v>16881.650000000001</v>
      </c>
      <c r="D830">
        <v>17302.55</v>
      </c>
      <c r="E830">
        <v>16787.55</v>
      </c>
      <c r="F830">
        <v>17055.599999999999</v>
      </c>
    </row>
    <row r="831" spans="1:6" x14ac:dyDescent="0.25">
      <c r="A831" t="s">
        <v>8</v>
      </c>
      <c r="B831" s="1">
        <v>42335</v>
      </c>
      <c r="C831">
        <v>17120.25</v>
      </c>
      <c r="D831">
        <v>17403.650000000001</v>
      </c>
      <c r="E831">
        <v>16964.900000000001</v>
      </c>
      <c r="F831">
        <v>17370.95</v>
      </c>
    </row>
    <row r="832" spans="1:6" x14ac:dyDescent="0.25">
      <c r="A832" t="s">
        <v>8</v>
      </c>
      <c r="B832" s="1">
        <v>42342</v>
      </c>
      <c r="C832">
        <v>17336.25</v>
      </c>
      <c r="D832">
        <v>17498.349999999999</v>
      </c>
      <c r="E832">
        <v>16880.349999999999</v>
      </c>
      <c r="F832">
        <v>16897.3</v>
      </c>
    </row>
    <row r="833" spans="1:6" x14ac:dyDescent="0.25">
      <c r="A833" t="s">
        <v>8</v>
      </c>
      <c r="B833" s="1">
        <v>42349</v>
      </c>
      <c r="C833">
        <v>17018</v>
      </c>
      <c r="D833">
        <v>17031.849999999999</v>
      </c>
      <c r="E833">
        <v>16260.1</v>
      </c>
      <c r="F833">
        <v>16342.5</v>
      </c>
    </row>
    <row r="834" spans="1:6" x14ac:dyDescent="0.25">
      <c r="A834" t="s">
        <v>8</v>
      </c>
      <c r="B834" s="1">
        <v>42356</v>
      </c>
      <c r="C834">
        <v>16212.4</v>
      </c>
      <c r="D834">
        <v>16771.8</v>
      </c>
      <c r="E834">
        <v>16188.05</v>
      </c>
      <c r="F834">
        <v>16594.3</v>
      </c>
    </row>
    <row r="835" spans="1:6" x14ac:dyDescent="0.25">
      <c r="A835" t="s">
        <v>8</v>
      </c>
      <c r="B835" s="1">
        <v>42362</v>
      </c>
      <c r="C835">
        <v>16593.400000000001</v>
      </c>
      <c r="D835">
        <v>16946.099999999999</v>
      </c>
      <c r="E835">
        <v>16580.650000000001</v>
      </c>
      <c r="F835">
        <v>16811</v>
      </c>
    </row>
    <row r="836" spans="1:6" x14ac:dyDescent="0.25">
      <c r="A836" t="s">
        <v>8</v>
      </c>
      <c r="B836" s="1">
        <v>42370</v>
      </c>
      <c r="C836">
        <v>16843.400000000001</v>
      </c>
      <c r="D836">
        <v>17067.45</v>
      </c>
      <c r="E836">
        <v>16824.05</v>
      </c>
      <c r="F836">
        <v>17039.25</v>
      </c>
    </row>
    <row r="837" spans="1:6" x14ac:dyDescent="0.25">
      <c r="A837" t="s">
        <v>8</v>
      </c>
      <c r="B837" s="1">
        <v>42377</v>
      </c>
      <c r="C837">
        <v>16966.349999999999</v>
      </c>
      <c r="D837">
        <v>16966.349999999999</v>
      </c>
      <c r="E837">
        <v>16049.75</v>
      </c>
      <c r="F837">
        <v>16142.65</v>
      </c>
    </row>
    <row r="838" spans="1:6" x14ac:dyDescent="0.25">
      <c r="A838" t="s">
        <v>8</v>
      </c>
      <c r="B838" s="1">
        <v>42384</v>
      </c>
      <c r="C838">
        <v>15979.05</v>
      </c>
      <c r="D838">
        <v>16156.8</v>
      </c>
      <c r="E838">
        <v>15154.35</v>
      </c>
      <c r="F838">
        <v>15206.3</v>
      </c>
    </row>
    <row r="839" spans="1:6" x14ac:dyDescent="0.25">
      <c r="A839" t="s">
        <v>8</v>
      </c>
      <c r="B839" s="1">
        <v>42391</v>
      </c>
      <c r="C839">
        <v>15165.2</v>
      </c>
      <c r="D839">
        <v>15575.65</v>
      </c>
      <c r="E839">
        <v>14754.65</v>
      </c>
      <c r="F839">
        <v>15497.55</v>
      </c>
    </row>
    <row r="840" spans="1:6" x14ac:dyDescent="0.25">
      <c r="A840" t="s">
        <v>8</v>
      </c>
      <c r="B840" s="1">
        <v>42398</v>
      </c>
      <c r="C840">
        <v>15667</v>
      </c>
      <c r="D840">
        <v>15682.65</v>
      </c>
      <c r="E840">
        <v>15136.85</v>
      </c>
      <c r="F840">
        <v>15522.4</v>
      </c>
    </row>
    <row r="841" spans="1:6" x14ac:dyDescent="0.25">
      <c r="A841" t="s">
        <v>8</v>
      </c>
      <c r="B841" s="1">
        <v>42405</v>
      </c>
      <c r="C841">
        <v>15547.75</v>
      </c>
      <c r="D841">
        <v>15565.5</v>
      </c>
      <c r="E841">
        <v>14761.4</v>
      </c>
      <c r="F841">
        <v>15162.05</v>
      </c>
    </row>
    <row r="842" spans="1:6" x14ac:dyDescent="0.25">
      <c r="A842" t="s">
        <v>8</v>
      </c>
      <c r="B842" s="1">
        <v>42412</v>
      </c>
      <c r="C842">
        <v>15206.3</v>
      </c>
      <c r="D842">
        <v>15367.9</v>
      </c>
      <c r="E842">
        <v>13810.6</v>
      </c>
      <c r="F842">
        <v>13971.5</v>
      </c>
    </row>
    <row r="843" spans="1:6" x14ac:dyDescent="0.25">
      <c r="A843" t="s">
        <v>8</v>
      </c>
      <c r="B843" s="1">
        <v>42419</v>
      </c>
      <c r="C843">
        <v>14120.9</v>
      </c>
      <c r="D843">
        <v>14602.25</v>
      </c>
      <c r="E843">
        <v>13892.1</v>
      </c>
      <c r="F843">
        <v>14344.2</v>
      </c>
    </row>
    <row r="844" spans="1:6" x14ac:dyDescent="0.25">
      <c r="A844" t="s">
        <v>8</v>
      </c>
      <c r="B844" s="1">
        <v>42426</v>
      </c>
      <c r="C844">
        <v>14331.2</v>
      </c>
      <c r="D844">
        <v>14467.15</v>
      </c>
      <c r="E844">
        <v>13519.9</v>
      </c>
      <c r="F844">
        <v>13791.45</v>
      </c>
    </row>
    <row r="845" spans="1:6" x14ac:dyDescent="0.25">
      <c r="A845" t="s">
        <v>8</v>
      </c>
      <c r="B845" s="1">
        <v>42433</v>
      </c>
      <c r="C845">
        <v>13818.9</v>
      </c>
      <c r="D845">
        <v>15451.75</v>
      </c>
      <c r="E845">
        <v>13407.25</v>
      </c>
      <c r="F845">
        <v>15339.2</v>
      </c>
    </row>
    <row r="846" spans="1:6" x14ac:dyDescent="0.25">
      <c r="A846" t="s">
        <v>8</v>
      </c>
      <c r="B846" s="1">
        <v>42440</v>
      </c>
      <c r="C846">
        <v>15323.45</v>
      </c>
      <c r="D846">
        <v>15354.15</v>
      </c>
      <c r="E846">
        <v>14989.4</v>
      </c>
      <c r="F846">
        <v>15168.2</v>
      </c>
    </row>
    <row r="847" spans="1:6" x14ac:dyDescent="0.25">
      <c r="A847" t="s">
        <v>8</v>
      </c>
      <c r="B847" s="1">
        <v>42447</v>
      </c>
      <c r="C847">
        <v>15309.05</v>
      </c>
      <c r="D847">
        <v>15704.75</v>
      </c>
      <c r="E847">
        <v>15178.3</v>
      </c>
      <c r="F847">
        <v>15654.85</v>
      </c>
    </row>
    <row r="848" spans="1:6" x14ac:dyDescent="0.25">
      <c r="A848" t="s">
        <v>8</v>
      </c>
      <c r="B848" s="1">
        <v>42452</v>
      </c>
      <c r="C848">
        <v>15735.55</v>
      </c>
      <c r="D848">
        <v>15967.85</v>
      </c>
      <c r="E848">
        <v>15735.55</v>
      </c>
      <c r="F848">
        <v>15887.75</v>
      </c>
    </row>
    <row r="849" spans="1:6" x14ac:dyDescent="0.25">
      <c r="A849" t="s">
        <v>8</v>
      </c>
      <c r="B849" s="1">
        <v>42461</v>
      </c>
      <c r="C849">
        <v>15867.75</v>
      </c>
      <c r="D849">
        <v>16282.75</v>
      </c>
      <c r="E849">
        <v>15522.2</v>
      </c>
      <c r="F849">
        <v>16174.9</v>
      </c>
    </row>
    <row r="850" spans="1:6" x14ac:dyDescent="0.25">
      <c r="A850" t="s">
        <v>8</v>
      </c>
      <c r="B850" s="1">
        <v>42468</v>
      </c>
      <c r="C850">
        <v>16236.9</v>
      </c>
      <c r="D850">
        <v>16278.5</v>
      </c>
      <c r="E850">
        <v>15458.05</v>
      </c>
      <c r="F850">
        <v>15568.35</v>
      </c>
    </row>
    <row r="851" spans="1:6" x14ac:dyDescent="0.25">
      <c r="A851" t="s">
        <v>8</v>
      </c>
      <c r="B851" s="1">
        <v>42473</v>
      </c>
      <c r="C851">
        <v>15623.35</v>
      </c>
      <c r="D851">
        <v>16349.7</v>
      </c>
      <c r="E851">
        <v>15440.25</v>
      </c>
      <c r="F851">
        <v>16278.55</v>
      </c>
    </row>
    <row r="852" spans="1:6" x14ac:dyDescent="0.25">
      <c r="A852" t="s">
        <v>8</v>
      </c>
      <c r="B852" s="1">
        <v>42482</v>
      </c>
      <c r="C852">
        <v>16328.7</v>
      </c>
      <c r="D852">
        <v>16769.55</v>
      </c>
      <c r="E852">
        <v>16011.9</v>
      </c>
      <c r="F852">
        <v>16703.400000000001</v>
      </c>
    </row>
    <row r="853" spans="1:6" x14ac:dyDescent="0.25">
      <c r="A853" t="s">
        <v>8</v>
      </c>
      <c r="B853" s="1">
        <v>42489</v>
      </c>
      <c r="C853">
        <v>16746.95</v>
      </c>
      <c r="D853">
        <v>17029.849999999999</v>
      </c>
      <c r="E853">
        <v>16527.55</v>
      </c>
      <c r="F853">
        <v>16795</v>
      </c>
    </row>
    <row r="854" spans="1:6" x14ac:dyDescent="0.25">
      <c r="A854" t="s">
        <v>8</v>
      </c>
      <c r="B854" s="1">
        <v>42496</v>
      </c>
      <c r="C854">
        <v>16614</v>
      </c>
      <c r="D854">
        <v>16719.400000000001</v>
      </c>
      <c r="E854">
        <v>16186.25</v>
      </c>
      <c r="F854">
        <v>16296.6</v>
      </c>
    </row>
    <row r="855" spans="1:6" x14ac:dyDescent="0.25">
      <c r="A855" t="s">
        <v>8</v>
      </c>
      <c r="B855" s="1">
        <v>42503</v>
      </c>
      <c r="C855">
        <v>16357</v>
      </c>
      <c r="D855">
        <v>16962</v>
      </c>
      <c r="E855">
        <v>16357</v>
      </c>
      <c r="F855">
        <v>16716.900000000001</v>
      </c>
    </row>
    <row r="856" spans="1:6" x14ac:dyDescent="0.25">
      <c r="A856" t="s">
        <v>8</v>
      </c>
      <c r="B856" s="1">
        <v>42510</v>
      </c>
      <c r="C856">
        <v>16744.150000000001</v>
      </c>
      <c r="D856">
        <v>16903.349999999999</v>
      </c>
      <c r="E856">
        <v>16431.650000000001</v>
      </c>
      <c r="F856">
        <v>16481.45</v>
      </c>
    </row>
    <row r="857" spans="1:6" x14ac:dyDescent="0.25">
      <c r="A857" t="s">
        <v>8</v>
      </c>
      <c r="B857" s="1">
        <v>42517</v>
      </c>
      <c r="C857">
        <v>16560.150000000001</v>
      </c>
      <c r="D857">
        <v>17543.3</v>
      </c>
      <c r="E857">
        <v>16368</v>
      </c>
      <c r="F857">
        <v>17511.8</v>
      </c>
    </row>
    <row r="858" spans="1:6" x14ac:dyDescent="0.25">
      <c r="A858" t="s">
        <v>8</v>
      </c>
      <c r="B858" s="1">
        <v>42524</v>
      </c>
      <c r="C858">
        <v>17580.849999999999</v>
      </c>
      <c r="D858">
        <v>17762.05</v>
      </c>
      <c r="E858">
        <v>17350.45</v>
      </c>
      <c r="F858">
        <v>17680.8</v>
      </c>
    </row>
    <row r="859" spans="1:6" x14ac:dyDescent="0.25">
      <c r="A859" t="s">
        <v>8</v>
      </c>
      <c r="B859" s="1">
        <v>42531</v>
      </c>
      <c r="C859">
        <v>17710.45</v>
      </c>
      <c r="D859">
        <v>18051.5</v>
      </c>
      <c r="E859">
        <v>17636.900000000001</v>
      </c>
      <c r="F859">
        <v>17828.599999999999</v>
      </c>
    </row>
    <row r="860" spans="1:6" x14ac:dyDescent="0.25">
      <c r="A860" t="s">
        <v>8</v>
      </c>
      <c r="B860" s="1">
        <v>42538</v>
      </c>
      <c r="C860">
        <v>17620.55</v>
      </c>
      <c r="D860">
        <v>17943.650000000001</v>
      </c>
      <c r="E860">
        <v>17527.55</v>
      </c>
      <c r="F860">
        <v>17696.05</v>
      </c>
    </row>
    <row r="861" spans="1:6" x14ac:dyDescent="0.25">
      <c r="A861" t="s">
        <v>8</v>
      </c>
      <c r="B861" s="1">
        <v>42545</v>
      </c>
      <c r="C861">
        <v>17425.8</v>
      </c>
      <c r="D861">
        <v>17907.5</v>
      </c>
      <c r="E861">
        <v>16946.349999999999</v>
      </c>
      <c r="F861">
        <v>17426.05</v>
      </c>
    </row>
    <row r="862" spans="1:6" x14ac:dyDescent="0.25">
      <c r="A862" t="s">
        <v>8</v>
      </c>
      <c r="B862" s="1">
        <v>42552</v>
      </c>
      <c r="C862">
        <v>17346.3</v>
      </c>
      <c r="D862">
        <v>18074.95</v>
      </c>
      <c r="E862">
        <v>17346.3</v>
      </c>
      <c r="F862">
        <v>17985.650000000001</v>
      </c>
    </row>
    <row r="863" spans="1:6" x14ac:dyDescent="0.25">
      <c r="A863" t="s">
        <v>8</v>
      </c>
      <c r="B863" s="1">
        <v>42559</v>
      </c>
      <c r="C863">
        <v>18091.75</v>
      </c>
      <c r="D863">
        <v>18146.55</v>
      </c>
      <c r="E863">
        <v>17910.900000000001</v>
      </c>
      <c r="F863">
        <v>18016.25</v>
      </c>
    </row>
    <row r="864" spans="1:6" x14ac:dyDescent="0.25">
      <c r="A864" t="s">
        <v>8</v>
      </c>
      <c r="B864" s="1">
        <v>42566</v>
      </c>
      <c r="C864">
        <v>18268.150000000001</v>
      </c>
      <c r="D864">
        <v>19016.099999999999</v>
      </c>
      <c r="E864">
        <v>18243.3</v>
      </c>
      <c r="F864">
        <v>18953.650000000001</v>
      </c>
    </row>
    <row r="865" spans="1:6" x14ac:dyDescent="0.25">
      <c r="A865" t="s">
        <v>8</v>
      </c>
      <c r="B865" s="1">
        <v>42573</v>
      </c>
      <c r="C865">
        <v>18998.3</v>
      </c>
      <c r="D865">
        <v>19158</v>
      </c>
      <c r="E865">
        <v>18551.3</v>
      </c>
      <c r="F865">
        <v>18690.400000000001</v>
      </c>
    </row>
    <row r="866" spans="1:6" x14ac:dyDescent="0.25">
      <c r="A866" t="s">
        <v>8</v>
      </c>
      <c r="B866" s="1">
        <v>42580</v>
      </c>
      <c r="C866">
        <v>18594.95</v>
      </c>
      <c r="D866">
        <v>19126.75</v>
      </c>
      <c r="E866">
        <v>18572.099999999999</v>
      </c>
      <c r="F866">
        <v>18953.150000000001</v>
      </c>
    </row>
    <row r="867" spans="1:6" x14ac:dyDescent="0.25">
      <c r="A867" t="s">
        <v>8</v>
      </c>
      <c r="B867" s="1">
        <v>42587</v>
      </c>
      <c r="C867">
        <v>18896.5</v>
      </c>
      <c r="D867">
        <v>19078.5</v>
      </c>
      <c r="E867">
        <v>18443.650000000001</v>
      </c>
      <c r="F867">
        <v>18925.95</v>
      </c>
    </row>
    <row r="868" spans="1:6" x14ac:dyDescent="0.25">
      <c r="A868" t="s">
        <v>8</v>
      </c>
      <c r="B868" s="1">
        <v>42594</v>
      </c>
      <c r="C868">
        <v>18986.75</v>
      </c>
      <c r="D868">
        <v>19028.7</v>
      </c>
      <c r="E868">
        <v>18537.099999999999</v>
      </c>
      <c r="F868">
        <v>18963.7</v>
      </c>
    </row>
    <row r="869" spans="1:6" x14ac:dyDescent="0.25">
      <c r="A869" t="s">
        <v>8</v>
      </c>
      <c r="B869" s="1">
        <v>42601</v>
      </c>
      <c r="C869">
        <v>19029.099999999999</v>
      </c>
      <c r="D869">
        <v>19457.400000000001</v>
      </c>
      <c r="E869">
        <v>18839.400000000001</v>
      </c>
      <c r="F869">
        <v>19414.7</v>
      </c>
    </row>
    <row r="870" spans="1:6" x14ac:dyDescent="0.25">
      <c r="A870" t="s">
        <v>8</v>
      </c>
      <c r="B870" s="1">
        <v>42608</v>
      </c>
      <c r="C870">
        <v>19432.599999999999</v>
      </c>
      <c r="D870">
        <v>19493.2</v>
      </c>
      <c r="E870">
        <v>19133.900000000001</v>
      </c>
      <c r="F870">
        <v>19195.75</v>
      </c>
    </row>
    <row r="871" spans="1:6" x14ac:dyDescent="0.25">
      <c r="A871" t="s">
        <v>8</v>
      </c>
      <c r="B871" s="1">
        <v>42615</v>
      </c>
      <c r="C871">
        <v>19174.45</v>
      </c>
      <c r="D871">
        <v>19928.2</v>
      </c>
      <c r="E871">
        <v>19096.7</v>
      </c>
      <c r="F871">
        <v>19883.2</v>
      </c>
    </row>
    <row r="872" spans="1:6" x14ac:dyDescent="0.25">
      <c r="A872" t="s">
        <v>8</v>
      </c>
      <c r="B872" s="1">
        <v>42622</v>
      </c>
      <c r="C872">
        <v>19990.95</v>
      </c>
      <c r="D872">
        <v>20575.8</v>
      </c>
      <c r="E872">
        <v>19990.95</v>
      </c>
      <c r="F872">
        <v>20245.3</v>
      </c>
    </row>
    <row r="873" spans="1:6" x14ac:dyDescent="0.25">
      <c r="A873" t="s">
        <v>8</v>
      </c>
      <c r="B873" s="1">
        <v>42629</v>
      </c>
      <c r="C873">
        <v>19861.45</v>
      </c>
      <c r="D873">
        <v>20227.2</v>
      </c>
      <c r="E873">
        <v>19730.25</v>
      </c>
      <c r="F873">
        <v>19855.45</v>
      </c>
    </row>
    <row r="874" spans="1:6" x14ac:dyDescent="0.25">
      <c r="A874" t="s">
        <v>8</v>
      </c>
      <c r="B874" s="1">
        <v>42636</v>
      </c>
      <c r="C874">
        <v>19892.2</v>
      </c>
      <c r="D874">
        <v>20264.8</v>
      </c>
      <c r="E874">
        <v>19749.95</v>
      </c>
      <c r="F874">
        <v>19901.8</v>
      </c>
    </row>
    <row r="875" spans="1:6" x14ac:dyDescent="0.25">
      <c r="A875" t="s">
        <v>8</v>
      </c>
      <c r="B875" s="1">
        <v>42643</v>
      </c>
      <c r="C875">
        <v>19792.2</v>
      </c>
      <c r="D875">
        <v>19794.150000000001</v>
      </c>
      <c r="E875">
        <v>19059.05</v>
      </c>
      <c r="F875">
        <v>19285.7</v>
      </c>
    </row>
    <row r="876" spans="1:6" x14ac:dyDescent="0.25">
      <c r="A876" t="s">
        <v>8</v>
      </c>
      <c r="B876" s="1">
        <v>42650</v>
      </c>
      <c r="C876">
        <v>19395.55</v>
      </c>
      <c r="D876">
        <v>19816.5</v>
      </c>
      <c r="E876">
        <v>19318</v>
      </c>
      <c r="F876">
        <v>19400.099999999999</v>
      </c>
    </row>
    <row r="877" spans="1:6" x14ac:dyDescent="0.25">
      <c r="A877" t="s">
        <v>8</v>
      </c>
      <c r="B877" s="1">
        <v>42657</v>
      </c>
      <c r="C877">
        <v>19489.5</v>
      </c>
      <c r="D877">
        <v>19501.45</v>
      </c>
      <c r="E877">
        <v>18824.400000000001</v>
      </c>
      <c r="F877">
        <v>19020.150000000001</v>
      </c>
    </row>
    <row r="878" spans="1:6" x14ac:dyDescent="0.25">
      <c r="A878" t="s">
        <v>8</v>
      </c>
      <c r="B878" s="1">
        <v>42664</v>
      </c>
      <c r="C878">
        <v>19136.3</v>
      </c>
      <c r="D878">
        <v>19744</v>
      </c>
      <c r="E878">
        <v>19002.45</v>
      </c>
      <c r="F878">
        <v>19710.900000000001</v>
      </c>
    </row>
    <row r="879" spans="1:6" x14ac:dyDescent="0.25">
      <c r="A879" t="s">
        <v>8</v>
      </c>
      <c r="B879" s="1">
        <v>42673</v>
      </c>
      <c r="C879">
        <v>19763.849999999999</v>
      </c>
      <c r="D879">
        <v>19922.7</v>
      </c>
      <c r="E879">
        <v>19252.099999999999</v>
      </c>
      <c r="F879">
        <v>19523.55</v>
      </c>
    </row>
    <row r="880" spans="1:6" x14ac:dyDescent="0.25">
      <c r="A880" t="s">
        <v>8</v>
      </c>
      <c r="B880" s="1">
        <v>42678</v>
      </c>
      <c r="C880">
        <v>19578.599999999999</v>
      </c>
      <c r="D880">
        <v>19591.650000000001</v>
      </c>
      <c r="E880">
        <v>18961.150000000001</v>
      </c>
      <c r="F880">
        <v>19058.099999999999</v>
      </c>
    </row>
    <row r="881" spans="1:6" x14ac:dyDescent="0.25">
      <c r="A881" t="s">
        <v>8</v>
      </c>
      <c r="B881" s="1">
        <v>42685</v>
      </c>
      <c r="C881">
        <v>19317.849999999999</v>
      </c>
      <c r="D881">
        <v>20309.650000000001</v>
      </c>
      <c r="E881">
        <v>18143.7</v>
      </c>
      <c r="F881">
        <v>19738.8</v>
      </c>
    </row>
    <row r="882" spans="1:6" x14ac:dyDescent="0.25">
      <c r="A882" t="s">
        <v>8</v>
      </c>
      <c r="B882" s="1">
        <v>42692</v>
      </c>
      <c r="C882">
        <v>19808.349999999999</v>
      </c>
      <c r="D882">
        <v>19861.75</v>
      </c>
      <c r="E882">
        <v>18897.099999999999</v>
      </c>
      <c r="F882">
        <v>18959.05</v>
      </c>
    </row>
    <row r="883" spans="1:6" x14ac:dyDescent="0.25">
      <c r="A883" t="s">
        <v>8</v>
      </c>
      <c r="B883" s="1">
        <v>42699</v>
      </c>
      <c r="C883">
        <v>19063.8</v>
      </c>
      <c r="D883">
        <v>19075.95</v>
      </c>
      <c r="E883">
        <v>18215.8</v>
      </c>
      <c r="F883">
        <v>18507.3</v>
      </c>
    </row>
    <row r="884" spans="1:6" x14ac:dyDescent="0.25">
      <c r="A884" t="s">
        <v>8</v>
      </c>
      <c r="B884" s="1">
        <v>42706</v>
      </c>
      <c r="C884">
        <v>18237.2</v>
      </c>
      <c r="D884">
        <v>18713.099999999999</v>
      </c>
      <c r="E884">
        <v>18163.8</v>
      </c>
      <c r="F884">
        <v>18247.650000000001</v>
      </c>
    </row>
    <row r="885" spans="1:6" x14ac:dyDescent="0.25">
      <c r="A885" t="s">
        <v>8</v>
      </c>
      <c r="B885" s="1">
        <v>42713</v>
      </c>
      <c r="C885">
        <v>18245</v>
      </c>
      <c r="D885">
        <v>18739.650000000001</v>
      </c>
      <c r="E885">
        <v>17952.599999999999</v>
      </c>
      <c r="F885">
        <v>18695.8</v>
      </c>
    </row>
    <row r="886" spans="1:6" x14ac:dyDescent="0.25">
      <c r="A886" t="s">
        <v>8</v>
      </c>
      <c r="B886" s="1">
        <v>42720</v>
      </c>
      <c r="C886">
        <v>18616.05</v>
      </c>
      <c r="D886">
        <v>18616.05</v>
      </c>
      <c r="E886">
        <v>18122.099999999999</v>
      </c>
      <c r="F886">
        <v>18312.8</v>
      </c>
    </row>
    <row r="887" spans="1:6" x14ac:dyDescent="0.25">
      <c r="A887" t="s">
        <v>8</v>
      </c>
      <c r="B887" s="1">
        <v>42727</v>
      </c>
      <c r="C887">
        <v>18258.099999999999</v>
      </c>
      <c r="D887">
        <v>18316.8</v>
      </c>
      <c r="E887">
        <v>17819.75</v>
      </c>
      <c r="F887">
        <v>17884</v>
      </c>
    </row>
    <row r="888" spans="1:6" x14ac:dyDescent="0.25">
      <c r="A888" t="s">
        <v>8</v>
      </c>
      <c r="B888" s="1">
        <v>42734</v>
      </c>
      <c r="C888">
        <v>17825.5</v>
      </c>
      <c r="D888">
        <v>18245.75</v>
      </c>
      <c r="E888">
        <v>17606.900000000001</v>
      </c>
      <c r="F888">
        <v>18177.2</v>
      </c>
    </row>
    <row r="889" spans="1:6" x14ac:dyDescent="0.25">
      <c r="A889" t="s">
        <v>8</v>
      </c>
      <c r="B889" s="1">
        <v>42741</v>
      </c>
      <c r="C889">
        <v>18242.3</v>
      </c>
      <c r="D889">
        <v>18325.5</v>
      </c>
      <c r="E889">
        <v>17830.95</v>
      </c>
      <c r="F889">
        <v>18264</v>
      </c>
    </row>
    <row r="890" spans="1:6" x14ac:dyDescent="0.25">
      <c r="A890" t="s">
        <v>8</v>
      </c>
      <c r="B890" s="1">
        <v>42748</v>
      </c>
      <c r="C890">
        <v>18314.25</v>
      </c>
      <c r="D890">
        <v>18966.3</v>
      </c>
      <c r="E890">
        <v>18256.150000000001</v>
      </c>
      <c r="F890">
        <v>18912.099999999999</v>
      </c>
    </row>
    <row r="891" spans="1:6" x14ac:dyDescent="0.25">
      <c r="A891" t="s">
        <v>8</v>
      </c>
      <c r="B891" s="1">
        <v>42755</v>
      </c>
      <c r="C891">
        <v>18899.7</v>
      </c>
      <c r="D891">
        <v>19276.5</v>
      </c>
      <c r="E891">
        <v>18793.05</v>
      </c>
      <c r="F891">
        <v>18820.8</v>
      </c>
    </row>
    <row r="892" spans="1:6" x14ac:dyDescent="0.25">
      <c r="A892" t="s">
        <v>8</v>
      </c>
      <c r="B892" s="1">
        <v>42762</v>
      </c>
      <c r="C892">
        <v>18762</v>
      </c>
      <c r="D892">
        <v>19794.95</v>
      </c>
      <c r="E892">
        <v>18722.849999999999</v>
      </c>
      <c r="F892">
        <v>19708.3</v>
      </c>
    </row>
    <row r="893" spans="1:6" x14ac:dyDescent="0.25">
      <c r="A893" t="s">
        <v>8</v>
      </c>
      <c r="B893" s="1">
        <v>42769</v>
      </c>
      <c r="C893">
        <v>19718.8</v>
      </c>
      <c r="D893">
        <v>20229.650000000001</v>
      </c>
      <c r="E893">
        <v>19435.45</v>
      </c>
      <c r="F893">
        <v>20196.8</v>
      </c>
    </row>
    <row r="894" spans="1:6" x14ac:dyDescent="0.25">
      <c r="A894" t="s">
        <v>8</v>
      </c>
      <c r="B894" s="1">
        <v>42776</v>
      </c>
      <c r="C894">
        <v>20307.150000000001</v>
      </c>
      <c r="D894">
        <v>20462.45</v>
      </c>
      <c r="E894">
        <v>20000.349999999999</v>
      </c>
      <c r="F894">
        <v>20213.900000000001</v>
      </c>
    </row>
    <row r="895" spans="1:6" x14ac:dyDescent="0.25">
      <c r="A895" t="s">
        <v>8</v>
      </c>
      <c r="B895" s="1">
        <v>42783</v>
      </c>
      <c r="C895">
        <v>20273.650000000001</v>
      </c>
      <c r="D895">
        <v>21042.35</v>
      </c>
      <c r="E895">
        <v>20088.2</v>
      </c>
      <c r="F895">
        <v>20551.349999999999</v>
      </c>
    </row>
    <row r="896" spans="1:6" x14ac:dyDescent="0.25">
      <c r="A896" t="s">
        <v>8</v>
      </c>
      <c r="B896" s="1">
        <v>42789</v>
      </c>
      <c r="C896">
        <v>20494.849999999999</v>
      </c>
      <c r="D896">
        <v>21011.9</v>
      </c>
      <c r="E896">
        <v>20472.400000000001</v>
      </c>
      <c r="F896">
        <v>20876.650000000001</v>
      </c>
    </row>
    <row r="897" spans="1:6" x14ac:dyDescent="0.25">
      <c r="A897" t="s">
        <v>8</v>
      </c>
      <c r="B897" s="1">
        <v>42797</v>
      </c>
      <c r="C897">
        <v>20853.45</v>
      </c>
      <c r="D897">
        <v>20905</v>
      </c>
      <c r="E897">
        <v>20423.349999999999</v>
      </c>
      <c r="F897">
        <v>20495.599999999999</v>
      </c>
    </row>
    <row r="898" spans="1:6" x14ac:dyDescent="0.25">
      <c r="A898" t="s">
        <v>8</v>
      </c>
      <c r="B898" s="1">
        <v>42804</v>
      </c>
      <c r="C898">
        <v>20548.95</v>
      </c>
      <c r="D898">
        <v>20876.95</v>
      </c>
      <c r="E898">
        <v>20532.2</v>
      </c>
      <c r="F898">
        <v>20727.55</v>
      </c>
    </row>
    <row r="899" spans="1:6" x14ac:dyDescent="0.25">
      <c r="A899" t="s">
        <v>8</v>
      </c>
      <c r="B899" s="1">
        <v>42811</v>
      </c>
      <c r="C899">
        <v>21189.85</v>
      </c>
      <c r="D899">
        <v>21336.05</v>
      </c>
      <c r="E899">
        <v>21059.7</v>
      </c>
      <c r="F899">
        <v>21175.05</v>
      </c>
    </row>
    <row r="900" spans="1:6" x14ac:dyDescent="0.25">
      <c r="A900" t="s">
        <v>8</v>
      </c>
      <c r="B900" s="1">
        <v>42818</v>
      </c>
      <c r="C900">
        <v>21202.55</v>
      </c>
      <c r="D900">
        <v>21202.55</v>
      </c>
      <c r="E900">
        <v>20753.900000000001</v>
      </c>
      <c r="F900">
        <v>21122.55</v>
      </c>
    </row>
    <row r="901" spans="1:6" x14ac:dyDescent="0.25">
      <c r="A901" t="s">
        <v>8</v>
      </c>
      <c r="B901" s="1">
        <v>42825</v>
      </c>
      <c r="C901">
        <v>21178.1</v>
      </c>
      <c r="D901">
        <v>21696</v>
      </c>
      <c r="E901">
        <v>20979.55</v>
      </c>
      <c r="F901">
        <v>21444.15</v>
      </c>
    </row>
    <row r="902" spans="1:6" x14ac:dyDescent="0.25">
      <c r="A902" t="s">
        <v>8</v>
      </c>
      <c r="B902" s="1">
        <v>42832</v>
      </c>
      <c r="C902">
        <v>21539.200000000001</v>
      </c>
      <c r="D902">
        <v>21699.3</v>
      </c>
      <c r="E902">
        <v>21397</v>
      </c>
      <c r="F902">
        <v>21431.15</v>
      </c>
    </row>
    <row r="903" spans="1:6" x14ac:dyDescent="0.25">
      <c r="A903" t="s">
        <v>8</v>
      </c>
      <c r="B903" s="1">
        <v>42838</v>
      </c>
      <c r="C903">
        <v>21492.05</v>
      </c>
      <c r="D903">
        <v>21787.1</v>
      </c>
      <c r="E903">
        <v>21396.05</v>
      </c>
      <c r="F903">
        <v>21686.6</v>
      </c>
    </row>
    <row r="904" spans="1:6" x14ac:dyDescent="0.25">
      <c r="A904" t="s">
        <v>8</v>
      </c>
      <c r="B904" s="1">
        <v>42846</v>
      </c>
      <c r="C904">
        <v>21700.5</v>
      </c>
      <c r="D904">
        <v>21947</v>
      </c>
      <c r="E904">
        <v>21386.2</v>
      </c>
      <c r="F904">
        <v>21551.45</v>
      </c>
    </row>
    <row r="905" spans="1:6" x14ac:dyDescent="0.25">
      <c r="A905" t="s">
        <v>8</v>
      </c>
      <c r="B905" s="1">
        <v>42853</v>
      </c>
      <c r="C905">
        <v>21591.9</v>
      </c>
      <c r="D905">
        <v>22383</v>
      </c>
      <c r="E905">
        <v>21578.65</v>
      </c>
      <c r="F905">
        <v>22358.25</v>
      </c>
    </row>
    <row r="906" spans="1:6" x14ac:dyDescent="0.25">
      <c r="A906" t="s">
        <v>8</v>
      </c>
      <c r="B906" s="1">
        <v>42860</v>
      </c>
      <c r="C906">
        <v>22412.55</v>
      </c>
      <c r="D906">
        <v>22853.55</v>
      </c>
      <c r="E906">
        <v>22240.05</v>
      </c>
      <c r="F906">
        <v>22604.95</v>
      </c>
    </row>
    <row r="907" spans="1:6" x14ac:dyDescent="0.25">
      <c r="A907" t="s">
        <v>8</v>
      </c>
      <c r="B907" s="1">
        <v>42867</v>
      </c>
      <c r="C907">
        <v>22678.45</v>
      </c>
      <c r="D907">
        <v>22977.85</v>
      </c>
      <c r="E907">
        <v>22578</v>
      </c>
      <c r="F907">
        <v>22671.7</v>
      </c>
    </row>
    <row r="908" spans="1:6" x14ac:dyDescent="0.25">
      <c r="A908" t="s">
        <v>8</v>
      </c>
      <c r="B908" s="1">
        <v>42874</v>
      </c>
      <c r="C908">
        <v>22735.85</v>
      </c>
      <c r="D908">
        <v>22978.15</v>
      </c>
      <c r="E908">
        <v>22628.45</v>
      </c>
      <c r="F908">
        <v>22769.8</v>
      </c>
    </row>
    <row r="909" spans="1:6" x14ac:dyDescent="0.25">
      <c r="A909" t="s">
        <v>8</v>
      </c>
      <c r="B909" s="1">
        <v>42881</v>
      </c>
      <c r="C909">
        <v>22874.799999999999</v>
      </c>
      <c r="D909">
        <v>23408.35</v>
      </c>
      <c r="E909">
        <v>22469.8</v>
      </c>
      <c r="F909">
        <v>23362.2</v>
      </c>
    </row>
    <row r="910" spans="1:6" x14ac:dyDescent="0.25">
      <c r="A910" t="s">
        <v>8</v>
      </c>
      <c r="B910" s="1">
        <v>42888</v>
      </c>
      <c r="C910">
        <v>23310.6</v>
      </c>
      <c r="D910">
        <v>23469.45</v>
      </c>
      <c r="E910">
        <v>23093.95</v>
      </c>
      <c r="F910">
        <v>23375.9</v>
      </c>
    </row>
    <row r="911" spans="1:6" x14ac:dyDescent="0.25">
      <c r="A911" t="s">
        <v>8</v>
      </c>
      <c r="B911" s="1">
        <v>42895</v>
      </c>
      <c r="C911">
        <v>23397.4</v>
      </c>
      <c r="D911">
        <v>23708.65</v>
      </c>
      <c r="E911">
        <v>23349.95</v>
      </c>
      <c r="F911">
        <v>23690.9</v>
      </c>
    </row>
    <row r="912" spans="1:6" x14ac:dyDescent="0.25">
      <c r="A912" t="s">
        <v>8</v>
      </c>
      <c r="B912" s="1">
        <v>42902</v>
      </c>
      <c r="C912">
        <v>23610.15</v>
      </c>
      <c r="D912">
        <v>23630.1</v>
      </c>
      <c r="E912">
        <v>23311.85</v>
      </c>
      <c r="F912">
        <v>23502.75</v>
      </c>
    </row>
    <row r="913" spans="1:6" x14ac:dyDescent="0.25">
      <c r="A913" t="s">
        <v>8</v>
      </c>
      <c r="B913" s="1">
        <v>42909</v>
      </c>
      <c r="C913">
        <v>23571.35</v>
      </c>
      <c r="D913">
        <v>23897.85</v>
      </c>
      <c r="E913">
        <v>23507.5</v>
      </c>
      <c r="F913">
        <v>23542.75</v>
      </c>
    </row>
    <row r="914" spans="1:6" x14ac:dyDescent="0.25">
      <c r="A914" t="s">
        <v>8</v>
      </c>
      <c r="B914" s="1">
        <v>42916</v>
      </c>
      <c r="C914">
        <v>23636.95</v>
      </c>
      <c r="D914">
        <v>23640.1</v>
      </c>
      <c r="E914">
        <v>22996.400000000001</v>
      </c>
      <c r="F914">
        <v>23211.200000000001</v>
      </c>
    </row>
    <row r="915" spans="1:6" x14ac:dyDescent="0.25">
      <c r="A915" t="s">
        <v>8</v>
      </c>
      <c r="B915" s="1">
        <v>42923</v>
      </c>
      <c r="C915">
        <v>23240.35</v>
      </c>
      <c r="D915">
        <v>23540.15</v>
      </c>
      <c r="E915">
        <v>23144.3</v>
      </c>
      <c r="F915">
        <v>23449.15</v>
      </c>
    </row>
    <row r="916" spans="1:6" x14ac:dyDescent="0.25">
      <c r="A916" t="s">
        <v>8</v>
      </c>
      <c r="B916" s="1">
        <v>42930</v>
      </c>
      <c r="C916">
        <v>23583.25</v>
      </c>
      <c r="D916">
        <v>23964.799999999999</v>
      </c>
      <c r="E916">
        <v>23289.9</v>
      </c>
      <c r="F916">
        <v>23937.7</v>
      </c>
    </row>
    <row r="917" spans="1:6" x14ac:dyDescent="0.25">
      <c r="A917" t="s">
        <v>8</v>
      </c>
      <c r="B917" s="1">
        <v>42937</v>
      </c>
      <c r="C917">
        <v>24011.4</v>
      </c>
      <c r="D917">
        <v>24299.599999999999</v>
      </c>
      <c r="E917">
        <v>23913.65</v>
      </c>
      <c r="F917">
        <v>24257.05</v>
      </c>
    </row>
    <row r="918" spans="1:6" x14ac:dyDescent="0.25">
      <c r="A918" t="s">
        <v>8</v>
      </c>
      <c r="B918" s="1">
        <v>42944</v>
      </c>
      <c r="C918">
        <v>24307.7</v>
      </c>
      <c r="D918">
        <v>25032.25</v>
      </c>
      <c r="E918">
        <v>24234.65</v>
      </c>
      <c r="F918">
        <v>24811.3</v>
      </c>
    </row>
    <row r="919" spans="1:6" x14ac:dyDescent="0.25">
      <c r="A919" t="s">
        <v>8</v>
      </c>
      <c r="B919" s="1">
        <v>42951</v>
      </c>
      <c r="C919">
        <v>24880.6</v>
      </c>
      <c r="D919">
        <v>25198.799999999999</v>
      </c>
      <c r="E919">
        <v>24591.8</v>
      </c>
      <c r="F919">
        <v>24827.45</v>
      </c>
    </row>
    <row r="920" spans="1:6" x14ac:dyDescent="0.25">
      <c r="A920" t="s">
        <v>8</v>
      </c>
      <c r="B920" s="1">
        <v>42958</v>
      </c>
      <c r="C920">
        <v>24854.15</v>
      </c>
      <c r="D920">
        <v>24979.35</v>
      </c>
      <c r="E920">
        <v>23822.2</v>
      </c>
      <c r="F920">
        <v>23985.75</v>
      </c>
    </row>
    <row r="921" spans="1:6" x14ac:dyDescent="0.25">
      <c r="A921" t="s">
        <v>8</v>
      </c>
      <c r="B921" s="1">
        <v>42965</v>
      </c>
      <c r="C921">
        <v>24051.05</v>
      </c>
      <c r="D921">
        <v>24496.2</v>
      </c>
      <c r="E921">
        <v>23925.95</v>
      </c>
      <c r="F921">
        <v>24074.45</v>
      </c>
    </row>
    <row r="922" spans="1:6" x14ac:dyDescent="0.25">
      <c r="A922" t="s">
        <v>8</v>
      </c>
      <c r="B922" s="1">
        <v>42971</v>
      </c>
      <c r="C922">
        <v>24140.55</v>
      </c>
      <c r="D922">
        <v>24411.05</v>
      </c>
      <c r="E922">
        <v>23852.65</v>
      </c>
      <c r="F922">
        <v>24274.2</v>
      </c>
    </row>
    <row r="923" spans="1:6" x14ac:dyDescent="0.25">
      <c r="A923" t="s">
        <v>8</v>
      </c>
      <c r="B923" s="1">
        <v>42979</v>
      </c>
      <c r="C923">
        <v>24351.25</v>
      </c>
      <c r="D923">
        <v>24494.35</v>
      </c>
      <c r="E923">
        <v>24103.3</v>
      </c>
      <c r="F923">
        <v>24434</v>
      </c>
    </row>
    <row r="924" spans="1:6" x14ac:dyDescent="0.25">
      <c r="A924" t="s">
        <v>8</v>
      </c>
      <c r="B924" s="1">
        <v>42986</v>
      </c>
      <c r="C924">
        <v>24456.3</v>
      </c>
      <c r="D924">
        <v>24459.35</v>
      </c>
      <c r="E924">
        <v>24151.1</v>
      </c>
      <c r="F924">
        <v>24370.799999999999</v>
      </c>
    </row>
    <row r="925" spans="1:6" x14ac:dyDescent="0.25">
      <c r="A925" t="s">
        <v>8</v>
      </c>
      <c r="B925" s="1">
        <v>42993</v>
      </c>
      <c r="C925">
        <v>24468.5</v>
      </c>
      <c r="D925">
        <v>24994.3</v>
      </c>
      <c r="E925">
        <v>24458.25</v>
      </c>
      <c r="F925">
        <v>24844.3</v>
      </c>
    </row>
    <row r="926" spans="1:6" x14ac:dyDescent="0.25">
      <c r="A926" t="s">
        <v>8</v>
      </c>
      <c r="B926" s="1">
        <v>43000</v>
      </c>
      <c r="C926">
        <v>24948.15</v>
      </c>
      <c r="D926">
        <v>25105.35</v>
      </c>
      <c r="E926">
        <v>24340</v>
      </c>
      <c r="F926">
        <v>24368.85</v>
      </c>
    </row>
    <row r="927" spans="1:6" x14ac:dyDescent="0.25">
      <c r="A927" t="s">
        <v>8</v>
      </c>
      <c r="B927" s="1">
        <v>43007</v>
      </c>
      <c r="C927">
        <v>24361.55</v>
      </c>
      <c r="D927">
        <v>24363.8</v>
      </c>
      <c r="E927">
        <v>23611.1</v>
      </c>
      <c r="F927">
        <v>24053</v>
      </c>
    </row>
    <row r="928" spans="1:6" x14ac:dyDescent="0.25">
      <c r="A928" t="s">
        <v>8</v>
      </c>
      <c r="B928" s="1">
        <v>43014</v>
      </c>
      <c r="C928">
        <v>24200.6</v>
      </c>
      <c r="D928">
        <v>24242.05</v>
      </c>
      <c r="E928">
        <v>24007.25</v>
      </c>
      <c r="F928">
        <v>24190</v>
      </c>
    </row>
    <row r="929" spans="1:6" x14ac:dyDescent="0.25">
      <c r="A929" t="s">
        <v>8</v>
      </c>
      <c r="B929" s="1">
        <v>43021</v>
      </c>
      <c r="C929">
        <v>24209.55</v>
      </c>
      <c r="D929">
        <v>24779.75</v>
      </c>
      <c r="E929">
        <v>23978.400000000001</v>
      </c>
      <c r="F929">
        <v>24689.15</v>
      </c>
    </row>
    <row r="930" spans="1:6" x14ac:dyDescent="0.25">
      <c r="A930" t="s">
        <v>8</v>
      </c>
      <c r="B930" s="1">
        <v>43027</v>
      </c>
      <c r="C930">
        <v>24815.4</v>
      </c>
      <c r="D930">
        <v>24878.65</v>
      </c>
      <c r="E930">
        <v>23923.7</v>
      </c>
      <c r="F930">
        <v>24009.75</v>
      </c>
    </row>
    <row r="931" spans="1:6" x14ac:dyDescent="0.25">
      <c r="A931" t="s">
        <v>8</v>
      </c>
      <c r="B931" s="1">
        <v>43035</v>
      </c>
      <c r="C931">
        <v>24085.45</v>
      </c>
      <c r="D931">
        <v>25186.05</v>
      </c>
      <c r="E931">
        <v>23912.55</v>
      </c>
      <c r="F931">
        <v>24839.55</v>
      </c>
    </row>
    <row r="932" spans="1:6" x14ac:dyDescent="0.25">
      <c r="A932" t="s">
        <v>8</v>
      </c>
      <c r="B932" s="1">
        <v>43042</v>
      </c>
      <c r="C932">
        <v>24873.65</v>
      </c>
      <c r="D932">
        <v>25695.5</v>
      </c>
      <c r="E932">
        <v>24808.55</v>
      </c>
      <c r="F932">
        <v>25650.7</v>
      </c>
    </row>
    <row r="933" spans="1:6" x14ac:dyDescent="0.25">
      <c r="A933" t="s">
        <v>8</v>
      </c>
      <c r="B933" s="1">
        <v>43049</v>
      </c>
      <c r="C933">
        <v>25569</v>
      </c>
      <c r="D933">
        <v>25695.75</v>
      </c>
      <c r="E933">
        <v>25119.5</v>
      </c>
      <c r="F933">
        <v>25498.95</v>
      </c>
    </row>
    <row r="934" spans="1:6" x14ac:dyDescent="0.25">
      <c r="A934" t="s">
        <v>8</v>
      </c>
      <c r="B934" s="1">
        <v>43056</v>
      </c>
      <c r="C934">
        <v>25570.25</v>
      </c>
      <c r="D934">
        <v>25924.9</v>
      </c>
      <c r="E934">
        <v>25166.35</v>
      </c>
      <c r="F934">
        <v>25728.400000000001</v>
      </c>
    </row>
    <row r="935" spans="1:6" x14ac:dyDescent="0.25">
      <c r="A935" t="s">
        <v>8</v>
      </c>
      <c r="B935" s="1">
        <v>43063</v>
      </c>
      <c r="C935">
        <v>25733.7</v>
      </c>
      <c r="D935">
        <v>25871.1</v>
      </c>
      <c r="E935">
        <v>25620.95</v>
      </c>
      <c r="F935">
        <v>25779.65</v>
      </c>
    </row>
    <row r="936" spans="1:6" x14ac:dyDescent="0.25">
      <c r="A936" t="s">
        <v>8</v>
      </c>
      <c r="B936" s="1">
        <v>43070</v>
      </c>
      <c r="C936">
        <v>25693.05</v>
      </c>
      <c r="D936">
        <v>25953.5</v>
      </c>
      <c r="E936">
        <v>25152.65</v>
      </c>
      <c r="F936">
        <v>25191.95</v>
      </c>
    </row>
    <row r="937" spans="1:6" x14ac:dyDescent="0.25">
      <c r="A937" t="s">
        <v>8</v>
      </c>
      <c r="B937" s="1">
        <v>43077</v>
      </c>
      <c r="C937">
        <v>25295.05</v>
      </c>
      <c r="D937">
        <v>25367.7</v>
      </c>
      <c r="E937">
        <v>24813.599999999999</v>
      </c>
      <c r="F937">
        <v>25321.15</v>
      </c>
    </row>
    <row r="938" spans="1:6" x14ac:dyDescent="0.25">
      <c r="A938" t="s">
        <v>8</v>
      </c>
      <c r="B938" s="1">
        <v>43084</v>
      </c>
      <c r="C938">
        <v>25434.75</v>
      </c>
      <c r="D938">
        <v>25559.05</v>
      </c>
      <c r="E938">
        <v>24888.65</v>
      </c>
      <c r="F938">
        <v>25440.3</v>
      </c>
    </row>
    <row r="939" spans="1:6" x14ac:dyDescent="0.25">
      <c r="A939" t="s">
        <v>8</v>
      </c>
      <c r="B939" s="1">
        <v>43091</v>
      </c>
      <c r="C939">
        <v>25181.75</v>
      </c>
      <c r="D939">
        <v>25780.05</v>
      </c>
      <c r="E939">
        <v>24617.15</v>
      </c>
      <c r="F939">
        <v>25648.55</v>
      </c>
    </row>
    <row r="940" spans="1:6" x14ac:dyDescent="0.25">
      <c r="A940" t="s">
        <v>8</v>
      </c>
      <c r="B940" s="1">
        <v>43098</v>
      </c>
      <c r="C940">
        <v>25659.75</v>
      </c>
      <c r="D940">
        <v>25733.200000000001</v>
      </c>
      <c r="E940">
        <v>25417.4</v>
      </c>
      <c r="F940">
        <v>25539.45</v>
      </c>
    </row>
    <row r="941" spans="1:6" x14ac:dyDescent="0.25">
      <c r="A941" t="s">
        <v>8</v>
      </c>
      <c r="B941" s="1">
        <v>43105</v>
      </c>
      <c r="C941">
        <v>25565.75</v>
      </c>
      <c r="D941">
        <v>25643.35</v>
      </c>
      <c r="E941">
        <v>25232.799999999999</v>
      </c>
      <c r="F941">
        <v>25601.85</v>
      </c>
    </row>
    <row r="942" spans="1:6" x14ac:dyDescent="0.25">
      <c r="A942" t="s">
        <v>8</v>
      </c>
      <c r="B942" s="1">
        <v>43112</v>
      </c>
      <c r="C942">
        <v>25690.25</v>
      </c>
      <c r="D942">
        <v>25803.8</v>
      </c>
      <c r="E942">
        <v>25527.5</v>
      </c>
      <c r="F942">
        <v>25749.05</v>
      </c>
    </row>
    <row r="943" spans="1:6" x14ac:dyDescent="0.25">
      <c r="A943" t="s">
        <v>8</v>
      </c>
      <c r="B943" s="1">
        <v>43119</v>
      </c>
      <c r="C943">
        <v>25858.15</v>
      </c>
      <c r="D943">
        <v>26957.85</v>
      </c>
      <c r="E943">
        <v>25842.95</v>
      </c>
      <c r="F943">
        <v>26909.5</v>
      </c>
    </row>
    <row r="944" spans="1:6" x14ac:dyDescent="0.25">
      <c r="A944" t="s">
        <v>8</v>
      </c>
      <c r="B944" s="1">
        <v>43125</v>
      </c>
      <c r="C944">
        <v>26940.5</v>
      </c>
      <c r="D944">
        <v>27522.85</v>
      </c>
      <c r="E944">
        <v>26841.200000000001</v>
      </c>
      <c r="F944">
        <v>27445.65</v>
      </c>
    </row>
    <row r="945" spans="1:6" x14ac:dyDescent="0.25">
      <c r="A945" t="s">
        <v>8</v>
      </c>
      <c r="B945" s="1">
        <v>43133</v>
      </c>
      <c r="C945">
        <v>27446.1</v>
      </c>
      <c r="D945">
        <v>27652.05</v>
      </c>
      <c r="E945">
        <v>26364.05</v>
      </c>
      <c r="F945">
        <v>26451.15</v>
      </c>
    </row>
    <row r="946" spans="1:6" x14ac:dyDescent="0.25">
      <c r="A946" t="s">
        <v>8</v>
      </c>
      <c r="B946" s="1">
        <v>43140</v>
      </c>
      <c r="C946">
        <v>25968.15</v>
      </c>
      <c r="D946">
        <v>26215.1</v>
      </c>
      <c r="E946">
        <v>25023.85</v>
      </c>
      <c r="F946">
        <v>25463.65</v>
      </c>
    </row>
    <row r="947" spans="1:6" x14ac:dyDescent="0.25">
      <c r="A947" t="s">
        <v>8</v>
      </c>
      <c r="B947" s="1">
        <v>43147</v>
      </c>
      <c r="C947">
        <v>25530.1</v>
      </c>
      <c r="D947">
        <v>25810.25</v>
      </c>
      <c r="E947">
        <v>25100.9</v>
      </c>
      <c r="F947">
        <v>25163.9</v>
      </c>
    </row>
    <row r="948" spans="1:6" x14ac:dyDescent="0.25">
      <c r="A948" t="s">
        <v>8</v>
      </c>
      <c r="B948" s="1">
        <v>43154</v>
      </c>
      <c r="C948">
        <v>25324.6</v>
      </c>
      <c r="D948">
        <v>25345.15</v>
      </c>
      <c r="E948">
        <v>24781.7</v>
      </c>
      <c r="F948">
        <v>25302.5</v>
      </c>
    </row>
    <row r="949" spans="1:6" x14ac:dyDescent="0.25">
      <c r="A949" t="s">
        <v>8</v>
      </c>
      <c r="B949" s="1">
        <v>43160</v>
      </c>
      <c r="C949">
        <v>25452</v>
      </c>
      <c r="D949">
        <v>25723.55</v>
      </c>
      <c r="E949">
        <v>24854.400000000001</v>
      </c>
      <c r="F949">
        <v>24902.55</v>
      </c>
    </row>
    <row r="950" spans="1:6" x14ac:dyDescent="0.25">
      <c r="A950" t="s">
        <v>8</v>
      </c>
      <c r="B950" s="1">
        <v>43168</v>
      </c>
      <c r="C950">
        <v>24831.35</v>
      </c>
      <c r="D950">
        <v>25040.25</v>
      </c>
      <c r="E950">
        <v>24048.55</v>
      </c>
      <c r="F950">
        <v>24296.45</v>
      </c>
    </row>
    <row r="951" spans="1:6" x14ac:dyDescent="0.25">
      <c r="A951" t="s">
        <v>8</v>
      </c>
      <c r="B951" s="1">
        <v>43175</v>
      </c>
      <c r="C951">
        <v>24443.599999999999</v>
      </c>
      <c r="D951">
        <v>25009.65</v>
      </c>
      <c r="E951">
        <v>24358.5</v>
      </c>
      <c r="F951">
        <v>24489.55</v>
      </c>
    </row>
    <row r="952" spans="1:6" x14ac:dyDescent="0.25">
      <c r="A952" t="s">
        <v>8</v>
      </c>
      <c r="B952" s="1">
        <v>43182</v>
      </c>
      <c r="C952">
        <v>24530.15</v>
      </c>
      <c r="D952">
        <v>24588.05</v>
      </c>
      <c r="E952">
        <v>23605.599999999999</v>
      </c>
      <c r="F952">
        <v>23670.400000000001</v>
      </c>
    </row>
    <row r="953" spans="1:6" x14ac:dyDescent="0.25">
      <c r="A953" t="s">
        <v>8</v>
      </c>
      <c r="B953" s="1">
        <v>43187</v>
      </c>
      <c r="C953">
        <v>23674.9</v>
      </c>
      <c r="D953">
        <v>24496.95</v>
      </c>
      <c r="E953">
        <v>23657.05</v>
      </c>
      <c r="F953">
        <v>24263.35</v>
      </c>
    </row>
    <row r="954" spans="1:6" x14ac:dyDescent="0.25">
      <c r="A954" t="s">
        <v>8</v>
      </c>
      <c r="B954" s="1">
        <v>43196</v>
      </c>
      <c r="C954">
        <v>24235.65</v>
      </c>
      <c r="D954">
        <v>24933.599999999999</v>
      </c>
      <c r="E954">
        <v>24062.95</v>
      </c>
      <c r="F954">
        <v>24873.15</v>
      </c>
    </row>
    <row r="955" spans="1:6" x14ac:dyDescent="0.25">
      <c r="A955" t="s">
        <v>8</v>
      </c>
      <c r="B955" s="1">
        <v>43203</v>
      </c>
      <c r="C955">
        <v>24848.85</v>
      </c>
      <c r="D955">
        <v>25411.3</v>
      </c>
      <c r="E955">
        <v>24828</v>
      </c>
      <c r="F955">
        <v>25200.6</v>
      </c>
    </row>
    <row r="956" spans="1:6" x14ac:dyDescent="0.25">
      <c r="A956" t="s">
        <v>8</v>
      </c>
      <c r="B956" s="1">
        <v>43210</v>
      </c>
      <c r="C956">
        <v>25082.1</v>
      </c>
      <c r="D956">
        <v>25426.75</v>
      </c>
      <c r="E956">
        <v>24839.3</v>
      </c>
      <c r="F956">
        <v>24943.85</v>
      </c>
    </row>
    <row r="957" spans="1:6" x14ac:dyDescent="0.25">
      <c r="A957" t="s">
        <v>8</v>
      </c>
      <c r="B957" s="1">
        <v>43217</v>
      </c>
      <c r="C957">
        <v>25065.5</v>
      </c>
      <c r="D957">
        <v>25441.5</v>
      </c>
      <c r="E957">
        <v>24466.1</v>
      </c>
      <c r="F957">
        <v>25394.6</v>
      </c>
    </row>
    <row r="958" spans="1:6" x14ac:dyDescent="0.25">
      <c r="A958" t="s">
        <v>8</v>
      </c>
      <c r="B958" s="1">
        <v>43224</v>
      </c>
      <c r="C958">
        <v>25490.15</v>
      </c>
      <c r="D958">
        <v>25716.75</v>
      </c>
      <c r="E958">
        <v>25464.799999999999</v>
      </c>
      <c r="F958">
        <v>25645.4</v>
      </c>
    </row>
    <row r="959" spans="1:6" x14ac:dyDescent="0.25">
      <c r="A959" t="s">
        <v>8</v>
      </c>
      <c r="B959" s="1">
        <v>43231</v>
      </c>
      <c r="C959">
        <v>25676.25</v>
      </c>
      <c r="D959">
        <v>26437.25</v>
      </c>
      <c r="E959">
        <v>25675.15</v>
      </c>
      <c r="F959">
        <v>26413.15</v>
      </c>
    </row>
    <row r="960" spans="1:6" x14ac:dyDescent="0.25">
      <c r="A960" t="s">
        <v>8</v>
      </c>
      <c r="B960" s="1">
        <v>43238</v>
      </c>
      <c r="C960">
        <v>26404.45</v>
      </c>
      <c r="D960">
        <v>26972.05</v>
      </c>
      <c r="E960">
        <v>25839</v>
      </c>
      <c r="F960">
        <v>25875.599999999999</v>
      </c>
    </row>
    <row r="961" spans="1:6" x14ac:dyDescent="0.25">
      <c r="A961" t="s">
        <v>8</v>
      </c>
      <c r="B961" s="1">
        <v>43245</v>
      </c>
      <c r="C961">
        <v>26017.5</v>
      </c>
      <c r="D961">
        <v>26325.55</v>
      </c>
      <c r="E961">
        <v>25622.15</v>
      </c>
      <c r="F961">
        <v>26273.55</v>
      </c>
    </row>
    <row r="962" spans="1:6" x14ac:dyDescent="0.25">
      <c r="A962" t="s">
        <v>8</v>
      </c>
      <c r="B962" s="1">
        <v>43252</v>
      </c>
      <c r="C962">
        <v>26291.65</v>
      </c>
      <c r="D962">
        <v>27164.55</v>
      </c>
      <c r="E962">
        <v>25980.85</v>
      </c>
      <c r="F962">
        <v>26692.799999999999</v>
      </c>
    </row>
    <row r="963" spans="1:6" x14ac:dyDescent="0.25">
      <c r="A963" t="s">
        <v>8</v>
      </c>
      <c r="B963" s="1">
        <v>43259</v>
      </c>
      <c r="C963">
        <v>27023.7</v>
      </c>
      <c r="D963">
        <v>27047.55</v>
      </c>
      <c r="E963">
        <v>26069.55</v>
      </c>
      <c r="F963">
        <v>26451.35</v>
      </c>
    </row>
    <row r="964" spans="1:6" x14ac:dyDescent="0.25">
      <c r="A964" t="s">
        <v>8</v>
      </c>
      <c r="B964" s="1">
        <v>43266</v>
      </c>
      <c r="C964">
        <v>26473.200000000001</v>
      </c>
      <c r="D964">
        <v>26765.45</v>
      </c>
      <c r="E964">
        <v>26344.95</v>
      </c>
      <c r="F964">
        <v>26417.4</v>
      </c>
    </row>
    <row r="965" spans="1:6" x14ac:dyDescent="0.25">
      <c r="A965" t="s">
        <v>8</v>
      </c>
      <c r="B965" s="1">
        <v>43273</v>
      </c>
      <c r="C965">
        <v>26444.3</v>
      </c>
      <c r="D965">
        <v>26806.55</v>
      </c>
      <c r="E965">
        <v>26224.75</v>
      </c>
      <c r="F965">
        <v>26766.85</v>
      </c>
    </row>
    <row r="966" spans="1:6" x14ac:dyDescent="0.25">
      <c r="A966" t="s">
        <v>8</v>
      </c>
      <c r="B966" s="1">
        <v>43280</v>
      </c>
      <c r="C966">
        <v>26718.15</v>
      </c>
      <c r="D966">
        <v>26804.9</v>
      </c>
      <c r="E966">
        <v>26161</v>
      </c>
      <c r="F966">
        <v>26364.2</v>
      </c>
    </row>
    <row r="967" spans="1:6" x14ac:dyDescent="0.25">
      <c r="A967" t="s">
        <v>8</v>
      </c>
      <c r="B967" s="1">
        <v>43287</v>
      </c>
      <c r="C967">
        <v>26364.45</v>
      </c>
      <c r="D967">
        <v>26609.85</v>
      </c>
      <c r="E967">
        <v>26060.6</v>
      </c>
      <c r="F967">
        <v>26493.85</v>
      </c>
    </row>
    <row r="968" spans="1:6" x14ac:dyDescent="0.25">
      <c r="A968" t="s">
        <v>8</v>
      </c>
      <c r="B968" s="1">
        <v>43294</v>
      </c>
      <c r="C968">
        <v>26642.35</v>
      </c>
      <c r="D968">
        <v>27164.799999999999</v>
      </c>
      <c r="E968">
        <v>26611.55</v>
      </c>
      <c r="F968">
        <v>26935.95</v>
      </c>
    </row>
    <row r="969" spans="1:6" x14ac:dyDescent="0.25">
      <c r="A969" t="s">
        <v>8</v>
      </c>
      <c r="B969" s="1">
        <v>43301</v>
      </c>
      <c r="C969">
        <v>26914.5</v>
      </c>
      <c r="D969">
        <v>27187.15</v>
      </c>
      <c r="E969">
        <v>26643.95</v>
      </c>
      <c r="F969">
        <v>26873.200000000001</v>
      </c>
    </row>
    <row r="970" spans="1:6" x14ac:dyDescent="0.25">
      <c r="A970" t="s">
        <v>8</v>
      </c>
      <c r="B970" s="1">
        <v>43308</v>
      </c>
      <c r="C970">
        <v>26701.3</v>
      </c>
      <c r="D970">
        <v>27661.05</v>
      </c>
      <c r="E970">
        <v>26671.35</v>
      </c>
      <c r="F970">
        <v>27634.400000000001</v>
      </c>
    </row>
    <row r="971" spans="1:6" x14ac:dyDescent="0.25">
      <c r="A971" t="s">
        <v>8</v>
      </c>
      <c r="B971" s="1">
        <v>43315</v>
      </c>
      <c r="C971">
        <v>27767.65</v>
      </c>
      <c r="D971">
        <v>27873.7</v>
      </c>
      <c r="E971">
        <v>27327.95</v>
      </c>
      <c r="F971">
        <v>27695.5</v>
      </c>
    </row>
    <row r="972" spans="1:6" x14ac:dyDescent="0.25">
      <c r="A972" t="s">
        <v>8</v>
      </c>
      <c r="B972" s="1">
        <v>43322</v>
      </c>
      <c r="C972">
        <v>27769.55</v>
      </c>
      <c r="D972">
        <v>28377.9</v>
      </c>
      <c r="E972">
        <v>27766.05</v>
      </c>
      <c r="F972">
        <v>28124.25</v>
      </c>
    </row>
    <row r="973" spans="1:6" x14ac:dyDescent="0.25">
      <c r="A973" t="s">
        <v>8</v>
      </c>
      <c r="B973" s="1">
        <v>43329</v>
      </c>
      <c r="C973">
        <v>27760.799999999999</v>
      </c>
      <c r="D973">
        <v>28178.15</v>
      </c>
      <c r="E973">
        <v>27739.5</v>
      </c>
      <c r="F973">
        <v>28128.55</v>
      </c>
    </row>
    <row r="974" spans="1:6" x14ac:dyDescent="0.25">
      <c r="A974" t="s">
        <v>8</v>
      </c>
      <c r="B974" s="1">
        <v>43336</v>
      </c>
      <c r="C974">
        <v>28171.65</v>
      </c>
      <c r="D974">
        <v>28325.45</v>
      </c>
      <c r="E974">
        <v>27782.799999999999</v>
      </c>
      <c r="F974">
        <v>27834.7</v>
      </c>
    </row>
    <row r="975" spans="1:6" x14ac:dyDescent="0.25">
      <c r="A975" t="s">
        <v>8</v>
      </c>
      <c r="B975" s="1">
        <v>43343</v>
      </c>
      <c r="C975">
        <v>27971.25</v>
      </c>
      <c r="D975">
        <v>28388.65</v>
      </c>
      <c r="E975">
        <v>27940.95</v>
      </c>
      <c r="F975">
        <v>28061.75</v>
      </c>
    </row>
    <row r="976" spans="1:6" x14ac:dyDescent="0.25">
      <c r="A976" t="s">
        <v>8</v>
      </c>
      <c r="B976" s="1">
        <v>43350</v>
      </c>
      <c r="C976">
        <v>28199.45</v>
      </c>
      <c r="D976">
        <v>28203.200000000001</v>
      </c>
      <c r="E976">
        <v>27136.05</v>
      </c>
      <c r="F976">
        <v>27481.45</v>
      </c>
    </row>
    <row r="977" spans="1:6" x14ac:dyDescent="0.25">
      <c r="A977" t="s">
        <v>8</v>
      </c>
      <c r="B977" s="1">
        <v>43357</v>
      </c>
      <c r="C977">
        <v>27395.200000000001</v>
      </c>
      <c r="D977">
        <v>27404.85</v>
      </c>
      <c r="E977">
        <v>26555.15</v>
      </c>
      <c r="F977">
        <v>27163.85</v>
      </c>
    </row>
    <row r="978" spans="1:6" x14ac:dyDescent="0.25">
      <c r="A978" t="s">
        <v>8</v>
      </c>
      <c r="B978" s="1">
        <v>43364</v>
      </c>
      <c r="C978">
        <v>27002.6</v>
      </c>
      <c r="D978">
        <v>27002.6</v>
      </c>
      <c r="E978">
        <v>25053.35</v>
      </c>
      <c r="F978">
        <v>25596.9</v>
      </c>
    </row>
    <row r="979" spans="1:6" x14ac:dyDescent="0.25">
      <c r="A979" t="s">
        <v>8</v>
      </c>
      <c r="B979" s="1">
        <v>43371</v>
      </c>
      <c r="C979">
        <v>25645.05</v>
      </c>
      <c r="D979">
        <v>25649.7</v>
      </c>
      <c r="E979">
        <v>24678.25</v>
      </c>
      <c r="F979">
        <v>25119.85</v>
      </c>
    </row>
    <row r="980" spans="1:6" x14ac:dyDescent="0.25">
      <c r="A980" t="s">
        <v>8</v>
      </c>
      <c r="B980" s="1">
        <v>43378</v>
      </c>
      <c r="C980">
        <v>24943.9</v>
      </c>
      <c r="D980">
        <v>25470.05</v>
      </c>
      <c r="E980">
        <v>24250.65</v>
      </c>
      <c r="F980">
        <v>24443.45</v>
      </c>
    </row>
    <row r="981" spans="1:6" x14ac:dyDescent="0.25">
      <c r="A981" t="s">
        <v>8</v>
      </c>
      <c r="B981" s="1">
        <v>43385</v>
      </c>
      <c r="C981">
        <v>24470.75</v>
      </c>
      <c r="D981">
        <v>25484.2</v>
      </c>
      <c r="E981">
        <v>24240.05</v>
      </c>
      <c r="F981">
        <v>25395.85</v>
      </c>
    </row>
    <row r="982" spans="1:6" x14ac:dyDescent="0.25">
      <c r="A982" t="s">
        <v>8</v>
      </c>
      <c r="B982" s="1">
        <v>43392</v>
      </c>
      <c r="C982">
        <v>25444</v>
      </c>
      <c r="D982">
        <v>25915.35</v>
      </c>
      <c r="E982">
        <v>24922.65</v>
      </c>
      <c r="F982">
        <v>25085.8</v>
      </c>
    </row>
    <row r="983" spans="1:6" x14ac:dyDescent="0.25">
      <c r="A983" t="s">
        <v>8</v>
      </c>
      <c r="B983" s="1">
        <v>43399</v>
      </c>
      <c r="C983">
        <v>25484.25</v>
      </c>
      <c r="D983">
        <v>25504.75</v>
      </c>
      <c r="E983">
        <v>24353.1</v>
      </c>
      <c r="F983">
        <v>24421.05</v>
      </c>
    </row>
    <row r="984" spans="1:6" x14ac:dyDescent="0.25">
      <c r="A984" t="s">
        <v>8</v>
      </c>
      <c r="B984" s="1">
        <v>43406</v>
      </c>
      <c r="C984">
        <v>24647.95</v>
      </c>
      <c r="D984">
        <v>25856.25</v>
      </c>
      <c r="E984">
        <v>24404.55</v>
      </c>
      <c r="F984">
        <v>25701.65</v>
      </c>
    </row>
    <row r="985" spans="1:6" x14ac:dyDescent="0.25">
      <c r="A985" t="s">
        <v>8</v>
      </c>
      <c r="B985" s="1">
        <v>43413</v>
      </c>
      <c r="C985">
        <v>25731.55</v>
      </c>
      <c r="D985">
        <v>25860.75</v>
      </c>
      <c r="E985">
        <v>25534.400000000001</v>
      </c>
      <c r="F985">
        <v>25771</v>
      </c>
    </row>
    <row r="986" spans="1:6" x14ac:dyDescent="0.25">
      <c r="A986" t="s">
        <v>8</v>
      </c>
      <c r="B986" s="1">
        <v>43420</v>
      </c>
      <c r="C986">
        <v>25816.15</v>
      </c>
      <c r="D986">
        <v>26332.75</v>
      </c>
      <c r="E986">
        <v>25384.55</v>
      </c>
      <c r="F986">
        <v>26245.55</v>
      </c>
    </row>
    <row r="987" spans="1:6" x14ac:dyDescent="0.25">
      <c r="A987" t="s">
        <v>8</v>
      </c>
      <c r="B987" s="1">
        <v>43426</v>
      </c>
      <c r="C987">
        <v>26364.6</v>
      </c>
      <c r="D987">
        <v>26379.1</v>
      </c>
      <c r="E987">
        <v>25947.85</v>
      </c>
      <c r="F987">
        <v>25999.45</v>
      </c>
    </row>
    <row r="988" spans="1:6" x14ac:dyDescent="0.25">
      <c r="A988" t="s">
        <v>8</v>
      </c>
      <c r="B988" s="1">
        <v>43434</v>
      </c>
      <c r="C988">
        <v>26096</v>
      </c>
      <c r="D988">
        <v>27012.7</v>
      </c>
      <c r="E988">
        <v>26025.05</v>
      </c>
      <c r="F988">
        <v>26862.95</v>
      </c>
    </row>
    <row r="989" spans="1:6" x14ac:dyDescent="0.25">
      <c r="A989" t="s">
        <v>8</v>
      </c>
      <c r="B989" s="1">
        <v>43441</v>
      </c>
      <c r="C989">
        <v>27032.9</v>
      </c>
      <c r="D989">
        <v>27037.1</v>
      </c>
      <c r="E989">
        <v>26149.45</v>
      </c>
      <c r="F989">
        <v>26594.3</v>
      </c>
    </row>
    <row r="990" spans="1:6" x14ac:dyDescent="0.25">
      <c r="A990" t="s">
        <v>8</v>
      </c>
      <c r="B990" s="1">
        <v>43448</v>
      </c>
      <c r="C990">
        <v>26073.65</v>
      </c>
      <c r="D990">
        <v>26951.45</v>
      </c>
      <c r="E990">
        <v>25598.95</v>
      </c>
      <c r="F990">
        <v>26826</v>
      </c>
    </row>
    <row r="991" spans="1:6" x14ac:dyDescent="0.25">
      <c r="A991" t="s">
        <v>8</v>
      </c>
      <c r="B991" s="1">
        <v>43455</v>
      </c>
      <c r="C991">
        <v>26915.45</v>
      </c>
      <c r="D991">
        <v>27369.1</v>
      </c>
      <c r="E991">
        <v>26823.1</v>
      </c>
      <c r="F991">
        <v>26869.65</v>
      </c>
    </row>
    <row r="992" spans="1:6" x14ac:dyDescent="0.25">
      <c r="A992" t="s">
        <v>8</v>
      </c>
      <c r="B992" s="1">
        <v>43462</v>
      </c>
      <c r="C992">
        <v>26877.05</v>
      </c>
      <c r="D992">
        <v>27239.95</v>
      </c>
      <c r="E992">
        <v>26408.15</v>
      </c>
      <c r="F992">
        <v>27125.25</v>
      </c>
    </row>
    <row r="993" spans="1:6" x14ac:dyDescent="0.25">
      <c r="A993" t="s">
        <v>8</v>
      </c>
      <c r="B993" s="1">
        <v>43469</v>
      </c>
      <c r="C993">
        <v>27267.8</v>
      </c>
      <c r="D993">
        <v>27430.55</v>
      </c>
      <c r="E993">
        <v>26923.75</v>
      </c>
      <c r="F993">
        <v>27195</v>
      </c>
    </row>
    <row r="994" spans="1:6" x14ac:dyDescent="0.25">
      <c r="A994" t="s">
        <v>8</v>
      </c>
      <c r="B994" s="1">
        <v>43476</v>
      </c>
      <c r="C994">
        <v>27378.65</v>
      </c>
      <c r="D994">
        <v>27754.45</v>
      </c>
      <c r="E994">
        <v>27161.95</v>
      </c>
      <c r="F994">
        <v>27453.9</v>
      </c>
    </row>
    <row r="995" spans="1:6" x14ac:dyDescent="0.25">
      <c r="A995" t="s">
        <v>8</v>
      </c>
      <c r="B995" s="1">
        <v>43483</v>
      </c>
      <c r="C995">
        <v>27389.200000000001</v>
      </c>
      <c r="D995">
        <v>27611.55</v>
      </c>
      <c r="E995">
        <v>27182.2</v>
      </c>
      <c r="F995">
        <v>27456.7</v>
      </c>
    </row>
    <row r="996" spans="1:6" x14ac:dyDescent="0.25">
      <c r="A996" t="s">
        <v>8</v>
      </c>
      <c r="B996" s="1">
        <v>43490</v>
      </c>
      <c r="C996">
        <v>27514.55</v>
      </c>
      <c r="D996">
        <v>27622.2</v>
      </c>
      <c r="E996">
        <v>27045.200000000001</v>
      </c>
      <c r="F996">
        <v>27115.3</v>
      </c>
    </row>
    <row r="997" spans="1:6" x14ac:dyDescent="0.25">
      <c r="A997" t="s">
        <v>8</v>
      </c>
      <c r="B997" s="1">
        <v>43497</v>
      </c>
      <c r="C997">
        <v>27041.45</v>
      </c>
      <c r="D997">
        <v>27533.05</v>
      </c>
      <c r="E997">
        <v>26441.55</v>
      </c>
      <c r="F997">
        <v>27085.95</v>
      </c>
    </row>
    <row r="998" spans="1:6" x14ac:dyDescent="0.25">
      <c r="A998" t="s">
        <v>8</v>
      </c>
      <c r="B998" s="1">
        <v>43504</v>
      </c>
      <c r="C998">
        <v>26974</v>
      </c>
      <c r="D998">
        <v>27589.75</v>
      </c>
      <c r="E998">
        <v>26825.55</v>
      </c>
      <c r="F998">
        <v>27294.400000000001</v>
      </c>
    </row>
    <row r="999" spans="1:6" x14ac:dyDescent="0.25">
      <c r="A999" t="s">
        <v>8</v>
      </c>
      <c r="B999" s="1">
        <v>43511</v>
      </c>
      <c r="C999">
        <v>27240.5</v>
      </c>
      <c r="D999">
        <v>27305.9</v>
      </c>
      <c r="E999">
        <v>26635.25</v>
      </c>
      <c r="F999">
        <v>26794.25</v>
      </c>
    </row>
    <row r="1000" spans="1:6" x14ac:dyDescent="0.25">
      <c r="A1000" t="s">
        <v>8</v>
      </c>
      <c r="B1000" s="1">
        <v>43518</v>
      </c>
      <c r="C1000">
        <v>26754.6</v>
      </c>
      <c r="D1000">
        <v>27100.9</v>
      </c>
      <c r="E1000">
        <v>26617.7</v>
      </c>
      <c r="F1000">
        <v>26867.55</v>
      </c>
    </row>
    <row r="1001" spans="1:6" x14ac:dyDescent="0.25">
      <c r="A1001" t="s">
        <v>8</v>
      </c>
      <c r="B1001" s="1">
        <v>43525</v>
      </c>
      <c r="C1001">
        <v>26934.2</v>
      </c>
      <c r="D1001">
        <v>27197.1</v>
      </c>
      <c r="E1001">
        <v>26719.4</v>
      </c>
      <c r="F1001">
        <v>27043.9</v>
      </c>
    </row>
    <row r="1002" spans="1:6" x14ac:dyDescent="0.25">
      <c r="A1002" t="s">
        <v>8</v>
      </c>
      <c r="B1002" s="1">
        <v>43532</v>
      </c>
      <c r="C1002">
        <v>27068.15</v>
      </c>
      <c r="D1002">
        <v>27815.5</v>
      </c>
      <c r="E1002">
        <v>26958.1</v>
      </c>
      <c r="F1002">
        <v>27761.8</v>
      </c>
    </row>
    <row r="1003" spans="1:6" x14ac:dyDescent="0.25">
      <c r="A1003" t="s">
        <v>8</v>
      </c>
      <c r="B1003" s="1">
        <v>43539</v>
      </c>
      <c r="C1003">
        <v>27840.1</v>
      </c>
      <c r="D1003">
        <v>29520.7</v>
      </c>
      <c r="E1003">
        <v>27791.25</v>
      </c>
      <c r="F1003">
        <v>29381.45</v>
      </c>
    </row>
    <row r="1004" spans="1:6" x14ac:dyDescent="0.25">
      <c r="A1004" t="s">
        <v>8</v>
      </c>
      <c r="B1004" s="1">
        <v>43546</v>
      </c>
      <c r="C1004">
        <v>29521.599999999999</v>
      </c>
      <c r="D1004">
        <v>30008.1</v>
      </c>
      <c r="E1004">
        <v>29361.65</v>
      </c>
      <c r="F1004">
        <v>29582.5</v>
      </c>
    </row>
    <row r="1005" spans="1:6" x14ac:dyDescent="0.25">
      <c r="A1005" t="s">
        <v>8</v>
      </c>
      <c r="B1005" s="1">
        <v>43553</v>
      </c>
      <c r="C1005">
        <v>29329.4</v>
      </c>
      <c r="D1005">
        <v>30499.15</v>
      </c>
      <c r="E1005">
        <v>29156.25</v>
      </c>
      <c r="F1005">
        <v>30426.799999999999</v>
      </c>
    </row>
    <row r="1006" spans="1:6" x14ac:dyDescent="0.25">
      <c r="A1006" t="s">
        <v>8</v>
      </c>
      <c r="B1006" s="1">
        <v>43560</v>
      </c>
      <c r="C1006">
        <v>30537.599999999999</v>
      </c>
      <c r="D1006">
        <v>30648.1</v>
      </c>
      <c r="E1006">
        <v>29809.9</v>
      </c>
      <c r="F1006">
        <v>30084.65</v>
      </c>
    </row>
    <row r="1007" spans="1:6" x14ac:dyDescent="0.25">
      <c r="A1007" t="s">
        <v>8</v>
      </c>
      <c r="B1007" s="1">
        <v>43567</v>
      </c>
      <c r="C1007">
        <v>30201.5</v>
      </c>
      <c r="D1007">
        <v>30232.05</v>
      </c>
      <c r="E1007">
        <v>29640.25</v>
      </c>
      <c r="F1007">
        <v>29938.55</v>
      </c>
    </row>
    <row r="1008" spans="1:6" x14ac:dyDescent="0.25">
      <c r="A1008" t="s">
        <v>8</v>
      </c>
      <c r="B1008" s="1">
        <v>43573</v>
      </c>
      <c r="C1008">
        <v>29983.5</v>
      </c>
      <c r="D1008">
        <v>30669.8</v>
      </c>
      <c r="E1008">
        <v>29919.1</v>
      </c>
      <c r="F1008">
        <v>30223.4</v>
      </c>
    </row>
    <row r="1009" spans="1:6" x14ac:dyDescent="0.25">
      <c r="A1009" t="s">
        <v>8</v>
      </c>
      <c r="B1009" s="1">
        <v>43581</v>
      </c>
      <c r="C1009">
        <v>30282.5</v>
      </c>
      <c r="D1009">
        <v>30289.9</v>
      </c>
      <c r="E1009">
        <v>29435.05</v>
      </c>
      <c r="F1009">
        <v>30013.5</v>
      </c>
    </row>
    <row r="1010" spans="1:6" x14ac:dyDescent="0.25">
      <c r="A1010" t="s">
        <v>8</v>
      </c>
      <c r="B1010" s="1">
        <v>43588</v>
      </c>
      <c r="C1010">
        <v>29920.400000000001</v>
      </c>
      <c r="D1010">
        <v>30121.75</v>
      </c>
      <c r="E1010">
        <v>29550.05</v>
      </c>
      <c r="F1010">
        <v>29954.15</v>
      </c>
    </row>
    <row r="1011" spans="1:6" x14ac:dyDescent="0.25">
      <c r="A1011" t="s">
        <v>8</v>
      </c>
      <c r="B1011" s="1">
        <v>43595</v>
      </c>
      <c r="C1011">
        <v>29626.5</v>
      </c>
      <c r="D1011">
        <v>29835.5</v>
      </c>
      <c r="E1011">
        <v>28784.65</v>
      </c>
      <c r="F1011">
        <v>29040.5</v>
      </c>
    </row>
    <row r="1012" spans="1:6" x14ac:dyDescent="0.25">
      <c r="A1012" t="s">
        <v>8</v>
      </c>
      <c r="B1012" s="1">
        <v>43602</v>
      </c>
      <c r="C1012">
        <v>29026.65</v>
      </c>
      <c r="D1012">
        <v>29559.45</v>
      </c>
      <c r="E1012">
        <v>28525.45</v>
      </c>
      <c r="F1012">
        <v>29450.15</v>
      </c>
    </row>
    <row r="1013" spans="1:6" x14ac:dyDescent="0.25">
      <c r="A1013" t="s">
        <v>8</v>
      </c>
      <c r="B1013" s="1">
        <v>43609</v>
      </c>
      <c r="C1013">
        <v>30230.400000000001</v>
      </c>
      <c r="D1013">
        <v>31705</v>
      </c>
      <c r="E1013">
        <v>30111.200000000001</v>
      </c>
      <c r="F1013">
        <v>31212.55</v>
      </c>
    </row>
    <row r="1014" spans="1:6" x14ac:dyDescent="0.25">
      <c r="A1014" t="s">
        <v>8</v>
      </c>
      <c r="B1014" s="1">
        <v>43616</v>
      </c>
      <c r="C1014">
        <v>31234.9</v>
      </c>
      <c r="D1014">
        <v>31783.599999999999</v>
      </c>
      <c r="E1014">
        <v>30623.05</v>
      </c>
      <c r="F1014">
        <v>31375.4</v>
      </c>
    </row>
    <row r="1015" spans="1:6" x14ac:dyDescent="0.25">
      <c r="A1015" t="s">
        <v>8</v>
      </c>
      <c r="B1015" s="1">
        <v>43623</v>
      </c>
      <c r="C1015">
        <v>31406.05</v>
      </c>
      <c r="D1015">
        <v>31752.7</v>
      </c>
      <c r="E1015">
        <v>30627.05</v>
      </c>
      <c r="F1015">
        <v>31066.55</v>
      </c>
    </row>
    <row r="1016" spans="1:6" x14ac:dyDescent="0.25">
      <c r="A1016" t="s">
        <v>8</v>
      </c>
      <c r="B1016" s="1">
        <v>43630</v>
      </c>
      <c r="C1016">
        <v>31259.200000000001</v>
      </c>
      <c r="D1016">
        <v>31399.35</v>
      </c>
      <c r="E1016">
        <v>30508.95</v>
      </c>
      <c r="F1016">
        <v>30614.35</v>
      </c>
    </row>
    <row r="1017" spans="1:6" x14ac:dyDescent="0.25">
      <c r="A1017" t="s">
        <v>8</v>
      </c>
      <c r="B1017" s="1">
        <v>43637</v>
      </c>
      <c r="C1017">
        <v>30652</v>
      </c>
      <c r="D1017">
        <v>30824.55</v>
      </c>
      <c r="E1017">
        <v>30220.7</v>
      </c>
      <c r="F1017">
        <v>30628.35</v>
      </c>
    </row>
    <row r="1018" spans="1:6" x14ac:dyDescent="0.25">
      <c r="A1018" t="s">
        <v>8</v>
      </c>
      <c r="B1018" s="1">
        <v>43644</v>
      </c>
      <c r="C1018">
        <v>30680.95</v>
      </c>
      <c r="D1018">
        <v>31490.6</v>
      </c>
      <c r="E1018">
        <v>30451.4</v>
      </c>
      <c r="F1018">
        <v>31105.200000000001</v>
      </c>
    </row>
    <row r="1019" spans="1:6" x14ac:dyDescent="0.25">
      <c r="A1019" t="s">
        <v>8</v>
      </c>
      <c r="B1019" s="1">
        <v>43651</v>
      </c>
      <c r="C1019">
        <v>31271</v>
      </c>
      <c r="D1019">
        <v>31660.75</v>
      </c>
      <c r="E1019">
        <v>31105.1</v>
      </c>
      <c r="F1019">
        <v>31475.8</v>
      </c>
    </row>
    <row r="1020" spans="1:6" x14ac:dyDescent="0.25">
      <c r="A1020" t="s">
        <v>8</v>
      </c>
      <c r="B1020" s="1">
        <v>43658</v>
      </c>
      <c r="C1020">
        <v>31346.85</v>
      </c>
      <c r="D1020">
        <v>31370.400000000001</v>
      </c>
      <c r="E1020">
        <v>30346.7</v>
      </c>
      <c r="F1020">
        <v>30601.45</v>
      </c>
    </row>
    <row r="1021" spans="1:6" x14ac:dyDescent="0.25">
      <c r="A1021" t="s">
        <v>8</v>
      </c>
      <c r="B1021" s="1">
        <v>43665</v>
      </c>
      <c r="C1021">
        <v>30688.85</v>
      </c>
      <c r="D1021">
        <v>30799.7</v>
      </c>
      <c r="E1021">
        <v>29705.75</v>
      </c>
      <c r="F1021">
        <v>29770.35</v>
      </c>
    </row>
    <row r="1022" spans="1:6" x14ac:dyDescent="0.25">
      <c r="A1022" t="s">
        <v>8</v>
      </c>
      <c r="B1022" s="1">
        <v>43672</v>
      </c>
      <c r="C1022">
        <v>29617.05</v>
      </c>
      <c r="D1022">
        <v>29635.15</v>
      </c>
      <c r="E1022">
        <v>28871</v>
      </c>
      <c r="F1022">
        <v>29325.3</v>
      </c>
    </row>
    <row r="1023" spans="1:6" x14ac:dyDescent="0.25">
      <c r="A1023" t="s">
        <v>8</v>
      </c>
      <c r="B1023" s="1">
        <v>43679</v>
      </c>
      <c r="C1023">
        <v>29583.45</v>
      </c>
      <c r="D1023">
        <v>29592.95</v>
      </c>
      <c r="E1023">
        <v>27936.35</v>
      </c>
      <c r="F1023">
        <v>28204.95</v>
      </c>
    </row>
    <row r="1024" spans="1:6" x14ac:dyDescent="0.25">
      <c r="A1024" t="s">
        <v>8</v>
      </c>
      <c r="B1024" s="1">
        <v>43686</v>
      </c>
      <c r="C1024">
        <v>27841.200000000001</v>
      </c>
      <c r="D1024">
        <v>28602.75</v>
      </c>
      <c r="E1024">
        <v>27389.5</v>
      </c>
      <c r="F1024">
        <v>28431.9</v>
      </c>
    </row>
    <row r="1025" spans="1:6" x14ac:dyDescent="0.25">
      <c r="A1025" t="s">
        <v>8</v>
      </c>
      <c r="B1025" s="1">
        <v>43693</v>
      </c>
      <c r="C1025">
        <v>28356.799999999999</v>
      </c>
      <c r="D1025">
        <v>28358.85</v>
      </c>
      <c r="E1025">
        <v>27683.5</v>
      </c>
      <c r="F1025">
        <v>28217</v>
      </c>
    </row>
    <row r="1026" spans="1:6" x14ac:dyDescent="0.25">
      <c r="A1026" t="s">
        <v>8</v>
      </c>
      <c r="B1026" s="1">
        <v>43700</v>
      </c>
      <c r="C1026">
        <v>28331.25</v>
      </c>
      <c r="D1026">
        <v>28468.9</v>
      </c>
      <c r="E1026">
        <v>26560.6</v>
      </c>
      <c r="F1026">
        <v>26958.65</v>
      </c>
    </row>
    <row r="1027" spans="1:6" x14ac:dyDescent="0.25">
      <c r="A1027" t="s">
        <v>8</v>
      </c>
      <c r="B1027" s="1">
        <v>43707</v>
      </c>
      <c r="C1027">
        <v>27663.95</v>
      </c>
      <c r="D1027">
        <v>28277.7</v>
      </c>
      <c r="E1027">
        <v>26859.35</v>
      </c>
      <c r="F1027">
        <v>27427.85</v>
      </c>
    </row>
    <row r="1028" spans="1:6" x14ac:dyDescent="0.25">
      <c r="A1028" t="s">
        <v>8</v>
      </c>
      <c r="B1028" s="1">
        <v>43714</v>
      </c>
      <c r="C1028">
        <v>27239.200000000001</v>
      </c>
      <c r="D1028">
        <v>27311.05</v>
      </c>
      <c r="E1028">
        <v>26641.35</v>
      </c>
      <c r="F1028">
        <v>27247.9</v>
      </c>
    </row>
    <row r="1029" spans="1:6" x14ac:dyDescent="0.25">
      <c r="A1029" t="s">
        <v>8</v>
      </c>
      <c r="B1029" s="1">
        <v>43721</v>
      </c>
      <c r="C1029">
        <v>27240.35</v>
      </c>
      <c r="D1029">
        <v>28126.85</v>
      </c>
      <c r="E1029">
        <v>26993.9</v>
      </c>
      <c r="F1029">
        <v>28098.75</v>
      </c>
    </row>
    <row r="1030" spans="1:6" x14ac:dyDescent="0.25">
      <c r="A1030" t="s">
        <v>8</v>
      </c>
      <c r="B1030" s="1">
        <v>43728</v>
      </c>
      <c r="C1030">
        <v>27868</v>
      </c>
      <c r="D1030">
        <v>29418.95</v>
      </c>
      <c r="E1030">
        <v>26643</v>
      </c>
      <c r="F1030">
        <v>28981.55</v>
      </c>
    </row>
    <row r="1031" spans="1:6" x14ac:dyDescent="0.25">
      <c r="A1031" t="s">
        <v>8</v>
      </c>
      <c r="B1031" s="1">
        <v>43735</v>
      </c>
      <c r="C1031">
        <v>30039.4</v>
      </c>
      <c r="D1031">
        <v>30801.3</v>
      </c>
      <c r="E1031">
        <v>29470.1</v>
      </c>
      <c r="F1031">
        <v>29876.65</v>
      </c>
    </row>
    <row r="1032" spans="1:6" x14ac:dyDescent="0.25">
      <c r="A1032" t="s">
        <v>8</v>
      </c>
      <c r="B1032" s="1">
        <v>43742</v>
      </c>
      <c r="C1032">
        <v>29674.799999999999</v>
      </c>
      <c r="D1032">
        <v>29754.400000000001</v>
      </c>
      <c r="E1032">
        <v>27653.7</v>
      </c>
      <c r="F1032">
        <v>27731.85</v>
      </c>
    </row>
    <row r="1033" spans="1:6" x14ac:dyDescent="0.25">
      <c r="A1033" t="s">
        <v>8</v>
      </c>
      <c r="B1033" s="1">
        <v>43749</v>
      </c>
      <c r="C1033">
        <v>27909.9</v>
      </c>
      <c r="D1033">
        <v>28857.7</v>
      </c>
      <c r="E1033">
        <v>27568.35</v>
      </c>
      <c r="F1033">
        <v>28042.5</v>
      </c>
    </row>
    <row r="1034" spans="1:6" x14ac:dyDescent="0.25">
      <c r="A1034" t="s">
        <v>8</v>
      </c>
      <c r="B1034" s="1">
        <v>43756</v>
      </c>
      <c r="C1034">
        <v>28238.5</v>
      </c>
      <c r="D1034">
        <v>29249.5</v>
      </c>
      <c r="E1034">
        <v>28043.25</v>
      </c>
      <c r="F1034">
        <v>29120.25</v>
      </c>
    </row>
    <row r="1035" spans="1:6" x14ac:dyDescent="0.25">
      <c r="A1035" t="s">
        <v>8</v>
      </c>
      <c r="B1035" s="1">
        <v>43765</v>
      </c>
      <c r="C1035">
        <v>29416.25</v>
      </c>
      <c r="D1035">
        <v>29693.25</v>
      </c>
      <c r="E1035">
        <v>28923.8</v>
      </c>
      <c r="F1035">
        <v>29516.3</v>
      </c>
    </row>
    <row r="1036" spans="1:6" x14ac:dyDescent="0.25">
      <c r="A1036" t="s">
        <v>8</v>
      </c>
      <c r="B1036" s="1">
        <v>43770</v>
      </c>
      <c r="C1036">
        <v>29527.599999999999</v>
      </c>
      <c r="D1036">
        <v>30415.65</v>
      </c>
      <c r="E1036">
        <v>29385.45</v>
      </c>
      <c r="F1036">
        <v>30330.55</v>
      </c>
    </row>
    <row r="1037" spans="1:6" x14ac:dyDescent="0.25">
      <c r="A1037" t="s">
        <v>8</v>
      </c>
      <c r="B1037" s="1">
        <v>43777</v>
      </c>
      <c r="C1037">
        <v>30415.9</v>
      </c>
      <c r="D1037">
        <v>31108.400000000001</v>
      </c>
      <c r="E1037">
        <v>30013.65</v>
      </c>
      <c r="F1037">
        <v>30749.4</v>
      </c>
    </row>
    <row r="1038" spans="1:6" x14ac:dyDescent="0.25">
      <c r="A1038" t="s">
        <v>8</v>
      </c>
      <c r="B1038" s="1">
        <v>43784</v>
      </c>
      <c r="C1038">
        <v>30664.65</v>
      </c>
      <c r="D1038">
        <v>31205.200000000001</v>
      </c>
      <c r="E1038">
        <v>30338.35</v>
      </c>
      <c r="F1038">
        <v>31008.400000000001</v>
      </c>
    </row>
    <row r="1039" spans="1:6" x14ac:dyDescent="0.25">
      <c r="A1039" t="s">
        <v>8</v>
      </c>
      <c r="B1039" s="1">
        <v>43791</v>
      </c>
      <c r="C1039">
        <v>31036.799999999999</v>
      </c>
      <c r="D1039">
        <v>31471.65</v>
      </c>
      <c r="E1039">
        <v>30901.85</v>
      </c>
      <c r="F1039">
        <v>31111.599999999999</v>
      </c>
    </row>
    <row r="1040" spans="1:6" x14ac:dyDescent="0.25">
      <c r="A1040" t="s">
        <v>8</v>
      </c>
      <c r="B1040" s="1">
        <v>43798</v>
      </c>
      <c r="C1040">
        <v>31065.1</v>
      </c>
      <c r="D1040">
        <v>32157.05</v>
      </c>
      <c r="E1040">
        <v>31049.75</v>
      </c>
      <c r="F1040">
        <v>31946.1</v>
      </c>
    </row>
    <row r="1041" spans="1:6" x14ac:dyDescent="0.25">
      <c r="A1041" t="s">
        <v>8</v>
      </c>
      <c r="B1041" s="1">
        <v>43805</v>
      </c>
      <c r="C1041">
        <v>32008.3</v>
      </c>
      <c r="D1041">
        <v>32126.95</v>
      </c>
      <c r="E1041">
        <v>31250.65</v>
      </c>
      <c r="F1041">
        <v>31341.55</v>
      </c>
    </row>
    <row r="1042" spans="1:6" x14ac:dyDescent="0.25">
      <c r="A1042" t="s">
        <v>8</v>
      </c>
      <c r="B1042" s="1">
        <v>43812</v>
      </c>
      <c r="C1042">
        <v>31321.4</v>
      </c>
      <c r="D1042">
        <v>32105.05</v>
      </c>
      <c r="E1042">
        <v>30996.400000000001</v>
      </c>
      <c r="F1042">
        <v>32014.25</v>
      </c>
    </row>
    <row r="1043" spans="1:6" x14ac:dyDescent="0.25">
      <c r="A1043" t="s">
        <v>8</v>
      </c>
      <c r="B1043" s="1">
        <v>43819</v>
      </c>
      <c r="C1043">
        <v>32159</v>
      </c>
      <c r="D1043">
        <v>32443.35</v>
      </c>
      <c r="E1043">
        <v>31897.75</v>
      </c>
      <c r="F1043">
        <v>32384.95</v>
      </c>
    </row>
    <row r="1044" spans="1:6" x14ac:dyDescent="0.25">
      <c r="A1044" t="s">
        <v>8</v>
      </c>
      <c r="B1044" s="1">
        <v>43826</v>
      </c>
      <c r="C1044">
        <v>32381</v>
      </c>
      <c r="D1044">
        <v>32502.799999999999</v>
      </c>
      <c r="E1044">
        <v>31963.25</v>
      </c>
      <c r="F1044">
        <v>32412.35</v>
      </c>
    </row>
    <row r="1045" spans="1:6" x14ac:dyDescent="0.25">
      <c r="A1045" t="s">
        <v>8</v>
      </c>
      <c r="B1045" s="1">
        <v>43833</v>
      </c>
      <c r="C1045">
        <v>32486.6</v>
      </c>
      <c r="D1045">
        <v>32613.1</v>
      </c>
      <c r="E1045">
        <v>31960.400000000001</v>
      </c>
      <c r="F1045">
        <v>32069.25</v>
      </c>
    </row>
    <row r="1046" spans="1:6" x14ac:dyDescent="0.25">
      <c r="A1046" t="s">
        <v>8</v>
      </c>
      <c r="B1046" s="1">
        <v>43840</v>
      </c>
      <c r="C1046">
        <v>31910.45</v>
      </c>
      <c r="D1046">
        <v>32347.200000000001</v>
      </c>
      <c r="E1046">
        <v>30899.55</v>
      </c>
      <c r="F1046">
        <v>32097.4</v>
      </c>
    </row>
    <row r="1047" spans="1:6" x14ac:dyDescent="0.25">
      <c r="A1047" t="s">
        <v>8</v>
      </c>
      <c r="B1047" s="1">
        <v>43847</v>
      </c>
      <c r="C1047">
        <v>32139.1</v>
      </c>
      <c r="D1047">
        <v>32322.65</v>
      </c>
      <c r="E1047">
        <v>31445.5</v>
      </c>
      <c r="F1047">
        <v>31590.65</v>
      </c>
    </row>
    <row r="1048" spans="1:6" x14ac:dyDescent="0.25">
      <c r="A1048" t="s">
        <v>8</v>
      </c>
      <c r="B1048" s="1">
        <v>43854</v>
      </c>
      <c r="C1048">
        <v>31923.95</v>
      </c>
      <c r="D1048">
        <v>31923.95</v>
      </c>
      <c r="E1048">
        <v>30614</v>
      </c>
      <c r="F1048">
        <v>31241.75</v>
      </c>
    </row>
    <row r="1049" spans="1:6" x14ac:dyDescent="0.25">
      <c r="A1049" t="s">
        <v>8</v>
      </c>
      <c r="B1049" s="1">
        <v>43862</v>
      </c>
      <c r="C1049">
        <v>31110.55</v>
      </c>
      <c r="D1049">
        <v>31227.05</v>
      </c>
      <c r="E1049">
        <v>29753</v>
      </c>
      <c r="F1049">
        <v>29820.9</v>
      </c>
    </row>
    <row r="1050" spans="1:6" x14ac:dyDescent="0.25">
      <c r="A1050" t="s">
        <v>8</v>
      </c>
      <c r="B1050" s="1">
        <v>43868</v>
      </c>
      <c r="C1050">
        <v>29811.75</v>
      </c>
      <c r="D1050">
        <v>31470.65</v>
      </c>
      <c r="E1050">
        <v>29612.55</v>
      </c>
      <c r="F1050">
        <v>31201.95</v>
      </c>
    </row>
    <row r="1051" spans="1:6" x14ac:dyDescent="0.25">
      <c r="A1051" t="s">
        <v>8</v>
      </c>
      <c r="B1051" s="1">
        <v>43875</v>
      </c>
      <c r="C1051">
        <v>31248.65</v>
      </c>
      <c r="D1051">
        <v>31649.45</v>
      </c>
      <c r="E1051">
        <v>30776.1</v>
      </c>
      <c r="F1051">
        <v>30834.799999999999</v>
      </c>
    </row>
    <row r="1052" spans="1:6" x14ac:dyDescent="0.25">
      <c r="A1052" t="s">
        <v>8</v>
      </c>
      <c r="B1052" s="1">
        <v>43881</v>
      </c>
      <c r="C1052">
        <v>30873.85</v>
      </c>
      <c r="D1052">
        <v>31085.3</v>
      </c>
      <c r="E1052">
        <v>30252.45</v>
      </c>
      <c r="F1052">
        <v>30942.85</v>
      </c>
    </row>
    <row r="1053" spans="1:6" x14ac:dyDescent="0.25">
      <c r="A1053" t="s">
        <v>8</v>
      </c>
      <c r="B1053" s="1">
        <v>43889</v>
      </c>
      <c r="C1053">
        <v>30666.35</v>
      </c>
      <c r="D1053">
        <v>30702.15</v>
      </c>
      <c r="E1053">
        <v>29051.5</v>
      </c>
      <c r="F1053">
        <v>29147.15</v>
      </c>
    </row>
    <row r="1054" spans="1:6" x14ac:dyDescent="0.25">
      <c r="A1054" t="s">
        <v>8</v>
      </c>
      <c r="B1054" s="1">
        <v>43896</v>
      </c>
      <c r="C1054">
        <v>29701</v>
      </c>
      <c r="D1054">
        <v>29791.15</v>
      </c>
      <c r="E1054">
        <v>27162.3</v>
      </c>
      <c r="F1054">
        <v>27801.45</v>
      </c>
    </row>
    <row r="1055" spans="1:6" x14ac:dyDescent="0.25">
      <c r="A1055" t="s">
        <v>8</v>
      </c>
      <c r="B1055" s="1">
        <v>43903</v>
      </c>
      <c r="C1055">
        <v>27031.45</v>
      </c>
      <c r="D1055">
        <v>27091.599999999999</v>
      </c>
      <c r="E1055">
        <v>21351.7</v>
      </c>
      <c r="F1055">
        <v>25166.45</v>
      </c>
    </row>
    <row r="1056" spans="1:6" x14ac:dyDescent="0.25">
      <c r="A1056" t="s">
        <v>8</v>
      </c>
      <c r="B1056" s="1">
        <v>43910</v>
      </c>
      <c r="C1056">
        <v>24061.599999999999</v>
      </c>
      <c r="D1056">
        <v>24074.15</v>
      </c>
      <c r="E1056">
        <v>18675.650000000001</v>
      </c>
      <c r="F1056">
        <v>20317.599999999999</v>
      </c>
    </row>
    <row r="1057" spans="1:6" x14ac:dyDescent="0.25">
      <c r="A1057" t="s">
        <v>8</v>
      </c>
      <c r="B1057" s="1">
        <v>43917</v>
      </c>
      <c r="C1057">
        <v>18311.3</v>
      </c>
      <c r="D1057">
        <v>21462.400000000001</v>
      </c>
      <c r="E1057">
        <v>16116.25</v>
      </c>
      <c r="F1057">
        <v>19969</v>
      </c>
    </row>
    <row r="1058" spans="1:6" x14ac:dyDescent="0.25">
      <c r="A1058" t="s">
        <v>8</v>
      </c>
      <c r="B1058" s="1">
        <v>43924</v>
      </c>
      <c r="C1058">
        <v>19254.45</v>
      </c>
      <c r="D1058">
        <v>19716.25</v>
      </c>
      <c r="E1058">
        <v>17143.2</v>
      </c>
      <c r="F1058">
        <v>17249.3</v>
      </c>
    </row>
    <row r="1059" spans="1:6" x14ac:dyDescent="0.25">
      <c r="A1059" t="s">
        <v>8</v>
      </c>
      <c r="B1059" s="1">
        <v>43930</v>
      </c>
      <c r="C1059">
        <v>18454.55</v>
      </c>
      <c r="D1059">
        <v>20324.099999999999</v>
      </c>
      <c r="E1059">
        <v>17953.75</v>
      </c>
      <c r="F1059">
        <v>19913.599999999999</v>
      </c>
    </row>
    <row r="1060" spans="1:6" x14ac:dyDescent="0.25">
      <c r="A1060" t="s">
        <v>8</v>
      </c>
      <c r="B1060" s="1">
        <v>43938</v>
      </c>
      <c r="C1060">
        <v>19854.900000000001</v>
      </c>
      <c r="D1060">
        <v>20866.55</v>
      </c>
      <c r="E1060">
        <v>18703.45</v>
      </c>
      <c r="F1060">
        <v>20681.45</v>
      </c>
    </row>
    <row r="1061" spans="1:6" x14ac:dyDescent="0.25">
      <c r="A1061" t="s">
        <v>8</v>
      </c>
      <c r="B1061" s="1">
        <v>43945</v>
      </c>
      <c r="C1061">
        <v>21104.7</v>
      </c>
      <c r="D1061">
        <v>21122.1</v>
      </c>
      <c r="E1061">
        <v>19051.95</v>
      </c>
      <c r="F1061">
        <v>19586.650000000001</v>
      </c>
    </row>
    <row r="1062" spans="1:6" x14ac:dyDescent="0.25">
      <c r="A1062" t="s">
        <v>8</v>
      </c>
      <c r="B1062" s="1">
        <v>43951</v>
      </c>
      <c r="C1062">
        <v>19870.8</v>
      </c>
      <c r="D1062">
        <v>21967</v>
      </c>
      <c r="E1062">
        <v>19847.650000000001</v>
      </c>
      <c r="F1062">
        <v>21534.5</v>
      </c>
    </row>
    <row r="1063" spans="1:6" x14ac:dyDescent="0.25">
      <c r="A1063" t="s">
        <v>8</v>
      </c>
      <c r="B1063" s="1">
        <v>43959</v>
      </c>
      <c r="C1063">
        <v>20514.75</v>
      </c>
      <c r="D1063">
        <v>20530.45</v>
      </c>
      <c r="E1063">
        <v>18941</v>
      </c>
      <c r="F1063">
        <v>19352.900000000001</v>
      </c>
    </row>
    <row r="1064" spans="1:6" x14ac:dyDescent="0.25">
      <c r="A1064" t="s">
        <v>8</v>
      </c>
      <c r="B1064" s="1">
        <v>43966</v>
      </c>
      <c r="C1064">
        <v>19610.45</v>
      </c>
      <c r="D1064">
        <v>20122.25</v>
      </c>
      <c r="E1064">
        <v>18287</v>
      </c>
      <c r="F1064">
        <v>18833.95</v>
      </c>
    </row>
    <row r="1065" spans="1:6" x14ac:dyDescent="0.25">
      <c r="A1065" t="s">
        <v>8</v>
      </c>
      <c r="B1065" s="1">
        <v>43973</v>
      </c>
      <c r="C1065">
        <v>18795.099999999999</v>
      </c>
      <c r="D1065">
        <v>18795.099999999999</v>
      </c>
      <c r="E1065">
        <v>17105</v>
      </c>
      <c r="F1065">
        <v>17278.900000000001</v>
      </c>
    </row>
    <row r="1066" spans="1:6" x14ac:dyDescent="0.25">
      <c r="A1066" t="s">
        <v>8</v>
      </c>
      <c r="B1066" s="1">
        <v>43980</v>
      </c>
      <c r="C1066">
        <v>17537.650000000001</v>
      </c>
      <c r="D1066">
        <v>19455.55</v>
      </c>
      <c r="E1066">
        <v>17311.25</v>
      </c>
      <c r="F1066">
        <v>19297.25</v>
      </c>
    </row>
    <row r="1067" spans="1:6" x14ac:dyDescent="0.25">
      <c r="A1067" t="s">
        <v>8</v>
      </c>
      <c r="B1067" s="1">
        <v>43987</v>
      </c>
      <c r="C1067">
        <v>19728.900000000001</v>
      </c>
      <c r="D1067">
        <v>21619.55</v>
      </c>
      <c r="E1067">
        <v>19632.900000000001</v>
      </c>
      <c r="F1067">
        <v>21034.5</v>
      </c>
    </row>
    <row r="1068" spans="1:6" x14ac:dyDescent="0.25">
      <c r="A1068" t="s">
        <v>8</v>
      </c>
      <c r="B1068" s="1">
        <v>43994</v>
      </c>
      <c r="C1068">
        <v>21636.1</v>
      </c>
      <c r="D1068">
        <v>21807.4</v>
      </c>
      <c r="E1068">
        <v>19526.099999999999</v>
      </c>
      <c r="F1068">
        <v>20654.55</v>
      </c>
    </row>
    <row r="1069" spans="1:6" x14ac:dyDescent="0.25">
      <c r="A1069" t="s">
        <v>8</v>
      </c>
      <c r="B1069" s="1">
        <v>44001</v>
      </c>
      <c r="C1069">
        <v>20457.150000000001</v>
      </c>
      <c r="D1069">
        <v>21467.65</v>
      </c>
      <c r="E1069">
        <v>19507.05</v>
      </c>
      <c r="F1069">
        <v>21338.1</v>
      </c>
    </row>
    <row r="1070" spans="1:6" x14ac:dyDescent="0.25">
      <c r="A1070" t="s">
        <v>8</v>
      </c>
      <c r="B1070" s="1">
        <v>44008</v>
      </c>
      <c r="C1070">
        <v>21491.55</v>
      </c>
      <c r="D1070">
        <v>22479.55</v>
      </c>
      <c r="E1070">
        <v>20926.45</v>
      </c>
      <c r="F1070">
        <v>21592.05</v>
      </c>
    </row>
    <row r="1071" spans="1:6" x14ac:dyDescent="0.25">
      <c r="A1071" t="s">
        <v>8</v>
      </c>
      <c r="B1071" s="1">
        <v>44015</v>
      </c>
      <c r="C1071">
        <v>21291.55</v>
      </c>
      <c r="D1071">
        <v>22344.85</v>
      </c>
      <c r="E1071">
        <v>21026.45</v>
      </c>
      <c r="F1071">
        <v>21852.400000000001</v>
      </c>
    </row>
    <row r="1072" spans="1:6" x14ac:dyDescent="0.25">
      <c r="A1072" t="s">
        <v>8</v>
      </c>
      <c r="B1072" s="1">
        <v>44022</v>
      </c>
      <c r="C1072">
        <v>22270.95</v>
      </c>
      <c r="D1072">
        <v>23080.6</v>
      </c>
      <c r="E1072">
        <v>22040.35</v>
      </c>
      <c r="F1072">
        <v>22398.45</v>
      </c>
    </row>
    <row r="1073" spans="1:6" x14ac:dyDescent="0.25">
      <c r="A1073" t="s">
        <v>8</v>
      </c>
      <c r="B1073" s="1">
        <v>44029</v>
      </c>
      <c r="C1073">
        <v>22613.25</v>
      </c>
      <c r="D1073">
        <v>22657.4</v>
      </c>
      <c r="E1073">
        <v>21027.85</v>
      </c>
      <c r="F1073">
        <v>21966.799999999999</v>
      </c>
    </row>
    <row r="1074" spans="1:6" x14ac:dyDescent="0.25">
      <c r="A1074" t="s">
        <v>8</v>
      </c>
      <c r="B1074" s="1">
        <v>44036</v>
      </c>
      <c r="C1074">
        <v>22307.3</v>
      </c>
      <c r="D1074">
        <v>23211.35</v>
      </c>
      <c r="E1074">
        <v>22187.8</v>
      </c>
      <c r="F1074">
        <v>22662.05</v>
      </c>
    </row>
    <row r="1075" spans="1:6" x14ac:dyDescent="0.25">
      <c r="A1075" t="s">
        <v>8</v>
      </c>
      <c r="B1075" s="1">
        <v>44043</v>
      </c>
      <c r="C1075">
        <v>22664.6</v>
      </c>
      <c r="D1075">
        <v>22668.05</v>
      </c>
      <c r="E1075">
        <v>21375</v>
      </c>
      <c r="F1075">
        <v>21640.05</v>
      </c>
    </row>
    <row r="1076" spans="1:6" x14ac:dyDescent="0.25">
      <c r="A1076" t="s">
        <v>8</v>
      </c>
      <c r="B1076" s="1">
        <v>44050</v>
      </c>
      <c r="C1076">
        <v>21543.8</v>
      </c>
      <c r="D1076">
        <v>21936.5</v>
      </c>
      <c r="E1076">
        <v>21031.45</v>
      </c>
      <c r="F1076">
        <v>21754</v>
      </c>
    </row>
    <row r="1077" spans="1:6" x14ac:dyDescent="0.25">
      <c r="A1077" t="s">
        <v>8</v>
      </c>
      <c r="B1077" s="1">
        <v>44057</v>
      </c>
      <c r="C1077">
        <v>21824.9</v>
      </c>
      <c r="D1077">
        <v>22439.95</v>
      </c>
      <c r="E1077">
        <v>21459.1</v>
      </c>
      <c r="F1077">
        <v>21679.4</v>
      </c>
    </row>
    <row r="1078" spans="1:6" x14ac:dyDescent="0.25">
      <c r="A1078" t="s">
        <v>8</v>
      </c>
      <c r="B1078" s="1">
        <v>44064</v>
      </c>
      <c r="C1078">
        <v>21906.95</v>
      </c>
      <c r="D1078">
        <v>22419.35</v>
      </c>
      <c r="E1078">
        <v>21403.15</v>
      </c>
      <c r="F1078">
        <v>22299.599999999999</v>
      </c>
    </row>
    <row r="1079" spans="1:6" x14ac:dyDescent="0.25">
      <c r="A1079" t="s">
        <v>8</v>
      </c>
      <c r="B1079" s="1">
        <v>44071</v>
      </c>
      <c r="C1079">
        <v>22436.85</v>
      </c>
      <c r="D1079">
        <v>24611.8</v>
      </c>
      <c r="E1079">
        <v>22410.05</v>
      </c>
      <c r="F1079">
        <v>24523.8</v>
      </c>
    </row>
    <row r="1080" spans="1:6" x14ac:dyDescent="0.25">
      <c r="A1080" t="s">
        <v>8</v>
      </c>
      <c r="B1080" s="1">
        <v>44078</v>
      </c>
      <c r="C1080">
        <v>25038.799999999999</v>
      </c>
      <c r="D1080">
        <v>25232.6</v>
      </c>
      <c r="E1080">
        <v>22876.9</v>
      </c>
      <c r="F1080">
        <v>23011.5</v>
      </c>
    </row>
    <row r="1081" spans="1:6" x14ac:dyDescent="0.25">
      <c r="A1081" t="s">
        <v>8</v>
      </c>
      <c r="B1081" s="1">
        <v>44085</v>
      </c>
      <c r="C1081">
        <v>23036.25</v>
      </c>
      <c r="D1081">
        <v>23109.1</v>
      </c>
      <c r="E1081">
        <v>22080.400000000001</v>
      </c>
      <c r="F1081">
        <v>22479.95</v>
      </c>
    </row>
    <row r="1082" spans="1:6" x14ac:dyDescent="0.25">
      <c r="A1082" t="s">
        <v>8</v>
      </c>
      <c r="B1082" s="1">
        <v>44092</v>
      </c>
      <c r="C1082">
        <v>22683.35</v>
      </c>
      <c r="D1082">
        <v>22757.3</v>
      </c>
      <c r="E1082">
        <v>21784.9</v>
      </c>
      <c r="F1082">
        <v>22031.05</v>
      </c>
    </row>
    <row r="1083" spans="1:6" x14ac:dyDescent="0.25">
      <c r="A1083" t="s">
        <v>8</v>
      </c>
      <c r="B1083" s="1">
        <v>44099</v>
      </c>
      <c r="C1083">
        <v>21983.4</v>
      </c>
      <c r="D1083">
        <v>22098.85</v>
      </c>
      <c r="E1083">
        <v>20404.900000000001</v>
      </c>
      <c r="F1083">
        <v>20982.35</v>
      </c>
    </row>
    <row r="1084" spans="1:6" x14ac:dyDescent="0.25">
      <c r="A1084" t="s">
        <v>8</v>
      </c>
      <c r="B1084" s="1">
        <v>44105</v>
      </c>
      <c r="C1084">
        <v>21152.05</v>
      </c>
      <c r="D1084">
        <v>22293.75</v>
      </c>
      <c r="E1084">
        <v>21055.1</v>
      </c>
      <c r="F1084">
        <v>22246</v>
      </c>
    </row>
    <row r="1085" spans="1:6" x14ac:dyDescent="0.25">
      <c r="A1085" t="s">
        <v>8</v>
      </c>
      <c r="B1085" s="1">
        <v>44113</v>
      </c>
      <c r="C1085">
        <v>22352.1</v>
      </c>
      <c r="D1085">
        <v>23904.1</v>
      </c>
      <c r="E1085">
        <v>22247.25</v>
      </c>
      <c r="F1085">
        <v>23846.799999999999</v>
      </c>
    </row>
    <row r="1086" spans="1:6" x14ac:dyDescent="0.25">
      <c r="A1086" t="s">
        <v>8</v>
      </c>
      <c r="B1086" s="1">
        <v>44120</v>
      </c>
      <c r="C1086">
        <v>23955.599999999999</v>
      </c>
      <c r="D1086">
        <v>24190.35</v>
      </c>
      <c r="E1086">
        <v>22970.95</v>
      </c>
      <c r="F1086">
        <v>23533.25</v>
      </c>
    </row>
    <row r="1087" spans="1:6" x14ac:dyDescent="0.25">
      <c r="A1087" t="s">
        <v>8</v>
      </c>
      <c r="B1087" s="1">
        <v>44127</v>
      </c>
      <c r="C1087">
        <v>23902.9</v>
      </c>
      <c r="D1087">
        <v>24823.599999999999</v>
      </c>
      <c r="E1087">
        <v>23754.85</v>
      </c>
      <c r="F1087">
        <v>24478.3</v>
      </c>
    </row>
    <row r="1088" spans="1:6" x14ac:dyDescent="0.25">
      <c r="A1088" t="s">
        <v>8</v>
      </c>
      <c r="B1088" s="1">
        <v>44134</v>
      </c>
      <c r="C1088">
        <v>24525.8</v>
      </c>
      <c r="D1088">
        <v>24809.65</v>
      </c>
      <c r="E1088">
        <v>23612.7</v>
      </c>
      <c r="F1088">
        <v>23900.9</v>
      </c>
    </row>
    <row r="1089" spans="1:6" x14ac:dyDescent="0.25">
      <c r="A1089" t="s">
        <v>8</v>
      </c>
      <c r="B1089" s="1">
        <v>44141</v>
      </c>
      <c r="C1089">
        <v>24367.599999999999</v>
      </c>
      <c r="D1089">
        <v>26853.45</v>
      </c>
      <c r="E1089">
        <v>24120.6</v>
      </c>
      <c r="F1089">
        <v>26798.95</v>
      </c>
    </row>
    <row r="1090" spans="1:6" x14ac:dyDescent="0.25">
      <c r="A1090" t="s">
        <v>8</v>
      </c>
      <c r="B1090" s="1">
        <v>44149</v>
      </c>
      <c r="C1090">
        <v>27088.95</v>
      </c>
      <c r="D1090">
        <v>29030.9</v>
      </c>
      <c r="E1090">
        <v>27068.95</v>
      </c>
      <c r="F1090">
        <v>28594.3</v>
      </c>
    </row>
    <row r="1091" spans="1:6" x14ac:dyDescent="0.25">
      <c r="A1091" t="s">
        <v>8</v>
      </c>
      <c r="B1091" s="1">
        <v>44155</v>
      </c>
      <c r="C1091">
        <v>28792.25</v>
      </c>
      <c r="D1091">
        <v>29784.75</v>
      </c>
      <c r="E1091">
        <v>28580.9</v>
      </c>
      <c r="F1091">
        <v>29236</v>
      </c>
    </row>
    <row r="1092" spans="1:6" x14ac:dyDescent="0.25">
      <c r="A1092" t="s">
        <v>8</v>
      </c>
      <c r="B1092" s="1">
        <v>44162</v>
      </c>
      <c r="C1092">
        <v>29432.799999999999</v>
      </c>
      <c r="D1092">
        <v>30197.85</v>
      </c>
      <c r="E1092">
        <v>28852.9</v>
      </c>
      <c r="F1092">
        <v>29609.05</v>
      </c>
    </row>
    <row r="1093" spans="1:6" x14ac:dyDescent="0.25">
      <c r="A1093" t="s">
        <v>8</v>
      </c>
      <c r="B1093" s="1">
        <v>44169</v>
      </c>
      <c r="C1093">
        <v>29844.799999999999</v>
      </c>
      <c r="D1093">
        <v>30162.3</v>
      </c>
      <c r="E1093">
        <v>29149.9</v>
      </c>
      <c r="F1093">
        <v>30052.400000000001</v>
      </c>
    </row>
    <row r="1094" spans="1:6" x14ac:dyDescent="0.25">
      <c r="A1094" t="s">
        <v>8</v>
      </c>
      <c r="B1094" s="1">
        <v>44176</v>
      </c>
      <c r="C1094">
        <v>30062.6</v>
      </c>
      <c r="D1094">
        <v>30811.8</v>
      </c>
      <c r="E1094">
        <v>29950.6</v>
      </c>
      <c r="F1094">
        <v>30604.85</v>
      </c>
    </row>
    <row r="1095" spans="1:6" x14ac:dyDescent="0.25">
      <c r="A1095" t="s">
        <v>8</v>
      </c>
      <c r="B1095" s="1">
        <v>44183</v>
      </c>
      <c r="C1095">
        <v>30735.15</v>
      </c>
      <c r="D1095">
        <v>30945.200000000001</v>
      </c>
      <c r="E1095">
        <v>30345.75</v>
      </c>
      <c r="F1095">
        <v>30714.65</v>
      </c>
    </row>
    <row r="1096" spans="1:6" x14ac:dyDescent="0.25">
      <c r="A1096" t="s">
        <v>8</v>
      </c>
      <c r="B1096" s="1">
        <v>44189</v>
      </c>
      <c r="C1096">
        <v>30595.8</v>
      </c>
      <c r="D1096">
        <v>30607.5</v>
      </c>
      <c r="E1096">
        <v>28976.75</v>
      </c>
      <c r="F1096">
        <v>30402.2</v>
      </c>
    </row>
    <row r="1097" spans="1:6" x14ac:dyDescent="0.25">
      <c r="A1097" t="s">
        <v>8</v>
      </c>
      <c r="B1097" s="1">
        <v>44197</v>
      </c>
      <c r="C1097">
        <v>30558.85</v>
      </c>
      <c r="D1097">
        <v>31510.25</v>
      </c>
      <c r="E1097">
        <v>30538.15</v>
      </c>
      <c r="F1097">
        <v>31225.85</v>
      </c>
    </row>
    <row r="1098" spans="1:6" x14ac:dyDescent="0.25">
      <c r="A1098" t="s">
        <v>8</v>
      </c>
      <c r="B1098" s="1">
        <v>44204</v>
      </c>
      <c r="C1098">
        <v>31485.15</v>
      </c>
      <c r="D1098">
        <v>32298.05</v>
      </c>
      <c r="E1098">
        <v>30893.65</v>
      </c>
      <c r="F1098">
        <v>32084.2</v>
      </c>
    </row>
    <row r="1099" spans="1:6" x14ac:dyDescent="0.25">
      <c r="A1099" t="s">
        <v>8</v>
      </c>
      <c r="B1099" s="1">
        <v>44211</v>
      </c>
      <c r="C1099">
        <v>32280.3</v>
      </c>
      <c r="D1099">
        <v>32718.95</v>
      </c>
      <c r="E1099">
        <v>31725.85</v>
      </c>
      <c r="F1099">
        <v>32246.799999999999</v>
      </c>
    </row>
    <row r="1100" spans="1:6" x14ac:dyDescent="0.25">
      <c r="A1100" t="s">
        <v>8</v>
      </c>
      <c r="B1100" s="1">
        <v>44218</v>
      </c>
      <c r="C1100">
        <v>32275.15</v>
      </c>
      <c r="D1100">
        <v>32842.300000000003</v>
      </c>
      <c r="E1100">
        <v>31119.9</v>
      </c>
      <c r="F1100">
        <v>31167.25</v>
      </c>
    </row>
    <row r="1101" spans="1:6" x14ac:dyDescent="0.25">
      <c r="A1101" t="s">
        <v>8</v>
      </c>
      <c r="B1101" s="1">
        <v>44225</v>
      </c>
      <c r="C1101">
        <v>31507.15</v>
      </c>
      <c r="D1101">
        <v>31697.55</v>
      </c>
      <c r="E1101">
        <v>29687.7</v>
      </c>
      <c r="F1101">
        <v>30565.5</v>
      </c>
    </row>
    <row r="1102" spans="1:6" x14ac:dyDescent="0.25">
      <c r="A1102" t="s">
        <v>8</v>
      </c>
      <c r="B1102" s="1">
        <v>44232</v>
      </c>
      <c r="C1102">
        <v>30976.35</v>
      </c>
      <c r="D1102">
        <v>36615.199999999997</v>
      </c>
      <c r="E1102">
        <v>30906.45</v>
      </c>
      <c r="F1102">
        <v>35654.5</v>
      </c>
    </row>
    <row r="1103" spans="1:6" x14ac:dyDescent="0.25">
      <c r="A1103" t="s">
        <v>8</v>
      </c>
      <c r="B1103" s="1">
        <v>44239</v>
      </c>
      <c r="C1103">
        <v>36073.85</v>
      </c>
      <c r="D1103">
        <v>36477.15</v>
      </c>
      <c r="E1103">
        <v>35428.15</v>
      </c>
      <c r="F1103">
        <v>36108.9</v>
      </c>
    </row>
    <row r="1104" spans="1:6" x14ac:dyDescent="0.25">
      <c r="A1104" t="s">
        <v>8</v>
      </c>
      <c r="B1104" s="1">
        <v>44246</v>
      </c>
      <c r="C1104">
        <v>36501.4</v>
      </c>
      <c r="D1104">
        <v>37708.75</v>
      </c>
      <c r="E1104">
        <v>35584.6</v>
      </c>
      <c r="F1104">
        <v>35841.599999999999</v>
      </c>
    </row>
    <row r="1105" spans="1:6" x14ac:dyDescent="0.25">
      <c r="A1105" t="s">
        <v>8</v>
      </c>
      <c r="B1105" s="1">
        <v>44253</v>
      </c>
      <c r="C1105">
        <v>35874.300000000003</v>
      </c>
      <c r="D1105">
        <v>37232.199999999997</v>
      </c>
      <c r="E1105">
        <v>34658.699999999997</v>
      </c>
      <c r="F1105">
        <v>34803.599999999999</v>
      </c>
    </row>
    <row r="1106" spans="1:6" x14ac:dyDescent="0.25">
      <c r="A1106" t="s">
        <v>8</v>
      </c>
      <c r="B1106" s="1">
        <v>44260</v>
      </c>
      <c r="C1106">
        <v>35374.25</v>
      </c>
      <c r="D1106">
        <v>36455.15</v>
      </c>
      <c r="E1106">
        <v>34893.25</v>
      </c>
      <c r="F1106">
        <v>35228.15</v>
      </c>
    </row>
    <row r="1107" spans="1:6" x14ac:dyDescent="0.25">
      <c r="A1107" t="s">
        <v>8</v>
      </c>
      <c r="B1107" s="1">
        <v>44267</v>
      </c>
      <c r="C1107">
        <v>35462.449999999997</v>
      </c>
      <c r="D1107">
        <v>36497.35</v>
      </c>
      <c r="E1107">
        <v>35090.75</v>
      </c>
      <c r="F1107">
        <v>35496.65</v>
      </c>
    </row>
    <row r="1108" spans="1:6" x14ac:dyDescent="0.25">
      <c r="A1108" t="s">
        <v>8</v>
      </c>
      <c r="B1108" s="1">
        <v>44274</v>
      </c>
      <c r="C1108">
        <v>35544.25</v>
      </c>
      <c r="D1108">
        <v>35544.25</v>
      </c>
      <c r="E1108">
        <v>33361</v>
      </c>
      <c r="F1108">
        <v>34161.599999999999</v>
      </c>
    </row>
    <row r="1109" spans="1:6" x14ac:dyDescent="0.25">
      <c r="A1109" t="s">
        <v>8</v>
      </c>
      <c r="B1109" s="1">
        <v>44281</v>
      </c>
      <c r="C1109">
        <v>34088.400000000001</v>
      </c>
      <c r="D1109">
        <v>34360.050000000003</v>
      </c>
      <c r="E1109">
        <v>32415.25</v>
      </c>
      <c r="F1109">
        <v>33318.199999999997</v>
      </c>
    </row>
    <row r="1110" spans="1:6" x14ac:dyDescent="0.25">
      <c r="A1110" t="s">
        <v>8</v>
      </c>
      <c r="B1110" s="1">
        <v>44287</v>
      </c>
      <c r="C1110">
        <v>33615.9</v>
      </c>
      <c r="D1110">
        <v>33990.800000000003</v>
      </c>
      <c r="E1110">
        <v>33151.800000000003</v>
      </c>
      <c r="F1110">
        <v>33858</v>
      </c>
    </row>
    <row r="1111" spans="1:6" x14ac:dyDescent="0.25">
      <c r="A1111" t="s">
        <v>8</v>
      </c>
      <c r="B1111" s="1">
        <v>44295</v>
      </c>
      <c r="C1111">
        <v>33649.15</v>
      </c>
      <c r="D1111">
        <v>33697.75</v>
      </c>
      <c r="E1111">
        <v>32141.55</v>
      </c>
      <c r="F1111">
        <v>32448.05</v>
      </c>
    </row>
    <row r="1112" spans="1:6" x14ac:dyDescent="0.25">
      <c r="A1112" t="s">
        <v>8</v>
      </c>
      <c r="B1112" s="1">
        <v>44302</v>
      </c>
      <c r="C1112">
        <v>31637.9</v>
      </c>
      <c r="D1112">
        <v>32325.15</v>
      </c>
      <c r="E1112">
        <v>30520.3</v>
      </c>
      <c r="F1112">
        <v>31977.45</v>
      </c>
    </row>
    <row r="1113" spans="1:6" x14ac:dyDescent="0.25">
      <c r="A1113" t="s">
        <v>8</v>
      </c>
      <c r="B1113" s="1">
        <v>44309</v>
      </c>
      <c r="C1113">
        <v>30993.45</v>
      </c>
      <c r="D1113">
        <v>32148.400000000001</v>
      </c>
      <c r="E1113">
        <v>30405.65</v>
      </c>
      <c r="F1113">
        <v>31722.3</v>
      </c>
    </row>
    <row r="1114" spans="1:6" x14ac:dyDescent="0.25">
      <c r="A1114" t="s">
        <v>8</v>
      </c>
      <c r="B1114" s="1">
        <v>44316</v>
      </c>
      <c r="C1114">
        <v>32316.65</v>
      </c>
      <c r="D1114">
        <v>34287</v>
      </c>
      <c r="E1114">
        <v>32144.799999999999</v>
      </c>
      <c r="F1114">
        <v>32781.800000000003</v>
      </c>
    </row>
    <row r="1115" spans="1:6" x14ac:dyDescent="0.25">
      <c r="A1115" t="s">
        <v>8</v>
      </c>
      <c r="B1115" s="1">
        <v>44323</v>
      </c>
      <c r="C1115">
        <v>32368.55</v>
      </c>
      <c r="D1115">
        <v>33259.15</v>
      </c>
      <c r="E1115">
        <v>31906.55</v>
      </c>
      <c r="F1115">
        <v>32904.5</v>
      </c>
    </row>
    <row r="1116" spans="1:6" x14ac:dyDescent="0.25">
      <c r="A1116" t="s">
        <v>8</v>
      </c>
      <c r="B1116" s="1">
        <v>44330</v>
      </c>
      <c r="C1116">
        <v>33175.300000000003</v>
      </c>
      <c r="D1116">
        <v>33297.599999999999</v>
      </c>
      <c r="E1116">
        <v>32115.5</v>
      </c>
      <c r="F1116">
        <v>32169.55</v>
      </c>
    </row>
    <row r="1117" spans="1:6" x14ac:dyDescent="0.25">
      <c r="A1117" t="s">
        <v>8</v>
      </c>
      <c r="B1117" s="1">
        <v>44337</v>
      </c>
      <c r="C1117">
        <v>32437.85</v>
      </c>
      <c r="D1117">
        <v>34694.449999999997</v>
      </c>
      <c r="E1117">
        <v>32318.7</v>
      </c>
      <c r="F1117">
        <v>34606.9</v>
      </c>
    </row>
    <row r="1118" spans="1:6" x14ac:dyDescent="0.25">
      <c r="A1118" t="s">
        <v>8</v>
      </c>
      <c r="B1118" s="1">
        <v>44344</v>
      </c>
      <c r="C1118">
        <v>34869.300000000003</v>
      </c>
      <c r="D1118">
        <v>35436.65</v>
      </c>
      <c r="E1118">
        <v>34410.400000000001</v>
      </c>
      <c r="F1118">
        <v>35141.449999999997</v>
      </c>
    </row>
    <row r="1119" spans="1:6" x14ac:dyDescent="0.25">
      <c r="A1119" t="s">
        <v>8</v>
      </c>
      <c r="B1119" s="1">
        <v>44351</v>
      </c>
      <c r="C1119">
        <v>35097.449999999997</v>
      </c>
      <c r="D1119">
        <v>35810.9</v>
      </c>
      <c r="E1119">
        <v>34930.1</v>
      </c>
      <c r="F1119">
        <v>35291.65</v>
      </c>
    </row>
    <row r="1120" spans="1:6" x14ac:dyDescent="0.25">
      <c r="A1120" t="s">
        <v>8</v>
      </c>
      <c r="B1120" s="1">
        <v>44358</v>
      </c>
      <c r="C1120">
        <v>35460.800000000003</v>
      </c>
      <c r="D1120">
        <v>35545.85</v>
      </c>
      <c r="E1120">
        <v>34641.199999999997</v>
      </c>
      <c r="F1120">
        <v>35047.4</v>
      </c>
    </row>
    <row r="1121" spans="1:6" x14ac:dyDescent="0.25">
      <c r="A1121" t="s">
        <v>8</v>
      </c>
      <c r="B1121" s="1">
        <v>44365</v>
      </c>
      <c r="C1121">
        <v>34936.550000000003</v>
      </c>
      <c r="D1121">
        <v>35380</v>
      </c>
      <c r="E1121">
        <v>33908.949999999997</v>
      </c>
      <c r="F1121">
        <v>34558</v>
      </c>
    </row>
    <row r="1122" spans="1:6" x14ac:dyDescent="0.25">
      <c r="A1122" t="s">
        <v>8</v>
      </c>
      <c r="B1122" s="1">
        <v>44372</v>
      </c>
      <c r="C1122">
        <v>34109.449999999997</v>
      </c>
      <c r="D1122">
        <v>35491.949999999997</v>
      </c>
      <c r="E1122">
        <v>33937.5</v>
      </c>
      <c r="F1122">
        <v>35364.65</v>
      </c>
    </row>
    <row r="1123" spans="1:6" x14ac:dyDescent="0.25">
      <c r="A1123" t="s">
        <v>8</v>
      </c>
      <c r="B1123" s="1">
        <v>44379</v>
      </c>
      <c r="C1123">
        <v>35488.199999999997</v>
      </c>
      <c r="D1123">
        <v>35576.949999999997</v>
      </c>
      <c r="E1123">
        <v>34632.6</v>
      </c>
      <c r="F1123">
        <v>34809.9</v>
      </c>
    </row>
    <row r="1124" spans="1:6" x14ac:dyDescent="0.25">
      <c r="A1124" t="s">
        <v>8</v>
      </c>
      <c r="B1124" s="1">
        <v>44386</v>
      </c>
      <c r="C1124">
        <v>35010.949999999997</v>
      </c>
      <c r="D1124">
        <v>35811</v>
      </c>
      <c r="E1124">
        <v>34859.9</v>
      </c>
      <c r="F1124">
        <v>35071.949999999997</v>
      </c>
    </row>
    <row r="1125" spans="1:6" x14ac:dyDescent="0.25">
      <c r="A1125" t="s">
        <v>8</v>
      </c>
      <c r="B1125" s="1">
        <v>44393</v>
      </c>
      <c r="C1125">
        <v>35285.050000000003</v>
      </c>
      <c r="D1125">
        <v>35985.25</v>
      </c>
      <c r="E1125">
        <v>35060.35</v>
      </c>
      <c r="F1125">
        <v>35751.800000000003</v>
      </c>
    </row>
    <row r="1126" spans="1:6" x14ac:dyDescent="0.25">
      <c r="A1126" t="s">
        <v>8</v>
      </c>
      <c r="B1126" s="1">
        <v>44400</v>
      </c>
      <c r="C1126">
        <v>35070.5</v>
      </c>
      <c r="D1126">
        <v>35347.050000000003</v>
      </c>
      <c r="E1126">
        <v>34357.35</v>
      </c>
      <c r="F1126">
        <v>35034.400000000001</v>
      </c>
    </row>
    <row r="1127" spans="1:6" x14ac:dyDescent="0.25">
      <c r="A1127" t="s">
        <v>8</v>
      </c>
      <c r="B1127" s="1">
        <v>44407</v>
      </c>
      <c r="C1127">
        <v>34947.85</v>
      </c>
      <c r="D1127">
        <v>35186.1</v>
      </c>
      <c r="E1127">
        <v>34115.199999999997</v>
      </c>
      <c r="F1127">
        <v>34584.35</v>
      </c>
    </row>
    <row r="1128" spans="1:6" x14ac:dyDescent="0.25">
      <c r="A1128" t="s">
        <v>8</v>
      </c>
      <c r="B1128" s="1">
        <v>44414</v>
      </c>
      <c r="C1128">
        <v>34760.9</v>
      </c>
      <c r="D1128">
        <v>36219.800000000003</v>
      </c>
      <c r="E1128">
        <v>34588.25</v>
      </c>
      <c r="F1128">
        <v>35809.25</v>
      </c>
    </row>
    <row r="1129" spans="1:6" x14ac:dyDescent="0.25">
      <c r="A1129" t="s">
        <v>8</v>
      </c>
      <c r="B1129" s="1">
        <v>44421</v>
      </c>
      <c r="C1129">
        <v>35824.199999999997</v>
      </c>
      <c r="D1129">
        <v>36317</v>
      </c>
      <c r="E1129">
        <v>35531.35</v>
      </c>
      <c r="F1129">
        <v>36169.35</v>
      </c>
    </row>
    <row r="1130" spans="1:6" x14ac:dyDescent="0.25">
      <c r="A1130" t="s">
        <v>8</v>
      </c>
      <c r="B1130" s="1">
        <v>44428</v>
      </c>
      <c r="C1130">
        <v>36100.65</v>
      </c>
      <c r="D1130">
        <v>36261.550000000003</v>
      </c>
      <c r="E1130">
        <v>34926.5</v>
      </c>
      <c r="F1130">
        <v>35033.85</v>
      </c>
    </row>
    <row r="1131" spans="1:6" x14ac:dyDescent="0.25">
      <c r="A1131" t="s">
        <v>8</v>
      </c>
      <c r="B1131" s="1">
        <v>44435</v>
      </c>
      <c r="C1131">
        <v>35424.199999999997</v>
      </c>
      <c r="D1131">
        <v>35910.300000000003</v>
      </c>
      <c r="E1131">
        <v>34817.5</v>
      </c>
      <c r="F1131">
        <v>35627.800000000003</v>
      </c>
    </row>
    <row r="1132" spans="1:6" x14ac:dyDescent="0.25">
      <c r="A1132" t="s">
        <v>8</v>
      </c>
      <c r="B1132" s="1">
        <v>44442</v>
      </c>
      <c r="C1132">
        <v>35781.050000000003</v>
      </c>
      <c r="D1132">
        <v>37140</v>
      </c>
      <c r="E1132">
        <v>35721.9</v>
      </c>
      <c r="F1132">
        <v>36761.15</v>
      </c>
    </row>
    <row r="1133" spans="1:6" x14ac:dyDescent="0.25">
      <c r="A1133" t="s">
        <v>8</v>
      </c>
      <c r="B1133" s="1">
        <v>44448</v>
      </c>
      <c r="C1133">
        <v>36878.25</v>
      </c>
      <c r="D1133">
        <v>36923.65</v>
      </c>
      <c r="E1133">
        <v>36151.949999999997</v>
      </c>
      <c r="F1133">
        <v>36683.199999999997</v>
      </c>
    </row>
    <row r="1134" spans="1:6" x14ac:dyDescent="0.25">
      <c r="A1134" t="s">
        <v>8</v>
      </c>
      <c r="B1134" s="1">
        <v>44456</v>
      </c>
      <c r="C1134">
        <v>36608.449999999997</v>
      </c>
      <c r="D1134">
        <v>38112.75</v>
      </c>
      <c r="E1134">
        <v>36327.050000000003</v>
      </c>
      <c r="F1134">
        <v>37811.949999999997</v>
      </c>
    </row>
    <row r="1135" spans="1:6" x14ac:dyDescent="0.25">
      <c r="A1135" t="s">
        <v>8</v>
      </c>
      <c r="B1135" s="1">
        <v>44463</v>
      </c>
      <c r="C1135">
        <v>37388.199999999997</v>
      </c>
      <c r="D1135">
        <v>38112.6</v>
      </c>
      <c r="E1135">
        <v>36525.949999999997</v>
      </c>
      <c r="F1135">
        <v>37830.300000000003</v>
      </c>
    </row>
    <row r="1136" spans="1:6" x14ac:dyDescent="0.25">
      <c r="A1136" t="s">
        <v>8</v>
      </c>
      <c r="B1136" s="1">
        <v>44470</v>
      </c>
      <c r="C1136">
        <v>38054.75</v>
      </c>
      <c r="D1136">
        <v>38377.25</v>
      </c>
      <c r="E1136">
        <v>36876.35</v>
      </c>
      <c r="F1136">
        <v>37225.9</v>
      </c>
    </row>
    <row r="1137" spans="1:6" x14ac:dyDescent="0.25">
      <c r="A1137" t="s">
        <v>8</v>
      </c>
      <c r="B1137" s="1">
        <v>44477</v>
      </c>
      <c r="C1137">
        <v>37392.15</v>
      </c>
      <c r="D1137">
        <v>38106.85</v>
      </c>
      <c r="E1137">
        <v>37355.599999999999</v>
      </c>
      <c r="F1137">
        <v>37775.25</v>
      </c>
    </row>
    <row r="1138" spans="1:6" x14ac:dyDescent="0.25">
      <c r="A1138" t="s">
        <v>8</v>
      </c>
      <c r="B1138" s="1">
        <v>44483</v>
      </c>
      <c r="C1138">
        <v>37782.75</v>
      </c>
      <c r="D1138">
        <v>39375.050000000003</v>
      </c>
      <c r="E1138">
        <v>37744.65</v>
      </c>
      <c r="F1138">
        <v>39340.9</v>
      </c>
    </row>
    <row r="1139" spans="1:6" x14ac:dyDescent="0.25">
      <c r="A1139" t="s">
        <v>8</v>
      </c>
      <c r="B1139" s="1">
        <v>44491</v>
      </c>
      <c r="C1139">
        <v>39794.25</v>
      </c>
      <c r="D1139">
        <v>40587.35</v>
      </c>
      <c r="E1139">
        <v>39292.800000000003</v>
      </c>
      <c r="F1139">
        <v>40323.65</v>
      </c>
    </row>
    <row r="1140" spans="1:6" x14ac:dyDescent="0.25">
      <c r="A1140" t="s">
        <v>8</v>
      </c>
      <c r="B1140" s="1">
        <v>44498</v>
      </c>
      <c r="C1140">
        <v>40961.25</v>
      </c>
      <c r="D1140">
        <v>41829.599999999999</v>
      </c>
      <c r="E1140">
        <v>38426.65</v>
      </c>
      <c r="F1140">
        <v>39115.599999999999</v>
      </c>
    </row>
    <row r="1141" spans="1:6" x14ac:dyDescent="0.25">
      <c r="A1141" t="s">
        <v>8</v>
      </c>
      <c r="B1141" s="1">
        <v>44504</v>
      </c>
      <c r="C1141">
        <v>39432.15</v>
      </c>
      <c r="D1141">
        <v>40160.199999999997</v>
      </c>
      <c r="E1141">
        <v>39120.65</v>
      </c>
      <c r="F1141">
        <v>39573.699999999997</v>
      </c>
    </row>
    <row r="1142" spans="1:6" x14ac:dyDescent="0.25">
      <c r="A1142" t="s">
        <v>8</v>
      </c>
      <c r="B1142" s="1">
        <v>44512</v>
      </c>
      <c r="C1142">
        <v>39674.050000000003</v>
      </c>
      <c r="D1142">
        <v>39674.050000000003</v>
      </c>
      <c r="E1142">
        <v>38346.050000000003</v>
      </c>
      <c r="F1142">
        <v>38733.35</v>
      </c>
    </row>
    <row r="1143" spans="1:6" x14ac:dyDescent="0.25">
      <c r="A1143" t="s">
        <v>8</v>
      </c>
      <c r="B1143" s="1">
        <v>44518</v>
      </c>
      <c r="C1143">
        <v>38849.449999999997</v>
      </c>
      <c r="D1143">
        <v>39117.15</v>
      </c>
      <c r="E1143">
        <v>37748.449999999997</v>
      </c>
      <c r="F1143">
        <v>37976.25</v>
      </c>
    </row>
    <row r="1144" spans="1:6" x14ac:dyDescent="0.25">
      <c r="A1144" t="s">
        <v>8</v>
      </c>
      <c r="B1144" s="1">
        <v>44526</v>
      </c>
      <c r="C1144">
        <v>38232.15</v>
      </c>
      <c r="D1144">
        <v>38241</v>
      </c>
      <c r="E1144">
        <v>35904.1</v>
      </c>
      <c r="F1144">
        <v>36025.5</v>
      </c>
    </row>
    <row r="1145" spans="1:6" x14ac:dyDescent="0.25">
      <c r="A1145" t="s">
        <v>8</v>
      </c>
      <c r="B1145" s="1">
        <v>44533</v>
      </c>
      <c r="C1145">
        <v>36224.449999999997</v>
      </c>
      <c r="D1145">
        <v>36844</v>
      </c>
      <c r="E1145">
        <v>35327.9</v>
      </c>
      <c r="F1145">
        <v>36197.15</v>
      </c>
    </row>
    <row r="1146" spans="1:6" x14ac:dyDescent="0.25">
      <c r="A1146" t="s">
        <v>8</v>
      </c>
      <c r="B1146" s="1">
        <v>44540</v>
      </c>
      <c r="C1146">
        <v>36252.75</v>
      </c>
      <c r="D1146">
        <v>37397.550000000003</v>
      </c>
      <c r="E1146">
        <v>35696.75</v>
      </c>
      <c r="F1146">
        <v>37105.65</v>
      </c>
    </row>
    <row r="1147" spans="1:6" x14ac:dyDescent="0.25">
      <c r="A1147" t="s">
        <v>8</v>
      </c>
      <c r="B1147" s="1">
        <v>44547</v>
      </c>
      <c r="C1147">
        <v>37358.199999999997</v>
      </c>
      <c r="D1147">
        <v>37581.050000000003</v>
      </c>
      <c r="E1147">
        <v>35535.050000000003</v>
      </c>
      <c r="F1147">
        <v>35618.65</v>
      </c>
    </row>
    <row r="1148" spans="1:6" x14ac:dyDescent="0.25">
      <c r="A1148" t="s">
        <v>8</v>
      </c>
      <c r="B1148" s="1">
        <v>44554</v>
      </c>
      <c r="C1148">
        <v>35124.35</v>
      </c>
      <c r="D1148">
        <v>35477.300000000003</v>
      </c>
      <c r="E1148">
        <v>34018.449999999997</v>
      </c>
      <c r="F1148">
        <v>34857.050000000003</v>
      </c>
    </row>
    <row r="1149" spans="1:6" x14ac:dyDescent="0.25">
      <c r="A1149" t="s">
        <v>8</v>
      </c>
      <c r="B1149" s="1">
        <v>44561</v>
      </c>
      <c r="C1149">
        <v>34573.65</v>
      </c>
      <c r="D1149">
        <v>35596.949999999997</v>
      </c>
      <c r="E1149">
        <v>34233</v>
      </c>
      <c r="F1149">
        <v>35481.699999999997</v>
      </c>
    </row>
    <row r="1150" spans="1:6" x14ac:dyDescent="0.25">
      <c r="A1150" t="s">
        <v>8</v>
      </c>
      <c r="B1150" s="1">
        <v>44568</v>
      </c>
      <c r="C1150">
        <v>35585.199999999997</v>
      </c>
      <c r="D1150">
        <v>38134.85</v>
      </c>
      <c r="E1150">
        <v>35526.6</v>
      </c>
      <c r="F1150">
        <v>37739.599999999999</v>
      </c>
    </row>
    <row r="1151" spans="1:6" x14ac:dyDescent="0.25">
      <c r="A1151" t="s">
        <v>8</v>
      </c>
      <c r="B1151" s="1">
        <v>44575</v>
      </c>
      <c r="C1151">
        <v>37930.550000000003</v>
      </c>
      <c r="D1151">
        <v>38851.449999999997</v>
      </c>
      <c r="E1151">
        <v>37929.35</v>
      </c>
      <c r="F1151">
        <v>38370.400000000001</v>
      </c>
    </row>
    <row r="1152" spans="1:6" x14ac:dyDescent="0.25">
      <c r="A1152" t="s">
        <v>8</v>
      </c>
      <c r="B1152" s="1">
        <v>44582</v>
      </c>
      <c r="C1152">
        <v>38212.550000000003</v>
      </c>
      <c r="D1152">
        <v>38855.550000000003</v>
      </c>
      <c r="E1152">
        <v>37224.25</v>
      </c>
      <c r="F1152">
        <v>37574.300000000003</v>
      </c>
    </row>
    <row r="1153" spans="1:6" x14ac:dyDescent="0.25">
      <c r="A1153" t="s">
        <v>8</v>
      </c>
      <c r="B1153" s="1">
        <v>44589</v>
      </c>
      <c r="C1153">
        <v>37601.949999999997</v>
      </c>
      <c r="D1153">
        <v>38421.699999999997</v>
      </c>
      <c r="E1153">
        <v>36375.35</v>
      </c>
      <c r="F1153">
        <v>37689.4</v>
      </c>
    </row>
    <row r="1154" spans="1:6" x14ac:dyDescent="0.25">
      <c r="A1154" t="s">
        <v>8</v>
      </c>
      <c r="B1154" s="1">
        <v>44596</v>
      </c>
      <c r="C1154">
        <v>38091.800000000003</v>
      </c>
      <c r="D1154">
        <v>39424.85</v>
      </c>
      <c r="E1154">
        <v>37647.85</v>
      </c>
      <c r="F1154">
        <v>38789.35</v>
      </c>
    </row>
    <row r="1155" spans="1:6" x14ac:dyDescent="0.25">
      <c r="A1155" t="s">
        <v>8</v>
      </c>
      <c r="B1155" s="1">
        <v>44603</v>
      </c>
      <c r="C1155">
        <v>38592.050000000003</v>
      </c>
      <c r="D1155">
        <v>39197.199999999997</v>
      </c>
      <c r="E1155">
        <v>37319.050000000003</v>
      </c>
      <c r="F1155">
        <v>38517.25</v>
      </c>
    </row>
    <row r="1156" spans="1:6" x14ac:dyDescent="0.25">
      <c r="A1156" t="s">
        <v>8</v>
      </c>
      <c r="B1156" s="1">
        <v>44610</v>
      </c>
      <c r="C1156">
        <v>37664</v>
      </c>
      <c r="D1156">
        <v>38461.699999999997</v>
      </c>
      <c r="E1156">
        <v>36651.85</v>
      </c>
      <c r="F1156">
        <v>37599.15</v>
      </c>
    </row>
    <row r="1157" spans="1:6" x14ac:dyDescent="0.25">
      <c r="A1157" t="s">
        <v>8</v>
      </c>
      <c r="B1157" s="1">
        <v>44617</v>
      </c>
      <c r="C1157">
        <v>37400</v>
      </c>
      <c r="D1157">
        <v>38054.400000000001</v>
      </c>
      <c r="E1157">
        <v>34991.35</v>
      </c>
      <c r="F1157">
        <v>36430.75</v>
      </c>
    </row>
    <row r="1158" spans="1:6" x14ac:dyDescent="0.25">
      <c r="A1158" t="s">
        <v>8</v>
      </c>
      <c r="B1158" s="1">
        <v>44624</v>
      </c>
      <c r="C1158">
        <v>35938.949999999997</v>
      </c>
      <c r="D1158">
        <v>36270.25</v>
      </c>
      <c r="E1158">
        <v>34094.1</v>
      </c>
      <c r="F1158">
        <v>34407.800000000003</v>
      </c>
    </row>
    <row r="1159" spans="1:6" x14ac:dyDescent="0.25">
      <c r="A1159" t="s">
        <v>8</v>
      </c>
      <c r="B1159" s="1">
        <v>44631</v>
      </c>
      <c r="C1159">
        <v>33278.15</v>
      </c>
      <c r="D1159">
        <v>35374.15</v>
      </c>
      <c r="E1159">
        <v>32155.35</v>
      </c>
      <c r="F1159">
        <v>34546.25</v>
      </c>
    </row>
    <row r="1160" spans="1:6" x14ac:dyDescent="0.25">
      <c r="A1160" t="s">
        <v>8</v>
      </c>
      <c r="B1160" s="1">
        <v>44637</v>
      </c>
      <c r="C1160">
        <v>34660.25</v>
      </c>
      <c r="D1160">
        <v>36611.949999999997</v>
      </c>
      <c r="E1160">
        <v>34625.050000000003</v>
      </c>
      <c r="F1160">
        <v>36428.550000000003</v>
      </c>
    </row>
    <row r="1161" spans="1:6" x14ac:dyDescent="0.25">
      <c r="A1161" t="s">
        <v>8</v>
      </c>
      <c r="B1161" s="1">
        <v>44645</v>
      </c>
      <c r="C1161">
        <v>36545.85</v>
      </c>
      <c r="D1161">
        <v>36827.599999999999</v>
      </c>
      <c r="E1161">
        <v>35203.85</v>
      </c>
      <c r="F1161">
        <v>35410.1</v>
      </c>
    </row>
    <row r="1162" spans="1:6" x14ac:dyDescent="0.25">
      <c r="A1162" t="s">
        <v>8</v>
      </c>
      <c r="B1162" s="1">
        <v>44652</v>
      </c>
      <c r="C1162">
        <v>35488.699999999997</v>
      </c>
      <c r="D1162">
        <v>37209.800000000003</v>
      </c>
      <c r="E1162">
        <v>35016.300000000003</v>
      </c>
      <c r="F1162">
        <v>37148.5</v>
      </c>
    </row>
    <row r="1163" spans="1:6" x14ac:dyDescent="0.25">
      <c r="A1163" t="s">
        <v>8</v>
      </c>
      <c r="B1163" s="1">
        <v>44659</v>
      </c>
      <c r="C1163">
        <v>37824.949999999997</v>
      </c>
      <c r="D1163">
        <v>38765.85</v>
      </c>
      <c r="E1163">
        <v>37346.800000000003</v>
      </c>
      <c r="F1163">
        <v>37752.050000000003</v>
      </c>
    </row>
    <row r="1164" spans="1:6" x14ac:dyDescent="0.25">
      <c r="A1164" t="s">
        <v>8</v>
      </c>
      <c r="B1164" s="1">
        <v>44664</v>
      </c>
      <c r="C1164">
        <v>37591.75</v>
      </c>
      <c r="D1164">
        <v>37988.6</v>
      </c>
      <c r="E1164">
        <v>37264.449999999997</v>
      </c>
      <c r="F1164">
        <v>37463.4</v>
      </c>
    </row>
    <row r="1165" spans="1:6" x14ac:dyDescent="0.25">
      <c r="A1165" t="s">
        <v>8</v>
      </c>
      <c r="B1165" s="1">
        <v>44673</v>
      </c>
      <c r="C1165">
        <v>36833.15</v>
      </c>
      <c r="D1165">
        <v>37123.550000000003</v>
      </c>
      <c r="E1165">
        <v>35926.300000000003</v>
      </c>
      <c r="F1165">
        <v>36044.75</v>
      </c>
    </row>
    <row r="1166" spans="1:6" x14ac:dyDescent="0.25">
      <c r="A1166" t="s">
        <v>8</v>
      </c>
      <c r="B1166" s="1">
        <v>44680</v>
      </c>
      <c r="C1166">
        <v>35792.35</v>
      </c>
      <c r="D1166">
        <v>36718.800000000003</v>
      </c>
      <c r="E1166">
        <v>35511.4</v>
      </c>
      <c r="F1166">
        <v>36088.15</v>
      </c>
    </row>
    <row r="1167" spans="1:6" x14ac:dyDescent="0.25">
      <c r="A1167" t="s">
        <v>8</v>
      </c>
      <c r="B1167" s="1">
        <v>44687</v>
      </c>
      <c r="C1167">
        <v>35627.599999999999</v>
      </c>
      <c r="D1167">
        <v>36309.300000000003</v>
      </c>
      <c r="E1167">
        <v>34353.199999999997</v>
      </c>
      <c r="F1167">
        <v>34591.199999999997</v>
      </c>
    </row>
    <row r="1168" spans="1:6" x14ac:dyDescent="0.25">
      <c r="A1168" t="s">
        <v>8</v>
      </c>
      <c r="B1168" s="1">
        <v>44694</v>
      </c>
      <c r="C1168">
        <v>34091.75</v>
      </c>
      <c r="D1168">
        <v>34793.199999999997</v>
      </c>
      <c r="E1168">
        <v>33007.9</v>
      </c>
      <c r="F1168">
        <v>33121.35</v>
      </c>
    </row>
    <row r="1169" spans="1:6" x14ac:dyDescent="0.25">
      <c r="A1169" t="s">
        <v>8</v>
      </c>
      <c r="B1169" s="1">
        <v>44701</v>
      </c>
      <c r="C1169">
        <v>33256</v>
      </c>
      <c r="D1169">
        <v>34655.800000000003</v>
      </c>
      <c r="E1169">
        <v>33001.75</v>
      </c>
      <c r="F1169">
        <v>34276.400000000001</v>
      </c>
    </row>
    <row r="1170" spans="1:6" x14ac:dyDescent="0.25">
      <c r="A1170" t="s">
        <v>8</v>
      </c>
      <c r="B1170" s="1">
        <v>44708</v>
      </c>
      <c r="C1170">
        <v>34321.4</v>
      </c>
      <c r="D1170">
        <v>35694.85</v>
      </c>
      <c r="E1170">
        <v>34115.800000000003</v>
      </c>
      <c r="F1170">
        <v>35613.300000000003</v>
      </c>
    </row>
    <row r="1171" spans="1:6" x14ac:dyDescent="0.25">
      <c r="A1171" t="s">
        <v>8</v>
      </c>
      <c r="B1171" s="1">
        <v>44715</v>
      </c>
      <c r="C1171">
        <v>35958.800000000003</v>
      </c>
      <c r="D1171">
        <v>36083.699999999997</v>
      </c>
      <c r="E1171">
        <v>35175.1</v>
      </c>
      <c r="F1171">
        <v>35275.050000000003</v>
      </c>
    </row>
    <row r="1172" spans="1:6" x14ac:dyDescent="0.25">
      <c r="A1172" t="s">
        <v>8</v>
      </c>
      <c r="B1172" s="1">
        <v>44722</v>
      </c>
      <c r="C1172">
        <v>35159.15</v>
      </c>
      <c r="D1172">
        <v>35449.9</v>
      </c>
      <c r="E1172">
        <v>34346.65</v>
      </c>
      <c r="F1172">
        <v>34483.800000000003</v>
      </c>
    </row>
    <row r="1173" spans="1:6" x14ac:dyDescent="0.25">
      <c r="A1173" t="s">
        <v>8</v>
      </c>
      <c r="B1173" s="1">
        <v>44729</v>
      </c>
      <c r="C1173">
        <v>33728.65</v>
      </c>
      <c r="D1173">
        <v>33774.050000000003</v>
      </c>
      <c r="E1173">
        <v>32290.55</v>
      </c>
      <c r="F1173">
        <v>32743.05</v>
      </c>
    </row>
    <row r="1174" spans="1:6" x14ac:dyDescent="0.25">
      <c r="A1174" t="s">
        <v>8</v>
      </c>
      <c r="B1174" s="1">
        <v>44736</v>
      </c>
      <c r="C1174">
        <v>32873.4</v>
      </c>
      <c r="D1174">
        <v>33721.9</v>
      </c>
      <c r="E1174">
        <v>32426.400000000001</v>
      </c>
      <c r="F1174">
        <v>33627.449999999997</v>
      </c>
    </row>
    <row r="1175" spans="1:6" x14ac:dyDescent="0.25">
      <c r="A1175" t="s">
        <v>8</v>
      </c>
      <c r="B1175" s="1">
        <v>44743</v>
      </c>
      <c r="C1175">
        <v>34126.199999999997</v>
      </c>
      <c r="D1175">
        <v>34147.5</v>
      </c>
      <c r="E1175">
        <v>33080.449999999997</v>
      </c>
      <c r="F1175">
        <v>33539.449999999997</v>
      </c>
    </row>
    <row r="1176" spans="1:6" x14ac:dyDescent="0.25">
      <c r="A1176" t="s">
        <v>8</v>
      </c>
      <c r="B1176" s="1">
        <v>44750</v>
      </c>
      <c r="C1176">
        <v>33558.85</v>
      </c>
      <c r="D1176">
        <v>35262.1</v>
      </c>
      <c r="E1176">
        <v>33515.599999999999</v>
      </c>
      <c r="F1176">
        <v>35124.050000000003</v>
      </c>
    </row>
    <row r="1177" spans="1:6" x14ac:dyDescent="0.25">
      <c r="A1177" t="s">
        <v>8</v>
      </c>
      <c r="B1177" s="1">
        <v>44757</v>
      </c>
      <c r="C1177">
        <v>35017.599999999999</v>
      </c>
      <c r="D1177">
        <v>35543.1</v>
      </c>
      <c r="E1177">
        <v>34463.9</v>
      </c>
      <c r="F1177">
        <v>34682.65</v>
      </c>
    </row>
    <row r="1178" spans="1:6" x14ac:dyDescent="0.25">
      <c r="A1178" t="s">
        <v>8</v>
      </c>
      <c r="B1178" s="1">
        <v>44764</v>
      </c>
      <c r="C1178">
        <v>34841.85</v>
      </c>
      <c r="D1178">
        <v>36823.449999999997</v>
      </c>
      <c r="E1178">
        <v>34804.400000000001</v>
      </c>
      <c r="F1178">
        <v>36738.949999999997</v>
      </c>
    </row>
    <row r="1179" spans="1:6" x14ac:dyDescent="0.25">
      <c r="A1179" t="s">
        <v>8</v>
      </c>
      <c r="B1179" s="1">
        <v>44771</v>
      </c>
      <c r="C1179">
        <v>36766.699999999997</v>
      </c>
      <c r="D1179">
        <v>37754.65</v>
      </c>
      <c r="E1179">
        <v>36248.6</v>
      </c>
      <c r="F1179">
        <v>37491.4</v>
      </c>
    </row>
    <row r="1180" spans="1:6" x14ac:dyDescent="0.25">
      <c r="A1180" t="s">
        <v>8</v>
      </c>
      <c r="B1180" s="1">
        <v>44778</v>
      </c>
      <c r="C1180">
        <v>37594.15</v>
      </c>
      <c r="D1180">
        <v>38231.85</v>
      </c>
      <c r="E1180">
        <v>37249.5</v>
      </c>
      <c r="F1180">
        <v>37920.6</v>
      </c>
    </row>
    <row r="1181" spans="1:6" x14ac:dyDescent="0.25">
      <c r="A1181" t="s">
        <v>8</v>
      </c>
      <c r="B1181" s="1">
        <v>44785</v>
      </c>
      <c r="C1181">
        <v>37847.35</v>
      </c>
      <c r="D1181">
        <v>39088.9</v>
      </c>
      <c r="E1181">
        <v>37681.449999999997</v>
      </c>
      <c r="F1181">
        <v>39042.300000000003</v>
      </c>
    </row>
    <row r="1182" spans="1:6" x14ac:dyDescent="0.25">
      <c r="A1182" t="s">
        <v>8</v>
      </c>
      <c r="B1182" s="1">
        <v>44792</v>
      </c>
      <c r="C1182">
        <v>39284.1</v>
      </c>
      <c r="D1182">
        <v>39759.15</v>
      </c>
      <c r="E1182">
        <v>38848.400000000001</v>
      </c>
      <c r="F1182">
        <v>38985.949999999997</v>
      </c>
    </row>
    <row r="1183" spans="1:6" x14ac:dyDescent="0.25">
      <c r="A1183" t="s">
        <v>8</v>
      </c>
      <c r="B1183" s="1">
        <v>44799</v>
      </c>
      <c r="C1183">
        <v>38693.65</v>
      </c>
      <c r="D1183">
        <v>39471.75</v>
      </c>
      <c r="E1183">
        <v>37950.85</v>
      </c>
      <c r="F1183">
        <v>38987.15</v>
      </c>
    </row>
    <row r="1184" spans="1:6" x14ac:dyDescent="0.25">
      <c r="A1184" t="s">
        <v>8</v>
      </c>
      <c r="B1184" s="1">
        <v>44806</v>
      </c>
      <c r="C1184">
        <v>38111.599999999999</v>
      </c>
      <c r="D1184">
        <v>39667.65</v>
      </c>
      <c r="E1184">
        <v>37943.85</v>
      </c>
      <c r="F1184">
        <v>39421</v>
      </c>
    </row>
    <row r="1185" spans="1:6" x14ac:dyDescent="0.25">
      <c r="A1185" t="s">
        <v>8</v>
      </c>
      <c r="B1185" s="1">
        <v>44813</v>
      </c>
      <c r="C1185">
        <v>39412.050000000003</v>
      </c>
      <c r="D1185">
        <v>40685.949999999997</v>
      </c>
      <c r="E1185">
        <v>39258.25</v>
      </c>
      <c r="F1185">
        <v>40415.699999999997</v>
      </c>
    </row>
    <row r="1186" spans="1:6" x14ac:dyDescent="0.25">
      <c r="A1186" t="s">
        <v>8</v>
      </c>
      <c r="B1186" s="1">
        <v>44820</v>
      </c>
      <c r="C1186">
        <v>40540.449999999997</v>
      </c>
      <c r="D1186">
        <v>41840.15</v>
      </c>
      <c r="E1186">
        <v>40288.9</v>
      </c>
      <c r="F1186">
        <v>40776.800000000003</v>
      </c>
    </row>
    <row r="1187" spans="1:6" x14ac:dyDescent="0.25">
      <c r="A1187" t="s">
        <v>8</v>
      </c>
      <c r="B1187" s="1">
        <v>44827</v>
      </c>
      <c r="C1187">
        <v>40685.599999999999</v>
      </c>
      <c r="D1187">
        <v>41677.65</v>
      </c>
      <c r="E1187">
        <v>39412.699999999997</v>
      </c>
      <c r="F1187">
        <v>39546.25</v>
      </c>
    </row>
    <row r="1188" spans="1:6" x14ac:dyDescent="0.25">
      <c r="A1188" t="s">
        <v>8</v>
      </c>
      <c r="B1188" s="1">
        <v>44834</v>
      </c>
      <c r="C1188">
        <v>39027.85</v>
      </c>
      <c r="D1188">
        <v>39229.4</v>
      </c>
      <c r="E1188">
        <v>37386.35</v>
      </c>
      <c r="F1188">
        <v>38631.949999999997</v>
      </c>
    </row>
    <row r="1189" spans="1:6" x14ac:dyDescent="0.25">
      <c r="A1189" t="s">
        <v>8</v>
      </c>
      <c r="B1189" s="1">
        <v>44841</v>
      </c>
      <c r="C1189">
        <v>38444.9</v>
      </c>
      <c r="D1189">
        <v>39608.35</v>
      </c>
      <c r="E1189">
        <v>37963.25</v>
      </c>
      <c r="F1189">
        <v>39178.050000000003</v>
      </c>
    </row>
    <row r="1190" spans="1:6" x14ac:dyDescent="0.25">
      <c r="A1190" t="s">
        <v>8</v>
      </c>
      <c r="B1190" s="1">
        <v>44848</v>
      </c>
      <c r="C1190">
        <v>38641.550000000003</v>
      </c>
      <c r="D1190">
        <v>39570.85</v>
      </c>
      <c r="E1190">
        <v>38437.949999999997</v>
      </c>
      <c r="F1190">
        <v>39305.599999999999</v>
      </c>
    </row>
    <row r="1191" spans="1:6" x14ac:dyDescent="0.25">
      <c r="A1191" t="s">
        <v>8</v>
      </c>
      <c r="B1191" s="1">
        <v>44855</v>
      </c>
      <c r="C1191">
        <v>39295.599999999999</v>
      </c>
      <c r="D1191">
        <v>41032.25</v>
      </c>
      <c r="E1191">
        <v>39146.699999999997</v>
      </c>
      <c r="F1191">
        <v>40784.050000000003</v>
      </c>
    </row>
    <row r="1192" spans="1:6" x14ac:dyDescent="0.25">
      <c r="A1192" t="s">
        <v>8</v>
      </c>
      <c r="B1192" s="1">
        <v>44862</v>
      </c>
      <c r="C1192">
        <v>41348.35</v>
      </c>
      <c r="D1192">
        <v>41530.65</v>
      </c>
      <c r="E1192">
        <v>40839.300000000003</v>
      </c>
      <c r="F1192">
        <v>40990.85</v>
      </c>
    </row>
    <row r="1193" spans="1:6" x14ac:dyDescent="0.25">
      <c r="A1193" t="s">
        <v>8</v>
      </c>
      <c r="B1193" s="1">
        <v>44869</v>
      </c>
      <c r="C1193">
        <v>41265.699999999997</v>
      </c>
      <c r="D1193">
        <v>41677.25</v>
      </c>
      <c r="E1193">
        <v>40819.15</v>
      </c>
      <c r="F1193">
        <v>41258.449999999997</v>
      </c>
    </row>
    <row r="1194" spans="1:6" x14ac:dyDescent="0.25">
      <c r="A1194" t="s">
        <v>8</v>
      </c>
      <c r="B1194" s="1">
        <v>44876</v>
      </c>
      <c r="C1194">
        <v>41740.65</v>
      </c>
      <c r="D1194">
        <v>42345.5</v>
      </c>
      <c r="E1194">
        <v>41318.6</v>
      </c>
      <c r="F1194">
        <v>42137.05</v>
      </c>
    </row>
    <row r="1195" spans="1:6" x14ac:dyDescent="0.25">
      <c r="A1195" t="s">
        <v>8</v>
      </c>
      <c r="B1195" s="1">
        <v>44883</v>
      </c>
      <c r="C1195">
        <v>42177.55</v>
      </c>
      <c r="D1195">
        <v>42622.75</v>
      </c>
      <c r="E1195">
        <v>41965.45</v>
      </c>
      <c r="F1195">
        <v>42437.45</v>
      </c>
    </row>
    <row r="1196" spans="1:6" x14ac:dyDescent="0.25">
      <c r="A1196" t="s">
        <v>8</v>
      </c>
      <c r="B1196" s="1">
        <v>44890</v>
      </c>
      <c r="C1196">
        <v>42286.95</v>
      </c>
      <c r="D1196">
        <v>43339.15</v>
      </c>
      <c r="E1196">
        <v>42202.55</v>
      </c>
      <c r="F1196">
        <v>42983.95</v>
      </c>
    </row>
    <row r="1197" spans="1:6" x14ac:dyDescent="0.25">
      <c r="A1197" t="s">
        <v>8</v>
      </c>
      <c r="B1197" s="1">
        <v>44897</v>
      </c>
      <c r="C1197">
        <v>42757.2</v>
      </c>
      <c r="D1197">
        <v>43515.05</v>
      </c>
      <c r="E1197">
        <v>42740</v>
      </c>
      <c r="F1197">
        <v>43103.75</v>
      </c>
    </row>
    <row r="1198" spans="1:6" x14ac:dyDescent="0.25">
      <c r="A1198" t="s">
        <v>8</v>
      </c>
      <c r="B1198" s="1">
        <v>44904</v>
      </c>
      <c r="C1198">
        <v>43269.35</v>
      </c>
      <c r="D1198">
        <v>43853.4</v>
      </c>
      <c r="E1198">
        <v>42948.45</v>
      </c>
      <c r="F1198">
        <v>43633.45</v>
      </c>
    </row>
    <row r="1199" spans="1:6" x14ac:dyDescent="0.25">
      <c r="A1199" t="s">
        <v>8</v>
      </c>
      <c r="B1199" s="1">
        <v>44911</v>
      </c>
      <c r="C1199">
        <v>43455.85</v>
      </c>
      <c r="D1199">
        <v>44151.8</v>
      </c>
      <c r="E1199">
        <v>43080.55</v>
      </c>
      <c r="F1199">
        <v>43219.5</v>
      </c>
    </row>
    <row r="1200" spans="1:6" x14ac:dyDescent="0.25">
      <c r="A1200" t="s">
        <v>8</v>
      </c>
      <c r="B1200" s="1">
        <v>44918</v>
      </c>
      <c r="C1200">
        <v>43346.35</v>
      </c>
      <c r="D1200">
        <v>43614.65</v>
      </c>
      <c r="E1200">
        <v>41597.65</v>
      </c>
      <c r="F1200">
        <v>41668.050000000003</v>
      </c>
    </row>
    <row r="1201" spans="1:6" x14ac:dyDescent="0.25">
      <c r="A1201" t="s">
        <v>8</v>
      </c>
      <c r="B1201" s="1">
        <v>44925</v>
      </c>
      <c r="C1201">
        <v>41716.35</v>
      </c>
      <c r="D1201">
        <v>43498.05</v>
      </c>
      <c r="E1201">
        <v>41569.449999999997</v>
      </c>
      <c r="F1201">
        <v>42986.45</v>
      </c>
    </row>
    <row r="1202" spans="1:6" x14ac:dyDescent="0.25">
      <c r="A1202" t="s">
        <v>8</v>
      </c>
      <c r="B1202" s="1">
        <v>44932</v>
      </c>
      <c r="C1202">
        <v>43038.25</v>
      </c>
      <c r="D1202">
        <v>43578.400000000001</v>
      </c>
      <c r="E1202">
        <v>41877</v>
      </c>
      <c r="F1202">
        <v>42188.800000000003</v>
      </c>
    </row>
    <row r="1203" spans="1:6" x14ac:dyDescent="0.25">
      <c r="A1203" t="s">
        <v>8</v>
      </c>
      <c r="B1203" s="1">
        <v>44939</v>
      </c>
      <c r="C1203">
        <v>42404.85</v>
      </c>
      <c r="D1203">
        <v>42716.800000000003</v>
      </c>
      <c r="E1203">
        <v>41729</v>
      </c>
      <c r="F1203">
        <v>42371.25</v>
      </c>
    </row>
    <row r="1204" spans="1:6" x14ac:dyDescent="0.25">
      <c r="A1204" t="s">
        <v>8</v>
      </c>
      <c r="B1204" s="1">
        <v>44946</v>
      </c>
      <c r="C1204">
        <v>42622.5</v>
      </c>
      <c r="D1204">
        <v>42715.65</v>
      </c>
      <c r="E1204">
        <v>41861.1</v>
      </c>
      <c r="F1204">
        <v>42506.8</v>
      </c>
    </row>
    <row r="1205" spans="1:6" x14ac:dyDescent="0.25">
      <c r="A1205" t="s">
        <v>8</v>
      </c>
      <c r="B1205" s="1">
        <v>44953</v>
      </c>
      <c r="C1205">
        <v>42891.45</v>
      </c>
      <c r="D1205">
        <v>43078.9</v>
      </c>
      <c r="E1205">
        <v>40148.800000000003</v>
      </c>
      <c r="F1205">
        <v>40345.300000000003</v>
      </c>
    </row>
    <row r="1206" spans="1:6" x14ac:dyDescent="0.25">
      <c r="A1206" t="s">
        <v>8</v>
      </c>
      <c r="B1206" s="1">
        <v>44960</v>
      </c>
      <c r="C1206">
        <v>39856.15</v>
      </c>
      <c r="D1206">
        <v>42015.65</v>
      </c>
      <c r="E1206">
        <v>39419.800000000003</v>
      </c>
      <c r="F1206">
        <v>41499.699999999997</v>
      </c>
    </row>
    <row r="1207" spans="1:6" x14ac:dyDescent="0.25">
      <c r="A1207" t="s">
        <v>8</v>
      </c>
      <c r="B1207" s="1">
        <v>44967</v>
      </c>
      <c r="C1207">
        <v>41530.15</v>
      </c>
      <c r="D1207">
        <v>41791.949999999997</v>
      </c>
      <c r="E1207">
        <v>41095.1</v>
      </c>
      <c r="F1207">
        <v>41559.4</v>
      </c>
    </row>
    <row r="1208" spans="1:6" x14ac:dyDescent="0.25">
      <c r="A1208" t="s">
        <v>8</v>
      </c>
      <c r="B1208" s="1">
        <v>44974</v>
      </c>
      <c r="C1208">
        <v>41563.5</v>
      </c>
      <c r="D1208">
        <v>41979.1</v>
      </c>
      <c r="E1208">
        <v>40882.699999999997</v>
      </c>
      <c r="F1208">
        <v>41131.75</v>
      </c>
    </row>
    <row r="1209" spans="1:6" x14ac:dyDescent="0.25">
      <c r="A1209" t="s">
        <v>8</v>
      </c>
      <c r="B1209" s="1">
        <v>44981</v>
      </c>
      <c r="C1209">
        <v>41221.550000000003</v>
      </c>
      <c r="D1209">
        <v>41292.6</v>
      </c>
      <c r="E1209">
        <v>39600.25</v>
      </c>
      <c r="F1209">
        <v>39909.4</v>
      </c>
    </row>
    <row r="1210" spans="1:6" x14ac:dyDescent="0.25">
      <c r="A1210" t="s">
        <v>8</v>
      </c>
      <c r="B1210" s="1">
        <v>44988</v>
      </c>
      <c r="C1210">
        <v>39820.400000000001</v>
      </c>
      <c r="D1210">
        <v>41390.15</v>
      </c>
      <c r="E1210">
        <v>39745.4</v>
      </c>
      <c r="F1210">
        <v>41251.35</v>
      </c>
    </row>
    <row r="1211" spans="1:6" x14ac:dyDescent="0.25">
      <c r="A1211" t="s">
        <v>8</v>
      </c>
      <c r="B1211" s="1">
        <v>44995</v>
      </c>
      <c r="C1211">
        <v>41418.400000000001</v>
      </c>
      <c r="D1211">
        <v>41671.199999999997</v>
      </c>
      <c r="E1211">
        <v>40341.699999999997</v>
      </c>
      <c r="F1211">
        <v>40485.449999999997</v>
      </c>
    </row>
    <row r="1212" spans="1:6" x14ac:dyDescent="0.25">
      <c r="A1212" t="s">
        <v>8</v>
      </c>
      <c r="B1212" s="1">
        <v>45002</v>
      </c>
      <c r="C1212">
        <v>40356.1</v>
      </c>
      <c r="D1212">
        <v>40690.050000000003</v>
      </c>
      <c r="E1212">
        <v>38613.15</v>
      </c>
      <c r="F1212">
        <v>39598.1</v>
      </c>
    </row>
    <row r="1213" spans="1:6" x14ac:dyDescent="0.25">
      <c r="A1213" t="s">
        <v>8</v>
      </c>
      <c r="B1213" s="1">
        <v>45009</v>
      </c>
      <c r="C1213">
        <v>39512.1</v>
      </c>
      <c r="D1213">
        <v>40201.599999999999</v>
      </c>
      <c r="E1213">
        <v>38941.9</v>
      </c>
      <c r="F1213">
        <v>39395.35</v>
      </c>
    </row>
    <row r="1214" spans="1:6" x14ac:dyDescent="0.25">
      <c r="A1214" t="s">
        <v>8</v>
      </c>
      <c r="B1214" s="1">
        <v>45016</v>
      </c>
      <c r="C1214">
        <v>39484.699999999997</v>
      </c>
      <c r="D1214">
        <v>40690.400000000001</v>
      </c>
      <c r="E1214">
        <v>39273.75</v>
      </c>
      <c r="F1214">
        <v>40608.65</v>
      </c>
    </row>
    <row r="1215" spans="1:6" x14ac:dyDescent="0.25">
      <c r="A1215" t="s">
        <v>8</v>
      </c>
      <c r="B1215" s="1">
        <v>45022</v>
      </c>
      <c r="C1215">
        <v>40695.800000000003</v>
      </c>
      <c r="D1215">
        <v>41274.699999999997</v>
      </c>
      <c r="E1215">
        <v>40535.9</v>
      </c>
      <c r="F1215">
        <v>41041</v>
      </c>
    </row>
    <row r="1216" spans="1:6" x14ac:dyDescent="0.25">
      <c r="A1216" t="s">
        <v>8</v>
      </c>
      <c r="B1216" s="1">
        <v>45029</v>
      </c>
      <c r="C1216">
        <v>41116.15</v>
      </c>
      <c r="D1216">
        <v>42196.2</v>
      </c>
      <c r="E1216">
        <v>40727.25</v>
      </c>
      <c r="F1216">
        <v>42132.55</v>
      </c>
    </row>
    <row r="1217" spans="1:6" x14ac:dyDescent="0.25">
      <c r="A1217" t="s">
        <v>8</v>
      </c>
      <c r="B1217" s="1">
        <v>45037</v>
      </c>
      <c r="C1217">
        <v>42603.55</v>
      </c>
      <c r="D1217">
        <v>42603.55</v>
      </c>
      <c r="E1217">
        <v>41799</v>
      </c>
      <c r="F1217">
        <v>42118</v>
      </c>
    </row>
    <row r="1218" spans="1:6" x14ac:dyDescent="0.25">
      <c r="A1218" t="s">
        <v>8</v>
      </c>
      <c r="B1218" s="1">
        <v>45044</v>
      </c>
      <c r="C1218">
        <v>42469.95</v>
      </c>
      <c r="D1218">
        <v>43302.05</v>
      </c>
      <c r="E1218">
        <v>42269.1</v>
      </c>
      <c r="F1218">
        <v>43233.9</v>
      </c>
    </row>
    <row r="1219" spans="1:6" x14ac:dyDescent="0.25">
      <c r="A1219" t="s">
        <v>8</v>
      </c>
      <c r="B1219" s="1">
        <v>45051</v>
      </c>
      <c r="C1219">
        <v>43395.05</v>
      </c>
      <c r="D1219">
        <v>43739.8</v>
      </c>
      <c r="E1219">
        <v>42582.2</v>
      </c>
      <c r="F1219">
        <v>42661.2</v>
      </c>
    </row>
    <row r="1220" spans="1:6" x14ac:dyDescent="0.25">
      <c r="A1220" t="s">
        <v>8</v>
      </c>
      <c r="B1220" s="1">
        <v>45058</v>
      </c>
      <c r="C1220">
        <v>42796.85</v>
      </c>
      <c r="D1220">
        <v>43905.95</v>
      </c>
      <c r="E1220">
        <v>42780.3</v>
      </c>
      <c r="F1220">
        <v>43793.55</v>
      </c>
    </row>
    <row r="1221" spans="1:6" x14ac:dyDescent="0.25">
      <c r="A1221" t="s">
        <v>8</v>
      </c>
      <c r="B1221" s="1">
        <v>45065</v>
      </c>
      <c r="C1221">
        <v>43821.05</v>
      </c>
      <c r="D1221">
        <v>44151.7</v>
      </c>
      <c r="E1221">
        <v>43446.400000000001</v>
      </c>
      <c r="F1221">
        <v>43969.4</v>
      </c>
    </row>
    <row r="1222" spans="1:6" x14ac:dyDescent="0.25">
      <c r="A1222" t="s">
        <v>8</v>
      </c>
      <c r="B1222" s="1">
        <v>45072</v>
      </c>
      <c r="C1222">
        <v>43935.3</v>
      </c>
      <c r="D1222">
        <v>44095.25</v>
      </c>
      <c r="E1222">
        <v>43390.3</v>
      </c>
      <c r="F1222">
        <v>44018</v>
      </c>
    </row>
    <row r="1223" spans="1:6" x14ac:dyDescent="0.25">
      <c r="A1223" t="s">
        <v>8</v>
      </c>
      <c r="B1223" s="1">
        <v>45079</v>
      </c>
      <c r="C1223">
        <v>44276.800000000003</v>
      </c>
      <c r="D1223">
        <v>44498.6</v>
      </c>
      <c r="E1223">
        <v>43706.15</v>
      </c>
      <c r="F1223">
        <v>43937.85</v>
      </c>
    </row>
    <row r="1224" spans="1:6" x14ac:dyDescent="0.25">
      <c r="A1224" t="s">
        <v>8</v>
      </c>
      <c r="B1224" s="1">
        <v>45086</v>
      </c>
      <c r="C1224">
        <v>44103.25</v>
      </c>
      <c r="D1224">
        <v>44459.25</v>
      </c>
      <c r="E1224">
        <v>43917.9</v>
      </c>
      <c r="F1224">
        <v>43989</v>
      </c>
    </row>
    <row r="1225" spans="1:6" x14ac:dyDescent="0.25">
      <c r="A1225" t="s">
        <v>8</v>
      </c>
      <c r="B1225" s="1">
        <v>45093</v>
      </c>
      <c r="C1225">
        <v>44035.199999999997</v>
      </c>
      <c r="D1225">
        <v>44212.35</v>
      </c>
      <c r="E1225">
        <v>43397.5</v>
      </c>
      <c r="F1225">
        <v>43938.15</v>
      </c>
    </row>
    <row r="1226" spans="1:6" x14ac:dyDescent="0.25">
      <c r="A1226" t="s">
        <v>8</v>
      </c>
      <c r="B1226" s="1">
        <v>45100</v>
      </c>
      <c r="C1226">
        <v>44015.3</v>
      </c>
      <c r="D1226">
        <v>44042.15</v>
      </c>
      <c r="E1226">
        <v>43345.95</v>
      </c>
      <c r="F1226">
        <v>43622.9</v>
      </c>
    </row>
    <row r="1227" spans="1:6" x14ac:dyDescent="0.25">
      <c r="A1227" t="s">
        <v>8</v>
      </c>
      <c r="B1227" s="1">
        <v>45107</v>
      </c>
      <c r="C1227">
        <v>43714.75</v>
      </c>
      <c r="D1227">
        <v>44787.1</v>
      </c>
      <c r="E1227">
        <v>43541.75</v>
      </c>
      <c r="F1227">
        <v>44747.35</v>
      </c>
    </row>
    <row r="1228" spans="1:6" x14ac:dyDescent="0.25">
      <c r="A1228" t="s">
        <v>8</v>
      </c>
      <c r="B1228" s="1">
        <v>45114</v>
      </c>
      <c r="C1228">
        <v>44957.95</v>
      </c>
      <c r="D1228">
        <v>45655.5</v>
      </c>
      <c r="E1228">
        <v>44844.800000000003</v>
      </c>
      <c r="F1228">
        <v>44925</v>
      </c>
    </row>
    <row r="1229" spans="1:6" x14ac:dyDescent="0.25">
      <c r="A1229" t="s">
        <v>8</v>
      </c>
      <c r="B1229" s="1">
        <v>45121</v>
      </c>
      <c r="C1229">
        <v>44958.65</v>
      </c>
      <c r="D1229">
        <v>45184.3</v>
      </c>
      <c r="E1229">
        <v>44547.8</v>
      </c>
      <c r="F1229">
        <v>44819.3</v>
      </c>
    </row>
    <row r="1230" spans="1:6" x14ac:dyDescent="0.25">
      <c r="A1230" t="s">
        <v>8</v>
      </c>
      <c r="B1230" s="1">
        <v>45128</v>
      </c>
      <c r="C1230">
        <v>44951.199999999997</v>
      </c>
      <c r="D1230">
        <v>46369.5</v>
      </c>
      <c r="E1230">
        <v>44695.05</v>
      </c>
      <c r="F1230">
        <v>46075.199999999997</v>
      </c>
    </row>
    <row r="1231" spans="1:6" x14ac:dyDescent="0.25">
      <c r="A1231" t="s">
        <v>8</v>
      </c>
      <c r="B1231" s="1">
        <v>45135</v>
      </c>
      <c r="C1231">
        <v>46131.9</v>
      </c>
      <c r="D1231">
        <v>46310.1</v>
      </c>
      <c r="E1231">
        <v>45238.8</v>
      </c>
      <c r="F1231">
        <v>45468.1</v>
      </c>
    </row>
    <row r="1232" spans="1:6" x14ac:dyDescent="0.25">
      <c r="A1232" t="s">
        <v>8</v>
      </c>
      <c r="B1232" s="1">
        <v>45142</v>
      </c>
      <c r="C1232">
        <v>45546.35</v>
      </c>
      <c r="D1232">
        <v>45782.75</v>
      </c>
      <c r="E1232">
        <v>44279.4</v>
      </c>
      <c r="F1232">
        <v>44879.5</v>
      </c>
    </row>
    <row r="1233" spans="1:6" x14ac:dyDescent="0.25">
      <c r="A1233" t="s">
        <v>8</v>
      </c>
      <c r="B1233" s="1">
        <v>45149</v>
      </c>
      <c r="C1233">
        <v>44993.7</v>
      </c>
      <c r="D1233">
        <v>45096.85</v>
      </c>
      <c r="E1233">
        <v>44120.9</v>
      </c>
      <c r="F1233">
        <v>44199.1</v>
      </c>
    </row>
    <row r="1234" spans="1:6" x14ac:dyDescent="0.25">
      <c r="A1234" t="s">
        <v>8</v>
      </c>
      <c r="B1234" s="1">
        <v>45156</v>
      </c>
      <c r="C1234">
        <v>44066.6</v>
      </c>
      <c r="D1234">
        <v>44212.75</v>
      </c>
      <c r="E1234">
        <v>43600.35</v>
      </c>
      <c r="F1234">
        <v>43851.05</v>
      </c>
    </row>
    <row r="1235" spans="1:6" x14ac:dyDescent="0.25">
      <c r="A1235" t="s">
        <v>8</v>
      </c>
      <c r="B1235" s="1">
        <v>45163</v>
      </c>
      <c r="C1235">
        <v>43952.85</v>
      </c>
      <c r="D1235">
        <v>44949.9</v>
      </c>
      <c r="E1235">
        <v>43862</v>
      </c>
      <c r="F1235">
        <v>44231.45</v>
      </c>
    </row>
    <row r="1236" spans="1:6" x14ac:dyDescent="0.25">
      <c r="A1236" t="s">
        <v>8</v>
      </c>
      <c r="B1236" s="1">
        <v>45170</v>
      </c>
      <c r="C1236">
        <v>44253.65</v>
      </c>
      <c r="D1236">
        <v>44779.65</v>
      </c>
      <c r="E1236">
        <v>43830.75</v>
      </c>
      <c r="F1236">
        <v>44436.1</v>
      </c>
    </row>
    <row r="1237" spans="1:6" x14ac:dyDescent="0.25">
      <c r="A1237" t="s">
        <v>8</v>
      </c>
      <c r="B1237" s="1">
        <v>45177</v>
      </c>
      <c r="C1237">
        <v>44647.65</v>
      </c>
      <c r="D1237">
        <v>45383.35</v>
      </c>
      <c r="E1237">
        <v>44207.25</v>
      </c>
      <c r="F1237">
        <v>45156.4</v>
      </c>
    </row>
    <row r="1238" spans="1:6" x14ac:dyDescent="0.25">
      <c r="A1238" t="s">
        <v>8</v>
      </c>
      <c r="B1238" s="1">
        <v>45184</v>
      </c>
      <c r="C1238">
        <v>45340.800000000003</v>
      </c>
      <c r="D1238">
        <v>46310.400000000001</v>
      </c>
      <c r="E1238">
        <v>45231.3</v>
      </c>
      <c r="F1238">
        <v>46231.5</v>
      </c>
    </row>
    <row r="1239" spans="1:6" x14ac:dyDescent="0.25">
      <c r="A1239" t="s">
        <v>8</v>
      </c>
      <c r="B1239" s="1">
        <v>45191</v>
      </c>
      <c r="C1239">
        <v>46100.95</v>
      </c>
      <c r="D1239">
        <v>46252.95</v>
      </c>
      <c r="E1239">
        <v>44548.9</v>
      </c>
      <c r="F1239">
        <v>44612.05</v>
      </c>
    </row>
    <row r="1240" spans="1:6" x14ac:dyDescent="0.25">
      <c r="A1240" t="s">
        <v>8</v>
      </c>
      <c r="B1240" s="1">
        <v>45198</v>
      </c>
      <c r="C1240">
        <v>44615</v>
      </c>
      <c r="D1240">
        <v>44936.55</v>
      </c>
      <c r="E1240">
        <v>44182.5</v>
      </c>
      <c r="F1240">
        <v>44584.55</v>
      </c>
    </row>
    <row r="1241" spans="1:6" x14ac:dyDescent="0.25">
      <c r="A1241" t="s">
        <v>8</v>
      </c>
      <c r="B1241" s="1">
        <v>45205</v>
      </c>
      <c r="C1241">
        <v>44561.5</v>
      </c>
      <c r="D1241">
        <v>44566.3</v>
      </c>
      <c r="E1241">
        <v>43857.5</v>
      </c>
      <c r="F1241">
        <v>44360.6</v>
      </c>
    </row>
    <row r="1242" spans="1:6" x14ac:dyDescent="0.25">
      <c r="A1242" t="s">
        <v>8</v>
      </c>
      <c r="B1242" s="1">
        <v>45212</v>
      </c>
      <c r="C1242">
        <v>44057.8</v>
      </c>
      <c r="D1242">
        <v>44710.55</v>
      </c>
      <c r="E1242">
        <v>43796.75</v>
      </c>
      <c r="F1242">
        <v>44287.95</v>
      </c>
    </row>
    <row r="1243" spans="1:6" x14ac:dyDescent="0.25">
      <c r="A1243" t="s">
        <v>8</v>
      </c>
      <c r="B1243" s="1">
        <v>45219</v>
      </c>
      <c r="C1243">
        <v>44204.75</v>
      </c>
      <c r="D1243">
        <v>44589.85</v>
      </c>
      <c r="E1243">
        <v>43558.1</v>
      </c>
      <c r="F1243">
        <v>43723.05</v>
      </c>
    </row>
    <row r="1244" spans="1:6" x14ac:dyDescent="0.25">
      <c r="A1244" t="s">
        <v>8</v>
      </c>
      <c r="B1244" s="1">
        <v>45226</v>
      </c>
      <c r="C1244">
        <v>43822.7</v>
      </c>
      <c r="D1244">
        <v>43831.3</v>
      </c>
      <c r="E1244">
        <v>42105.4</v>
      </c>
      <c r="F1244">
        <v>42782</v>
      </c>
    </row>
    <row r="1245" spans="1:6" x14ac:dyDescent="0.25">
      <c r="A1245" t="s">
        <v>8</v>
      </c>
      <c r="B1245" s="1">
        <v>45233</v>
      </c>
      <c r="C1245">
        <v>42721.4</v>
      </c>
      <c r="D1245">
        <v>43416.1</v>
      </c>
      <c r="E1245">
        <v>42390.5</v>
      </c>
      <c r="F1245">
        <v>43318.25</v>
      </c>
    </row>
    <row r="1246" spans="1:6" x14ac:dyDescent="0.25">
      <c r="A1246" t="s">
        <v>8</v>
      </c>
      <c r="B1246" s="1">
        <v>45242</v>
      </c>
      <c r="C1246">
        <v>43627.75</v>
      </c>
      <c r="D1246">
        <v>44056</v>
      </c>
      <c r="E1246">
        <v>43283.85</v>
      </c>
      <c r="F1246">
        <v>43996.65</v>
      </c>
    </row>
    <row r="1247" spans="1:6" x14ac:dyDescent="0.25">
      <c r="A1247" t="s">
        <v>8</v>
      </c>
      <c r="B1247" s="1">
        <v>45247</v>
      </c>
      <c r="C1247">
        <v>43915.1</v>
      </c>
      <c r="D1247">
        <v>44420.95</v>
      </c>
      <c r="E1247">
        <v>43513.85</v>
      </c>
      <c r="F1247">
        <v>43583.95</v>
      </c>
    </row>
    <row r="1248" spans="1:6" x14ac:dyDescent="0.25">
      <c r="A1248" t="s">
        <v>8</v>
      </c>
      <c r="B1248" s="1">
        <v>45254</v>
      </c>
      <c r="C1248">
        <v>43591.5</v>
      </c>
      <c r="D1248">
        <v>43806.5</v>
      </c>
      <c r="E1248">
        <v>43230.95</v>
      </c>
      <c r="F1248">
        <v>43769.1</v>
      </c>
    </row>
    <row r="1249" spans="1:6" x14ac:dyDescent="0.25">
      <c r="A1249" t="s">
        <v>8</v>
      </c>
      <c r="B1249" s="1">
        <v>45261</v>
      </c>
      <c r="C1249">
        <v>43851.55</v>
      </c>
      <c r="D1249">
        <v>44951.1</v>
      </c>
      <c r="E1249">
        <v>43739.8</v>
      </c>
      <c r="F1249">
        <v>44814.2</v>
      </c>
    </row>
    <row r="1250" spans="1:6" x14ac:dyDescent="0.25">
      <c r="A1250" t="s">
        <v>8</v>
      </c>
      <c r="B1250" s="1">
        <v>45268</v>
      </c>
      <c r="C1250">
        <v>45671.5</v>
      </c>
      <c r="D1250">
        <v>47303.65</v>
      </c>
      <c r="E1250">
        <v>45484.2</v>
      </c>
      <c r="F1250">
        <v>47262</v>
      </c>
    </row>
    <row r="1251" spans="1:6" x14ac:dyDescent="0.25">
      <c r="A1251" t="s">
        <v>8</v>
      </c>
      <c r="B1251" s="1">
        <v>45275</v>
      </c>
      <c r="C1251">
        <v>47233.3</v>
      </c>
      <c r="D1251">
        <v>48219.95</v>
      </c>
      <c r="E1251">
        <v>46886.9</v>
      </c>
      <c r="F1251">
        <v>48143.55</v>
      </c>
    </row>
    <row r="1252" spans="1:6" x14ac:dyDescent="0.25">
      <c r="A1252" t="s">
        <v>8</v>
      </c>
      <c r="B1252" s="1">
        <v>45282</v>
      </c>
      <c r="C1252">
        <v>48068.5</v>
      </c>
      <c r="D1252">
        <v>48166.15</v>
      </c>
      <c r="E1252">
        <v>46919.7</v>
      </c>
      <c r="F1252">
        <v>47491.85</v>
      </c>
    </row>
    <row r="1253" spans="1:6" x14ac:dyDescent="0.25">
      <c r="A1253" t="s">
        <v>8</v>
      </c>
      <c r="B1253" s="1">
        <v>45289</v>
      </c>
      <c r="C1253">
        <v>47576.4</v>
      </c>
      <c r="D1253">
        <v>48636.45</v>
      </c>
      <c r="E1253">
        <v>47411.65</v>
      </c>
      <c r="F1253">
        <v>48292.25</v>
      </c>
    </row>
    <row r="1254" spans="1:6" x14ac:dyDescent="0.25">
      <c r="A1254" t="s">
        <v>8</v>
      </c>
      <c r="B1254" s="1">
        <v>45296</v>
      </c>
      <c r="C1254">
        <v>48203.45</v>
      </c>
      <c r="D1254">
        <v>48450</v>
      </c>
      <c r="E1254">
        <v>47481.35</v>
      </c>
      <c r="F1254">
        <v>48159</v>
      </c>
    </row>
    <row r="1255" spans="1:6" x14ac:dyDescent="0.25">
      <c r="A1255" t="s">
        <v>8</v>
      </c>
      <c r="B1255" s="1">
        <v>45303</v>
      </c>
      <c r="C1255">
        <v>48096.65</v>
      </c>
      <c r="D1255">
        <v>48154.5</v>
      </c>
      <c r="E1255">
        <v>47010.8</v>
      </c>
      <c r="F1255">
        <v>47709.8</v>
      </c>
    </row>
    <row r="1256" spans="1:6" x14ac:dyDescent="0.25">
      <c r="A1256" t="s">
        <v>8</v>
      </c>
      <c r="B1256" s="1">
        <v>45311</v>
      </c>
      <c r="C1256">
        <v>47891.05</v>
      </c>
      <c r="D1256">
        <v>48305.4</v>
      </c>
      <c r="E1256">
        <v>45430.7</v>
      </c>
      <c r="F1256">
        <v>46058.2</v>
      </c>
    </row>
    <row r="1257" spans="1:6" x14ac:dyDescent="0.25">
      <c r="A1257" t="s">
        <v>8</v>
      </c>
      <c r="B1257" s="1">
        <v>45316</v>
      </c>
      <c r="C1257">
        <v>46495.45</v>
      </c>
      <c r="D1257">
        <v>46580.3</v>
      </c>
      <c r="E1257">
        <v>44429</v>
      </c>
      <c r="F1257">
        <v>44866.15</v>
      </c>
    </row>
    <row r="1258" spans="1:6" x14ac:dyDescent="0.25">
      <c r="A1258" t="s">
        <v>8</v>
      </c>
      <c r="B1258" s="1">
        <v>45324</v>
      </c>
      <c r="C1258">
        <v>45171.5</v>
      </c>
      <c r="D1258">
        <v>46892.35</v>
      </c>
      <c r="E1258">
        <v>45071.199999999997</v>
      </c>
      <c r="F1258">
        <v>45970.95</v>
      </c>
    </row>
    <row r="1259" spans="1:6" x14ac:dyDescent="0.25">
      <c r="A1259" t="s">
        <v>8</v>
      </c>
      <c r="B1259" s="1">
        <v>45331</v>
      </c>
      <c r="C1259">
        <v>45962.25</v>
      </c>
      <c r="D1259">
        <v>46181.2</v>
      </c>
      <c r="E1259">
        <v>44859.15</v>
      </c>
      <c r="F1259">
        <v>45634.55</v>
      </c>
    </row>
    <row r="1260" spans="1:6" x14ac:dyDescent="0.25">
      <c r="A1260" t="s">
        <v>8</v>
      </c>
      <c r="B1260" s="1">
        <v>45338</v>
      </c>
      <c r="C1260">
        <v>45664.3</v>
      </c>
      <c r="D1260">
        <v>46693.4</v>
      </c>
      <c r="E1260">
        <v>44633.85</v>
      </c>
      <c r="F1260">
        <v>46384.85</v>
      </c>
    </row>
    <row r="1261" spans="1:6" x14ac:dyDescent="0.25">
      <c r="A1261" t="s">
        <v>8</v>
      </c>
      <c r="B1261" s="1">
        <v>45345</v>
      </c>
      <c r="C1261">
        <v>46554.9</v>
      </c>
      <c r="D1261">
        <v>47363.4</v>
      </c>
      <c r="E1261">
        <v>46317.7</v>
      </c>
      <c r="F1261">
        <v>46811.75</v>
      </c>
    </row>
    <row r="1262" spans="1:6" x14ac:dyDescent="0.25">
      <c r="A1262" t="s">
        <v>8</v>
      </c>
      <c r="B1262" s="1">
        <v>45353</v>
      </c>
      <c r="C1262">
        <v>46615.85</v>
      </c>
      <c r="D1262">
        <v>47433.85</v>
      </c>
      <c r="E1262">
        <v>45661.75</v>
      </c>
      <c r="F1262">
        <v>47297.5</v>
      </c>
    </row>
    <row r="1263" spans="1:6" x14ac:dyDescent="0.25">
      <c r="A1263" t="s">
        <v>8</v>
      </c>
      <c r="B1263" s="1">
        <v>45358</v>
      </c>
      <c r="C1263">
        <v>47318.5</v>
      </c>
      <c r="D1263">
        <v>48161.25</v>
      </c>
      <c r="E1263">
        <v>47191.65</v>
      </c>
      <c r="F1263">
        <v>47835.8</v>
      </c>
    </row>
    <row r="1264" spans="1:6" x14ac:dyDescent="0.25">
      <c r="A1264" t="s">
        <v>8</v>
      </c>
      <c r="B1264" s="1">
        <v>45366</v>
      </c>
      <c r="C1264">
        <v>47792.2</v>
      </c>
      <c r="D1264">
        <v>47853.8</v>
      </c>
      <c r="E1264">
        <v>46310.5</v>
      </c>
      <c r="F1264">
        <v>46594.1</v>
      </c>
    </row>
    <row r="1265" spans="1:6" x14ac:dyDescent="0.25">
      <c r="A1265" t="s">
        <v>8</v>
      </c>
      <c r="B1265" s="1">
        <v>45373</v>
      </c>
      <c r="C1265">
        <v>46458.75</v>
      </c>
      <c r="D1265">
        <v>46990.25</v>
      </c>
      <c r="E1265">
        <v>45828.800000000003</v>
      </c>
      <c r="F1265">
        <v>46863.75</v>
      </c>
    </row>
    <row r="1266" spans="1:6" x14ac:dyDescent="0.25">
      <c r="A1266" t="s">
        <v>8</v>
      </c>
      <c r="B1266" s="1">
        <v>45379</v>
      </c>
      <c r="C1266">
        <v>46552.95</v>
      </c>
      <c r="D1266">
        <v>47440.45</v>
      </c>
      <c r="E1266">
        <v>46529.05</v>
      </c>
      <c r="F1266">
        <v>47124.6</v>
      </c>
    </row>
    <row r="1267" spans="1:6" x14ac:dyDescent="0.25">
      <c r="A1267" t="s">
        <v>8</v>
      </c>
      <c r="B1267" s="1">
        <v>45387</v>
      </c>
      <c r="C1267">
        <v>47391.05</v>
      </c>
      <c r="D1267">
        <v>48557.4</v>
      </c>
      <c r="E1267">
        <v>47279.8</v>
      </c>
      <c r="F1267">
        <v>48493.05</v>
      </c>
    </row>
    <row r="1268" spans="1:6" x14ac:dyDescent="0.25">
      <c r="A1268" t="s">
        <v>8</v>
      </c>
      <c r="B1268" s="1">
        <v>45394</v>
      </c>
      <c r="C1268">
        <v>48586.75</v>
      </c>
      <c r="D1268">
        <v>49057.4</v>
      </c>
      <c r="E1268">
        <v>48424.65</v>
      </c>
      <c r="F1268">
        <v>48564.55</v>
      </c>
    </row>
    <row r="1269" spans="1:6" x14ac:dyDescent="0.25">
      <c r="A1269" t="s">
        <v>8</v>
      </c>
      <c r="B1269" s="1">
        <v>45401</v>
      </c>
      <c r="C1269">
        <v>48057.5</v>
      </c>
      <c r="D1269">
        <v>48255.5</v>
      </c>
      <c r="E1269">
        <v>46579.05</v>
      </c>
      <c r="F1269">
        <v>47574.15</v>
      </c>
    </row>
    <row r="1270" spans="1:6" x14ac:dyDescent="0.25">
      <c r="A1270" t="s">
        <v>8</v>
      </c>
      <c r="B1270" s="1">
        <v>45408</v>
      </c>
      <c r="C1270">
        <v>48145.7</v>
      </c>
      <c r="D1270">
        <v>48679.65</v>
      </c>
      <c r="E1270">
        <v>47628.45</v>
      </c>
      <c r="F1270">
        <v>48201.05</v>
      </c>
    </row>
    <row r="1271" spans="1:6" x14ac:dyDescent="0.25">
      <c r="A1271" t="s">
        <v>8</v>
      </c>
      <c r="B1271" s="1">
        <v>45415</v>
      </c>
      <c r="C1271">
        <v>48359.9</v>
      </c>
      <c r="D1271">
        <v>49974.75</v>
      </c>
      <c r="E1271">
        <v>48342.7</v>
      </c>
      <c r="F1271">
        <v>48923.55</v>
      </c>
    </row>
    <row r="1272" spans="1:6" x14ac:dyDescent="0.25">
      <c r="A1272" t="s">
        <v>8</v>
      </c>
      <c r="B1272" s="1">
        <v>45422</v>
      </c>
      <c r="C1272">
        <v>49174.55</v>
      </c>
      <c r="D1272">
        <v>49252.65</v>
      </c>
      <c r="E1272">
        <v>47313.35</v>
      </c>
      <c r="F1272">
        <v>47421.1</v>
      </c>
    </row>
    <row r="1273" spans="1:6" x14ac:dyDescent="0.25">
      <c r="A1273" t="s">
        <v>8</v>
      </c>
      <c r="B1273" s="1">
        <v>45430</v>
      </c>
      <c r="C1273">
        <v>47389.8</v>
      </c>
      <c r="D1273">
        <v>48222.35</v>
      </c>
      <c r="E1273">
        <v>46983.25</v>
      </c>
      <c r="F1273">
        <v>48199.5</v>
      </c>
    </row>
    <row r="1274" spans="1:6" x14ac:dyDescent="0.25">
      <c r="A1274" t="s">
        <v>8</v>
      </c>
      <c r="B1274" s="1">
        <v>45436</v>
      </c>
      <c r="C1274">
        <v>47927.1</v>
      </c>
      <c r="D1274">
        <v>49052.95</v>
      </c>
      <c r="E1274">
        <v>47435.25</v>
      </c>
      <c r="F1274">
        <v>48971.65</v>
      </c>
    </row>
    <row r="1275" spans="1:6" x14ac:dyDescent="0.25">
      <c r="A1275" t="s">
        <v>8</v>
      </c>
      <c r="B1275" s="1">
        <v>45443</v>
      </c>
      <c r="C1275">
        <v>49105.9</v>
      </c>
      <c r="D1275">
        <v>49688.85</v>
      </c>
      <c r="E1275">
        <v>48313.599999999999</v>
      </c>
      <c r="F1275">
        <v>48983.95</v>
      </c>
    </row>
    <row r="1276" spans="1:6" x14ac:dyDescent="0.25">
      <c r="A1276" t="s">
        <v>8</v>
      </c>
      <c r="B1276" s="1">
        <v>45450</v>
      </c>
      <c r="C1276">
        <v>50889.85</v>
      </c>
      <c r="D1276">
        <v>51133.2</v>
      </c>
      <c r="E1276">
        <v>46077.85</v>
      </c>
      <c r="F1276">
        <v>49803.199999999997</v>
      </c>
    </row>
    <row r="1277" spans="1:6" x14ac:dyDescent="0.25">
      <c r="A1277" t="s">
        <v>8</v>
      </c>
      <c r="B1277" s="1">
        <v>45457</v>
      </c>
      <c r="C1277">
        <v>49808.15</v>
      </c>
      <c r="D1277">
        <v>50252.95</v>
      </c>
      <c r="E1277">
        <v>49530.45</v>
      </c>
      <c r="F1277">
        <v>50002</v>
      </c>
    </row>
    <row r="1278" spans="1:6" x14ac:dyDescent="0.25">
      <c r="A1278" t="s">
        <v>8</v>
      </c>
      <c r="B1278" s="1">
        <v>45464</v>
      </c>
      <c r="C1278">
        <v>50194.35</v>
      </c>
      <c r="D1278">
        <v>51957</v>
      </c>
      <c r="E1278">
        <v>49900.2</v>
      </c>
      <c r="F1278">
        <v>51661.45</v>
      </c>
    </row>
    <row r="1279" spans="1:6" x14ac:dyDescent="0.25">
      <c r="A1279" t="s">
        <v>8</v>
      </c>
      <c r="B1279" s="1">
        <v>45471</v>
      </c>
      <c r="C1279">
        <v>51280.25</v>
      </c>
      <c r="D1279">
        <v>53180.75</v>
      </c>
      <c r="E1279">
        <v>51138.9</v>
      </c>
      <c r="F1279">
        <v>52342.25</v>
      </c>
    </row>
    <row r="1280" spans="1:6" x14ac:dyDescent="0.25">
      <c r="A1280" t="s">
        <v>8</v>
      </c>
      <c r="B1280" s="1">
        <v>45478</v>
      </c>
      <c r="C1280">
        <v>52351.15</v>
      </c>
      <c r="D1280">
        <v>53357.7</v>
      </c>
      <c r="E1280">
        <v>51996.65</v>
      </c>
      <c r="F1280">
        <v>52660.35</v>
      </c>
    </row>
    <row r="1281" spans="1:6" x14ac:dyDescent="0.25">
      <c r="A1281" t="s">
        <v>8</v>
      </c>
      <c r="B1281" s="1">
        <v>45485</v>
      </c>
      <c r="C1281">
        <v>52533.1</v>
      </c>
      <c r="D1281">
        <v>52794.55</v>
      </c>
      <c r="E1281">
        <v>51749.45</v>
      </c>
      <c r="F1281">
        <v>52278.9</v>
      </c>
    </row>
    <row r="1282" spans="1:6" x14ac:dyDescent="0.25">
      <c r="A1282" t="s">
        <v>8</v>
      </c>
      <c r="B1282" s="1">
        <v>45492</v>
      </c>
      <c r="C1282">
        <v>52330.05</v>
      </c>
      <c r="D1282">
        <v>52782.75</v>
      </c>
      <c r="E1282">
        <v>52146.3</v>
      </c>
      <c r="F1282">
        <v>52265.599999999999</v>
      </c>
    </row>
    <row r="1283" spans="1:6" x14ac:dyDescent="0.25">
      <c r="A1283" t="s">
        <v>8</v>
      </c>
      <c r="B1283" s="1">
        <v>45499</v>
      </c>
      <c r="C1283">
        <v>52145.599999999999</v>
      </c>
      <c r="D1283">
        <v>52547.55</v>
      </c>
      <c r="E1283">
        <v>50438.3</v>
      </c>
      <c r="F1283">
        <v>51295.95</v>
      </c>
    </row>
    <row r="1284" spans="1:6" x14ac:dyDescent="0.25">
      <c r="A1284" t="s">
        <v>8</v>
      </c>
      <c r="B1284" s="1">
        <v>45506</v>
      </c>
      <c r="C1284">
        <v>51546.65</v>
      </c>
      <c r="D1284">
        <v>52340.25</v>
      </c>
      <c r="E1284">
        <v>51087.85</v>
      </c>
      <c r="F1284">
        <v>51350.15</v>
      </c>
    </row>
    <row r="1285" spans="1:6" x14ac:dyDescent="0.25">
      <c r="A1285" t="s">
        <v>8</v>
      </c>
      <c r="B1285" s="1">
        <v>45513</v>
      </c>
      <c r="C1285">
        <v>50586.25</v>
      </c>
      <c r="D1285">
        <v>50747.55</v>
      </c>
      <c r="E1285">
        <v>49659.05</v>
      </c>
      <c r="F1285">
        <v>50484.5</v>
      </c>
    </row>
    <row r="1286" spans="1:6" x14ac:dyDescent="0.25">
      <c r="A1286" t="s">
        <v>8</v>
      </c>
      <c r="B1286" s="1">
        <v>45520</v>
      </c>
      <c r="C1286">
        <v>50412.6</v>
      </c>
      <c r="D1286">
        <v>50830.7</v>
      </c>
      <c r="E1286">
        <v>49654.65</v>
      </c>
      <c r="F1286">
        <v>50516.9</v>
      </c>
    </row>
    <row r="1287" spans="1:6" x14ac:dyDescent="0.25">
      <c r="A1287" t="s">
        <v>8</v>
      </c>
      <c r="B1287" s="1">
        <v>45527</v>
      </c>
      <c r="C1287">
        <v>50683.55</v>
      </c>
      <c r="D1287">
        <v>51117.85</v>
      </c>
      <c r="E1287">
        <v>50283.55</v>
      </c>
      <c r="F1287">
        <v>50933.45</v>
      </c>
    </row>
    <row r="1288" spans="1:6" x14ac:dyDescent="0.25">
      <c r="A1288" t="s">
        <v>8</v>
      </c>
      <c r="B1288" s="1">
        <v>45534</v>
      </c>
      <c r="C1288">
        <v>51100.65</v>
      </c>
      <c r="D1288">
        <v>51466.55</v>
      </c>
      <c r="E1288">
        <v>50938.1</v>
      </c>
      <c r="F1288">
        <v>51351</v>
      </c>
    </row>
    <row r="1289" spans="1:6" x14ac:dyDescent="0.25">
      <c r="A1289" t="s">
        <v>8</v>
      </c>
      <c r="B1289" s="1">
        <v>45541</v>
      </c>
      <c r="C1289">
        <v>51579.5</v>
      </c>
      <c r="D1289">
        <v>51750.1</v>
      </c>
      <c r="E1289">
        <v>50447.3</v>
      </c>
      <c r="F1289">
        <v>50576.85</v>
      </c>
    </row>
    <row r="1290" spans="1:6" x14ac:dyDescent="0.25">
      <c r="A1290" t="s">
        <v>8</v>
      </c>
      <c r="B1290" s="1">
        <v>45548</v>
      </c>
      <c r="C1290">
        <v>50549.25</v>
      </c>
      <c r="D1290">
        <v>51994.1</v>
      </c>
      <c r="E1290">
        <v>50369.4</v>
      </c>
      <c r="F1290">
        <v>51938.05</v>
      </c>
    </row>
    <row r="1291" spans="1:6" x14ac:dyDescent="0.25">
      <c r="A1291" t="s">
        <v>8</v>
      </c>
      <c r="B1291" s="1">
        <v>45555</v>
      </c>
      <c r="C1291">
        <v>52038.7</v>
      </c>
      <c r="D1291">
        <v>54066.1</v>
      </c>
      <c r="E1291">
        <v>51921.45</v>
      </c>
      <c r="F1291">
        <v>53793.2</v>
      </c>
    </row>
    <row r="1292" spans="1:6" x14ac:dyDescent="0.25">
      <c r="A1292" t="s">
        <v>8</v>
      </c>
      <c r="B1292" s="1">
        <v>45562</v>
      </c>
      <c r="C1292">
        <v>53917.9</v>
      </c>
      <c r="D1292">
        <v>54467.35</v>
      </c>
      <c r="E1292">
        <v>53741.4</v>
      </c>
      <c r="F1292">
        <v>53834.3</v>
      </c>
    </row>
    <row r="1293" spans="1:6" x14ac:dyDescent="0.25">
      <c r="A1293" t="s">
        <v>8</v>
      </c>
      <c r="B1293" s="1">
        <v>45569</v>
      </c>
      <c r="C1293">
        <v>53556.95</v>
      </c>
      <c r="D1293">
        <v>53726.400000000001</v>
      </c>
      <c r="E1293">
        <v>51347.25</v>
      </c>
      <c r="F1293">
        <v>51462.05</v>
      </c>
    </row>
    <row r="1294" spans="1:6" x14ac:dyDescent="0.25">
      <c r="A1294" t="s">
        <v>8</v>
      </c>
      <c r="B1294" s="1">
        <v>45576</v>
      </c>
      <c r="C1294">
        <v>51543.199999999997</v>
      </c>
      <c r="D1294">
        <v>51784.800000000003</v>
      </c>
      <c r="E1294">
        <v>50194.3</v>
      </c>
      <c r="F1294">
        <v>51172.3</v>
      </c>
    </row>
    <row r="1295" spans="1:6" x14ac:dyDescent="0.25">
      <c r="A1295" t="s">
        <v>8</v>
      </c>
      <c r="B1295" s="1">
        <v>45583</v>
      </c>
      <c r="C1295">
        <v>51263.25</v>
      </c>
      <c r="D1295">
        <v>52199.45</v>
      </c>
      <c r="E1295">
        <v>51000.9</v>
      </c>
      <c r="F1295">
        <v>52094.2</v>
      </c>
    </row>
    <row r="1296" spans="1:6" x14ac:dyDescent="0.25">
      <c r="A1296" t="s">
        <v>8</v>
      </c>
      <c r="B1296" s="1">
        <v>45590</v>
      </c>
      <c r="C1296">
        <v>52361.1</v>
      </c>
      <c r="D1296">
        <v>52577.5</v>
      </c>
      <c r="E1296">
        <v>50382.1</v>
      </c>
      <c r="F1296">
        <v>50787.45</v>
      </c>
    </row>
    <row r="1297" spans="1:6" x14ac:dyDescent="0.25">
      <c r="A1297" t="s">
        <v>8</v>
      </c>
      <c r="B1297" s="1">
        <v>45597</v>
      </c>
      <c r="C1297">
        <v>51061.35</v>
      </c>
      <c r="D1297">
        <v>52354.85</v>
      </c>
      <c r="E1297">
        <v>51012.55</v>
      </c>
      <c r="F1297">
        <v>51673.9</v>
      </c>
    </row>
    <row r="1298" spans="1:6" x14ac:dyDescent="0.25">
      <c r="A1298" t="s">
        <v>8</v>
      </c>
      <c r="B1298" s="1">
        <v>45604</v>
      </c>
      <c r="C1298">
        <v>51764.5</v>
      </c>
      <c r="D1298">
        <v>52493.95</v>
      </c>
      <c r="E1298">
        <v>50865.45</v>
      </c>
      <c r="F1298">
        <v>51561.2</v>
      </c>
    </row>
    <row r="1299" spans="1:6" x14ac:dyDescent="0.25">
      <c r="A1299" t="s">
        <v>8</v>
      </c>
      <c r="B1299" s="1">
        <v>45610</v>
      </c>
      <c r="C1299">
        <v>51562.7</v>
      </c>
      <c r="D1299">
        <v>52177.7</v>
      </c>
      <c r="E1299">
        <v>49904.4</v>
      </c>
      <c r="F1299">
        <v>50179.55</v>
      </c>
    </row>
    <row r="1300" spans="1:6" x14ac:dyDescent="0.25">
      <c r="A1300" t="s">
        <v>8</v>
      </c>
      <c r="B1300" s="1">
        <v>45618</v>
      </c>
      <c r="C1300">
        <v>50312.45</v>
      </c>
      <c r="D1300">
        <v>51271.5</v>
      </c>
      <c r="E1300">
        <v>49787.1</v>
      </c>
      <c r="F1300">
        <v>51135.4</v>
      </c>
    </row>
    <row r="1301" spans="1:6" x14ac:dyDescent="0.25">
      <c r="A1301" t="s">
        <v>8</v>
      </c>
      <c r="B1301" s="1">
        <v>45625</v>
      </c>
      <c r="C1301">
        <v>52046.35</v>
      </c>
      <c r="D1301">
        <v>52760.2</v>
      </c>
      <c r="E1301">
        <v>51759.45</v>
      </c>
      <c r="F1301">
        <v>52055.6</v>
      </c>
    </row>
    <row r="1302" spans="1:6" x14ac:dyDescent="0.25">
      <c r="A1302" t="s">
        <v>8</v>
      </c>
      <c r="B1302" s="1">
        <v>45632</v>
      </c>
      <c r="C1302">
        <v>52087.65</v>
      </c>
      <c r="D1302">
        <v>53888.3</v>
      </c>
      <c r="E1302">
        <v>51693.95</v>
      </c>
      <c r="F1302">
        <v>53509.5</v>
      </c>
    </row>
    <row r="1303" spans="1:6" x14ac:dyDescent="0.25">
      <c r="A1303" t="s">
        <v>8</v>
      </c>
      <c r="B1303" s="1">
        <v>45639</v>
      </c>
      <c r="C1303">
        <v>53380.75</v>
      </c>
      <c r="D1303">
        <v>53775.1</v>
      </c>
      <c r="E1303">
        <v>52264.55</v>
      </c>
      <c r="F1303">
        <v>53583.8</v>
      </c>
    </row>
    <row r="1304" spans="1:6" x14ac:dyDescent="0.25">
      <c r="A1304" t="s">
        <v>8</v>
      </c>
      <c r="B1304" s="1">
        <v>45646</v>
      </c>
      <c r="C1304">
        <v>53502.5</v>
      </c>
      <c r="D1304">
        <v>53738.9</v>
      </c>
      <c r="E1304">
        <v>50609.35</v>
      </c>
      <c r="F1304">
        <v>50759.199999999997</v>
      </c>
    </row>
    <row r="1305" spans="1:6" x14ac:dyDescent="0.25">
      <c r="A1305" t="s">
        <v>8</v>
      </c>
      <c r="B1305" s="1">
        <v>45653</v>
      </c>
      <c r="C1305">
        <v>51044.4</v>
      </c>
      <c r="D1305">
        <v>51740</v>
      </c>
      <c r="E1305">
        <v>50951.8</v>
      </c>
      <c r="F1305">
        <v>51311.3</v>
      </c>
    </row>
    <row r="1306" spans="1:6" x14ac:dyDescent="0.25">
      <c r="A1306" t="s">
        <v>8</v>
      </c>
      <c r="B1306" s="1">
        <v>45660</v>
      </c>
      <c r="C1306">
        <v>51255.35</v>
      </c>
      <c r="D1306">
        <v>51979.75</v>
      </c>
      <c r="E1306">
        <v>50485.05</v>
      </c>
      <c r="F1306">
        <v>50988.800000000003</v>
      </c>
    </row>
    <row r="1307" spans="1:6" x14ac:dyDescent="0.25">
      <c r="A1307" t="s">
        <v>8</v>
      </c>
      <c r="B1307" s="1">
        <v>45667</v>
      </c>
      <c r="C1307">
        <v>50990.65</v>
      </c>
      <c r="D1307">
        <v>51026.1</v>
      </c>
      <c r="E1307">
        <v>48631.199999999997</v>
      </c>
      <c r="F1307">
        <v>48734.15</v>
      </c>
    </row>
    <row r="1308" spans="1:6" x14ac:dyDescent="0.25">
      <c r="A1308" t="s">
        <v>8</v>
      </c>
      <c r="B1308" s="1">
        <v>45674</v>
      </c>
      <c r="C1308">
        <v>48264.25</v>
      </c>
      <c r="D1308">
        <v>49459</v>
      </c>
      <c r="E1308">
        <v>47898.35</v>
      </c>
      <c r="F1308">
        <v>48540.6</v>
      </c>
    </row>
    <row r="1309" spans="1:6" x14ac:dyDescent="0.25">
      <c r="A1309" t="s">
        <v>8</v>
      </c>
      <c r="B1309" s="1">
        <v>45681</v>
      </c>
      <c r="C1309">
        <v>48834.15</v>
      </c>
      <c r="D1309">
        <v>49650.6</v>
      </c>
      <c r="E1309">
        <v>48074.05</v>
      </c>
      <c r="F1309">
        <v>48367.8</v>
      </c>
    </row>
    <row r="1310" spans="1:6" x14ac:dyDescent="0.25">
      <c r="A1310" t="s">
        <v>8</v>
      </c>
      <c r="B1310" s="1">
        <v>45689</v>
      </c>
      <c r="C1310">
        <v>47881.65</v>
      </c>
      <c r="D1310">
        <v>50009.5</v>
      </c>
      <c r="E1310">
        <v>47844.15</v>
      </c>
      <c r="F1310">
        <v>49506.95</v>
      </c>
    </row>
    <row r="1311" spans="1:6" x14ac:dyDescent="0.25">
      <c r="A1311" t="s">
        <v>8</v>
      </c>
      <c r="B1311" s="1">
        <v>45695</v>
      </c>
      <c r="C1311">
        <v>49074.8</v>
      </c>
      <c r="D1311">
        <v>50641.75</v>
      </c>
      <c r="E1311">
        <v>48906.05</v>
      </c>
      <c r="F1311">
        <v>50158.85</v>
      </c>
    </row>
    <row r="1312" spans="1:6" x14ac:dyDescent="0.25">
      <c r="A1312" t="s">
        <v>8</v>
      </c>
      <c r="B1312" s="1">
        <v>45702</v>
      </c>
      <c r="C1312">
        <v>50052.5</v>
      </c>
      <c r="D1312">
        <v>50155.65</v>
      </c>
      <c r="E1312">
        <v>48719.75</v>
      </c>
      <c r="F1312">
        <v>49099.45</v>
      </c>
    </row>
    <row r="1313" spans="1:6" x14ac:dyDescent="0.25">
      <c r="A1313" t="s">
        <v>8</v>
      </c>
      <c r="B1313" s="1">
        <v>45709</v>
      </c>
      <c r="C1313">
        <v>48880.4</v>
      </c>
      <c r="D1313">
        <v>49628.25</v>
      </c>
      <c r="E1313">
        <v>48525.599999999999</v>
      </c>
      <c r="F1313">
        <v>48981.2</v>
      </c>
    </row>
    <row r="1314" spans="1:6" x14ac:dyDescent="0.25">
      <c r="A1314" t="s">
        <v>8</v>
      </c>
      <c r="B1314" s="1">
        <v>45716</v>
      </c>
      <c r="C1314">
        <v>48619.8</v>
      </c>
      <c r="D1314">
        <v>48972.55</v>
      </c>
      <c r="E1314">
        <v>48078.7</v>
      </c>
      <c r="F1314">
        <v>48344.7</v>
      </c>
    </row>
    <row r="1315" spans="1:6" x14ac:dyDescent="0.25">
      <c r="A1315" t="s">
        <v>8</v>
      </c>
      <c r="B1315" s="1">
        <v>45723</v>
      </c>
      <c r="C1315">
        <v>48478.6</v>
      </c>
      <c r="D1315">
        <v>48839.1</v>
      </c>
      <c r="E1315">
        <v>47841.3</v>
      </c>
      <c r="F1315">
        <v>48497.5</v>
      </c>
    </row>
    <row r="1316" spans="1:6" x14ac:dyDescent="0.25">
      <c r="A1316" t="s">
        <v>8</v>
      </c>
      <c r="B1316" s="1">
        <v>45729</v>
      </c>
      <c r="C1316">
        <v>48312</v>
      </c>
      <c r="D1316">
        <v>48599.15</v>
      </c>
      <c r="E1316">
        <v>47702.9</v>
      </c>
      <c r="F1316">
        <v>48060.4</v>
      </c>
    </row>
    <row r="1317" spans="1:6" x14ac:dyDescent="0.25">
      <c r="A1317" t="s">
        <v>8</v>
      </c>
      <c r="B1317" s="1">
        <v>45737</v>
      </c>
      <c r="C1317">
        <v>48219.55</v>
      </c>
      <c r="D1317">
        <v>50672.15</v>
      </c>
      <c r="E1317">
        <v>48196.1</v>
      </c>
      <c r="F1317">
        <v>50593.55</v>
      </c>
    </row>
    <row r="1318" spans="1:6" x14ac:dyDescent="0.25">
      <c r="A1318" t="s">
        <v>8</v>
      </c>
      <c r="B1318" s="1">
        <v>45744</v>
      </c>
      <c r="C1318">
        <v>50982.7</v>
      </c>
      <c r="D1318">
        <v>52063.95</v>
      </c>
      <c r="E1318">
        <v>50795.9</v>
      </c>
      <c r="F1318">
        <v>51564.85</v>
      </c>
    </row>
    <row r="1319" spans="1:6" x14ac:dyDescent="0.25">
      <c r="A1319" t="s">
        <v>8</v>
      </c>
      <c r="B1319" s="1">
        <v>45751</v>
      </c>
      <c r="C1319">
        <v>51178.15</v>
      </c>
      <c r="D1319">
        <v>51893.599999999999</v>
      </c>
      <c r="E1319">
        <v>50742</v>
      </c>
      <c r="F1319">
        <v>51502.7</v>
      </c>
    </row>
    <row r="1320" spans="1:6" x14ac:dyDescent="0.25">
      <c r="A1320" t="s">
        <v>8</v>
      </c>
      <c r="B1320" s="1">
        <v>45758</v>
      </c>
      <c r="C1320">
        <v>49336.1</v>
      </c>
      <c r="D1320">
        <v>51244.7</v>
      </c>
      <c r="E1320">
        <v>49156.95</v>
      </c>
      <c r="F1320">
        <v>51002.35</v>
      </c>
    </row>
    <row r="1321" spans="1:6" x14ac:dyDescent="0.25">
      <c r="A1321" t="s">
        <v>8</v>
      </c>
      <c r="B1321" s="1">
        <v>45764</v>
      </c>
      <c r="C1321">
        <v>52299</v>
      </c>
      <c r="D1321">
        <v>54407.199999999997</v>
      </c>
      <c r="E1321">
        <v>51863.3</v>
      </c>
      <c r="F1321">
        <v>54290.2</v>
      </c>
    </row>
    <row r="1322" spans="1:6" x14ac:dyDescent="0.25">
      <c r="A1322" t="s">
        <v>8</v>
      </c>
      <c r="B1322" s="1">
        <v>45772</v>
      </c>
      <c r="C1322">
        <v>54891.25</v>
      </c>
      <c r="D1322">
        <v>56098.7</v>
      </c>
      <c r="E1322">
        <v>54176.45</v>
      </c>
      <c r="F1322">
        <v>54664.05</v>
      </c>
    </row>
    <row r="1323" spans="1:6" x14ac:dyDescent="0.25">
      <c r="A1323" t="s">
        <v>8</v>
      </c>
      <c r="B1323" s="1">
        <v>45779</v>
      </c>
      <c r="C1323">
        <v>54610.3</v>
      </c>
      <c r="D1323">
        <v>55957.75</v>
      </c>
      <c r="E1323">
        <v>54582.35</v>
      </c>
      <c r="F1323">
        <v>55115.35</v>
      </c>
    </row>
    <row r="1324" spans="1:6" x14ac:dyDescent="0.25">
      <c r="A1324" t="s">
        <v>8</v>
      </c>
      <c r="B1324" s="1">
        <v>45786</v>
      </c>
      <c r="C1324">
        <v>55065.8</v>
      </c>
      <c r="D1324">
        <v>55345.5</v>
      </c>
      <c r="E1324">
        <v>53483.05</v>
      </c>
      <c r="F1324">
        <v>53595.25</v>
      </c>
    </row>
    <row r="1325" spans="1:6" x14ac:dyDescent="0.25">
      <c r="A1325" t="s">
        <v>8</v>
      </c>
      <c r="B1325" s="1">
        <v>45793</v>
      </c>
      <c r="C1325">
        <v>54658.75</v>
      </c>
      <c r="D1325">
        <v>55499.65</v>
      </c>
      <c r="E1325">
        <v>54442.3</v>
      </c>
      <c r="F1325">
        <v>55354.9</v>
      </c>
    </row>
    <row r="1326" spans="1:6" x14ac:dyDescent="0.25">
      <c r="A1326" t="s">
        <v>8</v>
      </c>
      <c r="B1326" s="1">
        <v>45800</v>
      </c>
      <c r="C1326">
        <v>55326.05</v>
      </c>
      <c r="D1326">
        <v>55695.55</v>
      </c>
      <c r="E1326">
        <v>54576.6</v>
      </c>
      <c r="F1326">
        <v>55398.25</v>
      </c>
    </row>
    <row r="1327" spans="1:6" x14ac:dyDescent="0.25">
      <c r="A1327" t="s">
        <v>8</v>
      </c>
      <c r="B1327" s="1">
        <v>45807</v>
      </c>
      <c r="C1327">
        <v>55534.9</v>
      </c>
      <c r="D1327">
        <v>55875.75</v>
      </c>
      <c r="E1327">
        <v>55037.85</v>
      </c>
      <c r="F1327">
        <v>55749.7</v>
      </c>
    </row>
    <row r="1328" spans="1:6" x14ac:dyDescent="0.25">
      <c r="A1328" t="s">
        <v>8</v>
      </c>
      <c r="B1328" s="1">
        <v>45814</v>
      </c>
      <c r="C1328">
        <v>55598.25</v>
      </c>
      <c r="D1328">
        <v>56695</v>
      </c>
      <c r="E1328">
        <v>55400.55</v>
      </c>
      <c r="F1328">
        <v>56578.400000000001</v>
      </c>
    </row>
    <row r="1329" spans="1:6" x14ac:dyDescent="0.25">
      <c r="A1329" t="s">
        <v>8</v>
      </c>
      <c r="B1329" s="1">
        <v>45821</v>
      </c>
      <c r="C1329">
        <v>57049.5</v>
      </c>
      <c r="D1329">
        <v>57049.5</v>
      </c>
      <c r="E1329">
        <v>55149.3</v>
      </c>
      <c r="F1329">
        <v>55527.35</v>
      </c>
    </row>
    <row r="1330" spans="1:6" x14ac:dyDescent="0.25">
      <c r="A1330" t="s">
        <v>8</v>
      </c>
      <c r="B1330" s="1">
        <v>45828</v>
      </c>
      <c r="C1330">
        <v>55554.1</v>
      </c>
      <c r="D1330">
        <v>56328.2</v>
      </c>
      <c r="E1330">
        <v>55381.45</v>
      </c>
      <c r="F1330">
        <v>56252.85</v>
      </c>
    </row>
    <row r="1331" spans="1:6" x14ac:dyDescent="0.25">
      <c r="A1331" t="s">
        <v>8</v>
      </c>
      <c r="B1331" s="1">
        <v>45835</v>
      </c>
      <c r="C1331">
        <v>55832.35</v>
      </c>
      <c r="D1331">
        <v>57475.4</v>
      </c>
      <c r="E1331">
        <v>55779.25</v>
      </c>
      <c r="F1331">
        <v>57443.9</v>
      </c>
    </row>
    <row r="1332" spans="1:6" x14ac:dyDescent="0.25">
      <c r="A1332" t="s">
        <v>8</v>
      </c>
      <c r="B1332" s="1">
        <v>45842</v>
      </c>
      <c r="C1332">
        <v>57529.95</v>
      </c>
      <c r="D1332">
        <v>57628.4</v>
      </c>
      <c r="E1332">
        <v>56623.6</v>
      </c>
      <c r="F1332">
        <v>57031.9</v>
      </c>
    </row>
    <row r="1333" spans="1:6" x14ac:dyDescent="0.25">
      <c r="A1333" t="s">
        <v>8</v>
      </c>
      <c r="B1333" s="1">
        <v>45849</v>
      </c>
      <c r="C1333">
        <v>56938.7</v>
      </c>
      <c r="D1333">
        <v>57363.7</v>
      </c>
      <c r="E1333">
        <v>56607.75</v>
      </c>
      <c r="F1333">
        <v>56754.7</v>
      </c>
    </row>
    <row r="1334" spans="1:6" x14ac:dyDescent="0.25">
      <c r="A1334" t="s">
        <v>8</v>
      </c>
      <c r="B1334" s="1">
        <v>45856</v>
      </c>
      <c r="C1334">
        <v>56780.75</v>
      </c>
      <c r="D1334">
        <v>57276.55</v>
      </c>
      <c r="E1334">
        <v>56204.85</v>
      </c>
      <c r="F1334">
        <v>56283</v>
      </c>
    </row>
    <row r="1335" spans="1:6" x14ac:dyDescent="0.25">
      <c r="A1335" t="s">
        <v>8</v>
      </c>
      <c r="B1335" s="1">
        <v>45863</v>
      </c>
      <c r="C1335">
        <v>56558.9</v>
      </c>
      <c r="D1335">
        <v>57316.6</v>
      </c>
      <c r="E1335">
        <v>56255.7</v>
      </c>
      <c r="F1335">
        <v>56528.9</v>
      </c>
    </row>
    <row r="1336" spans="1:6" x14ac:dyDescent="0.25">
      <c r="A1336" t="s">
        <v>8</v>
      </c>
      <c r="B1336" s="1">
        <v>45870</v>
      </c>
      <c r="C1336">
        <v>56215.1</v>
      </c>
      <c r="D1336">
        <v>56578.400000000001</v>
      </c>
      <c r="E1336">
        <v>55547.35</v>
      </c>
      <c r="F1336">
        <v>55617.599999999999</v>
      </c>
    </row>
    <row r="1337" spans="1:6" x14ac:dyDescent="0.25">
      <c r="A1337" t="s">
        <v>8</v>
      </c>
      <c r="B1337" s="1">
        <v>45877</v>
      </c>
      <c r="C1337">
        <v>55557.5</v>
      </c>
      <c r="D1337">
        <v>55752.45</v>
      </c>
      <c r="E1337">
        <v>54905.599999999999</v>
      </c>
      <c r="F1337">
        <v>55004.9</v>
      </c>
    </row>
    <row r="1338" spans="1:6" x14ac:dyDescent="0.25">
      <c r="A1338" t="s">
        <v>8</v>
      </c>
      <c r="B1338" s="1">
        <v>45883</v>
      </c>
      <c r="C1338">
        <v>54999.35</v>
      </c>
      <c r="D1338">
        <v>55582.15</v>
      </c>
      <c r="E1338">
        <v>54927.55</v>
      </c>
      <c r="F1338">
        <v>55341.85</v>
      </c>
    </row>
    <row r="1339" spans="1:6" x14ac:dyDescent="0.25">
      <c r="A1339" t="s">
        <v>8</v>
      </c>
      <c r="B1339" s="1">
        <v>45891</v>
      </c>
      <c r="C1339">
        <v>55940.6</v>
      </c>
      <c r="D1339">
        <v>56156.3</v>
      </c>
      <c r="E1339">
        <v>55102.6</v>
      </c>
      <c r="F1339">
        <v>55149.4</v>
      </c>
    </row>
    <row r="1340" spans="1:6" x14ac:dyDescent="0.25">
      <c r="A1340" t="s">
        <v>8</v>
      </c>
      <c r="B1340" s="1">
        <v>45898</v>
      </c>
      <c r="C1340">
        <v>55147.75</v>
      </c>
      <c r="D1340">
        <v>55306</v>
      </c>
      <c r="E1340">
        <v>53606.45</v>
      </c>
      <c r="F1340">
        <v>53655.65</v>
      </c>
    </row>
    <row r="1341" spans="1:6" x14ac:dyDescent="0.25">
      <c r="A1341" t="s">
        <v>8</v>
      </c>
      <c r="B1341" s="1">
        <v>45905</v>
      </c>
      <c r="C1341">
        <v>53658.15</v>
      </c>
      <c r="D1341">
        <v>54450.55</v>
      </c>
      <c r="E1341">
        <v>53561.75</v>
      </c>
      <c r="F1341">
        <v>54114.55</v>
      </c>
    </row>
    <row r="1342" spans="1:6" x14ac:dyDescent="0.25">
      <c r="A1342" t="s">
        <v>8</v>
      </c>
      <c r="B1342" s="1">
        <v>45912</v>
      </c>
      <c r="C1342">
        <v>54215.4</v>
      </c>
      <c r="D1342">
        <v>54852.25</v>
      </c>
      <c r="E1342">
        <v>54067.15</v>
      </c>
      <c r="F1342">
        <v>54809.3</v>
      </c>
    </row>
    <row r="1343" spans="1:6" x14ac:dyDescent="0.25">
      <c r="A1343" t="s">
        <v>8</v>
      </c>
      <c r="B1343" s="1">
        <v>45919</v>
      </c>
      <c r="C1343">
        <v>54884.05</v>
      </c>
      <c r="D1343">
        <v>55835.25</v>
      </c>
      <c r="E1343">
        <v>54777.75</v>
      </c>
      <c r="F1343">
        <v>55458.85</v>
      </c>
    </row>
    <row r="1344" spans="1:6" x14ac:dyDescent="0.25">
      <c r="A1344" t="s">
        <v>8</v>
      </c>
      <c r="B1344" s="1">
        <v>45926</v>
      </c>
      <c r="C1344">
        <v>55429.3</v>
      </c>
      <c r="D1344">
        <v>55666.35</v>
      </c>
      <c r="E1344">
        <v>54310.95</v>
      </c>
      <c r="F1344">
        <v>54389.35</v>
      </c>
    </row>
    <row r="1345" spans="1:6" x14ac:dyDescent="0.25">
      <c r="A1345" t="s">
        <v>8</v>
      </c>
      <c r="B1345" s="1">
        <v>45933</v>
      </c>
      <c r="C1345">
        <v>54460.4</v>
      </c>
      <c r="D1345">
        <v>55616.45</v>
      </c>
      <c r="E1345">
        <v>54226.6</v>
      </c>
      <c r="F1345">
        <v>55589.25</v>
      </c>
    </row>
    <row r="1346" spans="1:6" x14ac:dyDescent="0.25">
      <c r="A1346" t="s">
        <v>8</v>
      </c>
      <c r="B1346" s="1">
        <v>45940</v>
      </c>
      <c r="C1346">
        <v>55834.7</v>
      </c>
      <c r="D1346">
        <v>56760.25</v>
      </c>
      <c r="E1346">
        <v>55727.25</v>
      </c>
      <c r="F1346">
        <v>56609.75</v>
      </c>
    </row>
    <row r="1347" spans="1:6" x14ac:dyDescent="0.25">
      <c r="A1347" t="s">
        <v>8</v>
      </c>
      <c r="B1347" s="1">
        <v>45947</v>
      </c>
      <c r="C1347">
        <v>56337.05</v>
      </c>
      <c r="D1347">
        <v>57830.2</v>
      </c>
      <c r="E1347">
        <v>56230.15</v>
      </c>
      <c r="F1347">
        <v>57713.35</v>
      </c>
    </row>
    <row r="1348" spans="1:6" x14ac:dyDescent="0.25">
      <c r="A1348" t="s">
        <v>8</v>
      </c>
      <c r="B1348" s="1">
        <v>45954</v>
      </c>
      <c r="C1348">
        <v>57872.85</v>
      </c>
      <c r="D1348">
        <v>58577.5</v>
      </c>
      <c r="E1348">
        <v>57482.05</v>
      </c>
      <c r="F1348">
        <v>57699.6</v>
      </c>
    </row>
    <row r="1349" spans="1:6" x14ac:dyDescent="0.25">
      <c r="A1349" t="s">
        <v>8</v>
      </c>
      <c r="B1349" s="1">
        <v>45961</v>
      </c>
      <c r="C1349">
        <v>57796.45</v>
      </c>
      <c r="D1349">
        <v>58469.9</v>
      </c>
      <c r="E1349">
        <v>57652.75</v>
      </c>
      <c r="F1349">
        <v>57776.35</v>
      </c>
    </row>
    <row r="1350" spans="1:6" x14ac:dyDescent="0.25">
      <c r="A1350" t="s">
        <v>8</v>
      </c>
      <c r="B1350" s="1">
        <v>45968</v>
      </c>
      <c r="C1350">
        <v>57726.85</v>
      </c>
      <c r="D1350">
        <v>58247.55</v>
      </c>
      <c r="E1350">
        <v>57157.85</v>
      </c>
      <c r="F1350">
        <v>57876.800000000003</v>
      </c>
    </row>
    <row r="1351" spans="1:6" x14ac:dyDescent="0.25">
      <c r="A1351" t="s">
        <v>8</v>
      </c>
      <c r="B1351" s="1">
        <v>45975</v>
      </c>
      <c r="C1351">
        <v>57846.2</v>
      </c>
      <c r="D1351">
        <v>58615.95</v>
      </c>
      <c r="E1351">
        <v>57594.25</v>
      </c>
      <c r="F1351">
        <v>58517.55</v>
      </c>
    </row>
    <row r="1352" spans="1:6" x14ac:dyDescent="0.25">
      <c r="A1352" t="s">
        <v>8</v>
      </c>
      <c r="B1352" s="1">
        <v>45982</v>
      </c>
      <c r="C1352">
        <v>58696.3</v>
      </c>
      <c r="D1352">
        <v>59440.1</v>
      </c>
      <c r="E1352">
        <v>58605.3</v>
      </c>
      <c r="F1352">
        <v>58867.7</v>
      </c>
    </row>
    <row r="1353" spans="1:6" x14ac:dyDescent="0.25">
      <c r="A1353" t="s">
        <v>8</v>
      </c>
      <c r="B1353" s="1">
        <v>45989</v>
      </c>
      <c r="C1353">
        <v>58996.9</v>
      </c>
      <c r="D1353">
        <v>59897.5</v>
      </c>
      <c r="E1353">
        <v>58649.5</v>
      </c>
      <c r="F1353">
        <v>59752.7</v>
      </c>
    </row>
    <row r="1354" spans="1:6" x14ac:dyDescent="0.25">
      <c r="A1354" t="s">
        <v>8</v>
      </c>
      <c r="B1354" s="1">
        <v>45996</v>
      </c>
      <c r="C1354">
        <v>60102.05</v>
      </c>
      <c r="D1354">
        <v>60114.3</v>
      </c>
      <c r="E1354">
        <v>58925.7</v>
      </c>
      <c r="F1354">
        <v>59777.2</v>
      </c>
    </row>
    <row r="1355" spans="1:6" x14ac:dyDescent="0.25">
      <c r="A1355" t="s">
        <v>8</v>
      </c>
      <c r="B1355" s="1">
        <v>46003</v>
      </c>
      <c r="C1355">
        <v>59672.05</v>
      </c>
      <c r="D1355">
        <v>59713.15</v>
      </c>
      <c r="E1355">
        <v>58799.9</v>
      </c>
      <c r="F1355">
        <v>59389.95</v>
      </c>
    </row>
    <row r="1356" spans="1:6" x14ac:dyDescent="0.25">
      <c r="A1356" t="s">
        <v>8</v>
      </c>
      <c r="B1356" s="1">
        <v>46010</v>
      </c>
      <c r="C1356">
        <v>59053.7</v>
      </c>
      <c r="D1356">
        <v>59533</v>
      </c>
      <c r="E1356">
        <v>58712.7</v>
      </c>
      <c r="F1356">
        <v>59069.2</v>
      </c>
    </row>
    <row r="1357" spans="1:6" x14ac:dyDescent="0.25">
      <c r="A1357" t="s">
        <v>8</v>
      </c>
      <c r="B1357" s="1">
        <v>46017</v>
      </c>
      <c r="C1357">
        <v>59224.75</v>
      </c>
      <c r="D1357">
        <v>59478.15</v>
      </c>
      <c r="E1357">
        <v>58947.05</v>
      </c>
      <c r="F1357">
        <v>59011.35</v>
      </c>
    </row>
    <row r="1358" spans="1:6" x14ac:dyDescent="0.25">
      <c r="A1358" t="s">
        <v>8</v>
      </c>
      <c r="B1358" s="1">
        <v>46024</v>
      </c>
      <c r="C1358">
        <v>59007.05</v>
      </c>
      <c r="D1358">
        <v>60203.75</v>
      </c>
      <c r="E1358">
        <v>58737.599999999999</v>
      </c>
      <c r="F1358">
        <v>60150.95</v>
      </c>
    </row>
    <row r="1359" spans="1:6" x14ac:dyDescent="0.25">
      <c r="A1359" t="s">
        <v>8</v>
      </c>
      <c r="B1359" s="1">
        <v>46031</v>
      </c>
      <c r="C1359">
        <v>60360.4</v>
      </c>
      <c r="D1359">
        <v>60437.35</v>
      </c>
      <c r="E1359">
        <v>59154.2</v>
      </c>
      <c r="F1359">
        <v>59251.55</v>
      </c>
    </row>
    <row r="1360" spans="1:6" x14ac:dyDescent="0.25">
      <c r="A1360" t="s">
        <v>8</v>
      </c>
      <c r="B1360" s="1">
        <v>46038</v>
      </c>
      <c r="C1360">
        <v>59217.25</v>
      </c>
      <c r="D1360">
        <v>60235.15</v>
      </c>
      <c r="E1360">
        <v>58864.2</v>
      </c>
      <c r="F1360">
        <v>60095.15</v>
      </c>
    </row>
    <row r="1361" spans="1:6" x14ac:dyDescent="0.25">
      <c r="A1361" t="s">
        <v>8</v>
      </c>
      <c r="B1361" s="1">
        <v>46045</v>
      </c>
      <c r="C1361">
        <v>60093.3</v>
      </c>
      <c r="D1361">
        <v>60107.5</v>
      </c>
      <c r="E1361">
        <v>58278.6</v>
      </c>
      <c r="F1361">
        <v>58473.1</v>
      </c>
    </row>
    <row r="1362" spans="1:6" x14ac:dyDescent="0.25">
      <c r="A1362" t="s">
        <v>8</v>
      </c>
      <c r="B1362" s="1">
        <v>46054</v>
      </c>
      <c r="C1362">
        <v>58366.05</v>
      </c>
      <c r="D1362">
        <v>60060.7</v>
      </c>
      <c r="E1362">
        <v>57783.199999999997</v>
      </c>
      <c r="F1362">
        <v>58417.2</v>
      </c>
    </row>
    <row r="1363" spans="1:6" x14ac:dyDescent="0.25">
      <c r="A1363" t="s">
        <v>8</v>
      </c>
      <c r="B1363" s="1">
        <v>46059</v>
      </c>
      <c r="C1363">
        <v>58239.3</v>
      </c>
      <c r="D1363">
        <v>61764.85</v>
      </c>
      <c r="E1363">
        <v>57829.85</v>
      </c>
      <c r="F1363">
        <v>60120.55</v>
      </c>
    </row>
    <row r="1364" spans="1:6" x14ac:dyDescent="0.25">
      <c r="A1364" t="s">
        <v>8</v>
      </c>
      <c r="B1364" s="1">
        <v>46066</v>
      </c>
      <c r="C1364">
        <v>60805.2</v>
      </c>
      <c r="D1364">
        <v>60876.2</v>
      </c>
      <c r="E1364">
        <v>60073.55</v>
      </c>
      <c r="F1364">
        <v>60186.65</v>
      </c>
    </row>
    <row r="1365" spans="1:6" x14ac:dyDescent="0.25">
      <c r="A1365" t="s">
        <v>8</v>
      </c>
      <c r="B1365" s="1">
        <v>46073</v>
      </c>
      <c r="C1365">
        <v>59947.8</v>
      </c>
      <c r="D1365">
        <v>61678.8</v>
      </c>
      <c r="E1365">
        <v>59861.1</v>
      </c>
      <c r="F1365">
        <v>61172</v>
      </c>
    </row>
    <row r="1366" spans="1:6" x14ac:dyDescent="0.25">
      <c r="A1366" t="s">
        <v>8</v>
      </c>
      <c r="B1366" s="1">
        <v>46080</v>
      </c>
      <c r="C1366">
        <v>61145.55</v>
      </c>
      <c r="D1366">
        <v>61517.8</v>
      </c>
      <c r="E1366">
        <v>60438.95</v>
      </c>
      <c r="F1366">
        <v>60529</v>
      </c>
    </row>
    <row r="1367" spans="1:6" x14ac:dyDescent="0.25">
      <c r="A1367" t="s">
        <v>8</v>
      </c>
      <c r="B1367" s="1">
        <v>46087</v>
      </c>
      <c r="C1367">
        <v>59204.3</v>
      </c>
      <c r="D1367">
        <v>60177.5</v>
      </c>
      <c r="E1367">
        <v>57696.4</v>
      </c>
      <c r="F1367">
        <v>57783.25</v>
      </c>
    </row>
    <row r="1368" spans="1:6" x14ac:dyDescent="0.25">
      <c r="A1368" t="s">
        <v>8</v>
      </c>
      <c r="B1368" s="1">
        <v>46094</v>
      </c>
      <c r="C1368">
        <v>56121.4</v>
      </c>
      <c r="D1368">
        <v>57097.05</v>
      </c>
      <c r="E1368">
        <v>53675.7</v>
      </c>
      <c r="F1368">
        <v>53757.85</v>
      </c>
    </row>
    <row r="1369" spans="1:6" x14ac:dyDescent="0.25">
      <c r="A1369" t="s">
        <v>8</v>
      </c>
      <c r="B1369" s="1">
        <v>46101</v>
      </c>
      <c r="C1369">
        <v>53721.5</v>
      </c>
      <c r="D1369">
        <v>55554.15</v>
      </c>
      <c r="E1369">
        <v>53240.6</v>
      </c>
      <c r="F1369">
        <v>53427.05</v>
      </c>
    </row>
    <row r="1370" spans="1:6" x14ac:dyDescent="0.25">
      <c r="A1370" t="s">
        <v>8</v>
      </c>
      <c r="B1370" s="1">
        <v>46108</v>
      </c>
      <c r="C1370">
        <v>52576.1</v>
      </c>
      <c r="D1370">
        <v>54146.15</v>
      </c>
      <c r="E1370">
        <v>51323.6</v>
      </c>
      <c r="F1370">
        <v>52274.6</v>
      </c>
    </row>
    <row r="1371" spans="1:6" x14ac:dyDescent="0.25">
      <c r="A1371" t="s">
        <v>8</v>
      </c>
      <c r="B1371" s="1">
        <v>46114</v>
      </c>
      <c r="C1371">
        <v>51527.9</v>
      </c>
      <c r="D1371">
        <v>52025.85</v>
      </c>
      <c r="E1371">
        <v>49954.85</v>
      </c>
      <c r="F1371">
        <v>51548.75</v>
      </c>
    </row>
    <row r="1372" spans="1:6" x14ac:dyDescent="0.25">
      <c r="A1372" t="s">
        <v>8</v>
      </c>
      <c r="B1372" s="1">
        <v>46122</v>
      </c>
      <c r="C1372">
        <v>51747.6</v>
      </c>
      <c r="D1372">
        <v>55978.5</v>
      </c>
      <c r="E1372">
        <v>51111.1</v>
      </c>
      <c r="F1372">
        <v>55912.75</v>
      </c>
    </row>
    <row r="1373" spans="1:6" x14ac:dyDescent="0.25">
      <c r="A1373" t="s">
        <v>8</v>
      </c>
      <c r="B1373" s="1">
        <v>46127</v>
      </c>
      <c r="C1373">
        <v>54646</v>
      </c>
      <c r="D1373">
        <v>56786.25</v>
      </c>
      <c r="E1373">
        <v>54356.2</v>
      </c>
      <c r="F1373">
        <v>56301.95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G1226"/>
  <sheetViews>
    <sheetView workbookViewId="0">
      <selection activeCell="G315" sqref="G315"/>
    </sheetView>
  </sheetViews>
  <sheetFormatPr defaultRowHeight="15" x14ac:dyDescent="0.25"/>
  <cols>
    <col min="1" max="1" width="16.28515625" bestFit="1" customWidth="1"/>
    <col min="2" max="2" width="10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25">
      <c r="A2" t="s">
        <v>6</v>
      </c>
      <c r="B2" s="1">
        <v>37624</v>
      </c>
      <c r="C2">
        <v>1000</v>
      </c>
      <c r="D2">
        <v>1004.74</v>
      </c>
      <c r="E2">
        <v>1000</v>
      </c>
      <c r="F2">
        <v>1002.24</v>
      </c>
      <c r="G2">
        <f>WEEKNUM(B2)</f>
        <v>1</v>
      </c>
    </row>
    <row r="3" spans="1:7" hidden="1" x14ac:dyDescent="0.25">
      <c r="A3" t="s">
        <v>6</v>
      </c>
      <c r="B3" s="1">
        <v>37631</v>
      </c>
      <c r="C3">
        <v>994.44</v>
      </c>
      <c r="D3">
        <v>1022.53</v>
      </c>
      <c r="E3">
        <v>994.44</v>
      </c>
      <c r="F3">
        <v>1015.95</v>
      </c>
      <c r="G3">
        <f t="shared" ref="G3:G66" si="0">WEEKNUM(B3)</f>
        <v>2</v>
      </c>
    </row>
    <row r="4" spans="1:7" hidden="1" x14ac:dyDescent="0.25">
      <c r="A4" t="s">
        <v>6</v>
      </c>
      <c r="B4" s="1">
        <v>37638</v>
      </c>
      <c r="C4">
        <v>1016.31</v>
      </c>
      <c r="D4">
        <v>1037.1500000000001</v>
      </c>
      <c r="E4">
        <v>1016.31</v>
      </c>
      <c r="F4">
        <v>1035.3800000000001</v>
      </c>
      <c r="G4">
        <f t="shared" si="0"/>
        <v>3</v>
      </c>
    </row>
    <row r="5" spans="1:7" hidden="1" x14ac:dyDescent="0.25">
      <c r="A5" t="s">
        <v>6</v>
      </c>
      <c r="B5" s="1">
        <v>37645</v>
      </c>
      <c r="C5">
        <v>1035.83</v>
      </c>
      <c r="D5">
        <v>1042.81</v>
      </c>
      <c r="E5">
        <v>1004.62</v>
      </c>
      <c r="F5">
        <v>1004.62</v>
      </c>
      <c r="G5">
        <f t="shared" si="0"/>
        <v>4</v>
      </c>
    </row>
    <row r="6" spans="1:7" hidden="1" x14ac:dyDescent="0.25">
      <c r="A6" t="s">
        <v>6</v>
      </c>
      <c r="B6" s="1">
        <v>37652</v>
      </c>
      <c r="C6">
        <v>974.52</v>
      </c>
      <c r="D6">
        <v>990.55</v>
      </c>
      <c r="E6">
        <v>974.52</v>
      </c>
      <c r="F6">
        <v>981.1</v>
      </c>
      <c r="G6">
        <f t="shared" si="0"/>
        <v>5</v>
      </c>
    </row>
    <row r="7" spans="1:7" hidden="1" x14ac:dyDescent="0.25">
      <c r="A7" t="s">
        <v>6</v>
      </c>
      <c r="B7" s="1">
        <v>37659</v>
      </c>
      <c r="C7">
        <v>997.44</v>
      </c>
      <c r="D7">
        <v>998.74</v>
      </c>
      <c r="E7">
        <v>990.79</v>
      </c>
      <c r="F7">
        <v>998.74</v>
      </c>
      <c r="G7">
        <f t="shared" si="0"/>
        <v>6</v>
      </c>
    </row>
    <row r="8" spans="1:7" hidden="1" x14ac:dyDescent="0.25">
      <c r="A8" t="s">
        <v>6</v>
      </c>
      <c r="B8" s="1">
        <v>37666</v>
      </c>
      <c r="C8">
        <v>979.34</v>
      </c>
      <c r="D8">
        <v>979.34</v>
      </c>
      <c r="E8">
        <v>955.2</v>
      </c>
      <c r="F8">
        <v>955.2</v>
      </c>
      <c r="G8">
        <f t="shared" si="0"/>
        <v>7</v>
      </c>
    </row>
    <row r="9" spans="1:7" hidden="1" x14ac:dyDescent="0.25">
      <c r="A9" t="s">
        <v>6</v>
      </c>
      <c r="B9" s="1">
        <v>37673</v>
      </c>
      <c r="C9">
        <v>983.92</v>
      </c>
      <c r="D9">
        <v>994.69</v>
      </c>
      <c r="E9">
        <v>983.92</v>
      </c>
      <c r="F9">
        <v>992.21</v>
      </c>
      <c r="G9">
        <f t="shared" si="0"/>
        <v>8</v>
      </c>
    </row>
    <row r="10" spans="1:7" hidden="1" x14ac:dyDescent="0.25">
      <c r="A10" t="s">
        <v>6</v>
      </c>
      <c r="B10" s="1">
        <v>37680</v>
      </c>
      <c r="C10">
        <v>998.79</v>
      </c>
      <c r="D10">
        <v>998.79</v>
      </c>
      <c r="E10">
        <v>981.45</v>
      </c>
      <c r="F10">
        <v>991.76</v>
      </c>
      <c r="G10">
        <f t="shared" si="0"/>
        <v>9</v>
      </c>
    </row>
    <row r="11" spans="1:7" hidden="1" x14ac:dyDescent="0.25">
      <c r="A11" t="s">
        <v>6</v>
      </c>
      <c r="B11" s="1">
        <v>37687</v>
      </c>
      <c r="C11">
        <v>990.86</v>
      </c>
      <c r="D11">
        <v>990.86</v>
      </c>
      <c r="E11">
        <v>943.29</v>
      </c>
      <c r="F11">
        <v>943.29</v>
      </c>
      <c r="G11">
        <f t="shared" si="0"/>
        <v>10</v>
      </c>
    </row>
    <row r="12" spans="1:7" hidden="1" x14ac:dyDescent="0.25">
      <c r="A12" t="s">
        <v>6</v>
      </c>
      <c r="B12" s="1">
        <v>37693</v>
      </c>
      <c r="C12">
        <v>927.76</v>
      </c>
      <c r="D12">
        <v>932.78</v>
      </c>
      <c r="E12">
        <v>927.76</v>
      </c>
      <c r="F12">
        <v>929.05</v>
      </c>
      <c r="G12">
        <f t="shared" si="0"/>
        <v>11</v>
      </c>
    </row>
    <row r="13" spans="1:7" hidden="1" x14ac:dyDescent="0.25">
      <c r="A13" t="s">
        <v>6</v>
      </c>
      <c r="B13" s="1">
        <v>37702</v>
      </c>
      <c r="C13">
        <v>918.05</v>
      </c>
      <c r="D13">
        <v>944.77</v>
      </c>
      <c r="E13">
        <v>918.05</v>
      </c>
      <c r="F13">
        <v>944.77</v>
      </c>
      <c r="G13">
        <f t="shared" si="0"/>
        <v>12</v>
      </c>
    </row>
    <row r="14" spans="1:7" hidden="1" x14ac:dyDescent="0.25">
      <c r="A14" t="s">
        <v>6</v>
      </c>
      <c r="B14" s="1">
        <v>37708</v>
      </c>
      <c r="C14">
        <v>925.7</v>
      </c>
      <c r="D14">
        <v>925.7</v>
      </c>
      <c r="E14">
        <v>917.74</v>
      </c>
      <c r="F14">
        <v>917.74</v>
      </c>
      <c r="G14">
        <f t="shared" si="0"/>
        <v>13</v>
      </c>
    </row>
    <row r="15" spans="1:7" hidden="1" x14ac:dyDescent="0.25">
      <c r="A15" t="s">
        <v>6</v>
      </c>
      <c r="B15" s="1">
        <v>37715</v>
      </c>
      <c r="C15">
        <v>894.69</v>
      </c>
      <c r="D15">
        <v>952.95</v>
      </c>
      <c r="E15">
        <v>894.69</v>
      </c>
      <c r="F15">
        <v>952.95</v>
      </c>
      <c r="G15">
        <f t="shared" si="0"/>
        <v>14</v>
      </c>
    </row>
    <row r="16" spans="1:7" hidden="1" x14ac:dyDescent="0.25">
      <c r="A16" t="s">
        <v>6</v>
      </c>
      <c r="B16" s="1">
        <v>37722</v>
      </c>
      <c r="C16">
        <v>975.3</v>
      </c>
      <c r="D16">
        <v>977.84</v>
      </c>
      <c r="E16">
        <v>935.73</v>
      </c>
      <c r="F16">
        <v>939.27</v>
      </c>
      <c r="G16">
        <f t="shared" si="0"/>
        <v>15</v>
      </c>
    </row>
    <row r="17" spans="1:7" hidden="1" x14ac:dyDescent="0.25">
      <c r="A17" t="s">
        <v>6</v>
      </c>
      <c r="B17" s="1">
        <v>37728</v>
      </c>
      <c r="C17">
        <v>946.16</v>
      </c>
      <c r="D17">
        <v>947.37</v>
      </c>
      <c r="E17">
        <v>939.31</v>
      </c>
      <c r="F17">
        <v>939.31</v>
      </c>
      <c r="G17">
        <f t="shared" si="0"/>
        <v>16</v>
      </c>
    </row>
    <row r="18" spans="1:7" hidden="1" x14ac:dyDescent="0.25">
      <c r="A18" t="s">
        <v>6</v>
      </c>
      <c r="B18" s="1">
        <v>37736</v>
      </c>
      <c r="C18">
        <v>949.3</v>
      </c>
      <c r="D18">
        <v>949.6</v>
      </c>
      <c r="E18">
        <v>945.85</v>
      </c>
      <c r="F18">
        <v>947.57</v>
      </c>
      <c r="G18">
        <f t="shared" si="0"/>
        <v>17</v>
      </c>
    </row>
    <row r="19" spans="1:7" hidden="1" x14ac:dyDescent="0.25">
      <c r="A19" t="s">
        <v>6</v>
      </c>
      <c r="B19" s="1">
        <v>37743</v>
      </c>
      <c r="C19">
        <v>955.92</v>
      </c>
      <c r="D19">
        <v>981.9</v>
      </c>
      <c r="E19">
        <v>952.41</v>
      </c>
      <c r="F19">
        <v>981.9</v>
      </c>
      <c r="G19">
        <f t="shared" si="0"/>
        <v>18</v>
      </c>
    </row>
    <row r="20" spans="1:7" hidden="1" x14ac:dyDescent="0.25">
      <c r="A20" t="s">
        <v>6</v>
      </c>
      <c r="B20" s="1">
        <v>37750</v>
      </c>
      <c r="C20">
        <v>1007.15</v>
      </c>
      <c r="D20">
        <v>1012.36</v>
      </c>
      <c r="E20">
        <v>1003.05</v>
      </c>
      <c r="F20">
        <v>1008.22</v>
      </c>
      <c r="G20">
        <f t="shared" si="0"/>
        <v>19</v>
      </c>
    </row>
    <row r="21" spans="1:7" hidden="1" x14ac:dyDescent="0.25">
      <c r="A21" t="s">
        <v>6</v>
      </c>
      <c r="B21" s="1">
        <v>37757</v>
      </c>
      <c r="C21">
        <v>1026.6400000000001</v>
      </c>
      <c r="D21">
        <v>1087.8399999999999</v>
      </c>
      <c r="E21">
        <v>1026.6400000000001</v>
      </c>
      <c r="F21">
        <v>1087.8399999999999</v>
      </c>
      <c r="G21">
        <f t="shared" si="0"/>
        <v>20</v>
      </c>
    </row>
    <row r="22" spans="1:7" hidden="1" x14ac:dyDescent="0.25">
      <c r="A22" t="s">
        <v>6</v>
      </c>
      <c r="B22" s="1">
        <v>37764</v>
      </c>
      <c r="C22">
        <v>1083.1400000000001</v>
      </c>
      <c r="D22">
        <v>1111.96</v>
      </c>
      <c r="E22">
        <v>1083.1400000000001</v>
      </c>
      <c r="F22">
        <v>1111.96</v>
      </c>
      <c r="G22">
        <f t="shared" si="0"/>
        <v>21</v>
      </c>
    </row>
    <row r="23" spans="1:7" hidden="1" x14ac:dyDescent="0.25">
      <c r="A23" t="s">
        <v>6</v>
      </c>
      <c r="B23" s="1">
        <v>37771</v>
      </c>
      <c r="C23">
        <v>1129.3499999999999</v>
      </c>
      <c r="D23">
        <v>1169.9100000000001</v>
      </c>
      <c r="E23">
        <v>1128.96</v>
      </c>
      <c r="F23">
        <v>1169.9100000000001</v>
      </c>
      <c r="G23">
        <f t="shared" si="0"/>
        <v>22</v>
      </c>
    </row>
    <row r="24" spans="1:7" hidden="1" x14ac:dyDescent="0.25">
      <c r="A24" t="s">
        <v>6</v>
      </c>
      <c r="B24" s="1">
        <v>37778</v>
      </c>
      <c r="C24">
        <v>1166.4000000000001</v>
      </c>
      <c r="D24">
        <v>1192.43</v>
      </c>
      <c r="E24">
        <v>1166.4000000000001</v>
      </c>
      <c r="F24">
        <v>1185.56</v>
      </c>
      <c r="G24">
        <f t="shared" si="0"/>
        <v>23</v>
      </c>
    </row>
    <row r="25" spans="1:7" hidden="1" x14ac:dyDescent="0.25">
      <c r="A25" t="s">
        <v>6</v>
      </c>
      <c r="B25" s="1">
        <v>37785</v>
      </c>
      <c r="C25">
        <v>1197.98</v>
      </c>
      <c r="D25">
        <v>1198.96</v>
      </c>
      <c r="E25">
        <v>1173.3699999999999</v>
      </c>
      <c r="F25">
        <v>1192.28</v>
      </c>
      <c r="G25">
        <f t="shared" si="0"/>
        <v>24</v>
      </c>
    </row>
    <row r="26" spans="1:7" hidden="1" x14ac:dyDescent="0.25">
      <c r="A26" t="s">
        <v>6</v>
      </c>
      <c r="B26" s="1">
        <v>37792</v>
      </c>
      <c r="C26">
        <v>1189.98</v>
      </c>
      <c r="D26">
        <v>1218.9000000000001</v>
      </c>
      <c r="E26">
        <v>1189.98</v>
      </c>
      <c r="F26">
        <v>1218.9000000000001</v>
      </c>
      <c r="G26">
        <f t="shared" si="0"/>
        <v>25</v>
      </c>
    </row>
    <row r="27" spans="1:7" hidden="1" x14ac:dyDescent="0.25">
      <c r="A27" t="s">
        <v>6</v>
      </c>
      <c r="B27" s="1">
        <v>37799</v>
      </c>
      <c r="C27">
        <v>1220.04</v>
      </c>
      <c r="D27">
        <v>1271.69</v>
      </c>
      <c r="E27">
        <v>1220.04</v>
      </c>
      <c r="F27">
        <v>1271.69</v>
      </c>
      <c r="G27">
        <f t="shared" si="0"/>
        <v>26</v>
      </c>
    </row>
    <row r="28" spans="1:7" hidden="1" x14ac:dyDescent="0.25">
      <c r="A28" t="s">
        <v>6</v>
      </c>
      <c r="B28" s="1">
        <v>37806</v>
      </c>
      <c r="C28">
        <v>1288.17</v>
      </c>
      <c r="D28">
        <v>1350.49</v>
      </c>
      <c r="E28">
        <v>1288.17</v>
      </c>
      <c r="F28">
        <v>1350.49</v>
      </c>
      <c r="G28">
        <f t="shared" si="0"/>
        <v>27</v>
      </c>
    </row>
    <row r="29" spans="1:7" hidden="1" x14ac:dyDescent="0.25">
      <c r="A29" t="s">
        <v>6</v>
      </c>
      <c r="B29" s="1">
        <v>37813</v>
      </c>
      <c r="C29">
        <v>1369.51</v>
      </c>
      <c r="D29">
        <v>1369.51</v>
      </c>
      <c r="E29">
        <v>1331.22</v>
      </c>
      <c r="F29">
        <v>1346.07</v>
      </c>
      <c r="G29">
        <f t="shared" si="0"/>
        <v>28</v>
      </c>
    </row>
    <row r="30" spans="1:7" hidden="1" x14ac:dyDescent="0.25">
      <c r="A30" t="s">
        <v>6</v>
      </c>
      <c r="B30" s="1">
        <v>37820</v>
      </c>
      <c r="C30">
        <v>1365.45</v>
      </c>
      <c r="D30">
        <v>1365.45</v>
      </c>
      <c r="E30">
        <v>1329.61</v>
      </c>
      <c r="F30">
        <v>1329.61</v>
      </c>
      <c r="G30">
        <f t="shared" si="0"/>
        <v>29</v>
      </c>
    </row>
    <row r="31" spans="1:7" hidden="1" x14ac:dyDescent="0.25">
      <c r="A31" t="s">
        <v>6</v>
      </c>
      <c r="B31" s="1">
        <v>37827</v>
      </c>
      <c r="C31">
        <v>1309.76</v>
      </c>
      <c r="D31">
        <v>1358.52</v>
      </c>
      <c r="E31">
        <v>1295.93</v>
      </c>
      <c r="F31">
        <v>1358.52</v>
      </c>
      <c r="G31">
        <f t="shared" si="0"/>
        <v>30</v>
      </c>
    </row>
    <row r="32" spans="1:7" hidden="1" x14ac:dyDescent="0.25">
      <c r="A32" t="s">
        <v>6</v>
      </c>
      <c r="B32" s="1">
        <v>37834</v>
      </c>
      <c r="C32">
        <v>1375.97</v>
      </c>
      <c r="D32">
        <v>1411.19</v>
      </c>
      <c r="E32">
        <v>1375.97</v>
      </c>
      <c r="F32">
        <v>1411.19</v>
      </c>
      <c r="G32">
        <f t="shared" si="0"/>
        <v>31</v>
      </c>
    </row>
    <row r="33" spans="1:7" hidden="1" x14ac:dyDescent="0.25">
      <c r="A33" t="s">
        <v>6</v>
      </c>
      <c r="B33" s="1">
        <v>37841</v>
      </c>
      <c r="C33">
        <v>1440.59</v>
      </c>
      <c r="D33">
        <v>1457.69</v>
      </c>
      <c r="E33">
        <v>1410.27</v>
      </c>
      <c r="F33">
        <v>1457.69</v>
      </c>
      <c r="G33">
        <f t="shared" si="0"/>
        <v>32</v>
      </c>
    </row>
    <row r="34" spans="1:7" hidden="1" x14ac:dyDescent="0.25">
      <c r="A34" t="s">
        <v>6</v>
      </c>
      <c r="B34" s="1">
        <v>37847</v>
      </c>
      <c r="C34">
        <v>1470.78</v>
      </c>
      <c r="D34">
        <v>1502.88</v>
      </c>
      <c r="E34">
        <v>1470.78</v>
      </c>
      <c r="F34">
        <v>1502.88</v>
      </c>
      <c r="G34">
        <f t="shared" si="0"/>
        <v>33</v>
      </c>
    </row>
    <row r="35" spans="1:7" hidden="1" x14ac:dyDescent="0.25">
      <c r="A35" t="s">
        <v>6</v>
      </c>
      <c r="B35" s="1">
        <v>37855</v>
      </c>
      <c r="C35">
        <v>1543.97</v>
      </c>
      <c r="D35">
        <v>1543.97</v>
      </c>
      <c r="E35">
        <v>1517.35</v>
      </c>
      <c r="F35">
        <v>1533.57</v>
      </c>
      <c r="G35">
        <f t="shared" si="0"/>
        <v>34</v>
      </c>
    </row>
    <row r="36" spans="1:7" hidden="1" x14ac:dyDescent="0.25">
      <c r="A36" t="s">
        <v>6</v>
      </c>
      <c r="B36" s="1">
        <v>37862</v>
      </c>
      <c r="C36">
        <v>1477.57</v>
      </c>
      <c r="D36">
        <v>1597.36</v>
      </c>
      <c r="E36">
        <v>1477.57</v>
      </c>
      <c r="F36">
        <v>1597.36</v>
      </c>
      <c r="G36">
        <f t="shared" si="0"/>
        <v>35</v>
      </c>
    </row>
    <row r="37" spans="1:7" hidden="1" x14ac:dyDescent="0.25">
      <c r="A37" t="s">
        <v>6</v>
      </c>
      <c r="B37" s="1">
        <v>37869</v>
      </c>
      <c r="C37">
        <v>1615.99</v>
      </c>
      <c r="D37">
        <v>1625.61</v>
      </c>
      <c r="E37">
        <v>1596.14</v>
      </c>
      <c r="F37">
        <v>1625.61</v>
      </c>
      <c r="G37">
        <f t="shared" si="0"/>
        <v>36</v>
      </c>
    </row>
    <row r="38" spans="1:7" hidden="1" x14ac:dyDescent="0.25">
      <c r="A38" t="s">
        <v>6</v>
      </c>
      <c r="B38" s="1">
        <v>37876</v>
      </c>
      <c r="C38">
        <v>1664.34</v>
      </c>
      <c r="D38">
        <v>1664.34</v>
      </c>
      <c r="E38">
        <v>1623.32</v>
      </c>
      <c r="F38">
        <v>1623.32</v>
      </c>
      <c r="G38">
        <f t="shared" si="0"/>
        <v>37</v>
      </c>
    </row>
    <row r="39" spans="1:7" hidden="1" x14ac:dyDescent="0.25">
      <c r="A39" t="s">
        <v>6</v>
      </c>
      <c r="B39" s="1">
        <v>37883</v>
      </c>
      <c r="C39">
        <v>1583.69</v>
      </c>
      <c r="D39">
        <v>1611.64</v>
      </c>
      <c r="E39">
        <v>1555.43</v>
      </c>
      <c r="F39">
        <v>1556.93</v>
      </c>
      <c r="G39">
        <f t="shared" si="0"/>
        <v>38</v>
      </c>
    </row>
    <row r="40" spans="1:7" hidden="1" x14ac:dyDescent="0.25">
      <c r="A40" t="s">
        <v>6</v>
      </c>
      <c r="B40" s="1">
        <v>37890</v>
      </c>
      <c r="C40">
        <v>1560.59</v>
      </c>
      <c r="D40">
        <v>1635.25</v>
      </c>
      <c r="E40">
        <v>1560.59</v>
      </c>
      <c r="F40">
        <v>1635.25</v>
      </c>
      <c r="G40">
        <f t="shared" si="0"/>
        <v>39</v>
      </c>
    </row>
    <row r="41" spans="1:7" hidden="1" x14ac:dyDescent="0.25">
      <c r="A41" t="s">
        <v>6</v>
      </c>
      <c r="B41" s="1">
        <v>37897</v>
      </c>
      <c r="C41">
        <v>1651.37</v>
      </c>
      <c r="D41">
        <v>1706.94</v>
      </c>
      <c r="E41">
        <v>1651.37</v>
      </c>
      <c r="F41">
        <v>1706.94</v>
      </c>
      <c r="G41">
        <f t="shared" si="0"/>
        <v>40</v>
      </c>
    </row>
    <row r="42" spans="1:7" hidden="1" x14ac:dyDescent="0.25">
      <c r="A42" t="s">
        <v>6</v>
      </c>
      <c r="B42" s="1">
        <v>37904</v>
      </c>
      <c r="C42">
        <v>1744.76</v>
      </c>
      <c r="D42">
        <v>1779.48</v>
      </c>
      <c r="E42">
        <v>1741.43</v>
      </c>
      <c r="F42">
        <v>1778.92</v>
      </c>
      <c r="G42">
        <f t="shared" si="0"/>
        <v>41</v>
      </c>
    </row>
    <row r="43" spans="1:7" hidden="1" x14ac:dyDescent="0.25">
      <c r="A43" t="s">
        <v>6</v>
      </c>
      <c r="B43" s="1">
        <v>37911</v>
      </c>
      <c r="C43">
        <v>1813.57</v>
      </c>
      <c r="D43">
        <v>1813.57</v>
      </c>
      <c r="E43">
        <v>1771.71</v>
      </c>
      <c r="F43">
        <v>1789.37</v>
      </c>
      <c r="G43">
        <f t="shared" si="0"/>
        <v>42</v>
      </c>
    </row>
    <row r="44" spans="1:7" hidden="1" x14ac:dyDescent="0.25">
      <c r="A44" t="s">
        <v>6</v>
      </c>
      <c r="B44" s="1">
        <v>37919</v>
      </c>
      <c r="C44">
        <v>1763.36</v>
      </c>
      <c r="D44">
        <v>1763.36</v>
      </c>
      <c r="E44">
        <v>1688.84</v>
      </c>
      <c r="F44">
        <v>1751.27</v>
      </c>
      <c r="G44">
        <f t="shared" si="0"/>
        <v>43</v>
      </c>
    </row>
    <row r="45" spans="1:7" hidden="1" x14ac:dyDescent="0.25">
      <c r="A45" t="s">
        <v>6</v>
      </c>
      <c r="B45" s="1">
        <v>37925</v>
      </c>
      <c r="C45">
        <v>1724.28</v>
      </c>
      <c r="D45">
        <v>1774.27</v>
      </c>
      <c r="E45">
        <v>1707.61</v>
      </c>
      <c r="F45">
        <v>1774.27</v>
      </c>
      <c r="G45">
        <f t="shared" si="0"/>
        <v>44</v>
      </c>
    </row>
    <row r="46" spans="1:7" hidden="1" x14ac:dyDescent="0.25">
      <c r="A46" t="s">
        <v>6</v>
      </c>
      <c r="B46" s="1">
        <v>37932</v>
      </c>
      <c r="C46">
        <v>1792.64</v>
      </c>
      <c r="D46">
        <v>1845.47</v>
      </c>
      <c r="E46">
        <v>1792.64</v>
      </c>
      <c r="F46">
        <v>1845.47</v>
      </c>
      <c r="G46">
        <f t="shared" si="0"/>
        <v>45</v>
      </c>
    </row>
    <row r="47" spans="1:7" hidden="1" x14ac:dyDescent="0.25">
      <c r="A47" t="s">
        <v>6</v>
      </c>
      <c r="B47" s="1">
        <v>37940</v>
      </c>
      <c r="C47">
        <v>1872.88</v>
      </c>
      <c r="D47">
        <v>1924.58</v>
      </c>
      <c r="E47">
        <v>1848.79</v>
      </c>
      <c r="F47">
        <v>1875.6</v>
      </c>
      <c r="G47">
        <f t="shared" si="0"/>
        <v>46</v>
      </c>
    </row>
    <row r="48" spans="1:7" hidden="1" x14ac:dyDescent="0.25">
      <c r="A48" t="s">
        <v>6</v>
      </c>
      <c r="B48" s="1">
        <v>37946</v>
      </c>
      <c r="C48">
        <v>1902.7</v>
      </c>
      <c r="D48">
        <v>1914.12</v>
      </c>
      <c r="E48">
        <v>1857.52</v>
      </c>
      <c r="F48">
        <v>1857.52</v>
      </c>
      <c r="G48">
        <f t="shared" si="0"/>
        <v>47</v>
      </c>
    </row>
    <row r="49" spans="1:7" hidden="1" x14ac:dyDescent="0.25">
      <c r="A49" t="s">
        <v>6</v>
      </c>
      <c r="B49" s="1">
        <v>37953</v>
      </c>
      <c r="C49">
        <v>1892.89</v>
      </c>
      <c r="D49">
        <v>1961.65</v>
      </c>
      <c r="E49">
        <v>1892.89</v>
      </c>
      <c r="F49">
        <v>1961.65</v>
      </c>
      <c r="G49">
        <f t="shared" si="0"/>
        <v>48</v>
      </c>
    </row>
    <row r="50" spans="1:7" hidden="1" x14ac:dyDescent="0.25">
      <c r="A50" t="s">
        <v>6</v>
      </c>
      <c r="B50" s="1">
        <v>37960</v>
      </c>
      <c r="C50">
        <v>2009.43</v>
      </c>
      <c r="D50">
        <v>2095.66</v>
      </c>
      <c r="E50">
        <v>2009.43</v>
      </c>
      <c r="F50">
        <v>2071.25</v>
      </c>
      <c r="G50">
        <f t="shared" si="0"/>
        <v>49</v>
      </c>
    </row>
    <row r="51" spans="1:7" hidden="1" x14ac:dyDescent="0.25">
      <c r="A51" t="s">
        <v>6</v>
      </c>
      <c r="B51" s="1">
        <v>37967</v>
      </c>
      <c r="C51">
        <v>2096.71</v>
      </c>
      <c r="D51">
        <v>2178.63</v>
      </c>
      <c r="E51">
        <v>2096.71</v>
      </c>
      <c r="F51">
        <v>2178.63</v>
      </c>
      <c r="G51">
        <f t="shared" si="0"/>
        <v>50</v>
      </c>
    </row>
    <row r="52" spans="1:7" hidden="1" x14ac:dyDescent="0.25">
      <c r="A52" t="s">
        <v>6</v>
      </c>
      <c r="B52" s="1">
        <v>37974</v>
      </c>
      <c r="C52">
        <v>2209.27</v>
      </c>
      <c r="D52">
        <v>2292.2800000000002</v>
      </c>
      <c r="E52">
        <v>2209.27</v>
      </c>
      <c r="F52">
        <v>2292.2800000000002</v>
      </c>
      <c r="G52">
        <f t="shared" si="0"/>
        <v>51</v>
      </c>
    </row>
    <row r="53" spans="1:7" hidden="1" x14ac:dyDescent="0.25">
      <c r="A53" t="s">
        <v>6</v>
      </c>
      <c r="B53" s="1">
        <v>37981</v>
      </c>
      <c r="C53">
        <v>2324.14</v>
      </c>
      <c r="D53">
        <v>2372.38</v>
      </c>
      <c r="E53">
        <v>2310.9</v>
      </c>
      <c r="F53">
        <v>2372.38</v>
      </c>
      <c r="G53">
        <f t="shared" si="0"/>
        <v>52</v>
      </c>
    </row>
    <row r="54" spans="1:7" x14ac:dyDescent="0.25">
      <c r="A54" t="s">
        <v>6</v>
      </c>
      <c r="B54" s="1">
        <v>37988</v>
      </c>
      <c r="C54">
        <v>2422.06</v>
      </c>
      <c r="D54">
        <v>2480.4899999999998</v>
      </c>
      <c r="E54">
        <v>2388.4</v>
      </c>
      <c r="F54">
        <v>2480.4899999999998</v>
      </c>
      <c r="G54">
        <f t="shared" si="0"/>
        <v>1</v>
      </c>
    </row>
    <row r="55" spans="1:7" hidden="1" x14ac:dyDescent="0.25">
      <c r="A55" t="s">
        <v>6</v>
      </c>
      <c r="B55" s="1">
        <v>37995</v>
      </c>
      <c r="C55">
        <v>2473.62</v>
      </c>
      <c r="D55">
        <v>2473.62</v>
      </c>
      <c r="E55">
        <v>2393.69</v>
      </c>
      <c r="F55">
        <v>2470.5100000000002</v>
      </c>
      <c r="G55">
        <f t="shared" si="0"/>
        <v>2</v>
      </c>
    </row>
    <row r="56" spans="1:7" hidden="1" x14ac:dyDescent="0.25">
      <c r="A56" t="s">
        <v>6</v>
      </c>
      <c r="B56" s="1">
        <v>38002</v>
      </c>
      <c r="C56">
        <v>2437.4</v>
      </c>
      <c r="D56">
        <v>2480.31</v>
      </c>
      <c r="E56">
        <v>2405.58</v>
      </c>
      <c r="F56">
        <v>2405.58</v>
      </c>
      <c r="G56">
        <f t="shared" si="0"/>
        <v>3</v>
      </c>
    </row>
    <row r="57" spans="1:7" hidden="1" x14ac:dyDescent="0.25">
      <c r="A57" t="s">
        <v>6</v>
      </c>
      <c r="B57" s="1">
        <v>38009</v>
      </c>
      <c r="C57">
        <v>2410.8000000000002</v>
      </c>
      <c r="D57">
        <v>2410.8000000000002</v>
      </c>
      <c r="E57">
        <v>2175.4</v>
      </c>
      <c r="F57">
        <v>2275.21</v>
      </c>
      <c r="G57">
        <f t="shared" si="0"/>
        <v>4</v>
      </c>
    </row>
    <row r="58" spans="1:7" hidden="1" x14ac:dyDescent="0.25">
      <c r="A58" t="s">
        <v>6</v>
      </c>
      <c r="B58" s="1">
        <v>38016</v>
      </c>
      <c r="C58">
        <v>2346.39</v>
      </c>
      <c r="D58">
        <v>2346.39</v>
      </c>
      <c r="E58">
        <v>2242.83</v>
      </c>
      <c r="F58">
        <v>2242.83</v>
      </c>
      <c r="G58">
        <f t="shared" si="0"/>
        <v>5</v>
      </c>
    </row>
    <row r="59" spans="1:7" hidden="1" x14ac:dyDescent="0.25">
      <c r="A59" t="s">
        <v>6</v>
      </c>
      <c r="B59" s="1">
        <v>38023</v>
      </c>
      <c r="C59">
        <v>2123.8200000000002</v>
      </c>
      <c r="D59">
        <v>2192.63</v>
      </c>
      <c r="E59">
        <v>2123.8200000000002</v>
      </c>
      <c r="F59">
        <v>2192.63</v>
      </c>
      <c r="G59">
        <f t="shared" si="0"/>
        <v>6</v>
      </c>
    </row>
    <row r="60" spans="1:7" hidden="1" x14ac:dyDescent="0.25">
      <c r="A60" t="s">
        <v>6</v>
      </c>
      <c r="B60" s="1">
        <v>38030</v>
      </c>
      <c r="C60">
        <v>2247.25</v>
      </c>
      <c r="D60">
        <v>2322.41</v>
      </c>
      <c r="E60">
        <v>2247.25</v>
      </c>
      <c r="F60">
        <v>2322.41</v>
      </c>
      <c r="G60">
        <f t="shared" si="0"/>
        <v>7</v>
      </c>
    </row>
    <row r="61" spans="1:7" hidden="1" x14ac:dyDescent="0.25">
      <c r="A61" t="s">
        <v>6</v>
      </c>
      <c r="B61" s="1">
        <v>38037</v>
      </c>
      <c r="C61">
        <v>2346.48</v>
      </c>
      <c r="D61">
        <v>2346.48</v>
      </c>
      <c r="E61">
        <v>2270.38</v>
      </c>
      <c r="F61">
        <v>2270.38</v>
      </c>
      <c r="G61">
        <f t="shared" si="0"/>
        <v>8</v>
      </c>
    </row>
    <row r="62" spans="1:7" hidden="1" x14ac:dyDescent="0.25">
      <c r="A62" t="s">
        <v>6</v>
      </c>
      <c r="B62" s="1">
        <v>38044</v>
      </c>
      <c r="C62">
        <v>2225.6</v>
      </c>
      <c r="D62">
        <v>2225.6</v>
      </c>
      <c r="E62">
        <v>2185.15</v>
      </c>
      <c r="F62">
        <v>2194.9</v>
      </c>
      <c r="G62">
        <f t="shared" si="0"/>
        <v>9</v>
      </c>
    </row>
    <row r="63" spans="1:7" hidden="1" x14ac:dyDescent="0.25">
      <c r="A63" t="s">
        <v>6</v>
      </c>
      <c r="B63" s="1">
        <v>38051</v>
      </c>
      <c r="C63">
        <v>2229.2199999999998</v>
      </c>
      <c r="D63">
        <v>2246.54</v>
      </c>
      <c r="E63">
        <v>2226.64</v>
      </c>
      <c r="F63">
        <v>2246.54</v>
      </c>
      <c r="G63">
        <f t="shared" si="0"/>
        <v>10</v>
      </c>
    </row>
    <row r="64" spans="1:7" hidden="1" x14ac:dyDescent="0.25">
      <c r="A64" t="s">
        <v>6</v>
      </c>
      <c r="B64" s="1">
        <v>38058</v>
      </c>
      <c r="C64">
        <v>2279.4499999999998</v>
      </c>
      <c r="D64">
        <v>2279.4499999999998</v>
      </c>
      <c r="E64">
        <v>2217.3200000000002</v>
      </c>
      <c r="F64">
        <v>2217.3200000000002</v>
      </c>
      <c r="G64">
        <f t="shared" si="0"/>
        <v>11</v>
      </c>
    </row>
    <row r="65" spans="1:7" hidden="1" x14ac:dyDescent="0.25">
      <c r="A65" t="s">
        <v>6</v>
      </c>
      <c r="B65" s="1">
        <v>38065</v>
      </c>
      <c r="C65">
        <v>2157.67</v>
      </c>
      <c r="D65">
        <v>2157.67</v>
      </c>
      <c r="E65">
        <v>2111.2399999999998</v>
      </c>
      <c r="F65">
        <v>2115.1999999999998</v>
      </c>
      <c r="G65">
        <f t="shared" si="0"/>
        <v>12</v>
      </c>
    </row>
    <row r="66" spans="1:7" hidden="1" x14ac:dyDescent="0.25">
      <c r="A66" t="s">
        <v>6</v>
      </c>
      <c r="B66" s="1">
        <v>38072</v>
      </c>
      <c r="C66">
        <v>2041.93</v>
      </c>
      <c r="D66">
        <v>2095.7600000000002</v>
      </c>
      <c r="E66">
        <v>2017.28</v>
      </c>
      <c r="F66">
        <v>2095.7600000000002</v>
      </c>
      <c r="G66">
        <f t="shared" si="0"/>
        <v>13</v>
      </c>
    </row>
    <row r="67" spans="1:7" hidden="1" x14ac:dyDescent="0.25">
      <c r="A67" t="s">
        <v>6</v>
      </c>
      <c r="B67" s="1">
        <v>38079</v>
      </c>
      <c r="C67">
        <v>2127.33</v>
      </c>
      <c r="D67">
        <v>2259.0300000000002</v>
      </c>
      <c r="E67">
        <v>2127.33</v>
      </c>
      <c r="F67">
        <v>2259.0300000000002</v>
      </c>
      <c r="G67">
        <f t="shared" ref="G67:G130" si="1">WEEKNUM(B67)</f>
        <v>14</v>
      </c>
    </row>
    <row r="68" spans="1:7" hidden="1" x14ac:dyDescent="0.25">
      <c r="A68" t="s">
        <v>6</v>
      </c>
      <c r="B68" s="1">
        <v>38085</v>
      </c>
      <c r="C68">
        <v>2288.0100000000002</v>
      </c>
      <c r="D68">
        <v>2288.0100000000002</v>
      </c>
      <c r="E68">
        <v>2257.61</v>
      </c>
      <c r="F68">
        <v>2279.09</v>
      </c>
      <c r="G68">
        <f t="shared" si="1"/>
        <v>15</v>
      </c>
    </row>
    <row r="69" spans="1:7" hidden="1" x14ac:dyDescent="0.25">
      <c r="A69" t="s">
        <v>6</v>
      </c>
      <c r="B69" s="1">
        <v>38094</v>
      </c>
      <c r="C69">
        <v>2303.96</v>
      </c>
      <c r="D69">
        <v>2388.73</v>
      </c>
      <c r="E69">
        <v>2303.96</v>
      </c>
      <c r="F69">
        <v>2388.73</v>
      </c>
      <c r="G69">
        <f t="shared" si="1"/>
        <v>16</v>
      </c>
    </row>
    <row r="70" spans="1:7" hidden="1" x14ac:dyDescent="0.25">
      <c r="A70" t="s">
        <v>6</v>
      </c>
      <c r="B70" s="1">
        <v>38100</v>
      </c>
      <c r="C70">
        <v>2362.4299999999998</v>
      </c>
      <c r="D70">
        <v>2425.87</v>
      </c>
      <c r="E70">
        <v>2347.46</v>
      </c>
      <c r="F70">
        <v>2425.87</v>
      </c>
      <c r="G70">
        <f t="shared" si="1"/>
        <v>17</v>
      </c>
    </row>
    <row r="71" spans="1:7" hidden="1" x14ac:dyDescent="0.25">
      <c r="A71" t="s">
        <v>6</v>
      </c>
      <c r="B71" s="1">
        <v>38107</v>
      </c>
      <c r="C71">
        <v>2304.2600000000002</v>
      </c>
      <c r="D71">
        <v>2327.6999999999998</v>
      </c>
      <c r="E71">
        <v>2304.2600000000002</v>
      </c>
      <c r="F71">
        <v>2317.85</v>
      </c>
      <c r="G71">
        <f t="shared" si="1"/>
        <v>18</v>
      </c>
    </row>
    <row r="72" spans="1:7" hidden="1" x14ac:dyDescent="0.25">
      <c r="A72" t="s">
        <v>6</v>
      </c>
      <c r="B72" s="1">
        <v>38114</v>
      </c>
      <c r="C72">
        <v>2267.09</v>
      </c>
      <c r="D72">
        <v>2402.6799999999998</v>
      </c>
      <c r="E72">
        <v>2267.09</v>
      </c>
      <c r="F72">
        <v>2373.5700000000002</v>
      </c>
      <c r="G72">
        <f t="shared" si="1"/>
        <v>19</v>
      </c>
    </row>
    <row r="73" spans="1:7" hidden="1" x14ac:dyDescent="0.25">
      <c r="A73" t="s">
        <v>6</v>
      </c>
      <c r="B73" s="1">
        <v>38121</v>
      </c>
      <c r="C73">
        <v>2339.86</v>
      </c>
      <c r="D73">
        <v>2339.86</v>
      </c>
      <c r="E73">
        <v>2038.3</v>
      </c>
      <c r="F73">
        <v>2038.3</v>
      </c>
      <c r="G73">
        <f t="shared" si="1"/>
        <v>20</v>
      </c>
    </row>
    <row r="74" spans="1:7" hidden="1" x14ac:dyDescent="0.25">
      <c r="A74" t="s">
        <v>6</v>
      </c>
      <c r="B74" s="1">
        <v>38128</v>
      </c>
      <c r="C74">
        <v>1791.57</v>
      </c>
      <c r="D74">
        <v>2062.67</v>
      </c>
      <c r="E74">
        <v>1791.57</v>
      </c>
      <c r="F74">
        <v>2053.81</v>
      </c>
      <c r="G74">
        <f t="shared" si="1"/>
        <v>21</v>
      </c>
    </row>
    <row r="75" spans="1:7" hidden="1" x14ac:dyDescent="0.25">
      <c r="A75" t="s">
        <v>6</v>
      </c>
      <c r="B75" s="1">
        <v>38135</v>
      </c>
      <c r="C75">
        <v>2106.23</v>
      </c>
      <c r="D75">
        <v>2115.69</v>
      </c>
      <c r="E75">
        <v>2004.53</v>
      </c>
      <c r="F75">
        <v>2004.53</v>
      </c>
      <c r="G75">
        <f t="shared" si="1"/>
        <v>22</v>
      </c>
    </row>
    <row r="76" spans="1:7" hidden="1" x14ac:dyDescent="0.25">
      <c r="A76" t="s">
        <v>6</v>
      </c>
      <c r="B76" s="1">
        <v>38142</v>
      </c>
      <c r="C76">
        <v>1922.8</v>
      </c>
      <c r="D76">
        <v>1966.83</v>
      </c>
      <c r="E76">
        <v>1922.8</v>
      </c>
      <c r="F76">
        <v>1942.82</v>
      </c>
      <c r="G76">
        <f t="shared" si="1"/>
        <v>23</v>
      </c>
    </row>
    <row r="77" spans="1:7" hidden="1" x14ac:dyDescent="0.25">
      <c r="A77" t="s">
        <v>6</v>
      </c>
      <c r="B77" s="1">
        <v>38149</v>
      </c>
      <c r="C77">
        <v>1963.41</v>
      </c>
      <c r="D77">
        <v>1992.57</v>
      </c>
      <c r="E77">
        <v>1958.78</v>
      </c>
      <c r="F77">
        <v>1958.78</v>
      </c>
      <c r="G77">
        <f t="shared" si="1"/>
        <v>24</v>
      </c>
    </row>
    <row r="78" spans="1:7" hidden="1" x14ac:dyDescent="0.25">
      <c r="A78" t="s">
        <v>6</v>
      </c>
      <c r="B78" s="1">
        <v>38156</v>
      </c>
      <c r="C78">
        <v>1903.56</v>
      </c>
      <c r="D78">
        <v>1920.05</v>
      </c>
      <c r="E78">
        <v>1901.78</v>
      </c>
      <c r="F78">
        <v>1901.78</v>
      </c>
      <c r="G78">
        <f t="shared" si="1"/>
        <v>25</v>
      </c>
    </row>
    <row r="79" spans="1:7" hidden="1" x14ac:dyDescent="0.25">
      <c r="A79" t="s">
        <v>6</v>
      </c>
      <c r="B79" s="1">
        <v>38163</v>
      </c>
      <c r="C79">
        <v>1876.45</v>
      </c>
      <c r="D79">
        <v>1876.45</v>
      </c>
      <c r="E79">
        <v>1819.9</v>
      </c>
      <c r="F79">
        <v>1866.69</v>
      </c>
      <c r="G79">
        <f t="shared" si="1"/>
        <v>26</v>
      </c>
    </row>
    <row r="80" spans="1:7" hidden="1" x14ac:dyDescent="0.25">
      <c r="A80" t="s">
        <v>6</v>
      </c>
      <c r="B80" s="1">
        <v>38170</v>
      </c>
      <c r="C80">
        <v>1913.86</v>
      </c>
      <c r="D80">
        <v>1957.99</v>
      </c>
      <c r="E80">
        <v>1913.86</v>
      </c>
      <c r="F80">
        <v>1957.99</v>
      </c>
      <c r="G80">
        <f t="shared" si="1"/>
        <v>27</v>
      </c>
    </row>
    <row r="81" spans="1:7" hidden="1" x14ac:dyDescent="0.25">
      <c r="A81" t="s">
        <v>6</v>
      </c>
      <c r="B81" s="1">
        <v>38177</v>
      </c>
      <c r="C81">
        <v>1943.73</v>
      </c>
      <c r="D81">
        <v>1964.32</v>
      </c>
      <c r="E81">
        <v>1921.6</v>
      </c>
      <c r="F81">
        <v>1953.65</v>
      </c>
      <c r="G81">
        <f t="shared" si="1"/>
        <v>28</v>
      </c>
    </row>
    <row r="82" spans="1:7" hidden="1" x14ac:dyDescent="0.25">
      <c r="A82" t="s">
        <v>6</v>
      </c>
      <c r="B82" s="1">
        <v>38184</v>
      </c>
      <c r="C82">
        <v>1968.93</v>
      </c>
      <c r="D82">
        <v>2039.71</v>
      </c>
      <c r="E82">
        <v>1968.62</v>
      </c>
      <c r="F82">
        <v>2039.71</v>
      </c>
      <c r="G82">
        <f t="shared" si="1"/>
        <v>29</v>
      </c>
    </row>
    <row r="83" spans="1:7" hidden="1" x14ac:dyDescent="0.25">
      <c r="A83" t="s">
        <v>6</v>
      </c>
      <c r="B83" s="1">
        <v>38191</v>
      </c>
      <c r="C83">
        <v>2059.1999999999998</v>
      </c>
      <c r="D83">
        <v>2084.25</v>
      </c>
      <c r="E83">
        <v>2050.0100000000002</v>
      </c>
      <c r="F83">
        <v>2084.25</v>
      </c>
      <c r="G83">
        <f t="shared" si="1"/>
        <v>30</v>
      </c>
    </row>
    <row r="84" spans="1:7" hidden="1" x14ac:dyDescent="0.25">
      <c r="A84" t="s">
        <v>6</v>
      </c>
      <c r="B84" s="1">
        <v>38198</v>
      </c>
      <c r="C84">
        <v>2089.8000000000002</v>
      </c>
      <c r="D84">
        <v>2089.8000000000002</v>
      </c>
      <c r="E84">
        <v>2046.25</v>
      </c>
      <c r="F84">
        <v>2078.92</v>
      </c>
      <c r="G84">
        <f t="shared" si="1"/>
        <v>31</v>
      </c>
    </row>
    <row r="85" spans="1:7" hidden="1" x14ac:dyDescent="0.25">
      <c r="A85" t="s">
        <v>6</v>
      </c>
      <c r="B85" s="1">
        <v>38205</v>
      </c>
      <c r="C85">
        <v>2078.17</v>
      </c>
      <c r="D85">
        <v>2115.19</v>
      </c>
      <c r="E85">
        <v>2078.17</v>
      </c>
      <c r="F85">
        <v>2106.9</v>
      </c>
      <c r="G85">
        <f t="shared" si="1"/>
        <v>32</v>
      </c>
    </row>
    <row r="86" spans="1:7" hidden="1" x14ac:dyDescent="0.25">
      <c r="A86" t="s">
        <v>6</v>
      </c>
      <c r="B86" s="1">
        <v>38212</v>
      </c>
      <c r="C86">
        <v>2117.25</v>
      </c>
      <c r="D86">
        <v>2122.12</v>
      </c>
      <c r="E86">
        <v>2066.67</v>
      </c>
      <c r="F86">
        <v>2070.35</v>
      </c>
      <c r="G86">
        <f t="shared" si="1"/>
        <v>33</v>
      </c>
    </row>
    <row r="87" spans="1:7" hidden="1" x14ac:dyDescent="0.25">
      <c r="A87" t="s">
        <v>6</v>
      </c>
      <c r="B87" s="1">
        <v>38219</v>
      </c>
      <c r="C87">
        <v>2062.12</v>
      </c>
      <c r="D87">
        <v>2090.4299999999998</v>
      </c>
      <c r="E87">
        <v>2062.12</v>
      </c>
      <c r="F87">
        <v>2076.62</v>
      </c>
      <c r="G87">
        <f t="shared" si="1"/>
        <v>34</v>
      </c>
    </row>
    <row r="88" spans="1:7" hidden="1" x14ac:dyDescent="0.25">
      <c r="A88" t="s">
        <v>6</v>
      </c>
      <c r="B88" s="1">
        <v>38226</v>
      </c>
      <c r="C88">
        <v>2056.39</v>
      </c>
      <c r="D88">
        <v>2117.9</v>
      </c>
      <c r="E88">
        <v>2056.39</v>
      </c>
      <c r="F88">
        <v>2117.9</v>
      </c>
      <c r="G88">
        <f t="shared" si="1"/>
        <v>35</v>
      </c>
    </row>
    <row r="89" spans="1:7" hidden="1" x14ac:dyDescent="0.25">
      <c r="A89" t="s">
        <v>6</v>
      </c>
      <c r="B89" s="1">
        <v>38233</v>
      </c>
      <c r="C89">
        <v>2161.17</v>
      </c>
      <c r="D89">
        <v>2204.59</v>
      </c>
      <c r="E89">
        <v>2161.17</v>
      </c>
      <c r="F89">
        <v>2204.59</v>
      </c>
      <c r="G89">
        <f t="shared" si="1"/>
        <v>36</v>
      </c>
    </row>
    <row r="90" spans="1:7" hidden="1" x14ac:dyDescent="0.25">
      <c r="A90" t="s">
        <v>6</v>
      </c>
      <c r="B90" s="1">
        <v>38240</v>
      </c>
      <c r="C90">
        <v>2233.02</v>
      </c>
      <c r="D90">
        <v>2253.56</v>
      </c>
      <c r="E90">
        <v>2227.5500000000002</v>
      </c>
      <c r="F90">
        <v>2241.69</v>
      </c>
      <c r="G90">
        <f t="shared" si="1"/>
        <v>37</v>
      </c>
    </row>
    <row r="91" spans="1:7" hidden="1" x14ac:dyDescent="0.25">
      <c r="A91" t="s">
        <v>6</v>
      </c>
      <c r="B91" s="1">
        <v>38247</v>
      </c>
      <c r="C91">
        <v>2244.62</v>
      </c>
      <c r="D91">
        <v>2284.65</v>
      </c>
      <c r="E91">
        <v>2241.89</v>
      </c>
      <c r="F91">
        <v>2284.65</v>
      </c>
      <c r="G91">
        <f t="shared" si="1"/>
        <v>38</v>
      </c>
    </row>
    <row r="92" spans="1:7" hidden="1" x14ac:dyDescent="0.25">
      <c r="A92" t="s">
        <v>6</v>
      </c>
      <c r="B92" s="1">
        <v>38254</v>
      </c>
      <c r="C92">
        <v>2281.4699999999998</v>
      </c>
      <c r="D92">
        <v>2316.81</v>
      </c>
      <c r="E92">
        <v>2281.4699999999998</v>
      </c>
      <c r="F92">
        <v>2316.81</v>
      </c>
      <c r="G92">
        <f t="shared" si="1"/>
        <v>39</v>
      </c>
    </row>
    <row r="93" spans="1:7" hidden="1" x14ac:dyDescent="0.25">
      <c r="A93" t="s">
        <v>6</v>
      </c>
      <c r="B93" s="1">
        <v>38261</v>
      </c>
      <c r="C93">
        <v>2319.94</v>
      </c>
      <c r="D93">
        <v>2348.98</v>
      </c>
      <c r="E93">
        <v>2308.42</v>
      </c>
      <c r="F93">
        <v>2348.98</v>
      </c>
      <c r="G93">
        <f t="shared" si="1"/>
        <v>40</v>
      </c>
    </row>
    <row r="94" spans="1:7" hidden="1" x14ac:dyDescent="0.25">
      <c r="A94" t="s">
        <v>6</v>
      </c>
      <c r="B94" s="1">
        <v>38269</v>
      </c>
      <c r="C94">
        <v>2372.5700000000002</v>
      </c>
      <c r="D94">
        <v>2419.5</v>
      </c>
      <c r="E94">
        <v>2372.5700000000002</v>
      </c>
      <c r="F94">
        <v>2419.5</v>
      </c>
      <c r="G94">
        <f t="shared" si="1"/>
        <v>41</v>
      </c>
    </row>
    <row r="95" spans="1:7" hidden="1" x14ac:dyDescent="0.25">
      <c r="A95" t="s">
        <v>6</v>
      </c>
      <c r="B95" s="1">
        <v>38275</v>
      </c>
      <c r="C95">
        <v>2401.15</v>
      </c>
      <c r="D95">
        <v>2401.15</v>
      </c>
      <c r="E95">
        <v>2342.3000000000002</v>
      </c>
      <c r="F95">
        <v>2342.3000000000002</v>
      </c>
      <c r="G95">
        <f t="shared" si="1"/>
        <v>42</v>
      </c>
    </row>
    <row r="96" spans="1:7" hidden="1" x14ac:dyDescent="0.25">
      <c r="A96" t="s">
        <v>6</v>
      </c>
      <c r="B96" s="1">
        <v>38281</v>
      </c>
      <c r="C96">
        <v>2338.8200000000002</v>
      </c>
      <c r="D96">
        <v>2351.4499999999998</v>
      </c>
      <c r="E96">
        <v>2327.5300000000002</v>
      </c>
      <c r="F96">
        <v>2327.5300000000002</v>
      </c>
      <c r="G96">
        <f t="shared" si="1"/>
        <v>43</v>
      </c>
    </row>
    <row r="97" spans="1:7" hidden="1" x14ac:dyDescent="0.25">
      <c r="A97" t="s">
        <v>6</v>
      </c>
      <c r="B97" s="1">
        <v>38289</v>
      </c>
      <c r="C97">
        <v>2290</v>
      </c>
      <c r="D97">
        <v>2341.42</v>
      </c>
      <c r="E97">
        <v>2290</v>
      </c>
      <c r="F97">
        <v>2335.44</v>
      </c>
      <c r="G97">
        <f t="shared" si="1"/>
        <v>44</v>
      </c>
    </row>
    <row r="98" spans="1:7" hidden="1" x14ac:dyDescent="0.25">
      <c r="A98" t="s">
        <v>6</v>
      </c>
      <c r="B98" s="1">
        <v>38296</v>
      </c>
      <c r="C98">
        <v>2339.37</v>
      </c>
      <c r="D98">
        <v>2424.4899999999998</v>
      </c>
      <c r="E98">
        <v>2339.37</v>
      </c>
      <c r="F98">
        <v>2424.4899999999998</v>
      </c>
      <c r="G98">
        <f t="shared" si="1"/>
        <v>45</v>
      </c>
    </row>
    <row r="99" spans="1:7" hidden="1" x14ac:dyDescent="0.25">
      <c r="A99" t="s">
        <v>6</v>
      </c>
      <c r="B99" s="1">
        <v>38303</v>
      </c>
      <c r="C99">
        <v>2427.39</v>
      </c>
      <c r="D99">
        <v>2453.7199999999998</v>
      </c>
      <c r="E99">
        <v>2415.42</v>
      </c>
      <c r="F99">
        <v>2453.7199999999998</v>
      </c>
      <c r="G99">
        <f t="shared" si="1"/>
        <v>46</v>
      </c>
    </row>
    <row r="100" spans="1:7" hidden="1" x14ac:dyDescent="0.25">
      <c r="A100" t="s">
        <v>6</v>
      </c>
      <c r="B100" s="1">
        <v>38310</v>
      </c>
      <c r="C100">
        <v>2473.15</v>
      </c>
      <c r="D100">
        <v>2561.15</v>
      </c>
      <c r="E100">
        <v>2473.15</v>
      </c>
      <c r="F100">
        <v>2532.08</v>
      </c>
      <c r="G100">
        <f t="shared" si="1"/>
        <v>47</v>
      </c>
    </row>
    <row r="101" spans="1:7" hidden="1" x14ac:dyDescent="0.25">
      <c r="A101" t="s">
        <v>6</v>
      </c>
      <c r="B101" s="1">
        <v>38316</v>
      </c>
      <c r="C101">
        <v>2557.41</v>
      </c>
      <c r="D101">
        <v>2609.2600000000002</v>
      </c>
      <c r="E101">
        <v>2557.41</v>
      </c>
      <c r="F101">
        <v>2608.88</v>
      </c>
      <c r="G101">
        <f t="shared" si="1"/>
        <v>48</v>
      </c>
    </row>
    <row r="102" spans="1:7" hidden="1" x14ac:dyDescent="0.25">
      <c r="A102" t="s">
        <v>6</v>
      </c>
      <c r="B102" s="1">
        <v>38324</v>
      </c>
      <c r="C102">
        <v>2648.38</v>
      </c>
      <c r="D102">
        <v>2697.21</v>
      </c>
      <c r="E102">
        <v>2635.69</v>
      </c>
      <c r="F102">
        <v>2697.21</v>
      </c>
      <c r="G102">
        <f t="shared" si="1"/>
        <v>49</v>
      </c>
    </row>
    <row r="103" spans="1:7" hidden="1" x14ac:dyDescent="0.25">
      <c r="A103" t="s">
        <v>6</v>
      </c>
      <c r="B103" s="1">
        <v>38331</v>
      </c>
      <c r="C103">
        <v>2697.3</v>
      </c>
      <c r="D103">
        <v>2700.1</v>
      </c>
      <c r="E103">
        <v>2690.91</v>
      </c>
      <c r="F103">
        <v>2690.91</v>
      </c>
      <c r="G103">
        <f t="shared" si="1"/>
        <v>50</v>
      </c>
    </row>
    <row r="104" spans="1:7" hidden="1" x14ac:dyDescent="0.25">
      <c r="A104" t="s">
        <v>6</v>
      </c>
      <c r="B104" s="1">
        <v>38338</v>
      </c>
      <c r="C104">
        <v>2715.31</v>
      </c>
      <c r="D104">
        <v>2781.08</v>
      </c>
      <c r="E104">
        <v>2715.31</v>
      </c>
      <c r="F104">
        <v>2781.08</v>
      </c>
      <c r="G104">
        <f t="shared" si="1"/>
        <v>51</v>
      </c>
    </row>
    <row r="105" spans="1:7" hidden="1" x14ac:dyDescent="0.25">
      <c r="A105" t="s">
        <v>6</v>
      </c>
      <c r="B105" s="1">
        <v>38345</v>
      </c>
      <c r="C105">
        <v>2808.18</v>
      </c>
      <c r="D105">
        <v>2882.48</v>
      </c>
      <c r="E105">
        <v>2808.18</v>
      </c>
      <c r="F105">
        <v>2882.48</v>
      </c>
      <c r="G105">
        <f t="shared" si="1"/>
        <v>52</v>
      </c>
    </row>
    <row r="106" spans="1:7" hidden="1" x14ac:dyDescent="0.25">
      <c r="A106" t="s">
        <v>6</v>
      </c>
      <c r="B106" s="1">
        <v>38352</v>
      </c>
      <c r="C106">
        <v>2915.16</v>
      </c>
      <c r="D106">
        <v>2984.66</v>
      </c>
      <c r="E106">
        <v>2915.16</v>
      </c>
      <c r="F106">
        <v>2984.66</v>
      </c>
      <c r="G106">
        <f t="shared" si="1"/>
        <v>53</v>
      </c>
    </row>
    <row r="107" spans="1:7" hidden="1" x14ac:dyDescent="0.25">
      <c r="A107" t="s">
        <v>6</v>
      </c>
      <c r="B107" s="1">
        <v>38359</v>
      </c>
      <c r="C107">
        <v>3046.57</v>
      </c>
      <c r="D107">
        <v>3046.57</v>
      </c>
      <c r="E107">
        <v>2878.48</v>
      </c>
      <c r="F107">
        <v>2924.38</v>
      </c>
      <c r="G107">
        <f t="shared" si="1"/>
        <v>2</v>
      </c>
    </row>
    <row r="108" spans="1:7" hidden="1" x14ac:dyDescent="0.25">
      <c r="A108" t="s">
        <v>6</v>
      </c>
      <c r="B108" s="1">
        <v>38366</v>
      </c>
      <c r="C108">
        <v>2932.87</v>
      </c>
      <c r="D108">
        <v>2932.87</v>
      </c>
      <c r="E108">
        <v>2742.09</v>
      </c>
      <c r="F108">
        <v>2805.48</v>
      </c>
      <c r="G108">
        <f t="shared" si="1"/>
        <v>3</v>
      </c>
    </row>
    <row r="109" spans="1:7" hidden="1" x14ac:dyDescent="0.25">
      <c r="A109" t="s">
        <v>6</v>
      </c>
      <c r="B109" s="1">
        <v>38372</v>
      </c>
      <c r="C109">
        <v>2780.62</v>
      </c>
      <c r="D109">
        <v>2791.3</v>
      </c>
      <c r="E109">
        <v>2737.17</v>
      </c>
      <c r="F109">
        <v>2737.17</v>
      </c>
      <c r="G109">
        <f t="shared" si="1"/>
        <v>4</v>
      </c>
    </row>
    <row r="110" spans="1:7" hidden="1" x14ac:dyDescent="0.25">
      <c r="A110" t="s">
        <v>6</v>
      </c>
      <c r="B110" s="1">
        <v>38380</v>
      </c>
      <c r="C110">
        <v>2714.33</v>
      </c>
      <c r="D110">
        <v>2823.02</v>
      </c>
      <c r="E110">
        <v>2714.33</v>
      </c>
      <c r="F110">
        <v>2823.02</v>
      </c>
      <c r="G110">
        <f t="shared" si="1"/>
        <v>5</v>
      </c>
    </row>
    <row r="111" spans="1:7" hidden="1" x14ac:dyDescent="0.25">
      <c r="A111" t="s">
        <v>6</v>
      </c>
      <c r="B111" s="1">
        <v>38387</v>
      </c>
      <c r="C111">
        <v>2865.06</v>
      </c>
      <c r="D111">
        <v>2950.62</v>
      </c>
      <c r="E111">
        <v>2865.06</v>
      </c>
      <c r="F111">
        <v>2947.91</v>
      </c>
      <c r="G111">
        <f t="shared" si="1"/>
        <v>6</v>
      </c>
    </row>
    <row r="112" spans="1:7" hidden="1" x14ac:dyDescent="0.25">
      <c r="A112" t="s">
        <v>6</v>
      </c>
      <c r="B112" s="1">
        <v>38394</v>
      </c>
      <c r="C112">
        <v>2958.66</v>
      </c>
      <c r="D112">
        <v>3005.72</v>
      </c>
      <c r="E112">
        <v>2958.66</v>
      </c>
      <c r="F112">
        <v>3005.72</v>
      </c>
      <c r="G112">
        <f t="shared" si="1"/>
        <v>7</v>
      </c>
    </row>
    <row r="113" spans="1:7" hidden="1" x14ac:dyDescent="0.25">
      <c r="A113" t="s">
        <v>6</v>
      </c>
      <c r="B113" s="1">
        <v>38401</v>
      </c>
      <c r="C113">
        <v>3011.81</v>
      </c>
      <c r="D113">
        <v>3011.81</v>
      </c>
      <c r="E113">
        <v>2952.49</v>
      </c>
      <c r="F113">
        <v>2956.37</v>
      </c>
      <c r="G113">
        <f t="shared" si="1"/>
        <v>8</v>
      </c>
    </row>
    <row r="114" spans="1:7" hidden="1" x14ac:dyDescent="0.25">
      <c r="A114" t="s">
        <v>6</v>
      </c>
      <c r="B114" s="1">
        <v>38408</v>
      </c>
      <c r="C114">
        <v>2938.49</v>
      </c>
      <c r="D114">
        <v>2975.57</v>
      </c>
      <c r="E114">
        <v>2938.49</v>
      </c>
      <c r="F114">
        <v>2952.39</v>
      </c>
      <c r="G114">
        <f t="shared" si="1"/>
        <v>9</v>
      </c>
    </row>
    <row r="115" spans="1:7" hidden="1" x14ac:dyDescent="0.25">
      <c r="A115" t="s">
        <v>6</v>
      </c>
      <c r="B115" s="1">
        <v>38415</v>
      </c>
      <c r="C115">
        <v>2980.54</v>
      </c>
      <c r="D115">
        <v>3084.42</v>
      </c>
      <c r="E115">
        <v>2980.54</v>
      </c>
      <c r="F115">
        <v>3084.42</v>
      </c>
      <c r="G115">
        <f t="shared" si="1"/>
        <v>10</v>
      </c>
    </row>
    <row r="116" spans="1:7" hidden="1" x14ac:dyDescent="0.25">
      <c r="A116" t="s">
        <v>6</v>
      </c>
      <c r="B116" s="1">
        <v>38422</v>
      </c>
      <c r="C116">
        <v>3103.82</v>
      </c>
      <c r="D116">
        <v>3132.92</v>
      </c>
      <c r="E116">
        <v>3095.66</v>
      </c>
      <c r="F116">
        <v>3105.66</v>
      </c>
      <c r="G116">
        <f t="shared" si="1"/>
        <v>11</v>
      </c>
    </row>
    <row r="117" spans="1:7" hidden="1" x14ac:dyDescent="0.25">
      <c r="A117" t="s">
        <v>6</v>
      </c>
      <c r="B117" s="1">
        <v>38429</v>
      </c>
      <c r="C117">
        <v>3086.29</v>
      </c>
      <c r="D117">
        <v>3092.23</v>
      </c>
      <c r="E117">
        <v>3027.67</v>
      </c>
      <c r="F117">
        <v>3027.67</v>
      </c>
      <c r="G117">
        <f t="shared" si="1"/>
        <v>12</v>
      </c>
    </row>
    <row r="118" spans="1:7" hidden="1" x14ac:dyDescent="0.25">
      <c r="A118" t="s">
        <v>6</v>
      </c>
      <c r="B118" s="1">
        <v>38435</v>
      </c>
      <c r="C118">
        <v>3020.11</v>
      </c>
      <c r="D118">
        <v>3020.11</v>
      </c>
      <c r="E118">
        <v>2865.66</v>
      </c>
      <c r="F118">
        <v>2865.66</v>
      </c>
      <c r="G118">
        <f t="shared" si="1"/>
        <v>13</v>
      </c>
    </row>
    <row r="119" spans="1:7" hidden="1" x14ac:dyDescent="0.25">
      <c r="A119" t="s">
        <v>6</v>
      </c>
      <c r="B119" s="1">
        <v>38443</v>
      </c>
      <c r="C119">
        <v>2893.05</v>
      </c>
      <c r="D119">
        <v>2992.79</v>
      </c>
      <c r="E119">
        <v>2835.79</v>
      </c>
      <c r="F119">
        <v>2992.79</v>
      </c>
      <c r="G119">
        <f t="shared" si="1"/>
        <v>14</v>
      </c>
    </row>
    <row r="120" spans="1:7" hidden="1" x14ac:dyDescent="0.25">
      <c r="A120" t="s">
        <v>6</v>
      </c>
      <c r="B120" s="1">
        <v>38450</v>
      </c>
      <c r="C120">
        <v>3012.85</v>
      </c>
      <c r="D120">
        <v>3012.85</v>
      </c>
      <c r="E120">
        <v>2975.7</v>
      </c>
      <c r="F120">
        <v>2992.9</v>
      </c>
      <c r="G120">
        <f t="shared" si="1"/>
        <v>15</v>
      </c>
    </row>
    <row r="121" spans="1:7" hidden="1" x14ac:dyDescent="0.25">
      <c r="A121" t="s">
        <v>6</v>
      </c>
      <c r="B121" s="1">
        <v>38457</v>
      </c>
      <c r="C121">
        <v>2963.12</v>
      </c>
      <c r="D121">
        <v>2994.51</v>
      </c>
      <c r="E121">
        <v>2923.84</v>
      </c>
      <c r="F121">
        <v>2923.84</v>
      </c>
      <c r="G121">
        <f t="shared" si="1"/>
        <v>16</v>
      </c>
    </row>
    <row r="122" spans="1:7" hidden="1" x14ac:dyDescent="0.25">
      <c r="A122" t="s">
        <v>6</v>
      </c>
      <c r="B122" s="1">
        <v>38464</v>
      </c>
      <c r="C122">
        <v>2891.65</v>
      </c>
      <c r="D122">
        <v>2954.02</v>
      </c>
      <c r="E122">
        <v>2869.46</v>
      </c>
      <c r="F122">
        <v>2954.02</v>
      </c>
      <c r="G122">
        <f t="shared" si="1"/>
        <v>17</v>
      </c>
    </row>
    <row r="123" spans="1:7" hidden="1" x14ac:dyDescent="0.25">
      <c r="A123" t="s">
        <v>6</v>
      </c>
      <c r="B123" s="1">
        <v>38471</v>
      </c>
      <c r="C123">
        <v>2966.35</v>
      </c>
      <c r="D123">
        <v>2969.69</v>
      </c>
      <c r="E123">
        <v>2868.62</v>
      </c>
      <c r="F123">
        <v>2868.62</v>
      </c>
      <c r="G123">
        <f t="shared" si="1"/>
        <v>18</v>
      </c>
    </row>
    <row r="124" spans="1:7" hidden="1" x14ac:dyDescent="0.25">
      <c r="A124" t="s">
        <v>6</v>
      </c>
      <c r="B124" s="1">
        <v>38478</v>
      </c>
      <c r="C124">
        <v>2847.16</v>
      </c>
      <c r="D124">
        <v>2925.37</v>
      </c>
      <c r="E124">
        <v>2847.16</v>
      </c>
      <c r="F124">
        <v>2925.37</v>
      </c>
      <c r="G124">
        <f t="shared" si="1"/>
        <v>19</v>
      </c>
    </row>
    <row r="125" spans="1:7" hidden="1" x14ac:dyDescent="0.25">
      <c r="A125" t="s">
        <v>6</v>
      </c>
      <c r="B125" s="1">
        <v>38485</v>
      </c>
      <c r="C125">
        <v>2964.27</v>
      </c>
      <c r="D125">
        <v>2992.84</v>
      </c>
      <c r="E125">
        <v>2959.45</v>
      </c>
      <c r="F125">
        <v>2992.84</v>
      </c>
      <c r="G125">
        <f t="shared" si="1"/>
        <v>20</v>
      </c>
    </row>
    <row r="126" spans="1:7" hidden="1" x14ac:dyDescent="0.25">
      <c r="A126" t="s">
        <v>6</v>
      </c>
      <c r="B126" s="1">
        <v>38492</v>
      </c>
      <c r="C126">
        <v>3015.61</v>
      </c>
      <c r="D126">
        <v>3015.61</v>
      </c>
      <c r="E126">
        <v>2988.6</v>
      </c>
      <c r="F126">
        <v>3005.55</v>
      </c>
      <c r="G126">
        <f t="shared" si="1"/>
        <v>21</v>
      </c>
    </row>
    <row r="127" spans="1:7" hidden="1" x14ac:dyDescent="0.25">
      <c r="A127" t="s">
        <v>6</v>
      </c>
      <c r="B127" s="1">
        <v>38499</v>
      </c>
      <c r="C127">
        <v>3025.8</v>
      </c>
      <c r="D127">
        <v>3054.27</v>
      </c>
      <c r="E127">
        <v>3025.8</v>
      </c>
      <c r="F127">
        <v>3039.25</v>
      </c>
      <c r="G127">
        <f t="shared" si="1"/>
        <v>22</v>
      </c>
    </row>
    <row r="128" spans="1:7" hidden="1" x14ac:dyDescent="0.25">
      <c r="A128" t="s">
        <v>6</v>
      </c>
      <c r="B128" s="1">
        <v>38507</v>
      </c>
      <c r="C128">
        <v>3026.8</v>
      </c>
      <c r="D128">
        <v>3103.48</v>
      </c>
      <c r="E128">
        <v>3026.8</v>
      </c>
      <c r="F128">
        <v>3103.48</v>
      </c>
      <c r="G128">
        <f t="shared" si="1"/>
        <v>23</v>
      </c>
    </row>
    <row r="129" spans="1:7" hidden="1" x14ac:dyDescent="0.25">
      <c r="A129" t="s">
        <v>6</v>
      </c>
      <c r="B129" s="1">
        <v>38513</v>
      </c>
      <c r="C129">
        <v>3107.39</v>
      </c>
      <c r="D129">
        <v>3142</v>
      </c>
      <c r="E129">
        <v>3107.39</v>
      </c>
      <c r="F129">
        <v>3122.63</v>
      </c>
      <c r="G129">
        <f t="shared" si="1"/>
        <v>24</v>
      </c>
    </row>
    <row r="130" spans="1:7" hidden="1" x14ac:dyDescent="0.25">
      <c r="A130" t="s">
        <v>6</v>
      </c>
      <c r="B130" s="1">
        <v>38520</v>
      </c>
      <c r="C130">
        <v>3127.41</v>
      </c>
      <c r="D130">
        <v>3143.18</v>
      </c>
      <c r="E130">
        <v>3067.03</v>
      </c>
      <c r="F130">
        <v>3067.03</v>
      </c>
      <c r="G130">
        <f t="shared" si="1"/>
        <v>25</v>
      </c>
    </row>
    <row r="131" spans="1:7" hidden="1" x14ac:dyDescent="0.25">
      <c r="A131" t="s">
        <v>6</v>
      </c>
      <c r="B131" s="1">
        <v>38527</v>
      </c>
      <c r="C131">
        <v>3059.31</v>
      </c>
      <c r="D131">
        <v>3101.13</v>
      </c>
      <c r="E131">
        <v>3059.31</v>
      </c>
      <c r="F131">
        <v>3101.13</v>
      </c>
      <c r="G131">
        <f t="shared" ref="G131:G194" si="2">WEEKNUM(B131)</f>
        <v>26</v>
      </c>
    </row>
    <row r="132" spans="1:7" hidden="1" x14ac:dyDescent="0.25">
      <c r="A132" t="s">
        <v>6</v>
      </c>
      <c r="B132" s="1">
        <v>38534</v>
      </c>
      <c r="C132">
        <v>3097.52</v>
      </c>
      <c r="D132">
        <v>3105.45</v>
      </c>
      <c r="E132">
        <v>3054.13</v>
      </c>
      <c r="F132">
        <v>3105.45</v>
      </c>
      <c r="G132">
        <f t="shared" si="2"/>
        <v>27</v>
      </c>
    </row>
    <row r="133" spans="1:7" hidden="1" x14ac:dyDescent="0.25">
      <c r="A133" t="s">
        <v>6</v>
      </c>
      <c r="B133" s="1">
        <v>38541</v>
      </c>
      <c r="C133">
        <v>3153.01</v>
      </c>
      <c r="D133">
        <v>3196.88</v>
      </c>
      <c r="E133">
        <v>3141.36</v>
      </c>
      <c r="F133">
        <v>3196.88</v>
      </c>
      <c r="G133">
        <f t="shared" si="2"/>
        <v>28</v>
      </c>
    </row>
    <row r="134" spans="1:7" hidden="1" x14ac:dyDescent="0.25">
      <c r="A134" t="s">
        <v>6</v>
      </c>
      <c r="B134" s="1">
        <v>38548</v>
      </c>
      <c r="C134">
        <v>3237.76</v>
      </c>
      <c r="D134">
        <v>3299.31</v>
      </c>
      <c r="E134">
        <v>3237.76</v>
      </c>
      <c r="F134">
        <v>3299.31</v>
      </c>
      <c r="G134">
        <f t="shared" si="2"/>
        <v>29</v>
      </c>
    </row>
    <row r="135" spans="1:7" hidden="1" x14ac:dyDescent="0.25">
      <c r="A135" t="s">
        <v>6</v>
      </c>
      <c r="B135" s="1">
        <v>38555</v>
      </c>
      <c r="C135">
        <v>3318.05</v>
      </c>
      <c r="D135">
        <v>3443.1</v>
      </c>
      <c r="E135">
        <v>3315.6</v>
      </c>
      <c r="F135">
        <v>3440.1</v>
      </c>
      <c r="G135">
        <f t="shared" si="2"/>
        <v>30</v>
      </c>
    </row>
    <row r="136" spans="1:7" hidden="1" x14ac:dyDescent="0.25">
      <c r="A136" t="s">
        <v>6</v>
      </c>
      <c r="B136" s="1">
        <v>38562</v>
      </c>
      <c r="C136">
        <v>3456.85</v>
      </c>
      <c r="D136">
        <v>3470.25</v>
      </c>
      <c r="E136">
        <v>3400.55</v>
      </c>
      <c r="F136">
        <v>3408.9</v>
      </c>
      <c r="G136">
        <f t="shared" si="2"/>
        <v>31</v>
      </c>
    </row>
    <row r="137" spans="1:7" hidden="1" x14ac:dyDescent="0.25">
      <c r="A137" t="s">
        <v>6</v>
      </c>
      <c r="B137" s="1">
        <v>38569</v>
      </c>
      <c r="C137">
        <v>3414.5</v>
      </c>
      <c r="D137">
        <v>3566.15</v>
      </c>
      <c r="E137">
        <v>3392.55</v>
      </c>
      <c r="F137">
        <v>3552.95</v>
      </c>
      <c r="G137">
        <f t="shared" si="2"/>
        <v>32</v>
      </c>
    </row>
    <row r="138" spans="1:7" hidden="1" x14ac:dyDescent="0.25">
      <c r="A138" t="s">
        <v>6</v>
      </c>
      <c r="B138" s="1">
        <v>38576</v>
      </c>
      <c r="C138">
        <v>3561.25</v>
      </c>
      <c r="D138">
        <v>3611.95</v>
      </c>
      <c r="E138">
        <v>3477.75</v>
      </c>
      <c r="F138">
        <v>3607.05</v>
      </c>
      <c r="G138">
        <f t="shared" si="2"/>
        <v>33</v>
      </c>
    </row>
    <row r="139" spans="1:7" hidden="1" x14ac:dyDescent="0.25">
      <c r="A139" t="s">
        <v>6</v>
      </c>
      <c r="B139" s="1">
        <v>38583</v>
      </c>
      <c r="C139">
        <v>3615.85</v>
      </c>
      <c r="D139">
        <v>3698.25</v>
      </c>
      <c r="E139">
        <v>3609.75</v>
      </c>
      <c r="F139">
        <v>3629.75</v>
      </c>
      <c r="G139">
        <f t="shared" si="2"/>
        <v>34</v>
      </c>
    </row>
    <row r="140" spans="1:7" hidden="1" x14ac:dyDescent="0.25">
      <c r="A140" t="s">
        <v>6</v>
      </c>
      <c r="B140" s="1">
        <v>38590</v>
      </c>
      <c r="C140">
        <v>3644.6</v>
      </c>
      <c r="D140">
        <v>3667.65</v>
      </c>
      <c r="E140">
        <v>3480.25</v>
      </c>
      <c r="F140">
        <v>3608.2</v>
      </c>
      <c r="G140">
        <f t="shared" si="2"/>
        <v>35</v>
      </c>
    </row>
    <row r="141" spans="1:7" hidden="1" x14ac:dyDescent="0.25">
      <c r="A141" t="s">
        <v>6</v>
      </c>
      <c r="B141" s="1">
        <v>38597</v>
      </c>
      <c r="C141">
        <v>3613.15</v>
      </c>
      <c r="D141">
        <v>3721.85</v>
      </c>
      <c r="E141">
        <v>3560.3</v>
      </c>
      <c r="F141">
        <v>3712.8</v>
      </c>
      <c r="G141">
        <f t="shared" si="2"/>
        <v>36</v>
      </c>
    </row>
    <row r="142" spans="1:7" hidden="1" x14ac:dyDescent="0.25">
      <c r="A142" t="s">
        <v>6</v>
      </c>
      <c r="B142" s="1">
        <v>38604</v>
      </c>
      <c r="C142">
        <v>3730.6</v>
      </c>
      <c r="D142">
        <v>3767.05</v>
      </c>
      <c r="E142">
        <v>3716.75</v>
      </c>
      <c r="F142">
        <v>3762.15</v>
      </c>
      <c r="G142">
        <f t="shared" si="2"/>
        <v>37</v>
      </c>
    </row>
    <row r="143" spans="1:7" hidden="1" x14ac:dyDescent="0.25">
      <c r="A143" t="s">
        <v>6</v>
      </c>
      <c r="B143" s="1">
        <v>38611</v>
      </c>
      <c r="C143">
        <v>3778.4</v>
      </c>
      <c r="D143">
        <v>3875.85</v>
      </c>
      <c r="E143">
        <v>3778.4</v>
      </c>
      <c r="F143">
        <v>3863.9</v>
      </c>
      <c r="G143">
        <f t="shared" si="2"/>
        <v>38</v>
      </c>
    </row>
    <row r="144" spans="1:7" hidden="1" x14ac:dyDescent="0.25">
      <c r="A144" t="s">
        <v>6</v>
      </c>
      <c r="B144" s="1">
        <v>38618</v>
      </c>
      <c r="C144">
        <v>3881.4</v>
      </c>
      <c r="D144">
        <v>3914.95</v>
      </c>
      <c r="E144">
        <v>3585.3</v>
      </c>
      <c r="F144">
        <v>3661.7</v>
      </c>
      <c r="G144">
        <f t="shared" si="2"/>
        <v>39</v>
      </c>
    </row>
    <row r="145" spans="1:7" hidden="1" x14ac:dyDescent="0.25">
      <c r="A145" t="s">
        <v>6</v>
      </c>
      <c r="B145" s="1">
        <v>38625</v>
      </c>
      <c r="C145">
        <v>3686.3</v>
      </c>
      <c r="D145">
        <v>3858.95</v>
      </c>
      <c r="E145">
        <v>3686.3</v>
      </c>
      <c r="F145">
        <v>3807.4</v>
      </c>
      <c r="G145">
        <f t="shared" si="2"/>
        <v>40</v>
      </c>
    </row>
    <row r="146" spans="1:7" hidden="1" x14ac:dyDescent="0.25">
      <c r="A146" t="s">
        <v>6</v>
      </c>
      <c r="B146" s="1">
        <v>38632</v>
      </c>
      <c r="C146">
        <v>3822.45</v>
      </c>
      <c r="D146">
        <v>3922.8</v>
      </c>
      <c r="E146">
        <v>3784.1</v>
      </c>
      <c r="F146">
        <v>3805.8</v>
      </c>
      <c r="G146">
        <f t="shared" si="2"/>
        <v>41</v>
      </c>
    </row>
    <row r="147" spans="1:7" hidden="1" x14ac:dyDescent="0.25">
      <c r="A147" t="s">
        <v>6</v>
      </c>
      <c r="B147" s="1">
        <v>38639</v>
      </c>
      <c r="C147">
        <v>3822.4</v>
      </c>
      <c r="D147">
        <v>3837.75</v>
      </c>
      <c r="E147">
        <v>3671.4</v>
      </c>
      <c r="F147">
        <v>3679.3</v>
      </c>
      <c r="G147">
        <f t="shared" si="2"/>
        <v>42</v>
      </c>
    </row>
    <row r="148" spans="1:7" hidden="1" x14ac:dyDescent="0.25">
      <c r="A148" t="s">
        <v>6</v>
      </c>
      <c r="B148" s="1">
        <v>38646</v>
      </c>
      <c r="C148">
        <v>3687.65</v>
      </c>
      <c r="D148">
        <v>3708.5</v>
      </c>
      <c r="E148">
        <v>3455.75</v>
      </c>
      <c r="F148">
        <v>3537.85</v>
      </c>
      <c r="G148">
        <f t="shared" si="2"/>
        <v>43</v>
      </c>
    </row>
    <row r="149" spans="1:7" hidden="1" x14ac:dyDescent="0.25">
      <c r="A149" t="s">
        <v>6</v>
      </c>
      <c r="B149" s="1">
        <v>38653</v>
      </c>
      <c r="C149">
        <v>3558.2</v>
      </c>
      <c r="D149">
        <v>3579.15</v>
      </c>
      <c r="E149">
        <v>3399.65</v>
      </c>
      <c r="F149">
        <v>3407.95</v>
      </c>
      <c r="G149">
        <f t="shared" si="2"/>
        <v>44</v>
      </c>
    </row>
    <row r="150" spans="1:7" hidden="1" x14ac:dyDescent="0.25">
      <c r="A150" t="s">
        <v>6</v>
      </c>
      <c r="B150" s="1">
        <v>38658</v>
      </c>
      <c r="C150">
        <v>3420.55</v>
      </c>
      <c r="D150">
        <v>3539.95</v>
      </c>
      <c r="E150">
        <v>3406.6</v>
      </c>
      <c r="F150">
        <v>3537.4</v>
      </c>
      <c r="G150">
        <f t="shared" si="2"/>
        <v>45</v>
      </c>
    </row>
    <row r="151" spans="1:7" hidden="1" x14ac:dyDescent="0.25">
      <c r="A151" t="s">
        <v>6</v>
      </c>
      <c r="B151" s="1">
        <v>38667</v>
      </c>
      <c r="C151">
        <v>3540.2</v>
      </c>
      <c r="D151">
        <v>3701.5</v>
      </c>
      <c r="E151">
        <v>3536.65</v>
      </c>
      <c r="F151">
        <v>3699.6</v>
      </c>
      <c r="G151">
        <f t="shared" si="2"/>
        <v>46</v>
      </c>
    </row>
    <row r="152" spans="1:7" hidden="1" x14ac:dyDescent="0.25">
      <c r="A152" t="s">
        <v>6</v>
      </c>
      <c r="B152" s="1">
        <v>38674</v>
      </c>
      <c r="C152">
        <v>3721.05</v>
      </c>
      <c r="D152">
        <v>3799.25</v>
      </c>
      <c r="E152">
        <v>3686.85</v>
      </c>
      <c r="F152">
        <v>3779</v>
      </c>
      <c r="G152">
        <f t="shared" si="2"/>
        <v>47</v>
      </c>
    </row>
    <row r="153" spans="1:7" hidden="1" x14ac:dyDescent="0.25">
      <c r="A153" t="s">
        <v>6</v>
      </c>
      <c r="B153" s="1">
        <v>38682</v>
      </c>
      <c r="C153">
        <v>3777</v>
      </c>
      <c r="D153">
        <v>3849.25</v>
      </c>
      <c r="E153">
        <v>3726.85</v>
      </c>
      <c r="F153">
        <v>3845.4</v>
      </c>
      <c r="G153">
        <f t="shared" si="2"/>
        <v>48</v>
      </c>
    </row>
    <row r="154" spans="1:7" hidden="1" x14ac:dyDescent="0.25">
      <c r="A154" t="s">
        <v>6</v>
      </c>
      <c r="B154" s="1">
        <v>38688</v>
      </c>
      <c r="C154">
        <v>3851.35</v>
      </c>
      <c r="D154">
        <v>3924</v>
      </c>
      <c r="E154">
        <v>3823.65</v>
      </c>
      <c r="F154">
        <v>3899.65</v>
      </c>
      <c r="G154">
        <f t="shared" si="2"/>
        <v>49</v>
      </c>
    </row>
    <row r="155" spans="1:7" hidden="1" x14ac:dyDescent="0.25">
      <c r="A155" t="s">
        <v>6</v>
      </c>
      <c r="B155" s="1">
        <v>38695</v>
      </c>
      <c r="C155">
        <v>3918.05</v>
      </c>
      <c r="D155">
        <v>3934.45</v>
      </c>
      <c r="E155">
        <v>3865</v>
      </c>
      <c r="F155">
        <v>3929.05</v>
      </c>
      <c r="G155">
        <f t="shared" si="2"/>
        <v>50</v>
      </c>
    </row>
    <row r="156" spans="1:7" hidden="1" x14ac:dyDescent="0.25">
      <c r="A156" t="s">
        <v>6</v>
      </c>
      <c r="B156" s="1">
        <v>38702</v>
      </c>
      <c r="C156">
        <v>3940.1</v>
      </c>
      <c r="D156">
        <v>4006.3</v>
      </c>
      <c r="E156">
        <v>3922.55</v>
      </c>
      <c r="F156">
        <v>3967.6</v>
      </c>
      <c r="G156">
        <f t="shared" si="2"/>
        <v>51</v>
      </c>
    </row>
    <row r="157" spans="1:7" hidden="1" x14ac:dyDescent="0.25">
      <c r="A157" t="s">
        <v>6</v>
      </c>
      <c r="B157" s="1">
        <v>38709</v>
      </c>
      <c r="C157">
        <v>3982.05</v>
      </c>
      <c r="D157">
        <v>4027.95</v>
      </c>
      <c r="E157">
        <v>3956.25</v>
      </c>
      <c r="F157">
        <v>3964.4</v>
      </c>
      <c r="G157">
        <f t="shared" si="2"/>
        <v>52</v>
      </c>
    </row>
    <row r="158" spans="1:7" hidden="1" x14ac:dyDescent="0.25">
      <c r="A158" t="s">
        <v>6</v>
      </c>
      <c r="B158" s="1">
        <v>38716</v>
      </c>
      <c r="C158">
        <v>3961.8</v>
      </c>
      <c r="D158">
        <v>4033.55</v>
      </c>
      <c r="E158">
        <v>3870.9</v>
      </c>
      <c r="F158">
        <v>4030.45</v>
      </c>
      <c r="G158">
        <f t="shared" si="2"/>
        <v>53</v>
      </c>
    </row>
    <row r="159" spans="1:7" x14ac:dyDescent="0.25">
      <c r="A159" t="s">
        <v>6</v>
      </c>
      <c r="B159" s="1">
        <v>38723</v>
      </c>
      <c r="C159">
        <v>4044.55</v>
      </c>
      <c r="D159">
        <v>4218.3500000000004</v>
      </c>
      <c r="E159">
        <v>4039.6</v>
      </c>
      <c r="F159">
        <v>4203.25</v>
      </c>
      <c r="G159">
        <f t="shared" si="2"/>
        <v>1</v>
      </c>
    </row>
    <row r="160" spans="1:7" hidden="1" x14ac:dyDescent="0.25">
      <c r="A160" t="s">
        <v>6</v>
      </c>
      <c r="B160" s="1">
        <v>38730</v>
      </c>
      <c r="C160">
        <v>4229.8</v>
      </c>
      <c r="D160">
        <v>4260.75</v>
      </c>
      <c r="E160">
        <v>4176.8999999999996</v>
      </c>
      <c r="F160">
        <v>4212.2</v>
      </c>
      <c r="G160">
        <f t="shared" si="2"/>
        <v>2</v>
      </c>
    </row>
    <row r="161" spans="1:7" hidden="1" x14ac:dyDescent="0.25">
      <c r="A161" t="s">
        <v>6</v>
      </c>
      <c r="B161" s="1">
        <v>38737</v>
      </c>
      <c r="C161">
        <v>4219</v>
      </c>
      <c r="D161">
        <v>4233.3</v>
      </c>
      <c r="E161">
        <v>4088.95</v>
      </c>
      <c r="F161">
        <v>4223.8</v>
      </c>
      <c r="G161">
        <f t="shared" si="2"/>
        <v>3</v>
      </c>
    </row>
    <row r="162" spans="1:7" hidden="1" x14ac:dyDescent="0.25">
      <c r="A162" t="s">
        <v>6</v>
      </c>
      <c r="B162" s="1">
        <v>38744</v>
      </c>
      <c r="C162">
        <v>4207.6000000000004</v>
      </c>
      <c r="D162">
        <v>4346.75</v>
      </c>
      <c r="E162">
        <v>4204.3500000000004</v>
      </c>
      <c r="F162">
        <v>4342.8500000000004</v>
      </c>
      <c r="G162">
        <f t="shared" si="2"/>
        <v>4</v>
      </c>
    </row>
    <row r="163" spans="1:7" hidden="1" x14ac:dyDescent="0.25">
      <c r="A163" t="s">
        <v>6</v>
      </c>
      <c r="B163" s="1">
        <v>38751</v>
      </c>
      <c r="C163">
        <v>4355.05</v>
      </c>
      <c r="D163">
        <v>4376.3999999999996</v>
      </c>
      <c r="E163">
        <v>4249.1000000000004</v>
      </c>
      <c r="F163">
        <v>4287.45</v>
      </c>
      <c r="G163">
        <f t="shared" si="2"/>
        <v>5</v>
      </c>
    </row>
    <row r="164" spans="1:7" hidden="1" x14ac:dyDescent="0.25">
      <c r="A164" t="s">
        <v>6</v>
      </c>
      <c r="B164" s="1">
        <v>38758</v>
      </c>
      <c r="C164">
        <v>4298.8</v>
      </c>
      <c r="D164">
        <v>4429.3</v>
      </c>
      <c r="E164">
        <v>4289.05</v>
      </c>
      <c r="F164">
        <v>4426.55</v>
      </c>
      <c r="G164">
        <f t="shared" si="2"/>
        <v>6</v>
      </c>
    </row>
    <row r="165" spans="1:7" hidden="1" x14ac:dyDescent="0.25">
      <c r="A165" t="s">
        <v>6</v>
      </c>
      <c r="B165" s="1">
        <v>38765</v>
      </c>
      <c r="C165">
        <v>4434.8999999999996</v>
      </c>
      <c r="D165">
        <v>4490.25</v>
      </c>
      <c r="E165">
        <v>4362.8</v>
      </c>
      <c r="F165">
        <v>4368.8500000000004</v>
      </c>
      <c r="G165">
        <f t="shared" si="2"/>
        <v>7</v>
      </c>
    </row>
    <row r="166" spans="1:7" hidden="1" x14ac:dyDescent="0.25">
      <c r="A166" t="s">
        <v>6</v>
      </c>
      <c r="B166" s="1">
        <v>38772</v>
      </c>
      <c r="C166">
        <v>4365</v>
      </c>
      <c r="D166">
        <v>4377.8</v>
      </c>
      <c r="E166">
        <v>4277.6000000000004</v>
      </c>
      <c r="F166">
        <v>4372</v>
      </c>
      <c r="G166">
        <f t="shared" si="2"/>
        <v>8</v>
      </c>
    </row>
    <row r="167" spans="1:7" hidden="1" x14ac:dyDescent="0.25">
      <c r="A167" t="s">
        <v>6</v>
      </c>
      <c r="B167" s="1">
        <v>38779</v>
      </c>
      <c r="C167">
        <v>4371.8999999999996</v>
      </c>
      <c r="D167">
        <v>4555.2</v>
      </c>
      <c r="E167">
        <v>4340.45</v>
      </c>
      <c r="F167">
        <v>4550.75</v>
      </c>
      <c r="G167">
        <f t="shared" si="2"/>
        <v>9</v>
      </c>
    </row>
    <row r="168" spans="1:7" hidden="1" x14ac:dyDescent="0.25">
      <c r="A168" t="s">
        <v>6</v>
      </c>
      <c r="B168" s="1">
        <v>38786</v>
      </c>
      <c r="C168">
        <v>4551.1499999999996</v>
      </c>
      <c r="D168">
        <v>4681.5</v>
      </c>
      <c r="E168">
        <v>4509.55</v>
      </c>
      <c r="F168">
        <v>4623.5</v>
      </c>
      <c r="G168">
        <f t="shared" si="2"/>
        <v>10</v>
      </c>
    </row>
    <row r="169" spans="1:7" hidden="1" x14ac:dyDescent="0.25">
      <c r="A169" t="s">
        <v>6</v>
      </c>
      <c r="B169" s="1">
        <v>38793</v>
      </c>
      <c r="C169">
        <v>4631.75</v>
      </c>
      <c r="D169">
        <v>4686.6499999999996</v>
      </c>
      <c r="E169">
        <v>4623.8</v>
      </c>
      <c r="F169">
        <v>4636.8999999999996</v>
      </c>
      <c r="G169">
        <f t="shared" si="2"/>
        <v>11</v>
      </c>
    </row>
    <row r="170" spans="1:7" hidden="1" x14ac:dyDescent="0.25">
      <c r="A170" t="s">
        <v>6</v>
      </c>
      <c r="B170" s="1">
        <v>38800</v>
      </c>
      <c r="C170">
        <v>4668.8500000000004</v>
      </c>
      <c r="D170">
        <v>4705.3999999999996</v>
      </c>
      <c r="E170">
        <v>4606.3999999999996</v>
      </c>
      <c r="F170">
        <v>4670.2</v>
      </c>
      <c r="G170">
        <f t="shared" si="2"/>
        <v>12</v>
      </c>
    </row>
    <row r="171" spans="1:7" hidden="1" x14ac:dyDescent="0.25">
      <c r="A171" t="s">
        <v>6</v>
      </c>
      <c r="B171" s="1">
        <v>38807</v>
      </c>
      <c r="C171">
        <v>4683.3</v>
      </c>
      <c r="D171">
        <v>4797.6499999999996</v>
      </c>
      <c r="E171">
        <v>4662</v>
      </c>
      <c r="F171">
        <v>4787.1499999999996</v>
      </c>
      <c r="G171">
        <f t="shared" si="2"/>
        <v>13</v>
      </c>
    </row>
    <row r="172" spans="1:7" hidden="1" x14ac:dyDescent="0.25">
      <c r="A172" t="s">
        <v>6</v>
      </c>
      <c r="B172" s="1">
        <v>38814</v>
      </c>
      <c r="C172">
        <v>4796.3999999999996</v>
      </c>
      <c r="D172">
        <v>5081.95</v>
      </c>
      <c r="E172">
        <v>4796.3999999999996</v>
      </c>
      <c r="F172">
        <v>4949.45</v>
      </c>
      <c r="G172">
        <f t="shared" si="2"/>
        <v>14</v>
      </c>
    </row>
    <row r="173" spans="1:7" hidden="1" x14ac:dyDescent="0.25">
      <c r="A173" t="s">
        <v>6</v>
      </c>
      <c r="B173" s="1">
        <v>38820</v>
      </c>
      <c r="C173">
        <v>4955.8500000000004</v>
      </c>
      <c r="D173">
        <v>5010.95</v>
      </c>
      <c r="E173">
        <v>4676.5</v>
      </c>
      <c r="F173">
        <v>4763.7</v>
      </c>
      <c r="G173">
        <f t="shared" si="2"/>
        <v>15</v>
      </c>
    </row>
    <row r="174" spans="1:7" hidden="1" x14ac:dyDescent="0.25">
      <c r="A174" t="s">
        <v>6</v>
      </c>
      <c r="B174" s="1">
        <v>38828</v>
      </c>
      <c r="C174">
        <v>4810</v>
      </c>
      <c r="D174">
        <v>4988.8999999999996</v>
      </c>
      <c r="E174">
        <v>4805.8500000000004</v>
      </c>
      <c r="F174">
        <v>4972.6499999999996</v>
      </c>
      <c r="G174">
        <f t="shared" si="2"/>
        <v>16</v>
      </c>
    </row>
    <row r="175" spans="1:7" hidden="1" x14ac:dyDescent="0.25">
      <c r="A175" t="s">
        <v>6</v>
      </c>
      <c r="B175" s="1">
        <v>38836</v>
      </c>
      <c r="C175">
        <v>4985.1499999999996</v>
      </c>
      <c r="D175">
        <v>5145.55</v>
      </c>
      <c r="E175">
        <v>4739.95</v>
      </c>
      <c r="F175">
        <v>5141.1499999999996</v>
      </c>
      <c r="G175">
        <f t="shared" si="2"/>
        <v>17</v>
      </c>
    </row>
    <row r="176" spans="1:7" hidden="1" x14ac:dyDescent="0.25">
      <c r="A176" t="s">
        <v>6</v>
      </c>
      <c r="B176" s="1">
        <v>38842</v>
      </c>
      <c r="C176">
        <v>5183.3999999999996</v>
      </c>
      <c r="D176">
        <v>5289.5</v>
      </c>
      <c r="E176">
        <v>5169.6499999999996</v>
      </c>
      <c r="F176">
        <v>5251.55</v>
      </c>
      <c r="G176">
        <f t="shared" si="2"/>
        <v>18</v>
      </c>
    </row>
    <row r="177" spans="1:7" hidden="1" x14ac:dyDescent="0.25">
      <c r="A177" t="s">
        <v>6</v>
      </c>
      <c r="B177" s="1">
        <v>38849</v>
      </c>
      <c r="C177">
        <v>5289</v>
      </c>
      <c r="D177">
        <v>5349.35</v>
      </c>
      <c r="E177">
        <v>5196.1499999999996</v>
      </c>
      <c r="F177">
        <v>5203.3</v>
      </c>
      <c r="G177">
        <f t="shared" si="2"/>
        <v>19</v>
      </c>
    </row>
    <row r="178" spans="1:7" hidden="1" x14ac:dyDescent="0.25">
      <c r="A178" t="s">
        <v>6</v>
      </c>
      <c r="B178" s="1">
        <v>38856</v>
      </c>
      <c r="C178">
        <v>5187.1499999999996</v>
      </c>
      <c r="D178">
        <v>5205.7</v>
      </c>
      <c r="E178">
        <v>4543.6000000000004</v>
      </c>
      <c r="F178">
        <v>4581.3500000000004</v>
      </c>
      <c r="G178">
        <f t="shared" si="2"/>
        <v>20</v>
      </c>
    </row>
    <row r="179" spans="1:7" hidden="1" x14ac:dyDescent="0.25">
      <c r="A179" t="s">
        <v>6</v>
      </c>
      <c r="B179" s="1">
        <v>38863</v>
      </c>
      <c r="C179">
        <v>4638.8999999999996</v>
      </c>
      <c r="D179">
        <v>4638.8999999999996</v>
      </c>
      <c r="E179">
        <v>3999.55</v>
      </c>
      <c r="F179">
        <v>4453.6000000000004</v>
      </c>
      <c r="G179">
        <f t="shared" si="2"/>
        <v>21</v>
      </c>
    </row>
    <row r="180" spans="1:7" hidden="1" x14ac:dyDescent="0.25">
      <c r="A180" t="s">
        <v>6</v>
      </c>
      <c r="B180" s="1">
        <v>38870</v>
      </c>
      <c r="C180">
        <v>4497.95</v>
      </c>
      <c r="D180">
        <v>4555.8</v>
      </c>
      <c r="E180">
        <v>4092.5</v>
      </c>
      <c r="F180">
        <v>4259.75</v>
      </c>
      <c r="G180">
        <f t="shared" si="2"/>
        <v>22</v>
      </c>
    </row>
    <row r="181" spans="1:7" hidden="1" x14ac:dyDescent="0.25">
      <c r="A181" t="s">
        <v>6</v>
      </c>
      <c r="B181" s="1">
        <v>38877</v>
      </c>
      <c r="C181">
        <v>4235.6499999999996</v>
      </c>
      <c r="D181">
        <v>4313.05</v>
      </c>
      <c r="E181">
        <v>3372.7</v>
      </c>
      <c r="F181">
        <v>3726.85</v>
      </c>
      <c r="G181">
        <f t="shared" si="2"/>
        <v>23</v>
      </c>
    </row>
    <row r="182" spans="1:7" hidden="1" x14ac:dyDescent="0.25">
      <c r="A182" t="s">
        <v>6</v>
      </c>
      <c r="B182" s="1">
        <v>38884</v>
      </c>
      <c r="C182">
        <v>3746.7</v>
      </c>
      <c r="D182">
        <v>3787.9</v>
      </c>
      <c r="E182">
        <v>3303.2</v>
      </c>
      <c r="F182">
        <v>3697.95</v>
      </c>
      <c r="G182">
        <f t="shared" si="2"/>
        <v>24</v>
      </c>
    </row>
    <row r="183" spans="1:7" hidden="1" x14ac:dyDescent="0.25">
      <c r="A183" t="s">
        <v>6</v>
      </c>
      <c r="B183" s="1">
        <v>38893</v>
      </c>
      <c r="C183">
        <v>3722.75</v>
      </c>
      <c r="D183">
        <v>4020</v>
      </c>
      <c r="E183">
        <v>3662.95</v>
      </c>
      <c r="F183">
        <v>4005.55</v>
      </c>
      <c r="G183">
        <f t="shared" si="2"/>
        <v>26</v>
      </c>
    </row>
    <row r="184" spans="1:7" hidden="1" x14ac:dyDescent="0.25">
      <c r="A184" t="s">
        <v>6</v>
      </c>
      <c r="B184" s="1">
        <v>38898</v>
      </c>
      <c r="C184">
        <v>4018.7</v>
      </c>
      <c r="D184">
        <v>4027.05</v>
      </c>
      <c r="E184">
        <v>3754.75</v>
      </c>
      <c r="F184">
        <v>3944.65</v>
      </c>
      <c r="G184">
        <f t="shared" si="2"/>
        <v>26</v>
      </c>
    </row>
    <row r="185" spans="1:7" hidden="1" x14ac:dyDescent="0.25">
      <c r="A185" t="s">
        <v>6</v>
      </c>
      <c r="B185" s="1">
        <v>38905</v>
      </c>
      <c r="C185">
        <v>3966.8</v>
      </c>
      <c r="D185">
        <v>4019.1</v>
      </c>
      <c r="E185">
        <v>3871.9</v>
      </c>
      <c r="F185">
        <v>3884.15</v>
      </c>
      <c r="G185">
        <f t="shared" si="2"/>
        <v>27</v>
      </c>
    </row>
    <row r="186" spans="1:7" hidden="1" x14ac:dyDescent="0.25">
      <c r="A186" t="s">
        <v>6</v>
      </c>
      <c r="B186" s="1">
        <v>38912</v>
      </c>
      <c r="C186">
        <v>3896.15</v>
      </c>
      <c r="D186">
        <v>3948.15</v>
      </c>
      <c r="E186">
        <v>3823.15</v>
      </c>
      <c r="F186">
        <v>3877.65</v>
      </c>
      <c r="G186">
        <f t="shared" si="2"/>
        <v>28</v>
      </c>
    </row>
    <row r="187" spans="1:7" hidden="1" x14ac:dyDescent="0.25">
      <c r="A187" t="s">
        <v>6</v>
      </c>
      <c r="B187" s="1">
        <v>38919</v>
      </c>
      <c r="C187">
        <v>3871.5</v>
      </c>
      <c r="D187">
        <v>3883.95</v>
      </c>
      <c r="E187">
        <v>3609.95</v>
      </c>
      <c r="F187">
        <v>3640.15</v>
      </c>
      <c r="G187">
        <f t="shared" si="2"/>
        <v>29</v>
      </c>
    </row>
    <row r="188" spans="1:7" hidden="1" x14ac:dyDescent="0.25">
      <c r="A188" t="s">
        <v>6</v>
      </c>
      <c r="B188" s="1">
        <v>38926</v>
      </c>
      <c r="C188">
        <v>3608.75</v>
      </c>
      <c r="D188">
        <v>3868.3</v>
      </c>
      <c r="E188">
        <v>3542.25</v>
      </c>
      <c r="F188">
        <v>3838.8</v>
      </c>
      <c r="G188">
        <f t="shared" si="2"/>
        <v>30</v>
      </c>
    </row>
    <row r="189" spans="1:7" hidden="1" x14ac:dyDescent="0.25">
      <c r="A189" t="s">
        <v>6</v>
      </c>
      <c r="B189" s="1">
        <v>38933</v>
      </c>
      <c r="C189">
        <v>3875.75</v>
      </c>
      <c r="D189">
        <v>3973.8</v>
      </c>
      <c r="E189">
        <v>3835.55</v>
      </c>
      <c r="F189">
        <v>3906</v>
      </c>
      <c r="G189">
        <f t="shared" si="2"/>
        <v>31</v>
      </c>
    </row>
    <row r="190" spans="1:7" hidden="1" x14ac:dyDescent="0.25">
      <c r="A190" t="s">
        <v>6</v>
      </c>
      <c r="B190" s="1">
        <v>38940</v>
      </c>
      <c r="C190">
        <v>3906.05</v>
      </c>
      <c r="D190">
        <v>4176.2</v>
      </c>
      <c r="E190">
        <v>3891.5</v>
      </c>
      <c r="F190">
        <v>4142.3500000000004</v>
      </c>
      <c r="G190">
        <f t="shared" si="2"/>
        <v>32</v>
      </c>
    </row>
    <row r="191" spans="1:7" hidden="1" x14ac:dyDescent="0.25">
      <c r="A191" t="s">
        <v>6</v>
      </c>
      <c r="B191" s="1">
        <v>38947</v>
      </c>
      <c r="C191">
        <v>4173.75</v>
      </c>
      <c r="D191">
        <v>4313.05</v>
      </c>
      <c r="E191">
        <v>4173.75</v>
      </c>
      <c r="F191">
        <v>4275.75</v>
      </c>
      <c r="G191">
        <f t="shared" si="2"/>
        <v>33</v>
      </c>
    </row>
    <row r="192" spans="1:7" hidden="1" x14ac:dyDescent="0.25">
      <c r="A192" t="s">
        <v>6</v>
      </c>
      <c r="B192" s="1">
        <v>38954</v>
      </c>
      <c r="C192">
        <v>4298.45</v>
      </c>
      <c r="D192">
        <v>4356.7</v>
      </c>
      <c r="E192">
        <v>4210.55</v>
      </c>
      <c r="F192">
        <v>4314.55</v>
      </c>
      <c r="G192">
        <f t="shared" si="2"/>
        <v>34</v>
      </c>
    </row>
    <row r="193" spans="1:7" hidden="1" x14ac:dyDescent="0.25">
      <c r="A193" t="s">
        <v>6</v>
      </c>
      <c r="B193" s="1">
        <v>38961</v>
      </c>
      <c r="C193">
        <v>4340.3500000000004</v>
      </c>
      <c r="D193">
        <v>4377.95</v>
      </c>
      <c r="E193">
        <v>4298.2</v>
      </c>
      <c r="F193">
        <v>4352.3999999999996</v>
      </c>
      <c r="G193">
        <f t="shared" si="2"/>
        <v>35</v>
      </c>
    </row>
    <row r="194" spans="1:7" hidden="1" x14ac:dyDescent="0.25">
      <c r="A194" t="s">
        <v>6</v>
      </c>
      <c r="B194" s="1">
        <v>38968</v>
      </c>
      <c r="C194">
        <v>4382.7</v>
      </c>
      <c r="D194">
        <v>4514.1499999999996</v>
      </c>
      <c r="E194">
        <v>4382.7</v>
      </c>
      <c r="F194">
        <v>4504.6000000000004</v>
      </c>
      <c r="G194">
        <f t="shared" si="2"/>
        <v>36</v>
      </c>
    </row>
    <row r="195" spans="1:7" hidden="1" x14ac:dyDescent="0.25">
      <c r="A195" t="s">
        <v>6</v>
      </c>
      <c r="B195" s="1">
        <v>38975</v>
      </c>
      <c r="C195">
        <v>4516.8500000000004</v>
      </c>
      <c r="D195">
        <v>4551.05</v>
      </c>
      <c r="E195">
        <v>4313.45</v>
      </c>
      <c r="F195">
        <v>4521.6000000000004</v>
      </c>
      <c r="G195">
        <f t="shared" ref="G195:G258" si="3">WEEKNUM(B195)</f>
        <v>37</v>
      </c>
    </row>
    <row r="196" spans="1:7" hidden="1" x14ac:dyDescent="0.25">
      <c r="A196" t="s">
        <v>6</v>
      </c>
      <c r="B196" s="1">
        <v>38982</v>
      </c>
      <c r="C196">
        <v>4543</v>
      </c>
      <c r="D196">
        <v>4558.5</v>
      </c>
      <c r="E196">
        <v>4428.3999999999996</v>
      </c>
      <c r="F196">
        <v>4512.45</v>
      </c>
      <c r="G196">
        <f t="shared" si="3"/>
        <v>38</v>
      </c>
    </row>
    <row r="197" spans="1:7" hidden="1" x14ac:dyDescent="0.25">
      <c r="A197" t="s">
        <v>6</v>
      </c>
      <c r="B197" s="1">
        <v>38989</v>
      </c>
      <c r="C197">
        <v>4519.95</v>
      </c>
      <c r="D197">
        <v>4697.75</v>
      </c>
      <c r="E197">
        <v>4497.6000000000004</v>
      </c>
      <c r="F197">
        <v>4691.6499999999996</v>
      </c>
      <c r="G197">
        <f t="shared" si="3"/>
        <v>39</v>
      </c>
    </row>
    <row r="198" spans="1:7" hidden="1" x14ac:dyDescent="0.25">
      <c r="A198" t="s">
        <v>6</v>
      </c>
      <c r="B198" s="1">
        <v>38996</v>
      </c>
      <c r="C198">
        <v>4710.6499999999996</v>
      </c>
      <c r="D198">
        <v>4799.95</v>
      </c>
      <c r="E198">
        <v>4659.8999999999996</v>
      </c>
      <c r="F198">
        <v>4774.95</v>
      </c>
      <c r="G198">
        <f t="shared" si="3"/>
        <v>40</v>
      </c>
    </row>
    <row r="199" spans="1:7" hidden="1" x14ac:dyDescent="0.25">
      <c r="A199" t="s">
        <v>6</v>
      </c>
      <c r="B199" s="1">
        <v>39003</v>
      </c>
      <c r="C199">
        <v>4757.8</v>
      </c>
      <c r="D199">
        <v>4850.6499999999996</v>
      </c>
      <c r="E199">
        <v>4718.6000000000004</v>
      </c>
      <c r="F199">
        <v>4775.5</v>
      </c>
      <c r="G199">
        <f t="shared" si="3"/>
        <v>41</v>
      </c>
    </row>
    <row r="200" spans="1:7" hidden="1" x14ac:dyDescent="0.25">
      <c r="A200" t="s">
        <v>6</v>
      </c>
      <c r="B200" s="1">
        <v>39011</v>
      </c>
      <c r="C200">
        <v>4784.75</v>
      </c>
      <c r="D200">
        <v>4811.1499999999996</v>
      </c>
      <c r="E200">
        <v>4686.55</v>
      </c>
      <c r="F200">
        <v>4767</v>
      </c>
      <c r="G200">
        <f t="shared" si="3"/>
        <v>42</v>
      </c>
    </row>
    <row r="201" spans="1:7" hidden="1" x14ac:dyDescent="0.25">
      <c r="A201" t="s">
        <v>6</v>
      </c>
      <c r="B201" s="1">
        <v>39017</v>
      </c>
      <c r="C201">
        <v>4775.8999999999996</v>
      </c>
      <c r="D201">
        <v>4844.1000000000004</v>
      </c>
      <c r="E201">
        <v>4728.25</v>
      </c>
      <c r="F201">
        <v>4841.8</v>
      </c>
      <c r="G201">
        <f t="shared" si="3"/>
        <v>43</v>
      </c>
    </row>
    <row r="202" spans="1:7" hidden="1" x14ac:dyDescent="0.25">
      <c r="A202" t="s">
        <v>6</v>
      </c>
      <c r="B202" s="1">
        <v>39024</v>
      </c>
      <c r="C202">
        <v>4844.25</v>
      </c>
      <c r="D202">
        <v>4911.5</v>
      </c>
      <c r="E202">
        <v>4793.3500000000004</v>
      </c>
      <c r="F202">
        <v>4876.45</v>
      </c>
      <c r="G202">
        <f t="shared" si="3"/>
        <v>44</v>
      </c>
    </row>
    <row r="203" spans="1:7" hidden="1" x14ac:dyDescent="0.25">
      <c r="A203" t="s">
        <v>6</v>
      </c>
      <c r="B203" s="1">
        <v>39031</v>
      </c>
      <c r="C203">
        <v>4881.55</v>
      </c>
      <c r="D203">
        <v>4983.6499999999996</v>
      </c>
      <c r="E203">
        <v>4843.25</v>
      </c>
      <c r="F203">
        <v>4967.6499999999996</v>
      </c>
      <c r="G203">
        <f t="shared" si="3"/>
        <v>45</v>
      </c>
    </row>
    <row r="204" spans="1:7" hidden="1" x14ac:dyDescent="0.25">
      <c r="A204" t="s">
        <v>6</v>
      </c>
      <c r="B204" s="1">
        <v>39038</v>
      </c>
      <c r="C204">
        <v>4990.3</v>
      </c>
      <c r="D204">
        <v>5093.8999999999996</v>
      </c>
      <c r="E204">
        <v>4934.1000000000004</v>
      </c>
      <c r="F204">
        <v>4967.6000000000004</v>
      </c>
      <c r="G204">
        <f t="shared" si="3"/>
        <v>46</v>
      </c>
    </row>
    <row r="205" spans="1:7" hidden="1" x14ac:dyDescent="0.25">
      <c r="A205" t="s">
        <v>6</v>
      </c>
      <c r="B205" s="1">
        <v>39045</v>
      </c>
      <c r="C205">
        <v>4927.8500000000004</v>
      </c>
      <c r="D205">
        <v>5079.25</v>
      </c>
      <c r="E205">
        <v>4824</v>
      </c>
      <c r="F205">
        <v>5053.25</v>
      </c>
      <c r="G205">
        <f t="shared" si="3"/>
        <v>47</v>
      </c>
    </row>
    <row r="206" spans="1:7" hidden="1" x14ac:dyDescent="0.25">
      <c r="A206" t="s">
        <v>6</v>
      </c>
      <c r="B206" s="1">
        <v>39052</v>
      </c>
      <c r="C206">
        <v>5064.05</v>
      </c>
      <c r="D206">
        <v>5133.2</v>
      </c>
      <c r="E206">
        <v>5010.55</v>
      </c>
      <c r="F206">
        <v>5126.55</v>
      </c>
      <c r="G206">
        <f t="shared" si="3"/>
        <v>48</v>
      </c>
    </row>
    <row r="207" spans="1:7" hidden="1" x14ac:dyDescent="0.25">
      <c r="A207" t="s">
        <v>6</v>
      </c>
      <c r="B207" s="1">
        <v>39059</v>
      </c>
      <c r="C207">
        <v>5141.5</v>
      </c>
      <c r="D207">
        <v>5182.95</v>
      </c>
      <c r="E207">
        <v>5084.55</v>
      </c>
      <c r="F207">
        <v>5099.5</v>
      </c>
      <c r="G207">
        <f t="shared" si="3"/>
        <v>49</v>
      </c>
    </row>
    <row r="208" spans="1:7" hidden="1" x14ac:dyDescent="0.25">
      <c r="A208" t="s">
        <v>6</v>
      </c>
      <c r="B208" s="1">
        <v>39066</v>
      </c>
      <c r="C208">
        <v>5099.8999999999996</v>
      </c>
      <c r="D208">
        <v>5099.8999999999996</v>
      </c>
      <c r="E208">
        <v>4655.6499999999996</v>
      </c>
      <c r="F208">
        <v>5011.45</v>
      </c>
      <c r="G208">
        <f t="shared" si="3"/>
        <v>50</v>
      </c>
    </row>
    <row r="209" spans="1:7" hidden="1" x14ac:dyDescent="0.25">
      <c r="A209" t="s">
        <v>6</v>
      </c>
      <c r="B209" s="1">
        <v>39073</v>
      </c>
      <c r="C209">
        <v>5033.05</v>
      </c>
      <c r="D209">
        <v>5044</v>
      </c>
      <c r="E209">
        <v>4888.05</v>
      </c>
      <c r="F209">
        <v>5017.3</v>
      </c>
      <c r="G209">
        <f t="shared" si="3"/>
        <v>51</v>
      </c>
    </row>
    <row r="210" spans="1:7" hidden="1" x14ac:dyDescent="0.25">
      <c r="A210" t="s">
        <v>6</v>
      </c>
      <c r="B210" s="1">
        <v>39080</v>
      </c>
      <c r="C210">
        <v>5026.6000000000004</v>
      </c>
      <c r="D210">
        <v>5200.95</v>
      </c>
      <c r="E210">
        <v>5026.6000000000004</v>
      </c>
      <c r="F210">
        <v>5199.75</v>
      </c>
      <c r="G210">
        <f t="shared" si="3"/>
        <v>52</v>
      </c>
    </row>
    <row r="211" spans="1:7" x14ac:dyDescent="0.25">
      <c r="A211" t="s">
        <v>6</v>
      </c>
      <c r="B211" s="1">
        <v>39087</v>
      </c>
      <c r="C211">
        <v>5134.1000000000004</v>
      </c>
      <c r="D211">
        <v>5270.05</v>
      </c>
      <c r="E211">
        <v>5134.1000000000004</v>
      </c>
      <c r="F211">
        <v>5212.55</v>
      </c>
      <c r="G211">
        <f t="shared" si="3"/>
        <v>1</v>
      </c>
    </row>
    <row r="212" spans="1:7" hidden="1" x14ac:dyDescent="0.25">
      <c r="A212" t="s">
        <v>6</v>
      </c>
      <c r="B212" s="1">
        <v>39094</v>
      </c>
      <c r="C212">
        <v>5211.6000000000004</v>
      </c>
      <c r="D212">
        <v>5246.2</v>
      </c>
      <c r="E212">
        <v>5051.6000000000004</v>
      </c>
      <c r="F212">
        <v>5227.8</v>
      </c>
      <c r="G212">
        <f t="shared" si="3"/>
        <v>2</v>
      </c>
    </row>
    <row r="213" spans="1:7" hidden="1" x14ac:dyDescent="0.25">
      <c r="A213" t="s">
        <v>6</v>
      </c>
      <c r="B213" s="1">
        <v>39101</v>
      </c>
      <c r="C213">
        <v>5266.15</v>
      </c>
      <c r="D213">
        <v>5373.5</v>
      </c>
      <c r="E213">
        <v>5250.55</v>
      </c>
      <c r="F213">
        <v>5283.35</v>
      </c>
      <c r="G213">
        <f t="shared" si="3"/>
        <v>3</v>
      </c>
    </row>
    <row r="214" spans="1:7" hidden="1" x14ac:dyDescent="0.25">
      <c r="A214" t="s">
        <v>6</v>
      </c>
      <c r="B214" s="1">
        <v>39107</v>
      </c>
      <c r="C214">
        <v>5313.15</v>
      </c>
      <c r="D214">
        <v>5336.1</v>
      </c>
      <c r="E214">
        <v>5205.8999999999996</v>
      </c>
      <c r="F214">
        <v>5316.35</v>
      </c>
      <c r="G214">
        <f t="shared" si="3"/>
        <v>4</v>
      </c>
    </row>
    <row r="215" spans="1:7" hidden="1" x14ac:dyDescent="0.25">
      <c r="A215" t="s">
        <v>6</v>
      </c>
      <c r="B215" s="1">
        <v>39115</v>
      </c>
      <c r="C215">
        <v>5337.6</v>
      </c>
      <c r="D215">
        <v>5374.7</v>
      </c>
      <c r="E215">
        <v>5269.7</v>
      </c>
      <c r="F215">
        <v>5347.15</v>
      </c>
      <c r="G215">
        <f t="shared" si="3"/>
        <v>5</v>
      </c>
    </row>
    <row r="216" spans="1:7" hidden="1" x14ac:dyDescent="0.25">
      <c r="A216" t="s">
        <v>6</v>
      </c>
      <c r="B216" s="1">
        <v>39122</v>
      </c>
      <c r="C216">
        <v>5360.95</v>
      </c>
      <c r="D216">
        <v>5455.75</v>
      </c>
      <c r="E216">
        <v>5275.8</v>
      </c>
      <c r="F216">
        <v>5292.15</v>
      </c>
      <c r="G216">
        <f t="shared" si="3"/>
        <v>6</v>
      </c>
    </row>
    <row r="217" spans="1:7" hidden="1" x14ac:dyDescent="0.25">
      <c r="A217" t="s">
        <v>6</v>
      </c>
      <c r="B217" s="1">
        <v>39128</v>
      </c>
      <c r="C217">
        <v>5268.75</v>
      </c>
      <c r="D217">
        <v>5268.75</v>
      </c>
      <c r="E217">
        <v>4959.8</v>
      </c>
      <c r="F217">
        <v>5244.95</v>
      </c>
      <c r="G217">
        <f t="shared" si="3"/>
        <v>7</v>
      </c>
    </row>
    <row r="218" spans="1:7" hidden="1" x14ac:dyDescent="0.25">
      <c r="A218" t="s">
        <v>6</v>
      </c>
      <c r="B218" s="1">
        <v>39136</v>
      </c>
      <c r="C218">
        <v>5256.4</v>
      </c>
      <c r="D218">
        <v>5282.55</v>
      </c>
      <c r="E218">
        <v>4970.8</v>
      </c>
      <c r="F218">
        <v>4999.8999999999996</v>
      </c>
      <c r="G218">
        <f t="shared" si="3"/>
        <v>8</v>
      </c>
    </row>
    <row r="219" spans="1:7" hidden="1" x14ac:dyDescent="0.25">
      <c r="A219" t="s">
        <v>6</v>
      </c>
      <c r="B219" s="1">
        <v>39143</v>
      </c>
      <c r="C219">
        <v>5019.75</v>
      </c>
      <c r="D219">
        <v>5097.6499999999996</v>
      </c>
      <c r="E219">
        <v>4751.05</v>
      </c>
      <c r="F219">
        <v>4845.3</v>
      </c>
      <c r="G219">
        <f t="shared" si="3"/>
        <v>9</v>
      </c>
    </row>
    <row r="220" spans="1:7" hidden="1" x14ac:dyDescent="0.25">
      <c r="A220" t="s">
        <v>6</v>
      </c>
      <c r="B220" s="1">
        <v>39150</v>
      </c>
      <c r="C220">
        <v>4721.8</v>
      </c>
      <c r="D220">
        <v>4724.8999999999996</v>
      </c>
      <c r="E220">
        <v>4475.8999999999996</v>
      </c>
      <c r="F220">
        <v>4656.25</v>
      </c>
      <c r="G220">
        <f t="shared" si="3"/>
        <v>10</v>
      </c>
    </row>
    <row r="221" spans="1:7" hidden="1" x14ac:dyDescent="0.25">
      <c r="A221" t="s">
        <v>6</v>
      </c>
      <c r="B221" s="1">
        <v>39157</v>
      </c>
      <c r="C221">
        <v>4677</v>
      </c>
      <c r="D221">
        <v>4741.6499999999996</v>
      </c>
      <c r="E221">
        <v>4560.75</v>
      </c>
      <c r="F221">
        <v>4599.05</v>
      </c>
      <c r="G221">
        <f t="shared" si="3"/>
        <v>11</v>
      </c>
    </row>
    <row r="222" spans="1:7" hidden="1" x14ac:dyDescent="0.25">
      <c r="A222" t="s">
        <v>6</v>
      </c>
      <c r="B222" s="1">
        <v>39164</v>
      </c>
      <c r="C222">
        <v>4613.1000000000004</v>
      </c>
      <c r="D222">
        <v>4869.8</v>
      </c>
      <c r="E222">
        <v>4608.05</v>
      </c>
      <c r="F222">
        <v>4854.5</v>
      </c>
      <c r="G222">
        <f t="shared" si="3"/>
        <v>12</v>
      </c>
    </row>
    <row r="223" spans="1:7" hidden="1" x14ac:dyDescent="0.25">
      <c r="A223" t="s">
        <v>6</v>
      </c>
      <c r="B223" s="1">
        <v>39171</v>
      </c>
      <c r="C223">
        <v>4851.6499999999996</v>
      </c>
      <c r="D223">
        <v>4878.45</v>
      </c>
      <c r="E223">
        <v>4756.3</v>
      </c>
      <c r="F223">
        <v>4850.05</v>
      </c>
      <c r="G223">
        <f t="shared" si="3"/>
        <v>13</v>
      </c>
    </row>
    <row r="224" spans="1:7" hidden="1" x14ac:dyDescent="0.25">
      <c r="A224" t="s">
        <v>6</v>
      </c>
      <c r="B224" s="1">
        <v>39177</v>
      </c>
      <c r="C224">
        <v>4751.8</v>
      </c>
      <c r="D224">
        <v>4818.8999999999996</v>
      </c>
      <c r="E224">
        <v>4655.2</v>
      </c>
      <c r="F224">
        <v>4807.5</v>
      </c>
      <c r="G224">
        <f t="shared" si="3"/>
        <v>14</v>
      </c>
    </row>
    <row r="225" spans="1:7" hidden="1" x14ac:dyDescent="0.25">
      <c r="A225" t="s">
        <v>6</v>
      </c>
      <c r="B225" s="1">
        <v>39185</v>
      </c>
      <c r="C225">
        <v>4832.05</v>
      </c>
      <c r="D225">
        <v>5030.05</v>
      </c>
      <c r="E225">
        <v>4832.05</v>
      </c>
      <c r="F225">
        <v>5024.1000000000004</v>
      </c>
      <c r="G225">
        <f t="shared" si="3"/>
        <v>15</v>
      </c>
    </row>
    <row r="226" spans="1:7" hidden="1" x14ac:dyDescent="0.25">
      <c r="A226" t="s">
        <v>6</v>
      </c>
      <c r="B226" s="1">
        <v>39192</v>
      </c>
      <c r="C226">
        <v>5041.25</v>
      </c>
      <c r="D226">
        <v>5179.3500000000004</v>
      </c>
      <c r="E226">
        <v>5041.25</v>
      </c>
      <c r="F226">
        <v>5160.8</v>
      </c>
      <c r="G226">
        <f t="shared" si="3"/>
        <v>16</v>
      </c>
    </row>
    <row r="227" spans="1:7" hidden="1" x14ac:dyDescent="0.25">
      <c r="A227" t="s">
        <v>6</v>
      </c>
      <c r="B227" s="1">
        <v>39199</v>
      </c>
      <c r="C227">
        <v>5196.6499999999996</v>
      </c>
      <c r="D227">
        <v>5321.25</v>
      </c>
      <c r="E227">
        <v>5152.45</v>
      </c>
      <c r="F227">
        <v>5193.8</v>
      </c>
      <c r="G227">
        <f t="shared" si="3"/>
        <v>17</v>
      </c>
    </row>
    <row r="228" spans="1:7" hidden="1" x14ac:dyDescent="0.25">
      <c r="A228" t="s">
        <v>6</v>
      </c>
      <c r="B228" s="1">
        <v>39206</v>
      </c>
      <c r="C228">
        <v>5186.3500000000004</v>
      </c>
      <c r="D228">
        <v>5383.15</v>
      </c>
      <c r="E228">
        <v>5176.8999999999996</v>
      </c>
      <c r="F228">
        <v>5347.5</v>
      </c>
      <c r="G228">
        <f t="shared" si="3"/>
        <v>18</v>
      </c>
    </row>
    <row r="229" spans="1:7" hidden="1" x14ac:dyDescent="0.25">
      <c r="A229" t="s">
        <v>6</v>
      </c>
      <c r="B229" s="1">
        <v>39213</v>
      </c>
      <c r="C229">
        <v>5391.1</v>
      </c>
      <c r="D229">
        <v>5393.15</v>
      </c>
      <c r="E229">
        <v>5190</v>
      </c>
      <c r="F229">
        <v>5295.1</v>
      </c>
      <c r="G229">
        <f t="shared" si="3"/>
        <v>19</v>
      </c>
    </row>
    <row r="230" spans="1:7" hidden="1" x14ac:dyDescent="0.25">
      <c r="A230" t="s">
        <v>6</v>
      </c>
      <c r="B230" s="1">
        <v>39220</v>
      </c>
      <c r="C230">
        <v>5354.45</v>
      </c>
      <c r="D230">
        <v>5562.5</v>
      </c>
      <c r="E230">
        <v>5352.7</v>
      </c>
      <c r="F230">
        <v>5536.1</v>
      </c>
      <c r="G230">
        <f t="shared" si="3"/>
        <v>20</v>
      </c>
    </row>
    <row r="231" spans="1:7" hidden="1" x14ac:dyDescent="0.25">
      <c r="A231" t="s">
        <v>6</v>
      </c>
      <c r="B231" s="1">
        <v>39227</v>
      </c>
      <c r="C231">
        <v>5556.25</v>
      </c>
      <c r="D231">
        <v>5650.1</v>
      </c>
      <c r="E231">
        <v>5512.05</v>
      </c>
      <c r="F231">
        <v>5580.95</v>
      </c>
      <c r="G231">
        <f t="shared" si="3"/>
        <v>21</v>
      </c>
    </row>
    <row r="232" spans="1:7" hidden="1" x14ac:dyDescent="0.25">
      <c r="A232" t="s">
        <v>6</v>
      </c>
      <c r="B232" s="1">
        <v>39234</v>
      </c>
      <c r="C232">
        <v>5615.75</v>
      </c>
      <c r="D232">
        <v>5709.4</v>
      </c>
      <c r="E232">
        <v>5588.15</v>
      </c>
      <c r="F232">
        <v>5688.1</v>
      </c>
      <c r="G232">
        <f t="shared" si="3"/>
        <v>22</v>
      </c>
    </row>
    <row r="233" spans="1:7" hidden="1" x14ac:dyDescent="0.25">
      <c r="A233" t="s">
        <v>6</v>
      </c>
      <c r="B233" s="1">
        <v>39241</v>
      </c>
      <c r="C233">
        <v>5712.2</v>
      </c>
      <c r="D233">
        <v>5730.35</v>
      </c>
      <c r="E233">
        <v>5550.15</v>
      </c>
      <c r="F233">
        <v>5591.1</v>
      </c>
      <c r="G233">
        <f t="shared" si="3"/>
        <v>23</v>
      </c>
    </row>
    <row r="234" spans="1:7" hidden="1" x14ac:dyDescent="0.25">
      <c r="A234" t="s">
        <v>6</v>
      </c>
      <c r="B234" s="1">
        <v>39248</v>
      </c>
      <c r="C234">
        <v>5620.05</v>
      </c>
      <c r="D234">
        <v>5689.3</v>
      </c>
      <c r="E234">
        <v>5460.85</v>
      </c>
      <c r="F234">
        <v>5651.4</v>
      </c>
      <c r="G234">
        <f t="shared" si="3"/>
        <v>24</v>
      </c>
    </row>
    <row r="235" spans="1:7" hidden="1" x14ac:dyDescent="0.25">
      <c r="A235" t="s">
        <v>6</v>
      </c>
      <c r="B235" s="1">
        <v>39255</v>
      </c>
      <c r="C235">
        <v>5665.5</v>
      </c>
      <c r="D235">
        <v>5859.2</v>
      </c>
      <c r="E235">
        <v>5623.5</v>
      </c>
      <c r="F235">
        <v>5825.9</v>
      </c>
      <c r="G235">
        <f t="shared" si="3"/>
        <v>25</v>
      </c>
    </row>
    <row r="236" spans="1:7" hidden="1" x14ac:dyDescent="0.25">
      <c r="A236" t="s">
        <v>6</v>
      </c>
      <c r="B236" s="1">
        <v>39262</v>
      </c>
      <c r="C236">
        <v>5824.35</v>
      </c>
      <c r="D236">
        <v>5978.25</v>
      </c>
      <c r="E236">
        <v>5809.9</v>
      </c>
      <c r="F236">
        <v>5975.65</v>
      </c>
      <c r="G236">
        <f t="shared" si="3"/>
        <v>26</v>
      </c>
    </row>
    <row r="237" spans="1:7" hidden="1" x14ac:dyDescent="0.25">
      <c r="A237" t="s">
        <v>6</v>
      </c>
      <c r="B237" s="1">
        <v>39269</v>
      </c>
      <c r="C237">
        <v>5989.55</v>
      </c>
      <c r="D237">
        <v>6075.6</v>
      </c>
      <c r="E237">
        <v>5912.25</v>
      </c>
      <c r="F237">
        <v>5994.65</v>
      </c>
      <c r="G237">
        <f t="shared" si="3"/>
        <v>27</v>
      </c>
    </row>
    <row r="238" spans="1:7" hidden="1" x14ac:dyDescent="0.25">
      <c r="A238" t="s">
        <v>6</v>
      </c>
      <c r="B238" s="1">
        <v>39276</v>
      </c>
      <c r="C238">
        <v>6014.2</v>
      </c>
      <c r="D238">
        <v>6246.55</v>
      </c>
      <c r="E238">
        <v>5994.15</v>
      </c>
      <c r="F238">
        <v>6205</v>
      </c>
      <c r="G238">
        <f t="shared" si="3"/>
        <v>28</v>
      </c>
    </row>
    <row r="239" spans="1:7" hidden="1" x14ac:dyDescent="0.25">
      <c r="A239" t="s">
        <v>6</v>
      </c>
      <c r="B239" s="1">
        <v>39283</v>
      </c>
      <c r="C239">
        <v>6217.35</v>
      </c>
      <c r="D239">
        <v>6325.05</v>
      </c>
      <c r="E239">
        <v>6160</v>
      </c>
      <c r="F239">
        <v>6268.8</v>
      </c>
      <c r="G239">
        <f t="shared" si="3"/>
        <v>29</v>
      </c>
    </row>
    <row r="240" spans="1:7" hidden="1" x14ac:dyDescent="0.25">
      <c r="A240" t="s">
        <v>6</v>
      </c>
      <c r="B240" s="1">
        <v>39290</v>
      </c>
      <c r="C240">
        <v>6265.35</v>
      </c>
      <c r="D240">
        <v>6365.85</v>
      </c>
      <c r="E240">
        <v>5972.75</v>
      </c>
      <c r="F240">
        <v>6032.4</v>
      </c>
      <c r="G240">
        <f t="shared" si="3"/>
        <v>30</v>
      </c>
    </row>
    <row r="241" spans="1:7" hidden="1" x14ac:dyDescent="0.25">
      <c r="A241" t="s">
        <v>6</v>
      </c>
      <c r="B241" s="1">
        <v>39297</v>
      </c>
      <c r="C241">
        <v>6019.75</v>
      </c>
      <c r="D241">
        <v>6182.75</v>
      </c>
      <c r="E241">
        <v>5910.9</v>
      </c>
      <c r="F241">
        <v>6051.35</v>
      </c>
      <c r="G241">
        <f t="shared" si="3"/>
        <v>31</v>
      </c>
    </row>
    <row r="242" spans="1:7" hidden="1" x14ac:dyDescent="0.25">
      <c r="A242" t="s">
        <v>6</v>
      </c>
      <c r="B242" s="1">
        <v>39304</v>
      </c>
      <c r="C242">
        <v>5973.15</v>
      </c>
      <c r="D242">
        <v>6207.9</v>
      </c>
      <c r="E242">
        <v>5796.55</v>
      </c>
      <c r="F242">
        <v>5937.75</v>
      </c>
      <c r="G242">
        <f t="shared" si="3"/>
        <v>32</v>
      </c>
    </row>
    <row r="243" spans="1:7" hidden="1" x14ac:dyDescent="0.25">
      <c r="A243" t="s">
        <v>6</v>
      </c>
      <c r="B243" s="1">
        <v>39311</v>
      </c>
      <c r="C243">
        <v>5994.7</v>
      </c>
      <c r="D243">
        <v>6039.1</v>
      </c>
      <c r="E243">
        <v>5519.4</v>
      </c>
      <c r="F243">
        <v>5650.55</v>
      </c>
      <c r="G243">
        <f t="shared" si="3"/>
        <v>33</v>
      </c>
    </row>
    <row r="244" spans="1:7" hidden="1" x14ac:dyDescent="0.25">
      <c r="A244" t="s">
        <v>6</v>
      </c>
      <c r="B244" s="1">
        <v>39318</v>
      </c>
      <c r="C244">
        <v>5767.85</v>
      </c>
      <c r="D244">
        <v>5856.6</v>
      </c>
      <c r="E244">
        <v>5420.3</v>
      </c>
      <c r="F244">
        <v>5623.45</v>
      </c>
      <c r="G244">
        <f t="shared" si="3"/>
        <v>34</v>
      </c>
    </row>
    <row r="245" spans="1:7" hidden="1" x14ac:dyDescent="0.25">
      <c r="A245" t="s">
        <v>6</v>
      </c>
      <c r="B245" s="1">
        <v>39325</v>
      </c>
      <c r="C245">
        <v>5679.2</v>
      </c>
      <c r="D245">
        <v>6049.85</v>
      </c>
      <c r="E245">
        <v>5679.2</v>
      </c>
      <c r="F245">
        <v>6043.8</v>
      </c>
      <c r="G245">
        <f t="shared" si="3"/>
        <v>35</v>
      </c>
    </row>
    <row r="246" spans="1:7" hidden="1" x14ac:dyDescent="0.25">
      <c r="A246" t="s">
        <v>6</v>
      </c>
      <c r="B246" s="1">
        <v>39332</v>
      </c>
      <c r="C246">
        <v>6066.9</v>
      </c>
      <c r="D246">
        <v>6257.75</v>
      </c>
      <c r="E246">
        <v>6066.9</v>
      </c>
      <c r="F246">
        <v>6208.55</v>
      </c>
      <c r="G246">
        <f t="shared" si="3"/>
        <v>36</v>
      </c>
    </row>
    <row r="247" spans="1:7" hidden="1" x14ac:dyDescent="0.25">
      <c r="A247" t="s">
        <v>6</v>
      </c>
      <c r="B247" s="1">
        <v>39339</v>
      </c>
      <c r="C247">
        <v>6184.9</v>
      </c>
      <c r="D247">
        <v>6409.25</v>
      </c>
      <c r="E247">
        <v>6155.8</v>
      </c>
      <c r="F247">
        <v>6279.9</v>
      </c>
      <c r="G247">
        <f t="shared" si="3"/>
        <v>37</v>
      </c>
    </row>
    <row r="248" spans="1:7" hidden="1" x14ac:dyDescent="0.25">
      <c r="A248" t="s">
        <v>6</v>
      </c>
      <c r="B248" s="1">
        <v>39346</v>
      </c>
      <c r="C248">
        <v>6295.55</v>
      </c>
      <c r="D248">
        <v>6657.75</v>
      </c>
      <c r="E248">
        <v>6271.25</v>
      </c>
      <c r="F248">
        <v>6622.75</v>
      </c>
      <c r="G248">
        <f t="shared" si="3"/>
        <v>38</v>
      </c>
    </row>
    <row r="249" spans="1:7" hidden="1" x14ac:dyDescent="0.25">
      <c r="A249" t="s">
        <v>6</v>
      </c>
      <c r="B249" s="1">
        <v>39353</v>
      </c>
      <c r="C249">
        <v>6649.6</v>
      </c>
      <c r="D249">
        <v>6873.2</v>
      </c>
      <c r="E249">
        <v>6606.9</v>
      </c>
      <c r="F249">
        <v>6867.2</v>
      </c>
      <c r="G249">
        <f t="shared" si="3"/>
        <v>39</v>
      </c>
    </row>
    <row r="250" spans="1:7" hidden="1" x14ac:dyDescent="0.25">
      <c r="A250" t="s">
        <v>6</v>
      </c>
      <c r="B250" s="1">
        <v>39360</v>
      </c>
      <c r="C250">
        <v>6897</v>
      </c>
      <c r="D250">
        <v>7113.3</v>
      </c>
      <c r="E250">
        <v>6793.65</v>
      </c>
      <c r="F250">
        <v>6910.45</v>
      </c>
      <c r="G250">
        <f t="shared" si="3"/>
        <v>40</v>
      </c>
    </row>
    <row r="251" spans="1:7" hidden="1" x14ac:dyDescent="0.25">
      <c r="A251" t="s">
        <v>6</v>
      </c>
      <c r="B251" s="1">
        <v>39367</v>
      </c>
      <c r="C251">
        <v>6895.75</v>
      </c>
      <c r="D251">
        <v>7056.5</v>
      </c>
      <c r="E251">
        <v>6548.35</v>
      </c>
      <c r="F251">
        <v>6931.1</v>
      </c>
      <c r="G251">
        <f t="shared" si="3"/>
        <v>41</v>
      </c>
    </row>
    <row r="252" spans="1:7" hidden="1" x14ac:dyDescent="0.25">
      <c r="A252" t="s">
        <v>6</v>
      </c>
      <c r="B252" s="1">
        <v>39374</v>
      </c>
      <c r="C252">
        <v>6945</v>
      </c>
      <c r="D252">
        <v>7180.6</v>
      </c>
      <c r="E252">
        <v>6517.3</v>
      </c>
      <c r="F252">
        <v>6589.1</v>
      </c>
      <c r="G252">
        <f t="shared" si="3"/>
        <v>42</v>
      </c>
    </row>
    <row r="253" spans="1:7" hidden="1" x14ac:dyDescent="0.25">
      <c r="A253" t="s">
        <v>6</v>
      </c>
      <c r="B253" s="1">
        <v>39381</v>
      </c>
      <c r="C253">
        <v>6518.7</v>
      </c>
      <c r="D253">
        <v>7300.7</v>
      </c>
      <c r="E253">
        <v>6462.95</v>
      </c>
      <c r="F253">
        <v>7292</v>
      </c>
      <c r="G253">
        <f t="shared" si="3"/>
        <v>43</v>
      </c>
    </row>
    <row r="254" spans="1:7" hidden="1" x14ac:dyDescent="0.25">
      <c r="A254" t="s">
        <v>6</v>
      </c>
      <c r="B254" s="1">
        <v>39388</v>
      </c>
      <c r="C254">
        <v>7341.85</v>
      </c>
      <c r="D254">
        <v>7590.45</v>
      </c>
      <c r="E254">
        <v>7215.45</v>
      </c>
      <c r="F254">
        <v>7422.75</v>
      </c>
      <c r="G254">
        <f t="shared" si="3"/>
        <v>44</v>
      </c>
    </row>
    <row r="255" spans="1:7" hidden="1" x14ac:dyDescent="0.25">
      <c r="A255" t="s">
        <v>6</v>
      </c>
      <c r="B255" s="1">
        <v>39395</v>
      </c>
      <c r="C255">
        <v>7418.7</v>
      </c>
      <c r="D255">
        <v>7606.25</v>
      </c>
      <c r="E255">
        <v>7289.2</v>
      </c>
      <c r="F255">
        <v>7386.25</v>
      </c>
      <c r="G255">
        <f t="shared" si="3"/>
        <v>45</v>
      </c>
    </row>
    <row r="256" spans="1:7" hidden="1" x14ac:dyDescent="0.25">
      <c r="A256" t="s">
        <v>6</v>
      </c>
      <c r="B256" s="1">
        <v>39402</v>
      </c>
      <c r="C256">
        <v>7315.4</v>
      </c>
      <c r="D256">
        <v>8047.3</v>
      </c>
      <c r="E256">
        <v>7178.85</v>
      </c>
      <c r="F256">
        <v>7949.15</v>
      </c>
      <c r="G256">
        <f t="shared" si="3"/>
        <v>46</v>
      </c>
    </row>
    <row r="257" spans="1:7" hidden="1" x14ac:dyDescent="0.25">
      <c r="A257" t="s">
        <v>6</v>
      </c>
      <c r="B257" s="1">
        <v>39409</v>
      </c>
      <c r="C257">
        <v>8048.7</v>
      </c>
      <c r="D257">
        <v>8225.1</v>
      </c>
      <c r="E257">
        <v>7367.15</v>
      </c>
      <c r="F257">
        <v>7625.15</v>
      </c>
      <c r="G257">
        <f t="shared" si="3"/>
        <v>47</v>
      </c>
    </row>
    <row r="258" spans="1:7" hidden="1" x14ac:dyDescent="0.25">
      <c r="A258" t="s">
        <v>6</v>
      </c>
      <c r="B258" s="1">
        <v>39416</v>
      </c>
      <c r="C258">
        <v>7753.2</v>
      </c>
      <c r="D258">
        <v>8002.5</v>
      </c>
      <c r="E258">
        <v>7699</v>
      </c>
      <c r="F258">
        <v>7993.7</v>
      </c>
      <c r="G258">
        <f t="shared" si="3"/>
        <v>48</v>
      </c>
    </row>
    <row r="259" spans="1:7" hidden="1" x14ac:dyDescent="0.25">
      <c r="A259" t="s">
        <v>6</v>
      </c>
      <c r="B259" s="1">
        <v>39423</v>
      </c>
      <c r="C259">
        <v>8043.05</v>
      </c>
      <c r="D259">
        <v>8619.9500000000007</v>
      </c>
      <c r="E259">
        <v>8043.05</v>
      </c>
      <c r="F259">
        <v>8475.1</v>
      </c>
      <c r="G259">
        <f t="shared" ref="G259:G322" si="4">WEEKNUM(B259)</f>
        <v>49</v>
      </c>
    </row>
    <row r="260" spans="1:7" hidden="1" x14ac:dyDescent="0.25">
      <c r="A260" t="s">
        <v>6</v>
      </c>
      <c r="B260" s="1">
        <v>39430</v>
      </c>
      <c r="C260">
        <v>8523.1</v>
      </c>
      <c r="D260">
        <v>9003.9500000000007</v>
      </c>
      <c r="E260">
        <v>8489.9500000000007</v>
      </c>
      <c r="F260">
        <v>8938.7999999999993</v>
      </c>
      <c r="G260">
        <f t="shared" si="4"/>
        <v>50</v>
      </c>
    </row>
    <row r="261" spans="1:7" hidden="1" x14ac:dyDescent="0.25">
      <c r="A261" t="s">
        <v>6</v>
      </c>
      <c r="B261" s="1">
        <v>39436</v>
      </c>
      <c r="C261">
        <v>8936.75</v>
      </c>
      <c r="D261">
        <v>8984.75</v>
      </c>
      <c r="E261">
        <v>8429.5499999999993</v>
      </c>
      <c r="F261">
        <v>8504.25</v>
      </c>
      <c r="G261">
        <f t="shared" si="4"/>
        <v>51</v>
      </c>
    </row>
    <row r="262" spans="1:7" hidden="1" x14ac:dyDescent="0.25">
      <c r="A262" t="s">
        <v>6</v>
      </c>
      <c r="B262" s="1">
        <v>39444</v>
      </c>
      <c r="C262">
        <v>8598.5499999999993</v>
      </c>
      <c r="D262">
        <v>9072.1</v>
      </c>
      <c r="E262">
        <v>8598.5499999999993</v>
      </c>
      <c r="F262">
        <v>9068.0499999999993</v>
      </c>
      <c r="G262">
        <f t="shared" si="4"/>
        <v>52</v>
      </c>
    </row>
    <row r="263" spans="1:7" x14ac:dyDescent="0.25">
      <c r="A263" t="s">
        <v>6</v>
      </c>
      <c r="B263" s="1">
        <v>39451</v>
      </c>
      <c r="C263">
        <v>9154.85</v>
      </c>
      <c r="D263">
        <v>9693.0499999999993</v>
      </c>
      <c r="E263">
        <v>9154.85</v>
      </c>
      <c r="F263">
        <v>9637.15</v>
      </c>
      <c r="G263">
        <f t="shared" si="4"/>
        <v>1</v>
      </c>
    </row>
    <row r="264" spans="1:7" hidden="1" x14ac:dyDescent="0.25">
      <c r="A264" t="s">
        <v>6</v>
      </c>
      <c r="B264" s="1">
        <v>39458</v>
      </c>
      <c r="C264">
        <v>9553.5</v>
      </c>
      <c r="D264">
        <v>9781.7000000000007</v>
      </c>
      <c r="E264">
        <v>8789.7999999999993</v>
      </c>
      <c r="F264">
        <v>8973.7999999999993</v>
      </c>
      <c r="G264">
        <f t="shared" si="4"/>
        <v>2</v>
      </c>
    </row>
    <row r="265" spans="1:7" hidden="1" x14ac:dyDescent="0.25">
      <c r="A265" t="s">
        <v>6</v>
      </c>
      <c r="B265" s="1">
        <v>39465</v>
      </c>
      <c r="C265">
        <v>8976.9500000000007</v>
      </c>
      <c r="D265">
        <v>9162.25</v>
      </c>
      <c r="E265">
        <v>8346.0499999999993</v>
      </c>
      <c r="F265">
        <v>8368.0499999999993</v>
      </c>
      <c r="G265">
        <f t="shared" si="4"/>
        <v>3</v>
      </c>
    </row>
    <row r="266" spans="1:7" hidden="1" x14ac:dyDescent="0.25">
      <c r="A266" t="s">
        <v>6</v>
      </c>
      <c r="B266" s="1">
        <v>39472</v>
      </c>
      <c r="C266">
        <v>8232.4500000000007</v>
      </c>
      <c r="D266">
        <v>8232.4500000000007</v>
      </c>
      <c r="E266">
        <v>6124.6</v>
      </c>
      <c r="F266">
        <v>7593.4</v>
      </c>
      <c r="G266">
        <f t="shared" si="4"/>
        <v>4</v>
      </c>
    </row>
    <row r="267" spans="1:7" hidden="1" x14ac:dyDescent="0.25">
      <c r="A267" t="s">
        <v>6</v>
      </c>
      <c r="B267" s="1">
        <v>39479</v>
      </c>
      <c r="C267">
        <v>7403.7</v>
      </c>
      <c r="D267">
        <v>7813.9</v>
      </c>
      <c r="E267">
        <v>7173.45</v>
      </c>
      <c r="F267">
        <v>7306.55</v>
      </c>
      <c r="G267">
        <f t="shared" si="4"/>
        <v>5</v>
      </c>
    </row>
    <row r="268" spans="1:7" hidden="1" x14ac:dyDescent="0.25">
      <c r="A268" t="s">
        <v>6</v>
      </c>
      <c r="B268" s="1">
        <v>39486</v>
      </c>
      <c r="C268">
        <v>7454.9</v>
      </c>
      <c r="D268">
        <v>7631.4</v>
      </c>
      <c r="E268">
        <v>7043.55</v>
      </c>
      <c r="F268">
        <v>7157.7</v>
      </c>
      <c r="G268">
        <f t="shared" si="4"/>
        <v>6</v>
      </c>
    </row>
    <row r="269" spans="1:7" hidden="1" x14ac:dyDescent="0.25">
      <c r="A269" t="s">
        <v>6</v>
      </c>
      <c r="B269" s="1">
        <v>39493</v>
      </c>
      <c r="C269">
        <v>7118.9</v>
      </c>
      <c r="D269">
        <v>7223</v>
      </c>
      <c r="E269">
        <v>6612.2</v>
      </c>
      <c r="F269">
        <v>7216.25</v>
      </c>
      <c r="G269">
        <f t="shared" si="4"/>
        <v>7</v>
      </c>
    </row>
    <row r="270" spans="1:7" hidden="1" x14ac:dyDescent="0.25">
      <c r="A270" t="s">
        <v>6</v>
      </c>
      <c r="B270" s="1">
        <v>39500</v>
      </c>
      <c r="C270">
        <v>7280.5</v>
      </c>
      <c r="D270">
        <v>7377.9</v>
      </c>
      <c r="E270">
        <v>7074.85</v>
      </c>
      <c r="F270">
        <v>7094.75</v>
      </c>
      <c r="G270">
        <f t="shared" si="4"/>
        <v>8</v>
      </c>
    </row>
    <row r="271" spans="1:7" hidden="1" x14ac:dyDescent="0.25">
      <c r="A271" t="s">
        <v>6</v>
      </c>
      <c r="B271" s="1">
        <v>39507</v>
      </c>
      <c r="C271">
        <v>7144.55</v>
      </c>
      <c r="D271">
        <v>7321.65</v>
      </c>
      <c r="E271">
        <v>6964.75</v>
      </c>
      <c r="F271">
        <v>7245.8</v>
      </c>
      <c r="G271">
        <f t="shared" si="4"/>
        <v>9</v>
      </c>
    </row>
    <row r="272" spans="1:7" hidden="1" x14ac:dyDescent="0.25">
      <c r="A272" t="s">
        <v>6</v>
      </c>
      <c r="B272" s="1">
        <v>39514</v>
      </c>
      <c r="C272">
        <v>7127.8</v>
      </c>
      <c r="D272">
        <v>7127.8</v>
      </c>
      <c r="E272">
        <v>6363.55</v>
      </c>
      <c r="F272">
        <v>6501.35</v>
      </c>
      <c r="G272">
        <f t="shared" si="4"/>
        <v>10</v>
      </c>
    </row>
    <row r="273" spans="1:7" hidden="1" x14ac:dyDescent="0.25">
      <c r="A273" t="s">
        <v>6</v>
      </c>
      <c r="B273" s="1">
        <v>39521</v>
      </c>
      <c r="C273">
        <v>6418.05</v>
      </c>
      <c r="D273">
        <v>7018.8</v>
      </c>
      <c r="E273">
        <v>6205.9</v>
      </c>
      <c r="F273">
        <v>6394.05</v>
      </c>
      <c r="G273">
        <f t="shared" si="4"/>
        <v>11</v>
      </c>
    </row>
    <row r="274" spans="1:7" hidden="1" x14ac:dyDescent="0.25">
      <c r="A274" t="s">
        <v>6</v>
      </c>
      <c r="B274" s="1">
        <v>39526</v>
      </c>
      <c r="C274">
        <v>6279.05</v>
      </c>
      <c r="D274">
        <v>6279.05</v>
      </c>
      <c r="E274">
        <v>5796.1</v>
      </c>
      <c r="F274">
        <v>5847.7</v>
      </c>
      <c r="G274">
        <f t="shared" si="4"/>
        <v>12</v>
      </c>
    </row>
    <row r="275" spans="1:7" hidden="1" x14ac:dyDescent="0.25">
      <c r="A275" t="s">
        <v>6</v>
      </c>
      <c r="B275" s="1">
        <v>39535</v>
      </c>
      <c r="C275">
        <v>5881.7</v>
      </c>
      <c r="D275">
        <v>6360.5</v>
      </c>
      <c r="E275">
        <v>5666.75</v>
      </c>
      <c r="F275">
        <v>6353.35</v>
      </c>
      <c r="G275">
        <f t="shared" si="4"/>
        <v>13</v>
      </c>
    </row>
    <row r="276" spans="1:7" hidden="1" x14ac:dyDescent="0.25">
      <c r="A276" t="s">
        <v>6</v>
      </c>
      <c r="B276" s="1">
        <v>39542</v>
      </c>
      <c r="C276">
        <v>6334.15</v>
      </c>
      <c r="D276">
        <v>6388.35</v>
      </c>
      <c r="E276">
        <v>6091.95</v>
      </c>
      <c r="F276">
        <v>6110.3</v>
      </c>
      <c r="G276">
        <f t="shared" si="4"/>
        <v>14</v>
      </c>
    </row>
    <row r="277" spans="1:7" hidden="1" x14ac:dyDescent="0.25">
      <c r="A277" t="s">
        <v>6</v>
      </c>
      <c r="B277" s="1">
        <v>39549</v>
      </c>
      <c r="C277">
        <v>6133.85</v>
      </c>
      <c r="D277">
        <v>6415</v>
      </c>
      <c r="E277">
        <v>6065.9</v>
      </c>
      <c r="F277">
        <v>6384.9</v>
      </c>
      <c r="G277">
        <f t="shared" si="4"/>
        <v>15</v>
      </c>
    </row>
    <row r="278" spans="1:7" hidden="1" x14ac:dyDescent="0.25">
      <c r="A278" t="s">
        <v>6</v>
      </c>
      <c r="B278" s="1">
        <v>39555</v>
      </c>
      <c r="C278">
        <v>6371.75</v>
      </c>
      <c r="D278">
        <v>6695.4</v>
      </c>
      <c r="E278">
        <v>6337.75</v>
      </c>
      <c r="F278">
        <v>6691.3</v>
      </c>
      <c r="G278">
        <f t="shared" si="4"/>
        <v>16</v>
      </c>
    </row>
    <row r="279" spans="1:7" hidden="1" x14ac:dyDescent="0.25">
      <c r="A279" t="s">
        <v>6</v>
      </c>
      <c r="B279" s="1">
        <v>39563</v>
      </c>
      <c r="C279">
        <v>6750.9</v>
      </c>
      <c r="D279">
        <v>6936.95</v>
      </c>
      <c r="E279">
        <v>6750.9</v>
      </c>
      <c r="F279">
        <v>6849.45</v>
      </c>
      <c r="G279">
        <f t="shared" si="4"/>
        <v>17</v>
      </c>
    </row>
    <row r="280" spans="1:7" hidden="1" x14ac:dyDescent="0.25">
      <c r="A280" t="s">
        <v>6</v>
      </c>
      <c r="B280" s="1">
        <v>39570</v>
      </c>
      <c r="C280">
        <v>6869.3</v>
      </c>
      <c r="D280">
        <v>7121.85</v>
      </c>
      <c r="E280">
        <v>6848.25</v>
      </c>
      <c r="F280">
        <v>7089.95</v>
      </c>
      <c r="G280">
        <f t="shared" si="4"/>
        <v>18</v>
      </c>
    </row>
    <row r="281" spans="1:7" hidden="1" x14ac:dyDescent="0.25">
      <c r="A281" t="s">
        <v>6</v>
      </c>
      <c r="B281" s="1">
        <v>39577</v>
      </c>
      <c r="C281">
        <v>7122.65</v>
      </c>
      <c r="D281">
        <v>7192.4</v>
      </c>
      <c r="E281">
        <v>6758.25</v>
      </c>
      <c r="F281">
        <v>6782.45</v>
      </c>
      <c r="G281">
        <f t="shared" si="4"/>
        <v>19</v>
      </c>
    </row>
    <row r="282" spans="1:7" hidden="1" x14ac:dyDescent="0.25">
      <c r="A282" t="s">
        <v>6</v>
      </c>
      <c r="B282" s="1">
        <v>39584</v>
      </c>
      <c r="C282">
        <v>6741.85</v>
      </c>
      <c r="D282">
        <v>6968.2</v>
      </c>
      <c r="E282">
        <v>6597.2</v>
      </c>
      <c r="F282">
        <v>6952.7</v>
      </c>
      <c r="G282">
        <f t="shared" si="4"/>
        <v>20</v>
      </c>
    </row>
    <row r="283" spans="1:7" hidden="1" x14ac:dyDescent="0.25">
      <c r="A283" t="s">
        <v>6</v>
      </c>
      <c r="B283" s="1">
        <v>39591</v>
      </c>
      <c r="C283">
        <v>6911.25</v>
      </c>
      <c r="D283">
        <v>6973.4</v>
      </c>
      <c r="E283">
        <v>6740.7</v>
      </c>
      <c r="F283">
        <v>6747.4</v>
      </c>
      <c r="G283">
        <f t="shared" si="4"/>
        <v>21</v>
      </c>
    </row>
    <row r="284" spans="1:7" hidden="1" x14ac:dyDescent="0.25">
      <c r="A284" t="s">
        <v>6</v>
      </c>
      <c r="B284" s="1">
        <v>39598</v>
      </c>
      <c r="C284">
        <v>6686.2</v>
      </c>
      <c r="D284">
        <v>6686.2</v>
      </c>
      <c r="E284">
        <v>6481.05</v>
      </c>
      <c r="F284">
        <v>6562.7</v>
      </c>
      <c r="G284">
        <f t="shared" si="4"/>
        <v>22</v>
      </c>
    </row>
    <row r="285" spans="1:7" hidden="1" x14ac:dyDescent="0.25">
      <c r="A285" t="s">
        <v>6</v>
      </c>
      <c r="B285" s="1">
        <v>39605</v>
      </c>
      <c r="C285">
        <v>6597.4</v>
      </c>
      <c r="D285">
        <v>6619.35</v>
      </c>
      <c r="E285">
        <v>6086.6</v>
      </c>
      <c r="F285">
        <v>6193.2</v>
      </c>
      <c r="G285">
        <f t="shared" si="4"/>
        <v>23</v>
      </c>
    </row>
    <row r="286" spans="1:7" hidden="1" x14ac:dyDescent="0.25">
      <c r="A286" t="s">
        <v>6</v>
      </c>
      <c r="B286" s="1">
        <v>39612</v>
      </c>
      <c r="C286">
        <v>6146.45</v>
      </c>
      <c r="D286">
        <v>6146.45</v>
      </c>
      <c r="E286">
        <v>5891.7</v>
      </c>
      <c r="F286">
        <v>6091.1</v>
      </c>
      <c r="G286">
        <f t="shared" si="4"/>
        <v>24</v>
      </c>
    </row>
    <row r="287" spans="1:7" hidden="1" x14ac:dyDescent="0.25">
      <c r="A287" t="s">
        <v>6</v>
      </c>
      <c r="B287" s="1">
        <v>39619</v>
      </c>
      <c r="C287">
        <v>6122.8</v>
      </c>
      <c r="D287">
        <v>6363</v>
      </c>
      <c r="E287">
        <v>5869.7</v>
      </c>
      <c r="F287">
        <v>5890.2</v>
      </c>
      <c r="G287">
        <f t="shared" si="4"/>
        <v>25</v>
      </c>
    </row>
    <row r="288" spans="1:7" hidden="1" x14ac:dyDescent="0.25">
      <c r="A288" t="s">
        <v>6</v>
      </c>
      <c r="B288" s="1">
        <v>39626</v>
      </c>
      <c r="C288">
        <v>5843.85</v>
      </c>
      <c r="D288">
        <v>5843.85</v>
      </c>
      <c r="E288">
        <v>5400.2</v>
      </c>
      <c r="F288">
        <v>5418.75</v>
      </c>
      <c r="G288">
        <f t="shared" si="4"/>
        <v>26</v>
      </c>
    </row>
    <row r="289" spans="1:7" hidden="1" x14ac:dyDescent="0.25">
      <c r="A289" t="s">
        <v>6</v>
      </c>
      <c r="B289" s="1">
        <v>39633</v>
      </c>
      <c r="C289">
        <v>5451.2</v>
      </c>
      <c r="D289">
        <v>5451.2</v>
      </c>
      <c r="E289">
        <v>4824.75</v>
      </c>
      <c r="F289">
        <v>5149.1000000000004</v>
      </c>
      <c r="G289">
        <f t="shared" si="4"/>
        <v>27</v>
      </c>
    </row>
    <row r="290" spans="1:7" hidden="1" x14ac:dyDescent="0.25">
      <c r="A290" t="s">
        <v>6</v>
      </c>
      <c r="B290" s="1">
        <v>39640</v>
      </c>
      <c r="C290">
        <v>5206.8</v>
      </c>
      <c r="D290">
        <v>5405.65</v>
      </c>
      <c r="E290">
        <v>5071.55</v>
      </c>
      <c r="F290">
        <v>5236.7</v>
      </c>
      <c r="G290">
        <f t="shared" si="4"/>
        <v>28</v>
      </c>
    </row>
    <row r="291" spans="1:7" hidden="1" x14ac:dyDescent="0.25">
      <c r="A291" t="s">
        <v>6</v>
      </c>
      <c r="B291" s="1">
        <v>39647</v>
      </c>
      <c r="C291">
        <v>5214.55</v>
      </c>
      <c r="D291">
        <v>5279.35</v>
      </c>
      <c r="E291">
        <v>4916.75</v>
      </c>
      <c r="F291">
        <v>5149.2</v>
      </c>
      <c r="G291">
        <f t="shared" si="4"/>
        <v>29</v>
      </c>
    </row>
    <row r="292" spans="1:7" hidden="1" x14ac:dyDescent="0.25">
      <c r="A292" t="s">
        <v>6</v>
      </c>
      <c r="B292" s="1">
        <v>39654</v>
      </c>
      <c r="C292">
        <v>5193.2</v>
      </c>
      <c r="D292">
        <v>5705.95</v>
      </c>
      <c r="E292">
        <v>5116.3</v>
      </c>
      <c r="F292">
        <v>5564.4</v>
      </c>
      <c r="G292">
        <f t="shared" si="4"/>
        <v>30</v>
      </c>
    </row>
    <row r="293" spans="1:7" hidden="1" x14ac:dyDescent="0.25">
      <c r="A293" t="s">
        <v>6</v>
      </c>
      <c r="B293" s="1">
        <v>39661</v>
      </c>
      <c r="C293">
        <v>5578.9</v>
      </c>
      <c r="D293">
        <v>5644.15</v>
      </c>
      <c r="E293">
        <v>5425.55</v>
      </c>
      <c r="F293">
        <v>5637.55</v>
      </c>
      <c r="G293">
        <f t="shared" si="4"/>
        <v>31</v>
      </c>
    </row>
    <row r="294" spans="1:7" hidden="1" x14ac:dyDescent="0.25">
      <c r="A294" t="s">
        <v>6</v>
      </c>
      <c r="B294" s="1">
        <v>39668</v>
      </c>
      <c r="C294">
        <v>5641.35</v>
      </c>
      <c r="D294">
        <v>5984.9</v>
      </c>
      <c r="E294">
        <v>5641.35</v>
      </c>
      <c r="F294">
        <v>5904</v>
      </c>
      <c r="G294">
        <f t="shared" si="4"/>
        <v>32</v>
      </c>
    </row>
    <row r="295" spans="1:7" hidden="1" x14ac:dyDescent="0.25">
      <c r="A295" t="s">
        <v>6</v>
      </c>
      <c r="B295" s="1">
        <v>39674</v>
      </c>
      <c r="C295">
        <v>5973.8</v>
      </c>
      <c r="D295">
        <v>6015.9</v>
      </c>
      <c r="E295">
        <v>5798.05</v>
      </c>
      <c r="F295">
        <v>5804.9</v>
      </c>
      <c r="G295">
        <f t="shared" si="4"/>
        <v>33</v>
      </c>
    </row>
    <row r="296" spans="1:7" hidden="1" x14ac:dyDescent="0.25">
      <c r="A296" t="s">
        <v>6</v>
      </c>
      <c r="B296" s="1">
        <v>39682</v>
      </c>
      <c r="C296">
        <v>5783.9</v>
      </c>
      <c r="D296">
        <v>5817.25</v>
      </c>
      <c r="E296">
        <v>5603.65</v>
      </c>
      <c r="F296">
        <v>5647.5</v>
      </c>
      <c r="G296">
        <f t="shared" si="4"/>
        <v>34</v>
      </c>
    </row>
    <row r="297" spans="1:7" hidden="1" x14ac:dyDescent="0.25">
      <c r="A297" t="s">
        <v>6</v>
      </c>
      <c r="B297" s="1">
        <v>39689</v>
      </c>
      <c r="C297">
        <v>5727.75</v>
      </c>
      <c r="D297">
        <v>5727.75</v>
      </c>
      <c r="E297">
        <v>5538.1</v>
      </c>
      <c r="F297">
        <v>5698.95</v>
      </c>
      <c r="G297">
        <f t="shared" si="4"/>
        <v>35</v>
      </c>
    </row>
    <row r="298" spans="1:7" hidden="1" x14ac:dyDescent="0.25">
      <c r="A298" t="s">
        <v>6</v>
      </c>
      <c r="B298" s="1">
        <v>39696</v>
      </c>
      <c r="C298">
        <v>5664.15</v>
      </c>
      <c r="D298">
        <v>5854.85</v>
      </c>
      <c r="E298">
        <v>5664</v>
      </c>
      <c r="F298">
        <v>5733.1</v>
      </c>
      <c r="G298">
        <f t="shared" si="4"/>
        <v>36</v>
      </c>
    </row>
    <row r="299" spans="1:7" hidden="1" x14ac:dyDescent="0.25">
      <c r="A299" t="s">
        <v>6</v>
      </c>
      <c r="B299" s="1">
        <v>39703</v>
      </c>
      <c r="C299">
        <v>5850.3</v>
      </c>
      <c r="D299">
        <v>5879.25</v>
      </c>
      <c r="E299">
        <v>5528.85</v>
      </c>
      <c r="F299">
        <v>5549.05</v>
      </c>
      <c r="G299">
        <f t="shared" si="4"/>
        <v>37</v>
      </c>
    </row>
    <row r="300" spans="1:7" hidden="1" x14ac:dyDescent="0.25">
      <c r="A300" t="s">
        <v>6</v>
      </c>
      <c r="B300" s="1">
        <v>39710</v>
      </c>
      <c r="C300">
        <v>5459.7</v>
      </c>
      <c r="D300">
        <v>5459.7</v>
      </c>
      <c r="E300">
        <v>4950</v>
      </c>
      <c r="F300">
        <v>5298.35</v>
      </c>
      <c r="G300">
        <f t="shared" si="4"/>
        <v>38</v>
      </c>
    </row>
    <row r="301" spans="1:7" hidden="1" x14ac:dyDescent="0.25">
      <c r="A301" t="s">
        <v>6</v>
      </c>
      <c r="B301" s="1">
        <v>39717</v>
      </c>
      <c r="C301">
        <v>5326.8</v>
      </c>
      <c r="D301">
        <v>5333.75</v>
      </c>
      <c r="E301">
        <v>5000.5</v>
      </c>
      <c r="F301">
        <v>5013.45</v>
      </c>
      <c r="G301">
        <f t="shared" si="4"/>
        <v>39</v>
      </c>
    </row>
    <row r="302" spans="1:7" hidden="1" x14ac:dyDescent="0.25">
      <c r="A302" t="s">
        <v>6</v>
      </c>
      <c r="B302" s="1">
        <v>39724</v>
      </c>
      <c r="C302">
        <v>5014.7</v>
      </c>
      <c r="D302">
        <v>5014.7</v>
      </c>
      <c r="E302">
        <v>4628.05</v>
      </c>
      <c r="F302">
        <v>4795.3500000000004</v>
      </c>
      <c r="G302">
        <f t="shared" si="4"/>
        <v>40</v>
      </c>
    </row>
    <row r="303" spans="1:7" hidden="1" x14ac:dyDescent="0.25">
      <c r="A303" t="s">
        <v>6</v>
      </c>
      <c r="B303" s="1">
        <v>39731</v>
      </c>
      <c r="C303">
        <v>4756.3500000000004</v>
      </c>
      <c r="D303">
        <v>4756.3500000000004</v>
      </c>
      <c r="E303">
        <v>3844.25</v>
      </c>
      <c r="F303">
        <v>3908.1</v>
      </c>
      <c r="G303">
        <f t="shared" si="4"/>
        <v>41</v>
      </c>
    </row>
    <row r="304" spans="1:7" hidden="1" x14ac:dyDescent="0.25">
      <c r="A304" t="s">
        <v>6</v>
      </c>
      <c r="B304" s="1">
        <v>39738</v>
      </c>
      <c r="C304">
        <v>3948.7</v>
      </c>
      <c r="D304">
        <v>4332.6000000000004</v>
      </c>
      <c r="E304">
        <v>3814.25</v>
      </c>
      <c r="F304">
        <v>3877.25</v>
      </c>
      <c r="G304">
        <f t="shared" si="4"/>
        <v>42</v>
      </c>
    </row>
    <row r="305" spans="1:7" hidden="1" x14ac:dyDescent="0.25">
      <c r="A305" t="s">
        <v>6</v>
      </c>
      <c r="B305" s="1">
        <v>39745</v>
      </c>
      <c r="C305">
        <v>3915.2</v>
      </c>
      <c r="D305">
        <v>3992.75</v>
      </c>
      <c r="E305">
        <v>3395.1</v>
      </c>
      <c r="F305">
        <v>3411.6</v>
      </c>
      <c r="G305">
        <f t="shared" si="4"/>
        <v>43</v>
      </c>
    </row>
    <row r="306" spans="1:7" hidden="1" x14ac:dyDescent="0.25">
      <c r="A306" t="s">
        <v>6</v>
      </c>
      <c r="B306" s="1">
        <v>39752</v>
      </c>
      <c r="C306">
        <v>3375</v>
      </c>
      <c r="D306">
        <v>3524</v>
      </c>
      <c r="E306">
        <v>3080.15</v>
      </c>
      <c r="F306">
        <v>3506.4</v>
      </c>
      <c r="G306">
        <f t="shared" si="4"/>
        <v>44</v>
      </c>
    </row>
    <row r="307" spans="1:7" hidden="1" x14ac:dyDescent="0.25">
      <c r="A307" t="s">
        <v>6</v>
      </c>
      <c r="B307" s="1">
        <v>39759</v>
      </c>
      <c r="C307">
        <v>3619.55</v>
      </c>
      <c r="D307">
        <v>3884.7</v>
      </c>
      <c r="E307">
        <v>3583.7</v>
      </c>
      <c r="F307">
        <v>3719.6</v>
      </c>
      <c r="G307">
        <f t="shared" si="4"/>
        <v>45</v>
      </c>
    </row>
    <row r="308" spans="1:7" hidden="1" x14ac:dyDescent="0.25">
      <c r="A308" t="s">
        <v>6</v>
      </c>
      <c r="B308" s="1">
        <v>39766</v>
      </c>
      <c r="C308">
        <v>3770.35</v>
      </c>
      <c r="D308">
        <v>3867.5</v>
      </c>
      <c r="E308">
        <v>3580.7</v>
      </c>
      <c r="F308">
        <v>3588.25</v>
      </c>
      <c r="G308">
        <f t="shared" si="4"/>
        <v>46</v>
      </c>
    </row>
    <row r="309" spans="1:7" hidden="1" x14ac:dyDescent="0.25">
      <c r="A309" t="s">
        <v>6</v>
      </c>
      <c r="B309" s="1">
        <v>39773</v>
      </c>
      <c r="C309">
        <v>3591.2</v>
      </c>
      <c r="D309">
        <v>3591.2</v>
      </c>
      <c r="E309">
        <v>3226.4</v>
      </c>
      <c r="F309">
        <v>3298.2</v>
      </c>
      <c r="G309">
        <f t="shared" si="4"/>
        <v>47</v>
      </c>
    </row>
    <row r="310" spans="1:7" hidden="1" x14ac:dyDescent="0.25">
      <c r="A310" t="s">
        <v>6</v>
      </c>
      <c r="B310" s="1">
        <v>39780</v>
      </c>
      <c r="C310">
        <v>3297.55</v>
      </c>
      <c r="D310">
        <v>3352.15</v>
      </c>
      <c r="E310">
        <v>3231.3</v>
      </c>
      <c r="F310">
        <v>3309.65</v>
      </c>
      <c r="G310">
        <f t="shared" si="4"/>
        <v>48</v>
      </c>
    </row>
    <row r="311" spans="1:7" hidden="1" x14ac:dyDescent="0.25">
      <c r="A311" t="s">
        <v>6</v>
      </c>
      <c r="B311" s="1">
        <v>39787</v>
      </c>
      <c r="C311">
        <v>3296.45</v>
      </c>
      <c r="D311">
        <v>3453.2</v>
      </c>
      <c r="E311">
        <v>3169.7</v>
      </c>
      <c r="F311">
        <v>3355.35</v>
      </c>
      <c r="G311">
        <f t="shared" si="4"/>
        <v>49</v>
      </c>
    </row>
    <row r="312" spans="1:7" hidden="1" x14ac:dyDescent="0.25">
      <c r="A312" t="s">
        <v>6</v>
      </c>
      <c r="B312" s="1">
        <v>39794</v>
      </c>
      <c r="C312">
        <v>3435.9</v>
      </c>
      <c r="D312">
        <v>3508.55</v>
      </c>
      <c r="E312">
        <v>3320.85</v>
      </c>
      <c r="F312">
        <v>3502.95</v>
      </c>
      <c r="G312">
        <f t="shared" si="4"/>
        <v>50</v>
      </c>
    </row>
    <row r="313" spans="1:7" hidden="1" x14ac:dyDescent="0.25">
      <c r="A313" t="s">
        <v>6</v>
      </c>
      <c r="B313" s="1">
        <v>39801</v>
      </c>
      <c r="C313">
        <v>3569.35</v>
      </c>
      <c r="D313">
        <v>3779.5</v>
      </c>
      <c r="E313">
        <v>3547.7</v>
      </c>
      <c r="F313">
        <v>3769.2</v>
      </c>
      <c r="G313">
        <f t="shared" si="4"/>
        <v>51</v>
      </c>
    </row>
    <row r="314" spans="1:7" hidden="1" x14ac:dyDescent="0.25">
      <c r="A314" t="s">
        <v>6</v>
      </c>
      <c r="B314" s="1">
        <v>39808</v>
      </c>
      <c r="C314">
        <v>3790.75</v>
      </c>
      <c r="D314">
        <v>3842.85</v>
      </c>
      <c r="E314">
        <v>3578.75</v>
      </c>
      <c r="F314">
        <v>3589.4</v>
      </c>
      <c r="G314">
        <f t="shared" si="4"/>
        <v>52</v>
      </c>
    </row>
    <row r="315" spans="1:7" x14ac:dyDescent="0.25">
      <c r="A315" t="s">
        <v>6</v>
      </c>
      <c r="B315" s="1">
        <v>39815</v>
      </c>
      <c r="C315">
        <v>3584.15</v>
      </c>
      <c r="D315">
        <v>3908.1</v>
      </c>
      <c r="E315">
        <v>3540.2</v>
      </c>
      <c r="F315">
        <v>3893.9</v>
      </c>
      <c r="G315">
        <f t="shared" si="4"/>
        <v>1</v>
      </c>
    </row>
    <row r="316" spans="1:7" hidden="1" x14ac:dyDescent="0.25">
      <c r="A316" t="s">
        <v>6</v>
      </c>
      <c r="B316" s="1">
        <v>39822</v>
      </c>
      <c r="C316">
        <v>3926.8</v>
      </c>
      <c r="D316">
        <v>3977.65</v>
      </c>
      <c r="E316">
        <v>3468</v>
      </c>
      <c r="F316">
        <v>3539.1</v>
      </c>
      <c r="G316">
        <f t="shared" si="4"/>
        <v>2</v>
      </c>
    </row>
    <row r="317" spans="1:7" hidden="1" x14ac:dyDescent="0.25">
      <c r="A317" t="s">
        <v>6</v>
      </c>
      <c r="B317" s="1">
        <v>39829</v>
      </c>
      <c r="C317">
        <v>3533.65</v>
      </c>
      <c r="D317">
        <v>3550.2</v>
      </c>
      <c r="E317">
        <v>3421.65</v>
      </c>
      <c r="F317">
        <v>3506.15</v>
      </c>
      <c r="G317">
        <f t="shared" si="4"/>
        <v>3</v>
      </c>
    </row>
    <row r="318" spans="1:7" hidden="1" x14ac:dyDescent="0.25">
      <c r="A318" t="s">
        <v>6</v>
      </c>
      <c r="B318" s="1">
        <v>39836</v>
      </c>
      <c r="C318">
        <v>3531.7</v>
      </c>
      <c r="D318">
        <v>3544.45</v>
      </c>
      <c r="E318">
        <v>3304.3</v>
      </c>
      <c r="F318">
        <v>3323.25</v>
      </c>
      <c r="G318">
        <f t="shared" si="4"/>
        <v>4</v>
      </c>
    </row>
    <row r="319" spans="1:7" hidden="1" x14ac:dyDescent="0.25">
      <c r="A319" t="s">
        <v>6</v>
      </c>
      <c r="B319" s="1">
        <v>39843</v>
      </c>
      <c r="C319">
        <v>3345.15</v>
      </c>
      <c r="D319">
        <v>3385.4</v>
      </c>
      <c r="E319">
        <v>3283.5</v>
      </c>
      <c r="F319">
        <v>3357.35</v>
      </c>
      <c r="G319">
        <f t="shared" si="4"/>
        <v>5</v>
      </c>
    </row>
    <row r="320" spans="1:7" hidden="1" x14ac:dyDescent="0.25">
      <c r="A320" t="s">
        <v>6</v>
      </c>
      <c r="B320" s="1">
        <v>39850</v>
      </c>
      <c r="C320">
        <v>3343.25</v>
      </c>
      <c r="D320">
        <v>3368.2</v>
      </c>
      <c r="E320">
        <v>3257.3</v>
      </c>
      <c r="F320">
        <v>3339.75</v>
      </c>
      <c r="G320">
        <f t="shared" si="4"/>
        <v>6</v>
      </c>
    </row>
    <row r="321" spans="1:7" hidden="1" x14ac:dyDescent="0.25">
      <c r="A321" t="s">
        <v>6</v>
      </c>
      <c r="B321" s="1">
        <v>39857</v>
      </c>
      <c r="C321">
        <v>3354.9</v>
      </c>
      <c r="D321">
        <v>3519.35</v>
      </c>
      <c r="E321">
        <v>3350.45</v>
      </c>
      <c r="F321">
        <v>3502.9</v>
      </c>
      <c r="G321">
        <f t="shared" si="4"/>
        <v>7</v>
      </c>
    </row>
    <row r="322" spans="1:7" hidden="1" x14ac:dyDescent="0.25">
      <c r="A322" t="s">
        <v>6</v>
      </c>
      <c r="B322" s="1">
        <v>39864</v>
      </c>
      <c r="C322">
        <v>3504.9</v>
      </c>
      <c r="D322">
        <v>3517.9</v>
      </c>
      <c r="E322">
        <v>3221.45</v>
      </c>
      <c r="F322">
        <v>3236</v>
      </c>
      <c r="G322">
        <f t="shared" si="4"/>
        <v>8</v>
      </c>
    </row>
    <row r="323" spans="1:7" hidden="1" x14ac:dyDescent="0.25">
      <c r="A323" t="s">
        <v>6</v>
      </c>
      <c r="B323" s="1">
        <v>39871</v>
      </c>
      <c r="C323">
        <v>3190.6</v>
      </c>
      <c r="D323">
        <v>3233.8</v>
      </c>
      <c r="E323">
        <v>3136.95</v>
      </c>
      <c r="F323">
        <v>3175.7</v>
      </c>
      <c r="G323">
        <f t="shared" ref="G323:G386" si="5">WEEKNUM(B323)</f>
        <v>9</v>
      </c>
    </row>
    <row r="324" spans="1:7" hidden="1" x14ac:dyDescent="0.25">
      <c r="A324" t="s">
        <v>6</v>
      </c>
      <c r="B324" s="1">
        <v>39878</v>
      </c>
      <c r="C324">
        <v>3148.5</v>
      </c>
      <c r="D324">
        <v>3156.2</v>
      </c>
      <c r="E324">
        <v>2946.35</v>
      </c>
      <c r="F324">
        <v>2982.3</v>
      </c>
      <c r="G324">
        <f t="shared" si="5"/>
        <v>10</v>
      </c>
    </row>
    <row r="325" spans="1:7" hidden="1" x14ac:dyDescent="0.25">
      <c r="A325" t="s">
        <v>6</v>
      </c>
      <c r="B325" s="1">
        <v>39885</v>
      </c>
      <c r="C325">
        <v>2976.7</v>
      </c>
      <c r="D325">
        <v>3058.05</v>
      </c>
      <c r="E325">
        <v>2930.75</v>
      </c>
      <c r="F325">
        <v>3051.7</v>
      </c>
      <c r="G325">
        <f t="shared" si="5"/>
        <v>11</v>
      </c>
    </row>
    <row r="326" spans="1:7" hidden="1" x14ac:dyDescent="0.25">
      <c r="A326" t="s">
        <v>6</v>
      </c>
      <c r="B326" s="1">
        <v>39892</v>
      </c>
      <c r="C326">
        <v>3071.05</v>
      </c>
      <c r="D326">
        <v>3318.85</v>
      </c>
      <c r="E326">
        <v>3070.65</v>
      </c>
      <c r="F326">
        <v>3200.45</v>
      </c>
      <c r="G326">
        <f t="shared" si="5"/>
        <v>12</v>
      </c>
    </row>
    <row r="327" spans="1:7" hidden="1" x14ac:dyDescent="0.25">
      <c r="A327" t="s">
        <v>6</v>
      </c>
      <c r="B327" s="1">
        <v>39899</v>
      </c>
      <c r="C327">
        <v>3213.2</v>
      </c>
      <c r="D327">
        <v>3388</v>
      </c>
      <c r="E327">
        <v>3213.2</v>
      </c>
      <c r="F327">
        <v>3385</v>
      </c>
      <c r="G327">
        <f t="shared" si="5"/>
        <v>13</v>
      </c>
    </row>
    <row r="328" spans="1:7" hidden="1" x14ac:dyDescent="0.25">
      <c r="A328" t="s">
        <v>6</v>
      </c>
      <c r="B328" s="1">
        <v>39905</v>
      </c>
      <c r="C328">
        <v>3355.1</v>
      </c>
      <c r="D328">
        <v>3569.55</v>
      </c>
      <c r="E328">
        <v>3326.95</v>
      </c>
      <c r="F328">
        <v>3546.7</v>
      </c>
      <c r="G328">
        <f t="shared" si="5"/>
        <v>14</v>
      </c>
    </row>
    <row r="329" spans="1:7" hidden="1" x14ac:dyDescent="0.25">
      <c r="A329" t="s">
        <v>6</v>
      </c>
      <c r="B329" s="1">
        <v>39912</v>
      </c>
      <c r="C329">
        <v>3612.25</v>
      </c>
      <c r="D329">
        <v>3729.7</v>
      </c>
      <c r="E329">
        <v>3490.75</v>
      </c>
      <c r="F329">
        <v>3687.05</v>
      </c>
      <c r="G329">
        <f t="shared" si="5"/>
        <v>15</v>
      </c>
    </row>
    <row r="330" spans="1:7" hidden="1" x14ac:dyDescent="0.25">
      <c r="A330" t="s">
        <v>6</v>
      </c>
      <c r="B330" s="1">
        <v>39920</v>
      </c>
      <c r="C330">
        <v>3681.6</v>
      </c>
      <c r="D330">
        <v>4051.9</v>
      </c>
      <c r="E330">
        <v>3681.6</v>
      </c>
      <c r="F330">
        <v>3863.8</v>
      </c>
      <c r="G330">
        <f t="shared" si="5"/>
        <v>16</v>
      </c>
    </row>
    <row r="331" spans="1:7" hidden="1" x14ac:dyDescent="0.25">
      <c r="A331" t="s">
        <v>6</v>
      </c>
      <c r="B331" s="1">
        <v>39927</v>
      </c>
      <c r="C331">
        <v>3893.45</v>
      </c>
      <c r="D331">
        <v>3968.4</v>
      </c>
      <c r="E331">
        <v>3798.3</v>
      </c>
      <c r="F331">
        <v>3959.8</v>
      </c>
      <c r="G331">
        <f t="shared" si="5"/>
        <v>17</v>
      </c>
    </row>
    <row r="332" spans="1:7" hidden="1" x14ac:dyDescent="0.25">
      <c r="A332" t="s">
        <v>6</v>
      </c>
      <c r="B332" s="1">
        <v>39932</v>
      </c>
      <c r="C332">
        <v>3962.95</v>
      </c>
      <c r="D332">
        <v>4022.45</v>
      </c>
      <c r="E332">
        <v>3792.1</v>
      </c>
      <c r="F332">
        <v>3860.8</v>
      </c>
      <c r="G332">
        <f t="shared" si="5"/>
        <v>18</v>
      </c>
    </row>
    <row r="333" spans="1:7" hidden="1" x14ac:dyDescent="0.25">
      <c r="A333" t="s">
        <v>6</v>
      </c>
      <c r="B333" s="1">
        <v>39941</v>
      </c>
      <c r="C333">
        <v>3882.4</v>
      </c>
      <c r="D333">
        <v>4109.8</v>
      </c>
      <c r="E333">
        <v>3882.4</v>
      </c>
      <c r="F333">
        <v>4056.8</v>
      </c>
      <c r="G333">
        <f t="shared" si="5"/>
        <v>19</v>
      </c>
    </row>
    <row r="334" spans="1:7" hidden="1" x14ac:dyDescent="0.25">
      <c r="A334" t="s">
        <v>6</v>
      </c>
      <c r="B334" s="1">
        <v>39948</v>
      </c>
      <c r="C334">
        <v>4087.45</v>
      </c>
      <c r="D334">
        <v>4173.75</v>
      </c>
      <c r="E334">
        <v>3952.9</v>
      </c>
      <c r="F334">
        <v>4142.2</v>
      </c>
      <c r="G334">
        <f t="shared" si="5"/>
        <v>20</v>
      </c>
    </row>
    <row r="335" spans="1:7" hidden="1" x14ac:dyDescent="0.25">
      <c r="A335" t="s">
        <v>6</v>
      </c>
      <c r="B335" s="1">
        <v>39955</v>
      </c>
      <c r="C335">
        <v>4497.05</v>
      </c>
      <c r="D335">
        <v>5172.8500000000004</v>
      </c>
      <c r="E335">
        <v>4433.45</v>
      </c>
      <c r="F335">
        <v>5083.6499999999996</v>
      </c>
      <c r="G335">
        <f t="shared" si="5"/>
        <v>21</v>
      </c>
    </row>
    <row r="336" spans="1:7" hidden="1" x14ac:dyDescent="0.25">
      <c r="A336" t="s">
        <v>6</v>
      </c>
      <c r="B336" s="1">
        <v>39962</v>
      </c>
      <c r="C336">
        <v>5146.2</v>
      </c>
      <c r="D336">
        <v>5387.1</v>
      </c>
      <c r="E336">
        <v>5000.95</v>
      </c>
      <c r="F336">
        <v>5353.55</v>
      </c>
      <c r="G336">
        <f t="shared" si="5"/>
        <v>22</v>
      </c>
    </row>
    <row r="337" spans="1:7" hidden="1" x14ac:dyDescent="0.25">
      <c r="A337" t="s">
        <v>6</v>
      </c>
      <c r="B337" s="1">
        <v>39969</v>
      </c>
      <c r="C337">
        <v>5462.75</v>
      </c>
      <c r="D337">
        <v>5805.7</v>
      </c>
      <c r="E337">
        <v>5414.25</v>
      </c>
      <c r="F337">
        <v>5682.95</v>
      </c>
      <c r="G337">
        <f t="shared" si="5"/>
        <v>23</v>
      </c>
    </row>
    <row r="338" spans="1:7" hidden="1" x14ac:dyDescent="0.25">
      <c r="A338" t="s">
        <v>6</v>
      </c>
      <c r="B338" s="1">
        <v>39976</v>
      </c>
      <c r="C338">
        <v>5730.9</v>
      </c>
      <c r="D338">
        <v>5756.95</v>
      </c>
      <c r="E338">
        <v>5268.95</v>
      </c>
      <c r="F338">
        <v>5552.9</v>
      </c>
      <c r="G338">
        <f t="shared" si="5"/>
        <v>24</v>
      </c>
    </row>
    <row r="339" spans="1:7" hidden="1" x14ac:dyDescent="0.25">
      <c r="A339" t="s">
        <v>6</v>
      </c>
      <c r="B339" s="1">
        <v>39983</v>
      </c>
      <c r="C339">
        <v>5525.4</v>
      </c>
      <c r="D339">
        <v>5582.25</v>
      </c>
      <c r="E339">
        <v>5149.25</v>
      </c>
      <c r="F339">
        <v>5308.2</v>
      </c>
      <c r="G339">
        <f t="shared" si="5"/>
        <v>25</v>
      </c>
    </row>
    <row r="340" spans="1:7" hidden="1" x14ac:dyDescent="0.25">
      <c r="A340" t="s">
        <v>6</v>
      </c>
      <c r="B340" s="1">
        <v>39990</v>
      </c>
      <c r="C340">
        <v>5330.35</v>
      </c>
      <c r="D340">
        <v>5516.3</v>
      </c>
      <c r="E340">
        <v>5167.55</v>
      </c>
      <c r="F340">
        <v>5511.15</v>
      </c>
      <c r="G340">
        <f t="shared" si="5"/>
        <v>26</v>
      </c>
    </row>
    <row r="341" spans="1:7" hidden="1" x14ac:dyDescent="0.25">
      <c r="A341" t="s">
        <v>6</v>
      </c>
      <c r="B341" s="1">
        <v>39997</v>
      </c>
      <c r="C341">
        <v>5537.45</v>
      </c>
      <c r="D341">
        <v>5633.4</v>
      </c>
      <c r="E341">
        <v>5360.7</v>
      </c>
      <c r="F341">
        <v>5537.45</v>
      </c>
      <c r="G341">
        <f t="shared" si="5"/>
        <v>27</v>
      </c>
    </row>
    <row r="342" spans="1:7" hidden="1" x14ac:dyDescent="0.25">
      <c r="A342" t="s">
        <v>6</v>
      </c>
      <c r="B342" s="1">
        <v>40004</v>
      </c>
      <c r="C342">
        <v>5574.1</v>
      </c>
      <c r="D342">
        <v>5597.55</v>
      </c>
      <c r="E342">
        <v>5119.8999999999996</v>
      </c>
      <c r="F342">
        <v>5152.25</v>
      </c>
      <c r="G342">
        <f t="shared" si="5"/>
        <v>28</v>
      </c>
    </row>
    <row r="343" spans="1:7" hidden="1" x14ac:dyDescent="0.25">
      <c r="A343" t="s">
        <v>6</v>
      </c>
      <c r="B343" s="1">
        <v>40011</v>
      </c>
      <c r="C343">
        <v>5100.8999999999996</v>
      </c>
      <c r="D343">
        <v>5489.65</v>
      </c>
      <c r="E343">
        <v>4958.25</v>
      </c>
      <c r="F343">
        <v>5474.3</v>
      </c>
      <c r="G343">
        <f t="shared" si="5"/>
        <v>29</v>
      </c>
    </row>
    <row r="344" spans="1:7" hidden="1" x14ac:dyDescent="0.25">
      <c r="A344" t="s">
        <v>6</v>
      </c>
      <c r="B344" s="1">
        <v>40018</v>
      </c>
      <c r="C344">
        <v>5527.75</v>
      </c>
      <c r="D344">
        <v>5776.6</v>
      </c>
      <c r="E344">
        <v>5527.35</v>
      </c>
      <c r="F344">
        <v>5770.45</v>
      </c>
      <c r="G344">
        <f t="shared" si="5"/>
        <v>30</v>
      </c>
    </row>
    <row r="345" spans="1:7" hidden="1" x14ac:dyDescent="0.25">
      <c r="A345" t="s">
        <v>6</v>
      </c>
      <c r="B345" s="1">
        <v>40025</v>
      </c>
      <c r="C345">
        <v>5808.15</v>
      </c>
      <c r="D345">
        <v>5995</v>
      </c>
      <c r="E345">
        <v>5719.3</v>
      </c>
      <c r="F345">
        <v>5950.2</v>
      </c>
      <c r="G345">
        <f t="shared" si="5"/>
        <v>31</v>
      </c>
    </row>
    <row r="346" spans="1:7" hidden="1" x14ac:dyDescent="0.25">
      <c r="A346" t="s">
        <v>6</v>
      </c>
      <c r="B346" s="1">
        <v>40032</v>
      </c>
      <c r="C346">
        <v>5969.1</v>
      </c>
      <c r="D346">
        <v>6098.35</v>
      </c>
      <c r="E346">
        <v>5790.1</v>
      </c>
      <c r="F346">
        <v>5803</v>
      </c>
      <c r="G346">
        <f t="shared" si="5"/>
        <v>32</v>
      </c>
    </row>
    <row r="347" spans="1:7" hidden="1" x14ac:dyDescent="0.25">
      <c r="A347" t="s">
        <v>6</v>
      </c>
      <c r="B347" s="1">
        <v>40039</v>
      </c>
      <c r="C347">
        <v>5818.8</v>
      </c>
      <c r="D347">
        <v>5981.35</v>
      </c>
      <c r="E347">
        <v>5634.4</v>
      </c>
      <c r="F347">
        <v>5940.8</v>
      </c>
      <c r="G347">
        <f t="shared" si="5"/>
        <v>33</v>
      </c>
    </row>
    <row r="348" spans="1:7" hidden="1" x14ac:dyDescent="0.25">
      <c r="A348" t="s">
        <v>6</v>
      </c>
      <c r="B348" s="1">
        <v>40046</v>
      </c>
      <c r="C348">
        <v>5904.9</v>
      </c>
      <c r="D348">
        <v>5904.9</v>
      </c>
      <c r="E348">
        <v>5692.35</v>
      </c>
      <c r="F348">
        <v>5838.9</v>
      </c>
      <c r="G348">
        <f t="shared" si="5"/>
        <v>34</v>
      </c>
    </row>
    <row r="349" spans="1:7" hidden="1" x14ac:dyDescent="0.25">
      <c r="A349" t="s">
        <v>6</v>
      </c>
      <c r="B349" s="1">
        <v>40053</v>
      </c>
      <c r="C349">
        <v>5892.65</v>
      </c>
      <c r="D349">
        <v>6133.25</v>
      </c>
      <c r="E349">
        <v>5892.65</v>
      </c>
      <c r="F349">
        <v>6112.8</v>
      </c>
      <c r="G349">
        <f t="shared" si="5"/>
        <v>35</v>
      </c>
    </row>
    <row r="350" spans="1:7" hidden="1" x14ac:dyDescent="0.25">
      <c r="A350" t="s">
        <v>6</v>
      </c>
      <c r="B350" s="1">
        <v>40060</v>
      </c>
      <c r="C350">
        <v>6048.15</v>
      </c>
      <c r="D350">
        <v>6197.35</v>
      </c>
      <c r="E350">
        <v>6014.65</v>
      </c>
      <c r="F350">
        <v>6117.2</v>
      </c>
      <c r="G350">
        <f t="shared" si="5"/>
        <v>36</v>
      </c>
    </row>
    <row r="351" spans="1:7" hidden="1" x14ac:dyDescent="0.25">
      <c r="A351" t="s">
        <v>6</v>
      </c>
      <c r="B351" s="1">
        <v>40067</v>
      </c>
      <c r="C351">
        <v>6180.4</v>
      </c>
      <c r="D351">
        <v>6308.55</v>
      </c>
      <c r="E351">
        <v>6175.7</v>
      </c>
      <c r="F351">
        <v>6230.05</v>
      </c>
      <c r="G351">
        <f t="shared" si="5"/>
        <v>37</v>
      </c>
    </row>
    <row r="352" spans="1:7" hidden="1" x14ac:dyDescent="0.25">
      <c r="A352" t="s">
        <v>6</v>
      </c>
      <c r="B352" s="1">
        <v>40074</v>
      </c>
      <c r="C352">
        <v>6227.9</v>
      </c>
      <c r="D352">
        <v>6569.15</v>
      </c>
      <c r="E352">
        <v>6184.7</v>
      </c>
      <c r="F352">
        <v>6564.4</v>
      </c>
      <c r="G352">
        <f t="shared" si="5"/>
        <v>38</v>
      </c>
    </row>
    <row r="353" spans="1:7" hidden="1" x14ac:dyDescent="0.25">
      <c r="A353" t="s">
        <v>6</v>
      </c>
      <c r="B353" s="1">
        <v>40081</v>
      </c>
      <c r="C353">
        <v>6589.35</v>
      </c>
      <c r="D353">
        <v>6647.35</v>
      </c>
      <c r="E353">
        <v>6477.8</v>
      </c>
      <c r="F353">
        <v>6606.65</v>
      </c>
      <c r="G353">
        <f t="shared" si="5"/>
        <v>39</v>
      </c>
    </row>
    <row r="354" spans="1:7" hidden="1" x14ac:dyDescent="0.25">
      <c r="A354" t="s">
        <v>6</v>
      </c>
      <c r="B354" s="1">
        <v>40087</v>
      </c>
      <c r="C354">
        <v>6669.55</v>
      </c>
      <c r="D354">
        <v>6745.3</v>
      </c>
      <c r="E354">
        <v>6635.55</v>
      </c>
      <c r="F354">
        <v>6698.1</v>
      </c>
      <c r="G354">
        <f t="shared" si="5"/>
        <v>40</v>
      </c>
    </row>
    <row r="355" spans="1:7" hidden="1" x14ac:dyDescent="0.25">
      <c r="A355" t="s">
        <v>6</v>
      </c>
      <c r="B355" s="1">
        <v>40095</v>
      </c>
      <c r="C355">
        <v>6644.9</v>
      </c>
      <c r="D355">
        <v>6843.8</v>
      </c>
      <c r="E355">
        <v>6482.85</v>
      </c>
      <c r="F355">
        <v>6749.25</v>
      </c>
      <c r="G355">
        <f t="shared" si="5"/>
        <v>41</v>
      </c>
    </row>
    <row r="356" spans="1:7" hidden="1" x14ac:dyDescent="0.25">
      <c r="A356" t="s">
        <v>6</v>
      </c>
      <c r="B356" s="1">
        <v>40103</v>
      </c>
      <c r="C356">
        <v>6776.6</v>
      </c>
      <c r="D356">
        <v>7180.55</v>
      </c>
      <c r="E356">
        <v>6776.6</v>
      </c>
      <c r="F356">
        <v>7168.6</v>
      </c>
      <c r="G356">
        <f t="shared" si="5"/>
        <v>42</v>
      </c>
    </row>
    <row r="357" spans="1:7" hidden="1" x14ac:dyDescent="0.25">
      <c r="A357" t="s">
        <v>6</v>
      </c>
      <c r="B357" s="1">
        <v>40109</v>
      </c>
      <c r="C357">
        <v>7191.45</v>
      </c>
      <c r="D357">
        <v>7230</v>
      </c>
      <c r="E357">
        <v>6880.85</v>
      </c>
      <c r="F357">
        <v>6988.35</v>
      </c>
      <c r="G357">
        <f t="shared" si="5"/>
        <v>43</v>
      </c>
    </row>
    <row r="358" spans="1:7" hidden="1" x14ac:dyDescent="0.25">
      <c r="A358" t="s">
        <v>6</v>
      </c>
      <c r="B358" s="1">
        <v>40116</v>
      </c>
      <c r="C358">
        <v>6996.5</v>
      </c>
      <c r="D358">
        <v>7008.3</v>
      </c>
      <c r="E358">
        <v>6519.6</v>
      </c>
      <c r="F358">
        <v>6579.8</v>
      </c>
      <c r="G358">
        <f t="shared" si="5"/>
        <v>44</v>
      </c>
    </row>
    <row r="359" spans="1:7" hidden="1" x14ac:dyDescent="0.25">
      <c r="A359" t="s">
        <v>6</v>
      </c>
      <c r="B359" s="1">
        <v>40123</v>
      </c>
      <c r="C359">
        <v>6558.05</v>
      </c>
      <c r="D359">
        <v>6857.25</v>
      </c>
      <c r="E359">
        <v>6370.85</v>
      </c>
      <c r="F359">
        <v>6836.5</v>
      </c>
      <c r="G359">
        <f t="shared" si="5"/>
        <v>45</v>
      </c>
    </row>
    <row r="360" spans="1:7" hidden="1" x14ac:dyDescent="0.25">
      <c r="A360" t="s">
        <v>6</v>
      </c>
      <c r="B360" s="1">
        <v>40130</v>
      </c>
      <c r="C360">
        <v>6892.6</v>
      </c>
      <c r="D360">
        <v>7171.8</v>
      </c>
      <c r="E360">
        <v>6861.25</v>
      </c>
      <c r="F360">
        <v>7097.6</v>
      </c>
      <c r="G360">
        <f t="shared" si="5"/>
        <v>46</v>
      </c>
    </row>
    <row r="361" spans="1:7" hidden="1" x14ac:dyDescent="0.25">
      <c r="A361" t="s">
        <v>6</v>
      </c>
      <c r="B361" s="1">
        <v>40137</v>
      </c>
      <c r="C361">
        <v>7161.45</v>
      </c>
      <c r="D361">
        <v>7228.4</v>
      </c>
      <c r="E361">
        <v>7011</v>
      </c>
      <c r="F361">
        <v>7162.25</v>
      </c>
      <c r="G361">
        <f t="shared" si="5"/>
        <v>47</v>
      </c>
    </row>
    <row r="362" spans="1:7" hidden="1" x14ac:dyDescent="0.25">
      <c r="A362" t="s">
        <v>6</v>
      </c>
      <c r="B362" s="1">
        <v>40144</v>
      </c>
      <c r="C362">
        <v>7210.7</v>
      </c>
      <c r="D362">
        <v>7315.4</v>
      </c>
      <c r="E362">
        <v>6853.05</v>
      </c>
      <c r="F362">
        <v>7037</v>
      </c>
      <c r="G362">
        <f t="shared" si="5"/>
        <v>48</v>
      </c>
    </row>
    <row r="363" spans="1:7" hidden="1" x14ac:dyDescent="0.25">
      <c r="A363" t="s">
        <v>6</v>
      </c>
      <c r="B363" s="1">
        <v>40151</v>
      </c>
      <c r="C363">
        <v>7142.15</v>
      </c>
      <c r="D363">
        <v>7412.3</v>
      </c>
      <c r="E363">
        <v>7126.3</v>
      </c>
      <c r="F363">
        <v>7351.8</v>
      </c>
      <c r="G363">
        <f t="shared" si="5"/>
        <v>49</v>
      </c>
    </row>
    <row r="364" spans="1:7" hidden="1" x14ac:dyDescent="0.25">
      <c r="A364" t="s">
        <v>6</v>
      </c>
      <c r="B364" s="1">
        <v>40158</v>
      </c>
      <c r="C364">
        <v>7363.65</v>
      </c>
      <c r="D364">
        <v>7423</v>
      </c>
      <c r="E364">
        <v>7281.15</v>
      </c>
      <c r="F364">
        <v>7317.75</v>
      </c>
      <c r="G364">
        <f t="shared" si="5"/>
        <v>50</v>
      </c>
    </row>
    <row r="365" spans="1:7" hidden="1" x14ac:dyDescent="0.25">
      <c r="A365" t="s">
        <v>6</v>
      </c>
      <c r="B365" s="1">
        <v>40165</v>
      </c>
      <c r="C365">
        <v>7322.7</v>
      </c>
      <c r="D365">
        <v>7348.25</v>
      </c>
      <c r="E365">
        <v>7106.75</v>
      </c>
      <c r="F365">
        <v>7180.4</v>
      </c>
      <c r="G365">
        <f t="shared" si="5"/>
        <v>51</v>
      </c>
    </row>
    <row r="366" spans="1:7" hidden="1" x14ac:dyDescent="0.25">
      <c r="A366" t="s">
        <v>6</v>
      </c>
      <c r="B366" s="1">
        <v>40171</v>
      </c>
      <c r="C366">
        <v>7211.9</v>
      </c>
      <c r="D366">
        <v>7413.1</v>
      </c>
      <c r="E366">
        <v>7152.15</v>
      </c>
      <c r="F366">
        <v>7392.85</v>
      </c>
      <c r="G366">
        <f t="shared" si="5"/>
        <v>52</v>
      </c>
    </row>
    <row r="367" spans="1:7" hidden="1" x14ac:dyDescent="0.25">
      <c r="A367" t="s">
        <v>6</v>
      </c>
      <c r="B367" s="1">
        <v>40178</v>
      </c>
      <c r="C367">
        <v>7406.45</v>
      </c>
      <c r="D367">
        <v>7476.7</v>
      </c>
      <c r="E367">
        <v>7390.95</v>
      </c>
      <c r="F367">
        <v>7432.8</v>
      </c>
      <c r="G367">
        <f t="shared" si="5"/>
        <v>53</v>
      </c>
    </row>
    <row r="368" spans="1:7" hidden="1" x14ac:dyDescent="0.25">
      <c r="A368" t="s">
        <v>6</v>
      </c>
      <c r="B368" s="1">
        <v>40186</v>
      </c>
      <c r="C368">
        <v>7460.3</v>
      </c>
      <c r="D368">
        <v>7688.2</v>
      </c>
      <c r="E368">
        <v>7446.35</v>
      </c>
      <c r="F368">
        <v>7611.9</v>
      </c>
      <c r="G368">
        <f t="shared" si="5"/>
        <v>2</v>
      </c>
    </row>
    <row r="369" spans="1:7" hidden="1" x14ac:dyDescent="0.25">
      <c r="A369" t="s">
        <v>6</v>
      </c>
      <c r="B369" s="1">
        <v>40193</v>
      </c>
      <c r="C369">
        <v>7677.85</v>
      </c>
      <c r="D369">
        <v>7844.8</v>
      </c>
      <c r="E369">
        <v>7575.15</v>
      </c>
      <c r="F369">
        <v>7796.4</v>
      </c>
      <c r="G369">
        <f t="shared" si="5"/>
        <v>3</v>
      </c>
    </row>
    <row r="370" spans="1:7" hidden="1" x14ac:dyDescent="0.25">
      <c r="A370" t="s">
        <v>6</v>
      </c>
      <c r="B370" s="1">
        <v>40200</v>
      </c>
      <c r="C370">
        <v>7805.35</v>
      </c>
      <c r="D370">
        <v>7885.35</v>
      </c>
      <c r="E370">
        <v>7271.65</v>
      </c>
      <c r="F370">
        <v>7474.95</v>
      </c>
      <c r="G370">
        <f t="shared" si="5"/>
        <v>4</v>
      </c>
    </row>
    <row r="371" spans="1:7" hidden="1" x14ac:dyDescent="0.25">
      <c r="A371" t="s">
        <v>6</v>
      </c>
      <c r="B371" s="1">
        <v>40207</v>
      </c>
      <c r="C371">
        <v>7438.75</v>
      </c>
      <c r="D371">
        <v>7467.9</v>
      </c>
      <c r="E371">
        <v>6955.6</v>
      </c>
      <c r="F371">
        <v>7201.85</v>
      </c>
      <c r="G371">
        <f t="shared" si="5"/>
        <v>5</v>
      </c>
    </row>
    <row r="372" spans="1:7" hidden="1" x14ac:dyDescent="0.25">
      <c r="A372" t="s">
        <v>6</v>
      </c>
      <c r="B372" s="1">
        <v>40215</v>
      </c>
      <c r="C372">
        <v>7171.1</v>
      </c>
      <c r="D372">
        <v>7446.2</v>
      </c>
      <c r="E372">
        <v>7005.95</v>
      </c>
      <c r="F372">
        <v>7152.75</v>
      </c>
      <c r="G372">
        <f t="shared" si="5"/>
        <v>6</v>
      </c>
    </row>
    <row r="373" spans="1:7" hidden="1" x14ac:dyDescent="0.25">
      <c r="A373" t="s">
        <v>6</v>
      </c>
      <c r="B373" s="1">
        <v>40220</v>
      </c>
      <c r="C373">
        <v>7178.7</v>
      </c>
      <c r="D373">
        <v>7326.65</v>
      </c>
      <c r="E373">
        <v>7066.5</v>
      </c>
      <c r="F373">
        <v>7277.95</v>
      </c>
      <c r="G373">
        <f t="shared" si="5"/>
        <v>7</v>
      </c>
    </row>
    <row r="374" spans="1:7" hidden="1" x14ac:dyDescent="0.25">
      <c r="A374" t="s">
        <v>6</v>
      </c>
      <c r="B374" s="1">
        <v>40228</v>
      </c>
      <c r="C374">
        <v>7302</v>
      </c>
      <c r="D374">
        <v>7378.15</v>
      </c>
      <c r="E374">
        <v>7170.65</v>
      </c>
      <c r="F374">
        <v>7212.25</v>
      </c>
      <c r="G374">
        <f t="shared" si="5"/>
        <v>8</v>
      </c>
    </row>
    <row r="375" spans="1:7" hidden="1" x14ac:dyDescent="0.25">
      <c r="A375" t="s">
        <v>6</v>
      </c>
      <c r="B375" s="1">
        <v>40235</v>
      </c>
      <c r="C375">
        <v>7289.25</v>
      </c>
      <c r="D375">
        <v>7289.25</v>
      </c>
      <c r="E375">
        <v>7037.2</v>
      </c>
      <c r="F375">
        <v>7167.25</v>
      </c>
      <c r="G375">
        <f t="shared" si="5"/>
        <v>9</v>
      </c>
    </row>
    <row r="376" spans="1:7" hidden="1" x14ac:dyDescent="0.25">
      <c r="A376" t="s">
        <v>6</v>
      </c>
      <c r="B376" s="1">
        <v>40242</v>
      </c>
      <c r="C376">
        <v>7242.5</v>
      </c>
      <c r="D376">
        <v>7602.6</v>
      </c>
      <c r="E376">
        <v>7242.5</v>
      </c>
      <c r="F376">
        <v>7584.7</v>
      </c>
      <c r="G376">
        <f t="shared" si="5"/>
        <v>10</v>
      </c>
    </row>
    <row r="377" spans="1:7" hidden="1" x14ac:dyDescent="0.25">
      <c r="A377" t="s">
        <v>6</v>
      </c>
      <c r="B377" s="1">
        <v>40249</v>
      </c>
      <c r="C377">
        <v>7651.15</v>
      </c>
      <c r="D377">
        <v>7660.4</v>
      </c>
      <c r="E377">
        <v>7464.7</v>
      </c>
      <c r="F377">
        <v>7503.1</v>
      </c>
      <c r="G377">
        <f t="shared" si="5"/>
        <v>11</v>
      </c>
    </row>
    <row r="378" spans="1:7" hidden="1" x14ac:dyDescent="0.25">
      <c r="A378" t="s">
        <v>6</v>
      </c>
      <c r="B378" s="1">
        <v>40256</v>
      </c>
      <c r="C378">
        <v>7485.2</v>
      </c>
      <c r="D378">
        <v>7619.15</v>
      </c>
      <c r="E378">
        <v>7438.85</v>
      </c>
      <c r="F378">
        <v>7601.85</v>
      </c>
      <c r="G378">
        <f t="shared" si="5"/>
        <v>12</v>
      </c>
    </row>
    <row r="379" spans="1:7" hidden="1" x14ac:dyDescent="0.25">
      <c r="A379" t="s">
        <v>6</v>
      </c>
      <c r="B379" s="1">
        <v>40263</v>
      </c>
      <c r="C379">
        <v>7524.85</v>
      </c>
      <c r="D379">
        <v>7665.65</v>
      </c>
      <c r="E379">
        <v>7524.85</v>
      </c>
      <c r="F379">
        <v>7656.9</v>
      </c>
      <c r="G379">
        <f t="shared" si="5"/>
        <v>13</v>
      </c>
    </row>
    <row r="380" spans="1:7" hidden="1" x14ac:dyDescent="0.25">
      <c r="A380" t="s">
        <v>6</v>
      </c>
      <c r="B380" s="1">
        <v>40269</v>
      </c>
      <c r="C380">
        <v>7667.2</v>
      </c>
      <c r="D380">
        <v>7781.05</v>
      </c>
      <c r="E380">
        <v>7646.45</v>
      </c>
      <c r="F380">
        <v>7774.1</v>
      </c>
      <c r="G380">
        <f t="shared" si="5"/>
        <v>14</v>
      </c>
    </row>
    <row r="381" spans="1:7" hidden="1" x14ac:dyDescent="0.25">
      <c r="A381" t="s">
        <v>6</v>
      </c>
      <c r="B381" s="1">
        <v>40277</v>
      </c>
      <c r="C381">
        <v>7823.5</v>
      </c>
      <c r="D381">
        <v>8000.2</v>
      </c>
      <c r="E381">
        <v>7811.5</v>
      </c>
      <c r="F381">
        <v>7980.4</v>
      </c>
      <c r="G381">
        <f t="shared" si="5"/>
        <v>15</v>
      </c>
    </row>
    <row r="382" spans="1:7" hidden="1" x14ac:dyDescent="0.25">
      <c r="A382" t="s">
        <v>6</v>
      </c>
      <c r="B382" s="1">
        <v>40284</v>
      </c>
      <c r="C382">
        <v>8005.05</v>
      </c>
      <c r="D382">
        <v>8009.45</v>
      </c>
      <c r="E382">
        <v>7865.75</v>
      </c>
      <c r="F382">
        <v>7890.95</v>
      </c>
      <c r="G382">
        <f t="shared" si="5"/>
        <v>16</v>
      </c>
    </row>
    <row r="383" spans="1:7" hidden="1" x14ac:dyDescent="0.25">
      <c r="A383" t="s">
        <v>6</v>
      </c>
      <c r="B383" s="1">
        <v>40291</v>
      </c>
      <c r="C383">
        <v>7779.8</v>
      </c>
      <c r="D383">
        <v>8016.75</v>
      </c>
      <c r="E383">
        <v>7755.55</v>
      </c>
      <c r="F383">
        <v>7983.3</v>
      </c>
      <c r="G383">
        <f t="shared" si="5"/>
        <v>17</v>
      </c>
    </row>
    <row r="384" spans="1:7" hidden="1" x14ac:dyDescent="0.25">
      <c r="A384" t="s">
        <v>6</v>
      </c>
      <c r="B384" s="1">
        <v>40298</v>
      </c>
      <c r="C384">
        <v>8024.9</v>
      </c>
      <c r="D384">
        <v>8071.95</v>
      </c>
      <c r="E384">
        <v>7871.65</v>
      </c>
      <c r="F384">
        <v>8061.1</v>
      </c>
      <c r="G384">
        <f t="shared" si="5"/>
        <v>18</v>
      </c>
    </row>
    <row r="385" spans="1:7" hidden="1" x14ac:dyDescent="0.25">
      <c r="A385" t="s">
        <v>6</v>
      </c>
      <c r="B385" s="1">
        <v>40305</v>
      </c>
      <c r="C385">
        <v>8058</v>
      </c>
      <c r="D385">
        <v>8099.4</v>
      </c>
      <c r="E385">
        <v>7720.2</v>
      </c>
      <c r="F385">
        <v>7769.5</v>
      </c>
      <c r="G385">
        <f t="shared" si="5"/>
        <v>19</v>
      </c>
    </row>
    <row r="386" spans="1:7" hidden="1" x14ac:dyDescent="0.25">
      <c r="A386" t="s">
        <v>6</v>
      </c>
      <c r="B386" s="1">
        <v>40312</v>
      </c>
      <c r="C386">
        <v>7852</v>
      </c>
      <c r="D386">
        <v>7995.2</v>
      </c>
      <c r="E386">
        <v>7745.4</v>
      </c>
      <c r="F386">
        <v>7912</v>
      </c>
      <c r="G386">
        <f t="shared" si="5"/>
        <v>20</v>
      </c>
    </row>
    <row r="387" spans="1:7" hidden="1" x14ac:dyDescent="0.25">
      <c r="A387" t="s">
        <v>6</v>
      </c>
      <c r="B387" s="1">
        <v>40319</v>
      </c>
      <c r="C387">
        <v>7825.75</v>
      </c>
      <c r="D387">
        <v>7962.2</v>
      </c>
      <c r="E387">
        <v>7505.35</v>
      </c>
      <c r="F387">
        <v>7581.9</v>
      </c>
      <c r="G387">
        <f t="shared" ref="G387:G450" si="6">WEEKNUM(B387)</f>
        <v>21</v>
      </c>
    </row>
    <row r="388" spans="1:7" hidden="1" x14ac:dyDescent="0.25">
      <c r="A388" t="s">
        <v>6</v>
      </c>
      <c r="B388" s="1">
        <v>40326</v>
      </c>
      <c r="C388">
        <v>7688.55</v>
      </c>
      <c r="D388">
        <v>7714.85</v>
      </c>
      <c r="E388">
        <v>7355.6</v>
      </c>
      <c r="F388">
        <v>7690.7</v>
      </c>
      <c r="G388">
        <f t="shared" si="6"/>
        <v>22</v>
      </c>
    </row>
    <row r="389" spans="1:7" hidden="1" x14ac:dyDescent="0.25">
      <c r="A389" t="s">
        <v>6</v>
      </c>
      <c r="B389" s="1">
        <v>40333</v>
      </c>
      <c r="C389">
        <v>7691.4</v>
      </c>
      <c r="D389">
        <v>7890.25</v>
      </c>
      <c r="E389">
        <v>7645.25</v>
      </c>
      <c r="F389">
        <v>7890.25</v>
      </c>
      <c r="G389">
        <f t="shared" si="6"/>
        <v>23</v>
      </c>
    </row>
    <row r="390" spans="1:7" hidden="1" x14ac:dyDescent="0.25">
      <c r="A390" t="s">
        <v>6</v>
      </c>
      <c r="B390" s="1">
        <v>40340</v>
      </c>
      <c r="C390">
        <v>7708.8</v>
      </c>
      <c r="D390">
        <v>7944.15</v>
      </c>
      <c r="E390">
        <v>7704.75</v>
      </c>
      <c r="F390">
        <v>7892.3</v>
      </c>
      <c r="G390">
        <f t="shared" si="6"/>
        <v>24</v>
      </c>
    </row>
    <row r="391" spans="1:7" hidden="1" x14ac:dyDescent="0.25">
      <c r="A391" t="s">
        <v>6</v>
      </c>
      <c r="B391" s="1">
        <v>40347</v>
      </c>
      <c r="C391">
        <v>7913.45</v>
      </c>
      <c r="D391">
        <v>8061.55</v>
      </c>
      <c r="E391">
        <v>7904.9</v>
      </c>
      <c r="F391">
        <v>7991.75</v>
      </c>
      <c r="G391">
        <f t="shared" si="6"/>
        <v>25</v>
      </c>
    </row>
    <row r="392" spans="1:7" hidden="1" x14ac:dyDescent="0.25">
      <c r="A392" t="s">
        <v>6</v>
      </c>
      <c r="B392" s="1">
        <v>40354</v>
      </c>
      <c r="C392">
        <v>8066.3</v>
      </c>
      <c r="D392">
        <v>8155.6</v>
      </c>
      <c r="E392">
        <v>8022.45</v>
      </c>
      <c r="F392">
        <v>8061.7</v>
      </c>
      <c r="G392">
        <f t="shared" si="6"/>
        <v>26</v>
      </c>
    </row>
    <row r="393" spans="1:7" hidden="1" x14ac:dyDescent="0.25">
      <c r="A393" t="s">
        <v>6</v>
      </c>
      <c r="B393" s="1">
        <v>40361</v>
      </c>
      <c r="C393">
        <v>8078.5</v>
      </c>
      <c r="D393">
        <v>8184.25</v>
      </c>
      <c r="E393">
        <v>8032.4</v>
      </c>
      <c r="F393">
        <v>8091.15</v>
      </c>
      <c r="G393">
        <f t="shared" si="6"/>
        <v>27</v>
      </c>
    </row>
    <row r="394" spans="1:7" hidden="1" x14ac:dyDescent="0.25">
      <c r="A394" t="s">
        <v>6</v>
      </c>
      <c r="B394" s="1">
        <v>40368</v>
      </c>
      <c r="C394">
        <v>8090.3</v>
      </c>
      <c r="D394">
        <v>8317.4</v>
      </c>
      <c r="E394">
        <v>8090.3</v>
      </c>
      <c r="F394">
        <v>8301.1</v>
      </c>
      <c r="G394">
        <f t="shared" si="6"/>
        <v>28</v>
      </c>
    </row>
    <row r="395" spans="1:7" hidden="1" x14ac:dyDescent="0.25">
      <c r="A395" t="s">
        <v>6</v>
      </c>
      <c r="B395" s="1">
        <v>40375</v>
      </c>
      <c r="C395">
        <v>8307.35</v>
      </c>
      <c r="D395">
        <v>8430.85</v>
      </c>
      <c r="E395">
        <v>8283.2999999999993</v>
      </c>
      <c r="F395">
        <v>8394.9</v>
      </c>
      <c r="G395">
        <f t="shared" si="6"/>
        <v>29</v>
      </c>
    </row>
    <row r="396" spans="1:7" hidden="1" x14ac:dyDescent="0.25">
      <c r="A396" t="s">
        <v>6</v>
      </c>
      <c r="B396" s="1">
        <v>40382</v>
      </c>
      <c r="C396">
        <v>8368.9500000000007</v>
      </c>
      <c r="D396">
        <v>8493.6</v>
      </c>
      <c r="E396">
        <v>8368.9500000000007</v>
      </c>
      <c r="F396">
        <v>8423.35</v>
      </c>
      <c r="G396">
        <f t="shared" si="6"/>
        <v>30</v>
      </c>
    </row>
    <row r="397" spans="1:7" hidden="1" x14ac:dyDescent="0.25">
      <c r="A397" t="s">
        <v>6</v>
      </c>
      <c r="B397" s="1">
        <v>40389</v>
      </c>
      <c r="C397">
        <v>8450</v>
      </c>
      <c r="D397">
        <v>8452.9500000000007</v>
      </c>
      <c r="E397">
        <v>8338.1</v>
      </c>
      <c r="F397">
        <v>8415.2999999999993</v>
      </c>
      <c r="G397">
        <f t="shared" si="6"/>
        <v>31</v>
      </c>
    </row>
    <row r="398" spans="1:7" hidden="1" x14ac:dyDescent="0.25">
      <c r="A398" t="s">
        <v>6</v>
      </c>
      <c r="B398" s="1">
        <v>40396</v>
      </c>
      <c r="C398">
        <v>8460.0499999999993</v>
      </c>
      <c r="D398">
        <v>8610.2999999999993</v>
      </c>
      <c r="E398">
        <v>8460.0499999999993</v>
      </c>
      <c r="F398">
        <v>8546.2999999999993</v>
      </c>
      <c r="G398">
        <f t="shared" si="6"/>
        <v>32</v>
      </c>
    </row>
    <row r="399" spans="1:7" hidden="1" x14ac:dyDescent="0.25">
      <c r="A399" t="s">
        <v>6</v>
      </c>
      <c r="B399" s="1">
        <v>40403</v>
      </c>
      <c r="C399">
        <v>8576.7999999999993</v>
      </c>
      <c r="D399">
        <v>8733.5499999999993</v>
      </c>
      <c r="E399">
        <v>8514.9500000000007</v>
      </c>
      <c r="F399">
        <v>8710.5499999999993</v>
      </c>
      <c r="G399">
        <f t="shared" si="6"/>
        <v>33</v>
      </c>
    </row>
    <row r="400" spans="1:7" hidden="1" x14ac:dyDescent="0.25">
      <c r="A400" t="s">
        <v>6</v>
      </c>
      <c r="B400" s="1">
        <v>40410</v>
      </c>
      <c r="C400">
        <v>8750.15</v>
      </c>
      <c r="D400">
        <v>8940.2999999999993</v>
      </c>
      <c r="E400">
        <v>8656.2000000000007</v>
      </c>
      <c r="F400">
        <v>8930.85</v>
      </c>
      <c r="G400">
        <f t="shared" si="6"/>
        <v>34</v>
      </c>
    </row>
    <row r="401" spans="1:7" hidden="1" x14ac:dyDescent="0.25">
      <c r="A401" t="s">
        <v>6</v>
      </c>
      <c r="B401" s="1">
        <v>40417</v>
      </c>
      <c r="C401">
        <v>8965.65</v>
      </c>
      <c r="D401">
        <v>9036.2999999999993</v>
      </c>
      <c r="E401">
        <v>8733.0499999999993</v>
      </c>
      <c r="F401">
        <v>8757.7999999999993</v>
      </c>
      <c r="G401">
        <f t="shared" si="6"/>
        <v>35</v>
      </c>
    </row>
    <row r="402" spans="1:7" hidden="1" x14ac:dyDescent="0.25">
      <c r="A402" t="s">
        <v>6</v>
      </c>
      <c r="B402" s="1">
        <v>40424</v>
      </c>
      <c r="C402">
        <v>8857.5</v>
      </c>
      <c r="D402">
        <v>8949.85</v>
      </c>
      <c r="E402">
        <v>8598.2000000000007</v>
      </c>
      <c r="F402">
        <v>8923.35</v>
      </c>
      <c r="G402">
        <f t="shared" si="6"/>
        <v>36</v>
      </c>
    </row>
    <row r="403" spans="1:7" hidden="1" x14ac:dyDescent="0.25">
      <c r="A403" t="s">
        <v>6</v>
      </c>
      <c r="B403" s="1">
        <v>40430</v>
      </c>
      <c r="C403">
        <v>8987.5</v>
      </c>
      <c r="D403">
        <v>9118.6</v>
      </c>
      <c r="E403">
        <v>8974.5499999999993</v>
      </c>
      <c r="F403">
        <v>9085.25</v>
      </c>
      <c r="G403">
        <f t="shared" si="6"/>
        <v>37</v>
      </c>
    </row>
    <row r="404" spans="1:7" hidden="1" x14ac:dyDescent="0.25">
      <c r="A404" t="s">
        <v>6</v>
      </c>
      <c r="B404" s="1">
        <v>40438</v>
      </c>
      <c r="C404">
        <v>9128.7999999999993</v>
      </c>
      <c r="D404">
        <v>9224.6</v>
      </c>
      <c r="E404">
        <v>9013.2000000000007</v>
      </c>
      <c r="F404">
        <v>9162.1</v>
      </c>
      <c r="G404">
        <f t="shared" si="6"/>
        <v>38</v>
      </c>
    </row>
    <row r="405" spans="1:7" hidden="1" x14ac:dyDescent="0.25">
      <c r="A405" t="s">
        <v>6</v>
      </c>
      <c r="B405" s="1">
        <v>40445</v>
      </c>
      <c r="C405">
        <v>9193.4</v>
      </c>
      <c r="D405">
        <v>9291.35</v>
      </c>
      <c r="E405">
        <v>9076.4500000000007</v>
      </c>
      <c r="F405">
        <v>9229.6</v>
      </c>
      <c r="G405">
        <f t="shared" si="6"/>
        <v>39</v>
      </c>
    </row>
    <row r="406" spans="1:7" hidden="1" x14ac:dyDescent="0.25">
      <c r="A406" t="s">
        <v>6</v>
      </c>
      <c r="B406" s="1">
        <v>40452</v>
      </c>
      <c r="C406">
        <v>9285.9500000000007</v>
      </c>
      <c r="D406">
        <v>9327.5499999999993</v>
      </c>
      <c r="E406">
        <v>9116.35</v>
      </c>
      <c r="F406">
        <v>9323.5499999999993</v>
      </c>
      <c r="G406">
        <f t="shared" si="6"/>
        <v>40</v>
      </c>
    </row>
    <row r="407" spans="1:7" hidden="1" x14ac:dyDescent="0.25">
      <c r="A407" t="s">
        <v>6</v>
      </c>
      <c r="B407" s="1">
        <v>40459</v>
      </c>
      <c r="C407">
        <v>9374.25</v>
      </c>
      <c r="D407">
        <v>9640.4500000000007</v>
      </c>
      <c r="E407">
        <v>9348.9500000000007</v>
      </c>
      <c r="F407">
        <v>9403.85</v>
      </c>
      <c r="G407">
        <f t="shared" si="6"/>
        <v>41</v>
      </c>
    </row>
    <row r="408" spans="1:7" hidden="1" x14ac:dyDescent="0.25">
      <c r="A408" t="s">
        <v>6</v>
      </c>
      <c r="B408" s="1">
        <v>40466</v>
      </c>
      <c r="C408">
        <v>9469.7999999999993</v>
      </c>
      <c r="D408">
        <v>9577.2000000000007</v>
      </c>
      <c r="E408">
        <v>9333.25</v>
      </c>
      <c r="F408">
        <v>9346.6</v>
      </c>
      <c r="G408">
        <f t="shared" si="6"/>
        <v>42</v>
      </c>
    </row>
    <row r="409" spans="1:7" hidden="1" x14ac:dyDescent="0.25">
      <c r="A409" t="s">
        <v>6</v>
      </c>
      <c r="B409" s="1">
        <v>40473</v>
      </c>
      <c r="C409">
        <v>9372.4</v>
      </c>
      <c r="D409">
        <v>9494.85</v>
      </c>
      <c r="E409">
        <v>9205.2000000000007</v>
      </c>
      <c r="F409">
        <v>9450.35</v>
      </c>
      <c r="G409">
        <f t="shared" si="6"/>
        <v>43</v>
      </c>
    </row>
    <row r="410" spans="1:7" hidden="1" x14ac:dyDescent="0.25">
      <c r="A410" t="s">
        <v>6</v>
      </c>
      <c r="B410" s="1">
        <v>40480</v>
      </c>
      <c r="C410">
        <v>9486.1</v>
      </c>
      <c r="D410">
        <v>9558.6</v>
      </c>
      <c r="E410">
        <v>9254.7999999999993</v>
      </c>
      <c r="F410">
        <v>9360.7000000000007</v>
      </c>
      <c r="G410">
        <f t="shared" si="6"/>
        <v>44</v>
      </c>
    </row>
    <row r="411" spans="1:7" hidden="1" x14ac:dyDescent="0.25">
      <c r="A411" t="s">
        <v>6</v>
      </c>
      <c r="B411" s="1">
        <v>40487</v>
      </c>
      <c r="C411">
        <v>9462.65</v>
      </c>
      <c r="D411">
        <v>9746.1</v>
      </c>
      <c r="E411">
        <v>9443.25</v>
      </c>
      <c r="F411">
        <v>9720.35</v>
      </c>
      <c r="G411">
        <f t="shared" si="6"/>
        <v>45</v>
      </c>
    </row>
    <row r="412" spans="1:7" hidden="1" x14ac:dyDescent="0.25">
      <c r="A412" t="s">
        <v>6</v>
      </c>
      <c r="B412" s="1">
        <v>40494</v>
      </c>
      <c r="C412">
        <v>9729.2999999999993</v>
      </c>
      <c r="D412">
        <v>9853.4500000000007</v>
      </c>
      <c r="E412">
        <v>9435.65</v>
      </c>
      <c r="F412">
        <v>9458</v>
      </c>
      <c r="G412">
        <f t="shared" si="6"/>
        <v>46</v>
      </c>
    </row>
    <row r="413" spans="1:7" hidden="1" x14ac:dyDescent="0.25">
      <c r="A413" t="s">
        <v>6</v>
      </c>
      <c r="B413" s="1">
        <v>40501</v>
      </c>
      <c r="C413">
        <v>9463.2000000000007</v>
      </c>
      <c r="D413">
        <v>9560.7999999999993</v>
      </c>
      <c r="E413">
        <v>9145.15</v>
      </c>
      <c r="F413">
        <v>9191.85</v>
      </c>
      <c r="G413">
        <f t="shared" si="6"/>
        <v>47</v>
      </c>
    </row>
    <row r="414" spans="1:7" hidden="1" x14ac:dyDescent="0.25">
      <c r="A414" t="s">
        <v>6</v>
      </c>
      <c r="B414" s="1">
        <v>40508</v>
      </c>
      <c r="C414">
        <v>9246.9500000000007</v>
      </c>
      <c r="D414">
        <v>9302.9</v>
      </c>
      <c r="E414">
        <v>8351.0499999999993</v>
      </c>
      <c r="F414">
        <v>8689.65</v>
      </c>
      <c r="G414">
        <f t="shared" si="6"/>
        <v>48</v>
      </c>
    </row>
    <row r="415" spans="1:7" hidden="1" x14ac:dyDescent="0.25">
      <c r="A415" t="s">
        <v>6</v>
      </c>
      <c r="B415" s="1">
        <v>40515</v>
      </c>
      <c r="C415">
        <v>8735.5499999999993</v>
      </c>
      <c r="D415">
        <v>9258.4500000000007</v>
      </c>
      <c r="E415">
        <v>8619.9500000000007</v>
      </c>
      <c r="F415">
        <v>9011.25</v>
      </c>
      <c r="G415">
        <f t="shared" si="6"/>
        <v>49</v>
      </c>
    </row>
    <row r="416" spans="1:7" hidden="1" x14ac:dyDescent="0.25">
      <c r="A416" t="s">
        <v>6</v>
      </c>
      <c r="B416" s="1">
        <v>40522</v>
      </c>
      <c r="C416">
        <v>9069.25</v>
      </c>
      <c r="D416">
        <v>9102.4</v>
      </c>
      <c r="E416">
        <v>8290.4</v>
      </c>
      <c r="F416">
        <v>8511.5499999999993</v>
      </c>
      <c r="G416">
        <f t="shared" si="6"/>
        <v>50</v>
      </c>
    </row>
    <row r="417" spans="1:7" hidden="1" x14ac:dyDescent="0.25">
      <c r="A417" t="s">
        <v>6</v>
      </c>
      <c r="B417" s="1">
        <v>40528</v>
      </c>
      <c r="C417">
        <v>8523.85</v>
      </c>
      <c r="D417">
        <v>8772</v>
      </c>
      <c r="E417">
        <v>8518.5</v>
      </c>
      <c r="F417">
        <v>8665.1</v>
      </c>
      <c r="G417">
        <f t="shared" si="6"/>
        <v>51</v>
      </c>
    </row>
    <row r="418" spans="1:7" hidden="1" x14ac:dyDescent="0.25">
      <c r="A418" t="s">
        <v>6</v>
      </c>
      <c r="B418" s="1">
        <v>40536</v>
      </c>
      <c r="C418">
        <v>8635.4500000000007</v>
      </c>
      <c r="D418">
        <v>8766.0499999999993</v>
      </c>
      <c r="E418">
        <v>8624.25</v>
      </c>
      <c r="F418">
        <v>8698.75</v>
      </c>
      <c r="G418">
        <f t="shared" si="6"/>
        <v>52</v>
      </c>
    </row>
    <row r="419" spans="1:7" hidden="1" x14ac:dyDescent="0.25">
      <c r="A419" t="s">
        <v>6</v>
      </c>
      <c r="B419" s="1">
        <v>40543</v>
      </c>
      <c r="C419">
        <v>8716.4</v>
      </c>
      <c r="D419">
        <v>8860.85</v>
      </c>
      <c r="E419">
        <v>8634.0499999999993</v>
      </c>
      <c r="F419">
        <v>8857.2000000000007</v>
      </c>
      <c r="G419">
        <f t="shared" si="6"/>
        <v>53</v>
      </c>
    </row>
    <row r="420" spans="1:7" hidden="1" x14ac:dyDescent="0.25">
      <c r="A420" t="s">
        <v>6</v>
      </c>
      <c r="B420" s="1">
        <v>40550</v>
      </c>
      <c r="C420">
        <v>8920.5499999999993</v>
      </c>
      <c r="D420">
        <v>8978.4500000000007</v>
      </c>
      <c r="E420">
        <v>8467.85</v>
      </c>
      <c r="F420">
        <v>8487.6</v>
      </c>
      <c r="G420">
        <f t="shared" si="6"/>
        <v>2</v>
      </c>
    </row>
    <row r="421" spans="1:7" hidden="1" x14ac:dyDescent="0.25">
      <c r="A421" t="s">
        <v>6</v>
      </c>
      <c r="B421" s="1">
        <v>40557</v>
      </c>
      <c r="C421">
        <v>8487.6</v>
      </c>
      <c r="D421">
        <v>8500.9500000000007</v>
      </c>
      <c r="E421">
        <v>8196.5499999999993</v>
      </c>
      <c r="F421">
        <v>8211.25</v>
      </c>
      <c r="G421">
        <f t="shared" si="6"/>
        <v>3</v>
      </c>
    </row>
    <row r="422" spans="1:7" hidden="1" x14ac:dyDescent="0.25">
      <c r="A422" t="s">
        <v>6</v>
      </c>
      <c r="B422" s="1">
        <v>40564</v>
      </c>
      <c r="C422">
        <v>8192.5</v>
      </c>
      <c r="D422">
        <v>8260.0499999999993</v>
      </c>
      <c r="E422">
        <v>8115.4</v>
      </c>
      <c r="F422">
        <v>8215.85</v>
      </c>
      <c r="G422">
        <f t="shared" si="6"/>
        <v>4</v>
      </c>
    </row>
    <row r="423" spans="1:7" hidden="1" x14ac:dyDescent="0.25">
      <c r="A423" t="s">
        <v>6</v>
      </c>
      <c r="B423" s="1">
        <v>40571</v>
      </c>
      <c r="C423">
        <v>8243.9</v>
      </c>
      <c r="D423">
        <v>8330.35</v>
      </c>
      <c r="E423">
        <v>7774.75</v>
      </c>
      <c r="F423">
        <v>7880.7</v>
      </c>
      <c r="G423">
        <f t="shared" si="6"/>
        <v>5</v>
      </c>
    </row>
    <row r="424" spans="1:7" hidden="1" x14ac:dyDescent="0.25">
      <c r="A424" t="s">
        <v>6</v>
      </c>
      <c r="B424" s="1">
        <v>40578</v>
      </c>
      <c r="C424">
        <v>7781.05</v>
      </c>
      <c r="D424">
        <v>7971.45</v>
      </c>
      <c r="E424">
        <v>7723.55</v>
      </c>
      <c r="F424">
        <v>7751.3</v>
      </c>
      <c r="G424">
        <f t="shared" si="6"/>
        <v>6</v>
      </c>
    </row>
    <row r="425" spans="1:7" hidden="1" x14ac:dyDescent="0.25">
      <c r="A425" t="s">
        <v>6</v>
      </c>
      <c r="B425" s="1">
        <v>40585</v>
      </c>
      <c r="C425">
        <v>7771.9</v>
      </c>
      <c r="D425">
        <v>7793.7</v>
      </c>
      <c r="E425">
        <v>7219.4</v>
      </c>
      <c r="F425">
        <v>7483.9</v>
      </c>
      <c r="G425">
        <f t="shared" si="6"/>
        <v>7</v>
      </c>
    </row>
    <row r="426" spans="1:7" hidden="1" x14ac:dyDescent="0.25">
      <c r="A426" t="s">
        <v>6</v>
      </c>
      <c r="B426" s="1">
        <v>40592</v>
      </c>
      <c r="C426">
        <v>7558.45</v>
      </c>
      <c r="D426">
        <v>7926</v>
      </c>
      <c r="E426">
        <v>7558.45</v>
      </c>
      <c r="F426">
        <v>7699.35</v>
      </c>
      <c r="G426">
        <f t="shared" si="6"/>
        <v>8</v>
      </c>
    </row>
    <row r="427" spans="1:7" hidden="1" x14ac:dyDescent="0.25">
      <c r="A427" t="s">
        <v>6</v>
      </c>
      <c r="B427" s="1">
        <v>40599</v>
      </c>
      <c r="C427">
        <v>7707.65</v>
      </c>
      <c r="D427">
        <v>7765.65</v>
      </c>
      <c r="E427">
        <v>7262.5</v>
      </c>
      <c r="F427">
        <v>7354.8</v>
      </c>
      <c r="G427">
        <f t="shared" si="6"/>
        <v>9</v>
      </c>
    </row>
    <row r="428" spans="1:7" hidden="1" x14ac:dyDescent="0.25">
      <c r="A428" t="s">
        <v>6</v>
      </c>
      <c r="B428" s="1">
        <v>40606</v>
      </c>
      <c r="C428">
        <v>7402.15</v>
      </c>
      <c r="D428">
        <v>7718.55</v>
      </c>
      <c r="E428">
        <v>7351.65</v>
      </c>
      <c r="F428">
        <v>7654.2</v>
      </c>
      <c r="G428">
        <f t="shared" si="6"/>
        <v>10</v>
      </c>
    </row>
    <row r="429" spans="1:7" hidden="1" x14ac:dyDescent="0.25">
      <c r="A429" t="s">
        <v>6</v>
      </c>
      <c r="B429" s="1">
        <v>40613</v>
      </c>
      <c r="C429">
        <v>7592.3</v>
      </c>
      <c r="D429">
        <v>7698</v>
      </c>
      <c r="E429">
        <v>7502.1</v>
      </c>
      <c r="F429">
        <v>7605.6</v>
      </c>
      <c r="G429">
        <f t="shared" si="6"/>
        <v>11</v>
      </c>
    </row>
    <row r="430" spans="1:7" hidden="1" x14ac:dyDescent="0.25">
      <c r="A430" t="s">
        <v>6</v>
      </c>
      <c r="B430" s="1">
        <v>40620</v>
      </c>
      <c r="C430">
        <v>7599.9</v>
      </c>
      <c r="D430">
        <v>7682.35</v>
      </c>
      <c r="E430">
        <v>7468.45</v>
      </c>
      <c r="F430">
        <v>7592.25</v>
      </c>
      <c r="G430">
        <f t="shared" si="6"/>
        <v>12</v>
      </c>
    </row>
    <row r="431" spans="1:7" hidden="1" x14ac:dyDescent="0.25">
      <c r="A431" t="s">
        <v>6</v>
      </c>
      <c r="B431" s="1">
        <v>40627</v>
      </c>
      <c r="C431">
        <v>7624.6</v>
      </c>
      <c r="D431">
        <v>7829.2</v>
      </c>
      <c r="E431">
        <v>7542.25</v>
      </c>
      <c r="F431">
        <v>7824.15</v>
      </c>
      <c r="G431">
        <f t="shared" si="6"/>
        <v>13</v>
      </c>
    </row>
    <row r="432" spans="1:7" hidden="1" x14ac:dyDescent="0.25">
      <c r="A432" t="s">
        <v>6</v>
      </c>
      <c r="B432" s="1">
        <v>40634</v>
      </c>
      <c r="C432">
        <v>7824.15</v>
      </c>
      <c r="D432">
        <v>8133.2</v>
      </c>
      <c r="E432">
        <v>7824.15</v>
      </c>
      <c r="F432">
        <v>8129.1</v>
      </c>
      <c r="G432">
        <f t="shared" si="6"/>
        <v>14</v>
      </c>
    </row>
    <row r="433" spans="1:7" hidden="1" x14ac:dyDescent="0.25">
      <c r="A433" t="s">
        <v>6</v>
      </c>
      <c r="B433" s="1">
        <v>40641</v>
      </c>
      <c r="C433">
        <v>8129.6</v>
      </c>
      <c r="D433">
        <v>8451.0499999999993</v>
      </c>
      <c r="E433">
        <v>8129.6</v>
      </c>
      <c r="F433">
        <v>8288.2999999999993</v>
      </c>
      <c r="G433">
        <f t="shared" si="6"/>
        <v>15</v>
      </c>
    </row>
    <row r="434" spans="1:7" hidden="1" x14ac:dyDescent="0.25">
      <c r="A434" t="s">
        <v>6</v>
      </c>
      <c r="B434" s="1">
        <v>40648</v>
      </c>
      <c r="C434">
        <v>8287.65</v>
      </c>
      <c r="D434">
        <v>8369.4500000000007</v>
      </c>
      <c r="E434">
        <v>8198.7000000000007</v>
      </c>
      <c r="F434">
        <v>8317.85</v>
      </c>
      <c r="G434">
        <f t="shared" si="6"/>
        <v>16</v>
      </c>
    </row>
    <row r="435" spans="1:7" hidden="1" x14ac:dyDescent="0.25">
      <c r="A435" t="s">
        <v>6</v>
      </c>
      <c r="B435" s="1">
        <v>40654</v>
      </c>
      <c r="C435">
        <v>8318.5</v>
      </c>
      <c r="D435">
        <v>8394.75</v>
      </c>
      <c r="E435">
        <v>8150.1</v>
      </c>
      <c r="F435">
        <v>8313.9500000000007</v>
      </c>
      <c r="G435">
        <f t="shared" si="6"/>
        <v>17</v>
      </c>
    </row>
    <row r="436" spans="1:7" hidden="1" x14ac:dyDescent="0.25">
      <c r="A436" t="s">
        <v>6</v>
      </c>
      <c r="B436" s="1">
        <v>40662</v>
      </c>
      <c r="C436">
        <v>8312.5</v>
      </c>
      <c r="D436">
        <v>8376.7999999999993</v>
      </c>
      <c r="E436">
        <v>8164.55</v>
      </c>
      <c r="F436">
        <v>8200.9500000000007</v>
      </c>
      <c r="G436">
        <f t="shared" si="6"/>
        <v>18</v>
      </c>
    </row>
    <row r="437" spans="1:7" hidden="1" x14ac:dyDescent="0.25">
      <c r="A437" t="s">
        <v>6</v>
      </c>
      <c r="B437" s="1">
        <v>40669</v>
      </c>
      <c r="C437">
        <v>8201.2999999999993</v>
      </c>
      <c r="D437">
        <v>8237.35</v>
      </c>
      <c r="E437">
        <v>7817.85</v>
      </c>
      <c r="F437">
        <v>7965.4</v>
      </c>
      <c r="G437">
        <f t="shared" si="6"/>
        <v>19</v>
      </c>
    </row>
    <row r="438" spans="1:7" hidden="1" x14ac:dyDescent="0.25">
      <c r="A438" t="s">
        <v>6</v>
      </c>
      <c r="B438" s="1">
        <v>40676</v>
      </c>
      <c r="C438">
        <v>7966.35</v>
      </c>
      <c r="D438">
        <v>8068.7</v>
      </c>
      <c r="E438">
        <v>7921.9</v>
      </c>
      <c r="F438">
        <v>8034.9</v>
      </c>
      <c r="G438">
        <f t="shared" si="6"/>
        <v>20</v>
      </c>
    </row>
    <row r="439" spans="1:7" hidden="1" x14ac:dyDescent="0.25">
      <c r="A439" t="s">
        <v>6</v>
      </c>
      <c r="B439" s="1">
        <v>40683</v>
      </c>
      <c r="C439">
        <v>8039.1</v>
      </c>
      <c r="D439">
        <v>8047</v>
      </c>
      <c r="E439">
        <v>7816.65</v>
      </c>
      <c r="F439">
        <v>7873.15</v>
      </c>
      <c r="G439">
        <f t="shared" si="6"/>
        <v>21</v>
      </c>
    </row>
    <row r="440" spans="1:7" hidden="1" x14ac:dyDescent="0.25">
      <c r="A440" t="s">
        <v>6</v>
      </c>
      <c r="B440" s="1">
        <v>40690</v>
      </c>
      <c r="C440">
        <v>7872.75</v>
      </c>
      <c r="D440">
        <v>7878.15</v>
      </c>
      <c r="E440">
        <v>7734.05</v>
      </c>
      <c r="F440">
        <v>7875.35</v>
      </c>
      <c r="G440">
        <f t="shared" si="6"/>
        <v>22</v>
      </c>
    </row>
    <row r="441" spans="1:7" hidden="1" x14ac:dyDescent="0.25">
      <c r="A441" t="s">
        <v>6</v>
      </c>
      <c r="B441" s="1">
        <v>40697</v>
      </c>
      <c r="C441">
        <v>7875.75</v>
      </c>
      <c r="D441">
        <v>8111.1</v>
      </c>
      <c r="E441">
        <v>7875.75</v>
      </c>
      <c r="F441">
        <v>7992.95</v>
      </c>
      <c r="G441">
        <f t="shared" si="6"/>
        <v>23</v>
      </c>
    </row>
    <row r="442" spans="1:7" hidden="1" x14ac:dyDescent="0.25">
      <c r="A442" t="s">
        <v>6</v>
      </c>
      <c r="B442" s="1">
        <v>40704</v>
      </c>
      <c r="C442">
        <v>7992.7</v>
      </c>
      <c r="D442">
        <v>8081.25</v>
      </c>
      <c r="E442">
        <v>7943.8</v>
      </c>
      <c r="F442">
        <v>7992.05</v>
      </c>
      <c r="G442">
        <f t="shared" si="6"/>
        <v>24</v>
      </c>
    </row>
    <row r="443" spans="1:7" hidden="1" x14ac:dyDescent="0.25">
      <c r="A443" t="s">
        <v>6</v>
      </c>
      <c r="B443" s="1">
        <v>40711</v>
      </c>
      <c r="C443">
        <v>7992.15</v>
      </c>
      <c r="D443">
        <v>8092</v>
      </c>
      <c r="E443">
        <v>7907.45</v>
      </c>
      <c r="F443">
        <v>7921.15</v>
      </c>
      <c r="G443">
        <f t="shared" si="6"/>
        <v>25</v>
      </c>
    </row>
    <row r="444" spans="1:7" hidden="1" x14ac:dyDescent="0.25">
      <c r="A444" t="s">
        <v>6</v>
      </c>
      <c r="B444" s="1">
        <v>40718</v>
      </c>
      <c r="C444">
        <v>7921.65</v>
      </c>
      <c r="D444">
        <v>7941.95</v>
      </c>
      <c r="E444">
        <v>7558.05</v>
      </c>
      <c r="F444">
        <v>7799.1</v>
      </c>
      <c r="G444">
        <f t="shared" si="6"/>
        <v>26</v>
      </c>
    </row>
    <row r="445" spans="1:7" hidden="1" x14ac:dyDescent="0.25">
      <c r="A445" t="s">
        <v>6</v>
      </c>
      <c r="B445" s="1">
        <v>40725</v>
      </c>
      <c r="C445">
        <v>7798.7</v>
      </c>
      <c r="D445">
        <v>8054.65</v>
      </c>
      <c r="E445">
        <v>7789</v>
      </c>
      <c r="F445">
        <v>8026.1</v>
      </c>
      <c r="G445">
        <f t="shared" si="6"/>
        <v>27</v>
      </c>
    </row>
    <row r="446" spans="1:7" hidden="1" x14ac:dyDescent="0.25">
      <c r="A446" t="s">
        <v>6</v>
      </c>
      <c r="B446" s="1">
        <v>40732</v>
      </c>
      <c r="C446">
        <v>8026.4</v>
      </c>
      <c r="D446">
        <v>8195.85</v>
      </c>
      <c r="E446">
        <v>8026.4</v>
      </c>
      <c r="F446">
        <v>8115.9</v>
      </c>
      <c r="G446">
        <f t="shared" si="6"/>
        <v>28</v>
      </c>
    </row>
    <row r="447" spans="1:7" hidden="1" x14ac:dyDescent="0.25">
      <c r="A447" t="s">
        <v>6</v>
      </c>
      <c r="B447" s="1">
        <v>40739</v>
      </c>
      <c r="C447">
        <v>8115.7</v>
      </c>
      <c r="D447">
        <v>8218.4500000000007</v>
      </c>
      <c r="E447">
        <v>7968.15</v>
      </c>
      <c r="F447">
        <v>8175.2</v>
      </c>
      <c r="G447">
        <f t="shared" si="6"/>
        <v>29</v>
      </c>
    </row>
    <row r="448" spans="1:7" hidden="1" x14ac:dyDescent="0.25">
      <c r="A448" t="s">
        <v>6</v>
      </c>
      <c r="B448" s="1">
        <v>40746</v>
      </c>
      <c r="C448">
        <v>8175.6</v>
      </c>
      <c r="D448">
        <v>8247.9500000000007</v>
      </c>
      <c r="E448">
        <v>8035.05</v>
      </c>
      <c r="F448">
        <v>8153.9</v>
      </c>
      <c r="G448">
        <f t="shared" si="6"/>
        <v>30</v>
      </c>
    </row>
    <row r="449" spans="1:7" hidden="1" x14ac:dyDescent="0.25">
      <c r="A449" t="s">
        <v>6</v>
      </c>
      <c r="B449" s="1">
        <v>40753</v>
      </c>
      <c r="C449">
        <v>8153.5</v>
      </c>
      <c r="D449">
        <v>8245</v>
      </c>
      <c r="E449">
        <v>8010.6</v>
      </c>
      <c r="F449">
        <v>8017.35</v>
      </c>
      <c r="G449">
        <f t="shared" si="6"/>
        <v>31</v>
      </c>
    </row>
    <row r="450" spans="1:7" hidden="1" x14ac:dyDescent="0.25">
      <c r="A450" t="s">
        <v>6</v>
      </c>
      <c r="B450" s="1">
        <v>40760</v>
      </c>
      <c r="C450">
        <v>8021.5</v>
      </c>
      <c r="D450">
        <v>8112.5</v>
      </c>
      <c r="E450">
        <v>7532.9</v>
      </c>
      <c r="F450">
        <v>7691.15</v>
      </c>
      <c r="G450">
        <f t="shared" si="6"/>
        <v>32</v>
      </c>
    </row>
    <row r="451" spans="1:7" hidden="1" x14ac:dyDescent="0.25">
      <c r="A451" t="s">
        <v>6</v>
      </c>
      <c r="B451" s="1">
        <v>40767</v>
      </c>
      <c r="C451">
        <v>7688</v>
      </c>
      <c r="D451">
        <v>7692.8</v>
      </c>
      <c r="E451">
        <v>7382.15</v>
      </c>
      <c r="F451">
        <v>7581.35</v>
      </c>
      <c r="G451">
        <f t="shared" ref="G451:G514" si="7">WEEKNUM(B451)</f>
        <v>33</v>
      </c>
    </row>
    <row r="452" spans="1:7" hidden="1" x14ac:dyDescent="0.25">
      <c r="A452" t="s">
        <v>6</v>
      </c>
      <c r="B452" s="1">
        <v>40774</v>
      </c>
      <c r="C452">
        <v>7583.5</v>
      </c>
      <c r="D452">
        <v>7620.45</v>
      </c>
      <c r="E452">
        <v>7041.25</v>
      </c>
      <c r="F452">
        <v>7131.25</v>
      </c>
      <c r="G452">
        <f t="shared" si="7"/>
        <v>34</v>
      </c>
    </row>
    <row r="453" spans="1:7" hidden="1" x14ac:dyDescent="0.25">
      <c r="A453" t="s">
        <v>6</v>
      </c>
      <c r="B453" s="1">
        <v>40781</v>
      </c>
      <c r="C453">
        <v>7132.05</v>
      </c>
      <c r="D453">
        <v>7401.95</v>
      </c>
      <c r="E453">
        <v>7020.15</v>
      </c>
      <c r="F453">
        <v>7044</v>
      </c>
      <c r="G453">
        <f t="shared" si="7"/>
        <v>35</v>
      </c>
    </row>
    <row r="454" spans="1:7" hidden="1" x14ac:dyDescent="0.25">
      <c r="A454" t="s">
        <v>6</v>
      </c>
      <c r="B454" s="1">
        <v>40788</v>
      </c>
      <c r="C454">
        <v>7045.3</v>
      </c>
      <c r="D454">
        <v>7359.65</v>
      </c>
      <c r="E454">
        <v>7045.3</v>
      </c>
      <c r="F454">
        <v>7335.85</v>
      </c>
      <c r="G454">
        <f t="shared" si="7"/>
        <v>36</v>
      </c>
    </row>
    <row r="455" spans="1:7" hidden="1" x14ac:dyDescent="0.25">
      <c r="A455" t="s">
        <v>6</v>
      </c>
      <c r="B455" s="1">
        <v>40795</v>
      </c>
      <c r="C455">
        <v>7335.65</v>
      </c>
      <c r="D455">
        <v>7552</v>
      </c>
      <c r="E455">
        <v>7279.25</v>
      </c>
      <c r="F455">
        <v>7413.5</v>
      </c>
      <c r="G455">
        <f t="shared" si="7"/>
        <v>37</v>
      </c>
    </row>
    <row r="456" spans="1:7" hidden="1" x14ac:dyDescent="0.25">
      <c r="A456" t="s">
        <v>6</v>
      </c>
      <c r="B456" s="1">
        <v>40802</v>
      </c>
      <c r="C456">
        <v>7412.05</v>
      </c>
      <c r="D456">
        <v>7412.05</v>
      </c>
      <c r="E456">
        <v>7213.15</v>
      </c>
      <c r="F456">
        <v>7346.45</v>
      </c>
      <c r="G456">
        <f t="shared" si="7"/>
        <v>38</v>
      </c>
    </row>
    <row r="457" spans="1:7" hidden="1" x14ac:dyDescent="0.25">
      <c r="A457" t="s">
        <v>6</v>
      </c>
      <c r="B457" s="1">
        <v>40809</v>
      </c>
      <c r="C457">
        <v>7346.25</v>
      </c>
      <c r="D457">
        <v>7474.05</v>
      </c>
      <c r="E457">
        <v>7098.75</v>
      </c>
      <c r="F457">
        <v>7185.3</v>
      </c>
      <c r="G457">
        <f t="shared" si="7"/>
        <v>39</v>
      </c>
    </row>
    <row r="458" spans="1:7" hidden="1" x14ac:dyDescent="0.25">
      <c r="A458" t="s">
        <v>6</v>
      </c>
      <c r="B458" s="1">
        <v>40816</v>
      </c>
      <c r="C458">
        <v>7186.25</v>
      </c>
      <c r="D458">
        <v>7200.9</v>
      </c>
      <c r="E458">
        <v>7005.3</v>
      </c>
      <c r="F458">
        <v>7094</v>
      </c>
      <c r="G458">
        <f t="shared" si="7"/>
        <v>40</v>
      </c>
    </row>
    <row r="459" spans="1:7" hidden="1" x14ac:dyDescent="0.25">
      <c r="A459" t="s">
        <v>6</v>
      </c>
      <c r="B459" s="1">
        <v>40823</v>
      </c>
      <c r="C459">
        <v>7093.6</v>
      </c>
      <c r="D459">
        <v>7093.6</v>
      </c>
      <c r="E459">
        <v>6816.9</v>
      </c>
      <c r="F459">
        <v>6894.15</v>
      </c>
      <c r="G459">
        <f t="shared" si="7"/>
        <v>41</v>
      </c>
    </row>
    <row r="460" spans="1:7" hidden="1" x14ac:dyDescent="0.25">
      <c r="A460" t="s">
        <v>6</v>
      </c>
      <c r="B460" s="1">
        <v>40830</v>
      </c>
      <c r="C460">
        <v>6894.15</v>
      </c>
      <c r="D460">
        <v>7181.1</v>
      </c>
      <c r="E460">
        <v>6891.55</v>
      </c>
      <c r="F460">
        <v>7135.95</v>
      </c>
      <c r="G460">
        <f t="shared" si="7"/>
        <v>42</v>
      </c>
    </row>
    <row r="461" spans="1:7" hidden="1" x14ac:dyDescent="0.25">
      <c r="A461" t="s">
        <v>6</v>
      </c>
      <c r="B461" s="1">
        <v>40837</v>
      </c>
      <c r="C461">
        <v>7136.4</v>
      </c>
      <c r="D461">
        <v>7180.2</v>
      </c>
      <c r="E461">
        <v>7002.55</v>
      </c>
      <c r="F461">
        <v>7008.05</v>
      </c>
      <c r="G461">
        <f t="shared" si="7"/>
        <v>43</v>
      </c>
    </row>
    <row r="462" spans="1:7" hidden="1" x14ac:dyDescent="0.25">
      <c r="A462" t="s">
        <v>6</v>
      </c>
      <c r="B462" s="1">
        <v>40844</v>
      </c>
      <c r="C462">
        <v>7010.5</v>
      </c>
      <c r="D462">
        <v>7249.45</v>
      </c>
      <c r="E462">
        <v>6931.7</v>
      </c>
      <c r="F462">
        <v>7239.8</v>
      </c>
      <c r="G462">
        <f t="shared" si="7"/>
        <v>44</v>
      </c>
    </row>
    <row r="463" spans="1:7" hidden="1" x14ac:dyDescent="0.25">
      <c r="A463" t="s">
        <v>6</v>
      </c>
      <c r="B463" s="1">
        <v>40851</v>
      </c>
      <c r="C463">
        <v>7240.1</v>
      </c>
      <c r="D463">
        <v>7347.85</v>
      </c>
      <c r="E463">
        <v>7180.65</v>
      </c>
      <c r="F463">
        <v>7320</v>
      </c>
      <c r="G463">
        <f t="shared" si="7"/>
        <v>45</v>
      </c>
    </row>
    <row r="464" spans="1:7" hidden="1" x14ac:dyDescent="0.25">
      <c r="A464" t="s">
        <v>6</v>
      </c>
      <c r="B464" s="1">
        <v>40858</v>
      </c>
      <c r="C464">
        <v>7320.3</v>
      </c>
      <c r="D464">
        <v>7353.25</v>
      </c>
      <c r="E464">
        <v>7090</v>
      </c>
      <c r="F464">
        <v>7124.25</v>
      </c>
      <c r="G464">
        <f t="shared" si="7"/>
        <v>46</v>
      </c>
    </row>
    <row r="465" spans="1:7" hidden="1" x14ac:dyDescent="0.25">
      <c r="A465" t="s">
        <v>6</v>
      </c>
      <c r="B465" s="1">
        <v>40865</v>
      </c>
      <c r="C465">
        <v>7125.45</v>
      </c>
      <c r="D465">
        <v>7184.9</v>
      </c>
      <c r="E465">
        <v>6555.95</v>
      </c>
      <c r="F465">
        <v>6639.45</v>
      </c>
      <c r="G465">
        <f t="shared" si="7"/>
        <v>47</v>
      </c>
    </row>
    <row r="466" spans="1:7" hidden="1" x14ac:dyDescent="0.25">
      <c r="A466" t="s">
        <v>6</v>
      </c>
      <c r="B466" s="1">
        <v>40872</v>
      </c>
      <c r="C466">
        <v>6639.65</v>
      </c>
      <c r="D466">
        <v>6660.45</v>
      </c>
      <c r="E466">
        <v>6398.15</v>
      </c>
      <c r="F466">
        <v>6597.7</v>
      </c>
      <c r="G466">
        <f t="shared" si="7"/>
        <v>48</v>
      </c>
    </row>
    <row r="467" spans="1:7" hidden="1" x14ac:dyDescent="0.25">
      <c r="A467" t="s">
        <v>6</v>
      </c>
      <c r="B467" s="1">
        <v>40879</v>
      </c>
      <c r="C467">
        <v>6599</v>
      </c>
      <c r="D467">
        <v>6824.95</v>
      </c>
      <c r="E467">
        <v>6580.75</v>
      </c>
      <c r="F467">
        <v>6819.35</v>
      </c>
      <c r="G467">
        <f t="shared" si="7"/>
        <v>49</v>
      </c>
    </row>
    <row r="468" spans="1:7" hidden="1" x14ac:dyDescent="0.25">
      <c r="A468" t="s">
        <v>6</v>
      </c>
      <c r="B468" s="1">
        <v>40886</v>
      </c>
      <c r="C468">
        <v>6819.5</v>
      </c>
      <c r="D468">
        <v>6877.9</v>
      </c>
      <c r="E468">
        <v>6598.85</v>
      </c>
      <c r="F468">
        <v>6654.25</v>
      </c>
      <c r="G468">
        <f t="shared" si="7"/>
        <v>50</v>
      </c>
    </row>
    <row r="469" spans="1:7" hidden="1" x14ac:dyDescent="0.25">
      <c r="A469" t="s">
        <v>6</v>
      </c>
      <c r="B469" s="1">
        <v>40893</v>
      </c>
      <c r="C469">
        <v>6655.1</v>
      </c>
      <c r="D469">
        <v>6702.7</v>
      </c>
      <c r="E469">
        <v>6264.5</v>
      </c>
      <c r="F469">
        <v>6285.3</v>
      </c>
      <c r="G469">
        <f t="shared" si="7"/>
        <v>51</v>
      </c>
    </row>
    <row r="470" spans="1:7" hidden="1" x14ac:dyDescent="0.25">
      <c r="A470" t="s">
        <v>6</v>
      </c>
      <c r="B470" s="1">
        <v>40900</v>
      </c>
      <c r="C470">
        <v>6285.4</v>
      </c>
      <c r="D470">
        <v>6285.4</v>
      </c>
      <c r="E470">
        <v>6030.45</v>
      </c>
      <c r="F470">
        <v>6187.65</v>
      </c>
      <c r="G470">
        <f t="shared" si="7"/>
        <v>52</v>
      </c>
    </row>
    <row r="471" spans="1:7" hidden="1" x14ac:dyDescent="0.25">
      <c r="A471" t="s">
        <v>6</v>
      </c>
      <c r="B471" s="1">
        <v>40907</v>
      </c>
      <c r="C471">
        <v>6187.75</v>
      </c>
      <c r="D471">
        <v>6266.35</v>
      </c>
      <c r="E471">
        <v>6053.25</v>
      </c>
      <c r="F471">
        <v>6111.85</v>
      </c>
      <c r="G471">
        <f t="shared" si="7"/>
        <v>53</v>
      </c>
    </row>
    <row r="472" spans="1:7" x14ac:dyDescent="0.25">
      <c r="A472" t="s">
        <v>6</v>
      </c>
      <c r="B472" s="1">
        <v>40915</v>
      </c>
      <c r="C472">
        <v>6112.3</v>
      </c>
      <c r="D472">
        <v>6304.4</v>
      </c>
      <c r="E472">
        <v>6057.65</v>
      </c>
      <c r="F472">
        <v>6275.25</v>
      </c>
      <c r="G472">
        <f t="shared" si="7"/>
        <v>1</v>
      </c>
    </row>
    <row r="473" spans="1:7" hidden="1" x14ac:dyDescent="0.25">
      <c r="A473" t="s">
        <v>6</v>
      </c>
      <c r="B473" s="1">
        <v>40921</v>
      </c>
      <c r="C473">
        <v>6275.35</v>
      </c>
      <c r="D473">
        <v>6691.1</v>
      </c>
      <c r="E473">
        <v>6231.9</v>
      </c>
      <c r="F473">
        <v>6653.55</v>
      </c>
      <c r="G473">
        <f t="shared" si="7"/>
        <v>2</v>
      </c>
    </row>
    <row r="474" spans="1:7" hidden="1" x14ac:dyDescent="0.25">
      <c r="A474" t="s">
        <v>6</v>
      </c>
      <c r="B474" s="1">
        <v>40928</v>
      </c>
      <c r="C474">
        <v>6654.15</v>
      </c>
      <c r="D474">
        <v>6833.05</v>
      </c>
      <c r="E474">
        <v>6586.5</v>
      </c>
      <c r="F474">
        <v>6803.15</v>
      </c>
      <c r="G474">
        <f t="shared" si="7"/>
        <v>3</v>
      </c>
    </row>
    <row r="475" spans="1:7" hidden="1" x14ac:dyDescent="0.25">
      <c r="A475" t="s">
        <v>6</v>
      </c>
      <c r="B475" s="1">
        <v>40935</v>
      </c>
      <c r="C475">
        <v>6803.05</v>
      </c>
      <c r="D475">
        <v>7116.35</v>
      </c>
      <c r="E475">
        <v>6803.05</v>
      </c>
      <c r="F475">
        <v>7089.65</v>
      </c>
      <c r="G475">
        <f t="shared" si="7"/>
        <v>4</v>
      </c>
    </row>
    <row r="476" spans="1:7" hidden="1" x14ac:dyDescent="0.25">
      <c r="A476" t="s">
        <v>6</v>
      </c>
      <c r="B476" s="1">
        <v>40942</v>
      </c>
      <c r="C476">
        <v>7089.65</v>
      </c>
      <c r="D476">
        <v>7332.95</v>
      </c>
      <c r="E476">
        <v>6924.5</v>
      </c>
      <c r="F476">
        <v>7324.15</v>
      </c>
      <c r="G476">
        <f t="shared" si="7"/>
        <v>5</v>
      </c>
    </row>
    <row r="477" spans="1:7" hidden="1" x14ac:dyDescent="0.25">
      <c r="A477" t="s">
        <v>6</v>
      </c>
      <c r="B477" s="1">
        <v>40949</v>
      </c>
      <c r="C477">
        <v>7324.8</v>
      </c>
      <c r="D477">
        <v>7628.05</v>
      </c>
      <c r="E477">
        <v>7324.8</v>
      </c>
      <c r="F477">
        <v>7537.25</v>
      </c>
      <c r="G477">
        <f t="shared" si="7"/>
        <v>6</v>
      </c>
    </row>
    <row r="478" spans="1:7" hidden="1" x14ac:dyDescent="0.25">
      <c r="A478" t="s">
        <v>6</v>
      </c>
      <c r="B478" s="1">
        <v>40956</v>
      </c>
      <c r="C478">
        <v>7535.8</v>
      </c>
      <c r="D478">
        <v>8006</v>
      </c>
      <c r="E478">
        <v>7513.7</v>
      </c>
      <c r="F478">
        <v>7925.15</v>
      </c>
      <c r="G478">
        <f t="shared" si="7"/>
        <v>7</v>
      </c>
    </row>
    <row r="479" spans="1:7" hidden="1" x14ac:dyDescent="0.25">
      <c r="A479" t="s">
        <v>6</v>
      </c>
      <c r="B479" s="1">
        <v>40963</v>
      </c>
      <c r="C479">
        <v>7925.5</v>
      </c>
      <c r="D479">
        <v>8043.3</v>
      </c>
      <c r="E479">
        <v>7527.65</v>
      </c>
      <c r="F479">
        <v>7588.3</v>
      </c>
      <c r="G479">
        <f t="shared" si="7"/>
        <v>8</v>
      </c>
    </row>
    <row r="480" spans="1:7" hidden="1" x14ac:dyDescent="0.25">
      <c r="A480" t="s">
        <v>6</v>
      </c>
      <c r="B480" s="1">
        <v>40971</v>
      </c>
      <c r="C480">
        <v>7588.4</v>
      </c>
      <c r="D480">
        <v>7766.6</v>
      </c>
      <c r="E480">
        <v>7316.8</v>
      </c>
      <c r="F480">
        <v>7655.45</v>
      </c>
      <c r="G480">
        <f t="shared" si="7"/>
        <v>9</v>
      </c>
    </row>
    <row r="481" spans="1:7" hidden="1" x14ac:dyDescent="0.25">
      <c r="A481" t="s">
        <v>6</v>
      </c>
      <c r="B481" s="1">
        <v>40977</v>
      </c>
      <c r="C481">
        <v>7655.75</v>
      </c>
      <c r="D481">
        <v>7697.85</v>
      </c>
      <c r="E481">
        <v>7392.3</v>
      </c>
      <c r="F481">
        <v>7689.5</v>
      </c>
      <c r="G481">
        <f t="shared" si="7"/>
        <v>10</v>
      </c>
    </row>
    <row r="482" spans="1:7" hidden="1" x14ac:dyDescent="0.25">
      <c r="A482" t="s">
        <v>6</v>
      </c>
      <c r="B482" s="1">
        <v>40984</v>
      </c>
      <c r="C482">
        <v>7690.6</v>
      </c>
      <c r="D482">
        <v>7909.1</v>
      </c>
      <c r="E482">
        <v>7611.4</v>
      </c>
      <c r="F482">
        <v>7638.85</v>
      </c>
      <c r="G482">
        <f t="shared" si="7"/>
        <v>11</v>
      </c>
    </row>
    <row r="483" spans="1:7" hidden="1" x14ac:dyDescent="0.25">
      <c r="A483" t="s">
        <v>6</v>
      </c>
      <c r="B483" s="1">
        <v>40991</v>
      </c>
      <c r="C483">
        <v>7639.05</v>
      </c>
      <c r="D483">
        <v>7848.5</v>
      </c>
      <c r="E483">
        <v>7523.45</v>
      </c>
      <c r="F483">
        <v>7671.4</v>
      </c>
      <c r="G483">
        <f t="shared" si="7"/>
        <v>12</v>
      </c>
    </row>
    <row r="484" spans="1:7" hidden="1" x14ac:dyDescent="0.25">
      <c r="A484" t="s">
        <v>6</v>
      </c>
      <c r="B484" s="1">
        <v>40998</v>
      </c>
      <c r="C484">
        <v>7671.1</v>
      </c>
      <c r="D484">
        <v>7717.6</v>
      </c>
      <c r="E484">
        <v>7423.4</v>
      </c>
      <c r="F484">
        <v>7711.4</v>
      </c>
      <c r="G484">
        <f t="shared" si="7"/>
        <v>13</v>
      </c>
    </row>
    <row r="485" spans="1:7" hidden="1" x14ac:dyDescent="0.25">
      <c r="A485" t="s">
        <v>6</v>
      </c>
      <c r="B485" s="1">
        <v>41003</v>
      </c>
      <c r="C485">
        <v>7711.7</v>
      </c>
      <c r="D485">
        <v>7850.25</v>
      </c>
      <c r="E485">
        <v>7711.7</v>
      </c>
      <c r="F485">
        <v>7810.15</v>
      </c>
      <c r="G485">
        <f t="shared" si="7"/>
        <v>14</v>
      </c>
    </row>
    <row r="486" spans="1:7" hidden="1" x14ac:dyDescent="0.25">
      <c r="A486" t="s">
        <v>6</v>
      </c>
      <c r="B486" s="1">
        <v>41012</v>
      </c>
      <c r="C486">
        <v>7810.05</v>
      </c>
      <c r="D486">
        <v>7810.05</v>
      </c>
      <c r="E486">
        <v>7571</v>
      </c>
      <c r="F486">
        <v>7579.6</v>
      </c>
      <c r="G486">
        <f t="shared" si="7"/>
        <v>15</v>
      </c>
    </row>
    <row r="487" spans="1:7" hidden="1" x14ac:dyDescent="0.25">
      <c r="A487" t="s">
        <v>6</v>
      </c>
      <c r="B487" s="1">
        <v>41019</v>
      </c>
      <c r="C487">
        <v>7579.25</v>
      </c>
      <c r="D487">
        <v>7775.15</v>
      </c>
      <c r="E487">
        <v>7560.9</v>
      </c>
      <c r="F487">
        <v>7626.4</v>
      </c>
      <c r="G487">
        <f t="shared" si="7"/>
        <v>16</v>
      </c>
    </row>
    <row r="488" spans="1:7" hidden="1" x14ac:dyDescent="0.25">
      <c r="A488" t="s">
        <v>6</v>
      </c>
      <c r="B488" s="1">
        <v>41027</v>
      </c>
      <c r="C488">
        <v>7626.7</v>
      </c>
      <c r="D488">
        <v>7670.6</v>
      </c>
      <c r="E488">
        <v>7333.45</v>
      </c>
      <c r="F488">
        <v>7415.9</v>
      </c>
      <c r="G488">
        <f t="shared" si="7"/>
        <v>17</v>
      </c>
    </row>
    <row r="489" spans="1:7" hidden="1" x14ac:dyDescent="0.25">
      <c r="A489" t="s">
        <v>6</v>
      </c>
      <c r="B489" s="1">
        <v>41033</v>
      </c>
      <c r="C489">
        <v>7415.55</v>
      </c>
      <c r="D489">
        <v>7524.4</v>
      </c>
      <c r="E489">
        <v>7182.05</v>
      </c>
      <c r="F489">
        <v>7215.45</v>
      </c>
      <c r="G489">
        <f t="shared" si="7"/>
        <v>18</v>
      </c>
    </row>
    <row r="490" spans="1:7" hidden="1" x14ac:dyDescent="0.25">
      <c r="A490" t="s">
        <v>6</v>
      </c>
      <c r="B490" s="1">
        <v>41040</v>
      </c>
      <c r="C490">
        <v>7211.95</v>
      </c>
      <c r="D490">
        <v>7301.65</v>
      </c>
      <c r="E490">
        <v>6940</v>
      </c>
      <c r="F490">
        <v>6985.75</v>
      </c>
      <c r="G490">
        <f t="shared" si="7"/>
        <v>19</v>
      </c>
    </row>
    <row r="491" spans="1:7" hidden="1" x14ac:dyDescent="0.25">
      <c r="A491" t="s">
        <v>6</v>
      </c>
      <c r="B491" s="1">
        <v>41047</v>
      </c>
      <c r="C491">
        <v>6986.05</v>
      </c>
      <c r="D491">
        <v>7019.6</v>
      </c>
      <c r="E491">
        <v>6787.1</v>
      </c>
      <c r="F491">
        <v>6867.3</v>
      </c>
      <c r="G491">
        <f t="shared" si="7"/>
        <v>20</v>
      </c>
    </row>
    <row r="492" spans="1:7" hidden="1" x14ac:dyDescent="0.25">
      <c r="A492" t="s">
        <v>6</v>
      </c>
      <c r="B492" s="1">
        <v>41054</v>
      </c>
      <c r="C492">
        <v>6871</v>
      </c>
      <c r="D492">
        <v>6969.65</v>
      </c>
      <c r="E492">
        <v>6787.95</v>
      </c>
      <c r="F492">
        <v>6914.3</v>
      </c>
      <c r="G492">
        <f t="shared" si="7"/>
        <v>21</v>
      </c>
    </row>
    <row r="493" spans="1:7" hidden="1" x14ac:dyDescent="0.25">
      <c r="A493" t="s">
        <v>6</v>
      </c>
      <c r="B493" s="1">
        <v>41061</v>
      </c>
      <c r="C493">
        <v>6913.65</v>
      </c>
      <c r="D493">
        <v>7055.9</v>
      </c>
      <c r="E493">
        <v>6769.45</v>
      </c>
      <c r="F493">
        <v>6785.35</v>
      </c>
      <c r="G493">
        <f t="shared" si="7"/>
        <v>22</v>
      </c>
    </row>
    <row r="494" spans="1:7" hidden="1" x14ac:dyDescent="0.25">
      <c r="A494" t="s">
        <v>6</v>
      </c>
      <c r="B494" s="1">
        <v>41068</v>
      </c>
      <c r="C494">
        <v>6783.6</v>
      </c>
      <c r="D494">
        <v>7040</v>
      </c>
      <c r="E494">
        <v>6672.05</v>
      </c>
      <c r="F494">
        <v>7033.85</v>
      </c>
      <c r="G494">
        <f t="shared" si="7"/>
        <v>23</v>
      </c>
    </row>
    <row r="495" spans="1:7" hidden="1" x14ac:dyDescent="0.25">
      <c r="A495" t="s">
        <v>6</v>
      </c>
      <c r="B495" s="1">
        <v>41075</v>
      </c>
      <c r="C495">
        <v>7035.95</v>
      </c>
      <c r="D495">
        <v>7126.8</v>
      </c>
      <c r="E495">
        <v>6972.25</v>
      </c>
      <c r="F495">
        <v>7032.3</v>
      </c>
      <c r="G495">
        <f t="shared" si="7"/>
        <v>24</v>
      </c>
    </row>
    <row r="496" spans="1:7" hidden="1" x14ac:dyDescent="0.25">
      <c r="A496" t="s">
        <v>6</v>
      </c>
      <c r="B496" s="1">
        <v>41082</v>
      </c>
      <c r="C496">
        <v>7033.6</v>
      </c>
      <c r="D496">
        <v>7142.1</v>
      </c>
      <c r="E496">
        <v>6904.85</v>
      </c>
      <c r="F496">
        <v>7133.35</v>
      </c>
      <c r="G496">
        <f t="shared" si="7"/>
        <v>25</v>
      </c>
    </row>
    <row r="497" spans="1:7" hidden="1" x14ac:dyDescent="0.25">
      <c r="A497" t="s">
        <v>6</v>
      </c>
      <c r="B497" s="1">
        <v>41089</v>
      </c>
      <c r="C497">
        <v>7134.75</v>
      </c>
      <c r="D497">
        <v>7361.45</v>
      </c>
      <c r="E497">
        <v>7111.7</v>
      </c>
      <c r="F497">
        <v>7351.8</v>
      </c>
      <c r="G497">
        <f t="shared" si="7"/>
        <v>26</v>
      </c>
    </row>
    <row r="498" spans="1:7" hidden="1" x14ac:dyDescent="0.25">
      <c r="A498" t="s">
        <v>6</v>
      </c>
      <c r="B498" s="1">
        <v>41096</v>
      </c>
      <c r="C498">
        <v>7352.8</v>
      </c>
      <c r="D498">
        <v>7573.75</v>
      </c>
      <c r="E498">
        <v>7352.8</v>
      </c>
      <c r="F498">
        <v>7512.65</v>
      </c>
      <c r="G498">
        <f t="shared" si="7"/>
        <v>27</v>
      </c>
    </row>
    <row r="499" spans="1:7" hidden="1" x14ac:dyDescent="0.25">
      <c r="A499" t="s">
        <v>6</v>
      </c>
      <c r="B499" s="1">
        <v>41103</v>
      </c>
      <c r="C499">
        <v>7511.05</v>
      </c>
      <c r="D499">
        <v>7523</v>
      </c>
      <c r="E499">
        <v>7385.35</v>
      </c>
      <c r="F499">
        <v>7431.85</v>
      </c>
      <c r="G499">
        <f t="shared" si="7"/>
        <v>28</v>
      </c>
    </row>
    <row r="500" spans="1:7" hidden="1" x14ac:dyDescent="0.25">
      <c r="A500" t="s">
        <v>6</v>
      </c>
      <c r="B500" s="1">
        <v>41110</v>
      </c>
      <c r="C500">
        <v>7431.65</v>
      </c>
      <c r="D500">
        <v>7455.15</v>
      </c>
      <c r="E500">
        <v>7283.45</v>
      </c>
      <c r="F500">
        <v>7350.9</v>
      </c>
      <c r="G500">
        <f t="shared" si="7"/>
        <v>29</v>
      </c>
    </row>
    <row r="501" spans="1:7" hidden="1" x14ac:dyDescent="0.25">
      <c r="A501" t="s">
        <v>6</v>
      </c>
      <c r="B501" s="1">
        <v>41117</v>
      </c>
      <c r="C501">
        <v>7349.65</v>
      </c>
      <c r="D501">
        <v>7349.65</v>
      </c>
      <c r="E501">
        <v>7001.2</v>
      </c>
      <c r="F501">
        <v>7023.75</v>
      </c>
      <c r="G501">
        <f t="shared" si="7"/>
        <v>30</v>
      </c>
    </row>
    <row r="502" spans="1:7" hidden="1" x14ac:dyDescent="0.25">
      <c r="A502" t="s">
        <v>6</v>
      </c>
      <c r="B502" s="1">
        <v>41124</v>
      </c>
      <c r="C502">
        <v>7025.5</v>
      </c>
      <c r="D502">
        <v>7260.15</v>
      </c>
      <c r="E502">
        <v>7025.5</v>
      </c>
      <c r="F502">
        <v>7244.9</v>
      </c>
      <c r="G502">
        <f t="shared" si="7"/>
        <v>31</v>
      </c>
    </row>
    <row r="503" spans="1:7" hidden="1" x14ac:dyDescent="0.25">
      <c r="A503" t="s">
        <v>6</v>
      </c>
      <c r="B503" s="1">
        <v>41131</v>
      </c>
      <c r="C503">
        <v>7247.05</v>
      </c>
      <c r="D503">
        <v>7341.55</v>
      </c>
      <c r="E503">
        <v>7209.55</v>
      </c>
      <c r="F503">
        <v>7239.65</v>
      </c>
      <c r="G503">
        <f t="shared" si="7"/>
        <v>32</v>
      </c>
    </row>
    <row r="504" spans="1:7" hidden="1" x14ac:dyDescent="0.25">
      <c r="A504" t="s">
        <v>6</v>
      </c>
      <c r="B504" s="1">
        <v>41138</v>
      </c>
      <c r="C504">
        <v>7240.85</v>
      </c>
      <c r="D504">
        <v>7344.05</v>
      </c>
      <c r="E504">
        <v>7237.5</v>
      </c>
      <c r="F504">
        <v>7275.75</v>
      </c>
      <c r="G504">
        <f t="shared" si="7"/>
        <v>33</v>
      </c>
    </row>
    <row r="505" spans="1:7" hidden="1" x14ac:dyDescent="0.25">
      <c r="A505" t="s">
        <v>6</v>
      </c>
      <c r="B505" s="1">
        <v>41145</v>
      </c>
      <c r="C505">
        <v>7276.25</v>
      </c>
      <c r="D505">
        <v>7311.6</v>
      </c>
      <c r="E505">
        <v>7184.45</v>
      </c>
      <c r="F505">
        <v>7207.65</v>
      </c>
      <c r="G505">
        <f t="shared" si="7"/>
        <v>34</v>
      </c>
    </row>
    <row r="506" spans="1:7" hidden="1" x14ac:dyDescent="0.25">
      <c r="A506" t="s">
        <v>6</v>
      </c>
      <c r="B506" s="1">
        <v>41152</v>
      </c>
      <c r="C506">
        <v>7207.8</v>
      </c>
      <c r="D506">
        <v>7231.3</v>
      </c>
      <c r="E506">
        <v>6996.9</v>
      </c>
      <c r="F506">
        <v>7065.85</v>
      </c>
      <c r="G506">
        <f t="shared" si="7"/>
        <v>35</v>
      </c>
    </row>
    <row r="507" spans="1:7" hidden="1" x14ac:dyDescent="0.25">
      <c r="A507" t="s">
        <v>6</v>
      </c>
      <c r="B507" s="1">
        <v>41160</v>
      </c>
      <c r="C507">
        <v>7066.75</v>
      </c>
      <c r="D507">
        <v>7244.25</v>
      </c>
      <c r="E507">
        <v>7065.1</v>
      </c>
      <c r="F507">
        <v>7239.15</v>
      </c>
      <c r="G507">
        <f t="shared" si="7"/>
        <v>36</v>
      </c>
    </row>
    <row r="508" spans="1:7" hidden="1" x14ac:dyDescent="0.25">
      <c r="A508" t="s">
        <v>6</v>
      </c>
      <c r="B508" s="1">
        <v>41166</v>
      </c>
      <c r="C508">
        <v>7239.8</v>
      </c>
      <c r="D508">
        <v>7371</v>
      </c>
      <c r="E508">
        <v>7232.4</v>
      </c>
      <c r="F508">
        <v>7340</v>
      </c>
      <c r="G508">
        <f t="shared" si="7"/>
        <v>37</v>
      </c>
    </row>
    <row r="509" spans="1:7" hidden="1" x14ac:dyDescent="0.25">
      <c r="A509" t="s">
        <v>6</v>
      </c>
      <c r="B509" s="1">
        <v>41173</v>
      </c>
      <c r="C509">
        <v>7341.7</v>
      </c>
      <c r="D509">
        <v>7679.6</v>
      </c>
      <c r="E509">
        <v>7341.7</v>
      </c>
      <c r="F509">
        <v>7650.35</v>
      </c>
      <c r="G509">
        <f t="shared" si="7"/>
        <v>38</v>
      </c>
    </row>
    <row r="510" spans="1:7" hidden="1" x14ac:dyDescent="0.25">
      <c r="A510" t="s">
        <v>6</v>
      </c>
      <c r="B510" s="1">
        <v>41180</v>
      </c>
      <c r="C510">
        <v>7651.05</v>
      </c>
      <c r="D510">
        <v>7875.05</v>
      </c>
      <c r="E510">
        <v>7611.25</v>
      </c>
      <c r="F510">
        <v>7840.55</v>
      </c>
      <c r="G510">
        <f t="shared" si="7"/>
        <v>39</v>
      </c>
    </row>
    <row r="511" spans="1:7" hidden="1" x14ac:dyDescent="0.25">
      <c r="A511" t="s">
        <v>6</v>
      </c>
      <c r="B511" s="1">
        <v>41187</v>
      </c>
      <c r="C511">
        <v>7841</v>
      </c>
      <c r="D511">
        <v>8069.1</v>
      </c>
      <c r="E511">
        <v>7841</v>
      </c>
      <c r="F511">
        <v>7934.4</v>
      </c>
      <c r="G511">
        <f t="shared" si="7"/>
        <v>40</v>
      </c>
    </row>
    <row r="512" spans="1:7" hidden="1" x14ac:dyDescent="0.25">
      <c r="A512" t="s">
        <v>6</v>
      </c>
      <c r="B512" s="1">
        <v>41194</v>
      </c>
      <c r="C512">
        <v>7934.5</v>
      </c>
      <c r="D512">
        <v>7991.8</v>
      </c>
      <c r="E512">
        <v>7780.4</v>
      </c>
      <c r="F512">
        <v>7921.5</v>
      </c>
      <c r="G512">
        <f t="shared" si="7"/>
        <v>41</v>
      </c>
    </row>
    <row r="513" spans="1:7" hidden="1" x14ac:dyDescent="0.25">
      <c r="A513" t="s">
        <v>6</v>
      </c>
      <c r="B513" s="1">
        <v>41201</v>
      </c>
      <c r="C513">
        <v>7921.45</v>
      </c>
      <c r="D513">
        <v>7984.55</v>
      </c>
      <c r="E513">
        <v>7827.3</v>
      </c>
      <c r="F513">
        <v>7903.85</v>
      </c>
      <c r="G513">
        <f t="shared" si="7"/>
        <v>42</v>
      </c>
    </row>
    <row r="514" spans="1:7" hidden="1" x14ac:dyDescent="0.25">
      <c r="A514" t="s">
        <v>6</v>
      </c>
      <c r="B514" s="1">
        <v>41208</v>
      </c>
      <c r="C514">
        <v>7902.9</v>
      </c>
      <c r="D514">
        <v>7933.1</v>
      </c>
      <c r="E514">
        <v>7766.9</v>
      </c>
      <c r="F514">
        <v>7790.5</v>
      </c>
      <c r="G514">
        <f t="shared" si="7"/>
        <v>43</v>
      </c>
    </row>
    <row r="515" spans="1:7" hidden="1" x14ac:dyDescent="0.25">
      <c r="A515" t="s">
        <v>6</v>
      </c>
      <c r="B515" s="1">
        <v>41215</v>
      </c>
      <c r="C515">
        <v>7790.35</v>
      </c>
      <c r="D515">
        <v>7902.85</v>
      </c>
      <c r="E515">
        <v>7658.95</v>
      </c>
      <c r="F515">
        <v>7876.1</v>
      </c>
      <c r="G515">
        <f t="shared" ref="G515:G578" si="8">WEEKNUM(B515)</f>
        <v>44</v>
      </c>
    </row>
    <row r="516" spans="1:7" hidden="1" x14ac:dyDescent="0.25">
      <c r="A516" t="s">
        <v>6</v>
      </c>
      <c r="B516" s="1">
        <v>41222</v>
      </c>
      <c r="C516">
        <v>7875.35</v>
      </c>
      <c r="D516">
        <v>8019.5</v>
      </c>
      <c r="E516">
        <v>7827.5</v>
      </c>
      <c r="F516">
        <v>7890.15</v>
      </c>
      <c r="G516">
        <f t="shared" si="8"/>
        <v>45</v>
      </c>
    </row>
    <row r="517" spans="1:7" hidden="1" x14ac:dyDescent="0.25">
      <c r="A517" t="s">
        <v>6</v>
      </c>
      <c r="B517" s="1">
        <v>41229</v>
      </c>
      <c r="C517">
        <v>7889.7</v>
      </c>
      <c r="D517">
        <v>7992.65</v>
      </c>
      <c r="E517">
        <v>7831.2</v>
      </c>
      <c r="F517">
        <v>7855.45</v>
      </c>
      <c r="G517">
        <f t="shared" si="8"/>
        <v>46</v>
      </c>
    </row>
    <row r="518" spans="1:7" hidden="1" x14ac:dyDescent="0.25">
      <c r="A518" t="s">
        <v>6</v>
      </c>
      <c r="B518" s="1">
        <v>41236</v>
      </c>
      <c r="C518">
        <v>7856.2</v>
      </c>
      <c r="D518">
        <v>7893.85</v>
      </c>
      <c r="E518">
        <v>7683.85</v>
      </c>
      <c r="F518">
        <v>7787.25</v>
      </c>
      <c r="G518">
        <f t="shared" si="8"/>
        <v>47</v>
      </c>
    </row>
    <row r="519" spans="1:7" hidden="1" x14ac:dyDescent="0.25">
      <c r="A519" t="s">
        <v>6</v>
      </c>
      <c r="B519" s="1">
        <v>41243</v>
      </c>
      <c r="C519">
        <v>7787.75</v>
      </c>
      <c r="D519">
        <v>8157.95</v>
      </c>
      <c r="E519">
        <v>7787.75</v>
      </c>
      <c r="F519">
        <v>8139.8</v>
      </c>
      <c r="G519">
        <f t="shared" si="8"/>
        <v>48</v>
      </c>
    </row>
    <row r="520" spans="1:7" hidden="1" x14ac:dyDescent="0.25">
      <c r="A520" t="s">
        <v>6</v>
      </c>
      <c r="B520" s="1">
        <v>41250</v>
      </c>
      <c r="C520">
        <v>8141.3</v>
      </c>
      <c r="D520">
        <v>8443.6</v>
      </c>
      <c r="E520">
        <v>8141.3</v>
      </c>
      <c r="F520">
        <v>8376.2999999999993</v>
      </c>
      <c r="G520">
        <f t="shared" si="8"/>
        <v>49</v>
      </c>
    </row>
    <row r="521" spans="1:7" hidden="1" x14ac:dyDescent="0.25">
      <c r="A521" t="s">
        <v>6</v>
      </c>
      <c r="B521" s="1">
        <v>41257</v>
      </c>
      <c r="C521">
        <v>8377.5</v>
      </c>
      <c r="D521">
        <v>8496.4500000000007</v>
      </c>
      <c r="E521">
        <v>8281.4</v>
      </c>
      <c r="F521">
        <v>8361.75</v>
      </c>
      <c r="G521">
        <f t="shared" si="8"/>
        <v>50</v>
      </c>
    </row>
    <row r="522" spans="1:7" hidden="1" x14ac:dyDescent="0.25">
      <c r="A522" t="s">
        <v>6</v>
      </c>
      <c r="B522" s="1">
        <v>41264</v>
      </c>
      <c r="C522">
        <v>8362.1</v>
      </c>
      <c r="D522">
        <v>8501.7999999999993</v>
      </c>
      <c r="E522">
        <v>8324.25</v>
      </c>
      <c r="F522">
        <v>8334.4</v>
      </c>
      <c r="G522">
        <f t="shared" si="8"/>
        <v>51</v>
      </c>
    </row>
    <row r="523" spans="1:7" hidden="1" x14ac:dyDescent="0.25">
      <c r="A523" t="s">
        <v>6</v>
      </c>
      <c r="B523" s="1">
        <v>41271</v>
      </c>
      <c r="C523">
        <v>8334.75</v>
      </c>
      <c r="D523">
        <v>8475.4</v>
      </c>
      <c r="E523">
        <v>8332</v>
      </c>
      <c r="F523">
        <v>8468.4500000000007</v>
      </c>
      <c r="G523">
        <f t="shared" si="8"/>
        <v>52</v>
      </c>
    </row>
    <row r="524" spans="1:7" x14ac:dyDescent="0.25">
      <c r="A524" t="s">
        <v>6</v>
      </c>
      <c r="B524" s="1">
        <v>41278</v>
      </c>
      <c r="C524">
        <v>8468.6</v>
      </c>
      <c r="D524">
        <v>8750.4</v>
      </c>
      <c r="E524">
        <v>8468.6</v>
      </c>
      <c r="F524">
        <v>8746.9500000000007</v>
      </c>
      <c r="G524">
        <f t="shared" si="8"/>
        <v>1</v>
      </c>
    </row>
    <row r="525" spans="1:7" hidden="1" x14ac:dyDescent="0.25">
      <c r="A525" t="s">
        <v>6</v>
      </c>
      <c r="B525" s="1">
        <v>41285</v>
      </c>
      <c r="C525">
        <v>8748.2000000000007</v>
      </c>
      <c r="D525">
        <v>8859.4</v>
      </c>
      <c r="E525">
        <v>8530.35</v>
      </c>
      <c r="F525">
        <v>8544</v>
      </c>
      <c r="G525">
        <f t="shared" si="8"/>
        <v>2</v>
      </c>
    </row>
    <row r="526" spans="1:7" hidden="1" x14ac:dyDescent="0.25">
      <c r="A526" t="s">
        <v>6</v>
      </c>
      <c r="B526" s="1">
        <v>41292</v>
      </c>
      <c r="C526">
        <v>8544.5</v>
      </c>
      <c r="D526">
        <v>8733.25</v>
      </c>
      <c r="E526">
        <v>8505.5499999999993</v>
      </c>
      <c r="F526">
        <v>8591.35</v>
      </c>
      <c r="G526">
        <f t="shared" si="8"/>
        <v>3</v>
      </c>
    </row>
    <row r="527" spans="1:7" hidden="1" x14ac:dyDescent="0.25">
      <c r="A527" t="s">
        <v>6</v>
      </c>
      <c r="B527" s="1">
        <v>41299</v>
      </c>
      <c r="C527">
        <v>8591.85</v>
      </c>
      <c r="D527">
        <v>8649.25</v>
      </c>
      <c r="E527">
        <v>8172.6</v>
      </c>
      <c r="F527">
        <v>8374.4500000000007</v>
      </c>
      <c r="G527">
        <f t="shared" si="8"/>
        <v>4</v>
      </c>
    </row>
    <row r="528" spans="1:7" hidden="1" x14ac:dyDescent="0.25">
      <c r="A528" t="s">
        <v>6</v>
      </c>
      <c r="B528" s="1">
        <v>41306</v>
      </c>
      <c r="C528">
        <v>8375.25</v>
      </c>
      <c r="D528">
        <v>8436.7000000000007</v>
      </c>
      <c r="E528">
        <v>8290</v>
      </c>
      <c r="F528">
        <v>8357.4500000000007</v>
      </c>
      <c r="G528">
        <f t="shared" si="8"/>
        <v>5</v>
      </c>
    </row>
    <row r="529" spans="1:7" hidden="1" x14ac:dyDescent="0.25">
      <c r="A529" t="s">
        <v>6</v>
      </c>
      <c r="B529" s="1">
        <v>41313</v>
      </c>
      <c r="C529">
        <v>8358.75</v>
      </c>
      <c r="D529">
        <v>8406.7000000000007</v>
      </c>
      <c r="E529">
        <v>8086.1</v>
      </c>
      <c r="F529">
        <v>8109.45</v>
      </c>
      <c r="G529">
        <f t="shared" si="8"/>
        <v>6</v>
      </c>
    </row>
    <row r="530" spans="1:7" hidden="1" x14ac:dyDescent="0.25">
      <c r="A530" t="s">
        <v>6</v>
      </c>
      <c r="B530" s="1">
        <v>41320</v>
      </c>
      <c r="C530">
        <v>8109.65</v>
      </c>
      <c r="D530">
        <v>8124.8</v>
      </c>
      <c r="E530">
        <v>7840.15</v>
      </c>
      <c r="F530">
        <v>7925.2</v>
      </c>
      <c r="G530">
        <f t="shared" si="8"/>
        <v>7</v>
      </c>
    </row>
    <row r="531" spans="1:7" hidden="1" x14ac:dyDescent="0.25">
      <c r="A531" t="s">
        <v>6</v>
      </c>
      <c r="B531" s="1">
        <v>41327</v>
      </c>
      <c r="C531">
        <v>7924.55</v>
      </c>
      <c r="D531">
        <v>8108.9</v>
      </c>
      <c r="E531">
        <v>7883.05</v>
      </c>
      <c r="F531">
        <v>7921.15</v>
      </c>
      <c r="G531">
        <f t="shared" si="8"/>
        <v>8</v>
      </c>
    </row>
    <row r="532" spans="1:7" hidden="1" x14ac:dyDescent="0.25">
      <c r="A532" t="s">
        <v>6</v>
      </c>
      <c r="B532" s="1">
        <v>41334</v>
      </c>
      <c r="C532">
        <v>7924.95</v>
      </c>
      <c r="D532">
        <v>7984.25</v>
      </c>
      <c r="E532">
        <v>7517</v>
      </c>
      <c r="F532">
        <v>7622.4</v>
      </c>
      <c r="G532">
        <f t="shared" si="8"/>
        <v>9</v>
      </c>
    </row>
    <row r="533" spans="1:7" hidden="1" x14ac:dyDescent="0.25">
      <c r="A533" t="s">
        <v>6</v>
      </c>
      <c r="B533" s="1">
        <v>41341</v>
      </c>
      <c r="C533">
        <v>7621.5</v>
      </c>
      <c r="D533">
        <v>7852</v>
      </c>
      <c r="E533">
        <v>7484</v>
      </c>
      <c r="F533">
        <v>7847</v>
      </c>
      <c r="G533">
        <f t="shared" si="8"/>
        <v>10</v>
      </c>
    </row>
    <row r="534" spans="1:7" hidden="1" x14ac:dyDescent="0.25">
      <c r="A534" t="s">
        <v>6</v>
      </c>
      <c r="B534" s="1">
        <v>41348</v>
      </c>
      <c r="C534">
        <v>7848.4</v>
      </c>
      <c r="D534">
        <v>7886.95</v>
      </c>
      <c r="E534">
        <v>7647.55</v>
      </c>
      <c r="F534">
        <v>7725.7</v>
      </c>
      <c r="G534">
        <f t="shared" si="8"/>
        <v>11</v>
      </c>
    </row>
    <row r="535" spans="1:7" hidden="1" x14ac:dyDescent="0.25">
      <c r="A535" t="s">
        <v>6</v>
      </c>
      <c r="B535" s="1">
        <v>41355</v>
      </c>
      <c r="C535">
        <v>7724.05</v>
      </c>
      <c r="D535">
        <v>7731.5</v>
      </c>
      <c r="E535">
        <v>7265.35</v>
      </c>
      <c r="F535">
        <v>7317.25</v>
      </c>
      <c r="G535">
        <f t="shared" si="8"/>
        <v>12</v>
      </c>
    </row>
    <row r="536" spans="1:7" hidden="1" x14ac:dyDescent="0.25">
      <c r="A536" t="s">
        <v>6</v>
      </c>
      <c r="B536" s="1">
        <v>41361</v>
      </c>
      <c r="C536">
        <v>7320.25</v>
      </c>
      <c r="D536">
        <v>7426.15</v>
      </c>
      <c r="E536">
        <v>7247.2</v>
      </c>
      <c r="F536">
        <v>7401.6</v>
      </c>
      <c r="G536">
        <f t="shared" si="8"/>
        <v>13</v>
      </c>
    </row>
    <row r="537" spans="1:7" hidden="1" x14ac:dyDescent="0.25">
      <c r="A537" t="s">
        <v>6</v>
      </c>
      <c r="B537" s="1">
        <v>41369</v>
      </c>
      <c r="C537">
        <v>7430.95</v>
      </c>
      <c r="D537">
        <v>7662.25</v>
      </c>
      <c r="E537">
        <v>7388.95</v>
      </c>
      <c r="F537">
        <v>7422.75</v>
      </c>
      <c r="G537">
        <f t="shared" si="8"/>
        <v>14</v>
      </c>
    </row>
    <row r="538" spans="1:7" hidden="1" x14ac:dyDescent="0.25">
      <c r="A538" t="s">
        <v>6</v>
      </c>
      <c r="B538" s="1">
        <v>41376</v>
      </c>
      <c r="C538">
        <v>7429.35</v>
      </c>
      <c r="D538">
        <v>7503.25</v>
      </c>
      <c r="E538">
        <v>7303.8</v>
      </c>
      <c r="F538">
        <v>7419.55</v>
      </c>
      <c r="G538">
        <f t="shared" si="8"/>
        <v>15</v>
      </c>
    </row>
    <row r="539" spans="1:7" hidden="1" x14ac:dyDescent="0.25">
      <c r="A539" t="s">
        <v>6</v>
      </c>
      <c r="B539" s="1">
        <v>41382</v>
      </c>
      <c r="C539">
        <v>7400.4</v>
      </c>
      <c r="D539">
        <v>7626.15</v>
      </c>
      <c r="E539">
        <v>7392.75</v>
      </c>
      <c r="F539">
        <v>7624.1</v>
      </c>
      <c r="G539">
        <f t="shared" si="8"/>
        <v>16</v>
      </c>
    </row>
    <row r="540" spans="1:7" hidden="1" x14ac:dyDescent="0.25">
      <c r="A540" t="s">
        <v>6</v>
      </c>
      <c r="B540" s="1">
        <v>41390</v>
      </c>
      <c r="C540">
        <v>7623.5</v>
      </c>
      <c r="D540">
        <v>7809.75</v>
      </c>
      <c r="E540">
        <v>7623.5</v>
      </c>
      <c r="F540">
        <v>7715.15</v>
      </c>
      <c r="G540">
        <f t="shared" si="8"/>
        <v>17</v>
      </c>
    </row>
    <row r="541" spans="1:7" hidden="1" x14ac:dyDescent="0.25">
      <c r="A541" t="s">
        <v>6</v>
      </c>
      <c r="B541" s="1">
        <v>41397</v>
      </c>
      <c r="C541">
        <v>7721.55</v>
      </c>
      <c r="D541">
        <v>7936.55</v>
      </c>
      <c r="E541">
        <v>7721.55</v>
      </c>
      <c r="F541">
        <v>7897.1</v>
      </c>
      <c r="G541">
        <f t="shared" si="8"/>
        <v>18</v>
      </c>
    </row>
    <row r="542" spans="1:7" hidden="1" x14ac:dyDescent="0.25">
      <c r="A542" t="s">
        <v>6</v>
      </c>
      <c r="B542" s="1">
        <v>41405</v>
      </c>
      <c r="C542">
        <v>7900.55</v>
      </c>
      <c r="D542">
        <v>8079.9</v>
      </c>
      <c r="E542">
        <v>7900.55</v>
      </c>
      <c r="F542">
        <v>8030.9</v>
      </c>
      <c r="G542">
        <f t="shared" si="8"/>
        <v>19</v>
      </c>
    </row>
    <row r="543" spans="1:7" hidden="1" x14ac:dyDescent="0.25">
      <c r="A543" t="s">
        <v>6</v>
      </c>
      <c r="B543" s="1">
        <v>41411</v>
      </c>
      <c r="C543">
        <v>8018.9</v>
      </c>
      <c r="D543">
        <v>8195.7000000000007</v>
      </c>
      <c r="E543">
        <v>7875.7</v>
      </c>
      <c r="F543">
        <v>8186.65</v>
      </c>
      <c r="G543">
        <f t="shared" si="8"/>
        <v>20</v>
      </c>
    </row>
    <row r="544" spans="1:7" hidden="1" x14ac:dyDescent="0.25">
      <c r="A544" t="s">
        <v>6</v>
      </c>
      <c r="B544" s="1">
        <v>41418</v>
      </c>
      <c r="C544">
        <v>8199.65</v>
      </c>
      <c r="D544">
        <v>8242.65</v>
      </c>
      <c r="E544">
        <v>7737</v>
      </c>
      <c r="F544">
        <v>7820.2</v>
      </c>
      <c r="G544">
        <f t="shared" si="8"/>
        <v>21</v>
      </c>
    </row>
    <row r="545" spans="1:7" hidden="1" x14ac:dyDescent="0.25">
      <c r="A545" t="s">
        <v>6</v>
      </c>
      <c r="B545" s="1">
        <v>41425</v>
      </c>
      <c r="C545">
        <v>7821.55</v>
      </c>
      <c r="D545">
        <v>7982.5</v>
      </c>
      <c r="E545">
        <v>7814.4</v>
      </c>
      <c r="F545">
        <v>7821.8</v>
      </c>
      <c r="G545">
        <f t="shared" si="8"/>
        <v>22</v>
      </c>
    </row>
    <row r="546" spans="1:7" hidden="1" x14ac:dyDescent="0.25">
      <c r="A546" t="s">
        <v>6</v>
      </c>
      <c r="B546" s="1">
        <v>41432</v>
      </c>
      <c r="C546">
        <v>7813.6</v>
      </c>
      <c r="D546">
        <v>7916.8</v>
      </c>
      <c r="E546">
        <v>7772.55</v>
      </c>
      <c r="F546">
        <v>7804.3</v>
      </c>
      <c r="G546">
        <f t="shared" si="8"/>
        <v>23</v>
      </c>
    </row>
    <row r="547" spans="1:7" hidden="1" x14ac:dyDescent="0.25">
      <c r="A547" t="s">
        <v>6</v>
      </c>
      <c r="B547" s="1">
        <v>41439</v>
      </c>
      <c r="C547">
        <v>7812.2</v>
      </c>
      <c r="D547">
        <v>7860.9</v>
      </c>
      <c r="E547">
        <v>7371.35</v>
      </c>
      <c r="F547">
        <v>7489.2</v>
      </c>
      <c r="G547">
        <f t="shared" si="8"/>
        <v>24</v>
      </c>
    </row>
    <row r="548" spans="1:7" hidden="1" x14ac:dyDescent="0.25">
      <c r="A548" t="s">
        <v>6</v>
      </c>
      <c r="B548" s="1">
        <v>41446</v>
      </c>
      <c r="C548">
        <v>7494.25</v>
      </c>
      <c r="D548">
        <v>7629.75</v>
      </c>
      <c r="E548">
        <v>7272.6</v>
      </c>
      <c r="F548">
        <v>7319.2</v>
      </c>
      <c r="G548">
        <f t="shared" si="8"/>
        <v>25</v>
      </c>
    </row>
    <row r="549" spans="1:7" hidden="1" x14ac:dyDescent="0.25">
      <c r="A549" t="s">
        <v>6</v>
      </c>
      <c r="B549" s="1">
        <v>41453</v>
      </c>
      <c r="C549">
        <v>7301.85</v>
      </c>
      <c r="D549">
        <v>7355.95</v>
      </c>
      <c r="E549">
        <v>7005.1</v>
      </c>
      <c r="F549">
        <v>7342.4</v>
      </c>
      <c r="G549">
        <f t="shared" si="8"/>
        <v>26</v>
      </c>
    </row>
    <row r="550" spans="1:7" hidden="1" x14ac:dyDescent="0.25">
      <c r="A550" t="s">
        <v>6</v>
      </c>
      <c r="B550" s="1">
        <v>41460</v>
      </c>
      <c r="C550">
        <v>7357.15</v>
      </c>
      <c r="D550">
        <v>7567.95</v>
      </c>
      <c r="E550">
        <v>7298.9</v>
      </c>
      <c r="F550">
        <v>7379.45</v>
      </c>
      <c r="G550">
        <f t="shared" si="8"/>
        <v>27</v>
      </c>
    </row>
    <row r="551" spans="1:7" hidden="1" x14ac:dyDescent="0.25">
      <c r="A551" t="s">
        <v>6</v>
      </c>
      <c r="B551" s="1">
        <v>41467</v>
      </c>
      <c r="C551">
        <v>7342</v>
      </c>
      <c r="D551">
        <v>7482.5</v>
      </c>
      <c r="E551">
        <v>7295.2</v>
      </c>
      <c r="F551">
        <v>7459.7</v>
      </c>
      <c r="G551">
        <f t="shared" si="8"/>
        <v>28</v>
      </c>
    </row>
    <row r="552" spans="1:7" hidden="1" x14ac:dyDescent="0.25">
      <c r="A552" t="s">
        <v>6</v>
      </c>
      <c r="B552" s="1">
        <v>41474</v>
      </c>
      <c r="C552">
        <v>7459.4</v>
      </c>
      <c r="D552">
        <v>7556.3</v>
      </c>
      <c r="E552">
        <v>7354.45</v>
      </c>
      <c r="F552">
        <v>7408.1</v>
      </c>
      <c r="G552">
        <f t="shared" si="8"/>
        <v>29</v>
      </c>
    </row>
    <row r="553" spans="1:7" hidden="1" x14ac:dyDescent="0.25">
      <c r="A553" t="s">
        <v>6</v>
      </c>
      <c r="B553" s="1">
        <v>41481</v>
      </c>
      <c r="C553">
        <v>7380.6</v>
      </c>
      <c r="D553">
        <v>7454.4</v>
      </c>
      <c r="E553">
        <v>7099.25</v>
      </c>
      <c r="F553">
        <v>7120.9</v>
      </c>
      <c r="G553">
        <f t="shared" si="8"/>
        <v>30</v>
      </c>
    </row>
    <row r="554" spans="1:7" hidden="1" x14ac:dyDescent="0.25">
      <c r="A554" t="s">
        <v>6</v>
      </c>
      <c r="B554" s="1">
        <v>41488</v>
      </c>
      <c r="C554">
        <v>7108.3</v>
      </c>
      <c r="D554">
        <v>7108.3</v>
      </c>
      <c r="E554">
        <v>6627.5</v>
      </c>
      <c r="F554">
        <v>6702.2</v>
      </c>
      <c r="G554">
        <f t="shared" si="8"/>
        <v>31</v>
      </c>
    </row>
    <row r="555" spans="1:7" hidden="1" x14ac:dyDescent="0.25">
      <c r="A555" t="s">
        <v>6</v>
      </c>
      <c r="B555" s="1">
        <v>41494</v>
      </c>
      <c r="C555">
        <v>6716.05</v>
      </c>
      <c r="D555">
        <v>6731.55</v>
      </c>
      <c r="E555">
        <v>6533.7</v>
      </c>
      <c r="F555">
        <v>6723.1</v>
      </c>
      <c r="G555">
        <f t="shared" si="8"/>
        <v>32</v>
      </c>
    </row>
    <row r="556" spans="1:7" hidden="1" x14ac:dyDescent="0.25">
      <c r="A556" t="s">
        <v>6</v>
      </c>
      <c r="B556" s="1">
        <v>41502</v>
      </c>
      <c r="C556">
        <v>6760.85</v>
      </c>
      <c r="D556">
        <v>6995.85</v>
      </c>
      <c r="E556">
        <v>6729.2</v>
      </c>
      <c r="F556">
        <v>6748.3</v>
      </c>
      <c r="G556">
        <f t="shared" si="8"/>
        <v>33</v>
      </c>
    </row>
    <row r="557" spans="1:7" hidden="1" x14ac:dyDescent="0.25">
      <c r="A557" t="s">
        <v>6</v>
      </c>
      <c r="B557" s="1">
        <v>41509</v>
      </c>
      <c r="C557">
        <v>6727.3</v>
      </c>
      <c r="D557">
        <v>6727.3</v>
      </c>
      <c r="E557">
        <v>6413.9</v>
      </c>
      <c r="F557">
        <v>6640.55</v>
      </c>
      <c r="G557">
        <f t="shared" si="8"/>
        <v>34</v>
      </c>
    </row>
    <row r="558" spans="1:7" hidden="1" x14ac:dyDescent="0.25">
      <c r="A558" t="s">
        <v>6</v>
      </c>
      <c r="B558" s="1">
        <v>41516</v>
      </c>
      <c r="C558">
        <v>6678</v>
      </c>
      <c r="D558">
        <v>6720.65</v>
      </c>
      <c r="E558">
        <v>6330.75</v>
      </c>
      <c r="F558">
        <v>6589.8</v>
      </c>
      <c r="G558">
        <f t="shared" si="8"/>
        <v>35</v>
      </c>
    </row>
    <row r="559" spans="1:7" hidden="1" x14ac:dyDescent="0.25">
      <c r="A559" t="s">
        <v>6</v>
      </c>
      <c r="B559" s="1">
        <v>41523</v>
      </c>
      <c r="C559">
        <v>6606</v>
      </c>
      <c r="D559">
        <v>6777.45</v>
      </c>
      <c r="E559">
        <v>6530.35</v>
      </c>
      <c r="F559">
        <v>6767.55</v>
      </c>
      <c r="G559">
        <f t="shared" si="8"/>
        <v>36</v>
      </c>
    </row>
    <row r="560" spans="1:7" hidden="1" x14ac:dyDescent="0.25">
      <c r="A560" t="s">
        <v>6</v>
      </c>
      <c r="B560" s="1">
        <v>41530</v>
      </c>
      <c r="C560">
        <v>6819.8</v>
      </c>
      <c r="D560">
        <v>7041.85</v>
      </c>
      <c r="E560">
        <v>6819.8</v>
      </c>
      <c r="F560">
        <v>6996.95</v>
      </c>
      <c r="G560">
        <f t="shared" si="8"/>
        <v>37</v>
      </c>
    </row>
    <row r="561" spans="1:7" hidden="1" x14ac:dyDescent="0.25">
      <c r="A561" t="s">
        <v>6</v>
      </c>
      <c r="B561" s="1">
        <v>41537</v>
      </c>
      <c r="C561">
        <v>7076.3</v>
      </c>
      <c r="D561">
        <v>7205.85</v>
      </c>
      <c r="E561">
        <v>6908.85</v>
      </c>
      <c r="F561">
        <v>7085.35</v>
      </c>
      <c r="G561">
        <f t="shared" si="8"/>
        <v>38</v>
      </c>
    </row>
    <row r="562" spans="1:7" hidden="1" x14ac:dyDescent="0.25">
      <c r="A562" t="s">
        <v>6</v>
      </c>
      <c r="B562" s="1">
        <v>41544</v>
      </c>
      <c r="C562">
        <v>7042.4</v>
      </c>
      <c r="D562">
        <v>7105.05</v>
      </c>
      <c r="E562">
        <v>6979.25</v>
      </c>
      <c r="F562">
        <v>7052.5</v>
      </c>
      <c r="G562">
        <f t="shared" si="8"/>
        <v>39</v>
      </c>
    </row>
    <row r="563" spans="1:7" hidden="1" x14ac:dyDescent="0.25">
      <c r="A563" t="s">
        <v>6</v>
      </c>
      <c r="B563" s="1">
        <v>41551</v>
      </c>
      <c r="C563">
        <v>7027.8</v>
      </c>
      <c r="D563">
        <v>7191.75</v>
      </c>
      <c r="E563">
        <v>6950.15</v>
      </c>
      <c r="F563">
        <v>7160.35</v>
      </c>
      <c r="G563">
        <f t="shared" si="8"/>
        <v>40</v>
      </c>
    </row>
    <row r="564" spans="1:7" hidden="1" x14ac:dyDescent="0.25">
      <c r="A564" t="s">
        <v>6</v>
      </c>
      <c r="B564" s="1">
        <v>41558</v>
      </c>
      <c r="C564">
        <v>7156.35</v>
      </c>
      <c r="D564">
        <v>7377.4</v>
      </c>
      <c r="E564">
        <v>7145.35</v>
      </c>
      <c r="F564">
        <v>7323.55</v>
      </c>
      <c r="G564">
        <f t="shared" si="8"/>
        <v>41</v>
      </c>
    </row>
    <row r="565" spans="1:7" hidden="1" x14ac:dyDescent="0.25">
      <c r="A565" t="s">
        <v>6</v>
      </c>
      <c r="B565" s="1">
        <v>41565</v>
      </c>
      <c r="C565">
        <v>7328.45</v>
      </c>
      <c r="D565">
        <v>7409.8</v>
      </c>
      <c r="E565">
        <v>7237.75</v>
      </c>
      <c r="F565">
        <v>7344.45</v>
      </c>
      <c r="G565">
        <f t="shared" si="8"/>
        <v>42</v>
      </c>
    </row>
    <row r="566" spans="1:7" hidden="1" x14ac:dyDescent="0.25">
      <c r="A566" t="s">
        <v>6</v>
      </c>
      <c r="B566" s="1">
        <v>41572</v>
      </c>
      <c r="C566">
        <v>7354.7</v>
      </c>
      <c r="D566">
        <v>7509.15</v>
      </c>
      <c r="E566">
        <v>7354.7</v>
      </c>
      <c r="F566">
        <v>7366</v>
      </c>
      <c r="G566">
        <f t="shared" si="8"/>
        <v>43</v>
      </c>
    </row>
    <row r="567" spans="1:7" hidden="1" x14ac:dyDescent="0.25">
      <c r="A567" t="s">
        <v>6</v>
      </c>
      <c r="B567" s="1">
        <v>41581</v>
      </c>
      <c r="C567">
        <v>7368.9</v>
      </c>
      <c r="D567">
        <v>7692.1</v>
      </c>
      <c r="E567">
        <v>7258.65</v>
      </c>
      <c r="F567">
        <v>7680.25</v>
      </c>
      <c r="G567">
        <f t="shared" si="8"/>
        <v>45</v>
      </c>
    </row>
    <row r="568" spans="1:7" hidden="1" x14ac:dyDescent="0.25">
      <c r="A568" t="s">
        <v>6</v>
      </c>
      <c r="B568" s="1">
        <v>41586</v>
      </c>
      <c r="C568">
        <v>7645.75</v>
      </c>
      <c r="D568">
        <v>7791.75</v>
      </c>
      <c r="E568">
        <v>7564.6</v>
      </c>
      <c r="F568">
        <v>7601</v>
      </c>
      <c r="G568">
        <f t="shared" si="8"/>
        <v>45</v>
      </c>
    </row>
    <row r="569" spans="1:7" hidden="1" x14ac:dyDescent="0.25">
      <c r="A569" t="s">
        <v>6</v>
      </c>
      <c r="B569" s="1">
        <v>41592</v>
      </c>
      <c r="C569">
        <v>7607.25</v>
      </c>
      <c r="D569">
        <v>7616.9</v>
      </c>
      <c r="E569">
        <v>7394.1</v>
      </c>
      <c r="F569">
        <v>7516.35</v>
      </c>
      <c r="G569">
        <f t="shared" si="8"/>
        <v>46</v>
      </c>
    </row>
    <row r="570" spans="1:7" hidden="1" x14ac:dyDescent="0.25">
      <c r="A570" t="s">
        <v>6</v>
      </c>
      <c r="B570" s="1">
        <v>41600</v>
      </c>
      <c r="C570">
        <v>7554.2</v>
      </c>
      <c r="D570">
        <v>7659.5</v>
      </c>
      <c r="E570">
        <v>7424.85</v>
      </c>
      <c r="F570">
        <v>7449.4</v>
      </c>
      <c r="G570">
        <f t="shared" si="8"/>
        <v>47</v>
      </c>
    </row>
    <row r="571" spans="1:7" hidden="1" x14ac:dyDescent="0.25">
      <c r="A571" t="s">
        <v>6</v>
      </c>
      <c r="B571" s="1">
        <v>41607</v>
      </c>
      <c r="C571">
        <v>7484.8</v>
      </c>
      <c r="D571">
        <v>7690.55</v>
      </c>
      <c r="E571">
        <v>7484.8</v>
      </c>
      <c r="F571">
        <v>7682.4</v>
      </c>
      <c r="G571">
        <f t="shared" si="8"/>
        <v>48</v>
      </c>
    </row>
    <row r="572" spans="1:7" hidden="1" x14ac:dyDescent="0.25">
      <c r="A572" t="s">
        <v>6</v>
      </c>
      <c r="B572" s="1">
        <v>41614</v>
      </c>
      <c r="C572">
        <v>7703.95</v>
      </c>
      <c r="D572">
        <v>7786.45</v>
      </c>
      <c r="E572">
        <v>7659.85</v>
      </c>
      <c r="F572">
        <v>7766.45</v>
      </c>
      <c r="G572">
        <f t="shared" si="8"/>
        <v>49</v>
      </c>
    </row>
    <row r="573" spans="1:7" hidden="1" x14ac:dyDescent="0.25">
      <c r="A573" t="s">
        <v>6</v>
      </c>
      <c r="B573" s="1">
        <v>41621</v>
      </c>
      <c r="C573">
        <v>7906.35</v>
      </c>
      <c r="D573">
        <v>7906.75</v>
      </c>
      <c r="E573">
        <v>7594.25</v>
      </c>
      <c r="F573">
        <v>7605</v>
      </c>
      <c r="G573">
        <f t="shared" si="8"/>
        <v>50</v>
      </c>
    </row>
    <row r="574" spans="1:7" hidden="1" x14ac:dyDescent="0.25">
      <c r="A574" t="s">
        <v>6</v>
      </c>
      <c r="B574" s="1">
        <v>41628</v>
      </c>
      <c r="C574">
        <v>7604.95</v>
      </c>
      <c r="D574">
        <v>7848.35</v>
      </c>
      <c r="E574">
        <v>7596.85</v>
      </c>
      <c r="F574">
        <v>7838.95</v>
      </c>
      <c r="G574">
        <f t="shared" si="8"/>
        <v>51</v>
      </c>
    </row>
    <row r="575" spans="1:7" hidden="1" x14ac:dyDescent="0.25">
      <c r="A575" t="s">
        <v>6</v>
      </c>
      <c r="B575" s="1">
        <v>41635</v>
      </c>
      <c r="C575">
        <v>7854.45</v>
      </c>
      <c r="D575">
        <v>8053.05</v>
      </c>
      <c r="E575">
        <v>7854.45</v>
      </c>
      <c r="F575">
        <v>8034.85</v>
      </c>
      <c r="G575">
        <f t="shared" si="8"/>
        <v>52</v>
      </c>
    </row>
    <row r="576" spans="1:7" x14ac:dyDescent="0.25">
      <c r="A576" t="s">
        <v>6</v>
      </c>
      <c r="B576" s="1">
        <v>41642</v>
      </c>
      <c r="C576">
        <v>8057.4</v>
      </c>
      <c r="D576">
        <v>8181.25</v>
      </c>
      <c r="E576">
        <v>7887.15</v>
      </c>
      <c r="F576">
        <v>7964.65</v>
      </c>
      <c r="G576">
        <f t="shared" si="8"/>
        <v>1</v>
      </c>
    </row>
    <row r="577" spans="1:7" hidden="1" x14ac:dyDescent="0.25">
      <c r="A577" t="s">
        <v>6</v>
      </c>
      <c r="B577" s="1">
        <v>41649</v>
      </c>
      <c r="C577">
        <v>7980.15</v>
      </c>
      <c r="D577">
        <v>8025.45</v>
      </c>
      <c r="E577">
        <v>7800.85</v>
      </c>
      <c r="F577">
        <v>7814</v>
      </c>
      <c r="G577">
        <f t="shared" si="8"/>
        <v>2</v>
      </c>
    </row>
    <row r="578" spans="1:7" hidden="1" x14ac:dyDescent="0.25">
      <c r="A578" t="s">
        <v>6</v>
      </c>
      <c r="B578" s="1">
        <v>41656</v>
      </c>
      <c r="C578">
        <v>7813.5</v>
      </c>
      <c r="D578">
        <v>7875.1</v>
      </c>
      <c r="E578">
        <v>7714.3</v>
      </c>
      <c r="F578">
        <v>7727.5</v>
      </c>
      <c r="G578">
        <f t="shared" si="8"/>
        <v>3</v>
      </c>
    </row>
    <row r="579" spans="1:7" hidden="1" x14ac:dyDescent="0.25">
      <c r="A579" t="s">
        <v>6</v>
      </c>
      <c r="B579" s="1">
        <v>41663</v>
      </c>
      <c r="C579">
        <v>7721.5</v>
      </c>
      <c r="D579">
        <v>7848.85</v>
      </c>
      <c r="E579">
        <v>7655.25</v>
      </c>
      <c r="F579">
        <v>7660.45</v>
      </c>
      <c r="G579">
        <f t="shared" ref="G579:G642" si="9">WEEKNUM(B579)</f>
        <v>4</v>
      </c>
    </row>
    <row r="580" spans="1:7" hidden="1" x14ac:dyDescent="0.25">
      <c r="A580" t="s">
        <v>6</v>
      </c>
      <c r="B580" s="1">
        <v>41670</v>
      </c>
      <c r="C580">
        <v>7597</v>
      </c>
      <c r="D580">
        <v>7597</v>
      </c>
      <c r="E580">
        <v>7346.7</v>
      </c>
      <c r="F580">
        <v>7540</v>
      </c>
      <c r="G580">
        <f t="shared" si="9"/>
        <v>5</v>
      </c>
    </row>
    <row r="581" spans="1:7" hidden="1" x14ac:dyDescent="0.25">
      <c r="A581" t="s">
        <v>6</v>
      </c>
      <c r="B581" s="1">
        <v>41677</v>
      </c>
      <c r="C581">
        <v>7515.45</v>
      </c>
      <c r="D581">
        <v>7612.3</v>
      </c>
      <c r="E581">
        <v>7376.9</v>
      </c>
      <c r="F581">
        <v>7603.8</v>
      </c>
      <c r="G581">
        <f t="shared" si="9"/>
        <v>6</v>
      </c>
    </row>
    <row r="582" spans="1:7" hidden="1" x14ac:dyDescent="0.25">
      <c r="A582" t="s">
        <v>6</v>
      </c>
      <c r="B582" s="1">
        <v>41684</v>
      </c>
      <c r="C582">
        <v>7617.95</v>
      </c>
      <c r="D582">
        <v>7629</v>
      </c>
      <c r="E582">
        <v>7442.15</v>
      </c>
      <c r="F582">
        <v>7503.9</v>
      </c>
      <c r="G582">
        <f t="shared" si="9"/>
        <v>7</v>
      </c>
    </row>
    <row r="583" spans="1:7" hidden="1" x14ac:dyDescent="0.25">
      <c r="A583" t="s">
        <v>6</v>
      </c>
      <c r="B583" s="1">
        <v>41691</v>
      </c>
      <c r="C583">
        <v>7519.25</v>
      </c>
      <c r="D583">
        <v>7667.05</v>
      </c>
      <c r="E583">
        <v>7467.15</v>
      </c>
      <c r="F583">
        <v>7663.7</v>
      </c>
      <c r="G583">
        <f t="shared" si="9"/>
        <v>8</v>
      </c>
    </row>
    <row r="584" spans="1:7" hidden="1" x14ac:dyDescent="0.25">
      <c r="A584" t="s">
        <v>6</v>
      </c>
      <c r="B584" s="1">
        <v>41698</v>
      </c>
      <c r="C584">
        <v>7665.65</v>
      </c>
      <c r="D584">
        <v>7818.5</v>
      </c>
      <c r="E584">
        <v>7662.8</v>
      </c>
      <c r="F584">
        <v>7805.25</v>
      </c>
      <c r="G584">
        <f t="shared" si="9"/>
        <v>9</v>
      </c>
    </row>
    <row r="585" spans="1:7" hidden="1" x14ac:dyDescent="0.25">
      <c r="A585" t="s">
        <v>6</v>
      </c>
      <c r="B585" s="1">
        <v>41705</v>
      </c>
      <c r="C585">
        <v>7807.3</v>
      </c>
      <c r="D585">
        <v>8147.15</v>
      </c>
      <c r="E585">
        <v>7752.45</v>
      </c>
      <c r="F585">
        <v>8126.15</v>
      </c>
      <c r="G585">
        <f t="shared" si="9"/>
        <v>10</v>
      </c>
    </row>
    <row r="586" spans="1:7" hidden="1" x14ac:dyDescent="0.25">
      <c r="A586" t="s">
        <v>6</v>
      </c>
      <c r="B586" s="1">
        <v>41712</v>
      </c>
      <c r="C586">
        <v>8097.95</v>
      </c>
      <c r="D586">
        <v>8218.7000000000007</v>
      </c>
      <c r="E586">
        <v>7979.5</v>
      </c>
      <c r="F586">
        <v>8054.1</v>
      </c>
      <c r="G586">
        <f t="shared" si="9"/>
        <v>11</v>
      </c>
    </row>
    <row r="587" spans="1:7" hidden="1" x14ac:dyDescent="0.25">
      <c r="A587" t="s">
        <v>6</v>
      </c>
      <c r="B587" s="1">
        <v>41720</v>
      </c>
      <c r="C587">
        <v>8089.55</v>
      </c>
      <c r="D587">
        <v>8207.1</v>
      </c>
      <c r="E587">
        <v>8089.55</v>
      </c>
      <c r="F587">
        <v>8176.75</v>
      </c>
      <c r="G587">
        <f t="shared" si="9"/>
        <v>12</v>
      </c>
    </row>
    <row r="588" spans="1:7" hidden="1" x14ac:dyDescent="0.25">
      <c r="A588" t="s">
        <v>6</v>
      </c>
      <c r="B588" s="1">
        <v>41726</v>
      </c>
      <c r="C588">
        <v>8196.7000000000007</v>
      </c>
      <c r="D588">
        <v>8524.2000000000007</v>
      </c>
      <c r="E588">
        <v>8196.7000000000007</v>
      </c>
      <c r="F588">
        <v>8515.15</v>
      </c>
      <c r="G588">
        <f t="shared" si="9"/>
        <v>13</v>
      </c>
    </row>
    <row r="589" spans="1:7" hidden="1" x14ac:dyDescent="0.25">
      <c r="A589" t="s">
        <v>6</v>
      </c>
      <c r="B589" s="1">
        <v>41733</v>
      </c>
      <c r="C589">
        <v>8559.35</v>
      </c>
      <c r="D589">
        <v>8721.35</v>
      </c>
      <c r="E589">
        <v>8522</v>
      </c>
      <c r="F589">
        <v>8640.85</v>
      </c>
      <c r="G589">
        <f t="shared" si="9"/>
        <v>14</v>
      </c>
    </row>
    <row r="590" spans="1:7" hidden="1" x14ac:dyDescent="0.25">
      <c r="A590" t="s">
        <v>6</v>
      </c>
      <c r="B590" s="1">
        <v>41740</v>
      </c>
      <c r="C590">
        <v>8648.75</v>
      </c>
      <c r="D590">
        <v>8911</v>
      </c>
      <c r="E590">
        <v>8556.65</v>
      </c>
      <c r="F590">
        <v>8854.4</v>
      </c>
      <c r="G590">
        <f t="shared" si="9"/>
        <v>15</v>
      </c>
    </row>
    <row r="591" spans="1:7" hidden="1" x14ac:dyDescent="0.25">
      <c r="A591" t="s">
        <v>6</v>
      </c>
      <c r="B591" s="1">
        <v>41746</v>
      </c>
      <c r="C591">
        <v>8889.35</v>
      </c>
      <c r="D591">
        <v>8901.1</v>
      </c>
      <c r="E591">
        <v>8690.2999999999993</v>
      </c>
      <c r="F591">
        <v>8833.4</v>
      </c>
      <c r="G591">
        <f t="shared" si="9"/>
        <v>16</v>
      </c>
    </row>
    <row r="592" spans="1:7" hidden="1" x14ac:dyDescent="0.25">
      <c r="A592" t="s">
        <v>6</v>
      </c>
      <c r="B592" s="1">
        <v>41754</v>
      </c>
      <c r="C592">
        <v>8857.75</v>
      </c>
      <c r="D592">
        <v>8959.6</v>
      </c>
      <c r="E592">
        <v>8857.75</v>
      </c>
      <c r="F592">
        <v>8892.2000000000007</v>
      </c>
      <c r="G592">
        <f t="shared" si="9"/>
        <v>17</v>
      </c>
    </row>
    <row r="593" spans="1:7" hidden="1" x14ac:dyDescent="0.25">
      <c r="A593" t="s">
        <v>6</v>
      </c>
      <c r="B593" s="1">
        <v>41761</v>
      </c>
      <c r="C593">
        <v>8902.65</v>
      </c>
      <c r="D593">
        <v>9009.15</v>
      </c>
      <c r="E593">
        <v>8694.5</v>
      </c>
      <c r="F593">
        <v>8825.0499999999993</v>
      </c>
      <c r="G593">
        <f t="shared" si="9"/>
        <v>18</v>
      </c>
    </row>
    <row r="594" spans="1:7" hidden="1" x14ac:dyDescent="0.25">
      <c r="A594" t="s">
        <v>6</v>
      </c>
      <c r="B594" s="1">
        <v>41768</v>
      </c>
      <c r="C594">
        <v>8831.0499999999993</v>
      </c>
      <c r="D594">
        <v>8969.1</v>
      </c>
      <c r="E594">
        <v>8775.9</v>
      </c>
      <c r="F594">
        <v>8964.2000000000007</v>
      </c>
      <c r="G594">
        <f t="shared" si="9"/>
        <v>19</v>
      </c>
    </row>
    <row r="595" spans="1:7" hidden="1" x14ac:dyDescent="0.25">
      <c r="A595" t="s">
        <v>6</v>
      </c>
      <c r="B595" s="1">
        <v>41775</v>
      </c>
      <c r="C595">
        <v>8981.65</v>
      </c>
      <c r="D595">
        <v>9705</v>
      </c>
      <c r="E595">
        <v>8981.65</v>
      </c>
      <c r="F595">
        <v>9487.5</v>
      </c>
      <c r="G595">
        <f t="shared" si="9"/>
        <v>20</v>
      </c>
    </row>
    <row r="596" spans="1:7" hidden="1" x14ac:dyDescent="0.25">
      <c r="A596" t="s">
        <v>6</v>
      </c>
      <c r="B596" s="1">
        <v>41782</v>
      </c>
      <c r="C596">
        <v>9575.9</v>
      </c>
      <c r="D596">
        <v>10476.9</v>
      </c>
      <c r="E596">
        <v>9575.9</v>
      </c>
      <c r="F596">
        <v>10459.299999999999</v>
      </c>
      <c r="G596">
        <f t="shared" si="9"/>
        <v>21</v>
      </c>
    </row>
    <row r="597" spans="1:7" hidden="1" x14ac:dyDescent="0.25">
      <c r="A597" t="s">
        <v>6</v>
      </c>
      <c r="B597" s="1">
        <v>41789</v>
      </c>
      <c r="C597">
        <v>10554.4</v>
      </c>
      <c r="D597">
        <v>10673.75</v>
      </c>
      <c r="E597">
        <v>10005.5</v>
      </c>
      <c r="F597">
        <v>10141.049999999999</v>
      </c>
      <c r="G597">
        <f t="shared" si="9"/>
        <v>22</v>
      </c>
    </row>
    <row r="598" spans="1:7" hidden="1" x14ac:dyDescent="0.25">
      <c r="A598" t="s">
        <v>6</v>
      </c>
      <c r="B598" s="1">
        <v>41796</v>
      </c>
      <c r="C598">
        <v>10175.1</v>
      </c>
      <c r="D598">
        <v>10957.45</v>
      </c>
      <c r="E598">
        <v>10175.1</v>
      </c>
      <c r="F598">
        <v>10952.35</v>
      </c>
      <c r="G598">
        <f t="shared" si="9"/>
        <v>23</v>
      </c>
    </row>
    <row r="599" spans="1:7" hidden="1" x14ac:dyDescent="0.25">
      <c r="A599" t="s">
        <v>6</v>
      </c>
      <c r="B599" s="1">
        <v>41803</v>
      </c>
      <c r="C599">
        <v>11035</v>
      </c>
      <c r="D599">
        <v>11124.4</v>
      </c>
      <c r="E599">
        <v>10584.1</v>
      </c>
      <c r="F599">
        <v>10648.6</v>
      </c>
      <c r="G599">
        <f t="shared" si="9"/>
        <v>24</v>
      </c>
    </row>
    <row r="600" spans="1:7" hidden="1" x14ac:dyDescent="0.25">
      <c r="A600" t="s">
        <v>6</v>
      </c>
      <c r="B600" s="1">
        <v>41810</v>
      </c>
      <c r="C600">
        <v>10626.55</v>
      </c>
      <c r="D600">
        <v>10940.15</v>
      </c>
      <c r="E600">
        <v>10416.75</v>
      </c>
      <c r="F600">
        <v>10574.55</v>
      </c>
      <c r="G600">
        <f t="shared" si="9"/>
        <v>25</v>
      </c>
    </row>
    <row r="601" spans="1:7" hidden="1" x14ac:dyDescent="0.25">
      <c r="A601" t="s">
        <v>6</v>
      </c>
      <c r="B601" s="1">
        <v>41817</v>
      </c>
      <c r="C601">
        <v>10597.25</v>
      </c>
      <c r="D601">
        <v>10901.4</v>
      </c>
      <c r="E601">
        <v>10566.95</v>
      </c>
      <c r="F601">
        <v>10858.15</v>
      </c>
      <c r="G601">
        <f t="shared" si="9"/>
        <v>26</v>
      </c>
    </row>
    <row r="602" spans="1:7" hidden="1" x14ac:dyDescent="0.25">
      <c r="A602" t="s">
        <v>6</v>
      </c>
      <c r="B602" s="1">
        <v>41824</v>
      </c>
      <c r="C602">
        <v>10887.85</v>
      </c>
      <c r="D602">
        <v>11446.15</v>
      </c>
      <c r="E602">
        <v>10887.85</v>
      </c>
      <c r="F602">
        <v>11421.35</v>
      </c>
      <c r="G602">
        <f t="shared" si="9"/>
        <v>27</v>
      </c>
    </row>
    <row r="603" spans="1:7" hidden="1" x14ac:dyDescent="0.25">
      <c r="A603" t="s">
        <v>6</v>
      </c>
      <c r="B603" s="1">
        <v>41831</v>
      </c>
      <c r="C603">
        <v>11461.45</v>
      </c>
      <c r="D603">
        <v>11492.35</v>
      </c>
      <c r="E603">
        <v>10461.950000000001</v>
      </c>
      <c r="F603">
        <v>10495.6</v>
      </c>
      <c r="G603">
        <f t="shared" si="9"/>
        <v>28</v>
      </c>
    </row>
    <row r="604" spans="1:7" hidden="1" x14ac:dyDescent="0.25">
      <c r="A604" t="s">
        <v>6</v>
      </c>
      <c r="B604" s="1">
        <v>41838</v>
      </c>
      <c r="C604">
        <v>10481.200000000001</v>
      </c>
      <c r="D604">
        <v>11058.65</v>
      </c>
      <c r="E604">
        <v>10410.200000000001</v>
      </c>
      <c r="F604">
        <v>10998.4</v>
      </c>
      <c r="G604">
        <f t="shared" si="9"/>
        <v>29</v>
      </c>
    </row>
    <row r="605" spans="1:7" hidden="1" x14ac:dyDescent="0.25">
      <c r="A605" t="s">
        <v>6</v>
      </c>
      <c r="B605" s="1">
        <v>41845</v>
      </c>
      <c r="C605">
        <v>11035.1</v>
      </c>
      <c r="D605">
        <v>11097.8</v>
      </c>
      <c r="E605">
        <v>10675.75</v>
      </c>
      <c r="F605">
        <v>10788.35</v>
      </c>
      <c r="G605">
        <f t="shared" si="9"/>
        <v>30</v>
      </c>
    </row>
    <row r="606" spans="1:7" hidden="1" x14ac:dyDescent="0.25">
      <c r="A606" t="s">
        <v>6</v>
      </c>
      <c r="B606" s="1">
        <v>41852</v>
      </c>
      <c r="C606">
        <v>10783.5</v>
      </c>
      <c r="D606">
        <v>10910.65</v>
      </c>
      <c r="E606">
        <v>10698.05</v>
      </c>
      <c r="F606">
        <v>10763.35</v>
      </c>
      <c r="G606">
        <f t="shared" si="9"/>
        <v>31</v>
      </c>
    </row>
    <row r="607" spans="1:7" hidden="1" x14ac:dyDescent="0.25">
      <c r="A607" t="s">
        <v>6</v>
      </c>
      <c r="B607" s="1">
        <v>41859</v>
      </c>
      <c r="C607">
        <v>10792.1</v>
      </c>
      <c r="D607">
        <v>11026.65</v>
      </c>
      <c r="E607">
        <v>10602.75</v>
      </c>
      <c r="F607">
        <v>10644.85</v>
      </c>
      <c r="G607">
        <f t="shared" si="9"/>
        <v>32</v>
      </c>
    </row>
    <row r="608" spans="1:7" hidden="1" x14ac:dyDescent="0.25">
      <c r="A608" t="s">
        <v>6</v>
      </c>
      <c r="B608" s="1">
        <v>41865</v>
      </c>
      <c r="C608">
        <v>10721.05</v>
      </c>
      <c r="D608">
        <v>10867.7</v>
      </c>
      <c r="E608">
        <v>10605.4</v>
      </c>
      <c r="F608">
        <v>10809.85</v>
      </c>
      <c r="G608">
        <f t="shared" si="9"/>
        <v>33</v>
      </c>
    </row>
    <row r="609" spans="1:7" hidden="1" x14ac:dyDescent="0.25">
      <c r="A609" t="s">
        <v>6</v>
      </c>
      <c r="B609" s="1">
        <v>41873</v>
      </c>
      <c r="C609">
        <v>10780.2</v>
      </c>
      <c r="D609">
        <v>11256.6</v>
      </c>
      <c r="E609">
        <v>10780.2</v>
      </c>
      <c r="F609">
        <v>11202.45</v>
      </c>
      <c r="G609">
        <f t="shared" si="9"/>
        <v>34</v>
      </c>
    </row>
    <row r="610" spans="1:7" hidden="1" x14ac:dyDescent="0.25">
      <c r="A610" t="s">
        <v>6</v>
      </c>
      <c r="B610" s="1">
        <v>41879</v>
      </c>
      <c r="C610">
        <v>11223.05</v>
      </c>
      <c r="D610">
        <v>11261.95</v>
      </c>
      <c r="E610">
        <v>10992.65</v>
      </c>
      <c r="F610">
        <v>11114.05</v>
      </c>
      <c r="G610">
        <f t="shared" si="9"/>
        <v>35</v>
      </c>
    </row>
    <row r="611" spans="1:7" hidden="1" x14ac:dyDescent="0.25">
      <c r="A611" t="s">
        <v>6</v>
      </c>
      <c r="B611" s="1">
        <v>41887</v>
      </c>
      <c r="C611">
        <v>11151.2</v>
      </c>
      <c r="D611">
        <v>11624</v>
      </c>
      <c r="E611">
        <v>11151.2</v>
      </c>
      <c r="F611">
        <v>11568.15</v>
      </c>
      <c r="G611">
        <f t="shared" si="9"/>
        <v>36</v>
      </c>
    </row>
    <row r="612" spans="1:7" hidden="1" x14ac:dyDescent="0.25">
      <c r="A612" t="s">
        <v>6</v>
      </c>
      <c r="B612" s="1">
        <v>41894</v>
      </c>
      <c r="C612">
        <v>11627.3</v>
      </c>
      <c r="D612">
        <v>11924.1</v>
      </c>
      <c r="E612">
        <v>11617.55</v>
      </c>
      <c r="F612">
        <v>11916.3</v>
      </c>
      <c r="G612">
        <f t="shared" si="9"/>
        <v>37</v>
      </c>
    </row>
    <row r="613" spans="1:7" hidden="1" x14ac:dyDescent="0.25">
      <c r="A613" t="s">
        <v>6</v>
      </c>
      <c r="B613" s="1">
        <v>41901</v>
      </c>
      <c r="C613">
        <v>11879.15</v>
      </c>
      <c r="D613">
        <v>12000.6</v>
      </c>
      <c r="E613">
        <v>11403.75</v>
      </c>
      <c r="F613">
        <v>11731.75</v>
      </c>
      <c r="G613">
        <f t="shared" si="9"/>
        <v>38</v>
      </c>
    </row>
    <row r="614" spans="1:7" hidden="1" x14ac:dyDescent="0.25">
      <c r="A614" t="s">
        <v>6</v>
      </c>
      <c r="B614" s="1">
        <v>41908</v>
      </c>
      <c r="C614">
        <v>11678.15</v>
      </c>
      <c r="D614">
        <v>11760.6</v>
      </c>
      <c r="E614">
        <v>11054.95</v>
      </c>
      <c r="F614">
        <v>11296.6</v>
      </c>
      <c r="G614">
        <f t="shared" si="9"/>
        <v>39</v>
      </c>
    </row>
    <row r="615" spans="1:7" hidden="1" x14ac:dyDescent="0.25">
      <c r="A615" t="s">
        <v>6</v>
      </c>
      <c r="B615" s="1">
        <v>41913</v>
      </c>
      <c r="C615">
        <v>11314.75</v>
      </c>
      <c r="D615">
        <v>11533.95</v>
      </c>
      <c r="E615">
        <v>11314.75</v>
      </c>
      <c r="F615">
        <v>11373.25</v>
      </c>
      <c r="G615">
        <f t="shared" si="9"/>
        <v>40</v>
      </c>
    </row>
    <row r="616" spans="1:7" hidden="1" x14ac:dyDescent="0.25">
      <c r="A616" t="s">
        <v>6</v>
      </c>
      <c r="B616" s="1">
        <v>41922</v>
      </c>
      <c r="C616">
        <v>11359.5</v>
      </c>
      <c r="D616">
        <v>11425.55</v>
      </c>
      <c r="E616">
        <v>11188.15</v>
      </c>
      <c r="F616">
        <v>11230.8</v>
      </c>
      <c r="G616">
        <f t="shared" si="9"/>
        <v>41</v>
      </c>
    </row>
    <row r="617" spans="1:7" hidden="1" x14ac:dyDescent="0.25">
      <c r="A617" t="s">
        <v>6</v>
      </c>
      <c r="B617" s="1">
        <v>41929</v>
      </c>
      <c r="C617">
        <v>11188.25</v>
      </c>
      <c r="D617">
        <v>11355.75</v>
      </c>
      <c r="E617">
        <v>10940.85</v>
      </c>
      <c r="F617">
        <v>11070.75</v>
      </c>
      <c r="G617">
        <f t="shared" si="9"/>
        <v>42</v>
      </c>
    </row>
    <row r="618" spans="1:7" hidden="1" x14ac:dyDescent="0.25">
      <c r="A618" t="s">
        <v>6</v>
      </c>
      <c r="B618" s="1">
        <v>41935</v>
      </c>
      <c r="C618">
        <v>11244</v>
      </c>
      <c r="D618">
        <v>11525.35</v>
      </c>
      <c r="E618">
        <v>11181.85</v>
      </c>
      <c r="F618">
        <v>11522.9</v>
      </c>
      <c r="G618">
        <f t="shared" si="9"/>
        <v>43</v>
      </c>
    </row>
    <row r="619" spans="1:7" hidden="1" x14ac:dyDescent="0.25">
      <c r="A619" t="s">
        <v>6</v>
      </c>
      <c r="B619" s="1">
        <v>41943</v>
      </c>
      <c r="C619">
        <v>11574.75</v>
      </c>
      <c r="D619">
        <v>11844.8</v>
      </c>
      <c r="E619">
        <v>11459.7</v>
      </c>
      <c r="F619">
        <v>11841.1</v>
      </c>
      <c r="G619">
        <f t="shared" si="9"/>
        <v>44</v>
      </c>
    </row>
    <row r="620" spans="1:7" hidden="1" x14ac:dyDescent="0.25">
      <c r="A620" t="s">
        <v>6</v>
      </c>
      <c r="B620" s="1">
        <v>41950</v>
      </c>
      <c r="C620">
        <v>11849.6</v>
      </c>
      <c r="D620">
        <v>12071.45</v>
      </c>
      <c r="E620">
        <v>11849.6</v>
      </c>
      <c r="F620">
        <v>11995.8</v>
      </c>
      <c r="G620">
        <f t="shared" si="9"/>
        <v>45</v>
      </c>
    </row>
    <row r="621" spans="1:7" hidden="1" x14ac:dyDescent="0.25">
      <c r="A621" t="s">
        <v>6</v>
      </c>
      <c r="B621" s="1">
        <v>41957</v>
      </c>
      <c r="C621">
        <v>12040.35</v>
      </c>
      <c r="D621">
        <v>12229.25</v>
      </c>
      <c r="E621">
        <v>11958.35</v>
      </c>
      <c r="F621">
        <v>12198.6</v>
      </c>
      <c r="G621">
        <f t="shared" si="9"/>
        <v>46</v>
      </c>
    </row>
    <row r="622" spans="1:7" hidden="1" x14ac:dyDescent="0.25">
      <c r="A622" t="s">
        <v>6</v>
      </c>
      <c r="B622" s="1">
        <v>41964</v>
      </c>
      <c r="C622">
        <v>12208.25</v>
      </c>
      <c r="D622">
        <v>12459.15</v>
      </c>
      <c r="E622">
        <v>12176.75</v>
      </c>
      <c r="F622">
        <v>12253.95</v>
      </c>
      <c r="G622">
        <f t="shared" si="9"/>
        <v>47</v>
      </c>
    </row>
    <row r="623" spans="1:7" hidden="1" x14ac:dyDescent="0.25">
      <c r="A623" t="s">
        <v>6</v>
      </c>
      <c r="B623" s="1">
        <v>41971</v>
      </c>
      <c r="C623">
        <v>12300.35</v>
      </c>
      <c r="D623">
        <v>12434.55</v>
      </c>
      <c r="E623">
        <v>12039.35</v>
      </c>
      <c r="F623">
        <v>12389.25</v>
      </c>
      <c r="G623">
        <f t="shared" si="9"/>
        <v>48</v>
      </c>
    </row>
    <row r="624" spans="1:7" hidden="1" x14ac:dyDescent="0.25">
      <c r="A624" t="s">
        <v>6</v>
      </c>
      <c r="B624" s="1">
        <v>41978</v>
      </c>
      <c r="C624">
        <v>12402.9</v>
      </c>
      <c r="D624">
        <v>12812.35</v>
      </c>
      <c r="E624">
        <v>12325.55</v>
      </c>
      <c r="F624">
        <v>12667.8</v>
      </c>
      <c r="G624">
        <f t="shared" si="9"/>
        <v>49</v>
      </c>
    </row>
    <row r="625" spans="1:7" hidden="1" x14ac:dyDescent="0.25">
      <c r="A625" t="s">
        <v>6</v>
      </c>
      <c r="B625" s="1">
        <v>41985</v>
      </c>
      <c r="C625">
        <v>12682.95</v>
      </c>
      <c r="D625">
        <v>12693.75</v>
      </c>
      <c r="E625">
        <v>12180.7</v>
      </c>
      <c r="F625">
        <v>12191.3</v>
      </c>
      <c r="G625">
        <f t="shared" si="9"/>
        <v>50</v>
      </c>
    </row>
    <row r="626" spans="1:7" hidden="1" x14ac:dyDescent="0.25">
      <c r="A626" t="s">
        <v>6</v>
      </c>
      <c r="B626" s="1">
        <v>41992</v>
      </c>
      <c r="C626">
        <v>12119.2</v>
      </c>
      <c r="D626">
        <v>12296.8</v>
      </c>
      <c r="E626">
        <v>11470</v>
      </c>
      <c r="F626">
        <v>12197.3</v>
      </c>
      <c r="G626">
        <f t="shared" si="9"/>
        <v>51</v>
      </c>
    </row>
    <row r="627" spans="1:7" hidden="1" x14ac:dyDescent="0.25">
      <c r="A627" t="s">
        <v>6</v>
      </c>
      <c r="B627" s="1">
        <v>41999</v>
      </c>
      <c r="C627">
        <v>12219.15</v>
      </c>
      <c r="D627">
        <v>12368.85</v>
      </c>
      <c r="E627">
        <v>12184.2</v>
      </c>
      <c r="F627">
        <v>12304.15</v>
      </c>
      <c r="G627">
        <f t="shared" si="9"/>
        <v>52</v>
      </c>
    </row>
    <row r="628" spans="1:7" x14ac:dyDescent="0.25">
      <c r="A628" t="s">
        <v>6</v>
      </c>
      <c r="B628" s="1">
        <v>42006</v>
      </c>
      <c r="C628">
        <v>12346.6</v>
      </c>
      <c r="D628">
        <v>12762</v>
      </c>
      <c r="E628">
        <v>12346.6</v>
      </c>
      <c r="F628">
        <v>12699.8</v>
      </c>
      <c r="G628">
        <f t="shared" si="9"/>
        <v>1</v>
      </c>
    </row>
    <row r="629" spans="1:7" hidden="1" x14ac:dyDescent="0.25">
      <c r="A629" t="s">
        <v>6</v>
      </c>
      <c r="B629" s="1">
        <v>42013</v>
      </c>
      <c r="C629">
        <v>12707.8</v>
      </c>
      <c r="D629">
        <v>12798.15</v>
      </c>
      <c r="E629">
        <v>12212.5</v>
      </c>
      <c r="F629">
        <v>12583.25</v>
      </c>
      <c r="G629">
        <f t="shared" si="9"/>
        <v>2</v>
      </c>
    </row>
    <row r="630" spans="1:7" hidden="1" x14ac:dyDescent="0.25">
      <c r="A630" t="s">
        <v>6</v>
      </c>
      <c r="B630" s="1">
        <v>42020</v>
      </c>
      <c r="C630">
        <v>12598.4</v>
      </c>
      <c r="D630">
        <v>12924.4</v>
      </c>
      <c r="E630">
        <v>12555.85</v>
      </c>
      <c r="F630">
        <v>12868.85</v>
      </c>
      <c r="G630">
        <f t="shared" si="9"/>
        <v>3</v>
      </c>
    </row>
    <row r="631" spans="1:7" hidden="1" x14ac:dyDescent="0.25">
      <c r="A631" t="s">
        <v>6</v>
      </c>
      <c r="B631" s="1">
        <v>42027</v>
      </c>
      <c r="C631">
        <v>12893.45</v>
      </c>
      <c r="D631">
        <v>13090.55</v>
      </c>
      <c r="E631">
        <v>12893.45</v>
      </c>
      <c r="F631">
        <v>13034.9</v>
      </c>
      <c r="G631">
        <f t="shared" si="9"/>
        <v>4</v>
      </c>
    </row>
    <row r="632" spans="1:7" hidden="1" x14ac:dyDescent="0.25">
      <c r="A632" t="s">
        <v>6</v>
      </c>
      <c r="B632" s="1">
        <v>42034</v>
      </c>
      <c r="C632">
        <v>13080.85</v>
      </c>
      <c r="D632">
        <v>13283.05</v>
      </c>
      <c r="E632">
        <v>13045.6</v>
      </c>
      <c r="F632">
        <v>13124.1</v>
      </c>
      <c r="G632">
        <f t="shared" si="9"/>
        <v>5</v>
      </c>
    </row>
    <row r="633" spans="1:7" hidden="1" x14ac:dyDescent="0.25">
      <c r="A633" t="s">
        <v>6</v>
      </c>
      <c r="B633" s="1">
        <v>42041</v>
      </c>
      <c r="C633">
        <v>13135.05</v>
      </c>
      <c r="D633">
        <v>13273.55</v>
      </c>
      <c r="E633">
        <v>12714</v>
      </c>
      <c r="F633">
        <v>12744.9</v>
      </c>
      <c r="G633">
        <f t="shared" si="9"/>
        <v>6</v>
      </c>
    </row>
    <row r="634" spans="1:7" hidden="1" x14ac:dyDescent="0.25">
      <c r="A634" t="s">
        <v>6</v>
      </c>
      <c r="B634" s="1">
        <v>42048</v>
      </c>
      <c r="C634">
        <v>12668.25</v>
      </c>
      <c r="D634">
        <v>13123.55</v>
      </c>
      <c r="E634">
        <v>12452</v>
      </c>
      <c r="F634">
        <v>13100.8</v>
      </c>
      <c r="G634">
        <f t="shared" si="9"/>
        <v>7</v>
      </c>
    </row>
    <row r="635" spans="1:7" hidden="1" x14ac:dyDescent="0.25">
      <c r="A635" t="s">
        <v>6</v>
      </c>
      <c r="B635" s="1">
        <v>42055</v>
      </c>
      <c r="C635">
        <v>13172.2</v>
      </c>
      <c r="D635">
        <v>13281.35</v>
      </c>
      <c r="E635">
        <v>13048.3</v>
      </c>
      <c r="F635">
        <v>13200.4</v>
      </c>
      <c r="G635">
        <f t="shared" si="9"/>
        <v>8</v>
      </c>
    </row>
    <row r="636" spans="1:7" hidden="1" x14ac:dyDescent="0.25">
      <c r="A636" t="s">
        <v>6</v>
      </c>
      <c r="B636" s="1">
        <v>42063</v>
      </c>
      <c r="C636">
        <v>13244.35</v>
      </c>
      <c r="D636">
        <v>13253.15</v>
      </c>
      <c r="E636">
        <v>12816.75</v>
      </c>
      <c r="F636">
        <v>13117.5</v>
      </c>
      <c r="G636">
        <f t="shared" si="9"/>
        <v>9</v>
      </c>
    </row>
    <row r="637" spans="1:7" hidden="1" x14ac:dyDescent="0.25">
      <c r="A637" t="s">
        <v>6</v>
      </c>
      <c r="B637" s="1">
        <v>42068</v>
      </c>
      <c r="C637">
        <v>13207.1</v>
      </c>
      <c r="D637">
        <v>13521.65</v>
      </c>
      <c r="E637">
        <v>13141.3</v>
      </c>
      <c r="F637">
        <v>13349.5</v>
      </c>
      <c r="G637">
        <f t="shared" si="9"/>
        <v>10</v>
      </c>
    </row>
    <row r="638" spans="1:7" hidden="1" x14ac:dyDescent="0.25">
      <c r="A638" t="s">
        <v>6</v>
      </c>
      <c r="B638" s="1">
        <v>42076</v>
      </c>
      <c r="C638">
        <v>13291.75</v>
      </c>
      <c r="D638">
        <v>13432.55</v>
      </c>
      <c r="E638">
        <v>13108.25</v>
      </c>
      <c r="F638">
        <v>13155.2</v>
      </c>
      <c r="G638">
        <f t="shared" si="9"/>
        <v>11</v>
      </c>
    </row>
    <row r="639" spans="1:7" hidden="1" x14ac:dyDescent="0.25">
      <c r="A639" t="s">
        <v>6</v>
      </c>
      <c r="B639" s="1">
        <v>42083</v>
      </c>
      <c r="C639">
        <v>13193.75</v>
      </c>
      <c r="D639">
        <v>13398.95</v>
      </c>
      <c r="E639">
        <v>12998.4</v>
      </c>
      <c r="F639">
        <v>13012.9</v>
      </c>
      <c r="G639">
        <f t="shared" si="9"/>
        <v>12</v>
      </c>
    </row>
    <row r="640" spans="1:7" hidden="1" x14ac:dyDescent="0.25">
      <c r="A640" t="s">
        <v>6</v>
      </c>
      <c r="B640" s="1">
        <v>42090</v>
      </c>
      <c r="C640">
        <v>13028.8</v>
      </c>
      <c r="D640">
        <v>13031.45</v>
      </c>
      <c r="E640">
        <v>12538.8</v>
      </c>
      <c r="F640">
        <v>12746.05</v>
      </c>
      <c r="G640">
        <f t="shared" si="9"/>
        <v>13</v>
      </c>
    </row>
    <row r="641" spans="1:7" hidden="1" x14ac:dyDescent="0.25">
      <c r="A641" t="s">
        <v>6</v>
      </c>
      <c r="B641" s="1">
        <v>42095</v>
      </c>
      <c r="C641">
        <v>12837.15</v>
      </c>
      <c r="D641">
        <v>13172.75</v>
      </c>
      <c r="E641">
        <v>12814.9</v>
      </c>
      <c r="F641">
        <v>13153.65</v>
      </c>
      <c r="G641">
        <f t="shared" si="9"/>
        <v>14</v>
      </c>
    </row>
    <row r="642" spans="1:7" hidden="1" x14ac:dyDescent="0.25">
      <c r="A642" t="s">
        <v>6</v>
      </c>
      <c r="B642" s="1">
        <v>42104</v>
      </c>
      <c r="C642">
        <v>13196.1</v>
      </c>
      <c r="D642">
        <v>13639.05</v>
      </c>
      <c r="E642">
        <v>13154.2</v>
      </c>
      <c r="F642">
        <v>13620.5</v>
      </c>
      <c r="G642">
        <f t="shared" si="9"/>
        <v>15</v>
      </c>
    </row>
    <row r="643" spans="1:7" hidden="1" x14ac:dyDescent="0.25">
      <c r="A643" t="s">
        <v>6</v>
      </c>
      <c r="B643" s="1">
        <v>42111</v>
      </c>
      <c r="C643">
        <v>13657.85</v>
      </c>
      <c r="D643">
        <v>13738.7</v>
      </c>
      <c r="E643">
        <v>13239.1</v>
      </c>
      <c r="F643">
        <v>13261.9</v>
      </c>
      <c r="G643">
        <f t="shared" ref="G643:G706" si="10">WEEKNUM(B643)</f>
        <v>16</v>
      </c>
    </row>
    <row r="644" spans="1:7" hidden="1" x14ac:dyDescent="0.25">
      <c r="A644" t="s">
        <v>6</v>
      </c>
      <c r="B644" s="1">
        <v>42118</v>
      </c>
      <c r="C644">
        <v>13280.8</v>
      </c>
      <c r="D644">
        <v>13281.25</v>
      </c>
      <c r="E644">
        <v>12616.3</v>
      </c>
      <c r="F644">
        <v>12656.65</v>
      </c>
      <c r="G644">
        <f t="shared" si="10"/>
        <v>17</v>
      </c>
    </row>
    <row r="645" spans="1:7" hidden="1" x14ac:dyDescent="0.25">
      <c r="A645" t="s">
        <v>6</v>
      </c>
      <c r="B645" s="1">
        <v>42124</v>
      </c>
      <c r="C645">
        <v>12689.8</v>
      </c>
      <c r="D645">
        <v>12705.35</v>
      </c>
      <c r="E645">
        <v>12298.85</v>
      </c>
      <c r="F645">
        <v>12689.6</v>
      </c>
      <c r="G645">
        <f t="shared" si="10"/>
        <v>18</v>
      </c>
    </row>
    <row r="646" spans="1:7" hidden="1" x14ac:dyDescent="0.25">
      <c r="A646" t="s">
        <v>6</v>
      </c>
      <c r="B646" s="1">
        <v>42132</v>
      </c>
      <c r="C646">
        <v>12775.95</v>
      </c>
      <c r="D646">
        <v>13044.15</v>
      </c>
      <c r="E646">
        <v>12222.85</v>
      </c>
      <c r="F646">
        <v>12529.65</v>
      </c>
      <c r="G646">
        <f t="shared" si="10"/>
        <v>19</v>
      </c>
    </row>
    <row r="647" spans="1:7" hidden="1" x14ac:dyDescent="0.25">
      <c r="A647" t="s">
        <v>6</v>
      </c>
      <c r="B647" s="1">
        <v>42139</v>
      </c>
      <c r="C647">
        <v>12602.15</v>
      </c>
      <c r="D647">
        <v>13033.55</v>
      </c>
      <c r="E647">
        <v>12543.95</v>
      </c>
      <c r="F647">
        <v>12971.75</v>
      </c>
      <c r="G647">
        <f t="shared" si="10"/>
        <v>20</v>
      </c>
    </row>
    <row r="648" spans="1:7" hidden="1" x14ac:dyDescent="0.25">
      <c r="A648" t="s">
        <v>6</v>
      </c>
      <c r="B648" s="1">
        <v>42146</v>
      </c>
      <c r="C648">
        <v>13009.9</v>
      </c>
      <c r="D648">
        <v>13149.1</v>
      </c>
      <c r="E648">
        <v>12982.1</v>
      </c>
      <c r="F648">
        <v>13089.05</v>
      </c>
      <c r="G648">
        <f t="shared" si="10"/>
        <v>21</v>
      </c>
    </row>
    <row r="649" spans="1:7" hidden="1" x14ac:dyDescent="0.25">
      <c r="A649" t="s">
        <v>6</v>
      </c>
      <c r="B649" s="1">
        <v>42153</v>
      </c>
      <c r="C649">
        <v>13094.1</v>
      </c>
      <c r="D649">
        <v>13198.25</v>
      </c>
      <c r="E649">
        <v>12975.55</v>
      </c>
      <c r="F649">
        <v>13180.75</v>
      </c>
      <c r="G649">
        <f t="shared" si="10"/>
        <v>22</v>
      </c>
    </row>
    <row r="650" spans="1:7" hidden="1" x14ac:dyDescent="0.25">
      <c r="A650" t="s">
        <v>6</v>
      </c>
      <c r="B650" s="1">
        <v>42160</v>
      </c>
      <c r="C650">
        <v>13149.65</v>
      </c>
      <c r="D650">
        <v>13223.4</v>
      </c>
      <c r="E650">
        <v>12454.9</v>
      </c>
      <c r="F650">
        <v>12721</v>
      </c>
      <c r="G650">
        <f t="shared" si="10"/>
        <v>23</v>
      </c>
    </row>
    <row r="651" spans="1:7" hidden="1" x14ac:dyDescent="0.25">
      <c r="A651" t="s">
        <v>6</v>
      </c>
      <c r="B651" s="1">
        <v>42167</v>
      </c>
      <c r="C651">
        <v>12742.55</v>
      </c>
      <c r="D651">
        <v>12742.55</v>
      </c>
      <c r="E651">
        <v>12326.7</v>
      </c>
      <c r="F651">
        <v>12410.25</v>
      </c>
      <c r="G651">
        <f t="shared" si="10"/>
        <v>24</v>
      </c>
    </row>
    <row r="652" spans="1:7" hidden="1" x14ac:dyDescent="0.25">
      <c r="A652" t="s">
        <v>6</v>
      </c>
      <c r="B652" s="1">
        <v>42174</v>
      </c>
      <c r="C652">
        <v>12447.35</v>
      </c>
      <c r="D652">
        <v>12883.75</v>
      </c>
      <c r="E652">
        <v>12348.55</v>
      </c>
      <c r="F652">
        <v>12847</v>
      </c>
      <c r="G652">
        <f t="shared" si="10"/>
        <v>25</v>
      </c>
    </row>
    <row r="653" spans="1:7" hidden="1" x14ac:dyDescent="0.25">
      <c r="A653" t="s">
        <v>6</v>
      </c>
      <c r="B653" s="1">
        <v>42181</v>
      </c>
      <c r="C653">
        <v>12899.6</v>
      </c>
      <c r="D653">
        <v>13161.7</v>
      </c>
      <c r="E653">
        <v>12882.1</v>
      </c>
      <c r="F653">
        <v>13066.25</v>
      </c>
      <c r="G653">
        <f t="shared" si="10"/>
        <v>26</v>
      </c>
    </row>
    <row r="654" spans="1:7" hidden="1" x14ac:dyDescent="0.25">
      <c r="A654" t="s">
        <v>6</v>
      </c>
      <c r="B654" s="1">
        <v>42188</v>
      </c>
      <c r="C654">
        <v>12794.95</v>
      </c>
      <c r="D654">
        <v>13400.3</v>
      </c>
      <c r="E654">
        <v>12700.45</v>
      </c>
      <c r="F654">
        <v>13279.95</v>
      </c>
      <c r="G654">
        <f t="shared" si="10"/>
        <v>27</v>
      </c>
    </row>
    <row r="655" spans="1:7" hidden="1" x14ac:dyDescent="0.25">
      <c r="A655" t="s">
        <v>6</v>
      </c>
      <c r="B655" s="1">
        <v>42195</v>
      </c>
      <c r="C655">
        <v>13109.15</v>
      </c>
      <c r="D655">
        <v>13521.9</v>
      </c>
      <c r="E655">
        <v>13094.55</v>
      </c>
      <c r="F655">
        <v>13260.4</v>
      </c>
      <c r="G655">
        <f t="shared" si="10"/>
        <v>28</v>
      </c>
    </row>
    <row r="656" spans="1:7" hidden="1" x14ac:dyDescent="0.25">
      <c r="A656" t="s">
        <v>6</v>
      </c>
      <c r="B656" s="1">
        <v>42202</v>
      </c>
      <c r="C656">
        <v>13307.35</v>
      </c>
      <c r="D656">
        <v>13771.1</v>
      </c>
      <c r="E656">
        <v>13297.35</v>
      </c>
      <c r="F656">
        <v>13725.85</v>
      </c>
      <c r="G656">
        <f t="shared" si="10"/>
        <v>29</v>
      </c>
    </row>
    <row r="657" spans="1:7" hidden="1" x14ac:dyDescent="0.25">
      <c r="A657" t="s">
        <v>6</v>
      </c>
      <c r="B657" s="1">
        <v>42209</v>
      </c>
      <c r="C657">
        <v>13769.95</v>
      </c>
      <c r="D657">
        <v>13791.9</v>
      </c>
      <c r="E657">
        <v>13498.25</v>
      </c>
      <c r="F657">
        <v>13584.55</v>
      </c>
      <c r="G657">
        <f t="shared" si="10"/>
        <v>30</v>
      </c>
    </row>
    <row r="658" spans="1:7" hidden="1" x14ac:dyDescent="0.25">
      <c r="A658" t="s">
        <v>6</v>
      </c>
      <c r="B658" s="1">
        <v>42216</v>
      </c>
      <c r="C658">
        <v>13570.1</v>
      </c>
      <c r="D658">
        <v>13759.85</v>
      </c>
      <c r="E658">
        <v>13336.15</v>
      </c>
      <c r="F658">
        <v>13728.65</v>
      </c>
      <c r="G658">
        <f t="shared" si="10"/>
        <v>31</v>
      </c>
    </row>
    <row r="659" spans="1:7" hidden="1" x14ac:dyDescent="0.25">
      <c r="A659" t="s">
        <v>6</v>
      </c>
      <c r="B659" s="1">
        <v>42223</v>
      </c>
      <c r="C659">
        <v>13771.65</v>
      </c>
      <c r="D659">
        <v>14215.6</v>
      </c>
      <c r="E659">
        <v>13766.55</v>
      </c>
      <c r="F659">
        <v>14114.95</v>
      </c>
      <c r="G659">
        <f t="shared" si="10"/>
        <v>32</v>
      </c>
    </row>
    <row r="660" spans="1:7" hidden="1" x14ac:dyDescent="0.25">
      <c r="A660" t="s">
        <v>6</v>
      </c>
      <c r="B660" s="1">
        <v>42230</v>
      </c>
      <c r="C660">
        <v>14159.8</v>
      </c>
      <c r="D660">
        <v>14237.6</v>
      </c>
      <c r="E660">
        <v>13597.65</v>
      </c>
      <c r="F660">
        <v>13917.1</v>
      </c>
      <c r="G660">
        <f t="shared" si="10"/>
        <v>33</v>
      </c>
    </row>
    <row r="661" spans="1:7" hidden="1" x14ac:dyDescent="0.25">
      <c r="A661" t="s">
        <v>6</v>
      </c>
      <c r="B661" s="1">
        <v>42237</v>
      </c>
      <c r="C661">
        <v>13961.85</v>
      </c>
      <c r="D661">
        <v>14145.8</v>
      </c>
      <c r="E661">
        <v>13551.15</v>
      </c>
      <c r="F661">
        <v>13749.15</v>
      </c>
      <c r="G661">
        <f t="shared" si="10"/>
        <v>34</v>
      </c>
    </row>
    <row r="662" spans="1:7" hidden="1" x14ac:dyDescent="0.25">
      <c r="A662" t="s">
        <v>6</v>
      </c>
      <c r="B662" s="1">
        <v>42244</v>
      </c>
      <c r="C662">
        <v>13315.35</v>
      </c>
      <c r="D662">
        <v>13315.35</v>
      </c>
      <c r="E662">
        <v>12154.85</v>
      </c>
      <c r="F662">
        <v>13134.3</v>
      </c>
      <c r="G662">
        <f t="shared" si="10"/>
        <v>35</v>
      </c>
    </row>
    <row r="663" spans="1:7" hidden="1" x14ac:dyDescent="0.25">
      <c r="A663" t="s">
        <v>6</v>
      </c>
      <c r="B663" s="1">
        <v>42251</v>
      </c>
      <c r="C663">
        <v>13128.55</v>
      </c>
      <c r="D663">
        <v>13201.2</v>
      </c>
      <c r="E663">
        <v>12486.5</v>
      </c>
      <c r="F663">
        <v>12591.8</v>
      </c>
      <c r="G663">
        <f t="shared" si="10"/>
        <v>36</v>
      </c>
    </row>
    <row r="664" spans="1:7" hidden="1" x14ac:dyDescent="0.25">
      <c r="A664" t="s">
        <v>6</v>
      </c>
      <c r="B664" s="1">
        <v>42258</v>
      </c>
      <c r="C664">
        <v>12631.4</v>
      </c>
      <c r="D664">
        <v>12832.05</v>
      </c>
      <c r="E664">
        <v>12133.75</v>
      </c>
      <c r="F664">
        <v>12709.2</v>
      </c>
      <c r="G664">
        <f t="shared" si="10"/>
        <v>37</v>
      </c>
    </row>
    <row r="665" spans="1:7" hidden="1" x14ac:dyDescent="0.25">
      <c r="A665" t="s">
        <v>6</v>
      </c>
      <c r="B665" s="1">
        <v>42265</v>
      </c>
      <c r="C665">
        <v>12788.95</v>
      </c>
      <c r="D665">
        <v>12949.4</v>
      </c>
      <c r="E665">
        <v>12673.25</v>
      </c>
      <c r="F665">
        <v>12757.15</v>
      </c>
      <c r="G665">
        <f t="shared" si="10"/>
        <v>38</v>
      </c>
    </row>
    <row r="666" spans="1:7" hidden="1" x14ac:dyDescent="0.25">
      <c r="A666" t="s">
        <v>6</v>
      </c>
      <c r="B666" s="1">
        <v>42271</v>
      </c>
      <c r="C666">
        <v>12692.9</v>
      </c>
      <c r="D666">
        <v>12927.7</v>
      </c>
      <c r="E666">
        <v>12506.95</v>
      </c>
      <c r="F666">
        <v>12760.65</v>
      </c>
      <c r="G666">
        <f t="shared" si="10"/>
        <v>39</v>
      </c>
    </row>
    <row r="667" spans="1:7" hidden="1" x14ac:dyDescent="0.25">
      <c r="A667" t="s">
        <v>6</v>
      </c>
      <c r="B667" s="1">
        <v>42278</v>
      </c>
      <c r="C667">
        <v>12792.85</v>
      </c>
      <c r="D667">
        <v>13100.7</v>
      </c>
      <c r="E667">
        <v>12534.65</v>
      </c>
      <c r="F667">
        <v>12998.7</v>
      </c>
      <c r="G667">
        <f t="shared" si="10"/>
        <v>40</v>
      </c>
    </row>
    <row r="668" spans="1:7" hidden="1" x14ac:dyDescent="0.25">
      <c r="A668" t="s">
        <v>6</v>
      </c>
      <c r="B668" s="1">
        <v>42286</v>
      </c>
      <c r="C668">
        <v>13099.35</v>
      </c>
      <c r="D668">
        <v>13395.35</v>
      </c>
      <c r="E668">
        <v>13099.35</v>
      </c>
      <c r="F668">
        <v>13255.5</v>
      </c>
      <c r="G668">
        <f t="shared" si="10"/>
        <v>41</v>
      </c>
    </row>
    <row r="669" spans="1:7" hidden="1" x14ac:dyDescent="0.25">
      <c r="A669" t="s">
        <v>6</v>
      </c>
      <c r="B669" s="1">
        <v>42293</v>
      </c>
      <c r="C669">
        <v>13299</v>
      </c>
      <c r="D669">
        <v>13337.25</v>
      </c>
      <c r="E669">
        <v>13170.5</v>
      </c>
      <c r="F669">
        <v>13332.1</v>
      </c>
      <c r="G669">
        <f t="shared" si="10"/>
        <v>42</v>
      </c>
    </row>
    <row r="670" spans="1:7" hidden="1" x14ac:dyDescent="0.25">
      <c r="A670" t="s">
        <v>6</v>
      </c>
      <c r="B670" s="1">
        <v>42300</v>
      </c>
      <c r="C670">
        <v>13381</v>
      </c>
      <c r="D670">
        <v>13570.15</v>
      </c>
      <c r="E670">
        <v>13361.8</v>
      </c>
      <c r="F670">
        <v>13428.2</v>
      </c>
      <c r="G670">
        <f t="shared" si="10"/>
        <v>43</v>
      </c>
    </row>
    <row r="671" spans="1:7" hidden="1" x14ac:dyDescent="0.25">
      <c r="A671" t="s">
        <v>6</v>
      </c>
      <c r="B671" s="1">
        <v>42307</v>
      </c>
      <c r="C671">
        <v>13479</v>
      </c>
      <c r="D671">
        <v>13479</v>
      </c>
      <c r="E671">
        <v>13201.1</v>
      </c>
      <c r="F671">
        <v>13238.5</v>
      </c>
      <c r="G671">
        <f t="shared" si="10"/>
        <v>44</v>
      </c>
    </row>
    <row r="672" spans="1:7" hidden="1" x14ac:dyDescent="0.25">
      <c r="A672" t="s">
        <v>6</v>
      </c>
      <c r="B672" s="1">
        <v>42314</v>
      </c>
      <c r="C672">
        <v>13254.4</v>
      </c>
      <c r="D672">
        <v>13351.7</v>
      </c>
      <c r="E672">
        <v>12963.1</v>
      </c>
      <c r="F672">
        <v>12995.7</v>
      </c>
      <c r="G672">
        <f t="shared" si="10"/>
        <v>45</v>
      </c>
    </row>
    <row r="673" spans="1:7" hidden="1" x14ac:dyDescent="0.25">
      <c r="A673" t="s">
        <v>6</v>
      </c>
      <c r="B673" s="1">
        <v>42321</v>
      </c>
      <c r="C673">
        <v>12747.95</v>
      </c>
      <c r="D673">
        <v>13111.9</v>
      </c>
      <c r="E673">
        <v>12712.15</v>
      </c>
      <c r="F673">
        <v>12885.95</v>
      </c>
      <c r="G673">
        <f t="shared" si="10"/>
        <v>46</v>
      </c>
    </row>
    <row r="674" spans="1:7" hidden="1" x14ac:dyDescent="0.25">
      <c r="A674" t="s">
        <v>6</v>
      </c>
      <c r="B674" s="1">
        <v>42328</v>
      </c>
      <c r="C674">
        <v>12862.95</v>
      </c>
      <c r="D674">
        <v>13142.95</v>
      </c>
      <c r="E674">
        <v>12809.5</v>
      </c>
      <c r="F674">
        <v>13089.9</v>
      </c>
      <c r="G674">
        <f t="shared" si="10"/>
        <v>47</v>
      </c>
    </row>
    <row r="675" spans="1:7" hidden="1" x14ac:dyDescent="0.25">
      <c r="A675" t="s">
        <v>6</v>
      </c>
      <c r="B675" s="1">
        <v>42335</v>
      </c>
      <c r="C675">
        <v>13134.35</v>
      </c>
      <c r="D675">
        <v>13271.15</v>
      </c>
      <c r="E675">
        <v>13106.4</v>
      </c>
      <c r="F675">
        <v>13228.25</v>
      </c>
      <c r="G675">
        <f t="shared" si="10"/>
        <v>48</v>
      </c>
    </row>
    <row r="676" spans="1:7" hidden="1" x14ac:dyDescent="0.25">
      <c r="A676" t="s">
        <v>6</v>
      </c>
      <c r="B676" s="1">
        <v>42342</v>
      </c>
      <c r="C676">
        <v>13243.7</v>
      </c>
      <c r="D676">
        <v>13400.55</v>
      </c>
      <c r="E676">
        <v>13174.45</v>
      </c>
      <c r="F676">
        <v>13190.9</v>
      </c>
      <c r="G676">
        <f t="shared" si="10"/>
        <v>49</v>
      </c>
    </row>
    <row r="677" spans="1:7" hidden="1" x14ac:dyDescent="0.25">
      <c r="A677" t="s">
        <v>6</v>
      </c>
      <c r="B677" s="1">
        <v>42349</v>
      </c>
      <c r="C677">
        <v>13253.9</v>
      </c>
      <c r="D677">
        <v>13273.65</v>
      </c>
      <c r="E677">
        <v>12726.65</v>
      </c>
      <c r="F677">
        <v>12807.6</v>
      </c>
      <c r="G677">
        <f t="shared" si="10"/>
        <v>50</v>
      </c>
    </row>
    <row r="678" spans="1:7" hidden="1" x14ac:dyDescent="0.25">
      <c r="A678" t="s">
        <v>6</v>
      </c>
      <c r="B678" s="1">
        <v>42356</v>
      </c>
      <c r="C678">
        <v>12781.55</v>
      </c>
      <c r="D678">
        <v>13276.7</v>
      </c>
      <c r="E678">
        <v>12748.65</v>
      </c>
      <c r="F678">
        <v>13177.9</v>
      </c>
      <c r="G678">
        <f t="shared" si="10"/>
        <v>51</v>
      </c>
    </row>
    <row r="679" spans="1:7" hidden="1" x14ac:dyDescent="0.25">
      <c r="A679" t="s">
        <v>6</v>
      </c>
      <c r="B679" s="1">
        <v>42362</v>
      </c>
      <c r="C679">
        <v>13205.75</v>
      </c>
      <c r="D679">
        <v>13349.55</v>
      </c>
      <c r="E679">
        <v>13183.65</v>
      </c>
      <c r="F679">
        <v>13337.35</v>
      </c>
      <c r="G679">
        <f t="shared" si="10"/>
        <v>52</v>
      </c>
    </row>
    <row r="680" spans="1:7" x14ac:dyDescent="0.25">
      <c r="A680" t="s">
        <v>6</v>
      </c>
      <c r="B680" s="1">
        <v>42370</v>
      </c>
      <c r="C680">
        <v>13368.5</v>
      </c>
      <c r="D680">
        <v>13543.45</v>
      </c>
      <c r="E680">
        <v>13330.4</v>
      </c>
      <c r="F680">
        <v>13540.45</v>
      </c>
      <c r="G680">
        <f t="shared" si="10"/>
        <v>1</v>
      </c>
    </row>
    <row r="681" spans="1:7" hidden="1" x14ac:dyDescent="0.25">
      <c r="A681" t="s">
        <v>6</v>
      </c>
      <c r="B681" s="1">
        <v>42377</v>
      </c>
      <c r="C681">
        <v>13536.8</v>
      </c>
      <c r="D681">
        <v>13638.25</v>
      </c>
      <c r="E681">
        <v>13102.1</v>
      </c>
      <c r="F681">
        <v>13288.7</v>
      </c>
      <c r="G681">
        <f t="shared" si="10"/>
        <v>2</v>
      </c>
    </row>
    <row r="682" spans="1:7" hidden="1" x14ac:dyDescent="0.25">
      <c r="A682" t="s">
        <v>6</v>
      </c>
      <c r="B682" s="1">
        <v>42384</v>
      </c>
      <c r="C682">
        <v>13192.5</v>
      </c>
      <c r="D682">
        <v>13272.55</v>
      </c>
      <c r="E682">
        <v>12466.15</v>
      </c>
      <c r="F682">
        <v>12480.6</v>
      </c>
      <c r="G682">
        <f t="shared" si="10"/>
        <v>3</v>
      </c>
    </row>
    <row r="683" spans="1:7" hidden="1" x14ac:dyDescent="0.25">
      <c r="A683" t="s">
        <v>6</v>
      </c>
      <c r="B683" s="1">
        <v>42391</v>
      </c>
      <c r="C683">
        <v>12440.6</v>
      </c>
      <c r="D683">
        <v>12462.45</v>
      </c>
      <c r="E683">
        <v>11857.85</v>
      </c>
      <c r="F683">
        <v>12221.45</v>
      </c>
      <c r="G683">
        <f t="shared" si="10"/>
        <v>4</v>
      </c>
    </row>
    <row r="684" spans="1:7" hidden="1" x14ac:dyDescent="0.25">
      <c r="A684" t="s">
        <v>6</v>
      </c>
      <c r="B684" s="1">
        <v>42398</v>
      </c>
      <c r="C684">
        <v>12319.2</v>
      </c>
      <c r="D684">
        <v>12483.7</v>
      </c>
      <c r="E684">
        <v>12249.95</v>
      </c>
      <c r="F684">
        <v>12469.1</v>
      </c>
      <c r="G684">
        <f t="shared" si="10"/>
        <v>5</v>
      </c>
    </row>
    <row r="685" spans="1:7" hidden="1" x14ac:dyDescent="0.25">
      <c r="A685" t="s">
        <v>6</v>
      </c>
      <c r="B685" s="1">
        <v>42405</v>
      </c>
      <c r="C685">
        <v>12555.15</v>
      </c>
      <c r="D685">
        <v>12593.7</v>
      </c>
      <c r="E685">
        <v>12054.6</v>
      </c>
      <c r="F685">
        <v>12382.8</v>
      </c>
      <c r="G685">
        <f t="shared" si="10"/>
        <v>6</v>
      </c>
    </row>
    <row r="686" spans="1:7" hidden="1" x14ac:dyDescent="0.25">
      <c r="A686" t="s">
        <v>6</v>
      </c>
      <c r="B686" s="1">
        <v>42412</v>
      </c>
      <c r="C686">
        <v>12424.35</v>
      </c>
      <c r="D686">
        <v>12517.4</v>
      </c>
      <c r="E686">
        <v>11190.35</v>
      </c>
      <c r="F686">
        <v>11485.8</v>
      </c>
      <c r="G686">
        <f t="shared" si="10"/>
        <v>7</v>
      </c>
    </row>
    <row r="687" spans="1:7" hidden="1" x14ac:dyDescent="0.25">
      <c r="A687" t="s">
        <v>6</v>
      </c>
      <c r="B687" s="1">
        <v>42419</v>
      </c>
      <c r="C687">
        <v>11668.8</v>
      </c>
      <c r="D687">
        <v>11976.45</v>
      </c>
      <c r="E687">
        <v>11409.05</v>
      </c>
      <c r="F687">
        <v>11823.35</v>
      </c>
      <c r="G687">
        <f t="shared" si="10"/>
        <v>8</v>
      </c>
    </row>
    <row r="688" spans="1:7" hidden="1" x14ac:dyDescent="0.25">
      <c r="A688" t="s">
        <v>6</v>
      </c>
      <c r="B688" s="1">
        <v>42426</v>
      </c>
      <c r="C688">
        <v>11874.7</v>
      </c>
      <c r="D688">
        <v>11927.3</v>
      </c>
      <c r="E688">
        <v>11477.25</v>
      </c>
      <c r="F688">
        <v>11518.2</v>
      </c>
      <c r="G688">
        <f t="shared" si="10"/>
        <v>9</v>
      </c>
    </row>
    <row r="689" spans="1:7" hidden="1" x14ac:dyDescent="0.25">
      <c r="A689" t="s">
        <v>6</v>
      </c>
      <c r="B689" s="1">
        <v>42433</v>
      </c>
      <c r="C689">
        <v>11549.95</v>
      </c>
      <c r="D689">
        <v>12339</v>
      </c>
      <c r="E689">
        <v>11346.75</v>
      </c>
      <c r="F689">
        <v>12314.15</v>
      </c>
      <c r="G689">
        <f t="shared" si="10"/>
        <v>10</v>
      </c>
    </row>
    <row r="690" spans="1:7" hidden="1" x14ac:dyDescent="0.25">
      <c r="A690" t="s">
        <v>6</v>
      </c>
      <c r="B690" s="1">
        <v>42440</v>
      </c>
      <c r="C690">
        <v>12340.55</v>
      </c>
      <c r="D690">
        <v>12428.95</v>
      </c>
      <c r="E690">
        <v>12211.4</v>
      </c>
      <c r="F690">
        <v>12300.35</v>
      </c>
      <c r="G690">
        <f t="shared" si="10"/>
        <v>11</v>
      </c>
    </row>
    <row r="691" spans="1:7" hidden="1" x14ac:dyDescent="0.25">
      <c r="A691" t="s">
        <v>6</v>
      </c>
      <c r="B691" s="1">
        <v>42447</v>
      </c>
      <c r="C691">
        <v>12369.05</v>
      </c>
      <c r="D691">
        <v>12416.15</v>
      </c>
      <c r="E691">
        <v>12080.5</v>
      </c>
      <c r="F691">
        <v>12405.55</v>
      </c>
      <c r="G691">
        <f t="shared" si="10"/>
        <v>12</v>
      </c>
    </row>
    <row r="692" spans="1:7" hidden="1" x14ac:dyDescent="0.25">
      <c r="A692" t="s">
        <v>6</v>
      </c>
      <c r="B692" s="1">
        <v>42452</v>
      </c>
      <c r="C692">
        <v>12422.65</v>
      </c>
      <c r="D692">
        <v>12652.35</v>
      </c>
      <c r="E692">
        <v>12422.65</v>
      </c>
      <c r="F692">
        <v>12636.75</v>
      </c>
      <c r="G692">
        <f t="shared" si="10"/>
        <v>13</v>
      </c>
    </row>
    <row r="693" spans="1:7" hidden="1" x14ac:dyDescent="0.25">
      <c r="A693" t="s">
        <v>6</v>
      </c>
      <c r="B693" s="1">
        <v>42461</v>
      </c>
      <c r="C693">
        <v>12647.55</v>
      </c>
      <c r="D693">
        <v>12818.45</v>
      </c>
      <c r="E693">
        <v>12334.1</v>
      </c>
      <c r="F693">
        <v>12791.95</v>
      </c>
      <c r="G693">
        <f t="shared" si="10"/>
        <v>14</v>
      </c>
    </row>
    <row r="694" spans="1:7" hidden="1" x14ac:dyDescent="0.25">
      <c r="A694" t="s">
        <v>6</v>
      </c>
      <c r="B694" s="1">
        <v>42468</v>
      </c>
      <c r="C694">
        <v>12851.5</v>
      </c>
      <c r="D694">
        <v>12869.85</v>
      </c>
      <c r="E694">
        <v>12628.55</v>
      </c>
      <c r="F694">
        <v>12793.1</v>
      </c>
      <c r="G694">
        <f t="shared" si="10"/>
        <v>15</v>
      </c>
    </row>
    <row r="695" spans="1:7" hidden="1" x14ac:dyDescent="0.25">
      <c r="A695" t="s">
        <v>6</v>
      </c>
      <c r="B695" s="1">
        <v>42473</v>
      </c>
      <c r="C695">
        <v>12815.3</v>
      </c>
      <c r="D695">
        <v>13185.65</v>
      </c>
      <c r="E695">
        <v>12783.15</v>
      </c>
      <c r="F695">
        <v>13135.3</v>
      </c>
      <c r="G695">
        <f t="shared" si="10"/>
        <v>16</v>
      </c>
    </row>
    <row r="696" spans="1:7" hidden="1" x14ac:dyDescent="0.25">
      <c r="A696" t="s">
        <v>6</v>
      </c>
      <c r="B696" s="1">
        <v>42482</v>
      </c>
      <c r="C696">
        <v>13148.6</v>
      </c>
      <c r="D696">
        <v>13416.35</v>
      </c>
      <c r="E696">
        <v>13097.5</v>
      </c>
      <c r="F696">
        <v>13245.85</v>
      </c>
      <c r="G696">
        <f t="shared" si="10"/>
        <v>17</v>
      </c>
    </row>
    <row r="697" spans="1:7" hidden="1" x14ac:dyDescent="0.25">
      <c r="A697" t="s">
        <v>6</v>
      </c>
      <c r="B697" s="1">
        <v>42489</v>
      </c>
      <c r="C697">
        <v>13268.75</v>
      </c>
      <c r="D697">
        <v>13376.3</v>
      </c>
      <c r="E697">
        <v>13035.5</v>
      </c>
      <c r="F697">
        <v>13195.3</v>
      </c>
      <c r="G697">
        <f t="shared" si="10"/>
        <v>18</v>
      </c>
    </row>
    <row r="698" spans="1:7" hidden="1" x14ac:dyDescent="0.25">
      <c r="A698" t="s">
        <v>6</v>
      </c>
      <c r="B698" s="1">
        <v>42496</v>
      </c>
      <c r="C698">
        <v>13165.1</v>
      </c>
      <c r="D698">
        <v>13381.75</v>
      </c>
      <c r="E698">
        <v>12917.3</v>
      </c>
      <c r="F698">
        <v>13001.85</v>
      </c>
      <c r="G698">
        <f t="shared" si="10"/>
        <v>19</v>
      </c>
    </row>
    <row r="699" spans="1:7" hidden="1" x14ac:dyDescent="0.25">
      <c r="A699" t="s">
        <v>6</v>
      </c>
      <c r="B699" s="1">
        <v>42503</v>
      </c>
      <c r="C699">
        <v>13062.05</v>
      </c>
      <c r="D699">
        <v>13223.15</v>
      </c>
      <c r="E699">
        <v>12950.75</v>
      </c>
      <c r="F699">
        <v>13130.8</v>
      </c>
      <c r="G699">
        <f t="shared" si="10"/>
        <v>20</v>
      </c>
    </row>
    <row r="700" spans="1:7" hidden="1" x14ac:dyDescent="0.25">
      <c r="A700" t="s">
        <v>6</v>
      </c>
      <c r="B700" s="1">
        <v>42510</v>
      </c>
      <c r="C700">
        <v>13168.2</v>
      </c>
      <c r="D700">
        <v>13244.05</v>
      </c>
      <c r="E700">
        <v>12954.1</v>
      </c>
      <c r="F700">
        <v>12970.05</v>
      </c>
      <c r="G700">
        <f t="shared" si="10"/>
        <v>21</v>
      </c>
    </row>
    <row r="701" spans="1:7" hidden="1" x14ac:dyDescent="0.25">
      <c r="A701" t="s">
        <v>6</v>
      </c>
      <c r="B701" s="1">
        <v>42517</v>
      </c>
      <c r="C701">
        <v>13045.9</v>
      </c>
      <c r="D701">
        <v>13286.15</v>
      </c>
      <c r="E701">
        <v>12811.3</v>
      </c>
      <c r="F701">
        <v>13270.05</v>
      </c>
      <c r="G701">
        <f t="shared" si="10"/>
        <v>22</v>
      </c>
    </row>
    <row r="702" spans="1:7" hidden="1" x14ac:dyDescent="0.25">
      <c r="A702" t="s">
        <v>6</v>
      </c>
      <c r="B702" s="1">
        <v>42524</v>
      </c>
      <c r="C702">
        <v>13319.95</v>
      </c>
      <c r="D702">
        <v>13417.8</v>
      </c>
      <c r="E702">
        <v>13191.7</v>
      </c>
      <c r="F702">
        <v>13256.9</v>
      </c>
      <c r="G702">
        <f t="shared" si="10"/>
        <v>23</v>
      </c>
    </row>
    <row r="703" spans="1:7" hidden="1" x14ac:dyDescent="0.25">
      <c r="A703" t="s">
        <v>6</v>
      </c>
      <c r="B703" s="1">
        <v>42531</v>
      </c>
      <c r="C703">
        <v>13291.95</v>
      </c>
      <c r="D703">
        <v>13481.8</v>
      </c>
      <c r="E703">
        <v>13232.85</v>
      </c>
      <c r="F703">
        <v>13329.95</v>
      </c>
      <c r="G703">
        <f t="shared" si="10"/>
        <v>24</v>
      </c>
    </row>
    <row r="704" spans="1:7" hidden="1" x14ac:dyDescent="0.25">
      <c r="A704" t="s">
        <v>6</v>
      </c>
      <c r="B704" s="1">
        <v>42538</v>
      </c>
      <c r="C704">
        <v>13238.15</v>
      </c>
      <c r="D704">
        <v>13448.25</v>
      </c>
      <c r="E704">
        <v>13146.9</v>
      </c>
      <c r="F704">
        <v>13359.25</v>
      </c>
      <c r="G704">
        <f t="shared" si="10"/>
        <v>25</v>
      </c>
    </row>
    <row r="705" spans="1:7" hidden="1" x14ac:dyDescent="0.25">
      <c r="A705" t="s">
        <v>6</v>
      </c>
      <c r="B705" s="1">
        <v>42545</v>
      </c>
      <c r="C705">
        <v>13270.7</v>
      </c>
      <c r="D705">
        <v>13512.1</v>
      </c>
      <c r="E705">
        <v>12921.05</v>
      </c>
      <c r="F705">
        <v>13289.35</v>
      </c>
      <c r="G705">
        <f t="shared" si="10"/>
        <v>26</v>
      </c>
    </row>
    <row r="706" spans="1:7" hidden="1" x14ac:dyDescent="0.25">
      <c r="A706" t="s">
        <v>6</v>
      </c>
      <c r="B706" s="1">
        <v>42552</v>
      </c>
      <c r="C706">
        <v>13254.7</v>
      </c>
      <c r="D706">
        <v>14001.45</v>
      </c>
      <c r="E706">
        <v>13254.7</v>
      </c>
      <c r="F706">
        <v>13973.8</v>
      </c>
      <c r="G706">
        <f t="shared" si="10"/>
        <v>27</v>
      </c>
    </row>
    <row r="707" spans="1:7" hidden="1" x14ac:dyDescent="0.25">
      <c r="A707" t="s">
        <v>6</v>
      </c>
      <c r="B707" s="1">
        <v>42559</v>
      </c>
      <c r="C707">
        <v>14041.6</v>
      </c>
      <c r="D707">
        <v>14183.2</v>
      </c>
      <c r="E707">
        <v>14017.5</v>
      </c>
      <c r="F707">
        <v>14077.45</v>
      </c>
      <c r="G707">
        <f t="shared" ref="G707:G770" si="11">WEEKNUM(B707)</f>
        <v>28</v>
      </c>
    </row>
    <row r="708" spans="1:7" hidden="1" x14ac:dyDescent="0.25">
      <c r="A708" t="s">
        <v>6</v>
      </c>
      <c r="B708" s="1">
        <v>42566</v>
      </c>
      <c r="C708">
        <v>14211.5</v>
      </c>
      <c r="D708">
        <v>14432.9</v>
      </c>
      <c r="E708">
        <v>14211.5</v>
      </c>
      <c r="F708">
        <v>14282.2</v>
      </c>
      <c r="G708">
        <f t="shared" si="11"/>
        <v>29</v>
      </c>
    </row>
    <row r="709" spans="1:7" hidden="1" x14ac:dyDescent="0.25">
      <c r="A709" t="s">
        <v>6</v>
      </c>
      <c r="B709" s="1">
        <v>42573</v>
      </c>
      <c r="C709">
        <v>14322.85</v>
      </c>
      <c r="D709">
        <v>14455.65</v>
      </c>
      <c r="E709">
        <v>14127</v>
      </c>
      <c r="F709">
        <v>14435.3</v>
      </c>
      <c r="G709">
        <f t="shared" si="11"/>
        <v>30</v>
      </c>
    </row>
    <row r="710" spans="1:7" hidden="1" x14ac:dyDescent="0.25">
      <c r="A710" t="s">
        <v>6</v>
      </c>
      <c r="B710" s="1">
        <v>42580</v>
      </c>
      <c r="C710">
        <v>14474</v>
      </c>
      <c r="D710">
        <v>14839.55</v>
      </c>
      <c r="E710">
        <v>14462.25</v>
      </c>
      <c r="F710">
        <v>14772.75</v>
      </c>
      <c r="G710">
        <f t="shared" si="11"/>
        <v>31</v>
      </c>
    </row>
    <row r="711" spans="1:7" hidden="1" x14ac:dyDescent="0.25">
      <c r="A711" t="s">
        <v>6</v>
      </c>
      <c r="B711" s="1">
        <v>42587</v>
      </c>
      <c r="C711">
        <v>14856.95</v>
      </c>
      <c r="D711">
        <v>14976</v>
      </c>
      <c r="E711">
        <v>14490.5</v>
      </c>
      <c r="F711">
        <v>14827.3</v>
      </c>
      <c r="G711">
        <f t="shared" si="11"/>
        <v>32</v>
      </c>
    </row>
    <row r="712" spans="1:7" hidden="1" x14ac:dyDescent="0.25">
      <c r="A712" t="s">
        <v>6</v>
      </c>
      <c r="B712" s="1">
        <v>42594</v>
      </c>
      <c r="C712">
        <v>14887.2</v>
      </c>
      <c r="D712">
        <v>14956.45</v>
      </c>
      <c r="E712">
        <v>14585.75</v>
      </c>
      <c r="F712">
        <v>14814.75</v>
      </c>
      <c r="G712">
        <f t="shared" si="11"/>
        <v>33</v>
      </c>
    </row>
    <row r="713" spans="1:7" hidden="1" x14ac:dyDescent="0.25">
      <c r="A713" t="s">
        <v>6</v>
      </c>
      <c r="B713" s="1">
        <v>42601</v>
      </c>
      <c r="C713">
        <v>14838.3</v>
      </c>
      <c r="D713">
        <v>15239</v>
      </c>
      <c r="E713">
        <v>14782.65</v>
      </c>
      <c r="F713">
        <v>15188.15</v>
      </c>
      <c r="G713">
        <f t="shared" si="11"/>
        <v>34</v>
      </c>
    </row>
    <row r="714" spans="1:7" hidden="1" x14ac:dyDescent="0.25">
      <c r="A714" t="s">
        <v>6</v>
      </c>
      <c r="B714" s="1">
        <v>42608</v>
      </c>
      <c r="C714">
        <v>15202.65</v>
      </c>
      <c r="D714">
        <v>15230.4</v>
      </c>
      <c r="E714">
        <v>14990.4</v>
      </c>
      <c r="F714">
        <v>15132.9</v>
      </c>
      <c r="G714">
        <f t="shared" si="11"/>
        <v>35</v>
      </c>
    </row>
    <row r="715" spans="1:7" hidden="1" x14ac:dyDescent="0.25">
      <c r="A715" t="s">
        <v>6</v>
      </c>
      <c r="B715" s="1">
        <v>42615</v>
      </c>
      <c r="C715">
        <v>15166.9</v>
      </c>
      <c r="D715">
        <v>15452.4</v>
      </c>
      <c r="E715">
        <v>15040.25</v>
      </c>
      <c r="F715">
        <v>15385.3</v>
      </c>
      <c r="G715">
        <f t="shared" si="11"/>
        <v>36</v>
      </c>
    </row>
    <row r="716" spans="1:7" hidden="1" x14ac:dyDescent="0.25">
      <c r="A716" t="s">
        <v>6</v>
      </c>
      <c r="B716" s="1">
        <v>42622</v>
      </c>
      <c r="C716">
        <v>15452.15</v>
      </c>
      <c r="D716">
        <v>15781.15</v>
      </c>
      <c r="E716">
        <v>15451.9</v>
      </c>
      <c r="F716">
        <v>15614.8</v>
      </c>
      <c r="G716">
        <f t="shared" si="11"/>
        <v>37</v>
      </c>
    </row>
    <row r="717" spans="1:7" hidden="1" x14ac:dyDescent="0.25">
      <c r="A717" t="s">
        <v>6</v>
      </c>
      <c r="B717" s="1">
        <v>42629</v>
      </c>
      <c r="C717">
        <v>15365.9</v>
      </c>
      <c r="D717">
        <v>15553.75</v>
      </c>
      <c r="E717">
        <v>15107.1</v>
      </c>
      <c r="F717">
        <v>15336.3</v>
      </c>
      <c r="G717">
        <f t="shared" si="11"/>
        <v>38</v>
      </c>
    </row>
    <row r="718" spans="1:7" hidden="1" x14ac:dyDescent="0.25">
      <c r="A718" t="s">
        <v>6</v>
      </c>
      <c r="B718" s="1">
        <v>42636</v>
      </c>
      <c r="C718">
        <v>15388.1</v>
      </c>
      <c r="D718">
        <v>15770.05</v>
      </c>
      <c r="E718">
        <v>15355.7</v>
      </c>
      <c r="F718">
        <v>15672.9</v>
      </c>
      <c r="G718">
        <f t="shared" si="11"/>
        <v>39</v>
      </c>
    </row>
    <row r="719" spans="1:7" hidden="1" x14ac:dyDescent="0.25">
      <c r="A719" t="s">
        <v>6</v>
      </c>
      <c r="B719" s="1">
        <v>42643</v>
      </c>
      <c r="C719">
        <v>15665.15</v>
      </c>
      <c r="D719">
        <v>15817.9</v>
      </c>
      <c r="E719">
        <v>15020.85</v>
      </c>
      <c r="F719">
        <v>15413.1</v>
      </c>
      <c r="G719">
        <f t="shared" si="11"/>
        <v>40</v>
      </c>
    </row>
    <row r="720" spans="1:7" hidden="1" x14ac:dyDescent="0.25">
      <c r="A720" t="s">
        <v>6</v>
      </c>
      <c r="B720" s="1">
        <v>42650</v>
      </c>
      <c r="C720">
        <v>15546.05</v>
      </c>
      <c r="D720">
        <v>16169.1</v>
      </c>
      <c r="E720">
        <v>15537.7</v>
      </c>
      <c r="F720">
        <v>15972.3</v>
      </c>
      <c r="G720">
        <f t="shared" si="11"/>
        <v>41</v>
      </c>
    </row>
    <row r="721" spans="1:7" hidden="1" x14ac:dyDescent="0.25">
      <c r="A721" t="s">
        <v>6</v>
      </c>
      <c r="B721" s="1">
        <v>42657</v>
      </c>
      <c r="C721">
        <v>16041.9</v>
      </c>
      <c r="D721">
        <v>16097.35</v>
      </c>
      <c r="E721">
        <v>15638.55</v>
      </c>
      <c r="F721">
        <v>15894.95</v>
      </c>
      <c r="G721">
        <f t="shared" si="11"/>
        <v>42</v>
      </c>
    </row>
    <row r="722" spans="1:7" hidden="1" x14ac:dyDescent="0.25">
      <c r="A722" t="s">
        <v>6</v>
      </c>
      <c r="B722" s="1">
        <v>42664</v>
      </c>
      <c r="C722">
        <v>15937</v>
      </c>
      <c r="D722">
        <v>16082.7</v>
      </c>
      <c r="E722">
        <v>15673.25</v>
      </c>
      <c r="F722">
        <v>16071.1</v>
      </c>
      <c r="G722">
        <f t="shared" si="11"/>
        <v>43</v>
      </c>
    </row>
    <row r="723" spans="1:7" hidden="1" x14ac:dyDescent="0.25">
      <c r="A723" t="s">
        <v>6</v>
      </c>
      <c r="B723" s="1">
        <v>42673</v>
      </c>
      <c r="C723">
        <v>16111.4</v>
      </c>
      <c r="D723">
        <v>16120.25</v>
      </c>
      <c r="E723">
        <v>15549.4</v>
      </c>
      <c r="F723">
        <v>15912.3</v>
      </c>
      <c r="G723">
        <f t="shared" si="11"/>
        <v>45</v>
      </c>
    </row>
    <row r="724" spans="1:7" hidden="1" x14ac:dyDescent="0.25">
      <c r="A724" t="s">
        <v>6</v>
      </c>
      <c r="B724" s="1">
        <v>42678</v>
      </c>
      <c r="C724">
        <v>15955.4</v>
      </c>
      <c r="D724">
        <v>16033.5</v>
      </c>
      <c r="E724">
        <v>15066.25</v>
      </c>
      <c r="F724">
        <v>15192.6</v>
      </c>
      <c r="G724">
        <f t="shared" si="11"/>
        <v>45</v>
      </c>
    </row>
    <row r="725" spans="1:7" hidden="1" x14ac:dyDescent="0.25">
      <c r="A725" t="s">
        <v>6</v>
      </c>
      <c r="B725" s="1">
        <v>42685</v>
      </c>
      <c r="C725">
        <v>15365.1</v>
      </c>
      <c r="D725">
        <v>15550.55</v>
      </c>
      <c r="E725">
        <v>14089.45</v>
      </c>
      <c r="F725">
        <v>14854.7</v>
      </c>
      <c r="G725">
        <f t="shared" si="11"/>
        <v>46</v>
      </c>
    </row>
    <row r="726" spans="1:7" hidden="1" x14ac:dyDescent="0.25">
      <c r="A726" t="s">
        <v>6</v>
      </c>
      <c r="B726" s="1">
        <v>42692</v>
      </c>
      <c r="C726">
        <v>14879.25</v>
      </c>
      <c r="D726">
        <v>14879.25</v>
      </c>
      <c r="E726">
        <v>14159.25</v>
      </c>
      <c r="F726">
        <v>14363</v>
      </c>
      <c r="G726">
        <f t="shared" si="11"/>
        <v>47</v>
      </c>
    </row>
    <row r="727" spans="1:7" hidden="1" x14ac:dyDescent="0.25">
      <c r="A727" t="s">
        <v>6</v>
      </c>
      <c r="B727" s="1">
        <v>42699</v>
      </c>
      <c r="C727">
        <v>14424.45</v>
      </c>
      <c r="D727">
        <v>14548.2</v>
      </c>
      <c r="E727">
        <v>13933.4</v>
      </c>
      <c r="F727">
        <v>14529.75</v>
      </c>
      <c r="G727">
        <f t="shared" si="11"/>
        <v>48</v>
      </c>
    </row>
    <row r="728" spans="1:7" hidden="1" x14ac:dyDescent="0.25">
      <c r="A728" t="s">
        <v>6</v>
      </c>
      <c r="B728" s="1">
        <v>42706</v>
      </c>
      <c r="C728">
        <v>14518</v>
      </c>
      <c r="D728">
        <v>14966.2</v>
      </c>
      <c r="E728">
        <v>14483.7</v>
      </c>
      <c r="F728">
        <v>14514.85</v>
      </c>
      <c r="G728">
        <f t="shared" si="11"/>
        <v>49</v>
      </c>
    </row>
    <row r="729" spans="1:7" hidden="1" x14ac:dyDescent="0.25">
      <c r="A729" t="s">
        <v>6</v>
      </c>
      <c r="B729" s="1">
        <v>42713</v>
      </c>
      <c r="C729">
        <v>14538.9</v>
      </c>
      <c r="D729">
        <v>14941.1</v>
      </c>
      <c r="E729">
        <v>14497.55</v>
      </c>
      <c r="F729">
        <v>14931.4</v>
      </c>
      <c r="G729">
        <f t="shared" si="11"/>
        <v>50</v>
      </c>
    </row>
    <row r="730" spans="1:7" hidden="1" x14ac:dyDescent="0.25">
      <c r="A730" t="s">
        <v>6</v>
      </c>
      <c r="B730" s="1">
        <v>42720</v>
      </c>
      <c r="C730">
        <v>14927.25</v>
      </c>
      <c r="D730">
        <v>14928.8</v>
      </c>
      <c r="E730">
        <v>14510.45</v>
      </c>
      <c r="F730">
        <v>14620.2</v>
      </c>
      <c r="G730">
        <f t="shared" si="11"/>
        <v>51</v>
      </c>
    </row>
    <row r="731" spans="1:7" hidden="1" x14ac:dyDescent="0.25">
      <c r="A731" t="s">
        <v>6</v>
      </c>
      <c r="B731" s="1">
        <v>42727</v>
      </c>
      <c r="C731">
        <v>14633.85</v>
      </c>
      <c r="D731">
        <v>14637.2</v>
      </c>
      <c r="E731">
        <v>13998.35</v>
      </c>
      <c r="F731">
        <v>14077.6</v>
      </c>
      <c r="G731">
        <f t="shared" si="11"/>
        <v>52</v>
      </c>
    </row>
    <row r="732" spans="1:7" hidden="1" x14ac:dyDescent="0.25">
      <c r="A732" t="s">
        <v>6</v>
      </c>
      <c r="B732" s="1">
        <v>42734</v>
      </c>
      <c r="C732">
        <v>14067.25</v>
      </c>
      <c r="D732">
        <v>14403.6</v>
      </c>
      <c r="E732">
        <v>13658.15</v>
      </c>
      <c r="F732">
        <v>14351.45</v>
      </c>
      <c r="G732">
        <f t="shared" si="11"/>
        <v>53</v>
      </c>
    </row>
    <row r="733" spans="1:7" x14ac:dyDescent="0.25">
      <c r="A733" t="s">
        <v>6</v>
      </c>
      <c r="B733" s="1">
        <v>42741</v>
      </c>
      <c r="C733">
        <v>14417.15</v>
      </c>
      <c r="D733">
        <v>14995.8</v>
      </c>
      <c r="E733">
        <v>14323.25</v>
      </c>
      <c r="F733">
        <v>14854.2</v>
      </c>
      <c r="G733">
        <f t="shared" si="11"/>
        <v>1</v>
      </c>
    </row>
    <row r="734" spans="1:7" hidden="1" x14ac:dyDescent="0.25">
      <c r="A734" t="s">
        <v>6</v>
      </c>
      <c r="B734" s="1">
        <v>42748</v>
      </c>
      <c r="C734">
        <v>14903.6</v>
      </c>
      <c r="D734">
        <v>15268.85</v>
      </c>
      <c r="E734">
        <v>14839.3</v>
      </c>
      <c r="F734">
        <v>15178.65</v>
      </c>
      <c r="G734">
        <f t="shared" si="11"/>
        <v>2</v>
      </c>
    </row>
    <row r="735" spans="1:7" hidden="1" x14ac:dyDescent="0.25">
      <c r="A735" t="s">
        <v>6</v>
      </c>
      <c r="B735" s="1">
        <v>42755</v>
      </c>
      <c r="C735">
        <v>15177.65</v>
      </c>
      <c r="D735">
        <v>15387.25</v>
      </c>
      <c r="E735">
        <v>15096.15</v>
      </c>
      <c r="F735">
        <v>15117.15</v>
      </c>
      <c r="G735">
        <f t="shared" si="11"/>
        <v>3</v>
      </c>
    </row>
    <row r="736" spans="1:7" hidden="1" x14ac:dyDescent="0.25">
      <c r="A736" t="s">
        <v>6</v>
      </c>
      <c r="B736" s="1">
        <v>42762</v>
      </c>
      <c r="C736">
        <v>15111.65</v>
      </c>
      <c r="D736">
        <v>15697.7</v>
      </c>
      <c r="E736">
        <v>15084.55</v>
      </c>
      <c r="F736">
        <v>15641.35</v>
      </c>
      <c r="G736">
        <f t="shared" si="11"/>
        <v>4</v>
      </c>
    </row>
    <row r="737" spans="1:7" hidden="1" x14ac:dyDescent="0.25">
      <c r="A737" t="s">
        <v>6</v>
      </c>
      <c r="B737" s="1">
        <v>42769</v>
      </c>
      <c r="C737">
        <v>15638.3</v>
      </c>
      <c r="D737">
        <v>16047.6</v>
      </c>
      <c r="E737">
        <v>15398.75</v>
      </c>
      <c r="F737">
        <v>16035.2</v>
      </c>
      <c r="G737">
        <f t="shared" si="11"/>
        <v>5</v>
      </c>
    </row>
    <row r="738" spans="1:7" hidden="1" x14ac:dyDescent="0.25">
      <c r="A738" t="s">
        <v>6</v>
      </c>
      <c r="B738" s="1">
        <v>42776</v>
      </c>
      <c r="C738">
        <v>16135.7</v>
      </c>
      <c r="D738">
        <v>16315.75</v>
      </c>
      <c r="E738">
        <v>15999.75</v>
      </c>
      <c r="F738">
        <v>16227.7</v>
      </c>
      <c r="G738">
        <f t="shared" si="11"/>
        <v>6</v>
      </c>
    </row>
    <row r="739" spans="1:7" hidden="1" x14ac:dyDescent="0.25">
      <c r="A739" t="s">
        <v>6</v>
      </c>
      <c r="B739" s="1">
        <v>42783</v>
      </c>
      <c r="C739">
        <v>16272.6</v>
      </c>
      <c r="D739">
        <v>16292.1</v>
      </c>
      <c r="E739">
        <v>15769.7</v>
      </c>
      <c r="F739">
        <v>16169.3</v>
      </c>
      <c r="G739">
        <f t="shared" si="11"/>
        <v>7</v>
      </c>
    </row>
    <row r="740" spans="1:7" hidden="1" x14ac:dyDescent="0.25">
      <c r="A740" t="s">
        <v>6</v>
      </c>
      <c r="B740" s="1">
        <v>42789</v>
      </c>
      <c r="C740">
        <v>16198.2</v>
      </c>
      <c r="D740">
        <v>16510.05</v>
      </c>
      <c r="E740">
        <v>16172.5</v>
      </c>
      <c r="F740">
        <v>16357.65</v>
      </c>
      <c r="G740">
        <f t="shared" si="11"/>
        <v>8</v>
      </c>
    </row>
    <row r="741" spans="1:7" hidden="1" x14ac:dyDescent="0.25">
      <c r="A741" t="s">
        <v>6</v>
      </c>
      <c r="B741" s="1">
        <v>42797</v>
      </c>
      <c r="C741">
        <v>16355.35</v>
      </c>
      <c r="D741">
        <v>16632.7</v>
      </c>
      <c r="E741">
        <v>16242.95</v>
      </c>
      <c r="F741">
        <v>16364.05</v>
      </c>
      <c r="G741">
        <f t="shared" si="11"/>
        <v>9</v>
      </c>
    </row>
    <row r="742" spans="1:7" hidden="1" x14ac:dyDescent="0.25">
      <c r="A742" t="s">
        <v>6</v>
      </c>
      <c r="B742" s="1">
        <v>42804</v>
      </c>
      <c r="C742">
        <v>16420</v>
      </c>
      <c r="D742">
        <v>16505.400000000001</v>
      </c>
      <c r="E742">
        <v>16255.65</v>
      </c>
      <c r="F742">
        <v>16291.2</v>
      </c>
      <c r="G742">
        <f t="shared" si="11"/>
        <v>10</v>
      </c>
    </row>
    <row r="743" spans="1:7" hidden="1" x14ac:dyDescent="0.25">
      <c r="A743" t="s">
        <v>6</v>
      </c>
      <c r="B743" s="1">
        <v>42811</v>
      </c>
      <c r="C743">
        <v>16581.150000000001</v>
      </c>
      <c r="D743">
        <v>16962</v>
      </c>
      <c r="E743">
        <v>16433.05</v>
      </c>
      <c r="F743">
        <v>16901.7</v>
      </c>
      <c r="G743">
        <f t="shared" si="11"/>
        <v>11</v>
      </c>
    </row>
    <row r="744" spans="1:7" hidden="1" x14ac:dyDescent="0.25">
      <c r="A744" t="s">
        <v>6</v>
      </c>
      <c r="B744" s="1">
        <v>42818</v>
      </c>
      <c r="C744">
        <v>16959.45</v>
      </c>
      <c r="D744">
        <v>17016.95</v>
      </c>
      <c r="E744">
        <v>16688.5</v>
      </c>
      <c r="F744">
        <v>16936.099999999999</v>
      </c>
      <c r="G744">
        <f t="shared" si="11"/>
        <v>12</v>
      </c>
    </row>
    <row r="745" spans="1:7" hidden="1" x14ac:dyDescent="0.25">
      <c r="A745" t="s">
        <v>6</v>
      </c>
      <c r="B745" s="1">
        <v>42825</v>
      </c>
      <c r="C745">
        <v>16944.400000000001</v>
      </c>
      <c r="D745">
        <v>17221.650000000001</v>
      </c>
      <c r="E745">
        <v>16868</v>
      </c>
      <c r="F745">
        <v>17197.150000000001</v>
      </c>
      <c r="G745">
        <f t="shared" si="11"/>
        <v>13</v>
      </c>
    </row>
    <row r="746" spans="1:7" hidden="1" x14ac:dyDescent="0.25">
      <c r="A746" t="s">
        <v>6</v>
      </c>
      <c r="B746" s="1">
        <v>42832</v>
      </c>
      <c r="C746">
        <v>17256.25</v>
      </c>
      <c r="D746">
        <v>17576.599999999999</v>
      </c>
      <c r="E746">
        <v>17242</v>
      </c>
      <c r="F746">
        <v>17398.150000000001</v>
      </c>
      <c r="G746">
        <f t="shared" si="11"/>
        <v>14</v>
      </c>
    </row>
    <row r="747" spans="1:7" hidden="1" x14ac:dyDescent="0.25">
      <c r="A747" t="s">
        <v>6</v>
      </c>
      <c r="B747" s="1">
        <v>42838</v>
      </c>
      <c r="C747">
        <v>17452.2</v>
      </c>
      <c r="D747">
        <v>17751.599999999999</v>
      </c>
      <c r="E747">
        <v>17367.45</v>
      </c>
      <c r="F747">
        <v>17550.3</v>
      </c>
      <c r="G747">
        <f t="shared" si="11"/>
        <v>15</v>
      </c>
    </row>
    <row r="748" spans="1:7" hidden="1" x14ac:dyDescent="0.25">
      <c r="A748" t="s">
        <v>6</v>
      </c>
      <c r="B748" s="1">
        <v>42846</v>
      </c>
      <c r="C748">
        <v>17560.2</v>
      </c>
      <c r="D748">
        <v>17908.75</v>
      </c>
      <c r="E748">
        <v>17455.55</v>
      </c>
      <c r="F748">
        <v>17800.349999999999</v>
      </c>
      <c r="G748">
        <f t="shared" si="11"/>
        <v>16</v>
      </c>
    </row>
    <row r="749" spans="1:7" hidden="1" x14ac:dyDescent="0.25">
      <c r="A749" t="s">
        <v>6</v>
      </c>
      <c r="B749" s="1">
        <v>42853</v>
      </c>
      <c r="C749">
        <v>17855.400000000001</v>
      </c>
      <c r="D749">
        <v>18167.099999999999</v>
      </c>
      <c r="E749">
        <v>17836.3</v>
      </c>
      <c r="F749">
        <v>18086.45</v>
      </c>
      <c r="G749">
        <f t="shared" si="11"/>
        <v>17</v>
      </c>
    </row>
    <row r="750" spans="1:7" hidden="1" x14ac:dyDescent="0.25">
      <c r="A750" t="s">
        <v>6</v>
      </c>
      <c r="B750" s="1">
        <v>42860</v>
      </c>
      <c r="C750">
        <v>18143.349999999999</v>
      </c>
      <c r="D750">
        <v>18271.25</v>
      </c>
      <c r="E750">
        <v>17948.900000000001</v>
      </c>
      <c r="F750">
        <v>18048.599999999999</v>
      </c>
      <c r="G750">
        <f t="shared" si="11"/>
        <v>18</v>
      </c>
    </row>
    <row r="751" spans="1:7" hidden="1" x14ac:dyDescent="0.25">
      <c r="A751" t="s">
        <v>6</v>
      </c>
      <c r="B751" s="1">
        <v>42867</v>
      </c>
      <c r="C751">
        <v>18109.75</v>
      </c>
      <c r="D751">
        <v>18461.95</v>
      </c>
      <c r="E751">
        <v>18074.7</v>
      </c>
      <c r="F751">
        <v>18240.400000000001</v>
      </c>
      <c r="G751">
        <f t="shared" si="11"/>
        <v>19</v>
      </c>
    </row>
    <row r="752" spans="1:7" hidden="1" x14ac:dyDescent="0.25">
      <c r="A752" t="s">
        <v>6</v>
      </c>
      <c r="B752" s="1">
        <v>42874</v>
      </c>
      <c r="C752">
        <v>18309.75</v>
      </c>
      <c r="D752">
        <v>18511.55</v>
      </c>
      <c r="E752">
        <v>17800.900000000001</v>
      </c>
      <c r="F752">
        <v>17921.349999999999</v>
      </c>
      <c r="G752">
        <f t="shared" si="11"/>
        <v>20</v>
      </c>
    </row>
    <row r="753" spans="1:7" hidden="1" x14ac:dyDescent="0.25">
      <c r="A753" t="s">
        <v>6</v>
      </c>
      <c r="B753" s="1">
        <v>42881</v>
      </c>
      <c r="C753">
        <v>18032.3</v>
      </c>
      <c r="D753">
        <v>18080.400000000001</v>
      </c>
      <c r="E753">
        <v>17064.099999999999</v>
      </c>
      <c r="F753">
        <v>17586.45</v>
      </c>
      <c r="G753">
        <f t="shared" si="11"/>
        <v>21</v>
      </c>
    </row>
    <row r="754" spans="1:7" hidden="1" x14ac:dyDescent="0.25">
      <c r="A754" t="s">
        <v>6</v>
      </c>
      <c r="B754" s="1">
        <v>42888</v>
      </c>
      <c r="C754">
        <v>17579.05</v>
      </c>
      <c r="D754">
        <v>17788.150000000001</v>
      </c>
      <c r="E754">
        <v>17039.3</v>
      </c>
      <c r="F754">
        <v>17769.650000000001</v>
      </c>
      <c r="G754">
        <f t="shared" si="11"/>
        <v>22</v>
      </c>
    </row>
    <row r="755" spans="1:7" hidden="1" x14ac:dyDescent="0.25">
      <c r="A755" t="s">
        <v>6</v>
      </c>
      <c r="B755" s="1">
        <v>42895</v>
      </c>
      <c r="C755">
        <v>17818.75</v>
      </c>
      <c r="D755">
        <v>18000.05</v>
      </c>
      <c r="E755">
        <v>17636.849999999999</v>
      </c>
      <c r="F755">
        <v>17993.900000000001</v>
      </c>
      <c r="G755">
        <f t="shared" si="11"/>
        <v>23</v>
      </c>
    </row>
    <row r="756" spans="1:7" hidden="1" x14ac:dyDescent="0.25">
      <c r="A756" t="s">
        <v>6</v>
      </c>
      <c r="B756" s="1">
        <v>42902</v>
      </c>
      <c r="C756">
        <v>17964.75</v>
      </c>
      <c r="D756">
        <v>18097.95</v>
      </c>
      <c r="E756">
        <v>17764.599999999999</v>
      </c>
      <c r="F756">
        <v>18002.55</v>
      </c>
      <c r="G756">
        <f t="shared" si="11"/>
        <v>24</v>
      </c>
    </row>
    <row r="757" spans="1:7" hidden="1" x14ac:dyDescent="0.25">
      <c r="A757" t="s">
        <v>6</v>
      </c>
      <c r="B757" s="1">
        <v>42909</v>
      </c>
      <c r="C757">
        <v>18073</v>
      </c>
      <c r="D757">
        <v>18153.55</v>
      </c>
      <c r="E757">
        <v>17556.400000000001</v>
      </c>
      <c r="F757">
        <v>17686.3</v>
      </c>
      <c r="G757">
        <f t="shared" si="11"/>
        <v>25</v>
      </c>
    </row>
    <row r="758" spans="1:7" hidden="1" x14ac:dyDescent="0.25">
      <c r="A758" t="s">
        <v>6</v>
      </c>
      <c r="B758" s="1">
        <v>42916</v>
      </c>
      <c r="C758">
        <v>17712.25</v>
      </c>
      <c r="D758">
        <v>17769.05</v>
      </c>
      <c r="E758">
        <v>17330.5</v>
      </c>
      <c r="F758">
        <v>17729.75</v>
      </c>
      <c r="G758">
        <f t="shared" si="11"/>
        <v>26</v>
      </c>
    </row>
    <row r="759" spans="1:7" hidden="1" x14ac:dyDescent="0.25">
      <c r="A759" t="s">
        <v>6</v>
      </c>
      <c r="B759" s="1">
        <v>42923</v>
      </c>
      <c r="C759">
        <v>17792.45</v>
      </c>
      <c r="D759">
        <v>18174.400000000001</v>
      </c>
      <c r="E759">
        <v>17730.650000000001</v>
      </c>
      <c r="F759">
        <v>18104.2</v>
      </c>
      <c r="G759">
        <f t="shared" si="11"/>
        <v>27</v>
      </c>
    </row>
    <row r="760" spans="1:7" hidden="1" x14ac:dyDescent="0.25">
      <c r="A760" t="s">
        <v>6</v>
      </c>
      <c r="B760" s="1">
        <v>42930</v>
      </c>
      <c r="C760">
        <v>18200.8</v>
      </c>
      <c r="D760">
        <v>18334</v>
      </c>
      <c r="E760">
        <v>18079.400000000001</v>
      </c>
      <c r="F760">
        <v>18278.849999999999</v>
      </c>
      <c r="G760">
        <f t="shared" si="11"/>
        <v>28</v>
      </c>
    </row>
    <row r="761" spans="1:7" hidden="1" x14ac:dyDescent="0.25">
      <c r="A761" t="s">
        <v>6</v>
      </c>
      <c r="B761" s="1">
        <v>42937</v>
      </c>
      <c r="C761">
        <v>18339.95</v>
      </c>
      <c r="D761">
        <v>18383.2</v>
      </c>
      <c r="E761">
        <v>18098.349999999999</v>
      </c>
      <c r="F761">
        <v>18262.2</v>
      </c>
      <c r="G761">
        <f t="shared" si="11"/>
        <v>29</v>
      </c>
    </row>
    <row r="762" spans="1:7" hidden="1" x14ac:dyDescent="0.25">
      <c r="A762" t="s">
        <v>6</v>
      </c>
      <c r="B762" s="1">
        <v>42944</v>
      </c>
      <c r="C762">
        <v>18293.55</v>
      </c>
      <c r="D762">
        <v>18545.349999999999</v>
      </c>
      <c r="E762">
        <v>18260.400000000001</v>
      </c>
      <c r="F762">
        <v>18468.900000000001</v>
      </c>
      <c r="G762">
        <f t="shared" si="11"/>
        <v>30</v>
      </c>
    </row>
    <row r="763" spans="1:7" hidden="1" x14ac:dyDescent="0.25">
      <c r="A763" t="s">
        <v>6</v>
      </c>
      <c r="B763" s="1">
        <v>42951</v>
      </c>
      <c r="C763">
        <v>18524.099999999999</v>
      </c>
      <c r="D763">
        <v>18587.150000000001</v>
      </c>
      <c r="E763">
        <v>18206.150000000001</v>
      </c>
      <c r="F763">
        <v>18365.25</v>
      </c>
      <c r="G763">
        <f t="shared" si="11"/>
        <v>31</v>
      </c>
    </row>
    <row r="764" spans="1:7" hidden="1" x14ac:dyDescent="0.25">
      <c r="A764" t="s">
        <v>6</v>
      </c>
      <c r="B764" s="1">
        <v>42958</v>
      </c>
      <c r="C764">
        <v>18424.25</v>
      </c>
      <c r="D764">
        <v>18638.3</v>
      </c>
      <c r="E764">
        <v>17056.150000000001</v>
      </c>
      <c r="F764">
        <v>17360.75</v>
      </c>
      <c r="G764">
        <f t="shared" si="11"/>
        <v>32</v>
      </c>
    </row>
    <row r="765" spans="1:7" hidden="1" x14ac:dyDescent="0.25">
      <c r="A765" t="s">
        <v>6</v>
      </c>
      <c r="B765" s="1">
        <v>42965</v>
      </c>
      <c r="C765">
        <v>17529.95</v>
      </c>
      <c r="D765">
        <v>18265.45</v>
      </c>
      <c r="E765">
        <v>17528.400000000001</v>
      </c>
      <c r="F765">
        <v>18044.5</v>
      </c>
      <c r="G765">
        <f t="shared" si="11"/>
        <v>33</v>
      </c>
    </row>
    <row r="766" spans="1:7" hidden="1" x14ac:dyDescent="0.25">
      <c r="A766" t="s">
        <v>6</v>
      </c>
      <c r="B766" s="1">
        <v>42971</v>
      </c>
      <c r="C766">
        <v>18111.95</v>
      </c>
      <c r="D766">
        <v>18167.25</v>
      </c>
      <c r="E766">
        <v>17590.7</v>
      </c>
      <c r="F766">
        <v>17963.95</v>
      </c>
      <c r="G766">
        <f t="shared" si="11"/>
        <v>34</v>
      </c>
    </row>
    <row r="767" spans="1:7" hidden="1" x14ac:dyDescent="0.25">
      <c r="A767" t="s">
        <v>6</v>
      </c>
      <c r="B767" s="1">
        <v>42979</v>
      </c>
      <c r="C767">
        <v>18025.75</v>
      </c>
      <c r="D767">
        <v>18530</v>
      </c>
      <c r="E767">
        <v>17927.7</v>
      </c>
      <c r="F767">
        <v>18505.25</v>
      </c>
      <c r="G767">
        <f t="shared" si="11"/>
        <v>35</v>
      </c>
    </row>
    <row r="768" spans="1:7" hidden="1" x14ac:dyDescent="0.25">
      <c r="A768" t="s">
        <v>6</v>
      </c>
      <c r="B768" s="1">
        <v>42986</v>
      </c>
      <c r="C768">
        <v>18532.2</v>
      </c>
      <c r="D768">
        <v>18722</v>
      </c>
      <c r="E768">
        <v>18157.95</v>
      </c>
      <c r="F768">
        <v>18573.95</v>
      </c>
      <c r="G768">
        <f t="shared" si="11"/>
        <v>36</v>
      </c>
    </row>
    <row r="769" spans="1:7" hidden="1" x14ac:dyDescent="0.25">
      <c r="A769" t="s">
        <v>6</v>
      </c>
      <c r="B769" s="1">
        <v>42993</v>
      </c>
      <c r="C769">
        <v>18684.650000000001</v>
      </c>
      <c r="D769">
        <v>19037.05</v>
      </c>
      <c r="E769">
        <v>18667.150000000001</v>
      </c>
      <c r="F769">
        <v>18951.95</v>
      </c>
      <c r="G769">
        <f t="shared" si="11"/>
        <v>37</v>
      </c>
    </row>
    <row r="770" spans="1:7" hidden="1" x14ac:dyDescent="0.25">
      <c r="A770" t="s">
        <v>6</v>
      </c>
      <c r="B770" s="1">
        <v>43000</v>
      </c>
      <c r="C770">
        <v>19067.55</v>
      </c>
      <c r="D770">
        <v>19200.2</v>
      </c>
      <c r="E770">
        <v>18352.7</v>
      </c>
      <c r="F770">
        <v>18393.849999999999</v>
      </c>
      <c r="G770">
        <f t="shared" si="11"/>
        <v>38</v>
      </c>
    </row>
    <row r="771" spans="1:7" hidden="1" x14ac:dyDescent="0.25">
      <c r="A771" t="s">
        <v>6</v>
      </c>
      <c r="B771" s="1">
        <v>43007</v>
      </c>
      <c r="C771">
        <v>18400.349999999999</v>
      </c>
      <c r="D771">
        <v>18416.849999999999</v>
      </c>
      <c r="E771">
        <v>17723.849999999999</v>
      </c>
      <c r="F771">
        <v>18107.95</v>
      </c>
      <c r="G771">
        <f t="shared" ref="G771:G834" si="12">WEEKNUM(B771)</f>
        <v>39</v>
      </c>
    </row>
    <row r="772" spans="1:7" hidden="1" x14ac:dyDescent="0.25">
      <c r="A772" t="s">
        <v>6</v>
      </c>
      <c r="B772" s="1">
        <v>43014</v>
      </c>
      <c r="C772">
        <v>18282.75</v>
      </c>
      <c r="D772">
        <v>18552.3</v>
      </c>
      <c r="E772">
        <v>18147.599999999999</v>
      </c>
      <c r="F772">
        <v>18528.2</v>
      </c>
      <c r="G772">
        <f t="shared" si="12"/>
        <v>40</v>
      </c>
    </row>
    <row r="773" spans="1:7" hidden="1" x14ac:dyDescent="0.25">
      <c r="A773" t="s">
        <v>6</v>
      </c>
      <c r="B773" s="1">
        <v>43021</v>
      </c>
      <c r="C773">
        <v>18559.3</v>
      </c>
      <c r="D773">
        <v>18809.75</v>
      </c>
      <c r="E773">
        <v>18385.599999999999</v>
      </c>
      <c r="F773">
        <v>18723.349999999999</v>
      </c>
      <c r="G773">
        <f t="shared" si="12"/>
        <v>41</v>
      </c>
    </row>
    <row r="774" spans="1:7" hidden="1" x14ac:dyDescent="0.25">
      <c r="A774" t="s">
        <v>6</v>
      </c>
      <c r="B774" s="1">
        <v>43027</v>
      </c>
      <c r="C774">
        <v>18805.2</v>
      </c>
      <c r="D774">
        <v>18920</v>
      </c>
      <c r="E774">
        <v>18688.25</v>
      </c>
      <c r="F774">
        <v>18789.900000000001</v>
      </c>
      <c r="G774">
        <f t="shared" si="12"/>
        <v>42</v>
      </c>
    </row>
    <row r="775" spans="1:7" hidden="1" x14ac:dyDescent="0.25">
      <c r="A775" t="s">
        <v>6</v>
      </c>
      <c r="B775" s="1">
        <v>43035</v>
      </c>
      <c r="C775">
        <v>18836.75</v>
      </c>
      <c r="D775">
        <v>19445.650000000001</v>
      </c>
      <c r="E775">
        <v>18749.900000000001</v>
      </c>
      <c r="F775">
        <v>19341.2</v>
      </c>
      <c r="G775">
        <f t="shared" si="12"/>
        <v>43</v>
      </c>
    </row>
    <row r="776" spans="1:7" hidden="1" x14ac:dyDescent="0.25">
      <c r="A776" t="s">
        <v>6</v>
      </c>
      <c r="B776" s="1">
        <v>43042</v>
      </c>
      <c r="C776">
        <v>19433.099999999999</v>
      </c>
      <c r="D776">
        <v>19843.400000000001</v>
      </c>
      <c r="E776">
        <v>19425.400000000001</v>
      </c>
      <c r="F776">
        <v>19778.75</v>
      </c>
      <c r="G776">
        <f t="shared" si="12"/>
        <v>44</v>
      </c>
    </row>
    <row r="777" spans="1:7" hidden="1" x14ac:dyDescent="0.25">
      <c r="A777" t="s">
        <v>6</v>
      </c>
      <c r="B777" s="1">
        <v>43049</v>
      </c>
      <c r="C777">
        <v>19784.849999999999</v>
      </c>
      <c r="D777">
        <v>19936.25</v>
      </c>
      <c r="E777">
        <v>19283</v>
      </c>
      <c r="F777">
        <v>19575.95</v>
      </c>
      <c r="G777">
        <f t="shared" si="12"/>
        <v>45</v>
      </c>
    </row>
    <row r="778" spans="1:7" hidden="1" x14ac:dyDescent="0.25">
      <c r="A778" t="s">
        <v>6</v>
      </c>
      <c r="B778" s="1">
        <v>43056</v>
      </c>
      <c r="C778">
        <v>19624.349999999999</v>
      </c>
      <c r="D778">
        <v>19732.349999999999</v>
      </c>
      <c r="E778">
        <v>19146.150000000001</v>
      </c>
      <c r="F778">
        <v>19642.599999999999</v>
      </c>
      <c r="G778">
        <f t="shared" si="12"/>
        <v>46</v>
      </c>
    </row>
    <row r="779" spans="1:7" hidden="1" x14ac:dyDescent="0.25">
      <c r="A779" t="s">
        <v>6</v>
      </c>
      <c r="B779" s="1">
        <v>43063</v>
      </c>
      <c r="C779">
        <v>19666.75</v>
      </c>
      <c r="D779">
        <v>19998.400000000001</v>
      </c>
      <c r="E779">
        <v>19614.5</v>
      </c>
      <c r="F779">
        <v>19984.25</v>
      </c>
      <c r="G779">
        <f t="shared" si="12"/>
        <v>47</v>
      </c>
    </row>
    <row r="780" spans="1:7" hidden="1" x14ac:dyDescent="0.25">
      <c r="A780" t="s">
        <v>6</v>
      </c>
      <c r="B780" s="1">
        <v>43070</v>
      </c>
      <c r="C780">
        <v>19948.849999999999</v>
      </c>
      <c r="D780">
        <v>20178.95</v>
      </c>
      <c r="E780">
        <v>19648.349999999999</v>
      </c>
      <c r="F780">
        <v>19691.7</v>
      </c>
      <c r="G780">
        <f t="shared" si="12"/>
        <v>48</v>
      </c>
    </row>
    <row r="781" spans="1:7" hidden="1" x14ac:dyDescent="0.25">
      <c r="A781" t="s">
        <v>6</v>
      </c>
      <c r="B781" s="1">
        <v>43077</v>
      </c>
      <c r="C781">
        <v>19800.150000000001</v>
      </c>
      <c r="D781">
        <v>20035.05</v>
      </c>
      <c r="E781">
        <v>19537.150000000001</v>
      </c>
      <c r="F781">
        <v>20014.75</v>
      </c>
      <c r="G781">
        <f t="shared" si="12"/>
        <v>49</v>
      </c>
    </row>
    <row r="782" spans="1:7" hidden="1" x14ac:dyDescent="0.25">
      <c r="A782" t="s">
        <v>6</v>
      </c>
      <c r="B782" s="1">
        <v>43084</v>
      </c>
      <c r="C782">
        <v>20102</v>
      </c>
      <c r="D782">
        <v>20144.099999999999</v>
      </c>
      <c r="E782">
        <v>19589.25</v>
      </c>
      <c r="F782">
        <v>19962.3</v>
      </c>
      <c r="G782">
        <f t="shared" si="12"/>
        <v>50</v>
      </c>
    </row>
    <row r="783" spans="1:7" hidden="1" x14ac:dyDescent="0.25">
      <c r="A783" t="s">
        <v>6</v>
      </c>
      <c r="B783" s="1">
        <v>43091</v>
      </c>
      <c r="C783">
        <v>19851.900000000001</v>
      </c>
      <c r="D783">
        <v>20893.3</v>
      </c>
      <c r="E783">
        <v>19460.25</v>
      </c>
      <c r="F783">
        <v>20834</v>
      </c>
      <c r="G783">
        <f t="shared" si="12"/>
        <v>51</v>
      </c>
    </row>
    <row r="784" spans="1:7" hidden="1" x14ac:dyDescent="0.25">
      <c r="A784" t="s">
        <v>6</v>
      </c>
      <c r="B784" s="1">
        <v>43098</v>
      </c>
      <c r="C784">
        <v>20880.150000000001</v>
      </c>
      <c r="D784">
        <v>21154.85</v>
      </c>
      <c r="E784">
        <v>20849.3</v>
      </c>
      <c r="F784">
        <v>21133.5</v>
      </c>
      <c r="G784">
        <f t="shared" si="12"/>
        <v>52</v>
      </c>
    </row>
    <row r="785" spans="1:7" x14ac:dyDescent="0.25">
      <c r="A785" t="s">
        <v>6</v>
      </c>
      <c r="B785" s="1">
        <v>43105</v>
      </c>
      <c r="C785">
        <v>21177.95</v>
      </c>
      <c r="D785">
        <v>21522.6</v>
      </c>
      <c r="E785">
        <v>20831.55</v>
      </c>
      <c r="F785">
        <v>21499.85</v>
      </c>
      <c r="G785">
        <f t="shared" si="12"/>
        <v>1</v>
      </c>
    </row>
    <row r="786" spans="1:7" hidden="1" x14ac:dyDescent="0.25">
      <c r="A786" t="s">
        <v>6</v>
      </c>
      <c r="B786" s="1">
        <v>43112</v>
      </c>
      <c r="C786">
        <v>21581.05</v>
      </c>
      <c r="D786">
        <v>21826</v>
      </c>
      <c r="E786">
        <v>21470.95</v>
      </c>
      <c r="F786">
        <v>21694.55</v>
      </c>
      <c r="G786">
        <f t="shared" si="12"/>
        <v>2</v>
      </c>
    </row>
    <row r="787" spans="1:7" hidden="1" x14ac:dyDescent="0.25">
      <c r="A787" t="s">
        <v>6</v>
      </c>
      <c r="B787" s="1">
        <v>43119</v>
      </c>
      <c r="C787">
        <v>21771.9</v>
      </c>
      <c r="D787">
        <v>21840.85</v>
      </c>
      <c r="E787">
        <v>20944.95</v>
      </c>
      <c r="F787">
        <v>21308.799999999999</v>
      </c>
      <c r="G787">
        <f t="shared" si="12"/>
        <v>3</v>
      </c>
    </row>
    <row r="788" spans="1:7" hidden="1" x14ac:dyDescent="0.25">
      <c r="A788" t="s">
        <v>6</v>
      </c>
      <c r="B788" s="1">
        <v>43125</v>
      </c>
      <c r="C788">
        <v>21347</v>
      </c>
      <c r="D788">
        <v>21783.55</v>
      </c>
      <c r="E788">
        <v>21258.65</v>
      </c>
      <c r="F788">
        <v>21455.75</v>
      </c>
      <c r="G788">
        <f t="shared" si="12"/>
        <v>4</v>
      </c>
    </row>
    <row r="789" spans="1:7" hidden="1" x14ac:dyDescent="0.25">
      <c r="A789" t="s">
        <v>6</v>
      </c>
      <c r="B789" s="1">
        <v>43133</v>
      </c>
      <c r="C789">
        <v>21532.7</v>
      </c>
      <c r="D789">
        <v>21580.6</v>
      </c>
      <c r="E789">
        <v>19660.45</v>
      </c>
      <c r="F789">
        <v>19760.349999999999</v>
      </c>
      <c r="G789">
        <f t="shared" si="12"/>
        <v>5</v>
      </c>
    </row>
    <row r="790" spans="1:7" hidden="1" x14ac:dyDescent="0.25">
      <c r="A790" t="s">
        <v>6</v>
      </c>
      <c r="B790" s="1">
        <v>43140</v>
      </c>
      <c r="C790">
        <v>19340.7</v>
      </c>
      <c r="D790">
        <v>19918.599999999999</v>
      </c>
      <c r="E790">
        <v>18701.8</v>
      </c>
      <c r="F790">
        <v>19872.25</v>
      </c>
      <c r="G790">
        <f t="shared" si="12"/>
        <v>6</v>
      </c>
    </row>
    <row r="791" spans="1:7" hidden="1" x14ac:dyDescent="0.25">
      <c r="A791" t="s">
        <v>6</v>
      </c>
      <c r="B791" s="1">
        <v>43147</v>
      </c>
      <c r="C791">
        <v>20044.7</v>
      </c>
      <c r="D791">
        <v>20331.05</v>
      </c>
      <c r="E791">
        <v>19608.45</v>
      </c>
      <c r="F791">
        <v>19701.3</v>
      </c>
      <c r="G791">
        <f t="shared" si="12"/>
        <v>7</v>
      </c>
    </row>
    <row r="792" spans="1:7" hidden="1" x14ac:dyDescent="0.25">
      <c r="A792" t="s">
        <v>6</v>
      </c>
      <c r="B792" s="1">
        <v>43154</v>
      </c>
      <c r="C792">
        <v>19771.2</v>
      </c>
      <c r="D792">
        <v>19772.7</v>
      </c>
      <c r="E792">
        <v>19310.25</v>
      </c>
      <c r="F792">
        <v>19708.400000000001</v>
      </c>
      <c r="G792">
        <f t="shared" si="12"/>
        <v>8</v>
      </c>
    </row>
    <row r="793" spans="1:7" hidden="1" x14ac:dyDescent="0.25">
      <c r="A793" t="s">
        <v>6</v>
      </c>
      <c r="B793" s="1">
        <v>43160</v>
      </c>
      <c r="C793">
        <v>19813.55</v>
      </c>
      <c r="D793">
        <v>19896.8</v>
      </c>
      <c r="E793">
        <v>19435.8</v>
      </c>
      <c r="F793">
        <v>19512.3</v>
      </c>
      <c r="G793">
        <f t="shared" si="12"/>
        <v>9</v>
      </c>
    </row>
    <row r="794" spans="1:7" hidden="1" x14ac:dyDescent="0.25">
      <c r="A794" t="s">
        <v>6</v>
      </c>
      <c r="B794" s="1">
        <v>43168</v>
      </c>
      <c r="C794">
        <v>19458</v>
      </c>
      <c r="D794">
        <v>19526.8</v>
      </c>
      <c r="E794">
        <v>18549.55</v>
      </c>
      <c r="F794">
        <v>18773.150000000001</v>
      </c>
      <c r="G794">
        <f t="shared" si="12"/>
        <v>10</v>
      </c>
    </row>
    <row r="795" spans="1:7" hidden="1" x14ac:dyDescent="0.25">
      <c r="A795" t="s">
        <v>6</v>
      </c>
      <c r="B795" s="1">
        <v>43175</v>
      </c>
      <c r="C795">
        <v>18931.2</v>
      </c>
      <c r="D795">
        <v>19355.55</v>
      </c>
      <c r="E795">
        <v>18733.95</v>
      </c>
      <c r="F795">
        <v>19055.45</v>
      </c>
      <c r="G795">
        <f t="shared" si="12"/>
        <v>11</v>
      </c>
    </row>
    <row r="796" spans="1:7" hidden="1" x14ac:dyDescent="0.25">
      <c r="A796" t="s">
        <v>6</v>
      </c>
      <c r="B796" s="1">
        <v>43182</v>
      </c>
      <c r="C796">
        <v>19110.75</v>
      </c>
      <c r="D796">
        <v>19119.2</v>
      </c>
      <c r="E796">
        <v>18302.2</v>
      </c>
      <c r="F796">
        <v>18474</v>
      </c>
      <c r="G796">
        <f t="shared" si="12"/>
        <v>12</v>
      </c>
    </row>
    <row r="797" spans="1:7" hidden="1" x14ac:dyDescent="0.25">
      <c r="A797" t="s">
        <v>6</v>
      </c>
      <c r="B797" s="1">
        <v>43187</v>
      </c>
      <c r="C797">
        <v>18454.8</v>
      </c>
      <c r="D797">
        <v>18985.95</v>
      </c>
      <c r="E797">
        <v>18372.8</v>
      </c>
      <c r="F797">
        <v>18757</v>
      </c>
      <c r="G797">
        <f t="shared" si="12"/>
        <v>13</v>
      </c>
    </row>
    <row r="798" spans="1:7" hidden="1" x14ac:dyDescent="0.25">
      <c r="A798" t="s">
        <v>6</v>
      </c>
      <c r="B798" s="1">
        <v>43196</v>
      </c>
      <c r="C798">
        <v>18833.3</v>
      </c>
      <c r="D798">
        <v>19536.650000000001</v>
      </c>
      <c r="E798">
        <v>18813.150000000001</v>
      </c>
      <c r="F798">
        <v>19519.25</v>
      </c>
      <c r="G798">
        <f t="shared" si="12"/>
        <v>14</v>
      </c>
    </row>
    <row r="799" spans="1:7" hidden="1" x14ac:dyDescent="0.25">
      <c r="A799" t="s">
        <v>6</v>
      </c>
      <c r="B799" s="1">
        <v>43203</v>
      </c>
      <c r="C799">
        <v>19562</v>
      </c>
      <c r="D799">
        <v>19738.2</v>
      </c>
      <c r="E799">
        <v>19500.650000000001</v>
      </c>
      <c r="F799">
        <v>19676.2</v>
      </c>
      <c r="G799">
        <f t="shared" si="12"/>
        <v>15</v>
      </c>
    </row>
    <row r="800" spans="1:7" hidden="1" x14ac:dyDescent="0.25">
      <c r="A800" t="s">
        <v>6</v>
      </c>
      <c r="B800" s="1">
        <v>43210</v>
      </c>
      <c r="C800">
        <v>19570.8</v>
      </c>
      <c r="D800">
        <v>19989.55</v>
      </c>
      <c r="E800">
        <v>19532.2</v>
      </c>
      <c r="F800">
        <v>19905.75</v>
      </c>
      <c r="G800">
        <f t="shared" si="12"/>
        <v>16</v>
      </c>
    </row>
    <row r="801" spans="1:7" hidden="1" x14ac:dyDescent="0.25">
      <c r="A801" t="s">
        <v>6</v>
      </c>
      <c r="B801" s="1">
        <v>43217</v>
      </c>
      <c r="C801">
        <v>19915.75</v>
      </c>
      <c r="D801">
        <v>20179.400000000001</v>
      </c>
      <c r="E801">
        <v>19850.599999999999</v>
      </c>
      <c r="F801">
        <v>20120.8</v>
      </c>
      <c r="G801">
        <f t="shared" si="12"/>
        <v>17</v>
      </c>
    </row>
    <row r="802" spans="1:7" hidden="1" x14ac:dyDescent="0.25">
      <c r="A802" t="s">
        <v>6</v>
      </c>
      <c r="B802" s="1">
        <v>43224</v>
      </c>
      <c r="C802">
        <v>20184</v>
      </c>
      <c r="D802">
        <v>20328.849999999999</v>
      </c>
      <c r="E802">
        <v>19647.55</v>
      </c>
      <c r="F802">
        <v>19720</v>
      </c>
      <c r="G802">
        <f t="shared" si="12"/>
        <v>18</v>
      </c>
    </row>
    <row r="803" spans="1:7" hidden="1" x14ac:dyDescent="0.25">
      <c r="A803" t="s">
        <v>6</v>
      </c>
      <c r="B803" s="1">
        <v>43231</v>
      </c>
      <c r="C803">
        <v>19787.8</v>
      </c>
      <c r="D803">
        <v>19920.2</v>
      </c>
      <c r="E803">
        <v>19357.25</v>
      </c>
      <c r="F803">
        <v>19507.099999999999</v>
      </c>
      <c r="G803">
        <f t="shared" si="12"/>
        <v>19</v>
      </c>
    </row>
    <row r="804" spans="1:7" hidden="1" x14ac:dyDescent="0.25">
      <c r="A804" t="s">
        <v>6</v>
      </c>
      <c r="B804" s="1">
        <v>43238</v>
      </c>
      <c r="C804">
        <v>19481.8</v>
      </c>
      <c r="D804">
        <v>19485.45</v>
      </c>
      <c r="E804">
        <v>18839.45</v>
      </c>
      <c r="F804">
        <v>18891.8</v>
      </c>
      <c r="G804">
        <f t="shared" si="12"/>
        <v>20</v>
      </c>
    </row>
    <row r="805" spans="1:7" hidden="1" x14ac:dyDescent="0.25">
      <c r="A805" t="s">
        <v>6</v>
      </c>
      <c r="B805" s="1">
        <v>43245</v>
      </c>
      <c r="C805">
        <v>18863.599999999999</v>
      </c>
      <c r="D805">
        <v>18891.95</v>
      </c>
      <c r="E805">
        <v>18328.55</v>
      </c>
      <c r="F805">
        <v>18787.400000000001</v>
      </c>
      <c r="G805">
        <f t="shared" si="12"/>
        <v>21</v>
      </c>
    </row>
    <row r="806" spans="1:7" hidden="1" x14ac:dyDescent="0.25">
      <c r="A806" t="s">
        <v>6</v>
      </c>
      <c r="B806" s="1">
        <v>43252</v>
      </c>
      <c r="C806">
        <v>18898.099999999999</v>
      </c>
      <c r="D806">
        <v>19138.349999999999</v>
      </c>
      <c r="E806">
        <v>18577.95</v>
      </c>
      <c r="F806">
        <v>18638.400000000001</v>
      </c>
      <c r="G806">
        <f t="shared" si="12"/>
        <v>22</v>
      </c>
    </row>
    <row r="807" spans="1:7" hidden="1" x14ac:dyDescent="0.25">
      <c r="A807" t="s">
        <v>6</v>
      </c>
      <c r="B807" s="1">
        <v>43259</v>
      </c>
      <c r="C807">
        <v>18712.5</v>
      </c>
      <c r="D807">
        <v>18852.650000000001</v>
      </c>
      <c r="E807">
        <v>18033.55</v>
      </c>
      <c r="F807">
        <v>18830.599999999999</v>
      </c>
      <c r="G807">
        <f t="shared" si="12"/>
        <v>23</v>
      </c>
    </row>
    <row r="808" spans="1:7" hidden="1" x14ac:dyDescent="0.25">
      <c r="A808" t="s">
        <v>6</v>
      </c>
      <c r="B808" s="1">
        <v>43266</v>
      </c>
      <c r="C808">
        <v>18879.75</v>
      </c>
      <c r="D808">
        <v>19115.599999999999</v>
      </c>
      <c r="E808">
        <v>18772.5</v>
      </c>
      <c r="F808">
        <v>18812.599999999999</v>
      </c>
      <c r="G808">
        <f t="shared" si="12"/>
        <v>24</v>
      </c>
    </row>
    <row r="809" spans="1:7" hidden="1" x14ac:dyDescent="0.25">
      <c r="A809" t="s">
        <v>6</v>
      </c>
      <c r="B809" s="1">
        <v>43273</v>
      </c>
      <c r="C809">
        <v>18795.3</v>
      </c>
      <c r="D809">
        <v>18863.8</v>
      </c>
      <c r="E809">
        <v>18404</v>
      </c>
      <c r="F809">
        <v>18595.849999999999</v>
      </c>
      <c r="G809">
        <f t="shared" si="12"/>
        <v>25</v>
      </c>
    </row>
    <row r="810" spans="1:7" hidden="1" x14ac:dyDescent="0.25">
      <c r="A810" t="s">
        <v>6</v>
      </c>
      <c r="B810" s="1">
        <v>43280</v>
      </c>
      <c r="C810">
        <v>18595.25</v>
      </c>
      <c r="D810">
        <v>18685.599999999999</v>
      </c>
      <c r="E810">
        <v>17813.75</v>
      </c>
      <c r="F810">
        <v>18181.3</v>
      </c>
      <c r="G810">
        <f t="shared" si="12"/>
        <v>26</v>
      </c>
    </row>
    <row r="811" spans="1:7" hidden="1" x14ac:dyDescent="0.25">
      <c r="A811" t="s">
        <v>6</v>
      </c>
      <c r="B811" s="1">
        <v>43287</v>
      </c>
      <c r="C811">
        <v>18271.349999999999</v>
      </c>
      <c r="D811">
        <v>18303.400000000001</v>
      </c>
      <c r="E811">
        <v>17926.5</v>
      </c>
      <c r="F811">
        <v>18222.05</v>
      </c>
      <c r="G811">
        <f t="shared" si="12"/>
        <v>27</v>
      </c>
    </row>
    <row r="812" spans="1:7" hidden="1" x14ac:dyDescent="0.25">
      <c r="A812" t="s">
        <v>6</v>
      </c>
      <c r="B812" s="1">
        <v>43294</v>
      </c>
      <c r="C812">
        <v>18323.099999999999</v>
      </c>
      <c r="D812">
        <v>18732</v>
      </c>
      <c r="E812">
        <v>18226.8</v>
      </c>
      <c r="F812">
        <v>18263</v>
      </c>
      <c r="G812">
        <f t="shared" si="12"/>
        <v>28</v>
      </c>
    </row>
    <row r="813" spans="1:7" hidden="1" x14ac:dyDescent="0.25">
      <c r="A813" t="s">
        <v>6</v>
      </c>
      <c r="B813" s="1">
        <v>43301</v>
      </c>
      <c r="C813">
        <v>18255.849999999999</v>
      </c>
      <c r="D813">
        <v>18332.25</v>
      </c>
      <c r="E813">
        <v>17700.900000000001</v>
      </c>
      <c r="F813">
        <v>18055.150000000001</v>
      </c>
      <c r="G813">
        <f t="shared" si="12"/>
        <v>29</v>
      </c>
    </row>
    <row r="814" spans="1:7" hidden="1" x14ac:dyDescent="0.25">
      <c r="A814" t="s">
        <v>6</v>
      </c>
      <c r="B814" s="1">
        <v>43308</v>
      </c>
      <c r="C814">
        <v>18105.95</v>
      </c>
      <c r="D814">
        <v>18846.05</v>
      </c>
      <c r="E814">
        <v>17992.75</v>
      </c>
      <c r="F814">
        <v>18781.45</v>
      </c>
      <c r="G814">
        <f t="shared" si="12"/>
        <v>30</v>
      </c>
    </row>
    <row r="815" spans="1:7" hidden="1" x14ac:dyDescent="0.25">
      <c r="A815" t="s">
        <v>6</v>
      </c>
      <c r="B815" s="1">
        <v>43315</v>
      </c>
      <c r="C815">
        <v>18815.849999999999</v>
      </c>
      <c r="D815">
        <v>19137.8</v>
      </c>
      <c r="E815">
        <v>18700.349999999999</v>
      </c>
      <c r="F815">
        <v>19112.7</v>
      </c>
      <c r="G815">
        <f t="shared" si="12"/>
        <v>31</v>
      </c>
    </row>
    <row r="816" spans="1:7" hidden="1" x14ac:dyDescent="0.25">
      <c r="A816" t="s">
        <v>6</v>
      </c>
      <c r="B816" s="1">
        <v>43322</v>
      </c>
      <c r="C816">
        <v>19201.650000000001</v>
      </c>
      <c r="D816">
        <v>19322.55</v>
      </c>
      <c r="E816">
        <v>19054.650000000001</v>
      </c>
      <c r="F816">
        <v>19135.95</v>
      </c>
      <c r="G816">
        <f t="shared" si="12"/>
        <v>32</v>
      </c>
    </row>
    <row r="817" spans="1:7" hidden="1" x14ac:dyDescent="0.25">
      <c r="A817" t="s">
        <v>6</v>
      </c>
      <c r="B817" s="1">
        <v>43329</v>
      </c>
      <c r="C817">
        <v>19026.95</v>
      </c>
      <c r="D817">
        <v>19458.45</v>
      </c>
      <c r="E817">
        <v>18929.349999999999</v>
      </c>
      <c r="F817">
        <v>19443</v>
      </c>
      <c r="G817">
        <f t="shared" si="12"/>
        <v>33</v>
      </c>
    </row>
    <row r="818" spans="1:7" hidden="1" x14ac:dyDescent="0.25">
      <c r="A818" t="s">
        <v>6</v>
      </c>
      <c r="B818" s="1">
        <v>43336</v>
      </c>
      <c r="C818">
        <v>19524.650000000001</v>
      </c>
      <c r="D818">
        <v>19687.75</v>
      </c>
      <c r="E818">
        <v>19435.3</v>
      </c>
      <c r="F818">
        <v>19542.05</v>
      </c>
      <c r="G818">
        <f t="shared" si="12"/>
        <v>34</v>
      </c>
    </row>
    <row r="819" spans="1:7" hidden="1" x14ac:dyDescent="0.25">
      <c r="A819" t="s">
        <v>6</v>
      </c>
      <c r="B819" s="1">
        <v>43343</v>
      </c>
      <c r="C819">
        <v>19660.5</v>
      </c>
      <c r="D819">
        <v>20005.849999999999</v>
      </c>
      <c r="E819">
        <v>19642.7</v>
      </c>
      <c r="F819">
        <v>19920.45</v>
      </c>
      <c r="G819">
        <f t="shared" si="12"/>
        <v>35</v>
      </c>
    </row>
    <row r="820" spans="1:7" hidden="1" x14ac:dyDescent="0.25">
      <c r="A820" t="s">
        <v>6</v>
      </c>
      <c r="B820" s="1">
        <v>43350</v>
      </c>
      <c r="C820">
        <v>20015.2</v>
      </c>
      <c r="D820">
        <v>20088.05</v>
      </c>
      <c r="E820">
        <v>18961.55</v>
      </c>
      <c r="F820">
        <v>19579.25</v>
      </c>
      <c r="G820">
        <f t="shared" si="12"/>
        <v>36</v>
      </c>
    </row>
    <row r="821" spans="1:7" hidden="1" x14ac:dyDescent="0.25">
      <c r="A821" t="s">
        <v>6</v>
      </c>
      <c r="B821" s="1">
        <v>43357</v>
      </c>
      <c r="C821">
        <v>19570.849999999999</v>
      </c>
      <c r="D821">
        <v>19634.849999999999</v>
      </c>
      <c r="E821">
        <v>18763.3</v>
      </c>
      <c r="F821">
        <v>19389.150000000001</v>
      </c>
      <c r="G821">
        <f t="shared" si="12"/>
        <v>37</v>
      </c>
    </row>
    <row r="822" spans="1:7" hidden="1" x14ac:dyDescent="0.25">
      <c r="A822" t="s">
        <v>6</v>
      </c>
      <c r="B822" s="1">
        <v>43364</v>
      </c>
      <c r="C822">
        <v>19316.150000000001</v>
      </c>
      <c r="D822">
        <v>19358.599999999999</v>
      </c>
      <c r="E822">
        <v>17430.45</v>
      </c>
      <c r="F822">
        <v>18347.5</v>
      </c>
      <c r="G822">
        <f t="shared" si="12"/>
        <v>38</v>
      </c>
    </row>
    <row r="823" spans="1:7" hidden="1" x14ac:dyDescent="0.25">
      <c r="A823" t="s">
        <v>6</v>
      </c>
      <c r="B823" s="1">
        <v>43371</v>
      </c>
      <c r="C823">
        <v>18364.599999999999</v>
      </c>
      <c r="D823">
        <v>18389.400000000001</v>
      </c>
      <c r="E823">
        <v>16972.7</v>
      </c>
      <c r="F823">
        <v>17154.349999999999</v>
      </c>
      <c r="G823">
        <f t="shared" si="12"/>
        <v>39</v>
      </c>
    </row>
    <row r="824" spans="1:7" hidden="1" x14ac:dyDescent="0.25">
      <c r="A824" t="s">
        <v>6</v>
      </c>
      <c r="B824" s="1">
        <v>43378</v>
      </c>
      <c r="C824">
        <v>17090.45</v>
      </c>
      <c r="D824">
        <v>17341.650000000001</v>
      </c>
      <c r="E824">
        <v>16212.8</v>
      </c>
      <c r="F824">
        <v>16299.75</v>
      </c>
      <c r="G824">
        <f t="shared" si="12"/>
        <v>40</v>
      </c>
    </row>
    <row r="825" spans="1:7" hidden="1" x14ac:dyDescent="0.25">
      <c r="A825" t="s">
        <v>6</v>
      </c>
      <c r="B825" s="1">
        <v>43385</v>
      </c>
      <c r="C825">
        <v>16205.45</v>
      </c>
      <c r="D825">
        <v>16806.099999999999</v>
      </c>
      <c r="E825">
        <v>15802.95</v>
      </c>
      <c r="F825">
        <v>16746</v>
      </c>
      <c r="G825">
        <f t="shared" si="12"/>
        <v>41</v>
      </c>
    </row>
    <row r="826" spans="1:7" hidden="1" x14ac:dyDescent="0.25">
      <c r="A826" t="s">
        <v>6</v>
      </c>
      <c r="B826" s="1">
        <v>43392</v>
      </c>
      <c r="C826">
        <v>16880.25</v>
      </c>
      <c r="D826">
        <v>17387.150000000001</v>
      </c>
      <c r="E826">
        <v>16328.6</v>
      </c>
      <c r="F826">
        <v>16514.95</v>
      </c>
      <c r="G826">
        <f t="shared" si="12"/>
        <v>42</v>
      </c>
    </row>
    <row r="827" spans="1:7" hidden="1" x14ac:dyDescent="0.25">
      <c r="A827" t="s">
        <v>6</v>
      </c>
      <c r="B827" s="1">
        <v>43399</v>
      </c>
      <c r="C827">
        <v>16613.05</v>
      </c>
      <c r="D827">
        <v>16634.849999999999</v>
      </c>
      <c r="E827">
        <v>16014.25</v>
      </c>
      <c r="F827">
        <v>16256.6</v>
      </c>
      <c r="G827">
        <f t="shared" si="12"/>
        <v>43</v>
      </c>
    </row>
    <row r="828" spans="1:7" hidden="1" x14ac:dyDescent="0.25">
      <c r="A828" t="s">
        <v>6</v>
      </c>
      <c r="B828" s="1">
        <v>43406</v>
      </c>
      <c r="C828">
        <v>16340.95</v>
      </c>
      <c r="D828">
        <v>17660.849999999999</v>
      </c>
      <c r="E828">
        <v>16249.15</v>
      </c>
      <c r="F828">
        <v>17430.95</v>
      </c>
      <c r="G828">
        <f t="shared" si="12"/>
        <v>44</v>
      </c>
    </row>
    <row r="829" spans="1:7" hidden="1" x14ac:dyDescent="0.25">
      <c r="A829" t="s">
        <v>6</v>
      </c>
      <c r="B829" s="1">
        <v>43413</v>
      </c>
      <c r="C829">
        <v>17412.8</v>
      </c>
      <c r="D829">
        <v>17625.05</v>
      </c>
      <c r="E829">
        <v>17234.55</v>
      </c>
      <c r="F829">
        <v>17605.5</v>
      </c>
      <c r="G829">
        <f t="shared" si="12"/>
        <v>45</v>
      </c>
    </row>
    <row r="830" spans="1:7" hidden="1" x14ac:dyDescent="0.25">
      <c r="A830" t="s">
        <v>6</v>
      </c>
      <c r="B830" s="1">
        <v>43420</v>
      </c>
      <c r="C830">
        <v>17651.5</v>
      </c>
      <c r="D830">
        <v>17705.8</v>
      </c>
      <c r="E830">
        <v>17209.95</v>
      </c>
      <c r="F830">
        <v>17507.849999999999</v>
      </c>
      <c r="G830">
        <f t="shared" si="12"/>
        <v>46</v>
      </c>
    </row>
    <row r="831" spans="1:7" hidden="1" x14ac:dyDescent="0.25">
      <c r="A831" t="s">
        <v>6</v>
      </c>
      <c r="B831" s="1">
        <v>43426</v>
      </c>
      <c r="C831">
        <v>17557.5</v>
      </c>
      <c r="D831">
        <v>17629.650000000001</v>
      </c>
      <c r="E831">
        <v>17325.95</v>
      </c>
      <c r="F831">
        <v>17347.2</v>
      </c>
      <c r="G831">
        <f t="shared" si="12"/>
        <v>47</v>
      </c>
    </row>
    <row r="832" spans="1:7" hidden="1" x14ac:dyDescent="0.25">
      <c r="A832" t="s">
        <v>6</v>
      </c>
      <c r="B832" s="1">
        <v>43434</v>
      </c>
      <c r="C832">
        <v>17415.05</v>
      </c>
      <c r="D832">
        <v>17526.8</v>
      </c>
      <c r="E832">
        <v>17235.099999999999</v>
      </c>
      <c r="F832">
        <v>17503.599999999999</v>
      </c>
      <c r="G832">
        <f t="shared" si="12"/>
        <v>48</v>
      </c>
    </row>
    <row r="833" spans="1:7" hidden="1" x14ac:dyDescent="0.25">
      <c r="A833" t="s">
        <v>6</v>
      </c>
      <c r="B833" s="1">
        <v>43441</v>
      </c>
      <c r="C833">
        <v>17592.45</v>
      </c>
      <c r="D833">
        <v>17686.95</v>
      </c>
      <c r="E833">
        <v>16929.900000000001</v>
      </c>
      <c r="F833">
        <v>17054.5</v>
      </c>
      <c r="G833">
        <f t="shared" si="12"/>
        <v>49</v>
      </c>
    </row>
    <row r="834" spans="1:7" hidden="1" x14ac:dyDescent="0.25">
      <c r="A834" t="s">
        <v>6</v>
      </c>
      <c r="B834" s="1">
        <v>43448</v>
      </c>
      <c r="C834">
        <v>16726.05</v>
      </c>
      <c r="D834">
        <v>17656.849999999999</v>
      </c>
      <c r="E834">
        <v>16435.3</v>
      </c>
      <c r="F834">
        <v>17591.599999999999</v>
      </c>
      <c r="G834">
        <f t="shared" si="12"/>
        <v>50</v>
      </c>
    </row>
    <row r="835" spans="1:7" hidden="1" x14ac:dyDescent="0.25">
      <c r="A835" t="s">
        <v>6</v>
      </c>
      <c r="B835" s="1">
        <v>43455</v>
      </c>
      <c r="C835">
        <v>17650.3</v>
      </c>
      <c r="D835">
        <v>18095</v>
      </c>
      <c r="E835">
        <v>17592.900000000001</v>
      </c>
      <c r="F835">
        <v>17704.8</v>
      </c>
      <c r="G835">
        <f t="shared" ref="G835:G898" si="13">WEEKNUM(B835)</f>
        <v>51</v>
      </c>
    </row>
    <row r="836" spans="1:7" hidden="1" x14ac:dyDescent="0.25">
      <c r="A836" t="s">
        <v>6</v>
      </c>
      <c r="B836" s="1">
        <v>43462</v>
      </c>
      <c r="C836">
        <v>17751.349999999999</v>
      </c>
      <c r="D836">
        <v>17820.25</v>
      </c>
      <c r="E836">
        <v>17228.150000000001</v>
      </c>
      <c r="F836">
        <v>17792.849999999999</v>
      </c>
      <c r="G836">
        <f t="shared" si="13"/>
        <v>52</v>
      </c>
    </row>
    <row r="837" spans="1:7" x14ac:dyDescent="0.25">
      <c r="A837" t="s">
        <v>6</v>
      </c>
      <c r="B837" s="1">
        <v>43469</v>
      </c>
      <c r="C837">
        <v>17878.849999999999</v>
      </c>
      <c r="D837">
        <v>17937.650000000001</v>
      </c>
      <c r="E837">
        <v>17458</v>
      </c>
      <c r="F837">
        <v>17636.599999999999</v>
      </c>
      <c r="G837">
        <f t="shared" si="13"/>
        <v>1</v>
      </c>
    </row>
    <row r="838" spans="1:7" hidden="1" x14ac:dyDescent="0.25">
      <c r="A838" t="s">
        <v>6</v>
      </c>
      <c r="B838" s="1">
        <v>43476</v>
      </c>
      <c r="C838">
        <v>17759.95</v>
      </c>
      <c r="D838">
        <v>17777.5</v>
      </c>
      <c r="E838">
        <v>17509.75</v>
      </c>
      <c r="F838">
        <v>17655.650000000001</v>
      </c>
      <c r="G838">
        <f t="shared" si="13"/>
        <v>2</v>
      </c>
    </row>
    <row r="839" spans="1:7" hidden="1" x14ac:dyDescent="0.25">
      <c r="A839" t="s">
        <v>6</v>
      </c>
      <c r="B839" s="1">
        <v>43483</v>
      </c>
      <c r="C839">
        <v>17625.599999999999</v>
      </c>
      <c r="D839">
        <v>17833.2</v>
      </c>
      <c r="E839">
        <v>17492.150000000001</v>
      </c>
      <c r="F839">
        <v>17517.2</v>
      </c>
      <c r="G839">
        <f t="shared" si="13"/>
        <v>3</v>
      </c>
    </row>
    <row r="840" spans="1:7" hidden="1" x14ac:dyDescent="0.25">
      <c r="A840" t="s">
        <v>6</v>
      </c>
      <c r="B840" s="1">
        <v>43490</v>
      </c>
      <c r="C840">
        <v>17544.900000000001</v>
      </c>
      <c r="D840">
        <v>17562.5</v>
      </c>
      <c r="E840">
        <v>16955.5</v>
      </c>
      <c r="F840">
        <v>17012.5</v>
      </c>
      <c r="G840">
        <f t="shared" si="13"/>
        <v>4</v>
      </c>
    </row>
    <row r="841" spans="1:7" hidden="1" x14ac:dyDescent="0.25">
      <c r="A841" t="s">
        <v>6</v>
      </c>
      <c r="B841" s="1">
        <v>43497</v>
      </c>
      <c r="C841">
        <v>16986.95</v>
      </c>
      <c r="D841">
        <v>17140.2</v>
      </c>
      <c r="E841">
        <v>16543.7</v>
      </c>
      <c r="F841">
        <v>16990.25</v>
      </c>
      <c r="G841">
        <f t="shared" si="13"/>
        <v>5</v>
      </c>
    </row>
    <row r="842" spans="1:7" hidden="1" x14ac:dyDescent="0.25">
      <c r="A842" t="s">
        <v>6</v>
      </c>
      <c r="B842" s="1">
        <v>43504</v>
      </c>
      <c r="C842">
        <v>16969.5</v>
      </c>
      <c r="D842">
        <v>16969.5</v>
      </c>
      <c r="E842">
        <v>16519.849999999999</v>
      </c>
      <c r="F842">
        <v>16597.2</v>
      </c>
      <c r="G842">
        <f t="shared" si="13"/>
        <v>6</v>
      </c>
    </row>
    <row r="843" spans="1:7" hidden="1" x14ac:dyDescent="0.25">
      <c r="A843" t="s">
        <v>6</v>
      </c>
      <c r="B843" s="1">
        <v>43511</v>
      </c>
      <c r="C843">
        <v>16575.900000000001</v>
      </c>
      <c r="D843">
        <v>16578.45</v>
      </c>
      <c r="E843">
        <v>16102.75</v>
      </c>
      <c r="F843">
        <v>16214.65</v>
      </c>
      <c r="G843">
        <f t="shared" si="13"/>
        <v>7</v>
      </c>
    </row>
    <row r="844" spans="1:7" hidden="1" x14ac:dyDescent="0.25">
      <c r="A844" t="s">
        <v>6</v>
      </c>
      <c r="B844" s="1">
        <v>43518</v>
      </c>
      <c r="C844">
        <v>16204</v>
      </c>
      <c r="D844">
        <v>16561.099999999999</v>
      </c>
      <c r="E844">
        <v>16044.85</v>
      </c>
      <c r="F844">
        <v>16543.150000000001</v>
      </c>
      <c r="G844">
        <f t="shared" si="13"/>
        <v>8</v>
      </c>
    </row>
    <row r="845" spans="1:7" hidden="1" x14ac:dyDescent="0.25">
      <c r="A845" t="s">
        <v>6</v>
      </c>
      <c r="B845" s="1">
        <v>43525</v>
      </c>
      <c r="C845">
        <v>16606.2</v>
      </c>
      <c r="D845">
        <v>16974.8</v>
      </c>
      <c r="E845">
        <v>16222</v>
      </c>
      <c r="F845">
        <v>16962.45</v>
      </c>
      <c r="G845">
        <f t="shared" si="13"/>
        <v>9</v>
      </c>
    </row>
    <row r="846" spans="1:7" hidden="1" x14ac:dyDescent="0.25">
      <c r="A846" t="s">
        <v>6</v>
      </c>
      <c r="B846" s="1">
        <v>43532</v>
      </c>
      <c r="C846">
        <v>16990.349999999999</v>
      </c>
      <c r="D846">
        <v>17563.45</v>
      </c>
      <c r="E846">
        <v>16974</v>
      </c>
      <c r="F846">
        <v>17379.150000000001</v>
      </c>
      <c r="G846">
        <f t="shared" si="13"/>
        <v>10</v>
      </c>
    </row>
    <row r="847" spans="1:7" hidden="1" x14ac:dyDescent="0.25">
      <c r="A847" t="s">
        <v>6</v>
      </c>
      <c r="B847" s="1">
        <v>43539</v>
      </c>
      <c r="C847">
        <v>17427.400000000001</v>
      </c>
      <c r="D847">
        <v>17952.3</v>
      </c>
      <c r="E847">
        <v>17426.400000000001</v>
      </c>
      <c r="F847">
        <v>17863.25</v>
      </c>
      <c r="G847">
        <f t="shared" si="13"/>
        <v>11</v>
      </c>
    </row>
    <row r="848" spans="1:7" hidden="1" x14ac:dyDescent="0.25">
      <c r="A848" t="s">
        <v>6</v>
      </c>
      <c r="B848" s="1">
        <v>43546</v>
      </c>
      <c r="C848">
        <v>17932.3</v>
      </c>
      <c r="D848">
        <v>17971.8</v>
      </c>
      <c r="E848">
        <v>17717.45</v>
      </c>
      <c r="F848">
        <v>17741.150000000001</v>
      </c>
      <c r="G848">
        <f t="shared" si="13"/>
        <v>12</v>
      </c>
    </row>
    <row r="849" spans="1:7" hidden="1" x14ac:dyDescent="0.25">
      <c r="A849" t="s">
        <v>6</v>
      </c>
      <c r="B849" s="1">
        <v>43553</v>
      </c>
      <c r="C849">
        <v>17615.5</v>
      </c>
      <c r="D849">
        <v>18269.7</v>
      </c>
      <c r="E849">
        <v>17518.400000000001</v>
      </c>
      <c r="F849">
        <v>18258.5</v>
      </c>
      <c r="G849">
        <f t="shared" si="13"/>
        <v>13</v>
      </c>
    </row>
    <row r="850" spans="1:7" hidden="1" x14ac:dyDescent="0.25">
      <c r="A850" t="s">
        <v>6</v>
      </c>
      <c r="B850" s="1">
        <v>43560</v>
      </c>
      <c r="C850">
        <v>18334.7</v>
      </c>
      <c r="D850">
        <v>18463.05</v>
      </c>
      <c r="E850">
        <v>18024.099999999999</v>
      </c>
      <c r="F850">
        <v>18246.349999999999</v>
      </c>
      <c r="G850">
        <f t="shared" si="13"/>
        <v>14</v>
      </c>
    </row>
    <row r="851" spans="1:7" hidden="1" x14ac:dyDescent="0.25">
      <c r="A851" t="s">
        <v>6</v>
      </c>
      <c r="B851" s="1">
        <v>43567</v>
      </c>
      <c r="C851">
        <v>18314.099999999999</v>
      </c>
      <c r="D851">
        <v>18316.349999999999</v>
      </c>
      <c r="E851">
        <v>17936.650000000001</v>
      </c>
      <c r="F851">
        <v>18167.900000000001</v>
      </c>
      <c r="G851">
        <f t="shared" si="13"/>
        <v>15</v>
      </c>
    </row>
    <row r="852" spans="1:7" hidden="1" x14ac:dyDescent="0.25">
      <c r="A852" t="s">
        <v>6</v>
      </c>
      <c r="B852" s="1">
        <v>43573</v>
      </c>
      <c r="C852">
        <v>18223.150000000001</v>
      </c>
      <c r="D852">
        <v>18321.650000000001</v>
      </c>
      <c r="E852">
        <v>18033.25</v>
      </c>
      <c r="F852">
        <v>18077.849999999999</v>
      </c>
      <c r="G852">
        <f t="shared" si="13"/>
        <v>16</v>
      </c>
    </row>
    <row r="853" spans="1:7" hidden="1" x14ac:dyDescent="0.25">
      <c r="A853" t="s">
        <v>6</v>
      </c>
      <c r="B853" s="1">
        <v>43581</v>
      </c>
      <c r="C853">
        <v>18038.849999999999</v>
      </c>
      <c r="D853">
        <v>18039</v>
      </c>
      <c r="E853">
        <v>17646.3</v>
      </c>
      <c r="F853">
        <v>17727.95</v>
      </c>
      <c r="G853">
        <f t="shared" si="13"/>
        <v>17</v>
      </c>
    </row>
    <row r="854" spans="1:7" hidden="1" x14ac:dyDescent="0.25">
      <c r="A854" t="s">
        <v>6</v>
      </c>
      <c r="B854" s="1">
        <v>43588</v>
      </c>
      <c r="C854">
        <v>17719.400000000001</v>
      </c>
      <c r="D854">
        <v>17722.55</v>
      </c>
      <c r="E854">
        <v>17407.5</v>
      </c>
      <c r="F854">
        <v>17465</v>
      </c>
      <c r="G854">
        <f t="shared" si="13"/>
        <v>18</v>
      </c>
    </row>
    <row r="855" spans="1:7" hidden="1" x14ac:dyDescent="0.25">
      <c r="A855" t="s">
        <v>6</v>
      </c>
      <c r="B855" s="1">
        <v>43595</v>
      </c>
      <c r="C855">
        <v>17348</v>
      </c>
      <c r="D855">
        <v>17442.099999999999</v>
      </c>
      <c r="E855">
        <v>16835.95</v>
      </c>
      <c r="F855">
        <v>17029.45</v>
      </c>
      <c r="G855">
        <f t="shared" si="13"/>
        <v>19</v>
      </c>
    </row>
    <row r="856" spans="1:7" hidden="1" x14ac:dyDescent="0.25">
      <c r="A856" t="s">
        <v>6</v>
      </c>
      <c r="B856" s="1">
        <v>43602</v>
      </c>
      <c r="C856">
        <v>16985.25</v>
      </c>
      <c r="D856">
        <v>16994.599999999999</v>
      </c>
      <c r="E856">
        <v>16457.8</v>
      </c>
      <c r="F856">
        <v>16875.400000000001</v>
      </c>
      <c r="G856">
        <f t="shared" si="13"/>
        <v>20</v>
      </c>
    </row>
    <row r="857" spans="1:7" hidden="1" x14ac:dyDescent="0.25">
      <c r="A857" t="s">
        <v>6</v>
      </c>
      <c r="B857" s="1">
        <v>43609</v>
      </c>
      <c r="C857">
        <v>17310.400000000001</v>
      </c>
      <c r="D857">
        <v>17784.349999999999</v>
      </c>
      <c r="E857">
        <v>17171.75</v>
      </c>
      <c r="F857">
        <v>17699.8</v>
      </c>
      <c r="G857">
        <f t="shared" si="13"/>
        <v>21</v>
      </c>
    </row>
    <row r="858" spans="1:7" hidden="1" x14ac:dyDescent="0.25">
      <c r="A858" t="s">
        <v>6</v>
      </c>
      <c r="B858" s="1">
        <v>43616</v>
      </c>
      <c r="C858">
        <v>17749.2</v>
      </c>
      <c r="D858">
        <v>18141.45</v>
      </c>
      <c r="E858">
        <v>17721.05</v>
      </c>
      <c r="F858">
        <v>17959.05</v>
      </c>
      <c r="G858">
        <f t="shared" si="13"/>
        <v>22</v>
      </c>
    </row>
    <row r="859" spans="1:7" hidden="1" x14ac:dyDescent="0.25">
      <c r="A859" t="s">
        <v>6</v>
      </c>
      <c r="B859" s="1">
        <v>43623</v>
      </c>
      <c r="C859">
        <v>17968.05</v>
      </c>
      <c r="D859">
        <v>18261.849999999999</v>
      </c>
      <c r="E859">
        <v>17616</v>
      </c>
      <c r="F859">
        <v>17781.849999999999</v>
      </c>
      <c r="G859">
        <f t="shared" si="13"/>
        <v>23</v>
      </c>
    </row>
    <row r="860" spans="1:7" hidden="1" x14ac:dyDescent="0.25">
      <c r="A860" t="s">
        <v>6</v>
      </c>
      <c r="B860" s="1">
        <v>43630</v>
      </c>
      <c r="C860">
        <v>17870.55</v>
      </c>
      <c r="D860">
        <v>17934.45</v>
      </c>
      <c r="E860">
        <v>17516.599999999999</v>
      </c>
      <c r="F860">
        <v>17564.55</v>
      </c>
      <c r="G860">
        <f t="shared" si="13"/>
        <v>24</v>
      </c>
    </row>
    <row r="861" spans="1:7" hidden="1" x14ac:dyDescent="0.25">
      <c r="A861" t="s">
        <v>6</v>
      </c>
      <c r="B861" s="1">
        <v>43637</v>
      </c>
      <c r="C861">
        <v>17568.95</v>
      </c>
      <c r="D861">
        <v>17572.55</v>
      </c>
      <c r="E861">
        <v>17043.05</v>
      </c>
      <c r="F861">
        <v>17412.45</v>
      </c>
      <c r="G861">
        <f t="shared" si="13"/>
        <v>25</v>
      </c>
    </row>
    <row r="862" spans="1:7" hidden="1" x14ac:dyDescent="0.25">
      <c r="A862" t="s">
        <v>6</v>
      </c>
      <c r="B862" s="1">
        <v>43644</v>
      </c>
      <c r="C862">
        <v>17406.95</v>
      </c>
      <c r="D862">
        <v>17748.900000000001</v>
      </c>
      <c r="E862">
        <v>17298.400000000001</v>
      </c>
      <c r="F862">
        <v>17654.099999999999</v>
      </c>
      <c r="G862">
        <f t="shared" si="13"/>
        <v>26</v>
      </c>
    </row>
    <row r="863" spans="1:7" hidden="1" x14ac:dyDescent="0.25">
      <c r="A863" t="s">
        <v>6</v>
      </c>
      <c r="B863" s="1">
        <v>43651</v>
      </c>
      <c r="C863">
        <v>17706.95</v>
      </c>
      <c r="D863">
        <v>17902.75</v>
      </c>
      <c r="E863">
        <v>17492.55</v>
      </c>
      <c r="F863">
        <v>17529.7</v>
      </c>
      <c r="G863">
        <f t="shared" si="13"/>
        <v>27</v>
      </c>
    </row>
    <row r="864" spans="1:7" hidden="1" x14ac:dyDescent="0.25">
      <c r="A864" t="s">
        <v>6</v>
      </c>
      <c r="B864" s="1">
        <v>43658</v>
      </c>
      <c r="C864">
        <v>17421.95</v>
      </c>
      <c r="D864">
        <v>17439.55</v>
      </c>
      <c r="E864">
        <v>16920.75</v>
      </c>
      <c r="F864">
        <v>17146.25</v>
      </c>
      <c r="G864">
        <f t="shared" si="13"/>
        <v>28</v>
      </c>
    </row>
    <row r="865" spans="1:7" hidden="1" x14ac:dyDescent="0.25">
      <c r="A865" t="s">
        <v>6</v>
      </c>
      <c r="B865" s="1">
        <v>43665</v>
      </c>
      <c r="C865">
        <v>17179.650000000001</v>
      </c>
      <c r="D865">
        <v>17195.55</v>
      </c>
      <c r="E865">
        <v>16393.349999999999</v>
      </c>
      <c r="F865">
        <v>16430.099999999999</v>
      </c>
      <c r="G865">
        <f t="shared" si="13"/>
        <v>29</v>
      </c>
    </row>
    <row r="866" spans="1:7" hidden="1" x14ac:dyDescent="0.25">
      <c r="A866" t="s">
        <v>6</v>
      </c>
      <c r="B866" s="1">
        <v>43672</v>
      </c>
      <c r="C866">
        <v>16393.05</v>
      </c>
      <c r="D866">
        <v>16397.7</v>
      </c>
      <c r="E866">
        <v>15974.35</v>
      </c>
      <c r="F866">
        <v>16165.35</v>
      </c>
      <c r="G866">
        <f t="shared" si="13"/>
        <v>30</v>
      </c>
    </row>
    <row r="867" spans="1:7" hidden="1" x14ac:dyDescent="0.25">
      <c r="A867" t="s">
        <v>6</v>
      </c>
      <c r="B867" s="1">
        <v>43679</v>
      </c>
      <c r="C867">
        <v>16159.05</v>
      </c>
      <c r="D867">
        <v>16173.05</v>
      </c>
      <c r="E867">
        <v>15495.95</v>
      </c>
      <c r="F867">
        <v>15709.25</v>
      </c>
      <c r="G867">
        <f t="shared" si="13"/>
        <v>31</v>
      </c>
    </row>
    <row r="868" spans="1:7" hidden="1" x14ac:dyDescent="0.25">
      <c r="A868" t="s">
        <v>6</v>
      </c>
      <c r="B868" s="1">
        <v>43686</v>
      </c>
      <c r="C868">
        <v>15581.65</v>
      </c>
      <c r="D868">
        <v>16056.55</v>
      </c>
      <c r="E868">
        <v>15297.6</v>
      </c>
      <c r="F868">
        <v>15947.3</v>
      </c>
      <c r="G868">
        <f t="shared" si="13"/>
        <v>32</v>
      </c>
    </row>
    <row r="869" spans="1:7" hidden="1" x14ac:dyDescent="0.25">
      <c r="A869" t="s">
        <v>6</v>
      </c>
      <c r="B869" s="1">
        <v>43693</v>
      </c>
      <c r="C869">
        <v>15961.4</v>
      </c>
      <c r="D869">
        <v>15966.15</v>
      </c>
      <c r="E869">
        <v>15575.55</v>
      </c>
      <c r="F869">
        <v>15817.45</v>
      </c>
      <c r="G869">
        <f t="shared" si="13"/>
        <v>33</v>
      </c>
    </row>
    <row r="870" spans="1:7" hidden="1" x14ac:dyDescent="0.25">
      <c r="A870" t="s">
        <v>6</v>
      </c>
      <c r="B870" s="1">
        <v>43700</v>
      </c>
      <c r="C870">
        <v>15861.85</v>
      </c>
      <c r="D870">
        <v>15949.35</v>
      </c>
      <c r="E870">
        <v>14975.75</v>
      </c>
      <c r="F870">
        <v>15354.3</v>
      </c>
      <c r="G870">
        <f t="shared" si="13"/>
        <v>34</v>
      </c>
    </row>
    <row r="871" spans="1:7" hidden="1" x14ac:dyDescent="0.25">
      <c r="A871" t="s">
        <v>6</v>
      </c>
      <c r="B871" s="1">
        <v>43707</v>
      </c>
      <c r="C871">
        <v>15610.45</v>
      </c>
      <c r="D871">
        <v>15800.8</v>
      </c>
      <c r="E871">
        <v>15237.1</v>
      </c>
      <c r="F871">
        <v>15652.2</v>
      </c>
      <c r="G871">
        <f t="shared" si="13"/>
        <v>35</v>
      </c>
    </row>
    <row r="872" spans="1:7" hidden="1" x14ac:dyDescent="0.25">
      <c r="A872" t="s">
        <v>6</v>
      </c>
      <c r="B872" s="1">
        <v>43714</v>
      </c>
      <c r="C872">
        <v>15545.4</v>
      </c>
      <c r="D872">
        <v>15624.6</v>
      </c>
      <c r="E872">
        <v>15254.15</v>
      </c>
      <c r="F872">
        <v>15606.95</v>
      </c>
      <c r="G872">
        <f t="shared" si="13"/>
        <v>36</v>
      </c>
    </row>
    <row r="873" spans="1:7" hidden="1" x14ac:dyDescent="0.25">
      <c r="A873" t="s">
        <v>6</v>
      </c>
      <c r="B873" s="1">
        <v>43721</v>
      </c>
      <c r="C873">
        <v>15612.05</v>
      </c>
      <c r="D873">
        <v>16041.8</v>
      </c>
      <c r="E873">
        <v>15558.8</v>
      </c>
      <c r="F873">
        <v>15967.4</v>
      </c>
      <c r="G873">
        <f t="shared" si="13"/>
        <v>37</v>
      </c>
    </row>
    <row r="874" spans="1:7" hidden="1" x14ac:dyDescent="0.25">
      <c r="A874" t="s">
        <v>6</v>
      </c>
      <c r="B874" s="1">
        <v>43728</v>
      </c>
      <c r="C874">
        <v>15892.9</v>
      </c>
      <c r="D874">
        <v>16379.25</v>
      </c>
      <c r="E874">
        <v>15336.85</v>
      </c>
      <c r="F874">
        <v>16333.4</v>
      </c>
      <c r="G874">
        <f t="shared" si="13"/>
        <v>38</v>
      </c>
    </row>
    <row r="875" spans="1:7" hidden="1" x14ac:dyDescent="0.25">
      <c r="A875" t="s">
        <v>6</v>
      </c>
      <c r="B875" s="1">
        <v>43735</v>
      </c>
      <c r="C875">
        <v>16558.75</v>
      </c>
      <c r="D875">
        <v>16873.8</v>
      </c>
      <c r="E875">
        <v>16244</v>
      </c>
      <c r="F875">
        <v>16271.55</v>
      </c>
      <c r="G875">
        <f t="shared" si="13"/>
        <v>39</v>
      </c>
    </row>
    <row r="876" spans="1:7" hidden="1" x14ac:dyDescent="0.25">
      <c r="A876" t="s">
        <v>6</v>
      </c>
      <c r="B876" s="1">
        <v>43742</v>
      </c>
      <c r="C876">
        <v>16283.65</v>
      </c>
      <c r="D876">
        <v>16289.45</v>
      </c>
      <c r="E876">
        <v>15504.3</v>
      </c>
      <c r="F876">
        <v>15573.7</v>
      </c>
      <c r="G876">
        <f t="shared" si="13"/>
        <v>40</v>
      </c>
    </row>
    <row r="877" spans="1:7" hidden="1" x14ac:dyDescent="0.25">
      <c r="A877" t="s">
        <v>6</v>
      </c>
      <c r="B877" s="1">
        <v>43749</v>
      </c>
      <c r="C877">
        <v>15577.15</v>
      </c>
      <c r="D877">
        <v>15734.65</v>
      </c>
      <c r="E877">
        <v>15410.15</v>
      </c>
      <c r="F877">
        <v>15558.85</v>
      </c>
      <c r="G877">
        <f t="shared" si="13"/>
        <v>41</v>
      </c>
    </row>
    <row r="878" spans="1:7" hidden="1" x14ac:dyDescent="0.25">
      <c r="A878" t="s">
        <v>6</v>
      </c>
      <c r="B878" s="1">
        <v>43756</v>
      </c>
      <c r="C878">
        <v>15593.65</v>
      </c>
      <c r="D878">
        <v>16239.25</v>
      </c>
      <c r="E878">
        <v>15535.1</v>
      </c>
      <c r="F878">
        <v>16213.55</v>
      </c>
      <c r="G878">
        <f t="shared" si="13"/>
        <v>42</v>
      </c>
    </row>
    <row r="879" spans="1:7" hidden="1" x14ac:dyDescent="0.25">
      <c r="A879" t="s">
        <v>6</v>
      </c>
      <c r="B879" s="1">
        <v>43765</v>
      </c>
      <c r="C879">
        <v>16210</v>
      </c>
      <c r="D879">
        <v>16348.6</v>
      </c>
      <c r="E879">
        <v>16092.25</v>
      </c>
      <c r="F879">
        <v>16272.85</v>
      </c>
      <c r="G879">
        <f t="shared" si="13"/>
        <v>44</v>
      </c>
    </row>
    <row r="880" spans="1:7" hidden="1" x14ac:dyDescent="0.25">
      <c r="A880" t="s">
        <v>6</v>
      </c>
      <c r="B880" s="1">
        <v>43770</v>
      </c>
      <c r="C880">
        <v>16298.35</v>
      </c>
      <c r="D880">
        <v>16966.349999999999</v>
      </c>
      <c r="E880">
        <v>16252.4</v>
      </c>
      <c r="F880">
        <v>16880.75</v>
      </c>
      <c r="G880">
        <f t="shared" si="13"/>
        <v>44</v>
      </c>
    </row>
    <row r="881" spans="1:7" hidden="1" x14ac:dyDescent="0.25">
      <c r="A881" t="s">
        <v>6</v>
      </c>
      <c r="B881" s="1">
        <v>43777</v>
      </c>
      <c r="C881">
        <v>16938.45</v>
      </c>
      <c r="D881">
        <v>17031.7</v>
      </c>
      <c r="E881">
        <v>16622.099999999999</v>
      </c>
      <c r="F881">
        <v>16713.349999999999</v>
      </c>
      <c r="G881">
        <f t="shared" si="13"/>
        <v>45</v>
      </c>
    </row>
    <row r="882" spans="1:7" hidden="1" x14ac:dyDescent="0.25">
      <c r="A882" t="s">
        <v>6</v>
      </c>
      <c r="B882" s="1">
        <v>43784</v>
      </c>
      <c r="C882">
        <v>16720.849999999999</v>
      </c>
      <c r="D882">
        <v>16883.650000000001</v>
      </c>
      <c r="E882">
        <v>16607.650000000001</v>
      </c>
      <c r="F882">
        <v>16803.849999999999</v>
      </c>
      <c r="G882">
        <f t="shared" si="13"/>
        <v>46</v>
      </c>
    </row>
    <row r="883" spans="1:7" hidden="1" x14ac:dyDescent="0.25">
      <c r="A883" t="s">
        <v>6</v>
      </c>
      <c r="B883" s="1">
        <v>43791</v>
      </c>
      <c r="C883">
        <v>16850.75</v>
      </c>
      <c r="D883">
        <v>17061.599999999999</v>
      </c>
      <c r="E883">
        <v>16760.150000000001</v>
      </c>
      <c r="F883">
        <v>16867.650000000001</v>
      </c>
      <c r="G883">
        <f t="shared" si="13"/>
        <v>47</v>
      </c>
    </row>
    <row r="884" spans="1:7" hidden="1" x14ac:dyDescent="0.25">
      <c r="A884" t="s">
        <v>6</v>
      </c>
      <c r="B884" s="1">
        <v>43798</v>
      </c>
      <c r="C884">
        <v>16897</v>
      </c>
      <c r="D884">
        <v>17338.05</v>
      </c>
      <c r="E884">
        <v>16887.25</v>
      </c>
      <c r="F884">
        <v>17222.150000000001</v>
      </c>
      <c r="G884">
        <f t="shared" si="13"/>
        <v>48</v>
      </c>
    </row>
    <row r="885" spans="1:7" hidden="1" x14ac:dyDescent="0.25">
      <c r="A885" t="s">
        <v>6</v>
      </c>
      <c r="B885" s="1">
        <v>43805</v>
      </c>
      <c r="C885">
        <v>17232.75</v>
      </c>
      <c r="D885">
        <v>17237.650000000001</v>
      </c>
      <c r="E885">
        <v>16671.099999999999</v>
      </c>
      <c r="F885">
        <v>16732</v>
      </c>
      <c r="G885">
        <f t="shared" si="13"/>
        <v>49</v>
      </c>
    </row>
    <row r="886" spans="1:7" hidden="1" x14ac:dyDescent="0.25">
      <c r="A886" t="s">
        <v>6</v>
      </c>
      <c r="B886" s="1">
        <v>43812</v>
      </c>
      <c r="C886">
        <v>16750.75</v>
      </c>
      <c r="D886">
        <v>16947.05</v>
      </c>
      <c r="E886">
        <v>16479.95</v>
      </c>
      <c r="F886">
        <v>16932.400000000001</v>
      </c>
      <c r="G886">
        <f t="shared" si="13"/>
        <v>50</v>
      </c>
    </row>
    <row r="887" spans="1:7" hidden="1" x14ac:dyDescent="0.25">
      <c r="A887" t="s">
        <v>6</v>
      </c>
      <c r="B887" s="1">
        <v>43819</v>
      </c>
      <c r="C887">
        <v>16981.75</v>
      </c>
      <c r="D887">
        <v>16996.95</v>
      </c>
      <c r="E887">
        <v>16821.25</v>
      </c>
      <c r="F887">
        <v>16906.45</v>
      </c>
      <c r="G887">
        <f t="shared" si="13"/>
        <v>51</v>
      </c>
    </row>
    <row r="888" spans="1:7" hidden="1" x14ac:dyDescent="0.25">
      <c r="A888" t="s">
        <v>6</v>
      </c>
      <c r="B888" s="1">
        <v>43826</v>
      </c>
      <c r="C888">
        <v>16907.650000000001</v>
      </c>
      <c r="D888">
        <v>17019.599999999999</v>
      </c>
      <c r="E888">
        <v>16829.650000000001</v>
      </c>
      <c r="F888">
        <v>17006.3</v>
      </c>
      <c r="G888">
        <f t="shared" si="13"/>
        <v>52</v>
      </c>
    </row>
    <row r="889" spans="1:7" x14ac:dyDescent="0.25">
      <c r="A889" t="s">
        <v>6</v>
      </c>
      <c r="B889" s="1">
        <v>43833</v>
      </c>
      <c r="C889">
        <v>17031.349999999999</v>
      </c>
      <c r="D889">
        <v>17411.05</v>
      </c>
      <c r="E889">
        <v>17012.55</v>
      </c>
      <c r="F889">
        <v>17291.849999999999</v>
      </c>
      <c r="G889">
        <f t="shared" si="13"/>
        <v>1</v>
      </c>
    </row>
    <row r="890" spans="1:7" hidden="1" x14ac:dyDescent="0.25">
      <c r="A890" t="s">
        <v>6</v>
      </c>
      <c r="B890" s="1">
        <v>43840</v>
      </c>
      <c r="C890">
        <v>17216.900000000001</v>
      </c>
      <c r="D890">
        <v>17496.599999999999</v>
      </c>
      <c r="E890">
        <v>16821.849999999999</v>
      </c>
      <c r="F890">
        <v>17386.349999999999</v>
      </c>
      <c r="G890">
        <f t="shared" si="13"/>
        <v>2</v>
      </c>
    </row>
    <row r="891" spans="1:7" hidden="1" x14ac:dyDescent="0.25">
      <c r="A891" t="s">
        <v>6</v>
      </c>
      <c r="B891" s="1">
        <v>43847</v>
      </c>
      <c r="C891">
        <v>17459.900000000001</v>
      </c>
      <c r="D891">
        <v>18113.3</v>
      </c>
      <c r="E891">
        <v>17455.95</v>
      </c>
      <c r="F891">
        <v>18073.900000000001</v>
      </c>
      <c r="G891">
        <f t="shared" si="13"/>
        <v>3</v>
      </c>
    </row>
    <row r="892" spans="1:7" hidden="1" x14ac:dyDescent="0.25">
      <c r="A892" t="s">
        <v>6</v>
      </c>
      <c r="B892" s="1">
        <v>43854</v>
      </c>
      <c r="C892">
        <v>18132.55</v>
      </c>
      <c r="D892">
        <v>18401.55</v>
      </c>
      <c r="E892">
        <v>17890.599999999999</v>
      </c>
      <c r="F892">
        <v>18357.2</v>
      </c>
      <c r="G892">
        <f t="shared" si="13"/>
        <v>4</v>
      </c>
    </row>
    <row r="893" spans="1:7" hidden="1" x14ac:dyDescent="0.25">
      <c r="A893" t="s">
        <v>6</v>
      </c>
      <c r="B893" s="1">
        <v>43862</v>
      </c>
      <c r="C893">
        <v>18307.7</v>
      </c>
      <c r="D893">
        <v>18495.900000000001</v>
      </c>
      <c r="E893">
        <v>17474.650000000001</v>
      </c>
      <c r="F893">
        <v>17520.55</v>
      </c>
      <c r="G893">
        <f t="shared" si="13"/>
        <v>5</v>
      </c>
    </row>
    <row r="894" spans="1:7" hidden="1" x14ac:dyDescent="0.25">
      <c r="A894" t="s">
        <v>6</v>
      </c>
      <c r="B894" s="1">
        <v>43868</v>
      </c>
      <c r="C894">
        <v>17478.599999999999</v>
      </c>
      <c r="D894">
        <v>18385</v>
      </c>
      <c r="E894">
        <v>17404.3</v>
      </c>
      <c r="F894">
        <v>18367.5</v>
      </c>
      <c r="G894">
        <f t="shared" si="13"/>
        <v>6</v>
      </c>
    </row>
    <row r="895" spans="1:7" hidden="1" x14ac:dyDescent="0.25">
      <c r="A895" t="s">
        <v>6</v>
      </c>
      <c r="B895" s="1">
        <v>43875</v>
      </c>
      <c r="C895">
        <v>18394.599999999999</v>
      </c>
      <c r="D895">
        <v>18394.599999999999</v>
      </c>
      <c r="E895">
        <v>17952.7</v>
      </c>
      <c r="F895">
        <v>17978.8</v>
      </c>
      <c r="G895">
        <f t="shared" si="13"/>
        <v>7</v>
      </c>
    </row>
    <row r="896" spans="1:7" hidden="1" x14ac:dyDescent="0.25">
      <c r="A896" t="s">
        <v>6</v>
      </c>
      <c r="B896" s="1">
        <v>43881</v>
      </c>
      <c r="C896">
        <v>18014.75</v>
      </c>
      <c r="D896">
        <v>18213.8</v>
      </c>
      <c r="E896">
        <v>17560.75</v>
      </c>
      <c r="F896">
        <v>18109.849999999999</v>
      </c>
      <c r="G896">
        <f t="shared" si="13"/>
        <v>8</v>
      </c>
    </row>
    <row r="897" spans="1:7" hidden="1" x14ac:dyDescent="0.25">
      <c r="A897" t="s">
        <v>6</v>
      </c>
      <c r="B897" s="1">
        <v>43889</v>
      </c>
      <c r="C897">
        <v>18019.599999999999</v>
      </c>
      <c r="D897">
        <v>18035.400000000001</v>
      </c>
      <c r="E897">
        <v>16660.55</v>
      </c>
      <c r="F897">
        <v>16786.349999999999</v>
      </c>
      <c r="G897">
        <f t="shared" si="13"/>
        <v>9</v>
      </c>
    </row>
    <row r="898" spans="1:7" hidden="1" x14ac:dyDescent="0.25">
      <c r="A898" t="s">
        <v>6</v>
      </c>
      <c r="B898" s="1">
        <v>43896</v>
      </c>
      <c r="C898">
        <v>17009.400000000001</v>
      </c>
      <c r="D898">
        <v>17174.900000000001</v>
      </c>
      <c r="E898">
        <v>15970.7</v>
      </c>
      <c r="F898">
        <v>16375.15</v>
      </c>
      <c r="G898">
        <f t="shared" si="13"/>
        <v>10</v>
      </c>
    </row>
    <row r="899" spans="1:7" hidden="1" x14ac:dyDescent="0.25">
      <c r="A899" t="s">
        <v>6</v>
      </c>
      <c r="B899" s="1">
        <v>43903</v>
      </c>
      <c r="C899">
        <v>15990.95</v>
      </c>
      <c r="D899">
        <v>16031.75</v>
      </c>
      <c r="E899">
        <v>12715</v>
      </c>
      <c r="F899">
        <v>14608.1</v>
      </c>
      <c r="G899">
        <f t="shared" ref="G899:G962" si="14">WEEKNUM(B899)</f>
        <v>11</v>
      </c>
    </row>
    <row r="900" spans="1:7" hidden="1" x14ac:dyDescent="0.25">
      <c r="A900" t="s">
        <v>6</v>
      </c>
      <c r="B900" s="1">
        <v>43910</v>
      </c>
      <c r="C900">
        <v>14051.4</v>
      </c>
      <c r="D900">
        <v>14179.4</v>
      </c>
      <c r="E900">
        <v>11597.6</v>
      </c>
      <c r="F900">
        <v>12661.25</v>
      </c>
      <c r="G900">
        <f t="shared" si="14"/>
        <v>12</v>
      </c>
    </row>
    <row r="901" spans="1:7" hidden="1" x14ac:dyDescent="0.25">
      <c r="A901" t="s">
        <v>6</v>
      </c>
      <c r="B901" s="1">
        <v>43917</v>
      </c>
      <c r="C901">
        <v>11577.75</v>
      </c>
      <c r="D901">
        <v>12355.55</v>
      </c>
      <c r="E901">
        <v>10749.95</v>
      </c>
      <c r="F901">
        <v>11763.35</v>
      </c>
      <c r="G901">
        <f t="shared" si="14"/>
        <v>13</v>
      </c>
    </row>
    <row r="902" spans="1:7" hidden="1" x14ac:dyDescent="0.25">
      <c r="A902" t="s">
        <v>6</v>
      </c>
      <c r="B902" s="1">
        <v>43924</v>
      </c>
      <c r="C902">
        <v>11499.95</v>
      </c>
      <c r="D902">
        <v>11746.6</v>
      </c>
      <c r="E902">
        <v>11282.35</v>
      </c>
      <c r="F902">
        <v>11316.75</v>
      </c>
      <c r="G902">
        <f t="shared" si="14"/>
        <v>14</v>
      </c>
    </row>
    <row r="903" spans="1:7" hidden="1" x14ac:dyDescent="0.25">
      <c r="A903" t="s">
        <v>6</v>
      </c>
      <c r="B903" s="1">
        <v>43930</v>
      </c>
      <c r="C903">
        <v>11729.3</v>
      </c>
      <c r="D903">
        <v>12581.4</v>
      </c>
      <c r="E903">
        <v>11565.35</v>
      </c>
      <c r="F903">
        <v>12553.5</v>
      </c>
      <c r="G903">
        <f t="shared" si="14"/>
        <v>15</v>
      </c>
    </row>
    <row r="904" spans="1:7" hidden="1" x14ac:dyDescent="0.25">
      <c r="A904" t="s">
        <v>6</v>
      </c>
      <c r="B904" s="1">
        <v>43938</v>
      </c>
      <c r="C904">
        <v>12640.35</v>
      </c>
      <c r="D904">
        <v>13230.5</v>
      </c>
      <c r="E904">
        <v>12242.6</v>
      </c>
      <c r="F904">
        <v>13046.8</v>
      </c>
      <c r="G904">
        <f t="shared" si="14"/>
        <v>16</v>
      </c>
    </row>
    <row r="905" spans="1:7" hidden="1" x14ac:dyDescent="0.25">
      <c r="A905" t="s">
        <v>6</v>
      </c>
      <c r="B905" s="1">
        <v>43945</v>
      </c>
      <c r="C905">
        <v>13201</v>
      </c>
      <c r="D905">
        <v>13308.85</v>
      </c>
      <c r="E905">
        <v>12528</v>
      </c>
      <c r="F905">
        <v>12695.7</v>
      </c>
      <c r="G905">
        <f t="shared" si="14"/>
        <v>17</v>
      </c>
    </row>
    <row r="906" spans="1:7" hidden="1" x14ac:dyDescent="0.25">
      <c r="A906" t="s">
        <v>6</v>
      </c>
      <c r="B906" s="1">
        <v>43951</v>
      </c>
      <c r="C906">
        <v>12847.5</v>
      </c>
      <c r="D906">
        <v>13598.35</v>
      </c>
      <c r="E906">
        <v>12824.9</v>
      </c>
      <c r="F906">
        <v>13502</v>
      </c>
      <c r="G906">
        <f t="shared" si="14"/>
        <v>18</v>
      </c>
    </row>
    <row r="907" spans="1:7" hidden="1" x14ac:dyDescent="0.25">
      <c r="A907" t="s">
        <v>6</v>
      </c>
      <c r="B907" s="1">
        <v>43959</v>
      </c>
      <c r="C907">
        <v>13119.05</v>
      </c>
      <c r="D907">
        <v>13162.6</v>
      </c>
      <c r="E907">
        <v>12684.25</v>
      </c>
      <c r="F907">
        <v>12788.95</v>
      </c>
      <c r="G907">
        <f t="shared" si="14"/>
        <v>19</v>
      </c>
    </row>
    <row r="908" spans="1:7" hidden="1" x14ac:dyDescent="0.25">
      <c r="A908" t="s">
        <v>6</v>
      </c>
      <c r="B908" s="1">
        <v>43966</v>
      </c>
      <c r="C908">
        <v>12898.2</v>
      </c>
      <c r="D908">
        <v>13240.15</v>
      </c>
      <c r="E908">
        <v>12583.15</v>
      </c>
      <c r="F908">
        <v>12992.05</v>
      </c>
      <c r="G908">
        <f t="shared" si="14"/>
        <v>20</v>
      </c>
    </row>
    <row r="909" spans="1:7" hidden="1" x14ac:dyDescent="0.25">
      <c r="A909" t="s">
        <v>6</v>
      </c>
      <c r="B909" s="1">
        <v>43973</v>
      </c>
      <c r="C909">
        <v>13041.5</v>
      </c>
      <c r="D909">
        <v>13041.5</v>
      </c>
      <c r="E909">
        <v>12389.5</v>
      </c>
      <c r="F909">
        <v>12668.05</v>
      </c>
      <c r="G909">
        <f t="shared" si="14"/>
        <v>21</v>
      </c>
    </row>
    <row r="910" spans="1:7" hidden="1" x14ac:dyDescent="0.25">
      <c r="A910" t="s">
        <v>6</v>
      </c>
      <c r="B910" s="1">
        <v>43980</v>
      </c>
      <c r="C910">
        <v>12758</v>
      </c>
      <c r="D910">
        <v>13369.9</v>
      </c>
      <c r="E910">
        <v>12705.6</v>
      </c>
      <c r="F910">
        <v>13273</v>
      </c>
      <c r="G910">
        <f t="shared" si="14"/>
        <v>22</v>
      </c>
    </row>
    <row r="911" spans="1:7" hidden="1" x14ac:dyDescent="0.25">
      <c r="A911" t="s">
        <v>6</v>
      </c>
      <c r="B911" s="1">
        <v>43987</v>
      </c>
      <c r="C911">
        <v>13448.45</v>
      </c>
      <c r="D911">
        <v>14178.85</v>
      </c>
      <c r="E911">
        <v>13441.35</v>
      </c>
      <c r="F911">
        <v>14158.05</v>
      </c>
      <c r="G911">
        <f t="shared" si="14"/>
        <v>23</v>
      </c>
    </row>
    <row r="912" spans="1:7" hidden="1" x14ac:dyDescent="0.25">
      <c r="A912" t="s">
        <v>6</v>
      </c>
      <c r="B912" s="1">
        <v>43994</v>
      </c>
      <c r="C912">
        <v>14383.15</v>
      </c>
      <c r="D912">
        <v>14496</v>
      </c>
      <c r="E912">
        <v>13576.55</v>
      </c>
      <c r="F912">
        <v>14339.35</v>
      </c>
      <c r="G912">
        <f t="shared" si="14"/>
        <v>24</v>
      </c>
    </row>
    <row r="913" spans="1:7" hidden="1" x14ac:dyDescent="0.25">
      <c r="A913" t="s">
        <v>6</v>
      </c>
      <c r="B913" s="1">
        <v>44001</v>
      </c>
      <c r="C913">
        <v>14352.2</v>
      </c>
      <c r="D913">
        <v>14592.55</v>
      </c>
      <c r="E913">
        <v>14006.4</v>
      </c>
      <c r="F913">
        <v>14565.85</v>
      </c>
      <c r="G913">
        <f t="shared" si="14"/>
        <v>25</v>
      </c>
    </row>
    <row r="914" spans="1:7" hidden="1" x14ac:dyDescent="0.25">
      <c r="A914" t="s">
        <v>6</v>
      </c>
      <c r="B914" s="1">
        <v>44008</v>
      </c>
      <c r="C914">
        <v>14695.1</v>
      </c>
      <c r="D914">
        <v>15220.05</v>
      </c>
      <c r="E914">
        <v>14654.9</v>
      </c>
      <c r="F914">
        <v>14975.25</v>
      </c>
      <c r="G914">
        <f t="shared" si="14"/>
        <v>26</v>
      </c>
    </row>
    <row r="915" spans="1:7" hidden="1" x14ac:dyDescent="0.25">
      <c r="A915" t="s">
        <v>6</v>
      </c>
      <c r="B915" s="1">
        <v>44015</v>
      </c>
      <c r="C915">
        <v>14957.25</v>
      </c>
      <c r="D915">
        <v>15080.4</v>
      </c>
      <c r="E915">
        <v>14647.3</v>
      </c>
      <c r="F915">
        <v>15042.65</v>
      </c>
      <c r="G915">
        <f t="shared" si="14"/>
        <v>27</v>
      </c>
    </row>
    <row r="916" spans="1:7" hidden="1" x14ac:dyDescent="0.25">
      <c r="A916" t="s">
        <v>6</v>
      </c>
      <c r="B916" s="1">
        <v>44022</v>
      </c>
      <c r="C916">
        <v>15144.8</v>
      </c>
      <c r="D916">
        <v>15495.85</v>
      </c>
      <c r="E916">
        <v>15123.9</v>
      </c>
      <c r="F916">
        <v>15253.6</v>
      </c>
      <c r="G916">
        <f t="shared" si="14"/>
        <v>28</v>
      </c>
    </row>
    <row r="917" spans="1:7" hidden="1" x14ac:dyDescent="0.25">
      <c r="A917" t="s">
        <v>6</v>
      </c>
      <c r="B917" s="1">
        <v>44029</v>
      </c>
      <c r="C917">
        <v>15366.55</v>
      </c>
      <c r="D917">
        <v>15412.7</v>
      </c>
      <c r="E917">
        <v>14784.7</v>
      </c>
      <c r="F917">
        <v>15242.3</v>
      </c>
      <c r="G917">
        <f t="shared" si="14"/>
        <v>29</v>
      </c>
    </row>
    <row r="918" spans="1:7" hidden="1" x14ac:dyDescent="0.25">
      <c r="A918" t="s">
        <v>6</v>
      </c>
      <c r="B918" s="1">
        <v>44036</v>
      </c>
      <c r="C918">
        <v>15321.6</v>
      </c>
      <c r="D918">
        <v>15594.65</v>
      </c>
      <c r="E918">
        <v>15312.2</v>
      </c>
      <c r="F918">
        <v>15528.55</v>
      </c>
      <c r="G918">
        <f t="shared" si="14"/>
        <v>30</v>
      </c>
    </row>
    <row r="919" spans="1:7" hidden="1" x14ac:dyDescent="0.25">
      <c r="A919" t="s">
        <v>6</v>
      </c>
      <c r="B919" s="1">
        <v>44043</v>
      </c>
      <c r="C919">
        <v>15571.2</v>
      </c>
      <c r="D919">
        <v>15661.55</v>
      </c>
      <c r="E919">
        <v>15302.5</v>
      </c>
      <c r="F919">
        <v>15471.3</v>
      </c>
      <c r="G919">
        <f t="shared" si="14"/>
        <v>31</v>
      </c>
    </row>
    <row r="920" spans="1:7" hidden="1" x14ac:dyDescent="0.25">
      <c r="A920" t="s">
        <v>6</v>
      </c>
      <c r="B920" s="1">
        <v>44050</v>
      </c>
      <c r="C920">
        <v>15495.5</v>
      </c>
      <c r="D920">
        <v>16131.75</v>
      </c>
      <c r="E920">
        <v>15451.75</v>
      </c>
      <c r="F920">
        <v>16103.35</v>
      </c>
      <c r="G920">
        <f t="shared" si="14"/>
        <v>32</v>
      </c>
    </row>
    <row r="921" spans="1:7" hidden="1" x14ac:dyDescent="0.25">
      <c r="A921" t="s">
        <v>6</v>
      </c>
      <c r="B921" s="1">
        <v>44057</v>
      </c>
      <c r="C921">
        <v>16247.9</v>
      </c>
      <c r="D921">
        <v>16667.7</v>
      </c>
      <c r="E921">
        <v>16163</v>
      </c>
      <c r="F921">
        <v>16383.25</v>
      </c>
      <c r="G921">
        <f t="shared" si="14"/>
        <v>33</v>
      </c>
    </row>
    <row r="922" spans="1:7" hidden="1" x14ac:dyDescent="0.25">
      <c r="A922" t="s">
        <v>6</v>
      </c>
      <c r="B922" s="1">
        <v>44064</v>
      </c>
      <c r="C922">
        <v>16519.5</v>
      </c>
      <c r="D922">
        <v>17107.7</v>
      </c>
      <c r="E922">
        <v>16324.25</v>
      </c>
      <c r="F922">
        <v>16982.2</v>
      </c>
      <c r="G922">
        <f t="shared" si="14"/>
        <v>34</v>
      </c>
    </row>
    <row r="923" spans="1:7" hidden="1" x14ac:dyDescent="0.25">
      <c r="A923" t="s">
        <v>6</v>
      </c>
      <c r="B923" s="1">
        <v>44071</v>
      </c>
      <c r="C923">
        <v>17091.8</v>
      </c>
      <c r="D923">
        <v>17464.599999999999</v>
      </c>
      <c r="E923">
        <v>17083.599999999999</v>
      </c>
      <c r="F923">
        <v>17369.05</v>
      </c>
      <c r="G923">
        <f t="shared" si="14"/>
        <v>35</v>
      </c>
    </row>
    <row r="924" spans="1:7" hidden="1" x14ac:dyDescent="0.25">
      <c r="A924" t="s">
        <v>6</v>
      </c>
      <c r="B924" s="1">
        <v>44078</v>
      </c>
      <c r="C924">
        <v>17517.349999999999</v>
      </c>
      <c r="D924">
        <v>17555.25</v>
      </c>
      <c r="E924">
        <v>16554.45</v>
      </c>
      <c r="F924">
        <v>16926.2</v>
      </c>
      <c r="G924">
        <f t="shared" si="14"/>
        <v>36</v>
      </c>
    </row>
    <row r="925" spans="1:7" hidden="1" x14ac:dyDescent="0.25">
      <c r="A925" t="s">
        <v>6</v>
      </c>
      <c r="B925" s="1">
        <v>44085</v>
      </c>
      <c r="C925">
        <v>16994.75</v>
      </c>
      <c r="D925">
        <v>17059.25</v>
      </c>
      <c r="E925">
        <v>16228.55</v>
      </c>
      <c r="F925">
        <v>16765.8</v>
      </c>
      <c r="G925">
        <f t="shared" si="14"/>
        <v>37</v>
      </c>
    </row>
    <row r="926" spans="1:7" hidden="1" x14ac:dyDescent="0.25">
      <c r="A926" t="s">
        <v>6</v>
      </c>
      <c r="B926" s="1">
        <v>44092</v>
      </c>
      <c r="C926">
        <v>16968.2</v>
      </c>
      <c r="D926">
        <v>17547.55</v>
      </c>
      <c r="E926">
        <v>16960.400000000001</v>
      </c>
      <c r="F926">
        <v>17399.45</v>
      </c>
      <c r="G926">
        <f t="shared" si="14"/>
        <v>38</v>
      </c>
    </row>
    <row r="927" spans="1:7" hidden="1" x14ac:dyDescent="0.25">
      <c r="A927" t="s">
        <v>6</v>
      </c>
      <c r="B927" s="1">
        <v>44099</v>
      </c>
      <c r="C927">
        <v>17409.3</v>
      </c>
      <c r="D927">
        <v>17466.650000000001</v>
      </c>
      <c r="E927">
        <v>16013.25</v>
      </c>
      <c r="F927">
        <v>16504</v>
      </c>
      <c r="G927">
        <f t="shared" si="14"/>
        <v>39</v>
      </c>
    </row>
    <row r="928" spans="1:7" hidden="1" x14ac:dyDescent="0.25">
      <c r="A928" t="s">
        <v>6</v>
      </c>
      <c r="B928" s="1">
        <v>44105</v>
      </c>
      <c r="C928">
        <v>16677.849999999999</v>
      </c>
      <c r="D928">
        <v>17186.05</v>
      </c>
      <c r="E928">
        <v>16650.8</v>
      </c>
      <c r="F928">
        <v>17125</v>
      </c>
      <c r="G928">
        <f t="shared" si="14"/>
        <v>40</v>
      </c>
    </row>
    <row r="929" spans="1:7" hidden="1" x14ac:dyDescent="0.25">
      <c r="A929" t="s">
        <v>6</v>
      </c>
      <c r="B929" s="1">
        <v>44113</v>
      </c>
      <c r="C929">
        <v>17204.599999999999</v>
      </c>
      <c r="D929">
        <v>17266</v>
      </c>
      <c r="E929">
        <v>17054.150000000001</v>
      </c>
      <c r="F929">
        <v>17093.25</v>
      </c>
      <c r="G929">
        <f t="shared" si="14"/>
        <v>41</v>
      </c>
    </row>
    <row r="930" spans="1:7" hidden="1" x14ac:dyDescent="0.25">
      <c r="A930" t="s">
        <v>6</v>
      </c>
      <c r="B930" s="1">
        <v>44120</v>
      </c>
      <c r="C930">
        <v>17129.45</v>
      </c>
      <c r="D930">
        <v>17201.45</v>
      </c>
      <c r="E930">
        <v>16559</v>
      </c>
      <c r="F930">
        <v>16787</v>
      </c>
      <c r="G930">
        <f t="shared" si="14"/>
        <v>42</v>
      </c>
    </row>
    <row r="931" spans="1:7" hidden="1" x14ac:dyDescent="0.25">
      <c r="A931" t="s">
        <v>6</v>
      </c>
      <c r="B931" s="1">
        <v>44127</v>
      </c>
      <c r="C931">
        <v>16893.2</v>
      </c>
      <c r="D931">
        <v>17372.150000000001</v>
      </c>
      <c r="E931">
        <v>16775</v>
      </c>
      <c r="F931">
        <v>17306.2</v>
      </c>
      <c r="G931">
        <f t="shared" si="14"/>
        <v>43</v>
      </c>
    </row>
    <row r="932" spans="1:7" hidden="1" x14ac:dyDescent="0.25">
      <c r="A932" t="s">
        <v>6</v>
      </c>
      <c r="B932" s="1">
        <v>44134</v>
      </c>
      <c r="C932">
        <v>17364.7</v>
      </c>
      <c r="D932">
        <v>17365.650000000001</v>
      </c>
      <c r="E932">
        <v>16827.650000000001</v>
      </c>
      <c r="F932">
        <v>17066.5</v>
      </c>
      <c r="G932">
        <f t="shared" si="14"/>
        <v>44</v>
      </c>
    </row>
    <row r="933" spans="1:7" hidden="1" x14ac:dyDescent="0.25">
      <c r="A933" t="s">
        <v>6</v>
      </c>
      <c r="B933" s="1">
        <v>44141</v>
      </c>
      <c r="C933">
        <v>17129.3</v>
      </c>
      <c r="D933">
        <v>17864.099999999999</v>
      </c>
      <c r="E933">
        <v>17006.05</v>
      </c>
      <c r="F933">
        <v>17802.75</v>
      </c>
      <c r="G933">
        <f t="shared" si="14"/>
        <v>45</v>
      </c>
    </row>
    <row r="934" spans="1:7" hidden="1" x14ac:dyDescent="0.25">
      <c r="A934" t="s">
        <v>6</v>
      </c>
      <c r="B934" s="1">
        <v>44149</v>
      </c>
      <c r="C934">
        <v>17932.3</v>
      </c>
      <c r="D934">
        <v>18532.900000000001</v>
      </c>
      <c r="E934">
        <v>17767.900000000001</v>
      </c>
      <c r="F934">
        <v>18447.650000000001</v>
      </c>
      <c r="G934">
        <f t="shared" si="14"/>
        <v>46</v>
      </c>
    </row>
    <row r="935" spans="1:7" hidden="1" x14ac:dyDescent="0.25">
      <c r="A935" t="s">
        <v>6</v>
      </c>
      <c r="B935" s="1">
        <v>44155</v>
      </c>
      <c r="C935">
        <v>18527.2</v>
      </c>
      <c r="D935">
        <v>19161.599999999999</v>
      </c>
      <c r="E935">
        <v>18481.900000000001</v>
      </c>
      <c r="F935">
        <v>18962.55</v>
      </c>
      <c r="G935">
        <f t="shared" si="14"/>
        <v>47</v>
      </c>
    </row>
    <row r="936" spans="1:7" hidden="1" x14ac:dyDescent="0.25">
      <c r="A936" t="s">
        <v>6</v>
      </c>
      <c r="B936" s="1">
        <v>44162</v>
      </c>
      <c r="C936">
        <v>19107.55</v>
      </c>
      <c r="D936">
        <v>19775.400000000001</v>
      </c>
      <c r="E936">
        <v>18944.25</v>
      </c>
      <c r="F936">
        <v>19715.099999999999</v>
      </c>
      <c r="G936">
        <f t="shared" si="14"/>
        <v>48</v>
      </c>
    </row>
    <row r="937" spans="1:7" hidden="1" x14ac:dyDescent="0.25">
      <c r="A937" t="s">
        <v>6</v>
      </c>
      <c r="B937" s="1">
        <v>44169</v>
      </c>
      <c r="C937">
        <v>19912.099999999999</v>
      </c>
      <c r="D937">
        <v>20325.150000000001</v>
      </c>
      <c r="E937">
        <v>19775.150000000001</v>
      </c>
      <c r="F937">
        <v>20197.3</v>
      </c>
      <c r="G937">
        <f t="shared" si="14"/>
        <v>49</v>
      </c>
    </row>
    <row r="938" spans="1:7" hidden="1" x14ac:dyDescent="0.25">
      <c r="A938" t="s">
        <v>6</v>
      </c>
      <c r="B938" s="1">
        <v>44176</v>
      </c>
      <c r="C938">
        <v>20262.400000000001</v>
      </c>
      <c r="D938">
        <v>20649.25</v>
      </c>
      <c r="E938">
        <v>20230.05</v>
      </c>
      <c r="F938">
        <v>20437.2</v>
      </c>
      <c r="G938">
        <f t="shared" si="14"/>
        <v>50</v>
      </c>
    </row>
    <row r="939" spans="1:7" hidden="1" x14ac:dyDescent="0.25">
      <c r="A939" t="s">
        <v>6</v>
      </c>
      <c r="B939" s="1">
        <v>44183</v>
      </c>
      <c r="C939">
        <v>20550.7</v>
      </c>
      <c r="D939">
        <v>21064.35</v>
      </c>
      <c r="E939">
        <v>20388.349999999999</v>
      </c>
      <c r="F939">
        <v>20797.45</v>
      </c>
      <c r="G939">
        <f t="shared" si="14"/>
        <v>51</v>
      </c>
    </row>
    <row r="940" spans="1:7" hidden="1" x14ac:dyDescent="0.25">
      <c r="A940" t="s">
        <v>6</v>
      </c>
      <c r="B940" s="1">
        <v>44189</v>
      </c>
      <c r="C940">
        <v>20739.2</v>
      </c>
      <c r="D940">
        <v>20762.400000000001</v>
      </c>
      <c r="E940">
        <v>19178.900000000001</v>
      </c>
      <c r="F940">
        <v>20475.75</v>
      </c>
      <c r="G940">
        <f t="shared" si="14"/>
        <v>52</v>
      </c>
    </row>
    <row r="941" spans="1:7" x14ac:dyDescent="0.25">
      <c r="A941" t="s">
        <v>6</v>
      </c>
      <c r="B941" s="1">
        <v>44197</v>
      </c>
      <c r="C941">
        <v>20624.099999999999</v>
      </c>
      <c r="D941">
        <v>21123.8</v>
      </c>
      <c r="E941">
        <v>20537.349999999999</v>
      </c>
      <c r="F941">
        <v>21090.95</v>
      </c>
      <c r="G941">
        <f t="shared" si="14"/>
        <v>1</v>
      </c>
    </row>
    <row r="942" spans="1:7" hidden="1" x14ac:dyDescent="0.25">
      <c r="A942" t="s">
        <v>6</v>
      </c>
      <c r="B942" s="1">
        <v>44204</v>
      </c>
      <c r="C942">
        <v>21262.1</v>
      </c>
      <c r="D942">
        <v>22254.15</v>
      </c>
      <c r="E942">
        <v>21096.6</v>
      </c>
      <c r="F942">
        <v>22194.1</v>
      </c>
      <c r="G942">
        <f t="shared" si="14"/>
        <v>2</v>
      </c>
    </row>
    <row r="943" spans="1:7" hidden="1" x14ac:dyDescent="0.25">
      <c r="A943" t="s">
        <v>6</v>
      </c>
      <c r="B943" s="1">
        <v>44211</v>
      </c>
      <c r="C943">
        <v>22334.45</v>
      </c>
      <c r="D943">
        <v>22504.6</v>
      </c>
      <c r="E943">
        <v>21721.15</v>
      </c>
      <c r="F943">
        <v>21934.25</v>
      </c>
      <c r="G943">
        <f t="shared" si="14"/>
        <v>3</v>
      </c>
    </row>
    <row r="944" spans="1:7" hidden="1" x14ac:dyDescent="0.25">
      <c r="A944" t="s">
        <v>6</v>
      </c>
      <c r="B944" s="1">
        <v>44218</v>
      </c>
      <c r="C944">
        <v>21954.35</v>
      </c>
      <c r="D944">
        <v>22425.5</v>
      </c>
      <c r="E944">
        <v>21276.2</v>
      </c>
      <c r="F944">
        <v>21659.05</v>
      </c>
      <c r="G944">
        <f t="shared" si="14"/>
        <v>4</v>
      </c>
    </row>
    <row r="945" spans="1:7" hidden="1" x14ac:dyDescent="0.25">
      <c r="A945" t="s">
        <v>6</v>
      </c>
      <c r="B945" s="1">
        <v>44225</v>
      </c>
      <c r="C945">
        <v>21904.6</v>
      </c>
      <c r="D945">
        <v>21976.85</v>
      </c>
      <c r="E945">
        <v>20813.599999999999</v>
      </c>
      <c r="F945">
        <v>20909.849999999999</v>
      </c>
      <c r="G945">
        <f t="shared" si="14"/>
        <v>5</v>
      </c>
    </row>
    <row r="946" spans="1:7" hidden="1" x14ac:dyDescent="0.25">
      <c r="A946" t="s">
        <v>6</v>
      </c>
      <c r="B946" s="1">
        <v>44232</v>
      </c>
      <c r="C946">
        <v>21055.9</v>
      </c>
      <c r="D946">
        <v>22928.799999999999</v>
      </c>
      <c r="E946">
        <v>20769.650000000001</v>
      </c>
      <c r="F946">
        <v>22425.9</v>
      </c>
      <c r="G946">
        <f t="shared" si="14"/>
        <v>6</v>
      </c>
    </row>
    <row r="947" spans="1:7" hidden="1" x14ac:dyDescent="0.25">
      <c r="A947" t="s">
        <v>6</v>
      </c>
      <c r="B947" s="1">
        <v>44239</v>
      </c>
      <c r="C947">
        <v>22618</v>
      </c>
      <c r="D947">
        <v>23055.05</v>
      </c>
      <c r="E947">
        <v>22614.1</v>
      </c>
      <c r="F947">
        <v>22914.35</v>
      </c>
      <c r="G947">
        <f t="shared" si="14"/>
        <v>7</v>
      </c>
    </row>
    <row r="948" spans="1:7" hidden="1" x14ac:dyDescent="0.25">
      <c r="A948" t="s">
        <v>6</v>
      </c>
      <c r="B948" s="1">
        <v>44246</v>
      </c>
      <c r="C948">
        <v>23041.599999999999</v>
      </c>
      <c r="D948">
        <v>23640.05</v>
      </c>
      <c r="E948">
        <v>22869.75</v>
      </c>
      <c r="F948">
        <v>23118.75</v>
      </c>
      <c r="G948">
        <f t="shared" si="14"/>
        <v>8</v>
      </c>
    </row>
    <row r="949" spans="1:7" hidden="1" x14ac:dyDescent="0.25">
      <c r="A949" t="s">
        <v>6</v>
      </c>
      <c r="B949" s="1">
        <v>44253</v>
      </c>
      <c r="C949">
        <v>23176.05</v>
      </c>
      <c r="D949">
        <v>23672.7</v>
      </c>
      <c r="E949">
        <v>22709.05</v>
      </c>
      <c r="F949">
        <v>23268.5</v>
      </c>
      <c r="G949">
        <f t="shared" si="14"/>
        <v>9</v>
      </c>
    </row>
    <row r="950" spans="1:7" hidden="1" x14ac:dyDescent="0.25">
      <c r="A950" t="s">
        <v>6</v>
      </c>
      <c r="B950" s="1">
        <v>44260</v>
      </c>
      <c r="C950">
        <v>23470.400000000001</v>
      </c>
      <c r="D950">
        <v>24740.45</v>
      </c>
      <c r="E950">
        <v>23369</v>
      </c>
      <c r="F950">
        <v>24078.15</v>
      </c>
      <c r="G950">
        <f t="shared" si="14"/>
        <v>10</v>
      </c>
    </row>
    <row r="951" spans="1:7" hidden="1" x14ac:dyDescent="0.25">
      <c r="A951" t="s">
        <v>6</v>
      </c>
      <c r="B951" s="1">
        <v>44267</v>
      </c>
      <c r="C951">
        <v>24297.3</v>
      </c>
      <c r="D951">
        <v>24481.55</v>
      </c>
      <c r="E951">
        <v>23832.799999999999</v>
      </c>
      <c r="F951">
        <v>24115.599999999999</v>
      </c>
      <c r="G951">
        <f t="shared" si="14"/>
        <v>11</v>
      </c>
    </row>
    <row r="952" spans="1:7" hidden="1" x14ac:dyDescent="0.25">
      <c r="A952" t="s">
        <v>6</v>
      </c>
      <c r="B952" s="1">
        <v>44274</v>
      </c>
      <c r="C952">
        <v>24238.65</v>
      </c>
      <c r="D952">
        <v>24239.8</v>
      </c>
      <c r="E952">
        <v>22480.25</v>
      </c>
      <c r="F952">
        <v>23412.75</v>
      </c>
      <c r="G952">
        <f t="shared" si="14"/>
        <v>12</v>
      </c>
    </row>
    <row r="953" spans="1:7" hidden="1" x14ac:dyDescent="0.25">
      <c r="A953" t="s">
        <v>6</v>
      </c>
      <c r="B953" s="1">
        <v>44281</v>
      </c>
      <c r="C953">
        <v>23449.200000000001</v>
      </c>
      <c r="D953">
        <v>23884.85</v>
      </c>
      <c r="E953">
        <v>22632.85</v>
      </c>
      <c r="F953">
        <v>23213.95</v>
      </c>
      <c r="G953">
        <f t="shared" si="14"/>
        <v>13</v>
      </c>
    </row>
    <row r="954" spans="1:7" hidden="1" x14ac:dyDescent="0.25">
      <c r="A954" t="s">
        <v>6</v>
      </c>
      <c r="B954" s="1">
        <v>44287</v>
      </c>
      <c r="C954">
        <v>23472.55</v>
      </c>
      <c r="D954">
        <v>24162.9</v>
      </c>
      <c r="E954">
        <v>23300.05</v>
      </c>
      <c r="F954">
        <v>24117.75</v>
      </c>
      <c r="G954">
        <f t="shared" si="14"/>
        <v>14</v>
      </c>
    </row>
    <row r="955" spans="1:7" hidden="1" x14ac:dyDescent="0.25">
      <c r="A955" t="s">
        <v>6</v>
      </c>
      <c r="B955" s="1">
        <v>44295</v>
      </c>
      <c r="C955">
        <v>24101.15</v>
      </c>
      <c r="D955">
        <v>24680.7</v>
      </c>
      <c r="E955">
        <v>23407.05</v>
      </c>
      <c r="F955">
        <v>24505.7</v>
      </c>
      <c r="G955">
        <f t="shared" si="14"/>
        <v>15</v>
      </c>
    </row>
    <row r="956" spans="1:7" hidden="1" x14ac:dyDescent="0.25">
      <c r="A956" t="s">
        <v>6</v>
      </c>
      <c r="B956" s="1">
        <v>44302</v>
      </c>
      <c r="C956">
        <v>24094.45</v>
      </c>
      <c r="D956">
        <v>24097.95</v>
      </c>
      <c r="E956">
        <v>22934.2</v>
      </c>
      <c r="F956">
        <v>23760.65</v>
      </c>
      <c r="G956">
        <f t="shared" si="14"/>
        <v>16</v>
      </c>
    </row>
    <row r="957" spans="1:7" hidden="1" x14ac:dyDescent="0.25">
      <c r="A957" t="s">
        <v>6</v>
      </c>
      <c r="B957" s="1">
        <v>44309</v>
      </c>
      <c r="C957">
        <v>23121.15</v>
      </c>
      <c r="D957">
        <v>23707.3</v>
      </c>
      <c r="E957">
        <v>22799.9</v>
      </c>
      <c r="F957">
        <v>23492.75</v>
      </c>
      <c r="G957">
        <f t="shared" si="14"/>
        <v>17</v>
      </c>
    </row>
    <row r="958" spans="1:7" hidden="1" x14ac:dyDescent="0.25">
      <c r="A958" t="s">
        <v>6</v>
      </c>
      <c r="B958" s="1">
        <v>44316</v>
      </c>
      <c r="C958">
        <v>23667.599999999999</v>
      </c>
      <c r="D958">
        <v>24572.75</v>
      </c>
      <c r="E958">
        <v>23624.9</v>
      </c>
      <c r="F958">
        <v>24195.9</v>
      </c>
      <c r="G958">
        <f t="shared" si="14"/>
        <v>18</v>
      </c>
    </row>
    <row r="959" spans="1:7" hidden="1" x14ac:dyDescent="0.25">
      <c r="A959" t="s">
        <v>6</v>
      </c>
      <c r="B959" s="1">
        <v>44323</v>
      </c>
      <c r="C959">
        <v>24038.95</v>
      </c>
      <c r="D959">
        <v>24790</v>
      </c>
      <c r="E959">
        <v>23935.95</v>
      </c>
      <c r="F959">
        <v>24545.65</v>
      </c>
      <c r="G959">
        <f t="shared" si="14"/>
        <v>19</v>
      </c>
    </row>
    <row r="960" spans="1:7" hidden="1" x14ac:dyDescent="0.25">
      <c r="A960" t="s">
        <v>6</v>
      </c>
      <c r="B960" s="1">
        <v>44330</v>
      </c>
      <c r="C960">
        <v>24694.05</v>
      </c>
      <c r="D960">
        <v>25110.15</v>
      </c>
      <c r="E960">
        <v>24247.65</v>
      </c>
      <c r="F960">
        <v>24363.65</v>
      </c>
      <c r="G960">
        <f t="shared" si="14"/>
        <v>20</v>
      </c>
    </row>
    <row r="961" spans="1:7" hidden="1" x14ac:dyDescent="0.25">
      <c r="A961" t="s">
        <v>6</v>
      </c>
      <c r="B961" s="1">
        <v>44337</v>
      </c>
      <c r="C961">
        <v>24542.35</v>
      </c>
      <c r="D961">
        <v>25500.75</v>
      </c>
      <c r="E961">
        <v>24372.7</v>
      </c>
      <c r="F961">
        <v>25413.4</v>
      </c>
      <c r="G961">
        <f t="shared" si="14"/>
        <v>21</v>
      </c>
    </row>
    <row r="962" spans="1:7" hidden="1" x14ac:dyDescent="0.25">
      <c r="A962" t="s">
        <v>6</v>
      </c>
      <c r="B962" s="1">
        <v>44344</v>
      </c>
      <c r="C962">
        <v>25587.45</v>
      </c>
      <c r="D962">
        <v>25868.95</v>
      </c>
      <c r="E962">
        <v>25394.05</v>
      </c>
      <c r="F962">
        <v>25695.1</v>
      </c>
      <c r="G962">
        <f t="shared" si="14"/>
        <v>22</v>
      </c>
    </row>
    <row r="963" spans="1:7" hidden="1" x14ac:dyDescent="0.25">
      <c r="A963" t="s">
        <v>6</v>
      </c>
      <c r="B963" s="1">
        <v>44351</v>
      </c>
      <c r="C963">
        <v>25778.35</v>
      </c>
      <c r="D963">
        <v>26571.85</v>
      </c>
      <c r="E963">
        <v>25583.599999999999</v>
      </c>
      <c r="F963">
        <v>26551.599999999999</v>
      </c>
      <c r="G963">
        <f t="shared" ref="G963:G1026" si="15">WEEKNUM(B963)</f>
        <v>23</v>
      </c>
    </row>
    <row r="964" spans="1:7" hidden="1" x14ac:dyDescent="0.25">
      <c r="A964" t="s">
        <v>6</v>
      </c>
      <c r="B964" s="1">
        <v>44358</v>
      </c>
      <c r="C964">
        <v>26746.5</v>
      </c>
      <c r="D964">
        <v>27474.45</v>
      </c>
      <c r="E964">
        <v>26659.25</v>
      </c>
      <c r="F964">
        <v>27329.15</v>
      </c>
      <c r="G964">
        <f t="shared" si="15"/>
        <v>24</v>
      </c>
    </row>
    <row r="965" spans="1:7" hidden="1" x14ac:dyDescent="0.25">
      <c r="A965" t="s">
        <v>6</v>
      </c>
      <c r="B965" s="1">
        <v>44365</v>
      </c>
      <c r="C965">
        <v>27294.35</v>
      </c>
      <c r="D965">
        <v>27432.05</v>
      </c>
      <c r="E965">
        <v>25894.400000000001</v>
      </c>
      <c r="F965">
        <v>26496.3</v>
      </c>
      <c r="G965">
        <f t="shared" si="15"/>
        <v>25</v>
      </c>
    </row>
    <row r="966" spans="1:7" hidden="1" x14ac:dyDescent="0.25">
      <c r="A966" t="s">
        <v>6</v>
      </c>
      <c r="B966" s="1">
        <v>44372</v>
      </c>
      <c r="C966">
        <v>26128.95</v>
      </c>
      <c r="D966">
        <v>26987.5</v>
      </c>
      <c r="E966">
        <v>26030.15</v>
      </c>
      <c r="F966">
        <v>26895</v>
      </c>
      <c r="G966">
        <f t="shared" si="15"/>
        <v>26</v>
      </c>
    </row>
    <row r="967" spans="1:7" hidden="1" x14ac:dyDescent="0.25">
      <c r="A967" t="s">
        <v>6</v>
      </c>
      <c r="B967" s="1">
        <v>44379</v>
      </c>
      <c r="C967">
        <v>26998</v>
      </c>
      <c r="D967">
        <v>27116.400000000001</v>
      </c>
      <c r="E967">
        <v>26835.55</v>
      </c>
      <c r="F967">
        <v>27020.1</v>
      </c>
      <c r="G967">
        <f t="shared" si="15"/>
        <v>27</v>
      </c>
    </row>
    <row r="968" spans="1:7" hidden="1" x14ac:dyDescent="0.25">
      <c r="A968" t="s">
        <v>6</v>
      </c>
      <c r="B968" s="1">
        <v>44386</v>
      </c>
      <c r="C968">
        <v>27129.8</v>
      </c>
      <c r="D968">
        <v>27478.85</v>
      </c>
      <c r="E968">
        <v>27073.9</v>
      </c>
      <c r="F968">
        <v>27382.75</v>
      </c>
      <c r="G968">
        <f t="shared" si="15"/>
        <v>28</v>
      </c>
    </row>
    <row r="969" spans="1:7" hidden="1" x14ac:dyDescent="0.25">
      <c r="A969" t="s">
        <v>6</v>
      </c>
      <c r="B969" s="1">
        <v>44393</v>
      </c>
      <c r="C969">
        <v>27569.200000000001</v>
      </c>
      <c r="D969">
        <v>27894.45</v>
      </c>
      <c r="E969">
        <v>27441.35</v>
      </c>
      <c r="F969">
        <v>27851.15</v>
      </c>
      <c r="G969">
        <f t="shared" si="15"/>
        <v>29</v>
      </c>
    </row>
    <row r="970" spans="1:7" hidden="1" x14ac:dyDescent="0.25">
      <c r="A970" t="s">
        <v>6</v>
      </c>
      <c r="B970" s="1">
        <v>44400</v>
      </c>
      <c r="C970">
        <v>27703.9</v>
      </c>
      <c r="D970">
        <v>27818.65</v>
      </c>
      <c r="E970">
        <v>27025.4</v>
      </c>
      <c r="F970">
        <v>27584.799999999999</v>
      </c>
      <c r="G970">
        <f t="shared" si="15"/>
        <v>30</v>
      </c>
    </row>
    <row r="971" spans="1:7" hidden="1" x14ac:dyDescent="0.25">
      <c r="A971" t="s">
        <v>6</v>
      </c>
      <c r="B971" s="1">
        <v>44407</v>
      </c>
      <c r="C971">
        <v>27639.1</v>
      </c>
      <c r="D971">
        <v>27951.95</v>
      </c>
      <c r="E971">
        <v>26997.85</v>
      </c>
      <c r="F971">
        <v>27815.25</v>
      </c>
      <c r="G971">
        <f t="shared" si="15"/>
        <v>31</v>
      </c>
    </row>
    <row r="972" spans="1:7" hidden="1" x14ac:dyDescent="0.25">
      <c r="A972" t="s">
        <v>6</v>
      </c>
      <c r="B972" s="1">
        <v>44414</v>
      </c>
      <c r="C972">
        <v>27984.45</v>
      </c>
      <c r="D972">
        <v>28403.45</v>
      </c>
      <c r="E972">
        <v>27651.1</v>
      </c>
      <c r="F972">
        <v>27945.7</v>
      </c>
      <c r="G972">
        <f t="shared" si="15"/>
        <v>32</v>
      </c>
    </row>
    <row r="973" spans="1:7" hidden="1" x14ac:dyDescent="0.25">
      <c r="A973" t="s">
        <v>6</v>
      </c>
      <c r="B973" s="1">
        <v>44421</v>
      </c>
      <c r="C973">
        <v>27989.7</v>
      </c>
      <c r="D973">
        <v>28031.8</v>
      </c>
      <c r="E973">
        <v>26806.85</v>
      </c>
      <c r="F973">
        <v>27600.1</v>
      </c>
      <c r="G973">
        <f t="shared" si="15"/>
        <v>33</v>
      </c>
    </row>
    <row r="974" spans="1:7" hidden="1" x14ac:dyDescent="0.25">
      <c r="A974" t="s">
        <v>6</v>
      </c>
      <c r="B974" s="1">
        <v>44428</v>
      </c>
      <c r="C974">
        <v>27618.7</v>
      </c>
      <c r="D974">
        <v>27796.2</v>
      </c>
      <c r="E974">
        <v>27051.5</v>
      </c>
      <c r="F974">
        <v>27124.75</v>
      </c>
      <c r="G974">
        <f t="shared" si="15"/>
        <v>34</v>
      </c>
    </row>
    <row r="975" spans="1:7" hidden="1" x14ac:dyDescent="0.25">
      <c r="A975" t="s">
        <v>6</v>
      </c>
      <c r="B975" s="1">
        <v>44435</v>
      </c>
      <c r="C975">
        <v>27380.799999999999</v>
      </c>
      <c r="D975">
        <v>27759.65</v>
      </c>
      <c r="E975">
        <v>26683.95</v>
      </c>
      <c r="F975">
        <v>27705.55</v>
      </c>
      <c r="G975">
        <f t="shared" si="15"/>
        <v>35</v>
      </c>
    </row>
    <row r="976" spans="1:7" hidden="1" x14ac:dyDescent="0.25">
      <c r="A976" t="s">
        <v>6</v>
      </c>
      <c r="B976" s="1">
        <v>44442</v>
      </c>
      <c r="C976">
        <v>27829.15</v>
      </c>
      <c r="D976">
        <v>29149.95</v>
      </c>
      <c r="E976">
        <v>27820.05</v>
      </c>
      <c r="F976">
        <v>29060.05</v>
      </c>
      <c r="G976">
        <f t="shared" si="15"/>
        <v>36</v>
      </c>
    </row>
    <row r="977" spans="1:7" hidden="1" x14ac:dyDescent="0.25">
      <c r="A977" t="s">
        <v>6</v>
      </c>
      <c r="B977" s="1">
        <v>44448</v>
      </c>
      <c r="C977">
        <v>29181</v>
      </c>
      <c r="D977">
        <v>29365.5</v>
      </c>
      <c r="E977">
        <v>28865.05</v>
      </c>
      <c r="F977">
        <v>29341.1</v>
      </c>
      <c r="G977">
        <f t="shared" si="15"/>
        <v>37</v>
      </c>
    </row>
    <row r="978" spans="1:7" hidden="1" x14ac:dyDescent="0.25">
      <c r="A978" t="s">
        <v>6</v>
      </c>
      <c r="B978" s="1">
        <v>44456</v>
      </c>
      <c r="C978">
        <v>29348.95</v>
      </c>
      <c r="D978">
        <v>30460.45</v>
      </c>
      <c r="E978">
        <v>29239.75</v>
      </c>
      <c r="F978">
        <v>29899.4</v>
      </c>
      <c r="G978">
        <f t="shared" si="15"/>
        <v>38</v>
      </c>
    </row>
    <row r="979" spans="1:7" hidden="1" x14ac:dyDescent="0.25">
      <c r="A979" t="s">
        <v>6</v>
      </c>
      <c r="B979" s="1">
        <v>44463</v>
      </c>
      <c r="C979">
        <v>29636.65</v>
      </c>
      <c r="D979">
        <v>30605.55</v>
      </c>
      <c r="E979">
        <v>28857.35</v>
      </c>
      <c r="F979">
        <v>30143.599999999999</v>
      </c>
      <c r="G979">
        <f t="shared" si="15"/>
        <v>39</v>
      </c>
    </row>
    <row r="980" spans="1:7" hidden="1" x14ac:dyDescent="0.25">
      <c r="A980" t="s">
        <v>6</v>
      </c>
      <c r="B980" s="1">
        <v>44470</v>
      </c>
      <c r="C980">
        <v>30259.75</v>
      </c>
      <c r="D980">
        <v>30496.35</v>
      </c>
      <c r="E980">
        <v>29705</v>
      </c>
      <c r="F980">
        <v>30396.85</v>
      </c>
      <c r="G980">
        <f t="shared" si="15"/>
        <v>40</v>
      </c>
    </row>
    <row r="981" spans="1:7" hidden="1" x14ac:dyDescent="0.25">
      <c r="A981" t="s">
        <v>6</v>
      </c>
      <c r="B981" s="1">
        <v>44477</v>
      </c>
      <c r="C981">
        <v>30559.35</v>
      </c>
      <c r="D981">
        <v>31509.8</v>
      </c>
      <c r="E981">
        <v>30532.75</v>
      </c>
      <c r="F981">
        <v>31437.75</v>
      </c>
      <c r="G981">
        <f t="shared" si="15"/>
        <v>41</v>
      </c>
    </row>
    <row r="982" spans="1:7" hidden="1" x14ac:dyDescent="0.25">
      <c r="A982" t="s">
        <v>6</v>
      </c>
      <c r="B982" s="1">
        <v>44483</v>
      </c>
      <c r="C982">
        <v>31550.25</v>
      </c>
      <c r="D982">
        <v>32722.55</v>
      </c>
      <c r="E982">
        <v>31420.3</v>
      </c>
      <c r="F982">
        <v>32503.5</v>
      </c>
      <c r="G982">
        <f t="shared" si="15"/>
        <v>42</v>
      </c>
    </row>
    <row r="983" spans="1:7" hidden="1" x14ac:dyDescent="0.25">
      <c r="A983" t="s">
        <v>6</v>
      </c>
      <c r="B983" s="1">
        <v>44491</v>
      </c>
      <c r="C983">
        <v>32861.599999999999</v>
      </c>
      <c r="D983">
        <v>33243.5</v>
      </c>
      <c r="E983">
        <v>30796.799999999999</v>
      </c>
      <c r="F983">
        <v>31082.45</v>
      </c>
      <c r="G983">
        <f t="shared" si="15"/>
        <v>43</v>
      </c>
    </row>
    <row r="984" spans="1:7" hidden="1" x14ac:dyDescent="0.25">
      <c r="A984" t="s">
        <v>6</v>
      </c>
      <c r="B984" s="1">
        <v>44498</v>
      </c>
      <c r="C984">
        <v>31248.05</v>
      </c>
      <c r="D984">
        <v>31314.1</v>
      </c>
      <c r="E984">
        <v>29838.85</v>
      </c>
      <c r="F984">
        <v>30469.55</v>
      </c>
      <c r="G984">
        <f t="shared" si="15"/>
        <v>44</v>
      </c>
    </row>
    <row r="985" spans="1:7" hidden="1" x14ac:dyDescent="0.25">
      <c r="A985" t="s">
        <v>6</v>
      </c>
      <c r="B985" s="1">
        <v>44504</v>
      </c>
      <c r="C985">
        <v>30611.15</v>
      </c>
      <c r="D985">
        <v>31507.65</v>
      </c>
      <c r="E985">
        <v>30526.95</v>
      </c>
      <c r="F985">
        <v>31442.65</v>
      </c>
      <c r="G985">
        <f t="shared" si="15"/>
        <v>45</v>
      </c>
    </row>
    <row r="986" spans="1:7" hidden="1" x14ac:dyDescent="0.25">
      <c r="A986" t="s">
        <v>6</v>
      </c>
      <c r="B986" s="1">
        <v>44512</v>
      </c>
      <c r="C986">
        <v>31552.75</v>
      </c>
      <c r="D986">
        <v>32259.25</v>
      </c>
      <c r="E986">
        <v>31282.2</v>
      </c>
      <c r="F986">
        <v>31925.85</v>
      </c>
      <c r="G986">
        <f t="shared" si="15"/>
        <v>46</v>
      </c>
    </row>
    <row r="987" spans="1:7" hidden="1" x14ac:dyDescent="0.25">
      <c r="A987" t="s">
        <v>6</v>
      </c>
      <c r="B987" s="1">
        <v>44518</v>
      </c>
      <c r="C987">
        <v>32048.55</v>
      </c>
      <c r="D987">
        <v>32199.4</v>
      </c>
      <c r="E987">
        <v>31089.599999999999</v>
      </c>
      <c r="F987">
        <v>31271.4</v>
      </c>
      <c r="G987">
        <f t="shared" si="15"/>
        <v>47</v>
      </c>
    </row>
    <row r="988" spans="1:7" hidden="1" x14ac:dyDescent="0.25">
      <c r="A988" t="s">
        <v>6</v>
      </c>
      <c r="B988" s="1">
        <v>44526</v>
      </c>
      <c r="C988">
        <v>31294.25</v>
      </c>
      <c r="D988">
        <v>31316.95</v>
      </c>
      <c r="E988">
        <v>29841.4</v>
      </c>
      <c r="F988">
        <v>29920.400000000001</v>
      </c>
      <c r="G988">
        <f t="shared" si="15"/>
        <v>48</v>
      </c>
    </row>
    <row r="989" spans="1:7" hidden="1" x14ac:dyDescent="0.25">
      <c r="A989" t="s">
        <v>6</v>
      </c>
      <c r="B989" s="1">
        <v>44533</v>
      </c>
      <c r="C989">
        <v>29675.5</v>
      </c>
      <c r="D989">
        <v>30589.75</v>
      </c>
      <c r="E989">
        <v>28933.1</v>
      </c>
      <c r="F989">
        <v>30293.25</v>
      </c>
      <c r="G989">
        <f t="shared" si="15"/>
        <v>49</v>
      </c>
    </row>
    <row r="990" spans="1:7" hidden="1" x14ac:dyDescent="0.25">
      <c r="A990" t="s">
        <v>6</v>
      </c>
      <c r="B990" s="1">
        <v>44540</v>
      </c>
      <c r="C990">
        <v>30331.3</v>
      </c>
      <c r="D990">
        <v>31225.95</v>
      </c>
      <c r="E990">
        <v>29811.9</v>
      </c>
      <c r="F990">
        <v>31203.05</v>
      </c>
      <c r="G990">
        <f t="shared" si="15"/>
        <v>50</v>
      </c>
    </row>
    <row r="991" spans="1:7" hidden="1" x14ac:dyDescent="0.25">
      <c r="A991" t="s">
        <v>6</v>
      </c>
      <c r="B991" s="1">
        <v>44547</v>
      </c>
      <c r="C991">
        <v>31422.3</v>
      </c>
      <c r="D991">
        <v>31504.35</v>
      </c>
      <c r="E991">
        <v>29859.15</v>
      </c>
      <c r="F991">
        <v>29939.3</v>
      </c>
      <c r="G991">
        <f t="shared" si="15"/>
        <v>51</v>
      </c>
    </row>
    <row r="992" spans="1:7" hidden="1" x14ac:dyDescent="0.25">
      <c r="A992" t="s">
        <v>6</v>
      </c>
      <c r="B992" s="1">
        <v>44554</v>
      </c>
      <c r="C992">
        <v>29530.3</v>
      </c>
      <c r="D992">
        <v>30049.35</v>
      </c>
      <c r="E992">
        <v>28396.1</v>
      </c>
      <c r="F992">
        <v>29612.85</v>
      </c>
      <c r="G992">
        <f t="shared" si="15"/>
        <v>52</v>
      </c>
    </row>
    <row r="993" spans="1:7" hidden="1" x14ac:dyDescent="0.25">
      <c r="A993" t="s">
        <v>6</v>
      </c>
      <c r="B993" s="1">
        <v>44561</v>
      </c>
      <c r="C993">
        <v>29470.2</v>
      </c>
      <c r="D993">
        <v>30479.7</v>
      </c>
      <c r="E993">
        <v>29245.05</v>
      </c>
      <c r="F993">
        <v>30442.9</v>
      </c>
      <c r="G993">
        <f t="shared" si="15"/>
        <v>53</v>
      </c>
    </row>
    <row r="994" spans="1:7" hidden="1" x14ac:dyDescent="0.25">
      <c r="A994" t="s">
        <v>6</v>
      </c>
      <c r="B994" s="1">
        <v>44568</v>
      </c>
      <c r="C994">
        <v>30487.75</v>
      </c>
      <c r="D994">
        <v>31198.75</v>
      </c>
      <c r="E994">
        <v>30483.65</v>
      </c>
      <c r="F994">
        <v>31111.55</v>
      </c>
      <c r="G994">
        <f t="shared" si="15"/>
        <v>2</v>
      </c>
    </row>
    <row r="995" spans="1:7" hidden="1" x14ac:dyDescent="0.25">
      <c r="A995" t="s">
        <v>6</v>
      </c>
      <c r="B995" s="1">
        <v>44575</v>
      </c>
      <c r="C995">
        <v>31246.35</v>
      </c>
      <c r="D995">
        <v>32092.6</v>
      </c>
      <c r="E995">
        <v>31232.65</v>
      </c>
      <c r="F995">
        <v>31989.65</v>
      </c>
      <c r="G995">
        <f t="shared" si="15"/>
        <v>3</v>
      </c>
    </row>
    <row r="996" spans="1:7" hidden="1" x14ac:dyDescent="0.25">
      <c r="A996" t="s">
        <v>6</v>
      </c>
      <c r="B996" s="1">
        <v>44582</v>
      </c>
      <c r="C996">
        <v>32062.25</v>
      </c>
      <c r="D996">
        <v>32230.3</v>
      </c>
      <c r="E996">
        <v>30342.7</v>
      </c>
      <c r="F996">
        <v>30563.599999999999</v>
      </c>
      <c r="G996">
        <f t="shared" si="15"/>
        <v>4</v>
      </c>
    </row>
    <row r="997" spans="1:7" hidden="1" x14ac:dyDescent="0.25">
      <c r="A997" t="s">
        <v>6</v>
      </c>
      <c r="B997" s="1">
        <v>44589</v>
      </c>
      <c r="C997">
        <v>30553.25</v>
      </c>
      <c r="D997">
        <v>30582.45</v>
      </c>
      <c r="E997">
        <v>28627.05</v>
      </c>
      <c r="F997">
        <v>29804.9</v>
      </c>
      <c r="G997">
        <f t="shared" si="15"/>
        <v>5</v>
      </c>
    </row>
    <row r="998" spans="1:7" hidden="1" x14ac:dyDescent="0.25">
      <c r="A998" t="s">
        <v>6</v>
      </c>
      <c r="B998" s="1">
        <v>44596</v>
      </c>
      <c r="C998">
        <v>30175.200000000001</v>
      </c>
      <c r="D998">
        <v>31006.85</v>
      </c>
      <c r="E998">
        <v>30097.599999999999</v>
      </c>
      <c r="F998">
        <v>30441.55</v>
      </c>
      <c r="G998">
        <f t="shared" si="15"/>
        <v>6</v>
      </c>
    </row>
    <row r="999" spans="1:7" hidden="1" x14ac:dyDescent="0.25">
      <c r="A999" t="s">
        <v>6</v>
      </c>
      <c r="B999" s="1">
        <v>44603</v>
      </c>
      <c r="C999">
        <v>30501.599999999999</v>
      </c>
      <c r="D999">
        <v>30609.7</v>
      </c>
      <c r="E999">
        <v>29591</v>
      </c>
      <c r="F999">
        <v>29729.4</v>
      </c>
      <c r="G999">
        <f t="shared" si="15"/>
        <v>7</v>
      </c>
    </row>
    <row r="1000" spans="1:7" hidden="1" x14ac:dyDescent="0.25">
      <c r="A1000" t="s">
        <v>6</v>
      </c>
      <c r="B1000" s="1">
        <v>44610</v>
      </c>
      <c r="C1000">
        <v>29050.799999999999</v>
      </c>
      <c r="D1000">
        <v>29630.35</v>
      </c>
      <c r="E1000">
        <v>28270.5</v>
      </c>
      <c r="F1000">
        <v>28934.35</v>
      </c>
      <c r="G1000">
        <f t="shared" si="15"/>
        <v>8</v>
      </c>
    </row>
    <row r="1001" spans="1:7" hidden="1" x14ac:dyDescent="0.25">
      <c r="A1001" t="s">
        <v>6</v>
      </c>
      <c r="B1001" s="1">
        <v>44617</v>
      </c>
      <c r="C1001">
        <v>28795.599999999999</v>
      </c>
      <c r="D1001">
        <v>28914.2</v>
      </c>
      <c r="E1001">
        <v>26779.05</v>
      </c>
      <c r="F1001">
        <v>27953.3</v>
      </c>
      <c r="G1001">
        <f t="shared" si="15"/>
        <v>9</v>
      </c>
    </row>
    <row r="1002" spans="1:7" hidden="1" x14ac:dyDescent="0.25">
      <c r="A1002" t="s">
        <v>6</v>
      </c>
      <c r="B1002" s="1">
        <v>44624</v>
      </c>
      <c r="C1002">
        <v>27678.15</v>
      </c>
      <c r="D1002">
        <v>28643.7</v>
      </c>
      <c r="E1002">
        <v>27447.15</v>
      </c>
      <c r="F1002">
        <v>27517.1</v>
      </c>
      <c r="G1002">
        <f t="shared" si="15"/>
        <v>10</v>
      </c>
    </row>
    <row r="1003" spans="1:7" hidden="1" x14ac:dyDescent="0.25">
      <c r="A1003" t="s">
        <v>6</v>
      </c>
      <c r="B1003" s="1">
        <v>44631</v>
      </c>
      <c r="C1003">
        <v>27000.7</v>
      </c>
      <c r="D1003">
        <v>28386.85</v>
      </c>
      <c r="E1003">
        <v>26532.65</v>
      </c>
      <c r="F1003">
        <v>28210.35</v>
      </c>
      <c r="G1003">
        <f t="shared" si="15"/>
        <v>11</v>
      </c>
    </row>
    <row r="1004" spans="1:7" hidden="1" x14ac:dyDescent="0.25">
      <c r="A1004" t="s">
        <v>6</v>
      </c>
      <c r="B1004" s="1">
        <v>44637</v>
      </c>
      <c r="C1004">
        <v>28249.8</v>
      </c>
      <c r="D1004">
        <v>29020.799999999999</v>
      </c>
      <c r="E1004">
        <v>27878.75</v>
      </c>
      <c r="F1004">
        <v>28977.9</v>
      </c>
      <c r="G1004">
        <f t="shared" si="15"/>
        <v>12</v>
      </c>
    </row>
    <row r="1005" spans="1:7" hidden="1" x14ac:dyDescent="0.25">
      <c r="A1005" t="s">
        <v>6</v>
      </c>
      <c r="B1005" s="1">
        <v>44645</v>
      </c>
      <c r="C1005">
        <v>29170.05</v>
      </c>
      <c r="D1005">
        <v>29489.35</v>
      </c>
      <c r="E1005">
        <v>28584.65</v>
      </c>
      <c r="F1005">
        <v>29274.55</v>
      </c>
      <c r="G1005">
        <f t="shared" si="15"/>
        <v>13</v>
      </c>
    </row>
    <row r="1006" spans="1:7" hidden="1" x14ac:dyDescent="0.25">
      <c r="A1006" t="s">
        <v>6</v>
      </c>
      <c r="B1006" s="1">
        <v>44652</v>
      </c>
      <c r="C1006">
        <v>29363.45</v>
      </c>
      <c r="D1006">
        <v>30167.4</v>
      </c>
      <c r="E1006">
        <v>28975.1</v>
      </c>
      <c r="F1006">
        <v>30134.55</v>
      </c>
      <c r="G1006">
        <f t="shared" si="15"/>
        <v>14</v>
      </c>
    </row>
    <row r="1007" spans="1:7" hidden="1" x14ac:dyDescent="0.25">
      <c r="A1007" t="s">
        <v>6</v>
      </c>
      <c r="B1007" s="1">
        <v>44659</v>
      </c>
      <c r="C1007">
        <v>30293.55</v>
      </c>
      <c r="D1007">
        <v>31401.65</v>
      </c>
      <c r="E1007">
        <v>30286.1</v>
      </c>
      <c r="F1007">
        <v>31214.2</v>
      </c>
      <c r="G1007">
        <f t="shared" si="15"/>
        <v>15</v>
      </c>
    </row>
    <row r="1008" spans="1:7" hidden="1" x14ac:dyDescent="0.25">
      <c r="A1008" t="s">
        <v>6</v>
      </c>
      <c r="B1008" s="1">
        <v>44664</v>
      </c>
      <c r="C1008">
        <v>31327.5</v>
      </c>
      <c r="D1008">
        <v>31506.55</v>
      </c>
      <c r="E1008">
        <v>30539.4</v>
      </c>
      <c r="F1008">
        <v>30796.3</v>
      </c>
      <c r="G1008">
        <f t="shared" si="15"/>
        <v>16</v>
      </c>
    </row>
    <row r="1009" spans="1:7" hidden="1" x14ac:dyDescent="0.25">
      <c r="A1009" t="s">
        <v>6</v>
      </c>
      <c r="B1009" s="1">
        <v>44673</v>
      </c>
      <c r="C1009">
        <v>30565.85</v>
      </c>
      <c r="D1009">
        <v>30838.75</v>
      </c>
      <c r="E1009">
        <v>29785.15</v>
      </c>
      <c r="F1009">
        <v>30315.85</v>
      </c>
      <c r="G1009">
        <f t="shared" si="15"/>
        <v>17</v>
      </c>
    </row>
    <row r="1010" spans="1:7" hidden="1" x14ac:dyDescent="0.25">
      <c r="A1010" t="s">
        <v>6</v>
      </c>
      <c r="B1010" s="1">
        <v>44680</v>
      </c>
      <c r="C1010">
        <v>30055.85</v>
      </c>
      <c r="D1010">
        <v>30431.25</v>
      </c>
      <c r="E1010">
        <v>29637.9</v>
      </c>
      <c r="F1010">
        <v>29880.35</v>
      </c>
      <c r="G1010">
        <f t="shared" si="15"/>
        <v>18</v>
      </c>
    </row>
    <row r="1011" spans="1:7" hidden="1" x14ac:dyDescent="0.25">
      <c r="A1011" t="s">
        <v>6</v>
      </c>
      <c r="B1011" s="1">
        <v>44687</v>
      </c>
      <c r="C1011">
        <v>29666.1</v>
      </c>
      <c r="D1011">
        <v>29908.75</v>
      </c>
      <c r="E1011">
        <v>28359.5</v>
      </c>
      <c r="F1011">
        <v>28584.2</v>
      </c>
      <c r="G1011">
        <f t="shared" si="15"/>
        <v>19</v>
      </c>
    </row>
    <row r="1012" spans="1:7" hidden="1" x14ac:dyDescent="0.25">
      <c r="A1012" t="s">
        <v>6</v>
      </c>
      <c r="B1012" s="1">
        <v>44694</v>
      </c>
      <c r="C1012">
        <v>28310.6</v>
      </c>
      <c r="D1012">
        <v>28378.25</v>
      </c>
      <c r="E1012">
        <v>26601.65</v>
      </c>
      <c r="F1012">
        <v>27085.65</v>
      </c>
      <c r="G1012">
        <f t="shared" si="15"/>
        <v>20</v>
      </c>
    </row>
    <row r="1013" spans="1:7" hidden="1" x14ac:dyDescent="0.25">
      <c r="A1013" t="s">
        <v>6</v>
      </c>
      <c r="B1013" s="1">
        <v>44701</v>
      </c>
      <c r="C1013">
        <v>27216.799999999999</v>
      </c>
      <c r="D1013">
        <v>28461.200000000001</v>
      </c>
      <c r="E1013">
        <v>26978.85</v>
      </c>
      <c r="F1013">
        <v>27872.2</v>
      </c>
      <c r="G1013">
        <f t="shared" si="15"/>
        <v>21</v>
      </c>
    </row>
    <row r="1014" spans="1:7" hidden="1" x14ac:dyDescent="0.25">
      <c r="A1014" t="s">
        <v>6</v>
      </c>
      <c r="B1014" s="1">
        <v>44708</v>
      </c>
      <c r="C1014">
        <v>28005.1</v>
      </c>
      <c r="D1014">
        <v>28184.1</v>
      </c>
      <c r="E1014">
        <v>26472.6</v>
      </c>
      <c r="F1014">
        <v>27657.25</v>
      </c>
      <c r="G1014">
        <f t="shared" si="15"/>
        <v>22</v>
      </c>
    </row>
    <row r="1015" spans="1:7" hidden="1" x14ac:dyDescent="0.25">
      <c r="A1015" t="s">
        <v>6</v>
      </c>
      <c r="B1015" s="1">
        <v>44715</v>
      </c>
      <c r="C1015">
        <v>27927.599999999999</v>
      </c>
      <c r="D1015">
        <v>28729.15</v>
      </c>
      <c r="E1015">
        <v>27916.2</v>
      </c>
      <c r="F1015">
        <v>28023.35</v>
      </c>
      <c r="G1015">
        <f t="shared" si="15"/>
        <v>23</v>
      </c>
    </row>
    <row r="1016" spans="1:7" hidden="1" x14ac:dyDescent="0.25">
      <c r="A1016" t="s">
        <v>6</v>
      </c>
      <c r="B1016" s="1">
        <v>44722</v>
      </c>
      <c r="C1016">
        <v>27994.85</v>
      </c>
      <c r="D1016">
        <v>28048.55</v>
      </c>
      <c r="E1016">
        <v>27475.85</v>
      </c>
      <c r="F1016">
        <v>27575.8</v>
      </c>
      <c r="G1016">
        <f t="shared" si="15"/>
        <v>24</v>
      </c>
    </row>
    <row r="1017" spans="1:7" hidden="1" x14ac:dyDescent="0.25">
      <c r="A1017" t="s">
        <v>6</v>
      </c>
      <c r="B1017" s="1">
        <v>44729</v>
      </c>
      <c r="C1017">
        <v>27115.05</v>
      </c>
      <c r="D1017">
        <v>27145.15</v>
      </c>
      <c r="E1017">
        <v>25702.6</v>
      </c>
      <c r="F1017">
        <v>25877.7</v>
      </c>
      <c r="G1017">
        <f t="shared" si="15"/>
        <v>25</v>
      </c>
    </row>
    <row r="1018" spans="1:7" hidden="1" x14ac:dyDescent="0.25">
      <c r="A1018" t="s">
        <v>6</v>
      </c>
      <c r="B1018" s="1">
        <v>44736</v>
      </c>
      <c r="C1018">
        <v>25900.3</v>
      </c>
      <c r="D1018">
        <v>26477.85</v>
      </c>
      <c r="E1018">
        <v>25048.15</v>
      </c>
      <c r="F1018">
        <v>26449.05</v>
      </c>
      <c r="G1018">
        <f t="shared" si="15"/>
        <v>26</v>
      </c>
    </row>
    <row r="1019" spans="1:7" hidden="1" x14ac:dyDescent="0.25">
      <c r="A1019" t="s">
        <v>6</v>
      </c>
      <c r="B1019" s="1">
        <v>44743</v>
      </c>
      <c r="C1019">
        <v>26774.400000000001</v>
      </c>
      <c r="D1019">
        <v>26861.55</v>
      </c>
      <c r="E1019">
        <v>26179.200000000001</v>
      </c>
      <c r="F1019">
        <v>26587.3</v>
      </c>
      <c r="G1019">
        <f t="shared" si="15"/>
        <v>27</v>
      </c>
    </row>
    <row r="1020" spans="1:7" hidden="1" x14ac:dyDescent="0.25">
      <c r="A1020" t="s">
        <v>6</v>
      </c>
      <c r="B1020" s="1">
        <v>44750</v>
      </c>
      <c r="C1020">
        <v>26609.55</v>
      </c>
      <c r="D1020">
        <v>27749.5</v>
      </c>
      <c r="E1020">
        <v>26502.5</v>
      </c>
      <c r="F1020">
        <v>27649.05</v>
      </c>
      <c r="G1020">
        <f t="shared" si="15"/>
        <v>28</v>
      </c>
    </row>
    <row r="1021" spans="1:7" hidden="1" x14ac:dyDescent="0.25">
      <c r="A1021" t="s">
        <v>6</v>
      </c>
      <c r="B1021" s="1">
        <v>44757</v>
      </c>
      <c r="C1021">
        <v>27557.1</v>
      </c>
      <c r="D1021">
        <v>28051.15</v>
      </c>
      <c r="E1021">
        <v>27496.05</v>
      </c>
      <c r="F1021">
        <v>28017.25</v>
      </c>
      <c r="G1021">
        <f t="shared" si="15"/>
        <v>29</v>
      </c>
    </row>
    <row r="1022" spans="1:7" hidden="1" x14ac:dyDescent="0.25">
      <c r="A1022" t="s">
        <v>6</v>
      </c>
      <c r="B1022" s="1">
        <v>44764</v>
      </c>
      <c r="C1022">
        <v>28236.35</v>
      </c>
      <c r="D1022">
        <v>29236.6</v>
      </c>
      <c r="E1022">
        <v>28201.9</v>
      </c>
      <c r="F1022">
        <v>29047.85</v>
      </c>
      <c r="G1022">
        <f t="shared" si="15"/>
        <v>30</v>
      </c>
    </row>
    <row r="1023" spans="1:7" hidden="1" x14ac:dyDescent="0.25">
      <c r="A1023" t="s">
        <v>6</v>
      </c>
      <c r="B1023" s="1">
        <v>44771</v>
      </c>
      <c r="C1023">
        <v>29048.35</v>
      </c>
      <c r="D1023">
        <v>29676.1</v>
      </c>
      <c r="E1023">
        <v>28556.85</v>
      </c>
      <c r="F1023">
        <v>29634.25</v>
      </c>
      <c r="G1023">
        <f t="shared" si="15"/>
        <v>31</v>
      </c>
    </row>
    <row r="1024" spans="1:7" hidden="1" x14ac:dyDescent="0.25">
      <c r="A1024" t="s">
        <v>6</v>
      </c>
      <c r="B1024" s="1">
        <v>44778</v>
      </c>
      <c r="C1024">
        <v>29791.7</v>
      </c>
      <c r="D1024">
        <v>30354.35</v>
      </c>
      <c r="E1024">
        <v>29641</v>
      </c>
      <c r="F1024">
        <v>30258.35</v>
      </c>
      <c r="G1024">
        <f t="shared" si="15"/>
        <v>32</v>
      </c>
    </row>
    <row r="1025" spans="1:7" hidden="1" x14ac:dyDescent="0.25">
      <c r="A1025" t="s">
        <v>6</v>
      </c>
      <c r="B1025" s="1">
        <v>44785</v>
      </c>
      <c r="C1025">
        <v>30282.9</v>
      </c>
      <c r="D1025">
        <v>30850.1</v>
      </c>
      <c r="E1025">
        <v>30155.75</v>
      </c>
      <c r="F1025">
        <v>30806.35</v>
      </c>
      <c r="G1025">
        <f t="shared" si="15"/>
        <v>33</v>
      </c>
    </row>
    <row r="1026" spans="1:7" hidden="1" x14ac:dyDescent="0.25">
      <c r="A1026" t="s">
        <v>6</v>
      </c>
      <c r="B1026" s="1">
        <v>44792</v>
      </c>
      <c r="C1026">
        <v>30963.9</v>
      </c>
      <c r="D1026">
        <v>31593</v>
      </c>
      <c r="E1026">
        <v>30911.8</v>
      </c>
      <c r="F1026">
        <v>31005</v>
      </c>
      <c r="G1026">
        <f t="shared" si="15"/>
        <v>34</v>
      </c>
    </row>
    <row r="1027" spans="1:7" hidden="1" x14ac:dyDescent="0.25">
      <c r="A1027" t="s">
        <v>6</v>
      </c>
      <c r="B1027" s="1">
        <v>44799</v>
      </c>
      <c r="C1027">
        <v>30906.65</v>
      </c>
      <c r="D1027">
        <v>31293.4</v>
      </c>
      <c r="E1027">
        <v>30098.5</v>
      </c>
      <c r="F1027">
        <v>31112.95</v>
      </c>
      <c r="G1027">
        <f t="shared" ref="G1027:G1090" si="16">WEEKNUM(B1027)</f>
        <v>35</v>
      </c>
    </row>
    <row r="1028" spans="1:7" hidden="1" x14ac:dyDescent="0.25">
      <c r="A1028" t="s">
        <v>6</v>
      </c>
      <c r="B1028" s="1">
        <v>44806</v>
      </c>
      <c r="C1028">
        <v>30250.05</v>
      </c>
      <c r="D1028">
        <v>31747.5</v>
      </c>
      <c r="E1028">
        <v>30246.9</v>
      </c>
      <c r="F1028">
        <v>31402.3</v>
      </c>
      <c r="G1028">
        <f t="shared" si="16"/>
        <v>36</v>
      </c>
    </row>
    <row r="1029" spans="1:7" hidden="1" x14ac:dyDescent="0.25">
      <c r="A1029" t="s">
        <v>6</v>
      </c>
      <c r="B1029" s="1">
        <v>44813</v>
      </c>
      <c r="C1029">
        <v>31477.95</v>
      </c>
      <c r="D1029">
        <v>32213.55</v>
      </c>
      <c r="E1029">
        <v>31455.85</v>
      </c>
      <c r="F1029">
        <v>32035.9</v>
      </c>
      <c r="G1029">
        <f t="shared" si="16"/>
        <v>37</v>
      </c>
    </row>
    <row r="1030" spans="1:7" hidden="1" x14ac:dyDescent="0.25">
      <c r="A1030" t="s">
        <v>6</v>
      </c>
      <c r="B1030" s="1">
        <v>44820</v>
      </c>
      <c r="C1030">
        <v>32181.8</v>
      </c>
      <c r="D1030">
        <v>32603.25</v>
      </c>
      <c r="E1030">
        <v>31288.25</v>
      </c>
      <c r="F1030">
        <v>31494.9</v>
      </c>
      <c r="G1030">
        <f t="shared" si="16"/>
        <v>38</v>
      </c>
    </row>
    <row r="1031" spans="1:7" hidden="1" x14ac:dyDescent="0.25">
      <c r="A1031" t="s">
        <v>6</v>
      </c>
      <c r="B1031" s="1">
        <v>44827</v>
      </c>
      <c r="C1031">
        <v>31551.45</v>
      </c>
      <c r="D1031">
        <v>32186.35</v>
      </c>
      <c r="E1031">
        <v>31030.15</v>
      </c>
      <c r="F1031">
        <v>31078.7</v>
      </c>
      <c r="G1031">
        <f t="shared" si="16"/>
        <v>39</v>
      </c>
    </row>
    <row r="1032" spans="1:7" hidden="1" x14ac:dyDescent="0.25">
      <c r="A1032" t="s">
        <v>6</v>
      </c>
      <c r="B1032" s="1">
        <v>44834</v>
      </c>
      <c r="C1032">
        <v>30797.65</v>
      </c>
      <c r="D1032">
        <v>30814</v>
      </c>
      <c r="E1032">
        <v>29878.95</v>
      </c>
      <c r="F1032">
        <v>30668.3</v>
      </c>
      <c r="G1032">
        <f t="shared" si="16"/>
        <v>40</v>
      </c>
    </row>
    <row r="1033" spans="1:7" hidden="1" x14ac:dyDescent="0.25">
      <c r="A1033" t="s">
        <v>6</v>
      </c>
      <c r="B1033" s="1">
        <v>44841</v>
      </c>
      <c r="C1033">
        <v>30672.55</v>
      </c>
      <c r="D1033">
        <v>31566.7</v>
      </c>
      <c r="E1033">
        <v>30167.8</v>
      </c>
      <c r="F1033">
        <v>31406.799999999999</v>
      </c>
      <c r="G1033">
        <f t="shared" si="16"/>
        <v>41</v>
      </c>
    </row>
    <row r="1034" spans="1:7" hidden="1" x14ac:dyDescent="0.25">
      <c r="A1034" t="s">
        <v>6</v>
      </c>
      <c r="B1034" s="1">
        <v>44848</v>
      </c>
      <c r="C1034">
        <v>31041.15</v>
      </c>
      <c r="D1034">
        <v>31210.799999999999</v>
      </c>
      <c r="E1034">
        <v>30346.3</v>
      </c>
      <c r="F1034">
        <v>30524.45</v>
      </c>
      <c r="G1034">
        <f t="shared" si="16"/>
        <v>42</v>
      </c>
    </row>
    <row r="1035" spans="1:7" hidden="1" x14ac:dyDescent="0.25">
      <c r="A1035" t="s">
        <v>6</v>
      </c>
      <c r="B1035" s="1">
        <v>44855</v>
      </c>
      <c r="C1035">
        <v>30435</v>
      </c>
      <c r="D1035">
        <v>31091.65</v>
      </c>
      <c r="E1035">
        <v>30176.25</v>
      </c>
      <c r="F1035">
        <v>30691.85</v>
      </c>
      <c r="G1035">
        <f t="shared" si="16"/>
        <v>43</v>
      </c>
    </row>
    <row r="1036" spans="1:7" hidden="1" x14ac:dyDescent="0.25">
      <c r="A1036" t="s">
        <v>6</v>
      </c>
      <c r="B1036" s="1">
        <v>44862</v>
      </c>
      <c r="C1036">
        <v>31024.3</v>
      </c>
      <c r="D1036">
        <v>31267.75</v>
      </c>
      <c r="E1036">
        <v>30674.85</v>
      </c>
      <c r="F1036">
        <v>31003.25</v>
      </c>
      <c r="G1036">
        <f t="shared" si="16"/>
        <v>44</v>
      </c>
    </row>
    <row r="1037" spans="1:7" hidden="1" x14ac:dyDescent="0.25">
      <c r="A1037" t="s">
        <v>6</v>
      </c>
      <c r="B1037" s="1">
        <v>44869</v>
      </c>
      <c r="C1037">
        <v>31144.9</v>
      </c>
      <c r="D1037">
        <v>31913.599999999999</v>
      </c>
      <c r="E1037">
        <v>31142.400000000001</v>
      </c>
      <c r="F1037">
        <v>31707.9</v>
      </c>
      <c r="G1037">
        <f t="shared" si="16"/>
        <v>45</v>
      </c>
    </row>
    <row r="1038" spans="1:7" hidden="1" x14ac:dyDescent="0.25">
      <c r="A1038" t="s">
        <v>6</v>
      </c>
      <c r="B1038" s="1">
        <v>44876</v>
      </c>
      <c r="C1038">
        <v>31872.1</v>
      </c>
      <c r="D1038">
        <v>32081.55</v>
      </c>
      <c r="E1038">
        <v>31238.65</v>
      </c>
      <c r="F1038">
        <v>31381.7</v>
      </c>
      <c r="G1038">
        <f t="shared" si="16"/>
        <v>46</v>
      </c>
    </row>
    <row r="1039" spans="1:7" hidden="1" x14ac:dyDescent="0.25">
      <c r="A1039" t="s">
        <v>6</v>
      </c>
      <c r="B1039" s="1">
        <v>44883</v>
      </c>
      <c r="C1039">
        <v>31384.55</v>
      </c>
      <c r="D1039">
        <v>31524.55</v>
      </c>
      <c r="E1039">
        <v>30750.7</v>
      </c>
      <c r="F1039">
        <v>30916.7</v>
      </c>
      <c r="G1039">
        <f t="shared" si="16"/>
        <v>47</v>
      </c>
    </row>
    <row r="1040" spans="1:7" hidden="1" x14ac:dyDescent="0.25">
      <c r="A1040" t="s">
        <v>6</v>
      </c>
      <c r="B1040" s="1">
        <v>44890</v>
      </c>
      <c r="C1040">
        <v>30909.85</v>
      </c>
      <c r="D1040">
        <v>31625.3</v>
      </c>
      <c r="E1040">
        <v>30792.95</v>
      </c>
      <c r="F1040">
        <v>31587.65</v>
      </c>
      <c r="G1040">
        <f t="shared" si="16"/>
        <v>48</v>
      </c>
    </row>
    <row r="1041" spans="1:7" hidden="1" x14ac:dyDescent="0.25">
      <c r="A1041" t="s">
        <v>6</v>
      </c>
      <c r="B1041" s="1">
        <v>44897</v>
      </c>
      <c r="C1041">
        <v>31600.400000000001</v>
      </c>
      <c r="D1041">
        <v>32590.45</v>
      </c>
      <c r="E1041">
        <v>31582.55</v>
      </c>
      <c r="F1041">
        <v>32566.85</v>
      </c>
      <c r="G1041">
        <f t="shared" si="16"/>
        <v>49</v>
      </c>
    </row>
    <row r="1042" spans="1:7" hidden="1" x14ac:dyDescent="0.25">
      <c r="A1042" t="s">
        <v>6</v>
      </c>
      <c r="B1042" s="1">
        <v>44904</v>
      </c>
      <c r="C1042">
        <v>32684.1</v>
      </c>
      <c r="D1042">
        <v>32761.95</v>
      </c>
      <c r="E1042">
        <v>32093.35</v>
      </c>
      <c r="F1042">
        <v>32374.5</v>
      </c>
      <c r="G1042">
        <f t="shared" si="16"/>
        <v>50</v>
      </c>
    </row>
    <row r="1043" spans="1:7" hidden="1" x14ac:dyDescent="0.25">
      <c r="A1043" t="s">
        <v>6</v>
      </c>
      <c r="B1043" s="1">
        <v>44911</v>
      </c>
      <c r="C1043">
        <v>32386.7</v>
      </c>
      <c r="D1043">
        <v>32939.300000000003</v>
      </c>
      <c r="E1043">
        <v>31924.1</v>
      </c>
      <c r="F1043">
        <v>32010.1</v>
      </c>
      <c r="G1043">
        <f t="shared" si="16"/>
        <v>51</v>
      </c>
    </row>
    <row r="1044" spans="1:7" hidden="1" x14ac:dyDescent="0.25">
      <c r="A1044" t="s">
        <v>6</v>
      </c>
      <c r="B1044" s="1">
        <v>44918</v>
      </c>
      <c r="C1044">
        <v>32066.5</v>
      </c>
      <c r="D1044">
        <v>32387.25</v>
      </c>
      <c r="E1044">
        <v>30101.200000000001</v>
      </c>
      <c r="F1044">
        <v>30157.65</v>
      </c>
      <c r="G1044">
        <f t="shared" si="16"/>
        <v>52</v>
      </c>
    </row>
    <row r="1045" spans="1:7" hidden="1" x14ac:dyDescent="0.25">
      <c r="A1045" t="s">
        <v>6</v>
      </c>
      <c r="B1045" s="1">
        <v>44925</v>
      </c>
      <c r="C1045">
        <v>30163.95</v>
      </c>
      <c r="D1045">
        <v>31679.45</v>
      </c>
      <c r="E1045">
        <v>29910.15</v>
      </c>
      <c r="F1045">
        <v>31509.1</v>
      </c>
      <c r="G1045">
        <f t="shared" si="16"/>
        <v>53</v>
      </c>
    </row>
    <row r="1046" spans="1:7" x14ac:dyDescent="0.25">
      <c r="A1046" t="s">
        <v>6</v>
      </c>
      <c r="B1046" s="1">
        <v>44932</v>
      </c>
      <c r="C1046">
        <v>31630.6</v>
      </c>
      <c r="D1046">
        <v>31951.65</v>
      </c>
      <c r="E1046">
        <v>31305.8</v>
      </c>
      <c r="F1046">
        <v>31420.2</v>
      </c>
      <c r="G1046">
        <f t="shared" si="16"/>
        <v>1</v>
      </c>
    </row>
    <row r="1047" spans="1:7" hidden="1" x14ac:dyDescent="0.25">
      <c r="A1047" t="s">
        <v>6</v>
      </c>
      <c r="B1047" s="1">
        <v>44939</v>
      </c>
      <c r="C1047">
        <v>31653.35</v>
      </c>
      <c r="D1047">
        <v>31771</v>
      </c>
      <c r="E1047">
        <v>31144.9</v>
      </c>
      <c r="F1047">
        <v>31328.35</v>
      </c>
      <c r="G1047">
        <f t="shared" si="16"/>
        <v>2</v>
      </c>
    </row>
    <row r="1048" spans="1:7" hidden="1" x14ac:dyDescent="0.25">
      <c r="A1048" t="s">
        <v>6</v>
      </c>
      <c r="B1048" s="1">
        <v>44946</v>
      </c>
      <c r="C1048">
        <v>31404.25</v>
      </c>
      <c r="D1048">
        <v>31522.1</v>
      </c>
      <c r="E1048">
        <v>31002.5</v>
      </c>
      <c r="F1048">
        <v>31099.8</v>
      </c>
      <c r="G1048">
        <f t="shared" si="16"/>
        <v>3</v>
      </c>
    </row>
    <row r="1049" spans="1:7" hidden="1" x14ac:dyDescent="0.25">
      <c r="A1049" t="s">
        <v>6</v>
      </c>
      <c r="B1049" s="1">
        <v>44953</v>
      </c>
      <c r="C1049">
        <v>31138.05</v>
      </c>
      <c r="D1049">
        <v>31370.25</v>
      </c>
      <c r="E1049">
        <v>29895.35</v>
      </c>
      <c r="F1049">
        <v>30241.9</v>
      </c>
      <c r="G1049">
        <f t="shared" si="16"/>
        <v>4</v>
      </c>
    </row>
    <row r="1050" spans="1:7" hidden="1" x14ac:dyDescent="0.25">
      <c r="A1050" t="s">
        <v>6</v>
      </c>
      <c r="B1050" s="1">
        <v>44960</v>
      </c>
      <c r="C1050">
        <v>30223.4</v>
      </c>
      <c r="D1050">
        <v>31179.75</v>
      </c>
      <c r="E1050">
        <v>29869.15</v>
      </c>
      <c r="F1050">
        <v>30378.1</v>
      </c>
      <c r="G1050">
        <f t="shared" si="16"/>
        <v>5</v>
      </c>
    </row>
    <row r="1051" spans="1:7" hidden="1" x14ac:dyDescent="0.25">
      <c r="A1051" t="s">
        <v>6</v>
      </c>
      <c r="B1051" s="1">
        <v>44967</v>
      </c>
      <c r="C1051">
        <v>30375.5</v>
      </c>
      <c r="D1051">
        <v>31093</v>
      </c>
      <c r="E1051">
        <v>30336.9</v>
      </c>
      <c r="F1051">
        <v>31029.45</v>
      </c>
      <c r="G1051">
        <f t="shared" si="16"/>
        <v>6</v>
      </c>
    </row>
    <row r="1052" spans="1:7" hidden="1" x14ac:dyDescent="0.25">
      <c r="A1052" t="s">
        <v>6</v>
      </c>
      <c r="B1052" s="1">
        <v>44974</v>
      </c>
      <c r="C1052">
        <v>30973.15</v>
      </c>
      <c r="D1052">
        <v>31008.9</v>
      </c>
      <c r="E1052">
        <v>30321.9</v>
      </c>
      <c r="F1052">
        <v>30642.05</v>
      </c>
      <c r="G1052">
        <f t="shared" si="16"/>
        <v>7</v>
      </c>
    </row>
    <row r="1053" spans="1:7" hidden="1" x14ac:dyDescent="0.25">
      <c r="A1053" t="s">
        <v>6</v>
      </c>
      <c r="B1053" s="1">
        <v>44981</v>
      </c>
      <c r="C1053">
        <v>30715</v>
      </c>
      <c r="D1053">
        <v>30826.400000000001</v>
      </c>
      <c r="E1053">
        <v>29883.5</v>
      </c>
      <c r="F1053">
        <v>30103.4</v>
      </c>
      <c r="G1053">
        <f t="shared" si="16"/>
        <v>8</v>
      </c>
    </row>
    <row r="1054" spans="1:7" hidden="1" x14ac:dyDescent="0.25">
      <c r="A1054" t="s">
        <v>6</v>
      </c>
      <c r="B1054" s="1">
        <v>44988</v>
      </c>
      <c r="C1054">
        <v>30078.35</v>
      </c>
      <c r="D1054">
        <v>30768.6</v>
      </c>
      <c r="E1054">
        <v>29631.1</v>
      </c>
      <c r="F1054">
        <v>30697.65</v>
      </c>
      <c r="G1054">
        <f t="shared" si="16"/>
        <v>9</v>
      </c>
    </row>
    <row r="1055" spans="1:7" hidden="1" x14ac:dyDescent="0.25">
      <c r="A1055" t="s">
        <v>6</v>
      </c>
      <c r="B1055" s="1">
        <v>44995</v>
      </c>
      <c r="C1055">
        <v>30840.45</v>
      </c>
      <c r="D1055">
        <v>31258.85</v>
      </c>
      <c r="E1055">
        <v>30463.15</v>
      </c>
      <c r="F1055">
        <v>30717.45</v>
      </c>
      <c r="G1055">
        <f t="shared" si="16"/>
        <v>10</v>
      </c>
    </row>
    <row r="1056" spans="1:7" hidden="1" x14ac:dyDescent="0.25">
      <c r="A1056" t="s">
        <v>6</v>
      </c>
      <c r="B1056" s="1">
        <v>45002</v>
      </c>
      <c r="C1056">
        <v>30630.7</v>
      </c>
      <c r="D1056">
        <v>30742.3</v>
      </c>
      <c r="E1056">
        <v>29598.7</v>
      </c>
      <c r="F1056">
        <v>30092.25</v>
      </c>
      <c r="G1056">
        <f t="shared" si="16"/>
        <v>11</v>
      </c>
    </row>
    <row r="1057" spans="1:7" hidden="1" x14ac:dyDescent="0.25">
      <c r="A1057" t="s">
        <v>6</v>
      </c>
      <c r="B1057" s="1">
        <v>45009</v>
      </c>
      <c r="C1057">
        <v>30078.9</v>
      </c>
      <c r="D1057">
        <v>30160.6</v>
      </c>
      <c r="E1057">
        <v>29504.400000000001</v>
      </c>
      <c r="F1057">
        <v>29565.45</v>
      </c>
      <c r="G1057">
        <f t="shared" si="16"/>
        <v>12</v>
      </c>
    </row>
    <row r="1058" spans="1:7" hidden="1" x14ac:dyDescent="0.25">
      <c r="A1058" t="s">
        <v>6</v>
      </c>
      <c r="B1058" s="1">
        <v>45016</v>
      </c>
      <c r="C1058">
        <v>29578.2</v>
      </c>
      <c r="D1058">
        <v>30144.15</v>
      </c>
      <c r="E1058">
        <v>29200.2</v>
      </c>
      <c r="F1058">
        <v>30035.15</v>
      </c>
      <c r="G1058">
        <f t="shared" si="16"/>
        <v>13</v>
      </c>
    </row>
    <row r="1059" spans="1:7" hidden="1" x14ac:dyDescent="0.25">
      <c r="A1059" t="s">
        <v>6</v>
      </c>
      <c r="B1059" s="1">
        <v>45022</v>
      </c>
      <c r="C1059">
        <v>30199</v>
      </c>
      <c r="D1059">
        <v>30397.599999999999</v>
      </c>
      <c r="E1059">
        <v>30049.05</v>
      </c>
      <c r="F1059">
        <v>30353.8</v>
      </c>
      <c r="G1059">
        <f t="shared" si="16"/>
        <v>14</v>
      </c>
    </row>
    <row r="1060" spans="1:7" hidden="1" x14ac:dyDescent="0.25">
      <c r="A1060" t="s">
        <v>6</v>
      </c>
      <c r="B1060" s="1">
        <v>45029</v>
      </c>
      <c r="C1060">
        <v>30455.85</v>
      </c>
      <c r="D1060">
        <v>30977.05</v>
      </c>
      <c r="E1060">
        <v>30328.75</v>
      </c>
      <c r="F1060">
        <v>30884.65</v>
      </c>
      <c r="G1060">
        <f t="shared" si="16"/>
        <v>15</v>
      </c>
    </row>
    <row r="1061" spans="1:7" hidden="1" x14ac:dyDescent="0.25">
      <c r="A1061" t="s">
        <v>6</v>
      </c>
      <c r="B1061" s="1">
        <v>45037</v>
      </c>
      <c r="C1061">
        <v>30812.799999999999</v>
      </c>
      <c r="D1061">
        <v>31361.4</v>
      </c>
      <c r="E1061">
        <v>30682.75</v>
      </c>
      <c r="F1061">
        <v>31087.35</v>
      </c>
      <c r="G1061">
        <f t="shared" si="16"/>
        <v>16</v>
      </c>
    </row>
    <row r="1062" spans="1:7" hidden="1" x14ac:dyDescent="0.25">
      <c r="A1062" t="s">
        <v>6</v>
      </c>
      <c r="B1062" s="1">
        <v>45044</v>
      </c>
      <c r="C1062">
        <v>31113.7</v>
      </c>
      <c r="D1062">
        <v>31816.3</v>
      </c>
      <c r="E1062">
        <v>30999.15</v>
      </c>
      <c r="F1062">
        <v>31794.75</v>
      </c>
      <c r="G1062">
        <f t="shared" si="16"/>
        <v>17</v>
      </c>
    </row>
    <row r="1063" spans="1:7" hidden="1" x14ac:dyDescent="0.25">
      <c r="A1063" t="s">
        <v>6</v>
      </c>
      <c r="B1063" s="1">
        <v>45051</v>
      </c>
      <c r="C1063">
        <v>31948.85</v>
      </c>
      <c r="D1063">
        <v>32455.25</v>
      </c>
      <c r="E1063">
        <v>31926.85</v>
      </c>
      <c r="F1063">
        <v>32148.85</v>
      </c>
      <c r="G1063">
        <f t="shared" si="16"/>
        <v>18</v>
      </c>
    </row>
    <row r="1064" spans="1:7" hidden="1" x14ac:dyDescent="0.25">
      <c r="A1064" t="s">
        <v>6</v>
      </c>
      <c r="B1064" s="1">
        <v>45058</v>
      </c>
      <c r="C1064">
        <v>32259.65</v>
      </c>
      <c r="D1064">
        <v>32739.55</v>
      </c>
      <c r="E1064">
        <v>32233.5</v>
      </c>
      <c r="F1064">
        <v>32468.45</v>
      </c>
      <c r="G1064">
        <f t="shared" si="16"/>
        <v>19</v>
      </c>
    </row>
    <row r="1065" spans="1:7" hidden="1" x14ac:dyDescent="0.25">
      <c r="A1065" t="s">
        <v>6</v>
      </c>
      <c r="B1065" s="1">
        <v>45065</v>
      </c>
      <c r="C1065">
        <v>32493</v>
      </c>
      <c r="D1065">
        <v>33044.800000000003</v>
      </c>
      <c r="E1065">
        <v>32232.400000000001</v>
      </c>
      <c r="F1065">
        <v>32550.35</v>
      </c>
      <c r="G1065">
        <f t="shared" si="16"/>
        <v>20</v>
      </c>
    </row>
    <row r="1066" spans="1:7" hidden="1" x14ac:dyDescent="0.25">
      <c r="A1066" t="s">
        <v>6</v>
      </c>
      <c r="B1066" s="1">
        <v>45072</v>
      </c>
      <c r="C1066">
        <v>32530.05</v>
      </c>
      <c r="D1066">
        <v>33454.75</v>
      </c>
      <c r="E1066">
        <v>32450.55</v>
      </c>
      <c r="F1066">
        <v>33425.1</v>
      </c>
      <c r="G1066">
        <f t="shared" si="16"/>
        <v>21</v>
      </c>
    </row>
    <row r="1067" spans="1:7" hidden="1" x14ac:dyDescent="0.25">
      <c r="A1067" t="s">
        <v>6</v>
      </c>
      <c r="B1067" s="1">
        <v>45079</v>
      </c>
      <c r="C1067">
        <v>33574.25</v>
      </c>
      <c r="D1067">
        <v>34006.550000000003</v>
      </c>
      <c r="E1067">
        <v>33427.1</v>
      </c>
      <c r="F1067">
        <v>33966.800000000003</v>
      </c>
      <c r="G1067">
        <f t="shared" si="16"/>
        <v>22</v>
      </c>
    </row>
    <row r="1068" spans="1:7" hidden="1" x14ac:dyDescent="0.25">
      <c r="A1068" t="s">
        <v>6</v>
      </c>
      <c r="B1068" s="1">
        <v>45086</v>
      </c>
      <c r="C1068">
        <v>34113.199999999997</v>
      </c>
      <c r="D1068">
        <v>34534.699999999997</v>
      </c>
      <c r="E1068">
        <v>33830</v>
      </c>
      <c r="F1068">
        <v>34153.050000000003</v>
      </c>
      <c r="G1068">
        <f t="shared" si="16"/>
        <v>23</v>
      </c>
    </row>
    <row r="1069" spans="1:7" hidden="1" x14ac:dyDescent="0.25">
      <c r="A1069" t="s">
        <v>6</v>
      </c>
      <c r="B1069" s="1">
        <v>45093</v>
      </c>
      <c r="C1069">
        <v>34255.199999999997</v>
      </c>
      <c r="D1069">
        <v>35198.050000000003</v>
      </c>
      <c r="E1069">
        <v>34090.949999999997</v>
      </c>
      <c r="F1069">
        <v>35144.300000000003</v>
      </c>
      <c r="G1069">
        <f t="shared" si="16"/>
        <v>24</v>
      </c>
    </row>
    <row r="1070" spans="1:7" hidden="1" x14ac:dyDescent="0.25">
      <c r="A1070" t="s">
        <v>6</v>
      </c>
      <c r="B1070" s="1">
        <v>45100</v>
      </c>
      <c r="C1070">
        <v>35282.050000000003</v>
      </c>
      <c r="D1070">
        <v>35744.65</v>
      </c>
      <c r="E1070">
        <v>34767.300000000003</v>
      </c>
      <c r="F1070">
        <v>34799.9</v>
      </c>
      <c r="G1070">
        <f t="shared" si="16"/>
        <v>25</v>
      </c>
    </row>
    <row r="1071" spans="1:7" hidden="1" x14ac:dyDescent="0.25">
      <c r="A1071" t="s">
        <v>6</v>
      </c>
      <c r="B1071" s="1">
        <v>45107</v>
      </c>
      <c r="C1071">
        <v>34786.75</v>
      </c>
      <c r="D1071">
        <v>35782.25</v>
      </c>
      <c r="E1071">
        <v>34659.75</v>
      </c>
      <c r="F1071">
        <v>35754.35</v>
      </c>
      <c r="G1071">
        <f t="shared" si="16"/>
        <v>26</v>
      </c>
    </row>
    <row r="1072" spans="1:7" hidden="1" x14ac:dyDescent="0.25">
      <c r="A1072" t="s">
        <v>6</v>
      </c>
      <c r="B1072" s="1">
        <v>45114</v>
      </c>
      <c r="C1072">
        <v>35945.4</v>
      </c>
      <c r="D1072">
        <v>36403.599999999999</v>
      </c>
      <c r="E1072">
        <v>35699.550000000003</v>
      </c>
      <c r="F1072">
        <v>36076.800000000003</v>
      </c>
      <c r="G1072">
        <f t="shared" si="16"/>
        <v>27</v>
      </c>
    </row>
    <row r="1073" spans="1:7" hidden="1" x14ac:dyDescent="0.25">
      <c r="A1073" t="s">
        <v>6</v>
      </c>
      <c r="B1073" s="1">
        <v>45121</v>
      </c>
      <c r="C1073">
        <v>36183.300000000003</v>
      </c>
      <c r="D1073">
        <v>36549.550000000003</v>
      </c>
      <c r="E1073">
        <v>35831.800000000003</v>
      </c>
      <c r="F1073">
        <v>36528.949999999997</v>
      </c>
      <c r="G1073">
        <f t="shared" si="16"/>
        <v>28</v>
      </c>
    </row>
    <row r="1074" spans="1:7" hidden="1" x14ac:dyDescent="0.25">
      <c r="A1074" t="s">
        <v>6</v>
      </c>
      <c r="B1074" s="1">
        <v>45128</v>
      </c>
      <c r="C1074">
        <v>36651.4</v>
      </c>
      <c r="D1074">
        <v>36966</v>
      </c>
      <c r="E1074">
        <v>36409.85</v>
      </c>
      <c r="F1074">
        <v>36799.5</v>
      </c>
      <c r="G1074">
        <f t="shared" si="16"/>
        <v>29</v>
      </c>
    </row>
    <row r="1075" spans="1:7" hidden="1" x14ac:dyDescent="0.25">
      <c r="A1075" t="s">
        <v>6</v>
      </c>
      <c r="B1075" s="1">
        <v>45135</v>
      </c>
      <c r="C1075">
        <v>36879.35</v>
      </c>
      <c r="D1075">
        <v>37378.050000000003</v>
      </c>
      <c r="E1075">
        <v>36655.25</v>
      </c>
      <c r="F1075">
        <v>37357.15</v>
      </c>
      <c r="G1075">
        <f t="shared" si="16"/>
        <v>30</v>
      </c>
    </row>
    <row r="1076" spans="1:7" hidden="1" x14ac:dyDescent="0.25">
      <c r="A1076" t="s">
        <v>6</v>
      </c>
      <c r="B1076" s="1">
        <v>45142</v>
      </c>
      <c r="C1076">
        <v>37432</v>
      </c>
      <c r="D1076">
        <v>37884.449999999997</v>
      </c>
      <c r="E1076">
        <v>36874</v>
      </c>
      <c r="F1076">
        <v>37630.6</v>
      </c>
      <c r="G1076">
        <f t="shared" si="16"/>
        <v>31</v>
      </c>
    </row>
    <row r="1077" spans="1:7" hidden="1" x14ac:dyDescent="0.25">
      <c r="A1077" t="s">
        <v>6</v>
      </c>
      <c r="B1077" s="1">
        <v>45149</v>
      </c>
      <c r="C1077">
        <v>37723.699999999997</v>
      </c>
      <c r="D1077">
        <v>38163.949999999997</v>
      </c>
      <c r="E1077">
        <v>37578.75</v>
      </c>
      <c r="F1077">
        <v>37836.15</v>
      </c>
      <c r="G1077">
        <f t="shared" si="16"/>
        <v>32</v>
      </c>
    </row>
    <row r="1078" spans="1:7" hidden="1" x14ac:dyDescent="0.25">
      <c r="A1078" t="s">
        <v>6</v>
      </c>
      <c r="B1078" s="1">
        <v>45156</v>
      </c>
      <c r="C1078">
        <v>37791.85</v>
      </c>
      <c r="D1078">
        <v>38013.800000000003</v>
      </c>
      <c r="E1078">
        <v>37258.6</v>
      </c>
      <c r="F1078">
        <v>37815.4</v>
      </c>
      <c r="G1078">
        <f t="shared" si="16"/>
        <v>33</v>
      </c>
    </row>
    <row r="1079" spans="1:7" hidden="1" x14ac:dyDescent="0.25">
      <c r="A1079" t="s">
        <v>6</v>
      </c>
      <c r="B1079" s="1">
        <v>45163</v>
      </c>
      <c r="C1079">
        <v>37900.15</v>
      </c>
      <c r="D1079">
        <v>39039</v>
      </c>
      <c r="E1079">
        <v>37830.65</v>
      </c>
      <c r="F1079">
        <v>38471.25</v>
      </c>
      <c r="G1079">
        <f t="shared" si="16"/>
        <v>34</v>
      </c>
    </row>
    <row r="1080" spans="1:7" hidden="1" x14ac:dyDescent="0.25">
      <c r="A1080" t="s">
        <v>6</v>
      </c>
      <c r="B1080" s="1">
        <v>45170</v>
      </c>
      <c r="C1080">
        <v>38605.5</v>
      </c>
      <c r="D1080">
        <v>39480.5</v>
      </c>
      <c r="E1080">
        <v>38508.25</v>
      </c>
      <c r="F1080">
        <v>39445.599999999999</v>
      </c>
      <c r="G1080">
        <f t="shared" si="16"/>
        <v>35</v>
      </c>
    </row>
    <row r="1081" spans="1:7" hidden="1" x14ac:dyDescent="0.25">
      <c r="A1081" t="s">
        <v>6</v>
      </c>
      <c r="B1081" s="1">
        <v>45177</v>
      </c>
      <c r="C1081">
        <v>39630.75</v>
      </c>
      <c r="D1081">
        <v>41011.15</v>
      </c>
      <c r="E1081">
        <v>39445.599999999999</v>
      </c>
      <c r="F1081">
        <v>40977.75</v>
      </c>
      <c r="G1081">
        <f t="shared" si="16"/>
        <v>36</v>
      </c>
    </row>
    <row r="1082" spans="1:7" hidden="1" x14ac:dyDescent="0.25">
      <c r="A1082" t="s">
        <v>6</v>
      </c>
      <c r="B1082" s="1">
        <v>45184</v>
      </c>
      <c r="C1082">
        <v>41225.800000000003</v>
      </c>
      <c r="D1082">
        <v>41686.75</v>
      </c>
      <c r="E1082">
        <v>39603.65</v>
      </c>
      <c r="F1082">
        <v>40829.9</v>
      </c>
      <c r="G1082">
        <f t="shared" si="16"/>
        <v>37</v>
      </c>
    </row>
    <row r="1083" spans="1:7" hidden="1" x14ac:dyDescent="0.25">
      <c r="A1083" t="s">
        <v>6</v>
      </c>
      <c r="B1083" s="1">
        <v>45191</v>
      </c>
      <c r="C1083">
        <v>40885.300000000003</v>
      </c>
      <c r="D1083">
        <v>40890.5</v>
      </c>
      <c r="E1083">
        <v>39909.25</v>
      </c>
      <c r="F1083">
        <v>40139.15</v>
      </c>
      <c r="G1083">
        <f t="shared" si="16"/>
        <v>38</v>
      </c>
    </row>
    <row r="1084" spans="1:7" hidden="1" x14ac:dyDescent="0.25">
      <c r="A1084" t="s">
        <v>6</v>
      </c>
      <c r="B1084" s="1">
        <v>45198</v>
      </c>
      <c r="C1084">
        <v>40216.949999999997</v>
      </c>
      <c r="D1084">
        <v>40766.75</v>
      </c>
      <c r="E1084">
        <v>39909.85</v>
      </c>
      <c r="F1084">
        <v>40537.050000000003</v>
      </c>
      <c r="G1084">
        <f t="shared" si="16"/>
        <v>39</v>
      </c>
    </row>
    <row r="1085" spans="1:7" hidden="1" x14ac:dyDescent="0.25">
      <c r="A1085" t="s">
        <v>6</v>
      </c>
      <c r="B1085" s="1">
        <v>45205</v>
      </c>
      <c r="C1085">
        <v>40562.1</v>
      </c>
      <c r="D1085">
        <v>40666</v>
      </c>
      <c r="E1085">
        <v>39746.85</v>
      </c>
      <c r="F1085">
        <v>40284.699999999997</v>
      </c>
      <c r="G1085">
        <f t="shared" si="16"/>
        <v>40</v>
      </c>
    </row>
    <row r="1086" spans="1:7" hidden="1" x14ac:dyDescent="0.25">
      <c r="A1086" t="s">
        <v>6</v>
      </c>
      <c r="B1086" s="1">
        <v>45212</v>
      </c>
      <c r="C1086">
        <v>39895</v>
      </c>
      <c r="D1086">
        <v>40731.15</v>
      </c>
      <c r="E1086">
        <v>39634.699999999997</v>
      </c>
      <c r="F1086">
        <v>40506.15</v>
      </c>
      <c r="G1086">
        <f t="shared" si="16"/>
        <v>41</v>
      </c>
    </row>
    <row r="1087" spans="1:7" hidden="1" x14ac:dyDescent="0.25">
      <c r="A1087" t="s">
        <v>6</v>
      </c>
      <c r="B1087" s="1">
        <v>45219</v>
      </c>
      <c r="C1087">
        <v>40571.550000000003</v>
      </c>
      <c r="D1087">
        <v>40849.449999999997</v>
      </c>
      <c r="E1087">
        <v>39754.449999999997</v>
      </c>
      <c r="F1087">
        <v>39878.75</v>
      </c>
      <c r="G1087">
        <f t="shared" si="16"/>
        <v>42</v>
      </c>
    </row>
    <row r="1088" spans="1:7" hidden="1" x14ac:dyDescent="0.25">
      <c r="A1088" t="s">
        <v>6</v>
      </c>
      <c r="B1088" s="1">
        <v>45226</v>
      </c>
      <c r="C1088">
        <v>39918.1</v>
      </c>
      <c r="D1088">
        <v>39971.9</v>
      </c>
      <c r="E1088">
        <v>37655.85</v>
      </c>
      <c r="F1088">
        <v>38701.85</v>
      </c>
      <c r="G1088">
        <f t="shared" si="16"/>
        <v>43</v>
      </c>
    </row>
    <row r="1089" spans="1:7" hidden="1" x14ac:dyDescent="0.25">
      <c r="A1089" t="s">
        <v>6</v>
      </c>
      <c r="B1089" s="1">
        <v>45233</v>
      </c>
      <c r="C1089">
        <v>38804.35</v>
      </c>
      <c r="D1089">
        <v>39640.050000000003</v>
      </c>
      <c r="E1089">
        <v>38363.199999999997</v>
      </c>
      <c r="F1089">
        <v>39587.4</v>
      </c>
      <c r="G1089">
        <f t="shared" si="16"/>
        <v>44</v>
      </c>
    </row>
    <row r="1090" spans="1:7" hidden="1" x14ac:dyDescent="0.25">
      <c r="A1090" t="s">
        <v>6</v>
      </c>
      <c r="B1090" s="1">
        <v>45242</v>
      </c>
      <c r="C1090">
        <v>39831.35</v>
      </c>
      <c r="D1090">
        <v>41091.4</v>
      </c>
      <c r="E1090">
        <v>39743.4</v>
      </c>
      <c r="F1090">
        <v>40982.85</v>
      </c>
      <c r="G1090">
        <f t="shared" si="16"/>
        <v>46</v>
      </c>
    </row>
    <row r="1091" spans="1:7" hidden="1" x14ac:dyDescent="0.25">
      <c r="A1091" t="s">
        <v>6</v>
      </c>
      <c r="B1091" s="1">
        <v>45247</v>
      </c>
      <c r="C1091">
        <v>40933.949999999997</v>
      </c>
      <c r="D1091">
        <v>41863.199999999997</v>
      </c>
      <c r="E1091">
        <v>40784.25</v>
      </c>
      <c r="F1091">
        <v>41811.25</v>
      </c>
      <c r="G1091">
        <f t="shared" ref="G1091:G1154" si="17">WEEKNUM(B1091)</f>
        <v>46</v>
      </c>
    </row>
    <row r="1092" spans="1:7" hidden="1" x14ac:dyDescent="0.25">
      <c r="A1092" t="s">
        <v>6</v>
      </c>
      <c r="B1092" s="1">
        <v>45254</v>
      </c>
      <c r="C1092">
        <v>41920</v>
      </c>
      <c r="D1092">
        <v>42193.2</v>
      </c>
      <c r="E1092">
        <v>41676.35</v>
      </c>
      <c r="F1092">
        <v>42050.45</v>
      </c>
      <c r="G1092">
        <f t="shared" si="17"/>
        <v>47</v>
      </c>
    </row>
    <row r="1093" spans="1:7" hidden="1" x14ac:dyDescent="0.25">
      <c r="A1093" t="s">
        <v>6</v>
      </c>
      <c r="B1093" s="1">
        <v>45261</v>
      </c>
      <c r="C1093">
        <v>42200.95</v>
      </c>
      <c r="D1093">
        <v>43469.3</v>
      </c>
      <c r="E1093">
        <v>42077.599999999999</v>
      </c>
      <c r="F1093">
        <v>43382.400000000001</v>
      </c>
      <c r="G1093">
        <f t="shared" si="17"/>
        <v>48</v>
      </c>
    </row>
    <row r="1094" spans="1:7" hidden="1" x14ac:dyDescent="0.25">
      <c r="A1094" t="s">
        <v>6</v>
      </c>
      <c r="B1094" s="1">
        <v>45268</v>
      </c>
      <c r="C1094">
        <v>44116.45</v>
      </c>
      <c r="D1094">
        <v>44758.35</v>
      </c>
      <c r="E1094">
        <v>43661.1</v>
      </c>
      <c r="F1094">
        <v>44400.2</v>
      </c>
      <c r="G1094">
        <f t="shared" si="17"/>
        <v>49</v>
      </c>
    </row>
    <row r="1095" spans="1:7" hidden="1" x14ac:dyDescent="0.25">
      <c r="A1095" t="s">
        <v>6</v>
      </c>
      <c r="B1095" s="1">
        <v>45275</v>
      </c>
      <c r="C1095">
        <v>44536.800000000003</v>
      </c>
      <c r="D1095">
        <v>45814.45</v>
      </c>
      <c r="E1095">
        <v>44303.65</v>
      </c>
      <c r="F1095">
        <v>45586.55</v>
      </c>
      <c r="G1095">
        <f t="shared" si="17"/>
        <v>50</v>
      </c>
    </row>
    <row r="1096" spans="1:7" hidden="1" x14ac:dyDescent="0.25">
      <c r="A1096" t="s">
        <v>6</v>
      </c>
      <c r="B1096" s="1">
        <v>45282</v>
      </c>
      <c r="C1096">
        <v>45678.6</v>
      </c>
      <c r="D1096">
        <v>45955.95</v>
      </c>
      <c r="E1096">
        <v>43281.3</v>
      </c>
      <c r="F1096">
        <v>45094.8</v>
      </c>
      <c r="G1096">
        <f t="shared" si="17"/>
        <v>51</v>
      </c>
    </row>
    <row r="1097" spans="1:7" hidden="1" x14ac:dyDescent="0.25">
      <c r="A1097" t="s">
        <v>6</v>
      </c>
      <c r="B1097" s="1">
        <v>45289</v>
      </c>
      <c r="C1097">
        <v>45275.25</v>
      </c>
      <c r="D1097">
        <v>46248.65</v>
      </c>
      <c r="E1097">
        <v>45138</v>
      </c>
      <c r="F1097">
        <v>46181.65</v>
      </c>
      <c r="G1097">
        <f t="shared" si="17"/>
        <v>52</v>
      </c>
    </row>
    <row r="1098" spans="1:7" x14ac:dyDescent="0.25">
      <c r="A1098" t="s">
        <v>6</v>
      </c>
      <c r="B1098" s="1">
        <v>45296</v>
      </c>
      <c r="C1098">
        <v>46339.1</v>
      </c>
      <c r="D1098">
        <v>47647.9</v>
      </c>
      <c r="E1098">
        <v>45858.6</v>
      </c>
      <c r="F1098">
        <v>47396.3</v>
      </c>
      <c r="G1098">
        <f t="shared" si="17"/>
        <v>1</v>
      </c>
    </row>
    <row r="1099" spans="1:7" hidden="1" x14ac:dyDescent="0.25">
      <c r="A1099" t="s">
        <v>6</v>
      </c>
      <c r="B1099" s="1">
        <v>45303</v>
      </c>
      <c r="C1099">
        <v>47541.55</v>
      </c>
      <c r="D1099">
        <v>47595.4</v>
      </c>
      <c r="E1099">
        <v>46576.85</v>
      </c>
      <c r="F1099">
        <v>47512.6</v>
      </c>
      <c r="G1099">
        <f t="shared" si="17"/>
        <v>2</v>
      </c>
    </row>
    <row r="1100" spans="1:7" hidden="1" x14ac:dyDescent="0.25">
      <c r="A1100" t="s">
        <v>6</v>
      </c>
      <c r="B1100" s="1">
        <v>45311</v>
      </c>
      <c r="C1100">
        <v>47797.05</v>
      </c>
      <c r="D1100">
        <v>48287.199999999997</v>
      </c>
      <c r="E1100">
        <v>45860.25</v>
      </c>
      <c r="F1100">
        <v>48062.8</v>
      </c>
      <c r="G1100">
        <f t="shared" si="17"/>
        <v>3</v>
      </c>
    </row>
    <row r="1101" spans="1:7" hidden="1" x14ac:dyDescent="0.25">
      <c r="A1101" t="s">
        <v>6</v>
      </c>
      <c r="B1101" s="1">
        <v>45316</v>
      </c>
      <c r="C1101">
        <v>48459.15</v>
      </c>
      <c r="D1101">
        <v>48493.95</v>
      </c>
      <c r="E1101">
        <v>46081.35</v>
      </c>
      <c r="F1101">
        <v>47208.65</v>
      </c>
      <c r="G1101">
        <f t="shared" si="17"/>
        <v>4</v>
      </c>
    </row>
    <row r="1102" spans="1:7" hidden="1" x14ac:dyDescent="0.25">
      <c r="A1102" t="s">
        <v>6</v>
      </c>
      <c r="B1102" s="1">
        <v>45324</v>
      </c>
      <c r="C1102">
        <v>47406.1</v>
      </c>
      <c r="D1102">
        <v>48796.35</v>
      </c>
      <c r="E1102">
        <v>47289.8</v>
      </c>
      <c r="F1102">
        <v>48477</v>
      </c>
      <c r="G1102">
        <f t="shared" si="17"/>
        <v>5</v>
      </c>
    </row>
    <row r="1103" spans="1:7" hidden="1" x14ac:dyDescent="0.25">
      <c r="A1103" t="s">
        <v>6</v>
      </c>
      <c r="B1103" s="1">
        <v>45331</v>
      </c>
      <c r="C1103">
        <v>48668.65</v>
      </c>
      <c r="D1103">
        <v>49780.65</v>
      </c>
      <c r="E1103">
        <v>48040.75</v>
      </c>
      <c r="F1103">
        <v>48889.05</v>
      </c>
      <c r="G1103">
        <f t="shared" si="17"/>
        <v>6</v>
      </c>
    </row>
    <row r="1104" spans="1:7" hidden="1" x14ac:dyDescent="0.25">
      <c r="A1104" t="s">
        <v>6</v>
      </c>
      <c r="B1104" s="1">
        <v>45338</v>
      </c>
      <c r="C1104">
        <v>49137.65</v>
      </c>
      <c r="D1104">
        <v>49210.1</v>
      </c>
      <c r="E1104">
        <v>46943.25</v>
      </c>
      <c r="F1104">
        <v>49131.95</v>
      </c>
      <c r="G1104">
        <f t="shared" si="17"/>
        <v>7</v>
      </c>
    </row>
    <row r="1105" spans="1:7" hidden="1" x14ac:dyDescent="0.25">
      <c r="A1105" t="s">
        <v>6</v>
      </c>
      <c r="B1105" s="1">
        <v>45345</v>
      </c>
      <c r="C1105">
        <v>49437.5</v>
      </c>
      <c r="D1105">
        <v>49524.85</v>
      </c>
      <c r="E1105">
        <v>48195.5</v>
      </c>
      <c r="F1105">
        <v>49279.55</v>
      </c>
      <c r="G1105">
        <f t="shared" si="17"/>
        <v>8</v>
      </c>
    </row>
    <row r="1106" spans="1:7" hidden="1" x14ac:dyDescent="0.25">
      <c r="A1106" t="s">
        <v>6</v>
      </c>
      <c r="B1106" s="1">
        <v>45353</v>
      </c>
      <c r="C1106">
        <v>49320.75</v>
      </c>
      <c r="D1106">
        <v>49404.4</v>
      </c>
      <c r="E1106">
        <v>47548.800000000003</v>
      </c>
      <c r="F1106">
        <v>49153.05</v>
      </c>
      <c r="G1106">
        <f t="shared" si="17"/>
        <v>9</v>
      </c>
    </row>
    <row r="1107" spans="1:7" hidden="1" x14ac:dyDescent="0.25">
      <c r="A1107" t="s">
        <v>6</v>
      </c>
      <c r="B1107" s="1">
        <v>45358</v>
      </c>
      <c r="C1107">
        <v>49273.7</v>
      </c>
      <c r="D1107">
        <v>49381.65</v>
      </c>
      <c r="E1107">
        <v>48092.65</v>
      </c>
      <c r="F1107">
        <v>48966.15</v>
      </c>
      <c r="G1107">
        <f t="shared" si="17"/>
        <v>10</v>
      </c>
    </row>
    <row r="1108" spans="1:7" hidden="1" x14ac:dyDescent="0.25">
      <c r="A1108" t="s">
        <v>6</v>
      </c>
      <c r="B1108" s="1">
        <v>45366</v>
      </c>
      <c r="C1108">
        <v>49194.6</v>
      </c>
      <c r="D1108">
        <v>49201.2</v>
      </c>
      <c r="E1108">
        <v>45293.35</v>
      </c>
      <c r="F1108">
        <v>46685.599999999999</v>
      </c>
      <c r="G1108">
        <f t="shared" si="17"/>
        <v>11</v>
      </c>
    </row>
    <row r="1109" spans="1:7" hidden="1" x14ac:dyDescent="0.25">
      <c r="A1109" t="s">
        <v>6</v>
      </c>
      <c r="B1109" s="1">
        <v>45373</v>
      </c>
      <c r="C1109">
        <v>46669.1</v>
      </c>
      <c r="D1109">
        <v>47371</v>
      </c>
      <c r="E1109">
        <v>45395.3</v>
      </c>
      <c r="F1109">
        <v>47312.85</v>
      </c>
      <c r="G1109">
        <f t="shared" si="17"/>
        <v>12</v>
      </c>
    </row>
    <row r="1110" spans="1:7" hidden="1" x14ac:dyDescent="0.25">
      <c r="A1110" t="s">
        <v>6</v>
      </c>
      <c r="B1110" s="1">
        <v>45379</v>
      </c>
      <c r="C1110">
        <v>47200.25</v>
      </c>
      <c r="D1110">
        <v>48250.25</v>
      </c>
      <c r="E1110">
        <v>47193.65</v>
      </c>
      <c r="F1110">
        <v>48075.75</v>
      </c>
      <c r="G1110">
        <f t="shared" si="17"/>
        <v>13</v>
      </c>
    </row>
    <row r="1111" spans="1:7" hidden="1" x14ac:dyDescent="0.25">
      <c r="A1111" t="s">
        <v>6</v>
      </c>
      <c r="B1111" s="1">
        <v>45387</v>
      </c>
      <c r="C1111">
        <v>48463.15</v>
      </c>
      <c r="D1111">
        <v>50152.35</v>
      </c>
      <c r="E1111">
        <v>48388.85</v>
      </c>
      <c r="F1111">
        <v>50022.85</v>
      </c>
      <c r="G1111">
        <f t="shared" si="17"/>
        <v>14</v>
      </c>
    </row>
    <row r="1112" spans="1:7" hidden="1" x14ac:dyDescent="0.25">
      <c r="A1112" t="s">
        <v>6</v>
      </c>
      <c r="B1112" s="1">
        <v>45394</v>
      </c>
      <c r="C1112">
        <v>50355.55</v>
      </c>
      <c r="D1112">
        <v>50590.2</v>
      </c>
      <c r="E1112">
        <v>49744.15</v>
      </c>
      <c r="F1112">
        <v>50067.55</v>
      </c>
      <c r="G1112">
        <f t="shared" si="17"/>
        <v>15</v>
      </c>
    </row>
    <row r="1113" spans="1:7" hidden="1" x14ac:dyDescent="0.25">
      <c r="A1113" t="s">
        <v>6</v>
      </c>
      <c r="B1113" s="1">
        <v>45401</v>
      </c>
      <c r="C1113">
        <v>49105</v>
      </c>
      <c r="D1113">
        <v>49731.199999999997</v>
      </c>
      <c r="E1113">
        <v>47952.7</v>
      </c>
      <c r="F1113">
        <v>48696.95</v>
      </c>
      <c r="G1113">
        <f t="shared" si="17"/>
        <v>16</v>
      </c>
    </row>
    <row r="1114" spans="1:7" hidden="1" x14ac:dyDescent="0.25">
      <c r="A1114" t="s">
        <v>6</v>
      </c>
      <c r="B1114" s="1">
        <v>45408</v>
      </c>
      <c r="C1114">
        <v>49118.1</v>
      </c>
      <c r="D1114">
        <v>50684.5</v>
      </c>
      <c r="E1114">
        <v>48916.15</v>
      </c>
      <c r="F1114">
        <v>50624.1</v>
      </c>
      <c r="G1114">
        <f t="shared" si="17"/>
        <v>17</v>
      </c>
    </row>
    <row r="1115" spans="1:7" hidden="1" x14ac:dyDescent="0.25">
      <c r="A1115" t="s">
        <v>6</v>
      </c>
      <c r="B1115" s="1">
        <v>45415</v>
      </c>
      <c r="C1115">
        <v>50738.400000000001</v>
      </c>
      <c r="D1115">
        <v>51342.65</v>
      </c>
      <c r="E1115">
        <v>50522.45</v>
      </c>
      <c r="F1115">
        <v>50935.15</v>
      </c>
      <c r="G1115">
        <f t="shared" si="17"/>
        <v>18</v>
      </c>
    </row>
    <row r="1116" spans="1:7" hidden="1" x14ac:dyDescent="0.25">
      <c r="A1116" t="s">
        <v>6</v>
      </c>
      <c r="B1116" s="1">
        <v>45422</v>
      </c>
      <c r="C1116">
        <v>51258.15</v>
      </c>
      <c r="D1116">
        <v>51265.8</v>
      </c>
      <c r="E1116">
        <v>48605.4</v>
      </c>
      <c r="F1116">
        <v>49532.3</v>
      </c>
      <c r="G1116">
        <f t="shared" si="17"/>
        <v>19</v>
      </c>
    </row>
    <row r="1117" spans="1:7" hidden="1" x14ac:dyDescent="0.25">
      <c r="A1117" t="s">
        <v>6</v>
      </c>
      <c r="B1117" s="1">
        <v>45430</v>
      </c>
      <c r="C1117">
        <v>49544.55</v>
      </c>
      <c r="D1117">
        <v>51916.45</v>
      </c>
      <c r="E1117">
        <v>48568.1</v>
      </c>
      <c r="F1117">
        <v>51869.25</v>
      </c>
      <c r="G1117">
        <f t="shared" si="17"/>
        <v>20</v>
      </c>
    </row>
    <row r="1118" spans="1:7" hidden="1" x14ac:dyDescent="0.25">
      <c r="A1118" t="s">
        <v>6</v>
      </c>
      <c r="B1118" s="1">
        <v>45436</v>
      </c>
      <c r="C1118">
        <v>51904.1</v>
      </c>
      <c r="D1118">
        <v>52731.3</v>
      </c>
      <c r="E1118">
        <v>51579.1</v>
      </c>
      <c r="F1118">
        <v>52424.45</v>
      </c>
      <c r="G1118">
        <f t="shared" si="17"/>
        <v>21</v>
      </c>
    </row>
    <row r="1119" spans="1:7" hidden="1" x14ac:dyDescent="0.25">
      <c r="A1119" t="s">
        <v>6</v>
      </c>
      <c r="B1119" s="1">
        <v>45443</v>
      </c>
      <c r="C1119">
        <v>52661.05</v>
      </c>
      <c r="D1119">
        <v>53043.6</v>
      </c>
      <c r="E1119">
        <v>51186.35</v>
      </c>
      <c r="F1119">
        <v>51705.7</v>
      </c>
      <c r="G1119">
        <f t="shared" si="17"/>
        <v>22</v>
      </c>
    </row>
    <row r="1120" spans="1:7" hidden="1" x14ac:dyDescent="0.25">
      <c r="A1120" t="s">
        <v>6</v>
      </c>
      <c r="B1120" s="1">
        <v>45450</v>
      </c>
      <c r="C1120">
        <v>53705.3</v>
      </c>
      <c r="D1120">
        <v>53705.3</v>
      </c>
      <c r="E1120">
        <v>47246.6</v>
      </c>
      <c r="F1120">
        <v>53194.7</v>
      </c>
      <c r="G1120">
        <f t="shared" si="17"/>
        <v>23</v>
      </c>
    </row>
    <row r="1121" spans="1:7" hidden="1" x14ac:dyDescent="0.25">
      <c r="A1121" t="s">
        <v>6</v>
      </c>
      <c r="B1121" s="1">
        <v>45457</v>
      </c>
      <c r="C1121">
        <v>53463.75</v>
      </c>
      <c r="D1121">
        <v>55270.95</v>
      </c>
      <c r="E1121">
        <v>52990.85</v>
      </c>
      <c r="F1121">
        <v>55225.95</v>
      </c>
      <c r="G1121">
        <f t="shared" si="17"/>
        <v>24</v>
      </c>
    </row>
    <row r="1122" spans="1:7" hidden="1" x14ac:dyDescent="0.25">
      <c r="A1122" t="s">
        <v>6</v>
      </c>
      <c r="B1122" s="1">
        <v>45464</v>
      </c>
      <c r="C1122">
        <v>55421.2</v>
      </c>
      <c r="D1122">
        <v>55854.75</v>
      </c>
      <c r="E1122">
        <v>54671.9</v>
      </c>
      <c r="F1122">
        <v>55429.15</v>
      </c>
      <c r="G1122">
        <f t="shared" si="17"/>
        <v>25</v>
      </c>
    </row>
    <row r="1123" spans="1:7" hidden="1" x14ac:dyDescent="0.25">
      <c r="A1123" t="s">
        <v>6</v>
      </c>
      <c r="B1123" s="1">
        <v>45471</v>
      </c>
      <c r="C1123">
        <v>55309.65</v>
      </c>
      <c r="D1123">
        <v>55927.6</v>
      </c>
      <c r="E1123">
        <v>54857.75</v>
      </c>
      <c r="F1123">
        <v>55736.9</v>
      </c>
      <c r="G1123">
        <f t="shared" si="17"/>
        <v>26</v>
      </c>
    </row>
    <row r="1124" spans="1:7" hidden="1" x14ac:dyDescent="0.25">
      <c r="A1124" t="s">
        <v>6</v>
      </c>
      <c r="B1124" s="1">
        <v>45478</v>
      </c>
      <c r="C1124">
        <v>55901.45</v>
      </c>
      <c r="D1124">
        <v>57139.25</v>
      </c>
      <c r="E1124">
        <v>55518.6</v>
      </c>
      <c r="F1124">
        <v>57089.45</v>
      </c>
      <c r="G1124">
        <f t="shared" si="17"/>
        <v>27</v>
      </c>
    </row>
    <row r="1125" spans="1:7" hidden="1" x14ac:dyDescent="0.25">
      <c r="A1125" t="s">
        <v>6</v>
      </c>
      <c r="B1125" s="1">
        <v>45485</v>
      </c>
      <c r="C1125">
        <v>57294.400000000001</v>
      </c>
      <c r="D1125">
        <v>57412.800000000003</v>
      </c>
      <c r="E1125">
        <v>55727.8</v>
      </c>
      <c r="F1125">
        <v>57173.8</v>
      </c>
      <c r="G1125">
        <f t="shared" si="17"/>
        <v>28</v>
      </c>
    </row>
    <row r="1126" spans="1:7" hidden="1" x14ac:dyDescent="0.25">
      <c r="A1126" t="s">
        <v>6</v>
      </c>
      <c r="B1126" s="1">
        <v>45492</v>
      </c>
      <c r="C1126">
        <v>57431.55</v>
      </c>
      <c r="D1126">
        <v>57909.85</v>
      </c>
      <c r="E1126">
        <v>55788.1</v>
      </c>
      <c r="F1126">
        <v>55908.3</v>
      </c>
      <c r="G1126">
        <f t="shared" si="17"/>
        <v>29</v>
      </c>
    </row>
    <row r="1127" spans="1:7" hidden="1" x14ac:dyDescent="0.25">
      <c r="A1127" t="s">
        <v>6</v>
      </c>
      <c r="B1127" s="1">
        <v>45499</v>
      </c>
      <c r="C1127">
        <v>55724.6</v>
      </c>
      <c r="D1127">
        <v>57813.55</v>
      </c>
      <c r="E1127">
        <v>54423.05</v>
      </c>
      <c r="F1127">
        <v>57768.1</v>
      </c>
      <c r="G1127">
        <f t="shared" si="17"/>
        <v>30</v>
      </c>
    </row>
    <row r="1128" spans="1:7" hidden="1" x14ac:dyDescent="0.25">
      <c r="A1128" t="s">
        <v>6</v>
      </c>
      <c r="B1128" s="1">
        <v>45506</v>
      </c>
      <c r="C1128">
        <v>58192.15</v>
      </c>
      <c r="D1128">
        <v>59290.05</v>
      </c>
      <c r="E1128">
        <v>57563.4</v>
      </c>
      <c r="F1128">
        <v>57913.65</v>
      </c>
      <c r="G1128">
        <f t="shared" si="17"/>
        <v>31</v>
      </c>
    </row>
    <row r="1129" spans="1:7" hidden="1" x14ac:dyDescent="0.25">
      <c r="A1129" t="s">
        <v>6</v>
      </c>
      <c r="B1129" s="1">
        <v>45513</v>
      </c>
      <c r="C1129">
        <v>56319.15</v>
      </c>
      <c r="D1129">
        <v>57427.199999999997</v>
      </c>
      <c r="E1129">
        <v>55362.2</v>
      </c>
      <c r="F1129">
        <v>57174.400000000001</v>
      </c>
      <c r="G1129">
        <f t="shared" si="17"/>
        <v>32</v>
      </c>
    </row>
    <row r="1130" spans="1:7" hidden="1" x14ac:dyDescent="0.25">
      <c r="A1130" t="s">
        <v>6</v>
      </c>
      <c r="B1130" s="1">
        <v>45520</v>
      </c>
      <c r="C1130">
        <v>56984.65</v>
      </c>
      <c r="D1130">
        <v>57699.75</v>
      </c>
      <c r="E1130">
        <v>56347.1</v>
      </c>
      <c r="F1130">
        <v>57656</v>
      </c>
      <c r="G1130">
        <f t="shared" si="17"/>
        <v>33</v>
      </c>
    </row>
    <row r="1131" spans="1:7" hidden="1" x14ac:dyDescent="0.25">
      <c r="A1131" t="s">
        <v>6</v>
      </c>
      <c r="B1131" s="1">
        <v>45527</v>
      </c>
      <c r="C1131">
        <v>57992.65</v>
      </c>
      <c r="D1131">
        <v>59008.45</v>
      </c>
      <c r="E1131">
        <v>57623.199999999997</v>
      </c>
      <c r="F1131">
        <v>58555.3</v>
      </c>
      <c r="G1131">
        <f t="shared" si="17"/>
        <v>34</v>
      </c>
    </row>
    <row r="1132" spans="1:7" hidden="1" x14ac:dyDescent="0.25">
      <c r="A1132" t="s">
        <v>6</v>
      </c>
      <c r="B1132" s="1">
        <v>45534</v>
      </c>
      <c r="C1132">
        <v>58847.5</v>
      </c>
      <c r="D1132">
        <v>59472.55</v>
      </c>
      <c r="E1132">
        <v>58522.95</v>
      </c>
      <c r="F1132">
        <v>59286.65</v>
      </c>
      <c r="G1132">
        <f t="shared" si="17"/>
        <v>35</v>
      </c>
    </row>
    <row r="1133" spans="1:7" hidden="1" x14ac:dyDescent="0.25">
      <c r="A1133" t="s">
        <v>6</v>
      </c>
      <c r="B1133" s="1">
        <v>45541</v>
      </c>
      <c r="C1133">
        <v>59529.9</v>
      </c>
      <c r="D1133">
        <v>59597.35</v>
      </c>
      <c r="E1133">
        <v>58396.800000000003</v>
      </c>
      <c r="F1133">
        <v>58501.95</v>
      </c>
      <c r="G1133">
        <f t="shared" si="17"/>
        <v>36</v>
      </c>
    </row>
    <row r="1134" spans="1:7" hidden="1" x14ac:dyDescent="0.25">
      <c r="A1134" t="s">
        <v>6</v>
      </c>
      <c r="B1134" s="1">
        <v>45548</v>
      </c>
      <c r="C1134">
        <v>58463.1</v>
      </c>
      <c r="D1134">
        <v>60189.35</v>
      </c>
      <c r="E1134">
        <v>57791.199999999997</v>
      </c>
      <c r="F1134">
        <v>60034.05</v>
      </c>
      <c r="G1134">
        <f t="shared" si="17"/>
        <v>37</v>
      </c>
    </row>
    <row r="1135" spans="1:7" hidden="1" x14ac:dyDescent="0.25">
      <c r="A1135" t="s">
        <v>6</v>
      </c>
      <c r="B1135" s="1">
        <v>45555</v>
      </c>
      <c r="C1135">
        <v>60345.4</v>
      </c>
      <c r="D1135">
        <v>60408.25</v>
      </c>
      <c r="E1135">
        <v>58352.1</v>
      </c>
      <c r="F1135">
        <v>60208.800000000003</v>
      </c>
      <c r="G1135">
        <f t="shared" si="17"/>
        <v>38</v>
      </c>
    </row>
    <row r="1136" spans="1:7" hidden="1" x14ac:dyDescent="0.25">
      <c r="A1136" t="s">
        <v>6</v>
      </c>
      <c r="B1136" s="1">
        <v>45562</v>
      </c>
      <c r="C1136">
        <v>60521.45</v>
      </c>
      <c r="D1136">
        <v>60925.95</v>
      </c>
      <c r="E1136">
        <v>59983.45</v>
      </c>
      <c r="F1136">
        <v>60381.15</v>
      </c>
      <c r="G1136">
        <f t="shared" si="17"/>
        <v>39</v>
      </c>
    </row>
    <row r="1137" spans="1:7" hidden="1" x14ac:dyDescent="0.25">
      <c r="A1137" t="s">
        <v>6</v>
      </c>
      <c r="B1137" s="1">
        <v>45569</v>
      </c>
      <c r="C1137">
        <v>60189.55</v>
      </c>
      <c r="D1137">
        <v>60414.8</v>
      </c>
      <c r="E1137">
        <v>57916.800000000003</v>
      </c>
      <c r="F1137">
        <v>58474.45</v>
      </c>
      <c r="G1137">
        <f t="shared" si="17"/>
        <v>40</v>
      </c>
    </row>
    <row r="1138" spans="1:7" hidden="1" x14ac:dyDescent="0.25">
      <c r="A1138" t="s">
        <v>6</v>
      </c>
      <c r="B1138" s="1">
        <v>45576</v>
      </c>
      <c r="C1138">
        <v>58731.25</v>
      </c>
      <c r="D1138">
        <v>59539</v>
      </c>
      <c r="E1138">
        <v>56823.199999999997</v>
      </c>
      <c r="F1138">
        <v>59212.7</v>
      </c>
      <c r="G1138">
        <f t="shared" si="17"/>
        <v>41</v>
      </c>
    </row>
    <row r="1139" spans="1:7" hidden="1" x14ac:dyDescent="0.25">
      <c r="A1139" t="s">
        <v>6</v>
      </c>
      <c r="B1139" s="1">
        <v>45583</v>
      </c>
      <c r="C1139">
        <v>59354.2</v>
      </c>
      <c r="D1139">
        <v>59700.3</v>
      </c>
      <c r="E1139">
        <v>57575.3</v>
      </c>
      <c r="F1139">
        <v>58649.15</v>
      </c>
      <c r="G1139">
        <f t="shared" si="17"/>
        <v>42</v>
      </c>
    </row>
    <row r="1140" spans="1:7" hidden="1" x14ac:dyDescent="0.25">
      <c r="A1140" t="s">
        <v>6</v>
      </c>
      <c r="B1140" s="1">
        <v>45590</v>
      </c>
      <c r="C1140">
        <v>58807.6</v>
      </c>
      <c r="D1140">
        <v>58970.35</v>
      </c>
      <c r="E1140">
        <v>54740.95</v>
      </c>
      <c r="F1140">
        <v>55277.95</v>
      </c>
      <c r="G1140">
        <f t="shared" si="17"/>
        <v>43</v>
      </c>
    </row>
    <row r="1141" spans="1:7" hidden="1" x14ac:dyDescent="0.25">
      <c r="A1141" t="s">
        <v>6</v>
      </c>
      <c r="B1141" s="1">
        <v>45597</v>
      </c>
      <c r="C1141">
        <v>55349.75</v>
      </c>
      <c r="D1141">
        <v>56800.9</v>
      </c>
      <c r="E1141">
        <v>55095.7</v>
      </c>
      <c r="F1141">
        <v>56496.05</v>
      </c>
      <c r="G1141">
        <f t="shared" si="17"/>
        <v>44</v>
      </c>
    </row>
    <row r="1142" spans="1:7" hidden="1" x14ac:dyDescent="0.25">
      <c r="A1142" t="s">
        <v>6</v>
      </c>
      <c r="B1142" s="1">
        <v>45604</v>
      </c>
      <c r="C1142">
        <v>56573.95</v>
      </c>
      <c r="D1142">
        <v>57731.55</v>
      </c>
      <c r="E1142">
        <v>55191.3</v>
      </c>
      <c r="F1142">
        <v>56352</v>
      </c>
      <c r="G1142">
        <f t="shared" si="17"/>
        <v>45</v>
      </c>
    </row>
    <row r="1143" spans="1:7" hidden="1" x14ac:dyDescent="0.25">
      <c r="A1143" t="s">
        <v>6</v>
      </c>
      <c r="B1143" s="1">
        <v>45610</v>
      </c>
      <c r="C1143">
        <v>56221.8</v>
      </c>
      <c r="D1143">
        <v>56358.75</v>
      </c>
      <c r="E1143">
        <v>53635.85</v>
      </c>
      <c r="F1143">
        <v>54043.1</v>
      </c>
      <c r="G1143">
        <f t="shared" si="17"/>
        <v>46</v>
      </c>
    </row>
    <row r="1144" spans="1:7" hidden="1" x14ac:dyDescent="0.25">
      <c r="A1144" t="s">
        <v>6</v>
      </c>
      <c r="B1144" s="1">
        <v>45618</v>
      </c>
      <c r="C1144">
        <v>54292</v>
      </c>
      <c r="D1144">
        <v>55082.5</v>
      </c>
      <c r="E1144">
        <v>53680.2</v>
      </c>
      <c r="F1144">
        <v>55016.85</v>
      </c>
      <c r="G1144">
        <f t="shared" si="17"/>
        <v>47</v>
      </c>
    </row>
    <row r="1145" spans="1:7" hidden="1" x14ac:dyDescent="0.25">
      <c r="A1145" t="s">
        <v>6</v>
      </c>
      <c r="B1145" s="1">
        <v>45625</v>
      </c>
      <c r="C1145">
        <v>55951.4</v>
      </c>
      <c r="D1145">
        <v>56768.95</v>
      </c>
      <c r="E1145">
        <v>55672.05</v>
      </c>
      <c r="F1145">
        <v>56392.65</v>
      </c>
      <c r="G1145">
        <f t="shared" si="17"/>
        <v>48</v>
      </c>
    </row>
    <row r="1146" spans="1:7" hidden="1" x14ac:dyDescent="0.25">
      <c r="A1146" t="s">
        <v>6</v>
      </c>
      <c r="B1146" s="1">
        <v>45632</v>
      </c>
      <c r="C1146">
        <v>56400.65</v>
      </c>
      <c r="D1146">
        <v>58768.75</v>
      </c>
      <c r="E1146">
        <v>56227.15</v>
      </c>
      <c r="F1146">
        <v>58704.6</v>
      </c>
      <c r="G1146">
        <f t="shared" si="17"/>
        <v>49</v>
      </c>
    </row>
    <row r="1147" spans="1:7" hidden="1" x14ac:dyDescent="0.25">
      <c r="A1147" t="s">
        <v>6</v>
      </c>
      <c r="B1147" s="1">
        <v>45639</v>
      </c>
      <c r="C1147">
        <v>58675.05</v>
      </c>
      <c r="D1147">
        <v>59417.2</v>
      </c>
      <c r="E1147">
        <v>58012.1</v>
      </c>
      <c r="F1147">
        <v>58991.55</v>
      </c>
      <c r="G1147">
        <f t="shared" si="17"/>
        <v>50</v>
      </c>
    </row>
    <row r="1148" spans="1:7" hidden="1" x14ac:dyDescent="0.25">
      <c r="A1148" t="s">
        <v>6</v>
      </c>
      <c r="B1148" s="1">
        <v>45646</v>
      </c>
      <c r="C1148">
        <v>59144.55</v>
      </c>
      <c r="D1148">
        <v>59654.95</v>
      </c>
      <c r="E1148">
        <v>56813.45</v>
      </c>
      <c r="F1148">
        <v>56906.75</v>
      </c>
      <c r="G1148">
        <f t="shared" si="17"/>
        <v>51</v>
      </c>
    </row>
    <row r="1149" spans="1:7" hidden="1" x14ac:dyDescent="0.25">
      <c r="A1149" t="s">
        <v>6</v>
      </c>
      <c r="B1149" s="1">
        <v>45653</v>
      </c>
      <c r="C1149">
        <v>57198.85</v>
      </c>
      <c r="D1149">
        <v>57438.75</v>
      </c>
      <c r="E1149">
        <v>56654.1</v>
      </c>
      <c r="F1149">
        <v>56979.8</v>
      </c>
      <c r="G1149">
        <f t="shared" si="17"/>
        <v>52</v>
      </c>
    </row>
    <row r="1150" spans="1:7" x14ac:dyDescent="0.25">
      <c r="A1150" t="s">
        <v>6</v>
      </c>
      <c r="B1150" s="1">
        <v>45660</v>
      </c>
      <c r="C1150">
        <v>56958.35</v>
      </c>
      <c r="D1150">
        <v>58393.8</v>
      </c>
      <c r="E1150">
        <v>56475.95</v>
      </c>
      <c r="F1150">
        <v>57931.05</v>
      </c>
      <c r="G1150">
        <f t="shared" si="17"/>
        <v>1</v>
      </c>
    </row>
    <row r="1151" spans="1:7" hidden="1" x14ac:dyDescent="0.25">
      <c r="A1151" t="s">
        <v>6</v>
      </c>
      <c r="B1151" s="1">
        <v>45667</v>
      </c>
      <c r="C1151">
        <v>58096.4</v>
      </c>
      <c r="D1151">
        <v>58117.1</v>
      </c>
      <c r="E1151">
        <v>54526.25</v>
      </c>
      <c r="F1151">
        <v>54585.75</v>
      </c>
      <c r="G1151">
        <f t="shared" si="17"/>
        <v>2</v>
      </c>
    </row>
    <row r="1152" spans="1:7" hidden="1" x14ac:dyDescent="0.25">
      <c r="A1152" t="s">
        <v>6</v>
      </c>
      <c r="B1152" s="1">
        <v>45674</v>
      </c>
      <c r="C1152">
        <v>53909.65</v>
      </c>
      <c r="D1152">
        <v>54819.95</v>
      </c>
      <c r="E1152">
        <v>52248.5</v>
      </c>
      <c r="F1152">
        <v>54607.65</v>
      </c>
      <c r="G1152">
        <f t="shared" si="17"/>
        <v>3</v>
      </c>
    </row>
    <row r="1153" spans="1:7" hidden="1" x14ac:dyDescent="0.25">
      <c r="A1153" t="s">
        <v>6</v>
      </c>
      <c r="B1153" s="1">
        <v>45681</v>
      </c>
      <c r="C1153">
        <v>54933.7</v>
      </c>
      <c r="D1153">
        <v>55256.85</v>
      </c>
      <c r="E1153">
        <v>52353.45</v>
      </c>
      <c r="F1153">
        <v>53262.95</v>
      </c>
      <c r="G1153">
        <f t="shared" si="17"/>
        <v>4</v>
      </c>
    </row>
    <row r="1154" spans="1:7" hidden="1" x14ac:dyDescent="0.25">
      <c r="A1154" t="s">
        <v>6</v>
      </c>
      <c r="B1154" s="1">
        <v>45689</v>
      </c>
      <c r="C1154">
        <v>52757.1</v>
      </c>
      <c r="D1154">
        <v>54162.55</v>
      </c>
      <c r="E1154">
        <v>50875.05</v>
      </c>
      <c r="F1154">
        <v>53486.15</v>
      </c>
      <c r="G1154">
        <f t="shared" si="17"/>
        <v>5</v>
      </c>
    </row>
    <row r="1155" spans="1:7" hidden="1" x14ac:dyDescent="0.25">
      <c r="A1155" t="s">
        <v>6</v>
      </c>
      <c r="B1155" s="1">
        <v>45695</v>
      </c>
      <c r="C1155">
        <v>53099.4</v>
      </c>
      <c r="D1155">
        <v>54535.75</v>
      </c>
      <c r="E1155">
        <v>52495.3</v>
      </c>
      <c r="F1155">
        <v>53609.15</v>
      </c>
      <c r="G1155">
        <f t="shared" ref="G1155:G1217" si="18">WEEKNUM(B1155)</f>
        <v>6</v>
      </c>
    </row>
    <row r="1156" spans="1:7" hidden="1" x14ac:dyDescent="0.25">
      <c r="A1156" t="s">
        <v>6</v>
      </c>
      <c r="B1156" s="1">
        <v>45702</v>
      </c>
      <c r="C1156">
        <v>53620.05</v>
      </c>
      <c r="D1156">
        <v>53675.1</v>
      </c>
      <c r="E1156">
        <v>49139.85</v>
      </c>
      <c r="F1156">
        <v>49654.15</v>
      </c>
      <c r="G1156">
        <f t="shared" si="18"/>
        <v>7</v>
      </c>
    </row>
    <row r="1157" spans="1:7" hidden="1" x14ac:dyDescent="0.25">
      <c r="A1157" t="s">
        <v>6</v>
      </c>
      <c r="B1157" s="1">
        <v>45709</v>
      </c>
      <c r="C1157">
        <v>49281.25</v>
      </c>
      <c r="D1157">
        <v>51555.55</v>
      </c>
      <c r="E1157">
        <v>48503.45</v>
      </c>
      <c r="F1157">
        <v>50486.2</v>
      </c>
      <c r="G1157">
        <f t="shared" si="18"/>
        <v>8</v>
      </c>
    </row>
    <row r="1158" spans="1:7" hidden="1" x14ac:dyDescent="0.25">
      <c r="A1158" t="s">
        <v>6</v>
      </c>
      <c r="B1158" s="1">
        <v>45716</v>
      </c>
      <c r="C1158">
        <v>50012.9</v>
      </c>
      <c r="D1158">
        <v>50292.55</v>
      </c>
      <c r="E1158">
        <v>47485.3</v>
      </c>
      <c r="F1158">
        <v>47915.199999999997</v>
      </c>
      <c r="G1158">
        <f t="shared" si="18"/>
        <v>9</v>
      </c>
    </row>
    <row r="1159" spans="1:7" hidden="1" x14ac:dyDescent="0.25">
      <c r="A1159" t="s">
        <v>6</v>
      </c>
      <c r="B1159" s="1">
        <v>45723</v>
      </c>
      <c r="C1159">
        <v>47962.2</v>
      </c>
      <c r="D1159">
        <v>49812.15</v>
      </c>
      <c r="E1159">
        <v>46865.7</v>
      </c>
      <c r="F1159">
        <v>49190.6</v>
      </c>
      <c r="G1159">
        <f t="shared" si="18"/>
        <v>10</v>
      </c>
    </row>
    <row r="1160" spans="1:7" hidden="1" x14ac:dyDescent="0.25">
      <c r="A1160" t="s">
        <v>6</v>
      </c>
      <c r="B1160" s="1">
        <v>45729</v>
      </c>
      <c r="C1160">
        <v>49248.4</v>
      </c>
      <c r="D1160">
        <v>49541.2</v>
      </c>
      <c r="E1160">
        <v>47831.95</v>
      </c>
      <c r="F1160">
        <v>48125.1</v>
      </c>
      <c r="G1160">
        <f t="shared" si="18"/>
        <v>11</v>
      </c>
    </row>
    <row r="1161" spans="1:7" hidden="1" x14ac:dyDescent="0.25">
      <c r="A1161" t="s">
        <v>6</v>
      </c>
      <c r="B1161" s="1">
        <v>45737</v>
      </c>
      <c r="C1161">
        <v>48196.9</v>
      </c>
      <c r="D1161">
        <v>51905.95</v>
      </c>
      <c r="E1161">
        <v>48139.5</v>
      </c>
      <c r="F1161">
        <v>51850.75</v>
      </c>
      <c r="G1161">
        <f t="shared" si="18"/>
        <v>12</v>
      </c>
    </row>
    <row r="1162" spans="1:7" hidden="1" x14ac:dyDescent="0.25">
      <c r="A1162" t="s">
        <v>6</v>
      </c>
      <c r="B1162" s="1">
        <v>45744</v>
      </c>
      <c r="C1162">
        <v>52237.5</v>
      </c>
      <c r="D1162">
        <v>52926.85</v>
      </c>
      <c r="E1162">
        <v>51286.85</v>
      </c>
      <c r="F1162">
        <v>51672.25</v>
      </c>
      <c r="G1162">
        <f t="shared" si="18"/>
        <v>13</v>
      </c>
    </row>
    <row r="1163" spans="1:7" hidden="1" x14ac:dyDescent="0.25">
      <c r="A1163" t="s">
        <v>6</v>
      </c>
      <c r="B1163" s="1">
        <v>45751</v>
      </c>
      <c r="C1163">
        <v>51554.15</v>
      </c>
      <c r="D1163">
        <v>52210.75</v>
      </c>
      <c r="E1163">
        <v>50349.8</v>
      </c>
      <c r="F1163">
        <v>50645.95</v>
      </c>
      <c r="G1163">
        <f t="shared" si="18"/>
        <v>14</v>
      </c>
    </row>
    <row r="1164" spans="1:7" hidden="1" x14ac:dyDescent="0.25">
      <c r="A1164" t="s">
        <v>6</v>
      </c>
      <c r="B1164" s="1">
        <v>45758</v>
      </c>
      <c r="C1164">
        <v>46966.6</v>
      </c>
      <c r="D1164">
        <v>50641.9</v>
      </c>
      <c r="E1164">
        <v>46966.6</v>
      </c>
      <c r="F1164">
        <v>50501.5</v>
      </c>
      <c r="G1164">
        <f t="shared" si="18"/>
        <v>15</v>
      </c>
    </row>
    <row r="1165" spans="1:7" hidden="1" x14ac:dyDescent="0.25">
      <c r="A1165" t="s">
        <v>6</v>
      </c>
      <c r="B1165" s="1">
        <v>45764</v>
      </c>
      <c r="C1165">
        <v>51391.9</v>
      </c>
      <c r="D1165">
        <v>52736.35</v>
      </c>
      <c r="E1165">
        <v>51100.800000000003</v>
      </c>
      <c r="F1165">
        <v>52657.8</v>
      </c>
      <c r="G1165">
        <f t="shared" si="18"/>
        <v>16</v>
      </c>
    </row>
    <row r="1166" spans="1:7" hidden="1" x14ac:dyDescent="0.25">
      <c r="A1166" t="s">
        <v>6</v>
      </c>
      <c r="B1166" s="1">
        <v>45772</v>
      </c>
      <c r="C1166">
        <v>52935.05</v>
      </c>
      <c r="D1166">
        <v>55223.35</v>
      </c>
      <c r="E1166">
        <v>52840</v>
      </c>
      <c r="F1166">
        <v>53570.2</v>
      </c>
      <c r="G1166">
        <f t="shared" si="18"/>
        <v>17</v>
      </c>
    </row>
    <row r="1167" spans="1:7" hidden="1" x14ac:dyDescent="0.25">
      <c r="A1167" t="s">
        <v>6</v>
      </c>
      <c r="B1167" s="1">
        <v>45779</v>
      </c>
      <c r="C1167">
        <v>53485.3</v>
      </c>
      <c r="D1167">
        <v>55022.6</v>
      </c>
      <c r="E1167">
        <v>53481.2</v>
      </c>
      <c r="F1167">
        <v>53705.1</v>
      </c>
      <c r="G1167">
        <f t="shared" si="18"/>
        <v>18</v>
      </c>
    </row>
    <row r="1168" spans="1:7" hidden="1" x14ac:dyDescent="0.25">
      <c r="A1168" t="s">
        <v>6</v>
      </c>
      <c r="B1168" s="1">
        <v>45786</v>
      </c>
      <c r="C1168">
        <v>53957.599999999999</v>
      </c>
      <c r="D1168">
        <v>54895.05</v>
      </c>
      <c r="E1168">
        <v>52093.9</v>
      </c>
      <c r="F1168">
        <v>53223.35</v>
      </c>
      <c r="G1168">
        <f t="shared" si="18"/>
        <v>19</v>
      </c>
    </row>
    <row r="1169" spans="1:7" hidden="1" x14ac:dyDescent="0.25">
      <c r="A1169" t="s">
        <v>6</v>
      </c>
      <c r="B1169" s="1">
        <v>45793</v>
      </c>
      <c r="C1169">
        <v>54750.6</v>
      </c>
      <c r="D1169">
        <v>57170.15</v>
      </c>
      <c r="E1169">
        <v>54587.65</v>
      </c>
      <c r="F1169">
        <v>57060.5</v>
      </c>
      <c r="G1169">
        <f t="shared" si="18"/>
        <v>20</v>
      </c>
    </row>
    <row r="1170" spans="1:7" hidden="1" x14ac:dyDescent="0.25">
      <c r="A1170" t="s">
        <v>6</v>
      </c>
      <c r="B1170" s="1">
        <v>45800</v>
      </c>
      <c r="C1170">
        <v>57245.4</v>
      </c>
      <c r="D1170">
        <v>57451.9</v>
      </c>
      <c r="E1170">
        <v>55972.7</v>
      </c>
      <c r="F1170">
        <v>56687.75</v>
      </c>
      <c r="G1170">
        <f t="shared" si="18"/>
        <v>21</v>
      </c>
    </row>
    <row r="1171" spans="1:7" hidden="1" x14ac:dyDescent="0.25">
      <c r="A1171" t="s">
        <v>6</v>
      </c>
      <c r="B1171" s="1">
        <v>45807</v>
      </c>
      <c r="C1171">
        <v>56872.95</v>
      </c>
      <c r="D1171">
        <v>57779.05</v>
      </c>
      <c r="E1171">
        <v>56799.15</v>
      </c>
      <c r="F1171">
        <v>57420</v>
      </c>
      <c r="G1171">
        <f t="shared" si="18"/>
        <v>22</v>
      </c>
    </row>
    <row r="1172" spans="1:7" hidden="1" x14ac:dyDescent="0.25">
      <c r="A1172" t="s">
        <v>6</v>
      </c>
      <c r="B1172" s="1">
        <v>45814</v>
      </c>
      <c r="C1172">
        <v>57390.05</v>
      </c>
      <c r="D1172">
        <v>59072.45</v>
      </c>
      <c r="E1172">
        <v>57197</v>
      </c>
      <c r="F1172">
        <v>59010.3</v>
      </c>
      <c r="G1172">
        <f t="shared" si="18"/>
        <v>23</v>
      </c>
    </row>
    <row r="1173" spans="1:7" hidden="1" x14ac:dyDescent="0.25">
      <c r="A1173" t="s">
        <v>6</v>
      </c>
      <c r="B1173" s="1">
        <v>45821</v>
      </c>
      <c r="C1173">
        <v>59388.6</v>
      </c>
      <c r="D1173">
        <v>59967.9</v>
      </c>
      <c r="E1173">
        <v>57246.25</v>
      </c>
      <c r="F1173">
        <v>58227.45</v>
      </c>
      <c r="G1173">
        <f t="shared" si="18"/>
        <v>24</v>
      </c>
    </row>
    <row r="1174" spans="1:7" hidden="1" x14ac:dyDescent="0.25">
      <c r="A1174" t="s">
        <v>6</v>
      </c>
      <c r="B1174" s="1">
        <v>45828</v>
      </c>
      <c r="C1174">
        <v>58222.95</v>
      </c>
      <c r="D1174">
        <v>58990.35</v>
      </c>
      <c r="E1174">
        <v>57047.45</v>
      </c>
      <c r="F1174">
        <v>57995.5</v>
      </c>
      <c r="G1174">
        <f t="shared" si="18"/>
        <v>25</v>
      </c>
    </row>
    <row r="1175" spans="1:7" hidden="1" x14ac:dyDescent="0.25">
      <c r="A1175" t="s">
        <v>6</v>
      </c>
      <c r="B1175" s="1">
        <v>45835</v>
      </c>
      <c r="C1175">
        <v>57607.1</v>
      </c>
      <c r="D1175">
        <v>59693.7</v>
      </c>
      <c r="E1175">
        <v>57537.25</v>
      </c>
      <c r="F1175">
        <v>59385.15</v>
      </c>
      <c r="G1175">
        <f t="shared" si="18"/>
        <v>26</v>
      </c>
    </row>
    <row r="1176" spans="1:7" hidden="1" x14ac:dyDescent="0.25">
      <c r="A1176" t="s">
        <v>6</v>
      </c>
      <c r="B1176" s="1">
        <v>45842</v>
      </c>
      <c r="C1176">
        <v>59665.9</v>
      </c>
      <c r="D1176">
        <v>59955.5</v>
      </c>
      <c r="E1176">
        <v>59349.65</v>
      </c>
      <c r="F1176">
        <v>59677.75</v>
      </c>
      <c r="G1176">
        <f t="shared" si="18"/>
        <v>27</v>
      </c>
    </row>
    <row r="1177" spans="1:7" hidden="1" x14ac:dyDescent="0.25">
      <c r="A1177" t="s">
        <v>6</v>
      </c>
      <c r="B1177" s="1">
        <v>45849</v>
      </c>
      <c r="C1177">
        <v>59711.15</v>
      </c>
      <c r="D1177">
        <v>59758.05</v>
      </c>
      <c r="E1177">
        <v>58493.05</v>
      </c>
      <c r="F1177">
        <v>58642.2</v>
      </c>
      <c r="G1177">
        <f t="shared" si="18"/>
        <v>28</v>
      </c>
    </row>
    <row r="1178" spans="1:7" hidden="1" x14ac:dyDescent="0.25">
      <c r="A1178" t="s">
        <v>6</v>
      </c>
      <c r="B1178" s="1">
        <v>45856</v>
      </c>
      <c r="C1178">
        <v>58767.4</v>
      </c>
      <c r="D1178">
        <v>59790.85</v>
      </c>
      <c r="E1178">
        <v>58493</v>
      </c>
      <c r="F1178">
        <v>59104.5</v>
      </c>
      <c r="G1178">
        <f t="shared" si="18"/>
        <v>29</v>
      </c>
    </row>
    <row r="1179" spans="1:7" hidden="1" x14ac:dyDescent="0.25">
      <c r="A1179" t="s">
        <v>6</v>
      </c>
      <c r="B1179" s="1">
        <v>45863</v>
      </c>
      <c r="C1179">
        <v>59107.199999999997</v>
      </c>
      <c r="D1179">
        <v>59667.35</v>
      </c>
      <c r="E1179">
        <v>57907.45</v>
      </c>
      <c r="F1179">
        <v>58009.45</v>
      </c>
      <c r="G1179">
        <f t="shared" si="18"/>
        <v>30</v>
      </c>
    </row>
    <row r="1180" spans="1:7" hidden="1" x14ac:dyDescent="0.25">
      <c r="A1180" t="s">
        <v>6</v>
      </c>
      <c r="B1180" s="1">
        <v>45870</v>
      </c>
      <c r="C1180">
        <v>57912.9</v>
      </c>
      <c r="D1180">
        <v>58446.9</v>
      </c>
      <c r="E1180">
        <v>56548.25</v>
      </c>
      <c r="F1180">
        <v>56637.15</v>
      </c>
      <c r="G1180">
        <f t="shared" si="18"/>
        <v>31</v>
      </c>
    </row>
    <row r="1181" spans="1:7" hidden="1" x14ac:dyDescent="0.25">
      <c r="A1181" t="s">
        <v>6</v>
      </c>
      <c r="B1181" s="1">
        <v>45877</v>
      </c>
      <c r="C1181">
        <v>56655.85</v>
      </c>
      <c r="D1181">
        <v>57526.35</v>
      </c>
      <c r="E1181">
        <v>55918.7</v>
      </c>
      <c r="F1181">
        <v>56002.2</v>
      </c>
      <c r="G1181">
        <f t="shared" si="18"/>
        <v>32</v>
      </c>
    </row>
    <row r="1182" spans="1:7" hidden="1" x14ac:dyDescent="0.25">
      <c r="A1182" t="s">
        <v>6</v>
      </c>
      <c r="B1182" s="1">
        <v>45883</v>
      </c>
      <c r="C1182">
        <v>55981.3</v>
      </c>
      <c r="D1182">
        <v>56928.3</v>
      </c>
      <c r="E1182">
        <v>55792.85</v>
      </c>
      <c r="F1182">
        <v>56504.25</v>
      </c>
      <c r="G1182">
        <f t="shared" si="18"/>
        <v>33</v>
      </c>
    </row>
    <row r="1183" spans="1:7" hidden="1" x14ac:dyDescent="0.25">
      <c r="A1183" t="s">
        <v>6</v>
      </c>
      <c r="B1183" s="1">
        <v>45891</v>
      </c>
      <c r="C1183">
        <v>57105.9</v>
      </c>
      <c r="D1183">
        <v>58204.25</v>
      </c>
      <c r="E1183">
        <v>56923.15</v>
      </c>
      <c r="F1183">
        <v>57629.75</v>
      </c>
      <c r="G1183">
        <f t="shared" si="18"/>
        <v>34</v>
      </c>
    </row>
    <row r="1184" spans="1:7" hidden="1" x14ac:dyDescent="0.25">
      <c r="A1184" t="s">
        <v>6</v>
      </c>
      <c r="B1184" s="1">
        <v>45898</v>
      </c>
      <c r="C1184">
        <v>57847.45</v>
      </c>
      <c r="D1184">
        <v>57955.35</v>
      </c>
      <c r="E1184">
        <v>55660.35</v>
      </c>
      <c r="F1184">
        <v>55727.4</v>
      </c>
      <c r="G1184">
        <f t="shared" si="18"/>
        <v>35</v>
      </c>
    </row>
    <row r="1185" spans="1:7" hidden="1" x14ac:dyDescent="0.25">
      <c r="A1185" t="s">
        <v>6</v>
      </c>
      <c r="B1185" s="1">
        <v>45905</v>
      </c>
      <c r="C1185">
        <v>55903.5</v>
      </c>
      <c r="D1185">
        <v>57970.6</v>
      </c>
      <c r="E1185">
        <v>55895.25</v>
      </c>
      <c r="F1185">
        <v>57075.199999999997</v>
      </c>
      <c r="G1185">
        <f t="shared" si="18"/>
        <v>36</v>
      </c>
    </row>
    <row r="1186" spans="1:7" hidden="1" x14ac:dyDescent="0.25">
      <c r="A1186" t="s">
        <v>6</v>
      </c>
      <c r="B1186" s="1">
        <v>45912</v>
      </c>
      <c r="C1186">
        <v>57266.9</v>
      </c>
      <c r="D1186">
        <v>58327.7</v>
      </c>
      <c r="E1186">
        <v>57110.8</v>
      </c>
      <c r="F1186">
        <v>58227.199999999997</v>
      </c>
      <c r="G1186">
        <f t="shared" si="18"/>
        <v>37</v>
      </c>
    </row>
    <row r="1187" spans="1:7" hidden="1" x14ac:dyDescent="0.25">
      <c r="A1187" t="s">
        <v>6</v>
      </c>
      <c r="B1187" s="1">
        <v>45919</v>
      </c>
      <c r="C1187">
        <v>58339.3</v>
      </c>
      <c r="D1187">
        <v>59247.199999999997</v>
      </c>
      <c r="E1187">
        <v>58259.35</v>
      </c>
      <c r="F1187">
        <v>59094.35</v>
      </c>
      <c r="G1187">
        <f t="shared" si="18"/>
        <v>38</v>
      </c>
    </row>
    <row r="1188" spans="1:7" hidden="1" x14ac:dyDescent="0.25">
      <c r="A1188" t="s">
        <v>6</v>
      </c>
      <c r="B1188" s="1">
        <v>45926</v>
      </c>
      <c r="C1188">
        <v>58977.9</v>
      </c>
      <c r="D1188">
        <v>59174.9</v>
      </c>
      <c r="E1188">
        <v>56327.4</v>
      </c>
      <c r="F1188">
        <v>56378.55</v>
      </c>
      <c r="G1188">
        <f t="shared" si="18"/>
        <v>39</v>
      </c>
    </row>
    <row r="1189" spans="1:7" hidden="1" x14ac:dyDescent="0.25">
      <c r="A1189" t="s">
        <v>6</v>
      </c>
      <c r="B1189" s="1">
        <v>45933</v>
      </c>
      <c r="C1189">
        <v>56576.05</v>
      </c>
      <c r="D1189">
        <v>57545.599999999999</v>
      </c>
      <c r="E1189">
        <v>56195.95</v>
      </c>
      <c r="F1189">
        <v>57503.35</v>
      </c>
      <c r="G1189">
        <f t="shared" si="18"/>
        <v>40</v>
      </c>
    </row>
    <row r="1190" spans="1:7" hidden="1" x14ac:dyDescent="0.25">
      <c r="A1190" t="s">
        <v>6</v>
      </c>
      <c r="B1190" s="1">
        <v>45940</v>
      </c>
      <c r="C1190">
        <v>57561.05</v>
      </c>
      <c r="D1190">
        <v>58843.4</v>
      </c>
      <c r="E1190">
        <v>57442.5</v>
      </c>
      <c r="F1190">
        <v>58697.4</v>
      </c>
      <c r="G1190">
        <f t="shared" si="18"/>
        <v>41</v>
      </c>
    </row>
    <row r="1191" spans="1:7" hidden="1" x14ac:dyDescent="0.25">
      <c r="A1191" t="s">
        <v>6</v>
      </c>
      <c r="B1191" s="1">
        <v>45947</v>
      </c>
      <c r="C1191">
        <v>58514.85</v>
      </c>
      <c r="D1191">
        <v>59321.9</v>
      </c>
      <c r="E1191">
        <v>58223</v>
      </c>
      <c r="F1191">
        <v>58902.25</v>
      </c>
      <c r="G1191">
        <f t="shared" si="18"/>
        <v>42</v>
      </c>
    </row>
    <row r="1192" spans="1:7" hidden="1" x14ac:dyDescent="0.25">
      <c r="A1192" t="s">
        <v>6</v>
      </c>
      <c r="B1192" s="1">
        <v>45954</v>
      </c>
      <c r="C1192">
        <v>59161.15</v>
      </c>
      <c r="D1192">
        <v>59817.25</v>
      </c>
      <c r="E1192">
        <v>59078.8</v>
      </c>
      <c r="F1192">
        <v>59231.199999999997</v>
      </c>
      <c r="G1192">
        <f t="shared" si="18"/>
        <v>43</v>
      </c>
    </row>
    <row r="1193" spans="1:7" hidden="1" x14ac:dyDescent="0.25">
      <c r="A1193" t="s">
        <v>6</v>
      </c>
      <c r="B1193" s="1">
        <v>45961</v>
      </c>
      <c r="C1193">
        <v>59449.25</v>
      </c>
      <c r="D1193">
        <v>60329.8</v>
      </c>
      <c r="E1193">
        <v>59365.75</v>
      </c>
      <c r="F1193">
        <v>59825.9</v>
      </c>
      <c r="G1193">
        <f t="shared" si="18"/>
        <v>44</v>
      </c>
    </row>
    <row r="1194" spans="1:7" hidden="1" x14ac:dyDescent="0.25">
      <c r="A1194" t="s">
        <v>6</v>
      </c>
      <c r="B1194" s="1">
        <v>45968</v>
      </c>
      <c r="C1194">
        <v>59887.05</v>
      </c>
      <c r="D1194">
        <v>60400.5</v>
      </c>
      <c r="E1194">
        <v>58807.3</v>
      </c>
      <c r="F1194">
        <v>59843.15</v>
      </c>
      <c r="G1194">
        <f t="shared" si="18"/>
        <v>45</v>
      </c>
    </row>
    <row r="1195" spans="1:7" hidden="1" x14ac:dyDescent="0.25">
      <c r="A1195" t="s">
        <v>6</v>
      </c>
      <c r="B1195" s="1">
        <v>45975</v>
      </c>
      <c r="C1195">
        <v>59970.400000000001</v>
      </c>
      <c r="D1195">
        <v>61131.85</v>
      </c>
      <c r="E1195">
        <v>59812.05</v>
      </c>
      <c r="F1195">
        <v>60739.199999999997</v>
      </c>
      <c r="G1195">
        <f t="shared" si="18"/>
        <v>46</v>
      </c>
    </row>
    <row r="1196" spans="1:7" hidden="1" x14ac:dyDescent="0.25">
      <c r="A1196" t="s">
        <v>6</v>
      </c>
      <c r="B1196" s="1">
        <v>45982</v>
      </c>
      <c r="C1196">
        <v>60970.1</v>
      </c>
      <c r="D1196">
        <v>61220.25</v>
      </c>
      <c r="E1196">
        <v>60222.25</v>
      </c>
      <c r="F1196">
        <v>60276.3</v>
      </c>
      <c r="G1196">
        <f t="shared" si="18"/>
        <v>47</v>
      </c>
    </row>
    <row r="1197" spans="1:7" hidden="1" x14ac:dyDescent="0.25">
      <c r="A1197" t="s">
        <v>6</v>
      </c>
      <c r="B1197" s="1">
        <v>45989</v>
      </c>
      <c r="C1197">
        <v>60338.25</v>
      </c>
      <c r="D1197">
        <v>61229.8</v>
      </c>
      <c r="E1197">
        <v>59953.7</v>
      </c>
      <c r="F1197">
        <v>61043.25</v>
      </c>
      <c r="G1197">
        <f t="shared" si="18"/>
        <v>48</v>
      </c>
    </row>
    <row r="1198" spans="1:7" hidden="1" x14ac:dyDescent="0.25">
      <c r="A1198" t="s">
        <v>6</v>
      </c>
      <c r="B1198" s="1">
        <v>45996</v>
      </c>
      <c r="C1198">
        <v>61250.85</v>
      </c>
      <c r="D1198">
        <v>61311.25</v>
      </c>
      <c r="E1198">
        <v>60056</v>
      </c>
      <c r="F1198">
        <v>60594.6</v>
      </c>
      <c r="G1198">
        <f t="shared" si="18"/>
        <v>49</v>
      </c>
    </row>
    <row r="1199" spans="1:7" hidden="1" x14ac:dyDescent="0.25">
      <c r="A1199" t="s">
        <v>6</v>
      </c>
      <c r="B1199" s="1">
        <v>46003</v>
      </c>
      <c r="C1199">
        <v>60595.6</v>
      </c>
      <c r="D1199">
        <v>60673.1</v>
      </c>
      <c r="E1199">
        <v>58545.4</v>
      </c>
      <c r="F1199">
        <v>60283.3</v>
      </c>
      <c r="G1199">
        <f t="shared" si="18"/>
        <v>50</v>
      </c>
    </row>
    <row r="1200" spans="1:7" hidden="1" x14ac:dyDescent="0.25">
      <c r="A1200" t="s">
        <v>6</v>
      </c>
      <c r="B1200" s="1">
        <v>46010</v>
      </c>
      <c r="C1200">
        <v>60209.85</v>
      </c>
      <c r="D1200">
        <v>60383.15</v>
      </c>
      <c r="E1200">
        <v>58962.45</v>
      </c>
      <c r="F1200">
        <v>60310.15</v>
      </c>
      <c r="G1200">
        <f t="shared" si="18"/>
        <v>51</v>
      </c>
    </row>
    <row r="1201" spans="1:7" hidden="1" x14ac:dyDescent="0.25">
      <c r="A1201" t="s">
        <v>6</v>
      </c>
      <c r="B1201" s="1">
        <v>46017</v>
      </c>
      <c r="C1201">
        <v>60490.95</v>
      </c>
      <c r="D1201">
        <v>61029.55</v>
      </c>
      <c r="E1201">
        <v>60256.9</v>
      </c>
      <c r="F1201">
        <v>60314.45</v>
      </c>
      <c r="G1201">
        <f t="shared" si="18"/>
        <v>52</v>
      </c>
    </row>
    <row r="1202" spans="1:7" x14ac:dyDescent="0.25">
      <c r="A1202" t="s">
        <v>6</v>
      </c>
      <c r="B1202" s="1">
        <v>46024</v>
      </c>
      <c r="C1202">
        <v>60397.5</v>
      </c>
      <c r="D1202">
        <v>61398.400000000001</v>
      </c>
      <c r="E1202">
        <v>59733.75</v>
      </c>
      <c r="F1202">
        <v>61365.9</v>
      </c>
      <c r="G1202">
        <f t="shared" si="18"/>
        <v>1</v>
      </c>
    </row>
    <row r="1203" spans="1:7" hidden="1" x14ac:dyDescent="0.25">
      <c r="A1203" t="s">
        <v>6</v>
      </c>
      <c r="B1203" s="1">
        <v>46031</v>
      </c>
      <c r="C1203">
        <v>61516.4</v>
      </c>
      <c r="D1203">
        <v>61548.85</v>
      </c>
      <c r="E1203">
        <v>59500.55</v>
      </c>
      <c r="F1203">
        <v>59748.15</v>
      </c>
      <c r="G1203">
        <f t="shared" si="18"/>
        <v>2</v>
      </c>
    </row>
    <row r="1204" spans="1:7" hidden="1" x14ac:dyDescent="0.25">
      <c r="A1204" t="s">
        <v>6</v>
      </c>
      <c r="B1204" s="1">
        <v>46038</v>
      </c>
      <c r="C1204">
        <v>59768.35</v>
      </c>
      <c r="D1204">
        <v>60327.9</v>
      </c>
      <c r="E1204">
        <v>58827.9</v>
      </c>
      <c r="F1204">
        <v>59867.8</v>
      </c>
      <c r="G1204">
        <f t="shared" si="18"/>
        <v>3</v>
      </c>
    </row>
    <row r="1205" spans="1:7" hidden="1" x14ac:dyDescent="0.25">
      <c r="A1205" t="s">
        <v>6</v>
      </c>
      <c r="B1205" s="1">
        <v>46045</v>
      </c>
      <c r="C1205">
        <v>59739.55</v>
      </c>
      <c r="D1205">
        <v>59938.7</v>
      </c>
      <c r="E1205">
        <v>56681.1</v>
      </c>
      <c r="F1205">
        <v>57145.65</v>
      </c>
      <c r="G1205">
        <f t="shared" si="18"/>
        <v>4</v>
      </c>
    </row>
    <row r="1206" spans="1:7" hidden="1" x14ac:dyDescent="0.25">
      <c r="A1206" t="s">
        <v>6</v>
      </c>
      <c r="B1206" s="1">
        <v>46054</v>
      </c>
      <c r="C1206">
        <v>57358.85</v>
      </c>
      <c r="D1206">
        <v>58650.15</v>
      </c>
      <c r="E1206">
        <v>56126.55</v>
      </c>
      <c r="F1206">
        <v>57120.800000000003</v>
      </c>
      <c r="G1206">
        <f t="shared" si="18"/>
        <v>6</v>
      </c>
    </row>
    <row r="1207" spans="1:7" hidden="1" x14ac:dyDescent="0.25">
      <c r="A1207" t="s">
        <v>6</v>
      </c>
      <c r="B1207" s="1">
        <v>46059</v>
      </c>
      <c r="C1207">
        <v>57128.6</v>
      </c>
      <c r="D1207">
        <v>60456.800000000003</v>
      </c>
      <c r="E1207">
        <v>56381.35</v>
      </c>
      <c r="F1207">
        <v>59502.7</v>
      </c>
      <c r="G1207">
        <f t="shared" si="18"/>
        <v>6</v>
      </c>
    </row>
    <row r="1208" spans="1:7" hidden="1" x14ac:dyDescent="0.25">
      <c r="A1208" t="s">
        <v>6</v>
      </c>
      <c r="B1208" s="1">
        <v>46066</v>
      </c>
      <c r="C1208">
        <v>59896.2</v>
      </c>
      <c r="D1208">
        <v>60819.7</v>
      </c>
      <c r="E1208">
        <v>59194.25</v>
      </c>
      <c r="F1208">
        <v>59438</v>
      </c>
      <c r="G1208">
        <f t="shared" si="18"/>
        <v>7</v>
      </c>
    </row>
    <row r="1209" spans="1:7" hidden="1" x14ac:dyDescent="0.25">
      <c r="A1209" t="s">
        <v>6</v>
      </c>
      <c r="B1209" s="1">
        <v>46073</v>
      </c>
      <c r="C1209">
        <v>59166.75</v>
      </c>
      <c r="D1209">
        <v>60341.7</v>
      </c>
      <c r="E1209">
        <v>58917.3</v>
      </c>
      <c r="F1209">
        <v>59513.95</v>
      </c>
      <c r="G1209">
        <f t="shared" si="18"/>
        <v>8</v>
      </c>
    </row>
    <row r="1210" spans="1:7" hidden="1" x14ac:dyDescent="0.25">
      <c r="A1210" t="s">
        <v>6</v>
      </c>
      <c r="B1210" s="1">
        <v>46080</v>
      </c>
      <c r="C1210">
        <v>59612.800000000003</v>
      </c>
      <c r="D1210">
        <v>59879.55</v>
      </c>
      <c r="E1210">
        <v>58489.15</v>
      </c>
      <c r="F1210">
        <v>59115.6</v>
      </c>
      <c r="G1210">
        <f t="shared" si="18"/>
        <v>9</v>
      </c>
    </row>
    <row r="1211" spans="1:7" hidden="1" x14ac:dyDescent="0.25">
      <c r="A1211" t="s">
        <v>6</v>
      </c>
      <c r="B1211" s="1">
        <v>46087</v>
      </c>
      <c r="C1211">
        <v>57090.8</v>
      </c>
      <c r="D1211">
        <v>58814.35</v>
      </c>
      <c r="E1211">
        <v>56505.3</v>
      </c>
      <c r="F1211">
        <v>57393.35</v>
      </c>
      <c r="G1211">
        <f t="shared" si="18"/>
        <v>10</v>
      </c>
    </row>
    <row r="1212" spans="1:7" hidden="1" x14ac:dyDescent="0.25">
      <c r="A1212" t="s">
        <v>6</v>
      </c>
      <c r="B1212" s="1">
        <v>46094</v>
      </c>
      <c r="C1212">
        <v>56328.800000000003</v>
      </c>
      <c r="D1212">
        <v>57656.9</v>
      </c>
      <c r="E1212">
        <v>54633.599999999999</v>
      </c>
      <c r="F1212">
        <v>54761.1</v>
      </c>
      <c r="G1212">
        <f t="shared" si="18"/>
        <v>11</v>
      </c>
    </row>
    <row r="1213" spans="1:7" hidden="1" x14ac:dyDescent="0.25">
      <c r="A1213" t="s">
        <v>6</v>
      </c>
      <c r="B1213" s="1">
        <v>46101</v>
      </c>
      <c r="C1213">
        <v>54652.55</v>
      </c>
      <c r="D1213">
        <v>56497.8</v>
      </c>
      <c r="E1213">
        <v>53712.55</v>
      </c>
      <c r="F1213">
        <v>54855.5</v>
      </c>
      <c r="G1213">
        <f t="shared" si="18"/>
        <v>12</v>
      </c>
    </row>
    <row r="1214" spans="1:7" hidden="1" x14ac:dyDescent="0.25">
      <c r="A1214" t="s">
        <v>6</v>
      </c>
      <c r="B1214" s="1">
        <v>46108</v>
      </c>
      <c r="C1214">
        <v>54242.400000000001</v>
      </c>
      <c r="D1214">
        <v>55688.5</v>
      </c>
      <c r="E1214">
        <v>52573.55</v>
      </c>
      <c r="F1214">
        <v>54097.8</v>
      </c>
      <c r="G1214">
        <f t="shared" si="18"/>
        <v>13</v>
      </c>
    </row>
    <row r="1215" spans="1:7" hidden="1" x14ac:dyDescent="0.25">
      <c r="A1215" t="s">
        <v>6</v>
      </c>
      <c r="B1215" s="1">
        <v>46114</v>
      </c>
      <c r="C1215">
        <v>53383.45</v>
      </c>
      <c r="D1215">
        <v>54519.6</v>
      </c>
      <c r="E1215">
        <v>52032.85</v>
      </c>
      <c r="F1215">
        <v>53677.05</v>
      </c>
      <c r="G1215">
        <f t="shared" si="18"/>
        <v>14</v>
      </c>
    </row>
    <row r="1216" spans="1:7" hidden="1" x14ac:dyDescent="0.25">
      <c r="A1216" t="s">
        <v>6</v>
      </c>
      <c r="B1216" s="1">
        <v>46122</v>
      </c>
      <c r="C1216">
        <v>53757.95</v>
      </c>
      <c r="D1216">
        <v>57885.75</v>
      </c>
      <c r="E1216">
        <v>53068.55</v>
      </c>
      <c r="F1216">
        <v>57843.95</v>
      </c>
      <c r="G1216">
        <f t="shared" si="18"/>
        <v>15</v>
      </c>
    </row>
    <row r="1217" spans="1:7" hidden="1" x14ac:dyDescent="0.25">
      <c r="A1217" t="s">
        <v>6</v>
      </c>
      <c r="B1217" s="1">
        <v>46127</v>
      </c>
      <c r="C1217">
        <v>56676.4</v>
      </c>
      <c r="D1217">
        <v>58850.25</v>
      </c>
      <c r="E1217">
        <v>56289.5</v>
      </c>
      <c r="F1217">
        <v>58777.75</v>
      </c>
      <c r="G1217">
        <f t="shared" si="18"/>
        <v>16</v>
      </c>
    </row>
    <row r="1224" spans="1:7" x14ac:dyDescent="0.25">
      <c r="B1224" s="1"/>
    </row>
    <row r="1225" spans="1:7" x14ac:dyDescent="0.25">
      <c r="B1225" s="1"/>
    </row>
    <row r="1226" spans="1:7" x14ac:dyDescent="0.25">
      <c r="B1226" s="1"/>
    </row>
  </sheetData>
  <autoFilter ref="A1:G1217">
    <filterColumn colId="6">
      <filters>
        <filter val="1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T1382"/>
  <sheetViews>
    <sheetView topLeftCell="A1275" zoomScaleNormal="100" workbookViewId="0">
      <selection activeCell="S1275" sqref="S1275"/>
    </sheetView>
  </sheetViews>
  <sheetFormatPr defaultRowHeight="15" x14ac:dyDescent="0.25"/>
  <cols>
    <col min="2" max="2" width="10.42578125" bestFit="1" customWidth="1"/>
    <col min="10" max="10" width="0" hidden="1" customWidth="1"/>
    <col min="14" max="14" width="10.140625" bestFit="1" customWidth="1"/>
    <col min="16" max="17" width="10.42578125" bestFit="1" customWidth="1"/>
    <col min="19" max="20" width="10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</v>
      </c>
      <c r="H1" t="s">
        <v>9</v>
      </c>
      <c r="I1" t="s">
        <v>19</v>
      </c>
      <c r="J1" t="s">
        <v>10</v>
      </c>
      <c r="K1" t="s">
        <v>11</v>
      </c>
      <c r="L1" t="s">
        <v>12</v>
      </c>
      <c r="M1" t="s">
        <v>13</v>
      </c>
      <c r="T1" s="10"/>
    </row>
    <row r="2" spans="1:20" hidden="1" x14ac:dyDescent="0.25">
      <c r="A2" t="s">
        <v>7</v>
      </c>
      <c r="B2" s="1">
        <v>36532</v>
      </c>
      <c r="C2">
        <v>1482.15</v>
      </c>
      <c r="D2">
        <v>1641.95</v>
      </c>
      <c r="E2">
        <v>1482.15</v>
      </c>
      <c r="F2">
        <v>1613.3</v>
      </c>
      <c r="G2" s="6">
        <f t="shared" ref="G2:G65" si="0">WEEKNUM(B2)</f>
        <v>2</v>
      </c>
      <c r="H2" s="2">
        <v>0</v>
      </c>
      <c r="I2" s="2"/>
      <c r="J2">
        <v>0</v>
      </c>
      <c r="K2">
        <f t="shared" ref="K2:K65" si="1">WEEKNUM(B2)</f>
        <v>2</v>
      </c>
      <c r="L2">
        <f t="shared" ref="L2:L65" si="2">MONTH(B2)</f>
        <v>1</v>
      </c>
      <c r="M2">
        <f>YEAR(B2)</f>
        <v>2000</v>
      </c>
      <c r="O2">
        <v>1</v>
      </c>
      <c r="P2" s="3">
        <f>AVERAGEIF($G$2:$G$1357,$G$54,$H$2:$H$1357)</f>
        <v>1.7444741152327699E-2</v>
      </c>
      <c r="Q2" s="3">
        <f>AVERAGEIF($G$2:$G$1357,$G$54,$H$2:$H$1357)</f>
        <v>1.7444741152327699E-2</v>
      </c>
    </row>
    <row r="3" spans="1:20" hidden="1" x14ac:dyDescent="0.25">
      <c r="A3" t="s">
        <v>7</v>
      </c>
      <c r="B3" s="1">
        <v>36539</v>
      </c>
      <c r="C3">
        <v>1615.65</v>
      </c>
      <c r="D3">
        <v>1671.15</v>
      </c>
      <c r="E3">
        <v>1548.25</v>
      </c>
      <c r="F3">
        <v>1622.75</v>
      </c>
      <c r="G3" s="6">
        <f t="shared" si="0"/>
        <v>3</v>
      </c>
      <c r="H3" s="2">
        <f>F3/F2-1</f>
        <v>5.8575590404761346E-3</v>
      </c>
      <c r="I3" s="2">
        <f>(1+H2)*(1+H3)-1</f>
        <v>5.8575590404761346E-3</v>
      </c>
      <c r="J3" t="b">
        <f>H3&gt;10%</f>
        <v>0</v>
      </c>
      <c r="K3">
        <f t="shared" si="1"/>
        <v>3</v>
      </c>
      <c r="L3">
        <f t="shared" si="2"/>
        <v>1</v>
      </c>
      <c r="M3">
        <f t="shared" ref="M3:M66" si="3">YEAR(B3)</f>
        <v>2000</v>
      </c>
      <c r="O3">
        <f>O2+1</f>
        <v>2</v>
      </c>
      <c r="P3" s="3">
        <f>AVERAGEIF($G$2:$G$1357,$G$55,$H$2:$H$1357)</f>
        <v>-5.3032944465459036E-3</v>
      </c>
      <c r="Q3" s="3">
        <f>(1+P3)*(1+Q2)-1</f>
        <v>1.2048932106907273E-2</v>
      </c>
    </row>
    <row r="4" spans="1:20" hidden="1" x14ac:dyDescent="0.25">
      <c r="A4" t="s">
        <v>7</v>
      </c>
      <c r="B4" s="1">
        <v>36546</v>
      </c>
      <c r="C4">
        <v>1623.5</v>
      </c>
      <c r="D4">
        <v>1668.45</v>
      </c>
      <c r="E4">
        <v>1587.85</v>
      </c>
      <c r="F4">
        <v>1620.6</v>
      </c>
      <c r="G4" s="6">
        <f t="shared" si="0"/>
        <v>4</v>
      </c>
      <c r="H4" s="2">
        <f t="shared" ref="H4:H67" si="4">F4/F3-1</f>
        <v>-1.3249114158065955E-3</v>
      </c>
      <c r="I4" s="2">
        <f>(1+I3)*(1+H4)-1</f>
        <v>4.5248868778280382E-3</v>
      </c>
      <c r="J4" t="b">
        <f t="shared" ref="J4:J67" si="5">H4&gt;10%</f>
        <v>0</v>
      </c>
      <c r="K4">
        <f t="shared" si="1"/>
        <v>4</v>
      </c>
      <c r="L4">
        <f t="shared" si="2"/>
        <v>1</v>
      </c>
      <c r="M4">
        <f t="shared" si="3"/>
        <v>2000</v>
      </c>
      <c r="O4">
        <f t="shared" ref="O4:O18" si="6">O3+1</f>
        <v>3</v>
      </c>
      <c r="P4" s="3">
        <f>AVERAGEIF($G$2:$G$1357,$G$3,$H$2:$H$1357)</f>
        <v>-7.2001938409753917E-4</v>
      </c>
      <c r="Q4" s="3">
        <f t="shared" ref="Q4:Q18" si="7">(1+P4)*(1+Q3)-1</f>
        <v>1.1320237258135135E-2</v>
      </c>
    </row>
    <row r="5" spans="1:20" hidden="1" x14ac:dyDescent="0.25">
      <c r="A5" t="s">
        <v>7</v>
      </c>
      <c r="B5" s="1">
        <v>36553</v>
      </c>
      <c r="C5">
        <v>1623.05</v>
      </c>
      <c r="D5">
        <v>1645</v>
      </c>
      <c r="E5">
        <v>1579.55</v>
      </c>
      <c r="F5">
        <v>1599.1</v>
      </c>
      <c r="G5" s="6">
        <f t="shared" si="0"/>
        <v>5</v>
      </c>
      <c r="H5" s="2">
        <f t="shared" si="4"/>
        <v>-1.3266691348883142E-2</v>
      </c>
      <c r="I5" s="2">
        <f t="shared" ref="I5:I68" si="8">(1+I4)*(1+H5)-1</f>
        <v>-8.8018347486518156E-3</v>
      </c>
      <c r="J5" t="b">
        <f t="shared" si="5"/>
        <v>0</v>
      </c>
      <c r="K5">
        <f t="shared" si="1"/>
        <v>5</v>
      </c>
      <c r="L5">
        <f t="shared" si="2"/>
        <v>1</v>
      </c>
      <c r="M5">
        <f t="shared" si="3"/>
        <v>2000</v>
      </c>
      <c r="O5">
        <f t="shared" si="6"/>
        <v>4</v>
      </c>
      <c r="P5" s="3">
        <f>AVERAGEIF($G$2:$G$1357,$G$4,$H$2:$H$1357)</f>
        <v>-4.6082270222975218E-3</v>
      </c>
      <c r="Q5" s="3">
        <f t="shared" si="7"/>
        <v>6.6598440126057756E-3</v>
      </c>
    </row>
    <row r="6" spans="1:20" hidden="1" x14ac:dyDescent="0.25">
      <c r="A6" t="s">
        <v>7</v>
      </c>
      <c r="B6" s="1">
        <v>36560</v>
      </c>
      <c r="C6">
        <v>1598.35</v>
      </c>
      <c r="D6">
        <v>1621.35</v>
      </c>
      <c r="E6">
        <v>1521.4</v>
      </c>
      <c r="F6">
        <v>1599.75</v>
      </c>
      <c r="G6" s="6">
        <f t="shared" si="0"/>
        <v>6</v>
      </c>
      <c r="H6" s="2">
        <f t="shared" si="4"/>
        <v>4.0647864423748459E-4</v>
      </c>
      <c r="I6" s="2">
        <f t="shared" si="8"/>
        <v>-8.3989338622697529E-3</v>
      </c>
      <c r="J6" t="b">
        <f t="shared" si="5"/>
        <v>0</v>
      </c>
      <c r="K6">
        <f t="shared" si="1"/>
        <v>6</v>
      </c>
      <c r="L6">
        <f t="shared" si="2"/>
        <v>2</v>
      </c>
      <c r="M6">
        <f t="shared" si="3"/>
        <v>2000</v>
      </c>
      <c r="O6">
        <f t="shared" si="6"/>
        <v>5</v>
      </c>
      <c r="P6" s="3">
        <f>AVERAGEIF($G$2:$G$1357,$G$5,$H$2:$H$1357)</f>
        <v>-3.2669902359736291E-3</v>
      </c>
      <c r="Q6" s="3">
        <f t="shared" si="7"/>
        <v>3.3710961312698462E-3</v>
      </c>
    </row>
    <row r="7" spans="1:20" hidden="1" x14ac:dyDescent="0.25">
      <c r="A7" t="s">
        <v>7</v>
      </c>
      <c r="B7" s="1">
        <v>36567</v>
      </c>
      <c r="C7">
        <v>1599.8</v>
      </c>
      <c r="D7">
        <v>1771.65</v>
      </c>
      <c r="E7">
        <v>1599.8</v>
      </c>
      <c r="F7">
        <v>1756</v>
      </c>
      <c r="G7" s="6">
        <f t="shared" si="0"/>
        <v>7</v>
      </c>
      <c r="H7" s="2">
        <f t="shared" si="4"/>
        <v>9.7671511173620829E-2</v>
      </c>
      <c r="I7" s="2">
        <f t="shared" si="8"/>
        <v>8.8452240748776001E-2</v>
      </c>
      <c r="J7" t="b">
        <f t="shared" si="5"/>
        <v>0</v>
      </c>
      <c r="K7">
        <f t="shared" si="1"/>
        <v>7</v>
      </c>
      <c r="L7">
        <f t="shared" si="2"/>
        <v>2</v>
      </c>
      <c r="M7">
        <f t="shared" si="3"/>
        <v>2000</v>
      </c>
      <c r="O7">
        <f t="shared" si="6"/>
        <v>6</v>
      </c>
      <c r="P7" s="3">
        <f>AVERAGEIF($G$2:$G$1357,$G$6,$H$2:$H$1357)</f>
        <v>6.1431879690730384E-3</v>
      </c>
      <c r="Q7" s="3">
        <f t="shared" si="7"/>
        <v>9.5349933775390472E-3</v>
      </c>
    </row>
    <row r="8" spans="1:20" hidden="1" x14ac:dyDescent="0.25">
      <c r="A8" t="s">
        <v>7</v>
      </c>
      <c r="B8" s="1">
        <v>36574</v>
      </c>
      <c r="C8">
        <v>1777.75</v>
      </c>
      <c r="D8">
        <v>1795.45</v>
      </c>
      <c r="E8">
        <v>1694.45</v>
      </c>
      <c r="F8">
        <v>1717.8</v>
      </c>
      <c r="G8" s="6">
        <f t="shared" si="0"/>
        <v>8</v>
      </c>
      <c r="H8" s="2">
        <f t="shared" si="4"/>
        <v>-2.1753986332574082E-2</v>
      </c>
      <c r="I8" s="2">
        <f t="shared" si="8"/>
        <v>6.4774065579867424E-2</v>
      </c>
      <c r="J8" t="b">
        <f t="shared" si="5"/>
        <v>0</v>
      </c>
      <c r="K8">
        <f t="shared" si="1"/>
        <v>8</v>
      </c>
      <c r="L8">
        <f t="shared" si="2"/>
        <v>2</v>
      </c>
      <c r="M8">
        <f t="shared" si="3"/>
        <v>2000</v>
      </c>
      <c r="O8">
        <f t="shared" si="6"/>
        <v>7</v>
      </c>
      <c r="P8" s="3">
        <f>AVERAGEIF($G$2:$G$1357,$G$7,$H$2:$H$1357)</f>
        <v>5.5331787714643383E-3</v>
      </c>
      <c r="Q8" s="3">
        <f t="shared" si="7"/>
        <v>1.5120930971946001E-2</v>
      </c>
    </row>
    <row r="9" spans="1:20" hidden="1" x14ac:dyDescent="0.25">
      <c r="A9" t="s">
        <v>7</v>
      </c>
      <c r="B9" s="1">
        <v>36581</v>
      </c>
      <c r="C9">
        <v>1719.55</v>
      </c>
      <c r="D9">
        <v>1818.15</v>
      </c>
      <c r="E9">
        <v>1689.2</v>
      </c>
      <c r="F9">
        <v>1710.45</v>
      </c>
      <c r="G9" s="6">
        <f t="shared" si="0"/>
        <v>9</v>
      </c>
      <c r="H9" s="2">
        <f t="shared" si="4"/>
        <v>-4.2787286063569185E-3</v>
      </c>
      <c r="I9" s="2">
        <f t="shared" si="8"/>
        <v>6.0218186326163936E-2</v>
      </c>
      <c r="J9" t="b">
        <f t="shared" si="5"/>
        <v>0</v>
      </c>
      <c r="K9">
        <f t="shared" si="1"/>
        <v>9</v>
      </c>
      <c r="L9">
        <f t="shared" si="2"/>
        <v>2</v>
      </c>
      <c r="M9">
        <f t="shared" si="3"/>
        <v>2000</v>
      </c>
      <c r="O9">
        <f t="shared" si="6"/>
        <v>8</v>
      </c>
      <c r="P9" s="3">
        <f>AVERAGEIF($G$2:$G$1357,$G$8,$H$2:$H$1357)</f>
        <v>-6.9224779515426604E-3</v>
      </c>
      <c r="Q9" s="3">
        <f t="shared" si="7"/>
        <v>8.0937787091432956E-3</v>
      </c>
    </row>
    <row r="10" spans="1:20" hidden="1" x14ac:dyDescent="0.25">
      <c r="A10" t="s">
        <v>7</v>
      </c>
      <c r="B10" s="1">
        <v>36588</v>
      </c>
      <c r="C10">
        <v>1711.15</v>
      </c>
      <c r="D10">
        <v>1783.3</v>
      </c>
      <c r="E10">
        <v>1626.35</v>
      </c>
      <c r="F10">
        <v>1656</v>
      </c>
      <c r="G10" s="6">
        <f t="shared" si="0"/>
        <v>10</v>
      </c>
      <c r="H10" s="2">
        <f t="shared" si="4"/>
        <v>-3.1833727966324665E-2</v>
      </c>
      <c r="I10" s="2">
        <f t="shared" si="8"/>
        <v>2.646748899770679E-2</v>
      </c>
      <c r="J10" t="b">
        <f t="shared" si="5"/>
        <v>0</v>
      </c>
      <c r="K10">
        <f t="shared" si="1"/>
        <v>10</v>
      </c>
      <c r="L10">
        <f t="shared" si="2"/>
        <v>3</v>
      </c>
      <c r="M10">
        <f t="shared" si="3"/>
        <v>2000</v>
      </c>
      <c r="O10">
        <f t="shared" si="6"/>
        <v>9</v>
      </c>
      <c r="P10" s="3">
        <f>AVERAGEIF($G$2:$G$1357,$G$9,$H$2:$H$1357)</f>
        <v>-8.4824560639558035E-3</v>
      </c>
      <c r="Q10" s="3">
        <f t="shared" si="7"/>
        <v>-4.5733247710422198E-4</v>
      </c>
    </row>
    <row r="11" spans="1:20" hidden="1" x14ac:dyDescent="0.25">
      <c r="A11" t="s">
        <v>7</v>
      </c>
      <c r="B11" s="1">
        <v>36595</v>
      </c>
      <c r="C11">
        <v>1656</v>
      </c>
      <c r="D11">
        <v>1765.25</v>
      </c>
      <c r="E11">
        <v>1588.2</v>
      </c>
      <c r="F11">
        <v>1602.75</v>
      </c>
      <c r="G11" s="6">
        <f t="shared" si="0"/>
        <v>11</v>
      </c>
      <c r="H11" s="2">
        <f t="shared" si="4"/>
        <v>-3.2155797101449224E-2</v>
      </c>
      <c r="I11" s="2">
        <f t="shared" si="8"/>
        <v>-6.5393913097375744E-3</v>
      </c>
      <c r="J11" t="b">
        <f t="shared" si="5"/>
        <v>0</v>
      </c>
      <c r="K11">
        <f t="shared" si="1"/>
        <v>11</v>
      </c>
      <c r="L11">
        <f t="shared" si="2"/>
        <v>3</v>
      </c>
      <c r="M11">
        <f t="shared" si="3"/>
        <v>2000</v>
      </c>
      <c r="O11">
        <f t="shared" si="6"/>
        <v>10</v>
      </c>
      <c r="P11" s="3">
        <f>AVERAGEIF($G$2:$G$1357,$G$10,$H$2:$H$1357)</f>
        <v>2.3769803021581391E-3</v>
      </c>
      <c r="Q11" s="3">
        <f t="shared" si="7"/>
        <v>1.9185607547642647E-3</v>
      </c>
    </row>
    <row r="12" spans="1:20" hidden="1" x14ac:dyDescent="0.25">
      <c r="A12" t="s">
        <v>7</v>
      </c>
      <c r="B12" s="1">
        <v>36601</v>
      </c>
      <c r="C12">
        <v>1601.4</v>
      </c>
      <c r="D12">
        <v>1645</v>
      </c>
      <c r="E12">
        <v>1503.2</v>
      </c>
      <c r="F12">
        <v>1562.2</v>
      </c>
      <c r="G12" s="6">
        <f t="shared" si="0"/>
        <v>12</v>
      </c>
      <c r="H12" s="2">
        <f t="shared" si="4"/>
        <v>-2.5300265169240332E-2</v>
      </c>
      <c r="I12" s="2">
        <f t="shared" si="8"/>
        <v>-3.1674208144796157E-2</v>
      </c>
      <c r="J12" t="b">
        <f t="shared" si="5"/>
        <v>0</v>
      </c>
      <c r="K12">
        <f t="shared" si="1"/>
        <v>12</v>
      </c>
      <c r="L12">
        <f t="shared" si="2"/>
        <v>3</v>
      </c>
      <c r="M12">
        <f t="shared" si="3"/>
        <v>2000</v>
      </c>
      <c r="O12">
        <f t="shared" si="6"/>
        <v>11</v>
      </c>
      <c r="P12" s="3">
        <f>AVERAGEIF($G$2:$G$1357,$G$11,$H$2:$H$1357)</f>
        <v>-8.8041721262935475E-3</v>
      </c>
      <c r="Q12" s="3">
        <f t="shared" si="7"/>
        <v>-6.9025027106490722E-3</v>
      </c>
    </row>
    <row r="13" spans="1:20" hidden="1" x14ac:dyDescent="0.25">
      <c r="A13" t="s">
        <v>7</v>
      </c>
      <c r="B13" s="1">
        <v>36609</v>
      </c>
      <c r="C13">
        <v>1563.3</v>
      </c>
      <c r="D13">
        <v>1629.2</v>
      </c>
      <c r="E13">
        <v>1540.45</v>
      </c>
      <c r="F13">
        <v>1569.55</v>
      </c>
      <c r="G13" s="6">
        <f t="shared" si="0"/>
        <v>13</v>
      </c>
      <c r="H13" s="2">
        <f t="shared" si="4"/>
        <v>4.7049033414414687E-3</v>
      </c>
      <c r="I13" s="2">
        <f t="shared" si="8"/>
        <v>-2.7118328891092669E-2</v>
      </c>
      <c r="J13" t="b">
        <f t="shared" si="5"/>
        <v>0</v>
      </c>
      <c r="K13">
        <f t="shared" si="1"/>
        <v>13</v>
      </c>
      <c r="L13">
        <f t="shared" si="2"/>
        <v>3</v>
      </c>
      <c r="M13">
        <f t="shared" si="3"/>
        <v>2000</v>
      </c>
      <c r="O13">
        <f t="shared" si="6"/>
        <v>12</v>
      </c>
      <c r="P13" s="3">
        <f>AVERAGEIF($G$2:$G$1357,$G$12,$H$2:$H$1357)</f>
        <v>-5.7133629625420968E-3</v>
      </c>
      <c r="Q13" s="3">
        <f t="shared" si="7"/>
        <v>-1.2576429169855352E-2</v>
      </c>
    </row>
    <row r="14" spans="1:20" hidden="1" x14ac:dyDescent="0.25">
      <c r="A14" t="s">
        <v>7</v>
      </c>
      <c r="B14" s="1">
        <v>36616</v>
      </c>
      <c r="C14">
        <v>1570.45</v>
      </c>
      <c r="D14">
        <v>1609.4</v>
      </c>
      <c r="E14">
        <v>1489.1</v>
      </c>
      <c r="F14">
        <v>1528.45</v>
      </c>
      <c r="G14" s="6">
        <f t="shared" si="0"/>
        <v>14</v>
      </c>
      <c r="H14" s="2">
        <f t="shared" si="4"/>
        <v>-2.6185849447293741E-2</v>
      </c>
      <c r="I14" s="2">
        <f t="shared" si="8"/>
        <v>-5.2594061860782082E-2</v>
      </c>
      <c r="J14" t="b">
        <f t="shared" si="5"/>
        <v>0</v>
      </c>
      <c r="K14">
        <f t="shared" si="1"/>
        <v>14</v>
      </c>
      <c r="L14">
        <f t="shared" si="2"/>
        <v>3</v>
      </c>
      <c r="M14">
        <f t="shared" si="3"/>
        <v>2000</v>
      </c>
      <c r="O14">
        <f t="shared" si="6"/>
        <v>13</v>
      </c>
      <c r="P14" s="3">
        <f>AVERAGEIF($G$2:$G$1357,$G$13,$H$2:$H$1357)</f>
        <v>9.981797606379782E-3</v>
      </c>
      <c r="Q14" s="3">
        <f t="shared" si="7"/>
        <v>-2.7201669340599643E-3</v>
      </c>
    </row>
    <row r="15" spans="1:20" hidden="1" x14ac:dyDescent="0.25">
      <c r="A15" t="s">
        <v>7</v>
      </c>
      <c r="B15" s="1">
        <v>36623</v>
      </c>
      <c r="C15">
        <v>1528.7</v>
      </c>
      <c r="D15">
        <v>1558.05</v>
      </c>
      <c r="E15">
        <v>1381.05</v>
      </c>
      <c r="F15">
        <v>1557.15</v>
      </c>
      <c r="G15" s="6">
        <f t="shared" si="0"/>
        <v>15</v>
      </c>
      <c r="H15" s="2">
        <f t="shared" si="4"/>
        <v>1.8777192580718971E-2</v>
      </c>
      <c r="I15" s="2">
        <f t="shared" si="8"/>
        <v>-3.4804438108225311E-2</v>
      </c>
      <c r="J15" t="b">
        <f t="shared" si="5"/>
        <v>0</v>
      </c>
      <c r="K15">
        <f t="shared" si="1"/>
        <v>15</v>
      </c>
      <c r="L15">
        <f t="shared" si="2"/>
        <v>4</v>
      </c>
      <c r="M15">
        <f t="shared" si="3"/>
        <v>2000</v>
      </c>
      <c r="O15">
        <f t="shared" si="6"/>
        <v>14</v>
      </c>
      <c r="P15" s="3">
        <f>AVERAGEIF($G$2:$G$1357,$G$14,$H$2:$H$1357)</f>
        <v>3.8033704066659044E-3</v>
      </c>
      <c r="Q15" s="3">
        <f t="shared" si="7"/>
        <v>1.0728576701879433E-3</v>
      </c>
    </row>
    <row r="16" spans="1:20" hidden="1" x14ac:dyDescent="0.25">
      <c r="A16" t="s">
        <v>7</v>
      </c>
      <c r="B16" s="1">
        <v>36629</v>
      </c>
      <c r="C16">
        <v>1557.55</v>
      </c>
      <c r="D16">
        <v>1636.95</v>
      </c>
      <c r="E16">
        <v>1502.7</v>
      </c>
      <c r="F16">
        <v>1518.65</v>
      </c>
      <c r="G16" s="6">
        <f t="shared" si="0"/>
        <v>16</v>
      </c>
      <c r="H16" s="2">
        <f t="shared" si="4"/>
        <v>-2.4724657226342983E-2</v>
      </c>
      <c r="I16" s="2">
        <f t="shared" si="8"/>
        <v>-5.8668567532386917E-2</v>
      </c>
      <c r="J16" t="b">
        <f t="shared" si="5"/>
        <v>0</v>
      </c>
      <c r="K16">
        <f t="shared" si="1"/>
        <v>16</v>
      </c>
      <c r="L16">
        <f t="shared" si="2"/>
        <v>4</v>
      </c>
      <c r="M16">
        <f t="shared" si="3"/>
        <v>2000</v>
      </c>
      <c r="O16">
        <f t="shared" si="6"/>
        <v>15</v>
      </c>
      <c r="P16" s="3">
        <f>AVERAGEIF($G$2:$G$1357,$G$15,$H$2:$H$1357)</f>
        <v>3.0674588016680925E-3</v>
      </c>
      <c r="Q16" s="3">
        <f t="shared" si="7"/>
        <v>4.1436074185594585E-3</v>
      </c>
    </row>
    <row r="17" spans="1:17" hidden="1" x14ac:dyDescent="0.25">
      <c r="A17" t="s">
        <v>7</v>
      </c>
      <c r="B17" s="1">
        <v>36636</v>
      </c>
      <c r="C17">
        <v>1518.55</v>
      </c>
      <c r="D17">
        <v>1518.55</v>
      </c>
      <c r="E17">
        <v>1339.75</v>
      </c>
      <c r="F17">
        <v>1415.65</v>
      </c>
      <c r="G17" s="6">
        <f t="shared" si="0"/>
        <v>17</v>
      </c>
      <c r="H17" s="2">
        <f t="shared" si="4"/>
        <v>-6.7823395779145979E-2</v>
      </c>
      <c r="I17" s="2">
        <f t="shared" si="8"/>
        <v>-0.12251286183598831</v>
      </c>
      <c r="J17" t="b">
        <f t="shared" si="5"/>
        <v>0</v>
      </c>
      <c r="K17">
        <f t="shared" si="1"/>
        <v>17</v>
      </c>
      <c r="L17">
        <f t="shared" si="2"/>
        <v>4</v>
      </c>
      <c r="M17">
        <f t="shared" si="3"/>
        <v>2000</v>
      </c>
      <c r="O17">
        <f t="shared" si="6"/>
        <v>16</v>
      </c>
      <c r="P17" s="3">
        <f>AVERAGEIF($G$2:$G$1357,$G$16,$H$2:$H$1357)</f>
        <v>9.5970905729803168E-3</v>
      </c>
      <c r="Q17" s="3">
        <f t="shared" si="7"/>
        <v>1.3780464567234585E-2</v>
      </c>
    </row>
    <row r="18" spans="1:17" hidden="1" x14ac:dyDescent="0.25">
      <c r="A18" t="s">
        <v>7</v>
      </c>
      <c r="B18" s="1">
        <v>36644</v>
      </c>
      <c r="C18">
        <v>1416.05</v>
      </c>
      <c r="D18">
        <v>1455.85</v>
      </c>
      <c r="E18">
        <v>1311.3</v>
      </c>
      <c r="F18">
        <v>1406.55</v>
      </c>
      <c r="G18" s="6">
        <f t="shared" si="0"/>
        <v>18</v>
      </c>
      <c r="H18" s="2">
        <f t="shared" si="4"/>
        <v>-6.4281425493590838E-3</v>
      </c>
      <c r="I18" s="2">
        <f t="shared" si="8"/>
        <v>-0.12815347424533574</v>
      </c>
      <c r="J18" t="b">
        <f t="shared" si="5"/>
        <v>0</v>
      </c>
      <c r="K18">
        <f t="shared" si="1"/>
        <v>18</v>
      </c>
      <c r="L18">
        <f t="shared" si="2"/>
        <v>4</v>
      </c>
      <c r="M18">
        <f t="shared" si="3"/>
        <v>2000</v>
      </c>
      <c r="O18">
        <f t="shared" si="6"/>
        <v>17</v>
      </c>
      <c r="P18" s="3">
        <f>AVERAGEIF($G$2:$G$1357,$G$17,$H$2:$H$1357)</f>
        <v>-1.2443578266181493E-3</v>
      </c>
      <c r="Q18" s="3">
        <f t="shared" si="7"/>
        <v>1.2518958911677869E-2</v>
      </c>
    </row>
    <row r="19" spans="1:17" hidden="1" x14ac:dyDescent="0.25">
      <c r="A19" t="s">
        <v>7</v>
      </c>
      <c r="B19" s="1">
        <v>36651</v>
      </c>
      <c r="C19">
        <v>1410</v>
      </c>
      <c r="D19">
        <v>1428.6</v>
      </c>
      <c r="E19">
        <v>1258.0999999999999</v>
      </c>
      <c r="F19">
        <v>1422.4</v>
      </c>
      <c r="G19" s="6">
        <f t="shared" si="0"/>
        <v>19</v>
      </c>
      <c r="H19" s="2">
        <f t="shared" si="4"/>
        <v>1.1268707120258847E-2</v>
      </c>
      <c r="I19" s="2">
        <f t="shared" si="8"/>
        <v>-0.11832889109279121</v>
      </c>
      <c r="J19" t="b">
        <f t="shared" si="5"/>
        <v>0</v>
      </c>
      <c r="K19">
        <f t="shared" si="1"/>
        <v>19</v>
      </c>
      <c r="L19">
        <f t="shared" si="2"/>
        <v>5</v>
      </c>
      <c r="M19">
        <f t="shared" si="3"/>
        <v>2000</v>
      </c>
      <c r="P19" s="3"/>
    </row>
    <row r="20" spans="1:17" hidden="1" x14ac:dyDescent="0.25">
      <c r="A20" t="s">
        <v>7</v>
      </c>
      <c r="B20" s="1">
        <v>36658</v>
      </c>
      <c r="C20">
        <v>1423.25</v>
      </c>
      <c r="D20">
        <v>1436.6</v>
      </c>
      <c r="E20">
        <v>1276.4000000000001</v>
      </c>
      <c r="F20">
        <v>1282.8</v>
      </c>
      <c r="G20" s="6">
        <f t="shared" si="0"/>
        <v>20</v>
      </c>
      <c r="H20" s="2">
        <f t="shared" si="4"/>
        <v>-9.814398200224983E-2</v>
      </c>
      <c r="I20" s="2">
        <f t="shared" si="8"/>
        <v>-0.20485960453728391</v>
      </c>
      <c r="J20" t="b">
        <f t="shared" si="5"/>
        <v>0</v>
      </c>
      <c r="K20">
        <f t="shared" si="1"/>
        <v>20</v>
      </c>
      <c r="L20">
        <f t="shared" si="2"/>
        <v>5</v>
      </c>
      <c r="M20">
        <f t="shared" si="3"/>
        <v>2000</v>
      </c>
      <c r="P20" s="3"/>
    </row>
    <row r="21" spans="1:17" hidden="1" x14ac:dyDescent="0.25">
      <c r="A21" t="s">
        <v>7</v>
      </c>
      <c r="B21" s="1">
        <v>36665</v>
      </c>
      <c r="C21">
        <v>1281.3</v>
      </c>
      <c r="D21">
        <v>1347.7</v>
      </c>
      <c r="E21">
        <v>1220.7</v>
      </c>
      <c r="F21">
        <v>1268</v>
      </c>
      <c r="G21" s="6">
        <f t="shared" si="0"/>
        <v>21</v>
      </c>
      <c r="H21" s="2">
        <f t="shared" si="4"/>
        <v>-1.153726223885243E-2</v>
      </c>
      <c r="I21" s="2">
        <f t="shared" si="8"/>
        <v>-0.21403334779644212</v>
      </c>
      <c r="J21" t="b">
        <f t="shared" si="5"/>
        <v>0</v>
      </c>
      <c r="K21">
        <f t="shared" si="1"/>
        <v>21</v>
      </c>
      <c r="L21">
        <f t="shared" si="2"/>
        <v>5</v>
      </c>
      <c r="M21">
        <f t="shared" si="3"/>
        <v>2000</v>
      </c>
      <c r="P21" s="3"/>
    </row>
    <row r="22" spans="1:17" hidden="1" x14ac:dyDescent="0.25">
      <c r="A22" t="s">
        <v>7</v>
      </c>
      <c r="B22" s="1">
        <v>36672</v>
      </c>
      <c r="C22">
        <v>1267.8499999999999</v>
      </c>
      <c r="D22">
        <v>1278.75</v>
      </c>
      <c r="E22">
        <v>1201.5</v>
      </c>
      <c r="F22">
        <v>1275.3499999999999</v>
      </c>
      <c r="G22" s="6">
        <f t="shared" si="0"/>
        <v>22</v>
      </c>
      <c r="H22" s="2">
        <f t="shared" si="4"/>
        <v>5.7965299684541449E-3</v>
      </c>
      <c r="I22" s="2">
        <f t="shared" si="8"/>
        <v>-0.20947746854273863</v>
      </c>
      <c r="J22" t="b">
        <f t="shared" si="5"/>
        <v>0</v>
      </c>
      <c r="K22">
        <f t="shared" si="1"/>
        <v>22</v>
      </c>
      <c r="L22">
        <f t="shared" si="2"/>
        <v>5</v>
      </c>
      <c r="M22">
        <f t="shared" si="3"/>
        <v>2000</v>
      </c>
      <c r="P22" s="3"/>
    </row>
    <row r="23" spans="1:17" hidden="1" x14ac:dyDescent="0.25">
      <c r="A23" t="s">
        <v>7</v>
      </c>
      <c r="B23" s="1">
        <v>36679</v>
      </c>
      <c r="C23">
        <v>1273.7</v>
      </c>
      <c r="D23">
        <v>1410.75</v>
      </c>
      <c r="E23">
        <v>1267.4000000000001</v>
      </c>
      <c r="F23">
        <v>1389.25</v>
      </c>
      <c r="G23" s="6">
        <f t="shared" si="0"/>
        <v>23</v>
      </c>
      <c r="H23" s="2">
        <f t="shared" si="4"/>
        <v>8.9308817187438772E-2</v>
      </c>
      <c r="I23" s="2">
        <f t="shared" si="8"/>
        <v>-0.13887683629827074</v>
      </c>
      <c r="J23" t="b">
        <f t="shared" si="5"/>
        <v>0</v>
      </c>
      <c r="K23">
        <f t="shared" si="1"/>
        <v>23</v>
      </c>
      <c r="L23">
        <f t="shared" si="2"/>
        <v>6</v>
      </c>
      <c r="M23">
        <f t="shared" si="3"/>
        <v>2000</v>
      </c>
      <c r="P23" s="3"/>
    </row>
    <row r="24" spans="1:17" hidden="1" x14ac:dyDescent="0.25">
      <c r="A24" t="s">
        <v>7</v>
      </c>
      <c r="B24" s="1">
        <v>36686</v>
      </c>
      <c r="C24">
        <v>1390.95</v>
      </c>
      <c r="D24">
        <v>1485.5</v>
      </c>
      <c r="E24">
        <v>1390.95</v>
      </c>
      <c r="F24">
        <v>1467.2</v>
      </c>
      <c r="G24" s="6">
        <f t="shared" si="0"/>
        <v>24</v>
      </c>
      <c r="H24" s="2">
        <f t="shared" si="4"/>
        <v>5.6109411552996313E-2</v>
      </c>
      <c r="I24" s="2">
        <f t="shared" si="8"/>
        <v>-9.0559722308312218E-2</v>
      </c>
      <c r="J24" t="b">
        <f t="shared" si="5"/>
        <v>0</v>
      </c>
      <c r="K24">
        <f t="shared" si="1"/>
        <v>24</v>
      </c>
      <c r="L24">
        <f t="shared" si="2"/>
        <v>6</v>
      </c>
      <c r="M24">
        <f t="shared" si="3"/>
        <v>2000</v>
      </c>
      <c r="P24" s="3"/>
    </row>
    <row r="25" spans="1:17" hidden="1" x14ac:dyDescent="0.25">
      <c r="A25" t="s">
        <v>7</v>
      </c>
      <c r="B25" s="1">
        <v>36693</v>
      </c>
      <c r="C25">
        <v>1464.4</v>
      </c>
      <c r="D25">
        <v>1480.85</v>
      </c>
      <c r="E25">
        <v>1411.9</v>
      </c>
      <c r="F25">
        <v>1477.3</v>
      </c>
      <c r="G25" s="6">
        <f t="shared" si="0"/>
        <v>25</v>
      </c>
      <c r="H25" s="2">
        <f t="shared" si="4"/>
        <v>6.8838604143945936E-3</v>
      </c>
      <c r="I25" s="2">
        <f t="shared" si="8"/>
        <v>-8.4299262381454354E-2</v>
      </c>
      <c r="J25" t="b">
        <f t="shared" si="5"/>
        <v>0</v>
      </c>
      <c r="K25">
        <f t="shared" si="1"/>
        <v>25</v>
      </c>
      <c r="L25">
        <f t="shared" si="2"/>
        <v>6</v>
      </c>
      <c r="M25">
        <f t="shared" si="3"/>
        <v>2000</v>
      </c>
      <c r="P25" s="3"/>
    </row>
    <row r="26" spans="1:17" hidden="1" x14ac:dyDescent="0.25">
      <c r="A26" t="s">
        <v>7</v>
      </c>
      <c r="B26" s="1">
        <v>36700</v>
      </c>
      <c r="C26">
        <v>1477.55</v>
      </c>
      <c r="D26">
        <v>1539.1</v>
      </c>
      <c r="E26">
        <v>1461.3</v>
      </c>
      <c r="F26">
        <v>1472.2</v>
      </c>
      <c r="G26" s="6">
        <f t="shared" si="0"/>
        <v>26</v>
      </c>
      <c r="H26" s="2">
        <f t="shared" si="4"/>
        <v>-3.4522439585730202E-3</v>
      </c>
      <c r="I26" s="2">
        <f t="shared" si="8"/>
        <v>-8.7460484720758846E-2</v>
      </c>
      <c r="J26" t="b">
        <f t="shared" si="5"/>
        <v>0</v>
      </c>
      <c r="K26">
        <f t="shared" si="1"/>
        <v>26</v>
      </c>
      <c r="L26">
        <f t="shared" si="2"/>
        <v>6</v>
      </c>
      <c r="M26">
        <f t="shared" si="3"/>
        <v>2000</v>
      </c>
      <c r="P26" s="3"/>
    </row>
    <row r="27" spans="1:17" hidden="1" x14ac:dyDescent="0.25">
      <c r="A27" t="s">
        <v>7</v>
      </c>
      <c r="B27" s="1">
        <v>36707</v>
      </c>
      <c r="C27">
        <v>1472.15</v>
      </c>
      <c r="D27">
        <v>1505.75</v>
      </c>
      <c r="E27">
        <v>1431.25</v>
      </c>
      <c r="F27">
        <v>1471.45</v>
      </c>
      <c r="G27" s="6">
        <f t="shared" si="0"/>
        <v>27</v>
      </c>
      <c r="H27" s="2">
        <f t="shared" si="4"/>
        <v>-5.0944165194943825E-4</v>
      </c>
      <c r="I27" s="2">
        <f t="shared" si="8"/>
        <v>-8.7925370358891808E-2</v>
      </c>
      <c r="J27" t="b">
        <f t="shared" si="5"/>
        <v>0</v>
      </c>
      <c r="K27">
        <f t="shared" si="1"/>
        <v>27</v>
      </c>
      <c r="L27">
        <f t="shared" si="2"/>
        <v>6</v>
      </c>
      <c r="M27">
        <f t="shared" si="3"/>
        <v>2000</v>
      </c>
      <c r="P27" s="3"/>
    </row>
    <row r="28" spans="1:17" hidden="1" x14ac:dyDescent="0.25">
      <c r="A28" t="s">
        <v>7</v>
      </c>
      <c r="B28" s="1">
        <v>36714</v>
      </c>
      <c r="C28">
        <v>1473.45</v>
      </c>
      <c r="D28">
        <v>1530.9</v>
      </c>
      <c r="E28">
        <v>1473.45</v>
      </c>
      <c r="F28">
        <v>1517.6</v>
      </c>
      <c r="G28" s="6">
        <f t="shared" si="0"/>
        <v>28</v>
      </c>
      <c r="H28" s="2">
        <f t="shared" si="4"/>
        <v>3.1363620918141821E-2</v>
      </c>
      <c r="I28" s="2">
        <f t="shared" si="8"/>
        <v>-5.9319407425773463E-2</v>
      </c>
      <c r="J28" t="b">
        <f t="shared" si="5"/>
        <v>0</v>
      </c>
      <c r="K28">
        <f t="shared" si="1"/>
        <v>28</v>
      </c>
      <c r="L28">
        <f t="shared" si="2"/>
        <v>7</v>
      </c>
      <c r="M28">
        <f t="shared" si="3"/>
        <v>2000</v>
      </c>
    </row>
    <row r="29" spans="1:17" hidden="1" x14ac:dyDescent="0.25">
      <c r="A29" t="s">
        <v>7</v>
      </c>
      <c r="B29" s="1">
        <v>36721</v>
      </c>
      <c r="C29">
        <v>1518.15</v>
      </c>
      <c r="D29">
        <v>1564.75</v>
      </c>
      <c r="E29">
        <v>1502.7</v>
      </c>
      <c r="F29">
        <v>1509.75</v>
      </c>
      <c r="G29" s="6">
        <f t="shared" si="0"/>
        <v>29</v>
      </c>
      <c r="H29" s="2">
        <f t="shared" si="4"/>
        <v>-5.1726410121243349E-3</v>
      </c>
      <c r="I29" s="2">
        <f t="shared" si="8"/>
        <v>-6.4185210438232332E-2</v>
      </c>
      <c r="J29" t="b">
        <f t="shared" si="5"/>
        <v>0</v>
      </c>
      <c r="K29">
        <f t="shared" si="1"/>
        <v>29</v>
      </c>
      <c r="L29">
        <f t="shared" si="2"/>
        <v>7</v>
      </c>
      <c r="M29">
        <f t="shared" si="3"/>
        <v>2000</v>
      </c>
    </row>
    <row r="30" spans="1:17" hidden="1" x14ac:dyDescent="0.25">
      <c r="A30" t="s">
        <v>7</v>
      </c>
      <c r="B30" s="1">
        <v>36728</v>
      </c>
      <c r="C30">
        <v>1509.25</v>
      </c>
      <c r="D30">
        <v>1512.25</v>
      </c>
      <c r="E30">
        <v>1394.3</v>
      </c>
      <c r="F30">
        <v>1397.25</v>
      </c>
      <c r="G30" s="6">
        <f t="shared" si="0"/>
        <v>30</v>
      </c>
      <c r="H30" s="2">
        <f t="shared" si="4"/>
        <v>-7.4515648286140101E-2</v>
      </c>
      <c r="I30" s="2">
        <f t="shared" si="8"/>
        <v>-0.13391805615818519</v>
      </c>
      <c r="J30" t="b">
        <f t="shared" si="5"/>
        <v>0</v>
      </c>
      <c r="K30">
        <f t="shared" si="1"/>
        <v>30</v>
      </c>
      <c r="L30">
        <f t="shared" si="2"/>
        <v>7</v>
      </c>
      <c r="M30">
        <f t="shared" si="3"/>
        <v>2000</v>
      </c>
    </row>
    <row r="31" spans="1:17" hidden="1" x14ac:dyDescent="0.25">
      <c r="A31" t="s">
        <v>7</v>
      </c>
      <c r="B31" s="1">
        <v>36735</v>
      </c>
      <c r="C31">
        <v>1397.05</v>
      </c>
      <c r="D31">
        <v>1397.05</v>
      </c>
      <c r="E31">
        <v>1269.25</v>
      </c>
      <c r="F31">
        <v>1333.8</v>
      </c>
      <c r="G31" s="6">
        <f t="shared" si="0"/>
        <v>31</v>
      </c>
      <c r="H31" s="2">
        <f t="shared" si="4"/>
        <v>-4.5410628019323718E-2</v>
      </c>
      <c r="I31" s="2">
        <f t="shared" si="8"/>
        <v>-0.17324738114423865</v>
      </c>
      <c r="J31" t="b">
        <f t="shared" si="5"/>
        <v>0</v>
      </c>
      <c r="K31">
        <f t="shared" si="1"/>
        <v>31</v>
      </c>
      <c r="L31">
        <f t="shared" si="2"/>
        <v>7</v>
      </c>
      <c r="M31">
        <f t="shared" si="3"/>
        <v>2000</v>
      </c>
    </row>
    <row r="32" spans="1:17" hidden="1" x14ac:dyDescent="0.25">
      <c r="A32" t="s">
        <v>7</v>
      </c>
      <c r="B32" s="1">
        <v>36742</v>
      </c>
      <c r="C32">
        <v>1333.3</v>
      </c>
      <c r="D32">
        <v>1344.5</v>
      </c>
      <c r="E32">
        <v>1302.6500000000001</v>
      </c>
      <c r="F32">
        <v>1318.55</v>
      </c>
      <c r="G32" s="6">
        <f t="shared" si="0"/>
        <v>32</v>
      </c>
      <c r="H32" s="2">
        <f t="shared" si="4"/>
        <v>-1.1433498275603582E-2</v>
      </c>
      <c r="I32" s="2">
        <f t="shared" si="8"/>
        <v>-0.18270005578627679</v>
      </c>
      <c r="J32" t="b">
        <f t="shared" si="5"/>
        <v>0</v>
      </c>
      <c r="K32">
        <f t="shared" si="1"/>
        <v>32</v>
      </c>
      <c r="L32">
        <f t="shared" si="2"/>
        <v>8</v>
      </c>
      <c r="M32">
        <f t="shared" si="3"/>
        <v>2000</v>
      </c>
    </row>
    <row r="33" spans="1:13" hidden="1" x14ac:dyDescent="0.25">
      <c r="A33" t="s">
        <v>7</v>
      </c>
      <c r="B33" s="1">
        <v>36749</v>
      </c>
      <c r="C33">
        <v>1319.7</v>
      </c>
      <c r="D33">
        <v>1363.95</v>
      </c>
      <c r="E33">
        <v>1299.9000000000001</v>
      </c>
      <c r="F33">
        <v>1310.75</v>
      </c>
      <c r="G33" s="6">
        <f t="shared" si="0"/>
        <v>33</v>
      </c>
      <c r="H33" s="2">
        <f t="shared" si="4"/>
        <v>-5.915589094080631E-3</v>
      </c>
      <c r="I33" s="2">
        <f t="shared" si="8"/>
        <v>-0.18753486642286021</v>
      </c>
      <c r="J33" t="b">
        <f t="shared" si="5"/>
        <v>0</v>
      </c>
      <c r="K33">
        <f t="shared" si="1"/>
        <v>33</v>
      </c>
      <c r="L33">
        <f t="shared" si="2"/>
        <v>8</v>
      </c>
      <c r="M33">
        <f t="shared" si="3"/>
        <v>2000</v>
      </c>
    </row>
    <row r="34" spans="1:13" hidden="1" x14ac:dyDescent="0.25">
      <c r="A34" t="s">
        <v>7</v>
      </c>
      <c r="B34" s="1">
        <v>36756</v>
      </c>
      <c r="C34">
        <v>1312.25</v>
      </c>
      <c r="D34">
        <v>1363.05</v>
      </c>
      <c r="E34">
        <v>1295.45</v>
      </c>
      <c r="F34">
        <v>1358.05</v>
      </c>
      <c r="G34" s="6">
        <f t="shared" si="0"/>
        <v>34</v>
      </c>
      <c r="H34" s="2">
        <f t="shared" si="4"/>
        <v>3.6086210185008571E-2</v>
      </c>
      <c r="I34" s="2">
        <f t="shared" si="8"/>
        <v>-0.15821607884460454</v>
      </c>
      <c r="J34" t="b">
        <f t="shared" si="5"/>
        <v>0</v>
      </c>
      <c r="K34">
        <f t="shared" si="1"/>
        <v>34</v>
      </c>
      <c r="L34">
        <f t="shared" si="2"/>
        <v>8</v>
      </c>
      <c r="M34">
        <f t="shared" si="3"/>
        <v>2000</v>
      </c>
    </row>
    <row r="35" spans="1:13" hidden="1" x14ac:dyDescent="0.25">
      <c r="A35" t="s">
        <v>7</v>
      </c>
      <c r="B35" s="1">
        <v>36763</v>
      </c>
      <c r="C35">
        <v>1358.75</v>
      </c>
      <c r="D35">
        <v>1398.9</v>
      </c>
      <c r="E35">
        <v>1358.75</v>
      </c>
      <c r="F35">
        <v>1381.25</v>
      </c>
      <c r="G35" s="6">
        <f t="shared" si="0"/>
        <v>35</v>
      </c>
      <c r="H35" s="2">
        <f t="shared" si="4"/>
        <v>1.7083317992710123E-2</v>
      </c>
      <c r="I35" s="2">
        <f t="shared" si="8"/>
        <v>-0.14383561643835652</v>
      </c>
      <c r="J35" t="b">
        <f t="shared" si="5"/>
        <v>0</v>
      </c>
      <c r="K35">
        <f t="shared" si="1"/>
        <v>35</v>
      </c>
      <c r="L35">
        <f t="shared" si="2"/>
        <v>8</v>
      </c>
      <c r="M35">
        <f t="shared" si="3"/>
        <v>2000</v>
      </c>
    </row>
    <row r="36" spans="1:13" hidden="1" x14ac:dyDescent="0.25">
      <c r="A36" t="s">
        <v>7</v>
      </c>
      <c r="B36" s="1">
        <v>36769</v>
      </c>
      <c r="C36">
        <v>1379.6</v>
      </c>
      <c r="D36">
        <v>1397.3</v>
      </c>
      <c r="E36">
        <v>1360.65</v>
      </c>
      <c r="F36">
        <v>1394.1</v>
      </c>
      <c r="G36" s="6">
        <f t="shared" si="0"/>
        <v>36</v>
      </c>
      <c r="H36" s="2">
        <f t="shared" si="4"/>
        <v>9.3031674208143844E-3</v>
      </c>
      <c r="I36" s="2">
        <f t="shared" si="8"/>
        <v>-0.13587057583834417</v>
      </c>
      <c r="J36" t="b">
        <f t="shared" si="5"/>
        <v>0</v>
      </c>
      <c r="K36">
        <f t="shared" si="1"/>
        <v>36</v>
      </c>
      <c r="L36">
        <f t="shared" si="2"/>
        <v>8</v>
      </c>
      <c r="M36">
        <f t="shared" si="3"/>
        <v>2000</v>
      </c>
    </row>
    <row r="37" spans="1:13" hidden="1" x14ac:dyDescent="0.25">
      <c r="A37" t="s">
        <v>7</v>
      </c>
      <c r="B37" s="1">
        <v>36777</v>
      </c>
      <c r="C37">
        <v>1395.95</v>
      </c>
      <c r="D37">
        <v>1453.15</v>
      </c>
      <c r="E37">
        <v>1395.95</v>
      </c>
      <c r="F37">
        <v>1450.05</v>
      </c>
      <c r="G37" s="6">
        <f t="shared" si="0"/>
        <v>37</v>
      </c>
      <c r="H37" s="2">
        <f t="shared" si="4"/>
        <v>4.0133419410372406E-2</v>
      </c>
      <c r="I37" s="2">
        <f t="shared" si="8"/>
        <v>-0.10119010723362087</v>
      </c>
      <c r="J37" t="b">
        <f t="shared" si="5"/>
        <v>0</v>
      </c>
      <c r="K37">
        <f t="shared" si="1"/>
        <v>37</v>
      </c>
      <c r="L37">
        <f t="shared" si="2"/>
        <v>9</v>
      </c>
      <c r="M37">
        <f t="shared" si="3"/>
        <v>2000</v>
      </c>
    </row>
    <row r="38" spans="1:13" hidden="1" x14ac:dyDescent="0.25">
      <c r="A38" t="s">
        <v>7</v>
      </c>
      <c r="B38" s="1">
        <v>36784</v>
      </c>
      <c r="C38">
        <v>1449.35</v>
      </c>
      <c r="D38">
        <v>1482</v>
      </c>
      <c r="E38">
        <v>1411.55</v>
      </c>
      <c r="F38">
        <v>1417.2</v>
      </c>
      <c r="G38" s="6">
        <f t="shared" si="0"/>
        <v>38</v>
      </c>
      <c r="H38" s="2">
        <f t="shared" si="4"/>
        <v>-2.2654391227888593E-2</v>
      </c>
      <c r="I38" s="2">
        <f t="shared" si="8"/>
        <v>-0.12155209818384705</v>
      </c>
      <c r="J38" t="b">
        <f t="shared" si="5"/>
        <v>0</v>
      </c>
      <c r="K38">
        <f t="shared" si="1"/>
        <v>38</v>
      </c>
      <c r="L38">
        <f t="shared" si="2"/>
        <v>9</v>
      </c>
      <c r="M38">
        <f t="shared" si="3"/>
        <v>2000</v>
      </c>
    </row>
    <row r="39" spans="1:13" hidden="1" x14ac:dyDescent="0.25">
      <c r="A39" t="s">
        <v>7</v>
      </c>
      <c r="B39" s="1">
        <v>36791</v>
      </c>
      <c r="C39">
        <v>1416.05</v>
      </c>
      <c r="D39">
        <v>1416.05</v>
      </c>
      <c r="E39">
        <v>1261.2</v>
      </c>
      <c r="F39">
        <v>1266.45</v>
      </c>
      <c r="G39" s="6">
        <f t="shared" si="0"/>
        <v>39</v>
      </c>
      <c r="H39" s="2">
        <f t="shared" si="4"/>
        <v>-0.10637171888230312</v>
      </c>
      <c r="I39" s="2">
        <f t="shared" si="8"/>
        <v>-0.21499411144858394</v>
      </c>
      <c r="J39" t="b">
        <f t="shared" si="5"/>
        <v>0</v>
      </c>
      <c r="K39">
        <f t="shared" si="1"/>
        <v>39</v>
      </c>
      <c r="L39">
        <f t="shared" si="2"/>
        <v>9</v>
      </c>
      <c r="M39">
        <f t="shared" si="3"/>
        <v>2000</v>
      </c>
    </row>
    <row r="40" spans="1:13" hidden="1" x14ac:dyDescent="0.25">
      <c r="A40" t="s">
        <v>7</v>
      </c>
      <c r="B40" s="1">
        <v>36798</v>
      </c>
      <c r="C40">
        <v>1268.4000000000001</v>
      </c>
      <c r="D40">
        <v>1305.0999999999999</v>
      </c>
      <c r="E40">
        <v>1249.3499999999999</v>
      </c>
      <c r="F40">
        <v>1271.6500000000001</v>
      </c>
      <c r="G40" s="6">
        <f t="shared" si="0"/>
        <v>40</v>
      </c>
      <c r="H40" s="2">
        <f t="shared" si="4"/>
        <v>4.1059654940978074E-3</v>
      </c>
      <c r="I40" s="2">
        <f t="shared" si="8"/>
        <v>-0.21177090435752821</v>
      </c>
      <c r="J40" t="b">
        <f t="shared" si="5"/>
        <v>0</v>
      </c>
      <c r="K40">
        <f t="shared" si="1"/>
        <v>40</v>
      </c>
      <c r="L40">
        <f t="shared" si="2"/>
        <v>9</v>
      </c>
      <c r="M40">
        <f t="shared" si="3"/>
        <v>2000</v>
      </c>
    </row>
    <row r="41" spans="1:13" hidden="1" x14ac:dyDescent="0.25">
      <c r="A41" t="s">
        <v>7</v>
      </c>
      <c r="B41" s="1">
        <v>36805</v>
      </c>
      <c r="C41">
        <v>1270.75</v>
      </c>
      <c r="D41">
        <v>1306.45</v>
      </c>
      <c r="E41">
        <v>1254.3499999999999</v>
      </c>
      <c r="F41">
        <v>1285</v>
      </c>
      <c r="G41" s="6">
        <f t="shared" si="0"/>
        <v>41</v>
      </c>
      <c r="H41" s="2">
        <f t="shared" si="4"/>
        <v>1.0498171666732059E-2</v>
      </c>
      <c r="I41" s="2">
        <f t="shared" si="8"/>
        <v>-0.20349593999876059</v>
      </c>
      <c r="J41" t="b">
        <f t="shared" si="5"/>
        <v>0</v>
      </c>
      <c r="K41">
        <f t="shared" si="1"/>
        <v>41</v>
      </c>
      <c r="L41">
        <f t="shared" si="2"/>
        <v>10</v>
      </c>
      <c r="M41">
        <f t="shared" si="3"/>
        <v>2000</v>
      </c>
    </row>
    <row r="42" spans="1:13" hidden="1" x14ac:dyDescent="0.25">
      <c r="A42" t="s">
        <v>7</v>
      </c>
      <c r="B42" s="1">
        <v>36812</v>
      </c>
      <c r="C42">
        <v>1285.05</v>
      </c>
      <c r="D42">
        <v>1286.3499999999999</v>
      </c>
      <c r="E42">
        <v>1167.5</v>
      </c>
      <c r="F42">
        <v>1176.75</v>
      </c>
      <c r="G42" s="6">
        <f t="shared" si="0"/>
        <v>42</v>
      </c>
      <c r="H42" s="2">
        <f t="shared" si="4"/>
        <v>-8.4241245136186804E-2</v>
      </c>
      <c r="I42" s="2">
        <f t="shared" si="8"/>
        <v>-0.27059443376929304</v>
      </c>
      <c r="J42" t="b">
        <f t="shared" si="5"/>
        <v>0</v>
      </c>
      <c r="K42">
        <f t="shared" si="1"/>
        <v>42</v>
      </c>
      <c r="L42">
        <f t="shared" si="2"/>
        <v>10</v>
      </c>
      <c r="M42">
        <f t="shared" si="3"/>
        <v>2000</v>
      </c>
    </row>
    <row r="43" spans="1:13" hidden="1" x14ac:dyDescent="0.25">
      <c r="A43" t="s">
        <v>7</v>
      </c>
      <c r="B43" s="1">
        <v>36819</v>
      </c>
      <c r="C43">
        <v>1177.8499999999999</v>
      </c>
      <c r="D43">
        <v>1228.8</v>
      </c>
      <c r="E43">
        <v>1108.2</v>
      </c>
      <c r="F43">
        <v>1172</v>
      </c>
      <c r="G43" s="6">
        <f t="shared" si="0"/>
        <v>43</v>
      </c>
      <c r="H43" s="2">
        <f t="shared" si="4"/>
        <v>-4.0365413214361601E-3</v>
      </c>
      <c r="I43" s="2">
        <f t="shared" si="8"/>
        <v>-0.27353870947746883</v>
      </c>
      <c r="J43" t="b">
        <f t="shared" si="5"/>
        <v>0</v>
      </c>
      <c r="K43">
        <f t="shared" si="1"/>
        <v>43</v>
      </c>
      <c r="L43">
        <f t="shared" si="2"/>
        <v>10</v>
      </c>
      <c r="M43">
        <f t="shared" si="3"/>
        <v>2000</v>
      </c>
    </row>
    <row r="44" spans="1:13" hidden="1" x14ac:dyDescent="0.25">
      <c r="A44" t="s">
        <v>7</v>
      </c>
      <c r="B44" s="1">
        <v>36826</v>
      </c>
      <c r="C44">
        <v>1171.75</v>
      </c>
      <c r="D44">
        <v>1192.9000000000001</v>
      </c>
      <c r="E44">
        <v>1132.9000000000001</v>
      </c>
      <c r="F44">
        <v>1178.7</v>
      </c>
      <c r="G44" s="6">
        <f t="shared" si="0"/>
        <v>44</v>
      </c>
      <c r="H44" s="2">
        <f t="shared" si="4"/>
        <v>5.7167235494881563E-3</v>
      </c>
      <c r="I44" s="2">
        <f t="shared" si="8"/>
        <v>-0.26938573111014708</v>
      </c>
      <c r="J44" t="b">
        <f t="shared" si="5"/>
        <v>0</v>
      </c>
      <c r="K44">
        <f t="shared" si="1"/>
        <v>44</v>
      </c>
      <c r="L44">
        <f t="shared" si="2"/>
        <v>10</v>
      </c>
      <c r="M44">
        <f t="shared" si="3"/>
        <v>2000</v>
      </c>
    </row>
    <row r="45" spans="1:13" hidden="1" x14ac:dyDescent="0.25">
      <c r="A45" t="s">
        <v>7</v>
      </c>
      <c r="B45" s="1">
        <v>36833</v>
      </c>
      <c r="C45">
        <v>1178.75</v>
      </c>
      <c r="D45">
        <v>1249.2</v>
      </c>
      <c r="E45">
        <v>1155.1500000000001</v>
      </c>
      <c r="F45">
        <v>1242.05</v>
      </c>
      <c r="G45" s="6">
        <f t="shared" si="0"/>
        <v>45</v>
      </c>
      <c r="H45" s="2">
        <f t="shared" si="4"/>
        <v>5.3745651989479892E-2</v>
      </c>
      <c r="I45" s="2">
        <f t="shared" si="8"/>
        <v>-0.23011839087584474</v>
      </c>
      <c r="J45" t="b">
        <f t="shared" si="5"/>
        <v>0</v>
      </c>
      <c r="K45">
        <f t="shared" si="1"/>
        <v>45</v>
      </c>
      <c r="L45">
        <f t="shared" si="2"/>
        <v>11</v>
      </c>
      <c r="M45">
        <f t="shared" si="3"/>
        <v>2000</v>
      </c>
    </row>
    <row r="46" spans="1:13" hidden="1" x14ac:dyDescent="0.25">
      <c r="A46" t="s">
        <v>7</v>
      </c>
      <c r="B46" s="1">
        <v>36840</v>
      </c>
      <c r="C46">
        <v>1242.1500000000001</v>
      </c>
      <c r="D46">
        <v>1277.25</v>
      </c>
      <c r="E46">
        <v>1232.3499999999999</v>
      </c>
      <c r="F46">
        <v>1239.55</v>
      </c>
      <c r="G46" s="6">
        <f t="shared" si="0"/>
        <v>46</v>
      </c>
      <c r="H46" s="2">
        <f t="shared" si="4"/>
        <v>-2.012801417012211E-3</v>
      </c>
      <c r="I46" s="2">
        <f t="shared" si="8"/>
        <v>-0.23166800966962142</v>
      </c>
      <c r="J46" t="b">
        <f t="shared" si="5"/>
        <v>0</v>
      </c>
      <c r="K46">
        <f t="shared" si="1"/>
        <v>46</v>
      </c>
      <c r="L46">
        <f t="shared" si="2"/>
        <v>11</v>
      </c>
      <c r="M46">
        <f t="shared" si="3"/>
        <v>2000</v>
      </c>
    </row>
    <row r="47" spans="1:13" hidden="1" x14ac:dyDescent="0.25">
      <c r="A47" t="s">
        <v>7</v>
      </c>
      <c r="B47" s="1">
        <v>36847</v>
      </c>
      <c r="C47">
        <v>1239.3499999999999</v>
      </c>
      <c r="D47">
        <v>1270.0999999999999</v>
      </c>
      <c r="E47">
        <v>1199.95</v>
      </c>
      <c r="F47">
        <v>1236</v>
      </c>
      <c r="G47" s="6">
        <f t="shared" si="0"/>
        <v>47</v>
      </c>
      <c r="H47" s="2">
        <f t="shared" si="4"/>
        <v>-2.8639425597999368E-3</v>
      </c>
      <c r="I47" s="2">
        <f t="shared" si="8"/>
        <v>-0.23386846835678443</v>
      </c>
      <c r="J47" t="b">
        <f t="shared" si="5"/>
        <v>0</v>
      </c>
      <c r="K47">
        <f t="shared" si="1"/>
        <v>47</v>
      </c>
      <c r="L47">
        <f t="shared" si="2"/>
        <v>11</v>
      </c>
      <c r="M47">
        <f t="shared" si="3"/>
        <v>2000</v>
      </c>
    </row>
    <row r="48" spans="1:13" hidden="1" x14ac:dyDescent="0.25">
      <c r="A48" t="s">
        <v>7</v>
      </c>
      <c r="B48" s="1">
        <v>36854</v>
      </c>
      <c r="C48">
        <v>1236</v>
      </c>
      <c r="D48">
        <v>1247.5</v>
      </c>
      <c r="E48">
        <v>1209.8499999999999</v>
      </c>
      <c r="F48">
        <v>1225.2</v>
      </c>
      <c r="G48" s="6">
        <f t="shared" si="0"/>
        <v>48</v>
      </c>
      <c r="H48" s="2">
        <f t="shared" si="4"/>
        <v>-8.7378640776698546E-3</v>
      </c>
      <c r="I48" s="2">
        <f t="shared" si="8"/>
        <v>-0.24056282154589992</v>
      </c>
      <c r="J48" t="b">
        <f t="shared" si="5"/>
        <v>0</v>
      </c>
      <c r="K48">
        <f t="shared" si="1"/>
        <v>48</v>
      </c>
      <c r="L48">
        <f t="shared" si="2"/>
        <v>11</v>
      </c>
      <c r="M48">
        <f t="shared" si="3"/>
        <v>2000</v>
      </c>
    </row>
    <row r="49" spans="1:13" hidden="1" x14ac:dyDescent="0.25">
      <c r="A49" t="s">
        <v>7</v>
      </c>
      <c r="B49" s="1">
        <v>36861</v>
      </c>
      <c r="C49">
        <v>1225.4000000000001</v>
      </c>
      <c r="D49">
        <v>1281</v>
      </c>
      <c r="E49">
        <v>1225.3499999999999</v>
      </c>
      <c r="F49">
        <v>1276.2</v>
      </c>
      <c r="G49" s="6">
        <f t="shared" si="0"/>
        <v>49</v>
      </c>
      <c r="H49" s="2">
        <f t="shared" si="4"/>
        <v>4.1625857002938194E-2</v>
      </c>
      <c r="I49" s="2">
        <f t="shared" si="8"/>
        <v>-0.20895059815285466</v>
      </c>
      <c r="J49" t="b">
        <f t="shared" si="5"/>
        <v>0</v>
      </c>
      <c r="K49">
        <f t="shared" si="1"/>
        <v>49</v>
      </c>
      <c r="L49">
        <f t="shared" si="2"/>
        <v>12</v>
      </c>
      <c r="M49">
        <f t="shared" si="3"/>
        <v>2000</v>
      </c>
    </row>
    <row r="50" spans="1:13" hidden="1" x14ac:dyDescent="0.25">
      <c r="A50" t="s">
        <v>7</v>
      </c>
      <c r="B50" s="1">
        <v>36868</v>
      </c>
      <c r="C50">
        <v>1276.25</v>
      </c>
      <c r="D50">
        <v>1319.85</v>
      </c>
      <c r="E50">
        <v>1273.6500000000001</v>
      </c>
      <c r="F50">
        <v>1313.7</v>
      </c>
      <c r="G50" s="6">
        <f t="shared" si="0"/>
        <v>50</v>
      </c>
      <c r="H50" s="2">
        <f t="shared" si="4"/>
        <v>2.9384109073812947E-2</v>
      </c>
      <c r="I50" s="2">
        <f t="shared" si="8"/>
        <v>-0.18570631624620371</v>
      </c>
      <c r="J50" t="b">
        <f t="shared" si="5"/>
        <v>0</v>
      </c>
      <c r="K50">
        <f t="shared" si="1"/>
        <v>50</v>
      </c>
      <c r="L50">
        <f t="shared" si="2"/>
        <v>12</v>
      </c>
      <c r="M50">
        <f t="shared" si="3"/>
        <v>2000</v>
      </c>
    </row>
    <row r="51" spans="1:13" hidden="1" x14ac:dyDescent="0.25">
      <c r="A51" t="s">
        <v>7</v>
      </c>
      <c r="B51" s="1">
        <v>36875</v>
      </c>
      <c r="C51">
        <v>1313.7</v>
      </c>
      <c r="D51">
        <v>1369.5</v>
      </c>
      <c r="E51">
        <v>1308.1500000000001</v>
      </c>
      <c r="F51">
        <v>1312.6</v>
      </c>
      <c r="G51" s="6">
        <f t="shared" si="0"/>
        <v>51</v>
      </c>
      <c r="H51" s="2">
        <f t="shared" si="4"/>
        <v>-8.3732967953120685E-4</v>
      </c>
      <c r="I51" s="2">
        <f t="shared" si="8"/>
        <v>-0.18638814851546559</v>
      </c>
      <c r="J51" t="b">
        <f t="shared" si="5"/>
        <v>0</v>
      </c>
      <c r="K51">
        <f t="shared" si="1"/>
        <v>51</v>
      </c>
      <c r="L51">
        <f t="shared" si="2"/>
        <v>12</v>
      </c>
      <c r="M51">
        <f t="shared" si="3"/>
        <v>2000</v>
      </c>
    </row>
    <row r="52" spans="1:13" hidden="1" x14ac:dyDescent="0.25">
      <c r="A52" t="s">
        <v>7</v>
      </c>
      <c r="B52" s="1">
        <v>36882</v>
      </c>
      <c r="C52">
        <v>1310.1500000000001</v>
      </c>
      <c r="D52">
        <v>1325.6</v>
      </c>
      <c r="E52">
        <v>1237.3</v>
      </c>
      <c r="F52">
        <v>1242</v>
      </c>
      <c r="G52" s="6">
        <f t="shared" si="0"/>
        <v>52</v>
      </c>
      <c r="H52" s="2">
        <f t="shared" si="4"/>
        <v>-5.3786378180709971E-2</v>
      </c>
      <c r="I52" s="2">
        <f t="shared" si="8"/>
        <v>-0.23014938325172041</v>
      </c>
      <c r="J52" t="b">
        <f t="shared" si="5"/>
        <v>0</v>
      </c>
      <c r="K52">
        <f t="shared" si="1"/>
        <v>52</v>
      </c>
      <c r="L52">
        <f t="shared" si="2"/>
        <v>12</v>
      </c>
      <c r="M52">
        <f t="shared" si="3"/>
        <v>2000</v>
      </c>
    </row>
    <row r="53" spans="1:13" hidden="1" x14ac:dyDescent="0.25">
      <c r="A53" t="s">
        <v>7</v>
      </c>
      <c r="B53" s="1">
        <v>36889</v>
      </c>
      <c r="C53">
        <v>1242.05</v>
      </c>
      <c r="D53">
        <v>1265.9000000000001</v>
      </c>
      <c r="E53">
        <v>1207.95</v>
      </c>
      <c r="F53">
        <v>1263.55</v>
      </c>
      <c r="G53" s="6">
        <f t="shared" si="0"/>
        <v>53</v>
      </c>
      <c r="H53" s="2">
        <f t="shared" si="4"/>
        <v>1.7351046698872663E-2</v>
      </c>
      <c r="I53" s="2">
        <f t="shared" si="8"/>
        <v>-0.2167916692493651</v>
      </c>
      <c r="J53" t="b">
        <f t="shared" si="5"/>
        <v>0</v>
      </c>
      <c r="K53">
        <f t="shared" si="1"/>
        <v>53</v>
      </c>
      <c r="L53">
        <f t="shared" si="2"/>
        <v>12</v>
      </c>
      <c r="M53">
        <f t="shared" si="3"/>
        <v>2000</v>
      </c>
    </row>
    <row r="54" spans="1:13" hidden="1" x14ac:dyDescent="0.25">
      <c r="A54" t="s">
        <v>7</v>
      </c>
      <c r="B54" s="1">
        <v>36896</v>
      </c>
      <c r="C54">
        <v>1263.5</v>
      </c>
      <c r="D54">
        <v>1331.35</v>
      </c>
      <c r="E54">
        <v>1248.55</v>
      </c>
      <c r="F54">
        <v>1327.25</v>
      </c>
      <c r="G54" s="6">
        <f t="shared" si="0"/>
        <v>1</v>
      </c>
      <c r="H54" s="2">
        <f t="shared" si="4"/>
        <v>5.0413517470618618E-2</v>
      </c>
      <c r="I54" s="2">
        <f t="shared" si="8"/>
        <v>-0.17730738238393395</v>
      </c>
      <c r="J54" t="b">
        <f t="shared" si="5"/>
        <v>0</v>
      </c>
      <c r="K54">
        <f t="shared" si="1"/>
        <v>1</v>
      </c>
      <c r="L54">
        <f t="shared" si="2"/>
        <v>1</v>
      </c>
      <c r="M54">
        <f t="shared" si="3"/>
        <v>2001</v>
      </c>
    </row>
    <row r="55" spans="1:13" hidden="1" x14ac:dyDescent="0.25">
      <c r="A55" t="s">
        <v>7</v>
      </c>
      <c r="B55" s="1">
        <v>36903</v>
      </c>
      <c r="C55">
        <v>1327.35</v>
      </c>
      <c r="D55">
        <v>1334.2</v>
      </c>
      <c r="E55">
        <v>1275.95</v>
      </c>
      <c r="F55">
        <v>1286.75</v>
      </c>
      <c r="G55" s="6">
        <f t="shared" si="0"/>
        <v>2</v>
      </c>
      <c r="H55" s="2">
        <f t="shared" si="4"/>
        <v>-3.0514221133923547E-2</v>
      </c>
      <c r="I55" s="2">
        <f t="shared" si="8"/>
        <v>-0.20241120684311698</v>
      </c>
      <c r="J55" t="b">
        <f t="shared" si="5"/>
        <v>0</v>
      </c>
      <c r="K55">
        <f t="shared" si="1"/>
        <v>2</v>
      </c>
      <c r="L55">
        <f t="shared" si="2"/>
        <v>1</v>
      </c>
      <c r="M55">
        <f t="shared" si="3"/>
        <v>2001</v>
      </c>
    </row>
    <row r="56" spans="1:13" hidden="1" x14ac:dyDescent="0.25">
      <c r="A56" t="s">
        <v>7</v>
      </c>
      <c r="B56" s="1">
        <v>36910</v>
      </c>
      <c r="C56">
        <v>1286.8499999999999</v>
      </c>
      <c r="D56">
        <v>1333.5</v>
      </c>
      <c r="E56">
        <v>1277.8499999999999</v>
      </c>
      <c r="F56">
        <v>1329.1</v>
      </c>
      <c r="G56" s="6">
        <f t="shared" si="0"/>
        <v>3</v>
      </c>
      <c r="H56" s="2">
        <f t="shared" si="4"/>
        <v>3.2912376141441602E-2</v>
      </c>
      <c r="I56" s="2">
        <f t="shared" si="8"/>
        <v>-0.17616066447653922</v>
      </c>
      <c r="J56" t="b">
        <f t="shared" si="5"/>
        <v>0</v>
      </c>
      <c r="K56">
        <f t="shared" si="1"/>
        <v>3</v>
      </c>
      <c r="L56">
        <f t="shared" si="2"/>
        <v>1</v>
      </c>
      <c r="M56">
        <f t="shared" si="3"/>
        <v>2001</v>
      </c>
    </row>
    <row r="57" spans="1:13" hidden="1" x14ac:dyDescent="0.25">
      <c r="A57" t="s">
        <v>7</v>
      </c>
      <c r="B57" s="1">
        <v>36916</v>
      </c>
      <c r="C57">
        <v>1329.3</v>
      </c>
      <c r="D57">
        <v>1374.2</v>
      </c>
      <c r="E57">
        <v>1329.3</v>
      </c>
      <c r="F57">
        <v>1370.1</v>
      </c>
      <c r="G57" s="6">
        <f t="shared" si="0"/>
        <v>4</v>
      </c>
      <c r="H57" s="2">
        <f t="shared" si="4"/>
        <v>3.0847942216537527E-2</v>
      </c>
      <c r="I57" s="2">
        <f t="shared" si="8"/>
        <v>-0.15074691625860082</v>
      </c>
      <c r="J57" t="b">
        <f t="shared" si="5"/>
        <v>0</v>
      </c>
      <c r="K57">
        <f t="shared" si="1"/>
        <v>4</v>
      </c>
      <c r="L57">
        <f t="shared" si="2"/>
        <v>1</v>
      </c>
      <c r="M57">
        <f t="shared" si="3"/>
        <v>2001</v>
      </c>
    </row>
    <row r="58" spans="1:13" hidden="1" x14ac:dyDescent="0.25">
      <c r="A58" t="s">
        <v>7</v>
      </c>
      <c r="B58" s="1">
        <v>36924</v>
      </c>
      <c r="C58">
        <v>1368.55</v>
      </c>
      <c r="D58">
        <v>1396.05</v>
      </c>
      <c r="E58">
        <v>1312.1</v>
      </c>
      <c r="F58">
        <v>1378.85</v>
      </c>
      <c r="G58" s="6">
        <f t="shared" si="0"/>
        <v>5</v>
      </c>
      <c r="H58" s="2">
        <f t="shared" si="4"/>
        <v>6.38639515363848E-3</v>
      </c>
      <c r="I58" s="2">
        <f t="shared" si="8"/>
        <v>-0.14532325048038219</v>
      </c>
      <c r="J58" t="b">
        <f t="shared" si="5"/>
        <v>0</v>
      </c>
      <c r="K58">
        <f t="shared" si="1"/>
        <v>5</v>
      </c>
      <c r="L58">
        <f t="shared" si="2"/>
        <v>2</v>
      </c>
      <c r="M58">
        <f t="shared" si="3"/>
        <v>2001</v>
      </c>
    </row>
    <row r="59" spans="1:13" hidden="1" x14ac:dyDescent="0.25">
      <c r="A59" t="s">
        <v>7</v>
      </c>
      <c r="B59" s="1">
        <v>36931</v>
      </c>
      <c r="C59">
        <v>1378.8</v>
      </c>
      <c r="D59">
        <v>1416.3</v>
      </c>
      <c r="E59">
        <v>1365.05</v>
      </c>
      <c r="F59">
        <v>1405.7</v>
      </c>
      <c r="G59" s="6">
        <f t="shared" si="0"/>
        <v>6</v>
      </c>
      <c r="H59" s="2">
        <f t="shared" si="4"/>
        <v>1.9472749029988856E-2</v>
      </c>
      <c r="I59" s="2">
        <f t="shared" si="8"/>
        <v>-0.12868034463522005</v>
      </c>
      <c r="J59" t="b">
        <f t="shared" si="5"/>
        <v>0</v>
      </c>
      <c r="K59">
        <f t="shared" si="1"/>
        <v>6</v>
      </c>
      <c r="L59">
        <f t="shared" si="2"/>
        <v>2</v>
      </c>
      <c r="M59">
        <f t="shared" si="3"/>
        <v>2001</v>
      </c>
    </row>
    <row r="60" spans="1:13" hidden="1" x14ac:dyDescent="0.25">
      <c r="A60" t="s">
        <v>7</v>
      </c>
      <c r="B60" s="1">
        <v>36938</v>
      </c>
      <c r="C60">
        <v>1405.7</v>
      </c>
      <c r="D60">
        <v>1422.95</v>
      </c>
      <c r="E60">
        <v>1376.15</v>
      </c>
      <c r="F60">
        <v>1381.35</v>
      </c>
      <c r="G60" s="6">
        <f t="shared" si="0"/>
        <v>7</v>
      </c>
      <c r="H60" s="2">
        <f t="shared" si="4"/>
        <v>-1.7322330511489015E-2</v>
      </c>
      <c r="I60" s="2">
        <f t="shared" si="8"/>
        <v>-0.14377363168660551</v>
      </c>
      <c r="J60" t="b">
        <f t="shared" si="5"/>
        <v>0</v>
      </c>
      <c r="K60">
        <f t="shared" si="1"/>
        <v>7</v>
      </c>
      <c r="L60">
        <f t="shared" si="2"/>
        <v>2</v>
      </c>
      <c r="M60">
        <f t="shared" si="3"/>
        <v>2001</v>
      </c>
    </row>
    <row r="61" spans="1:13" hidden="1" x14ac:dyDescent="0.25">
      <c r="A61" t="s">
        <v>7</v>
      </c>
      <c r="B61" s="1">
        <v>36945</v>
      </c>
      <c r="C61">
        <v>1381.4</v>
      </c>
      <c r="D61">
        <v>1392.8</v>
      </c>
      <c r="E61">
        <v>1314.1</v>
      </c>
      <c r="F61">
        <v>1320.45</v>
      </c>
      <c r="G61" s="6">
        <f t="shared" si="0"/>
        <v>8</v>
      </c>
      <c r="H61" s="2">
        <f t="shared" si="4"/>
        <v>-4.4087305896405637E-2</v>
      </c>
      <c r="I61" s="2">
        <f t="shared" si="8"/>
        <v>-0.18152234550300661</v>
      </c>
      <c r="J61" t="b">
        <f t="shared" si="5"/>
        <v>0</v>
      </c>
      <c r="K61">
        <f t="shared" si="1"/>
        <v>8</v>
      </c>
      <c r="L61">
        <f t="shared" si="2"/>
        <v>2</v>
      </c>
      <c r="M61">
        <f t="shared" si="3"/>
        <v>2001</v>
      </c>
    </row>
    <row r="62" spans="1:13" hidden="1" x14ac:dyDescent="0.25">
      <c r="A62" t="s">
        <v>7</v>
      </c>
      <c r="B62" s="1">
        <v>36952</v>
      </c>
      <c r="C62">
        <v>1320.9</v>
      </c>
      <c r="D62">
        <v>1399.55</v>
      </c>
      <c r="E62">
        <v>1281.9000000000001</v>
      </c>
      <c r="F62">
        <v>1306.3499999999999</v>
      </c>
      <c r="G62" s="6">
        <f t="shared" si="0"/>
        <v>9</v>
      </c>
      <c r="H62" s="2">
        <f t="shared" si="4"/>
        <v>-1.0678177893899909E-2</v>
      </c>
      <c r="I62" s="2">
        <f t="shared" si="8"/>
        <v>-0.19026219549990742</v>
      </c>
      <c r="J62" t="b">
        <f t="shared" si="5"/>
        <v>0</v>
      </c>
      <c r="K62">
        <f t="shared" si="1"/>
        <v>9</v>
      </c>
      <c r="L62">
        <f t="shared" si="2"/>
        <v>3</v>
      </c>
      <c r="M62">
        <f t="shared" si="3"/>
        <v>2001</v>
      </c>
    </row>
    <row r="63" spans="1:13" hidden="1" x14ac:dyDescent="0.25">
      <c r="A63" t="s">
        <v>7</v>
      </c>
      <c r="B63" s="1">
        <v>36959</v>
      </c>
      <c r="C63">
        <v>1304.8499999999999</v>
      </c>
      <c r="D63">
        <v>1316.45</v>
      </c>
      <c r="E63">
        <v>1219.3499999999999</v>
      </c>
      <c r="F63">
        <v>1254.75</v>
      </c>
      <c r="G63" s="6">
        <f t="shared" si="0"/>
        <v>10</v>
      </c>
      <c r="H63" s="2">
        <f t="shared" si="4"/>
        <v>-3.9499368469399387E-2</v>
      </c>
      <c r="I63" s="2">
        <f t="shared" si="8"/>
        <v>-0.22224632740345907</v>
      </c>
      <c r="J63" t="b">
        <f t="shared" si="5"/>
        <v>0</v>
      </c>
      <c r="K63">
        <f t="shared" si="1"/>
        <v>10</v>
      </c>
      <c r="L63">
        <f t="shared" si="2"/>
        <v>3</v>
      </c>
      <c r="M63">
        <f t="shared" si="3"/>
        <v>2001</v>
      </c>
    </row>
    <row r="64" spans="1:13" hidden="1" x14ac:dyDescent="0.25">
      <c r="A64" t="s">
        <v>7</v>
      </c>
      <c r="B64" s="1">
        <v>36966</v>
      </c>
      <c r="C64">
        <v>1253.25</v>
      </c>
      <c r="D64">
        <v>1253.25</v>
      </c>
      <c r="E64">
        <v>1098.75</v>
      </c>
      <c r="F64">
        <v>1193.55</v>
      </c>
      <c r="G64" s="6">
        <f t="shared" si="0"/>
        <v>11</v>
      </c>
      <c r="H64" s="2">
        <f t="shared" si="4"/>
        <v>-4.8774656306037056E-2</v>
      </c>
      <c r="I64" s="2">
        <f t="shared" si="8"/>
        <v>-0.26018099547511342</v>
      </c>
      <c r="J64" t="b">
        <f t="shared" si="5"/>
        <v>0</v>
      </c>
      <c r="K64">
        <f t="shared" si="1"/>
        <v>11</v>
      </c>
      <c r="L64">
        <f t="shared" si="2"/>
        <v>3</v>
      </c>
      <c r="M64">
        <f t="shared" si="3"/>
        <v>2001</v>
      </c>
    </row>
    <row r="65" spans="1:13" hidden="1" x14ac:dyDescent="0.25">
      <c r="A65" t="s">
        <v>7</v>
      </c>
      <c r="B65" s="1">
        <v>36973</v>
      </c>
      <c r="C65">
        <v>1192.8499999999999</v>
      </c>
      <c r="D65">
        <v>1218.3499999999999</v>
      </c>
      <c r="E65">
        <v>1139.6500000000001</v>
      </c>
      <c r="F65">
        <v>1161.3</v>
      </c>
      <c r="G65" s="6">
        <f t="shared" si="0"/>
        <v>12</v>
      </c>
      <c r="H65" s="2">
        <f t="shared" si="4"/>
        <v>-2.7020233756440915E-2</v>
      </c>
      <c r="I65" s="2">
        <f t="shared" si="8"/>
        <v>-0.28017107791483331</v>
      </c>
      <c r="J65" t="b">
        <f t="shared" si="5"/>
        <v>0</v>
      </c>
      <c r="K65">
        <f t="shared" si="1"/>
        <v>12</v>
      </c>
      <c r="L65">
        <f t="shared" si="2"/>
        <v>3</v>
      </c>
      <c r="M65">
        <f t="shared" si="3"/>
        <v>2001</v>
      </c>
    </row>
    <row r="66" spans="1:13" hidden="1" x14ac:dyDescent="0.25">
      <c r="A66" t="s">
        <v>7</v>
      </c>
      <c r="B66" s="1">
        <v>36980</v>
      </c>
      <c r="C66">
        <v>1159.8499999999999</v>
      </c>
      <c r="D66">
        <v>1210.0999999999999</v>
      </c>
      <c r="E66">
        <v>1144.6500000000001</v>
      </c>
      <c r="F66">
        <v>1148.2</v>
      </c>
      <c r="G66" s="6">
        <f t="shared" ref="G66:G129" si="9">WEEKNUM(B66)</f>
        <v>13</v>
      </c>
      <c r="H66" s="2">
        <f t="shared" si="4"/>
        <v>-1.1280461551709253E-2</v>
      </c>
      <c r="I66" s="2">
        <f t="shared" si="8"/>
        <v>-0.28829108039422335</v>
      </c>
      <c r="J66" t="b">
        <f t="shared" si="5"/>
        <v>0</v>
      </c>
      <c r="K66">
        <f t="shared" ref="K66:K129" si="10">WEEKNUM(B66)</f>
        <v>13</v>
      </c>
      <c r="L66">
        <f t="shared" ref="L66:L129" si="11">MONTH(B66)</f>
        <v>3</v>
      </c>
      <c r="M66">
        <f t="shared" si="3"/>
        <v>2001</v>
      </c>
    </row>
    <row r="67" spans="1:13" hidden="1" x14ac:dyDescent="0.25">
      <c r="A67" t="s">
        <v>7</v>
      </c>
      <c r="B67" s="1">
        <v>36987</v>
      </c>
      <c r="C67">
        <v>1148.0999999999999</v>
      </c>
      <c r="D67">
        <v>1171.8499999999999</v>
      </c>
      <c r="E67">
        <v>1094.3499999999999</v>
      </c>
      <c r="F67">
        <v>1139.5999999999999</v>
      </c>
      <c r="G67" s="6">
        <f t="shared" si="9"/>
        <v>14</v>
      </c>
      <c r="H67" s="2">
        <f t="shared" si="4"/>
        <v>-7.4899843232887342E-3</v>
      </c>
      <c r="I67" s="2">
        <f t="shared" si="8"/>
        <v>-0.29362176904481541</v>
      </c>
      <c r="J67" t="b">
        <f t="shared" si="5"/>
        <v>0</v>
      </c>
      <c r="K67">
        <f t="shared" si="10"/>
        <v>14</v>
      </c>
      <c r="L67">
        <f t="shared" si="11"/>
        <v>4</v>
      </c>
      <c r="M67">
        <f t="shared" ref="M67:M130" si="12">YEAR(B67)</f>
        <v>2001</v>
      </c>
    </row>
    <row r="68" spans="1:13" hidden="1" x14ac:dyDescent="0.25">
      <c r="A68" t="s">
        <v>7</v>
      </c>
      <c r="B68" s="1">
        <v>36993</v>
      </c>
      <c r="C68">
        <v>1137.5999999999999</v>
      </c>
      <c r="D68">
        <v>1138.55</v>
      </c>
      <c r="E68">
        <v>1001.8</v>
      </c>
      <c r="F68">
        <v>1024.9000000000001</v>
      </c>
      <c r="G68" s="6">
        <f t="shared" si="9"/>
        <v>15</v>
      </c>
      <c r="H68" s="2">
        <f t="shared" ref="H68:H131" si="13">F68/F67-1</f>
        <v>-0.10064935064935054</v>
      </c>
      <c r="I68" s="2">
        <f t="shared" si="8"/>
        <v>-0.3647182793032917</v>
      </c>
      <c r="J68" t="b">
        <f t="shared" ref="J68:J131" si="14">H68&gt;10%</f>
        <v>0</v>
      </c>
      <c r="K68">
        <f t="shared" si="10"/>
        <v>15</v>
      </c>
      <c r="L68">
        <f t="shared" si="11"/>
        <v>4</v>
      </c>
      <c r="M68">
        <f t="shared" si="12"/>
        <v>2001</v>
      </c>
    </row>
    <row r="69" spans="1:13" hidden="1" x14ac:dyDescent="0.25">
      <c r="A69" t="s">
        <v>7</v>
      </c>
      <c r="B69" s="1">
        <v>37001</v>
      </c>
      <c r="C69">
        <v>1024</v>
      </c>
      <c r="D69">
        <v>1159.3</v>
      </c>
      <c r="E69">
        <v>1000.1</v>
      </c>
      <c r="F69">
        <v>1144</v>
      </c>
      <c r="G69" s="6">
        <f t="shared" si="9"/>
        <v>16</v>
      </c>
      <c r="H69" s="2">
        <f t="shared" si="13"/>
        <v>0.11620645916674777</v>
      </c>
      <c r="I69" s="2">
        <f t="shared" ref="I69:I132" si="15">(1+I68)*(1+H69)-1</f>
        <v>-0.29089443996776843</v>
      </c>
      <c r="J69" t="b">
        <f t="shared" si="14"/>
        <v>1</v>
      </c>
      <c r="K69">
        <f t="shared" si="10"/>
        <v>16</v>
      </c>
      <c r="L69">
        <f t="shared" si="11"/>
        <v>4</v>
      </c>
      <c r="M69">
        <f t="shared" si="12"/>
        <v>2001</v>
      </c>
    </row>
    <row r="70" spans="1:13" hidden="1" x14ac:dyDescent="0.25">
      <c r="A70" t="s">
        <v>7</v>
      </c>
      <c r="B70" s="1">
        <v>37008</v>
      </c>
      <c r="C70">
        <v>1144.05</v>
      </c>
      <c r="D70">
        <v>1170.2</v>
      </c>
      <c r="E70">
        <v>1078.0999999999999</v>
      </c>
      <c r="F70">
        <v>1101.3</v>
      </c>
      <c r="G70" s="6">
        <f t="shared" si="9"/>
        <v>17</v>
      </c>
      <c r="H70" s="2">
        <f t="shared" si="13"/>
        <v>-3.7325174825174834E-2</v>
      </c>
      <c r="I70" s="2">
        <f t="shared" si="15"/>
        <v>-0.31736192896547499</v>
      </c>
      <c r="J70" t="b">
        <f t="shared" si="14"/>
        <v>0</v>
      </c>
      <c r="K70">
        <f t="shared" si="10"/>
        <v>17</v>
      </c>
      <c r="L70">
        <f t="shared" si="11"/>
        <v>4</v>
      </c>
      <c r="M70">
        <f t="shared" si="12"/>
        <v>2001</v>
      </c>
    </row>
    <row r="71" spans="1:13" hidden="1" x14ac:dyDescent="0.25">
      <c r="A71" t="s">
        <v>7</v>
      </c>
      <c r="B71" s="1">
        <v>37015</v>
      </c>
      <c r="C71">
        <v>1101.45</v>
      </c>
      <c r="D71">
        <v>1150.6500000000001</v>
      </c>
      <c r="E71">
        <v>1101.45</v>
      </c>
      <c r="F71">
        <v>1130.05</v>
      </c>
      <c r="G71" s="6">
        <f t="shared" si="9"/>
        <v>18</v>
      </c>
      <c r="H71" s="2">
        <f t="shared" si="13"/>
        <v>2.6105511668028658E-2</v>
      </c>
      <c r="I71" s="2">
        <f t="shared" si="15"/>
        <v>-0.29954131283704266</v>
      </c>
      <c r="J71" t="b">
        <f t="shared" si="14"/>
        <v>0</v>
      </c>
      <c r="K71">
        <f t="shared" si="10"/>
        <v>18</v>
      </c>
      <c r="L71">
        <f t="shared" si="11"/>
        <v>5</v>
      </c>
      <c r="M71">
        <f t="shared" si="12"/>
        <v>2001</v>
      </c>
    </row>
    <row r="72" spans="1:13" hidden="1" x14ac:dyDescent="0.25">
      <c r="A72" t="s">
        <v>7</v>
      </c>
      <c r="B72" s="1">
        <v>37022</v>
      </c>
      <c r="C72">
        <v>1130.05</v>
      </c>
      <c r="D72">
        <v>1164.3</v>
      </c>
      <c r="E72">
        <v>1130.05</v>
      </c>
      <c r="F72">
        <v>1140.5</v>
      </c>
      <c r="G72" s="6">
        <f t="shared" si="9"/>
        <v>19</v>
      </c>
      <c r="H72" s="2">
        <f t="shared" si="13"/>
        <v>9.2473784345825649E-3</v>
      </c>
      <c r="I72" s="2">
        <f t="shared" si="15"/>
        <v>-0.29306390627905587</v>
      </c>
      <c r="J72" t="b">
        <f t="shared" si="14"/>
        <v>0</v>
      </c>
      <c r="K72">
        <f t="shared" si="10"/>
        <v>19</v>
      </c>
      <c r="L72">
        <f t="shared" si="11"/>
        <v>5</v>
      </c>
      <c r="M72">
        <f t="shared" si="12"/>
        <v>2001</v>
      </c>
    </row>
    <row r="73" spans="1:13" hidden="1" x14ac:dyDescent="0.25">
      <c r="A73" t="s">
        <v>7</v>
      </c>
      <c r="B73" s="1">
        <v>37029</v>
      </c>
      <c r="C73">
        <v>1140.45</v>
      </c>
      <c r="D73">
        <v>1187.6500000000001</v>
      </c>
      <c r="E73">
        <v>1096.25</v>
      </c>
      <c r="F73">
        <v>1172.8</v>
      </c>
      <c r="G73" s="6">
        <f t="shared" si="9"/>
        <v>20</v>
      </c>
      <c r="H73" s="2">
        <f t="shared" si="13"/>
        <v>2.8320911880753918E-2</v>
      </c>
      <c r="I73" s="2">
        <f t="shared" si="15"/>
        <v>-0.27304283146346064</v>
      </c>
      <c r="J73" t="b">
        <f t="shared" si="14"/>
        <v>0</v>
      </c>
      <c r="K73">
        <f t="shared" si="10"/>
        <v>20</v>
      </c>
      <c r="L73">
        <f t="shared" si="11"/>
        <v>5</v>
      </c>
      <c r="M73">
        <f t="shared" si="12"/>
        <v>2001</v>
      </c>
    </row>
    <row r="74" spans="1:13" hidden="1" x14ac:dyDescent="0.25">
      <c r="A74" t="s">
        <v>7</v>
      </c>
      <c r="B74" s="1">
        <v>37036</v>
      </c>
      <c r="C74">
        <v>1172.95</v>
      </c>
      <c r="D74">
        <v>1190.1500000000001</v>
      </c>
      <c r="E74">
        <v>1165.6500000000001</v>
      </c>
      <c r="F74">
        <v>1174.9000000000001</v>
      </c>
      <c r="G74" s="6">
        <f t="shared" si="9"/>
        <v>21</v>
      </c>
      <c r="H74" s="2">
        <f t="shared" si="13"/>
        <v>1.7905866302865281E-3</v>
      </c>
      <c r="I74" s="2">
        <f t="shared" si="15"/>
        <v>-0.27174115167668822</v>
      </c>
      <c r="J74" t="b">
        <f t="shared" si="14"/>
        <v>0</v>
      </c>
      <c r="K74">
        <f t="shared" si="10"/>
        <v>21</v>
      </c>
      <c r="L74">
        <f t="shared" si="11"/>
        <v>5</v>
      </c>
      <c r="M74">
        <f t="shared" si="12"/>
        <v>2001</v>
      </c>
    </row>
    <row r="75" spans="1:13" hidden="1" x14ac:dyDescent="0.25">
      <c r="A75" t="s">
        <v>7</v>
      </c>
      <c r="B75" s="1">
        <v>37043</v>
      </c>
      <c r="C75">
        <v>1174.95</v>
      </c>
      <c r="D75">
        <v>1207</v>
      </c>
      <c r="E75">
        <v>1146.9000000000001</v>
      </c>
      <c r="F75">
        <v>1148.05</v>
      </c>
      <c r="G75" s="6">
        <f t="shared" si="9"/>
        <v>22</v>
      </c>
      <c r="H75" s="2">
        <f t="shared" si="13"/>
        <v>-2.2853008766703709E-2</v>
      </c>
      <c r="I75" s="2">
        <f t="shared" si="15"/>
        <v>-0.28838405752185037</v>
      </c>
      <c r="J75" t="b">
        <f t="shared" si="14"/>
        <v>0</v>
      </c>
      <c r="K75">
        <f t="shared" si="10"/>
        <v>22</v>
      </c>
      <c r="L75">
        <f t="shared" si="11"/>
        <v>6</v>
      </c>
      <c r="M75">
        <f t="shared" si="12"/>
        <v>2001</v>
      </c>
    </row>
    <row r="76" spans="1:13" hidden="1" x14ac:dyDescent="0.25">
      <c r="A76" t="s">
        <v>7</v>
      </c>
      <c r="B76" s="1">
        <v>37050</v>
      </c>
      <c r="C76">
        <v>1148</v>
      </c>
      <c r="D76">
        <v>1154.45</v>
      </c>
      <c r="E76">
        <v>1095.45</v>
      </c>
      <c r="F76">
        <v>1126.5999999999999</v>
      </c>
      <c r="G76" s="6">
        <f t="shared" si="9"/>
        <v>23</v>
      </c>
      <c r="H76" s="2">
        <f t="shared" si="13"/>
        <v>-1.868385523278604E-2</v>
      </c>
      <c r="I76" s="2">
        <f t="shared" si="15"/>
        <v>-0.30167978677245466</v>
      </c>
      <c r="J76" t="b">
        <f t="shared" si="14"/>
        <v>0</v>
      </c>
      <c r="K76">
        <f t="shared" si="10"/>
        <v>23</v>
      </c>
      <c r="L76">
        <f t="shared" si="11"/>
        <v>6</v>
      </c>
      <c r="M76">
        <f t="shared" si="12"/>
        <v>2001</v>
      </c>
    </row>
    <row r="77" spans="1:13" hidden="1" x14ac:dyDescent="0.25">
      <c r="A77" t="s">
        <v>7</v>
      </c>
      <c r="B77" s="1">
        <v>37057</v>
      </c>
      <c r="C77">
        <v>1126.55</v>
      </c>
      <c r="D77">
        <v>1134.8</v>
      </c>
      <c r="E77">
        <v>1084.2</v>
      </c>
      <c r="F77">
        <v>1087.75</v>
      </c>
      <c r="G77" s="6">
        <f t="shared" si="9"/>
        <v>24</v>
      </c>
      <c r="H77" s="2">
        <f t="shared" si="13"/>
        <v>-3.4484289011184055E-2</v>
      </c>
      <c r="I77" s="2">
        <f t="shared" si="15"/>
        <v>-0.32576086282774497</v>
      </c>
      <c r="J77" t="b">
        <f t="shared" si="14"/>
        <v>0</v>
      </c>
      <c r="K77">
        <f t="shared" si="10"/>
        <v>24</v>
      </c>
      <c r="L77">
        <f t="shared" si="11"/>
        <v>6</v>
      </c>
      <c r="M77">
        <f t="shared" si="12"/>
        <v>2001</v>
      </c>
    </row>
    <row r="78" spans="1:13" hidden="1" x14ac:dyDescent="0.25">
      <c r="A78" t="s">
        <v>7</v>
      </c>
      <c r="B78" s="1">
        <v>37064</v>
      </c>
      <c r="C78">
        <v>1087.75</v>
      </c>
      <c r="D78">
        <v>1102.45</v>
      </c>
      <c r="E78">
        <v>1064.4000000000001</v>
      </c>
      <c r="F78">
        <v>1087.6500000000001</v>
      </c>
      <c r="G78" s="6">
        <f t="shared" si="9"/>
        <v>25</v>
      </c>
      <c r="H78" s="2">
        <f t="shared" si="13"/>
        <v>-9.1932888990897688E-5</v>
      </c>
      <c r="I78" s="2">
        <f t="shared" si="15"/>
        <v>-0.32582284757949598</v>
      </c>
      <c r="J78" t="b">
        <f t="shared" si="14"/>
        <v>0</v>
      </c>
      <c r="K78">
        <f t="shared" si="10"/>
        <v>25</v>
      </c>
      <c r="L78">
        <f t="shared" si="11"/>
        <v>6</v>
      </c>
      <c r="M78">
        <f t="shared" si="12"/>
        <v>2001</v>
      </c>
    </row>
    <row r="79" spans="1:13" hidden="1" x14ac:dyDescent="0.25">
      <c r="A79" t="s">
        <v>7</v>
      </c>
      <c r="B79" s="1">
        <v>37071</v>
      </c>
      <c r="C79">
        <v>1087.0999999999999</v>
      </c>
      <c r="D79">
        <v>1114.3499999999999</v>
      </c>
      <c r="E79">
        <v>1060.05</v>
      </c>
      <c r="F79">
        <v>1107.9000000000001</v>
      </c>
      <c r="G79" s="6">
        <f t="shared" si="9"/>
        <v>26</v>
      </c>
      <c r="H79" s="2">
        <f t="shared" si="13"/>
        <v>1.8618121638394713E-2</v>
      </c>
      <c r="I79" s="2">
        <f t="shared" si="15"/>
        <v>-0.31327093534990447</v>
      </c>
      <c r="J79" t="b">
        <f t="shared" si="14"/>
        <v>0</v>
      </c>
      <c r="K79">
        <f t="shared" si="10"/>
        <v>26</v>
      </c>
      <c r="L79">
        <f t="shared" si="11"/>
        <v>6</v>
      </c>
      <c r="M79">
        <f t="shared" si="12"/>
        <v>2001</v>
      </c>
    </row>
    <row r="80" spans="1:13" hidden="1" x14ac:dyDescent="0.25">
      <c r="A80" t="s">
        <v>7</v>
      </c>
      <c r="B80" s="1">
        <v>37078</v>
      </c>
      <c r="C80">
        <v>1108.3499999999999</v>
      </c>
      <c r="D80">
        <v>1119.55</v>
      </c>
      <c r="E80">
        <v>1059.5999999999999</v>
      </c>
      <c r="F80">
        <v>1065.0999999999999</v>
      </c>
      <c r="G80" s="6">
        <f t="shared" si="9"/>
        <v>27</v>
      </c>
      <c r="H80" s="2">
        <f t="shared" si="13"/>
        <v>-3.8631645455366126E-2</v>
      </c>
      <c r="I80" s="2">
        <f t="shared" si="15"/>
        <v>-0.33980040909936216</v>
      </c>
      <c r="J80" t="b">
        <f t="shared" si="14"/>
        <v>0</v>
      </c>
      <c r="K80">
        <f t="shared" si="10"/>
        <v>27</v>
      </c>
      <c r="L80">
        <f t="shared" si="11"/>
        <v>7</v>
      </c>
      <c r="M80">
        <f t="shared" si="12"/>
        <v>2001</v>
      </c>
    </row>
    <row r="81" spans="1:13" hidden="1" x14ac:dyDescent="0.25">
      <c r="A81" t="s">
        <v>7</v>
      </c>
      <c r="B81" s="1">
        <v>37085</v>
      </c>
      <c r="C81">
        <v>1064.8</v>
      </c>
      <c r="D81">
        <v>1127.1500000000001</v>
      </c>
      <c r="E81">
        <v>1052.0999999999999</v>
      </c>
      <c r="F81">
        <v>1110.45</v>
      </c>
      <c r="G81" s="6">
        <f t="shared" si="9"/>
        <v>28</v>
      </c>
      <c r="H81" s="2">
        <f t="shared" si="13"/>
        <v>4.2578161674960313E-2</v>
      </c>
      <c r="I81" s="2">
        <f t="shared" si="15"/>
        <v>-0.31169032418025211</v>
      </c>
      <c r="J81" t="b">
        <f t="shared" si="14"/>
        <v>0</v>
      </c>
      <c r="K81">
        <f t="shared" si="10"/>
        <v>28</v>
      </c>
      <c r="L81">
        <f t="shared" si="11"/>
        <v>7</v>
      </c>
      <c r="M81">
        <f t="shared" si="12"/>
        <v>2001</v>
      </c>
    </row>
    <row r="82" spans="1:13" hidden="1" x14ac:dyDescent="0.25">
      <c r="A82" t="s">
        <v>7</v>
      </c>
      <c r="B82" s="1">
        <v>37092</v>
      </c>
      <c r="C82">
        <v>1110.3499999999999</v>
      </c>
      <c r="D82">
        <v>1116.7</v>
      </c>
      <c r="E82">
        <v>1072.75</v>
      </c>
      <c r="F82">
        <v>1077.7</v>
      </c>
      <c r="G82" s="6">
        <f t="shared" si="9"/>
        <v>29</v>
      </c>
      <c r="H82" s="2">
        <f t="shared" si="13"/>
        <v>-2.9492548066099356E-2</v>
      </c>
      <c r="I82" s="2">
        <f t="shared" si="15"/>
        <v>-0.33199033037872727</v>
      </c>
      <c r="J82" t="b">
        <f t="shared" si="14"/>
        <v>0</v>
      </c>
      <c r="K82">
        <f t="shared" si="10"/>
        <v>29</v>
      </c>
      <c r="L82">
        <f t="shared" si="11"/>
        <v>7</v>
      </c>
      <c r="M82">
        <f t="shared" si="12"/>
        <v>2001</v>
      </c>
    </row>
    <row r="83" spans="1:13" hidden="1" x14ac:dyDescent="0.25">
      <c r="A83" t="s">
        <v>7</v>
      </c>
      <c r="B83" s="1">
        <v>37099</v>
      </c>
      <c r="C83">
        <v>1076.1500000000001</v>
      </c>
      <c r="D83">
        <v>1076.1500000000001</v>
      </c>
      <c r="E83">
        <v>1046.9000000000001</v>
      </c>
      <c r="F83">
        <v>1051.7</v>
      </c>
      <c r="G83" s="6">
        <f t="shared" si="9"/>
        <v>30</v>
      </c>
      <c r="H83" s="2">
        <f t="shared" si="13"/>
        <v>-2.4125452352231624E-2</v>
      </c>
      <c r="I83" s="2">
        <f t="shared" si="15"/>
        <v>-0.34810636583400523</v>
      </c>
      <c r="J83" t="b">
        <f t="shared" si="14"/>
        <v>0</v>
      </c>
      <c r="K83">
        <f t="shared" si="10"/>
        <v>30</v>
      </c>
      <c r="L83">
        <f t="shared" si="11"/>
        <v>7</v>
      </c>
      <c r="M83">
        <f t="shared" si="12"/>
        <v>2001</v>
      </c>
    </row>
    <row r="84" spans="1:13" hidden="1" x14ac:dyDescent="0.25">
      <c r="A84" t="s">
        <v>7</v>
      </c>
      <c r="B84" s="1">
        <v>37106</v>
      </c>
      <c r="C84">
        <v>1051.45</v>
      </c>
      <c r="D84">
        <v>1077.7</v>
      </c>
      <c r="E84">
        <v>1050.9000000000001</v>
      </c>
      <c r="F84">
        <v>1074.5999999999999</v>
      </c>
      <c r="G84" s="6">
        <f t="shared" si="9"/>
        <v>31</v>
      </c>
      <c r="H84" s="2">
        <f t="shared" si="13"/>
        <v>2.177427022915257E-2</v>
      </c>
      <c r="I84" s="2">
        <f t="shared" si="15"/>
        <v>-0.33391185768301057</v>
      </c>
      <c r="J84" t="b">
        <f t="shared" si="14"/>
        <v>0</v>
      </c>
      <c r="K84">
        <f t="shared" si="10"/>
        <v>31</v>
      </c>
      <c r="L84">
        <f t="shared" si="11"/>
        <v>8</v>
      </c>
      <c r="M84">
        <f t="shared" si="12"/>
        <v>2001</v>
      </c>
    </row>
    <row r="85" spans="1:13" hidden="1" x14ac:dyDescent="0.25">
      <c r="A85" t="s">
        <v>7</v>
      </c>
      <c r="B85" s="1">
        <v>37113</v>
      </c>
      <c r="C85">
        <v>1074.2</v>
      </c>
      <c r="D85">
        <v>1082.4000000000001</v>
      </c>
      <c r="E85">
        <v>1059.55</v>
      </c>
      <c r="F85">
        <v>1071.1500000000001</v>
      </c>
      <c r="G85" s="6">
        <f t="shared" si="9"/>
        <v>32</v>
      </c>
      <c r="H85" s="2">
        <f t="shared" si="13"/>
        <v>-3.2104969290897012E-3</v>
      </c>
      <c r="I85" s="2">
        <f t="shared" si="15"/>
        <v>-0.33605033161842235</v>
      </c>
      <c r="J85" t="b">
        <f t="shared" si="14"/>
        <v>0</v>
      </c>
      <c r="K85">
        <f t="shared" si="10"/>
        <v>32</v>
      </c>
      <c r="L85">
        <f t="shared" si="11"/>
        <v>8</v>
      </c>
      <c r="M85">
        <f t="shared" si="12"/>
        <v>2001</v>
      </c>
    </row>
    <row r="86" spans="1:13" hidden="1" x14ac:dyDescent="0.25">
      <c r="A86" t="s">
        <v>7</v>
      </c>
      <c r="B86" s="1">
        <v>37120</v>
      </c>
      <c r="C86">
        <v>1070.95</v>
      </c>
      <c r="D86">
        <v>1084</v>
      </c>
      <c r="E86">
        <v>1061.05</v>
      </c>
      <c r="F86">
        <v>1069.2</v>
      </c>
      <c r="G86" s="6">
        <f t="shared" si="9"/>
        <v>33</v>
      </c>
      <c r="H86" s="2">
        <f t="shared" si="13"/>
        <v>-1.8204733230640091E-3</v>
      </c>
      <c r="I86" s="2">
        <f t="shared" si="15"/>
        <v>-0.3372590342775682</v>
      </c>
      <c r="J86" t="b">
        <f t="shared" si="14"/>
        <v>0</v>
      </c>
      <c r="K86">
        <f t="shared" si="10"/>
        <v>33</v>
      </c>
      <c r="L86">
        <f t="shared" si="11"/>
        <v>8</v>
      </c>
      <c r="M86">
        <f t="shared" si="12"/>
        <v>2001</v>
      </c>
    </row>
    <row r="87" spans="1:13" hidden="1" x14ac:dyDescent="0.25">
      <c r="A87" t="s">
        <v>7</v>
      </c>
      <c r="B87" s="1">
        <v>37127</v>
      </c>
      <c r="C87">
        <v>1062.5</v>
      </c>
      <c r="D87">
        <v>1079</v>
      </c>
      <c r="E87">
        <v>1061</v>
      </c>
      <c r="F87">
        <v>1069.1500000000001</v>
      </c>
      <c r="G87" s="6">
        <f t="shared" si="9"/>
        <v>34</v>
      </c>
      <c r="H87" s="2">
        <f t="shared" si="13"/>
        <v>-4.6763935652727184E-5</v>
      </c>
      <c r="I87" s="2">
        <f t="shared" si="15"/>
        <v>-0.33729002665344365</v>
      </c>
      <c r="J87" t="b">
        <f t="shared" si="14"/>
        <v>0</v>
      </c>
      <c r="K87">
        <f t="shared" si="10"/>
        <v>34</v>
      </c>
      <c r="L87">
        <f t="shared" si="11"/>
        <v>8</v>
      </c>
      <c r="M87">
        <f t="shared" si="12"/>
        <v>2001</v>
      </c>
    </row>
    <row r="88" spans="1:13" hidden="1" x14ac:dyDescent="0.25">
      <c r="A88" t="s">
        <v>7</v>
      </c>
      <c r="B88" s="1">
        <v>37134</v>
      </c>
      <c r="C88">
        <v>1064.05</v>
      </c>
      <c r="D88">
        <v>1078.3499999999999</v>
      </c>
      <c r="E88">
        <v>1051.75</v>
      </c>
      <c r="F88">
        <v>1053.75</v>
      </c>
      <c r="G88" s="6">
        <f t="shared" si="9"/>
        <v>35</v>
      </c>
      <c r="H88" s="2">
        <f t="shared" si="13"/>
        <v>-1.4403965767198379E-2</v>
      </c>
      <c r="I88" s="2">
        <f t="shared" si="15"/>
        <v>-0.34683567842310836</v>
      </c>
      <c r="J88" t="b">
        <f t="shared" si="14"/>
        <v>0</v>
      </c>
      <c r="K88">
        <f t="shared" si="10"/>
        <v>35</v>
      </c>
      <c r="L88">
        <f t="shared" si="11"/>
        <v>8</v>
      </c>
      <c r="M88">
        <f t="shared" si="12"/>
        <v>2001</v>
      </c>
    </row>
    <row r="89" spans="1:13" hidden="1" x14ac:dyDescent="0.25">
      <c r="A89" t="s">
        <v>7</v>
      </c>
      <c r="B89" s="1">
        <v>37141</v>
      </c>
      <c r="C89">
        <v>1054.6500000000001</v>
      </c>
      <c r="D89">
        <v>1059.9000000000001</v>
      </c>
      <c r="E89">
        <v>1026.45</v>
      </c>
      <c r="F89">
        <v>1035.2</v>
      </c>
      <c r="G89" s="6">
        <f t="shared" si="9"/>
        <v>36</v>
      </c>
      <c r="H89" s="2">
        <f t="shared" si="13"/>
        <v>-1.7603795966785296E-2</v>
      </c>
      <c r="I89" s="2">
        <f t="shared" si="15"/>
        <v>-0.35833384987293171</v>
      </c>
      <c r="J89" t="b">
        <f t="shared" si="14"/>
        <v>0</v>
      </c>
      <c r="K89">
        <f t="shared" si="10"/>
        <v>36</v>
      </c>
      <c r="L89">
        <f t="shared" si="11"/>
        <v>9</v>
      </c>
      <c r="M89">
        <f t="shared" si="12"/>
        <v>2001</v>
      </c>
    </row>
    <row r="90" spans="1:13" hidden="1" x14ac:dyDescent="0.25">
      <c r="A90" t="s">
        <v>7</v>
      </c>
      <c r="B90" s="1">
        <v>37148</v>
      </c>
      <c r="C90">
        <v>1035</v>
      </c>
      <c r="D90">
        <v>1045.3</v>
      </c>
      <c r="E90">
        <v>902.7</v>
      </c>
      <c r="F90">
        <v>919.7</v>
      </c>
      <c r="G90" s="6">
        <f t="shared" si="9"/>
        <v>37</v>
      </c>
      <c r="H90" s="2">
        <f t="shared" si="13"/>
        <v>-0.11157264296754255</v>
      </c>
      <c r="I90" s="2">
        <f t="shared" si="15"/>
        <v>-0.42992623814541664</v>
      </c>
      <c r="J90" t="b">
        <f t="shared" si="14"/>
        <v>0</v>
      </c>
      <c r="K90">
        <f t="shared" si="10"/>
        <v>37</v>
      </c>
      <c r="L90">
        <f t="shared" si="11"/>
        <v>9</v>
      </c>
      <c r="M90">
        <f t="shared" si="12"/>
        <v>2001</v>
      </c>
    </row>
    <row r="91" spans="1:13" hidden="1" x14ac:dyDescent="0.25">
      <c r="A91" t="s">
        <v>7</v>
      </c>
      <c r="B91" s="1">
        <v>37155</v>
      </c>
      <c r="C91">
        <v>916.15</v>
      </c>
      <c r="D91">
        <v>916.15</v>
      </c>
      <c r="E91">
        <v>849.95</v>
      </c>
      <c r="F91">
        <v>854.2</v>
      </c>
      <c r="G91" s="6">
        <f t="shared" si="9"/>
        <v>38</v>
      </c>
      <c r="H91" s="2">
        <f t="shared" si="13"/>
        <v>-7.1218875720343577E-2</v>
      </c>
      <c r="I91" s="2">
        <f t="shared" si="15"/>
        <v>-0.47052625054236696</v>
      </c>
      <c r="J91" t="b">
        <f t="shared" si="14"/>
        <v>0</v>
      </c>
      <c r="K91">
        <f t="shared" si="10"/>
        <v>38</v>
      </c>
      <c r="L91">
        <f t="shared" si="11"/>
        <v>9</v>
      </c>
      <c r="M91">
        <f t="shared" si="12"/>
        <v>2001</v>
      </c>
    </row>
    <row r="92" spans="1:13" hidden="1" x14ac:dyDescent="0.25">
      <c r="A92" t="s">
        <v>7</v>
      </c>
      <c r="B92" s="1">
        <v>37162</v>
      </c>
      <c r="C92">
        <v>853</v>
      </c>
      <c r="D92">
        <v>922.55</v>
      </c>
      <c r="E92">
        <v>853</v>
      </c>
      <c r="F92">
        <v>913.85</v>
      </c>
      <c r="G92" s="6">
        <f t="shared" si="9"/>
        <v>39</v>
      </c>
      <c r="H92" s="2">
        <f t="shared" si="13"/>
        <v>6.9831421212830591E-2</v>
      </c>
      <c r="I92" s="2">
        <f t="shared" si="15"/>
        <v>-0.4335523461228542</v>
      </c>
      <c r="J92" t="b">
        <f t="shared" si="14"/>
        <v>0</v>
      </c>
      <c r="K92">
        <f t="shared" si="10"/>
        <v>39</v>
      </c>
      <c r="L92">
        <f t="shared" si="11"/>
        <v>9</v>
      </c>
      <c r="M92">
        <f t="shared" si="12"/>
        <v>2001</v>
      </c>
    </row>
    <row r="93" spans="1:13" hidden="1" x14ac:dyDescent="0.25">
      <c r="A93" t="s">
        <v>7</v>
      </c>
      <c r="B93" s="1">
        <v>37169</v>
      </c>
      <c r="C93">
        <v>914.65</v>
      </c>
      <c r="D93">
        <v>919.75</v>
      </c>
      <c r="E93">
        <v>896.25</v>
      </c>
      <c r="F93">
        <v>914.6</v>
      </c>
      <c r="G93" s="6">
        <f t="shared" si="9"/>
        <v>40</v>
      </c>
      <c r="H93" s="2">
        <f t="shared" si="13"/>
        <v>8.2070361656727542E-4</v>
      </c>
      <c r="I93" s="2">
        <f t="shared" si="15"/>
        <v>-0.43308746048472113</v>
      </c>
      <c r="J93" t="b">
        <f t="shared" si="14"/>
        <v>0</v>
      </c>
      <c r="K93">
        <f t="shared" si="10"/>
        <v>40</v>
      </c>
      <c r="L93">
        <f t="shared" si="11"/>
        <v>10</v>
      </c>
      <c r="M93">
        <f t="shared" si="12"/>
        <v>2001</v>
      </c>
    </row>
    <row r="94" spans="1:13" hidden="1" x14ac:dyDescent="0.25">
      <c r="A94" t="s">
        <v>7</v>
      </c>
      <c r="B94" s="1">
        <v>37176</v>
      </c>
      <c r="C94">
        <v>911.2</v>
      </c>
      <c r="D94">
        <v>969.9</v>
      </c>
      <c r="E94">
        <v>884.65</v>
      </c>
      <c r="F94">
        <v>960.4</v>
      </c>
      <c r="G94" s="6">
        <f t="shared" si="9"/>
        <v>41</v>
      </c>
      <c r="H94" s="2">
        <f t="shared" si="13"/>
        <v>5.0076536190684307E-2</v>
      </c>
      <c r="I94" s="2">
        <f t="shared" si="15"/>
        <v>-0.40469844418273149</v>
      </c>
      <c r="J94" t="b">
        <f t="shared" si="14"/>
        <v>0</v>
      </c>
      <c r="K94">
        <f t="shared" si="10"/>
        <v>41</v>
      </c>
      <c r="L94">
        <f t="shared" si="11"/>
        <v>10</v>
      </c>
      <c r="M94">
        <f t="shared" si="12"/>
        <v>2001</v>
      </c>
    </row>
    <row r="95" spans="1:13" hidden="1" x14ac:dyDescent="0.25">
      <c r="A95" t="s">
        <v>7</v>
      </c>
      <c r="B95" s="1">
        <v>37183</v>
      </c>
      <c r="C95">
        <v>963.65</v>
      </c>
      <c r="D95">
        <v>989.05</v>
      </c>
      <c r="E95">
        <v>954.35</v>
      </c>
      <c r="F95">
        <v>976.65</v>
      </c>
      <c r="G95" s="6">
        <f t="shared" si="9"/>
        <v>42</v>
      </c>
      <c r="H95" s="2">
        <f t="shared" si="13"/>
        <v>1.6920033319450134E-2</v>
      </c>
      <c r="I95" s="2">
        <f t="shared" si="15"/>
        <v>-0.39462592202318281</v>
      </c>
      <c r="J95" t="b">
        <f t="shared" si="14"/>
        <v>0</v>
      </c>
      <c r="K95">
        <f t="shared" si="10"/>
        <v>42</v>
      </c>
      <c r="L95">
        <f t="shared" si="11"/>
        <v>10</v>
      </c>
      <c r="M95">
        <f t="shared" si="12"/>
        <v>2001</v>
      </c>
    </row>
    <row r="96" spans="1:13" hidden="1" x14ac:dyDescent="0.25">
      <c r="A96" t="s">
        <v>7</v>
      </c>
      <c r="B96" s="1">
        <v>37189</v>
      </c>
      <c r="C96">
        <v>980.05</v>
      </c>
      <c r="D96">
        <v>1000.95</v>
      </c>
      <c r="E96">
        <v>973.2</v>
      </c>
      <c r="F96">
        <v>983.2</v>
      </c>
      <c r="G96" s="6">
        <f t="shared" si="9"/>
        <v>43</v>
      </c>
      <c r="H96" s="2">
        <f t="shared" si="13"/>
        <v>6.7065990887216209E-3</v>
      </c>
      <c r="I96" s="2">
        <f t="shared" si="15"/>
        <v>-0.39056592078348784</v>
      </c>
      <c r="J96" t="b">
        <f t="shared" si="14"/>
        <v>0</v>
      </c>
      <c r="K96">
        <f t="shared" si="10"/>
        <v>43</v>
      </c>
      <c r="L96">
        <f t="shared" si="11"/>
        <v>10</v>
      </c>
      <c r="M96">
        <f t="shared" si="12"/>
        <v>2001</v>
      </c>
    </row>
    <row r="97" spans="1:14" hidden="1" x14ac:dyDescent="0.25">
      <c r="A97" t="s">
        <v>7</v>
      </c>
      <c r="B97" s="1">
        <v>37197</v>
      </c>
      <c r="C97">
        <v>983.15</v>
      </c>
      <c r="D97">
        <v>1009.55</v>
      </c>
      <c r="E97">
        <v>959.35</v>
      </c>
      <c r="F97">
        <v>997.6</v>
      </c>
      <c r="G97" s="6">
        <f t="shared" si="9"/>
        <v>44</v>
      </c>
      <c r="H97" s="2">
        <f t="shared" si="13"/>
        <v>1.4646053702196848E-2</v>
      </c>
      <c r="I97" s="2">
        <f t="shared" si="15"/>
        <v>-0.3816401165313339</v>
      </c>
      <c r="J97" t="b">
        <f t="shared" si="14"/>
        <v>0</v>
      </c>
      <c r="K97">
        <f t="shared" si="10"/>
        <v>44</v>
      </c>
      <c r="L97">
        <f t="shared" si="11"/>
        <v>11</v>
      </c>
      <c r="M97">
        <f t="shared" si="12"/>
        <v>2001</v>
      </c>
    </row>
    <row r="98" spans="1:14" hidden="1" x14ac:dyDescent="0.25">
      <c r="A98" t="s">
        <v>7</v>
      </c>
      <c r="B98" s="1">
        <v>37204</v>
      </c>
      <c r="C98">
        <v>997.25</v>
      </c>
      <c r="D98">
        <v>1014.1</v>
      </c>
      <c r="E98">
        <v>984.45</v>
      </c>
      <c r="F98">
        <v>1004.05</v>
      </c>
      <c r="G98" s="6">
        <f t="shared" si="9"/>
        <v>45</v>
      </c>
      <c r="H98" s="2">
        <f t="shared" si="13"/>
        <v>6.4655172413792261E-3</v>
      </c>
      <c r="I98" s="2">
        <f t="shared" si="15"/>
        <v>-0.37764210004338994</v>
      </c>
      <c r="J98" t="b">
        <f t="shared" si="14"/>
        <v>0</v>
      </c>
      <c r="K98">
        <f t="shared" si="10"/>
        <v>45</v>
      </c>
      <c r="L98">
        <f t="shared" si="11"/>
        <v>11</v>
      </c>
      <c r="M98">
        <f t="shared" si="12"/>
        <v>2001</v>
      </c>
    </row>
    <row r="99" spans="1:14" hidden="1" x14ac:dyDescent="0.25">
      <c r="A99" t="s">
        <v>7</v>
      </c>
      <c r="B99" s="1">
        <v>37210</v>
      </c>
      <c r="C99">
        <v>1004.55</v>
      </c>
      <c r="D99">
        <v>1038.3499999999999</v>
      </c>
      <c r="E99">
        <v>999.85</v>
      </c>
      <c r="F99">
        <v>1035.7</v>
      </c>
      <c r="G99" s="6">
        <f t="shared" si="9"/>
        <v>46</v>
      </c>
      <c r="H99" s="2">
        <f t="shared" si="13"/>
        <v>3.1522334545092567E-2</v>
      </c>
      <c r="I99" s="2">
        <f t="shared" si="15"/>
        <v>-0.35802392611417644</v>
      </c>
      <c r="J99" t="b">
        <f t="shared" si="14"/>
        <v>0</v>
      </c>
      <c r="K99">
        <f t="shared" si="10"/>
        <v>46</v>
      </c>
      <c r="L99">
        <f t="shared" si="11"/>
        <v>11</v>
      </c>
      <c r="M99">
        <f t="shared" si="12"/>
        <v>2001</v>
      </c>
    </row>
    <row r="100" spans="1:14" hidden="1" x14ac:dyDescent="0.25">
      <c r="A100" t="s">
        <v>7</v>
      </c>
      <c r="B100" s="1">
        <v>37218</v>
      </c>
      <c r="C100">
        <v>1034.2</v>
      </c>
      <c r="D100">
        <v>1082.4000000000001</v>
      </c>
      <c r="E100">
        <v>1032.8499999999999</v>
      </c>
      <c r="F100">
        <v>1059</v>
      </c>
      <c r="G100" s="6">
        <f t="shared" si="9"/>
        <v>47</v>
      </c>
      <c r="H100" s="2">
        <f t="shared" si="13"/>
        <v>2.2496862025683129E-2</v>
      </c>
      <c r="I100" s="2">
        <f t="shared" si="15"/>
        <v>-0.3435814789561773</v>
      </c>
      <c r="J100" t="b">
        <f t="shared" si="14"/>
        <v>0</v>
      </c>
      <c r="K100">
        <f t="shared" si="10"/>
        <v>47</v>
      </c>
      <c r="L100">
        <f t="shared" si="11"/>
        <v>11</v>
      </c>
      <c r="M100">
        <f t="shared" si="12"/>
        <v>2001</v>
      </c>
    </row>
    <row r="101" spans="1:14" hidden="1" x14ac:dyDescent="0.25">
      <c r="A101" t="s">
        <v>7</v>
      </c>
      <c r="B101" s="1">
        <v>37224</v>
      </c>
      <c r="C101">
        <v>1059.25</v>
      </c>
      <c r="D101">
        <v>1097.5999999999999</v>
      </c>
      <c r="E101">
        <v>1059.25</v>
      </c>
      <c r="F101">
        <v>1067.1500000000001</v>
      </c>
      <c r="G101" s="6">
        <f t="shared" si="9"/>
        <v>48</v>
      </c>
      <c r="H101" s="2">
        <f t="shared" si="13"/>
        <v>7.6959395656279739E-3</v>
      </c>
      <c r="I101" s="2">
        <f t="shared" si="15"/>
        <v>-0.33852972168846518</v>
      </c>
      <c r="J101" t="b">
        <f t="shared" si="14"/>
        <v>0</v>
      </c>
      <c r="K101">
        <f t="shared" si="10"/>
        <v>48</v>
      </c>
      <c r="L101">
        <f t="shared" si="11"/>
        <v>11</v>
      </c>
      <c r="M101">
        <f t="shared" si="12"/>
        <v>2001</v>
      </c>
    </row>
    <row r="102" spans="1:14" hidden="1" x14ac:dyDescent="0.25">
      <c r="A102" t="s">
        <v>7</v>
      </c>
      <c r="B102" s="1">
        <v>37232</v>
      </c>
      <c r="C102">
        <v>1067.2</v>
      </c>
      <c r="D102">
        <v>1132.6500000000001</v>
      </c>
      <c r="E102">
        <v>1063.25</v>
      </c>
      <c r="F102">
        <v>1112.3</v>
      </c>
      <c r="G102" s="6">
        <f t="shared" si="9"/>
        <v>49</v>
      </c>
      <c r="H102" s="2">
        <f t="shared" si="13"/>
        <v>4.2308953755329393E-2</v>
      </c>
      <c r="I102" s="2">
        <f t="shared" si="15"/>
        <v>-0.3105436062728576</v>
      </c>
      <c r="J102" t="b">
        <f t="shared" si="14"/>
        <v>0</v>
      </c>
      <c r="K102">
        <f t="shared" si="10"/>
        <v>49</v>
      </c>
      <c r="L102">
        <f t="shared" si="11"/>
        <v>12</v>
      </c>
      <c r="M102">
        <f t="shared" si="12"/>
        <v>2001</v>
      </c>
    </row>
    <row r="103" spans="1:14" hidden="1" x14ac:dyDescent="0.25">
      <c r="A103" t="s">
        <v>7</v>
      </c>
      <c r="B103" s="1">
        <v>37239</v>
      </c>
      <c r="C103">
        <v>1112.1500000000001</v>
      </c>
      <c r="D103">
        <v>1123.55</v>
      </c>
      <c r="E103">
        <v>1069.95</v>
      </c>
      <c r="F103">
        <v>1087.8499999999999</v>
      </c>
      <c r="G103" s="6">
        <f t="shared" si="9"/>
        <v>50</v>
      </c>
      <c r="H103" s="2">
        <f t="shared" si="13"/>
        <v>-2.1981479816596261E-2</v>
      </c>
      <c r="I103" s="2">
        <f t="shared" si="15"/>
        <v>-0.32569887807599407</v>
      </c>
      <c r="J103" t="b">
        <f t="shared" si="14"/>
        <v>0</v>
      </c>
      <c r="K103">
        <f t="shared" si="10"/>
        <v>50</v>
      </c>
      <c r="L103">
        <f t="shared" si="11"/>
        <v>12</v>
      </c>
      <c r="M103">
        <f t="shared" si="12"/>
        <v>2001</v>
      </c>
    </row>
    <row r="104" spans="1:14" hidden="1" x14ac:dyDescent="0.25">
      <c r="A104" t="s">
        <v>7</v>
      </c>
      <c r="B104" s="1">
        <v>37246</v>
      </c>
      <c r="C104">
        <v>1089.9000000000001</v>
      </c>
      <c r="D104">
        <v>1098</v>
      </c>
      <c r="E104">
        <v>1043.6500000000001</v>
      </c>
      <c r="F104">
        <v>1050.8499999999999</v>
      </c>
      <c r="G104" s="6">
        <f t="shared" si="9"/>
        <v>51</v>
      </c>
      <c r="H104" s="2">
        <f t="shared" si="13"/>
        <v>-3.4012042101392637E-2</v>
      </c>
      <c r="I104" s="2">
        <f t="shared" si="15"/>
        <v>-0.34863323622388964</v>
      </c>
      <c r="J104" t="b">
        <f t="shared" si="14"/>
        <v>0</v>
      </c>
      <c r="K104">
        <f t="shared" si="10"/>
        <v>51</v>
      </c>
      <c r="L104">
        <f t="shared" si="11"/>
        <v>12</v>
      </c>
      <c r="M104">
        <f t="shared" si="12"/>
        <v>2001</v>
      </c>
    </row>
    <row r="105" spans="1:14" hidden="1" x14ac:dyDescent="0.25">
      <c r="A105" t="s">
        <v>7</v>
      </c>
      <c r="B105" s="1">
        <v>37253</v>
      </c>
      <c r="C105">
        <v>1051</v>
      </c>
      <c r="D105">
        <v>1058.3</v>
      </c>
      <c r="E105">
        <v>1010.45</v>
      </c>
      <c r="F105">
        <v>1033.8</v>
      </c>
      <c r="G105" s="6">
        <f t="shared" si="9"/>
        <v>52</v>
      </c>
      <c r="H105" s="2">
        <f t="shared" si="13"/>
        <v>-1.6224960746062722E-2</v>
      </c>
      <c r="I105" s="2">
        <f t="shared" si="15"/>
        <v>-0.35920163639744696</v>
      </c>
      <c r="J105" t="b">
        <f t="shared" si="14"/>
        <v>0</v>
      </c>
      <c r="K105">
        <f t="shared" si="10"/>
        <v>52</v>
      </c>
      <c r="L105">
        <f t="shared" si="11"/>
        <v>12</v>
      </c>
      <c r="M105">
        <f t="shared" si="12"/>
        <v>2001</v>
      </c>
    </row>
    <row r="106" spans="1:14" hidden="1" x14ac:dyDescent="0.25">
      <c r="A106" t="s">
        <v>7</v>
      </c>
      <c r="B106" s="1">
        <v>37260</v>
      </c>
      <c r="C106">
        <v>1033.9000000000001</v>
      </c>
      <c r="D106">
        <v>1099.25</v>
      </c>
      <c r="E106">
        <v>1033.9000000000001</v>
      </c>
      <c r="F106">
        <v>1096.2</v>
      </c>
      <c r="G106" s="6">
        <f t="shared" si="9"/>
        <v>1</v>
      </c>
      <c r="H106" s="2">
        <f t="shared" si="13"/>
        <v>6.0359837492745205E-2</v>
      </c>
      <c r="I106" s="2">
        <f t="shared" si="15"/>
        <v>-0.32052315130477982</v>
      </c>
      <c r="J106" t="b">
        <f t="shared" si="14"/>
        <v>0</v>
      </c>
      <c r="K106">
        <f t="shared" si="10"/>
        <v>1</v>
      </c>
      <c r="L106">
        <f t="shared" si="11"/>
        <v>1</v>
      </c>
      <c r="M106">
        <f t="shared" si="12"/>
        <v>2002</v>
      </c>
    </row>
    <row r="107" spans="1:14" hidden="1" x14ac:dyDescent="0.25">
      <c r="A107" t="s">
        <v>7</v>
      </c>
      <c r="B107" s="1">
        <v>37267</v>
      </c>
      <c r="C107">
        <v>1093.05</v>
      </c>
      <c r="D107">
        <v>1119.4000000000001</v>
      </c>
      <c r="E107">
        <v>1073.45</v>
      </c>
      <c r="F107">
        <v>1088.55</v>
      </c>
      <c r="G107" s="6">
        <f t="shared" si="9"/>
        <v>2</v>
      </c>
      <c r="H107" s="2">
        <f t="shared" si="13"/>
        <v>-6.9786535303777431E-3</v>
      </c>
      <c r="I107" s="2">
        <f t="shared" si="15"/>
        <v>-0.32526498481373667</v>
      </c>
      <c r="J107" t="b">
        <f t="shared" si="14"/>
        <v>0</v>
      </c>
      <c r="K107">
        <f t="shared" si="10"/>
        <v>2</v>
      </c>
      <c r="L107">
        <f t="shared" si="11"/>
        <v>1</v>
      </c>
      <c r="M107">
        <f t="shared" si="12"/>
        <v>2002</v>
      </c>
    </row>
    <row r="108" spans="1:14" hidden="1" x14ac:dyDescent="0.25">
      <c r="A108" t="s">
        <v>7</v>
      </c>
      <c r="B108" s="1">
        <v>37274</v>
      </c>
      <c r="C108">
        <v>1089.45</v>
      </c>
      <c r="D108">
        <v>1121.75</v>
      </c>
      <c r="E108">
        <v>1078.95</v>
      </c>
      <c r="F108">
        <v>1093.1500000000001</v>
      </c>
      <c r="G108" s="6">
        <f t="shared" si="9"/>
        <v>3</v>
      </c>
      <c r="H108" s="2">
        <f t="shared" si="13"/>
        <v>4.2258049699142042E-3</v>
      </c>
      <c r="I108" s="2">
        <f t="shared" si="15"/>
        <v>-0.32241368623318745</v>
      </c>
      <c r="J108" t="b">
        <f t="shared" si="14"/>
        <v>0</v>
      </c>
      <c r="K108">
        <f t="shared" si="10"/>
        <v>3</v>
      </c>
      <c r="L108">
        <f t="shared" si="11"/>
        <v>1</v>
      </c>
      <c r="M108">
        <f t="shared" si="12"/>
        <v>2002</v>
      </c>
    </row>
    <row r="109" spans="1:14" hidden="1" x14ac:dyDescent="0.25">
      <c r="A109" t="s">
        <v>7</v>
      </c>
      <c r="B109" s="1">
        <v>37281</v>
      </c>
      <c r="C109">
        <v>1093.25</v>
      </c>
      <c r="D109">
        <v>1099.8</v>
      </c>
      <c r="E109">
        <v>1077</v>
      </c>
      <c r="F109">
        <v>1080.0999999999999</v>
      </c>
      <c r="G109" s="6">
        <f t="shared" si="9"/>
        <v>4</v>
      </c>
      <c r="H109" s="2">
        <f t="shared" si="13"/>
        <v>-1.193797740474789E-2</v>
      </c>
      <c r="I109" s="2">
        <f t="shared" si="15"/>
        <v>-0.33050269633670204</v>
      </c>
      <c r="J109" t="b">
        <f t="shared" si="14"/>
        <v>0</v>
      </c>
      <c r="K109">
        <f t="shared" si="10"/>
        <v>4</v>
      </c>
      <c r="L109">
        <f t="shared" si="11"/>
        <v>1</v>
      </c>
      <c r="M109">
        <f t="shared" si="12"/>
        <v>2002</v>
      </c>
    </row>
    <row r="110" spans="1:14" hidden="1" x14ac:dyDescent="0.25">
      <c r="A110" t="s">
        <v>7</v>
      </c>
      <c r="B110" s="1">
        <v>37288</v>
      </c>
      <c r="C110">
        <v>1083.25</v>
      </c>
      <c r="D110">
        <v>1088.75</v>
      </c>
      <c r="E110">
        <v>1058.8</v>
      </c>
      <c r="F110">
        <v>1081.6500000000001</v>
      </c>
      <c r="G110" s="6">
        <f t="shared" si="9"/>
        <v>5</v>
      </c>
      <c r="H110" s="2">
        <f t="shared" si="13"/>
        <v>1.4350523099715407E-3</v>
      </c>
      <c r="I110" s="2">
        <f t="shared" si="15"/>
        <v>-0.32954193268456033</v>
      </c>
      <c r="J110" t="b">
        <f t="shared" si="14"/>
        <v>0</v>
      </c>
      <c r="K110">
        <f t="shared" si="10"/>
        <v>5</v>
      </c>
      <c r="L110">
        <f t="shared" si="11"/>
        <v>2</v>
      </c>
      <c r="M110">
        <f t="shared" si="12"/>
        <v>2002</v>
      </c>
    </row>
    <row r="111" spans="1:14" hidden="1" x14ac:dyDescent="0.25">
      <c r="A111" t="s">
        <v>7</v>
      </c>
      <c r="B111" s="1">
        <v>37295</v>
      </c>
      <c r="C111">
        <v>1083.05</v>
      </c>
      <c r="D111">
        <v>1131.8499999999999</v>
      </c>
      <c r="E111">
        <v>1069.4000000000001</v>
      </c>
      <c r="F111">
        <v>1123.75</v>
      </c>
      <c r="G111" s="6">
        <f t="shared" si="9"/>
        <v>6</v>
      </c>
      <c r="H111" s="2">
        <f t="shared" si="13"/>
        <v>3.8922017288401944E-2</v>
      </c>
      <c r="I111" s="2">
        <f t="shared" si="15"/>
        <v>-0.30344635219736027</v>
      </c>
      <c r="J111" t="b">
        <f t="shared" si="14"/>
        <v>0</v>
      </c>
      <c r="K111">
        <f t="shared" si="10"/>
        <v>6</v>
      </c>
      <c r="L111">
        <f t="shared" si="11"/>
        <v>2</v>
      </c>
      <c r="M111">
        <f t="shared" si="12"/>
        <v>2002</v>
      </c>
    </row>
    <row r="112" spans="1:14" hidden="1" x14ac:dyDescent="0.25">
      <c r="A112" t="s">
        <v>7</v>
      </c>
      <c r="B112" s="1">
        <v>37302</v>
      </c>
      <c r="C112">
        <v>1124.8499999999999</v>
      </c>
      <c r="D112">
        <v>1164.0999999999999</v>
      </c>
      <c r="E112">
        <v>1124.8499999999999</v>
      </c>
      <c r="F112">
        <v>1159.95</v>
      </c>
      <c r="G112" s="6">
        <f t="shared" si="9"/>
        <v>7</v>
      </c>
      <c r="H112" s="2">
        <f t="shared" si="13"/>
        <v>3.2213570634037847E-2</v>
      </c>
      <c r="I112" s="2">
        <f t="shared" si="15"/>
        <v>-0.28100787206347322</v>
      </c>
      <c r="J112" t="b">
        <f t="shared" si="14"/>
        <v>0</v>
      </c>
      <c r="K112">
        <f t="shared" si="10"/>
        <v>7</v>
      </c>
      <c r="L112">
        <f t="shared" si="11"/>
        <v>2</v>
      </c>
      <c r="M112">
        <f t="shared" si="12"/>
        <v>2002</v>
      </c>
      <c r="N112" s="3">
        <f>F112/F60-1</f>
        <v>-0.16027798892387868</v>
      </c>
    </row>
    <row r="113" spans="1:13" hidden="1" x14ac:dyDescent="0.25">
      <c r="A113" t="s">
        <v>7</v>
      </c>
      <c r="B113" s="1">
        <v>37309</v>
      </c>
      <c r="C113">
        <v>1159.8499999999999</v>
      </c>
      <c r="D113">
        <v>1178.0999999999999</v>
      </c>
      <c r="E113">
        <v>1134.6500000000001</v>
      </c>
      <c r="F113">
        <v>1163.5</v>
      </c>
      <c r="G113" s="6">
        <f t="shared" si="9"/>
        <v>8</v>
      </c>
      <c r="H113" s="2">
        <f t="shared" si="13"/>
        <v>3.0604767446871239E-3</v>
      </c>
      <c r="I113" s="2">
        <f t="shared" si="15"/>
        <v>-0.27880741337631032</v>
      </c>
      <c r="J113" t="b">
        <f t="shared" si="14"/>
        <v>0</v>
      </c>
      <c r="K113">
        <f t="shared" si="10"/>
        <v>8</v>
      </c>
      <c r="L113">
        <f t="shared" si="11"/>
        <v>2</v>
      </c>
      <c r="M113">
        <f t="shared" si="12"/>
        <v>2002</v>
      </c>
    </row>
    <row r="114" spans="1:13" hidden="1" x14ac:dyDescent="0.25">
      <c r="A114" t="s">
        <v>7</v>
      </c>
      <c r="B114" s="1">
        <v>37316</v>
      </c>
      <c r="C114">
        <v>1163.6500000000001</v>
      </c>
      <c r="D114">
        <v>1205.95</v>
      </c>
      <c r="E114">
        <v>1135.2</v>
      </c>
      <c r="F114">
        <v>1178</v>
      </c>
      <c r="G114" s="6">
        <f t="shared" si="9"/>
        <v>9</v>
      </c>
      <c r="H114" s="2">
        <f t="shared" si="13"/>
        <v>1.2462397937258229E-2</v>
      </c>
      <c r="I114" s="2">
        <f t="shared" si="15"/>
        <v>-0.26981962437240536</v>
      </c>
      <c r="J114" t="b">
        <f t="shared" si="14"/>
        <v>0</v>
      </c>
      <c r="K114">
        <f t="shared" si="10"/>
        <v>9</v>
      </c>
      <c r="L114">
        <f t="shared" si="11"/>
        <v>3</v>
      </c>
      <c r="M114">
        <f t="shared" si="12"/>
        <v>2002</v>
      </c>
    </row>
    <row r="115" spans="1:13" hidden="1" x14ac:dyDescent="0.25">
      <c r="A115" t="s">
        <v>7</v>
      </c>
      <c r="B115" s="1">
        <v>37323</v>
      </c>
      <c r="C115">
        <v>1178.45</v>
      </c>
      <c r="D115">
        <v>1201.0999999999999</v>
      </c>
      <c r="E115">
        <v>1162.75</v>
      </c>
      <c r="F115">
        <v>1187.6500000000001</v>
      </c>
      <c r="G115" s="6">
        <f t="shared" si="9"/>
        <v>10</v>
      </c>
      <c r="H115" s="2">
        <f t="shared" si="13"/>
        <v>8.1918505942275566E-3</v>
      </c>
      <c r="I115" s="2">
        <f t="shared" si="15"/>
        <v>-0.2638380958284271</v>
      </c>
      <c r="J115" t="b">
        <f t="shared" si="14"/>
        <v>0</v>
      </c>
      <c r="K115">
        <f t="shared" si="10"/>
        <v>10</v>
      </c>
      <c r="L115">
        <f t="shared" si="11"/>
        <v>3</v>
      </c>
      <c r="M115">
        <f t="shared" si="12"/>
        <v>2002</v>
      </c>
    </row>
    <row r="116" spans="1:13" hidden="1" x14ac:dyDescent="0.25">
      <c r="A116" t="s">
        <v>7</v>
      </c>
      <c r="B116" s="1">
        <v>37330</v>
      </c>
      <c r="C116">
        <v>1187.5</v>
      </c>
      <c r="D116">
        <v>1192.75</v>
      </c>
      <c r="E116">
        <v>1143.55</v>
      </c>
      <c r="F116">
        <v>1169.75</v>
      </c>
      <c r="G116" s="6">
        <f t="shared" si="9"/>
        <v>11</v>
      </c>
      <c r="H116" s="2">
        <f t="shared" si="13"/>
        <v>-1.5071780406685553E-2</v>
      </c>
      <c r="I116" s="2">
        <f t="shared" si="15"/>
        <v>-0.27493336639186849</v>
      </c>
      <c r="J116" t="b">
        <f t="shared" si="14"/>
        <v>0</v>
      </c>
      <c r="K116">
        <f t="shared" si="10"/>
        <v>11</v>
      </c>
      <c r="L116">
        <f t="shared" si="11"/>
        <v>3</v>
      </c>
      <c r="M116">
        <f t="shared" si="12"/>
        <v>2002</v>
      </c>
    </row>
    <row r="117" spans="1:13" hidden="1" x14ac:dyDescent="0.25">
      <c r="A117" t="s">
        <v>7</v>
      </c>
      <c r="B117" s="1">
        <v>37337</v>
      </c>
      <c r="C117">
        <v>1169.95</v>
      </c>
      <c r="D117">
        <v>1184.7</v>
      </c>
      <c r="E117">
        <v>1135.9000000000001</v>
      </c>
      <c r="F117">
        <v>1138.45</v>
      </c>
      <c r="G117" s="6">
        <f t="shared" si="9"/>
        <v>12</v>
      </c>
      <c r="H117" s="2">
        <f t="shared" si="13"/>
        <v>-2.6757854242359436E-2</v>
      </c>
      <c r="I117" s="2">
        <f t="shared" si="15"/>
        <v>-0.29433459368995307</v>
      </c>
      <c r="J117" t="b">
        <f t="shared" si="14"/>
        <v>0</v>
      </c>
      <c r="K117">
        <f t="shared" si="10"/>
        <v>12</v>
      </c>
      <c r="L117">
        <f t="shared" si="11"/>
        <v>3</v>
      </c>
      <c r="M117">
        <f t="shared" si="12"/>
        <v>2002</v>
      </c>
    </row>
    <row r="118" spans="1:13" hidden="1" x14ac:dyDescent="0.25">
      <c r="A118" t="s">
        <v>7</v>
      </c>
      <c r="B118" s="1">
        <v>37343</v>
      </c>
      <c r="C118">
        <v>1138.0999999999999</v>
      </c>
      <c r="D118">
        <v>1140.2</v>
      </c>
      <c r="E118">
        <v>1117.8499999999999</v>
      </c>
      <c r="F118">
        <v>1129.55</v>
      </c>
      <c r="G118" s="6">
        <f t="shared" si="9"/>
        <v>13</v>
      </c>
      <c r="H118" s="2">
        <f t="shared" si="13"/>
        <v>-7.8176468004743649E-3</v>
      </c>
      <c r="I118" s="2">
        <f t="shared" si="15"/>
        <v>-0.29985123659579827</v>
      </c>
      <c r="J118" t="b">
        <f t="shared" si="14"/>
        <v>0</v>
      </c>
      <c r="K118">
        <f t="shared" si="10"/>
        <v>13</v>
      </c>
      <c r="L118">
        <f t="shared" si="11"/>
        <v>3</v>
      </c>
      <c r="M118">
        <f t="shared" si="12"/>
        <v>2002</v>
      </c>
    </row>
    <row r="119" spans="1:13" hidden="1" x14ac:dyDescent="0.25">
      <c r="A119" t="s">
        <v>7</v>
      </c>
      <c r="B119" s="1">
        <v>37351</v>
      </c>
      <c r="C119">
        <v>1129.8499999999999</v>
      </c>
      <c r="D119">
        <v>1153.3</v>
      </c>
      <c r="E119">
        <v>1121.45</v>
      </c>
      <c r="F119">
        <v>1141.95</v>
      </c>
      <c r="G119" s="6">
        <f t="shared" si="9"/>
        <v>14</v>
      </c>
      <c r="H119" s="2">
        <f t="shared" si="13"/>
        <v>1.0977823026869116E-2</v>
      </c>
      <c r="I119" s="2">
        <f t="shared" si="15"/>
        <v>-0.29216512737866573</v>
      </c>
      <c r="J119" t="b">
        <f t="shared" si="14"/>
        <v>0</v>
      </c>
      <c r="K119">
        <f t="shared" si="10"/>
        <v>14</v>
      </c>
      <c r="L119">
        <f t="shared" si="11"/>
        <v>4</v>
      </c>
      <c r="M119">
        <f t="shared" si="12"/>
        <v>2002</v>
      </c>
    </row>
    <row r="120" spans="1:13" hidden="1" x14ac:dyDescent="0.25">
      <c r="A120" t="s">
        <v>7</v>
      </c>
      <c r="B120" s="1">
        <v>37358</v>
      </c>
      <c r="C120">
        <v>1141.9000000000001</v>
      </c>
      <c r="D120">
        <v>1151.55</v>
      </c>
      <c r="E120">
        <v>1122.0999999999999</v>
      </c>
      <c r="F120">
        <v>1146.5</v>
      </c>
      <c r="G120" s="6">
        <f t="shared" si="9"/>
        <v>15</v>
      </c>
      <c r="H120" s="2">
        <f t="shared" si="13"/>
        <v>3.9844126275230263E-3</v>
      </c>
      <c r="I120" s="2">
        <f t="shared" si="15"/>
        <v>-0.28934482117399218</v>
      </c>
      <c r="J120" t="b">
        <f t="shared" si="14"/>
        <v>0</v>
      </c>
      <c r="K120">
        <f t="shared" si="10"/>
        <v>15</v>
      </c>
      <c r="L120">
        <f t="shared" si="11"/>
        <v>4</v>
      </c>
      <c r="M120">
        <f t="shared" si="12"/>
        <v>2002</v>
      </c>
    </row>
    <row r="121" spans="1:13" hidden="1" x14ac:dyDescent="0.25">
      <c r="A121" t="s">
        <v>7</v>
      </c>
      <c r="B121" s="1">
        <v>37365</v>
      </c>
      <c r="C121">
        <v>1146.55</v>
      </c>
      <c r="D121">
        <v>1152.55</v>
      </c>
      <c r="E121">
        <v>1097.5999999999999</v>
      </c>
      <c r="F121">
        <v>1100.3</v>
      </c>
      <c r="G121" s="6">
        <f t="shared" si="9"/>
        <v>16</v>
      </c>
      <c r="H121" s="2">
        <f t="shared" si="13"/>
        <v>-4.02965547317925E-2</v>
      </c>
      <c r="I121" s="2">
        <f t="shared" si="15"/>
        <v>-0.3179817764829862</v>
      </c>
      <c r="J121" t="b">
        <f t="shared" si="14"/>
        <v>0</v>
      </c>
      <c r="K121">
        <f t="shared" si="10"/>
        <v>16</v>
      </c>
      <c r="L121">
        <f t="shared" si="11"/>
        <v>4</v>
      </c>
      <c r="M121">
        <f t="shared" si="12"/>
        <v>2002</v>
      </c>
    </row>
    <row r="122" spans="1:13" hidden="1" x14ac:dyDescent="0.25">
      <c r="A122" t="s">
        <v>7</v>
      </c>
      <c r="B122" s="1">
        <v>37372</v>
      </c>
      <c r="C122">
        <v>1100.5</v>
      </c>
      <c r="D122">
        <v>1116.8499999999999</v>
      </c>
      <c r="E122">
        <v>1088.05</v>
      </c>
      <c r="F122">
        <v>1097.4000000000001</v>
      </c>
      <c r="G122" s="6">
        <f t="shared" si="9"/>
        <v>17</v>
      </c>
      <c r="H122" s="2">
        <f t="shared" si="13"/>
        <v>-2.6356448241386943E-3</v>
      </c>
      <c r="I122" s="2">
        <f t="shared" si="15"/>
        <v>-0.31977933428376704</v>
      </c>
      <c r="J122" t="b">
        <f t="shared" si="14"/>
        <v>0</v>
      </c>
      <c r="K122">
        <f t="shared" si="10"/>
        <v>17</v>
      </c>
      <c r="L122">
        <f t="shared" si="11"/>
        <v>4</v>
      </c>
      <c r="M122">
        <f t="shared" si="12"/>
        <v>2002</v>
      </c>
    </row>
    <row r="123" spans="1:13" hidden="1" x14ac:dyDescent="0.25">
      <c r="A123" t="s">
        <v>7</v>
      </c>
      <c r="B123" s="1">
        <v>37379</v>
      </c>
      <c r="C123">
        <v>1097.55</v>
      </c>
      <c r="D123">
        <v>1101.0999999999999</v>
      </c>
      <c r="E123">
        <v>1073.3</v>
      </c>
      <c r="F123">
        <v>1096.95</v>
      </c>
      <c r="G123" s="6">
        <f t="shared" si="9"/>
        <v>18</v>
      </c>
      <c r="H123" s="2">
        <f t="shared" si="13"/>
        <v>-4.1006014215427822E-4</v>
      </c>
      <c r="I123" s="2">
        <f t="shared" si="15"/>
        <v>-0.32005826566664686</v>
      </c>
      <c r="J123" t="b">
        <f t="shared" si="14"/>
        <v>0</v>
      </c>
      <c r="K123">
        <f t="shared" si="10"/>
        <v>18</v>
      </c>
      <c r="L123">
        <f t="shared" si="11"/>
        <v>5</v>
      </c>
      <c r="M123">
        <f t="shared" si="12"/>
        <v>2002</v>
      </c>
    </row>
    <row r="124" spans="1:13" hidden="1" x14ac:dyDescent="0.25">
      <c r="A124" t="s">
        <v>7</v>
      </c>
      <c r="B124" s="1">
        <v>37386</v>
      </c>
      <c r="C124">
        <v>1096.95</v>
      </c>
      <c r="D124">
        <v>1136.55</v>
      </c>
      <c r="E124">
        <v>1096.25</v>
      </c>
      <c r="F124">
        <v>1116.4000000000001</v>
      </c>
      <c r="G124" s="6">
        <f t="shared" si="9"/>
        <v>19</v>
      </c>
      <c r="H124" s="2">
        <f t="shared" si="13"/>
        <v>1.7730981357400033E-2</v>
      </c>
      <c r="I124" s="2">
        <f t="shared" si="15"/>
        <v>-0.30800223145106398</v>
      </c>
      <c r="J124" t="b">
        <f t="shared" si="14"/>
        <v>0</v>
      </c>
      <c r="K124">
        <f t="shared" si="10"/>
        <v>19</v>
      </c>
      <c r="L124">
        <f t="shared" si="11"/>
        <v>5</v>
      </c>
      <c r="M124">
        <f t="shared" si="12"/>
        <v>2002</v>
      </c>
    </row>
    <row r="125" spans="1:13" hidden="1" x14ac:dyDescent="0.25">
      <c r="A125" t="s">
        <v>7</v>
      </c>
      <c r="B125" s="1">
        <v>37393</v>
      </c>
      <c r="C125">
        <v>1116.8</v>
      </c>
      <c r="D125">
        <v>1125.95</v>
      </c>
      <c r="E125">
        <v>1079.95</v>
      </c>
      <c r="F125">
        <v>1090.6500000000001</v>
      </c>
      <c r="G125" s="6">
        <f t="shared" si="9"/>
        <v>20</v>
      </c>
      <c r="H125" s="2">
        <f t="shared" si="13"/>
        <v>-2.306520960229308E-2</v>
      </c>
      <c r="I125" s="2">
        <f t="shared" si="15"/>
        <v>-0.32396330502696424</v>
      </c>
      <c r="J125" t="b">
        <f t="shared" si="14"/>
        <v>0</v>
      </c>
      <c r="K125">
        <f t="shared" si="10"/>
        <v>20</v>
      </c>
      <c r="L125">
        <f t="shared" si="11"/>
        <v>5</v>
      </c>
      <c r="M125">
        <f t="shared" si="12"/>
        <v>2002</v>
      </c>
    </row>
    <row r="126" spans="1:13" hidden="1" x14ac:dyDescent="0.25">
      <c r="A126" t="s">
        <v>7</v>
      </c>
      <c r="B126" s="1">
        <v>37400</v>
      </c>
      <c r="C126">
        <v>1091.7</v>
      </c>
      <c r="D126">
        <v>1097.95</v>
      </c>
      <c r="E126">
        <v>1024.3</v>
      </c>
      <c r="F126">
        <v>1067</v>
      </c>
      <c r="G126" s="6">
        <f t="shared" si="9"/>
        <v>21</v>
      </c>
      <c r="H126" s="2">
        <f t="shared" si="13"/>
        <v>-2.1684316691881089E-2</v>
      </c>
      <c r="I126" s="2">
        <f t="shared" si="15"/>
        <v>-0.33862269881609219</v>
      </c>
      <c r="J126" t="b">
        <f t="shared" si="14"/>
        <v>0</v>
      </c>
      <c r="K126">
        <f t="shared" si="10"/>
        <v>21</v>
      </c>
      <c r="L126">
        <f t="shared" si="11"/>
        <v>5</v>
      </c>
      <c r="M126">
        <f t="shared" si="12"/>
        <v>2002</v>
      </c>
    </row>
    <row r="127" spans="1:13" hidden="1" x14ac:dyDescent="0.25">
      <c r="A127" t="s">
        <v>7</v>
      </c>
      <c r="B127" s="1">
        <v>37407</v>
      </c>
      <c r="C127">
        <v>1067</v>
      </c>
      <c r="D127">
        <v>1071.5</v>
      </c>
      <c r="E127">
        <v>1020.1</v>
      </c>
      <c r="F127">
        <v>1028.8</v>
      </c>
      <c r="G127" s="6">
        <f t="shared" si="9"/>
        <v>22</v>
      </c>
      <c r="H127" s="2">
        <f t="shared" si="13"/>
        <v>-3.5801312089971948E-2</v>
      </c>
      <c r="I127" s="2">
        <f t="shared" si="15"/>
        <v>-0.36230087398500066</v>
      </c>
      <c r="J127" t="b">
        <f t="shared" si="14"/>
        <v>0</v>
      </c>
      <c r="K127">
        <f t="shared" si="10"/>
        <v>22</v>
      </c>
      <c r="L127">
        <f t="shared" si="11"/>
        <v>5</v>
      </c>
      <c r="M127">
        <f t="shared" si="12"/>
        <v>2002</v>
      </c>
    </row>
    <row r="128" spans="1:13" hidden="1" x14ac:dyDescent="0.25">
      <c r="A128" t="s">
        <v>7</v>
      </c>
      <c r="B128" s="1">
        <v>37414</v>
      </c>
      <c r="C128">
        <v>1029.25</v>
      </c>
      <c r="D128">
        <v>1072</v>
      </c>
      <c r="E128">
        <v>1029.25</v>
      </c>
      <c r="F128">
        <v>1048.8</v>
      </c>
      <c r="G128" s="6">
        <f t="shared" si="9"/>
        <v>23</v>
      </c>
      <c r="H128" s="2">
        <f t="shared" si="13"/>
        <v>1.9440124416796323E-2</v>
      </c>
      <c r="I128" s="2">
        <f t="shared" si="15"/>
        <v>-0.34990392363478684</v>
      </c>
      <c r="J128" t="b">
        <f t="shared" si="14"/>
        <v>0</v>
      </c>
      <c r="K128">
        <f t="shared" si="10"/>
        <v>23</v>
      </c>
      <c r="L128">
        <f t="shared" si="11"/>
        <v>6</v>
      </c>
      <c r="M128">
        <f t="shared" si="12"/>
        <v>2002</v>
      </c>
    </row>
    <row r="129" spans="1:13" hidden="1" x14ac:dyDescent="0.25">
      <c r="A129" t="s">
        <v>7</v>
      </c>
      <c r="B129" s="1">
        <v>37421</v>
      </c>
      <c r="C129">
        <v>1049.95</v>
      </c>
      <c r="D129">
        <v>1102.05</v>
      </c>
      <c r="E129">
        <v>1049.95</v>
      </c>
      <c r="F129">
        <v>1085.7</v>
      </c>
      <c r="G129" s="6">
        <f t="shared" si="9"/>
        <v>24</v>
      </c>
      <c r="H129" s="2">
        <f t="shared" si="13"/>
        <v>3.5183066361556214E-2</v>
      </c>
      <c r="I129" s="2">
        <f t="shared" si="15"/>
        <v>-0.32703155023864228</v>
      </c>
      <c r="J129" t="b">
        <f t="shared" si="14"/>
        <v>0</v>
      </c>
      <c r="K129">
        <f t="shared" si="10"/>
        <v>24</v>
      </c>
      <c r="L129">
        <f t="shared" si="11"/>
        <v>6</v>
      </c>
      <c r="M129">
        <f t="shared" si="12"/>
        <v>2002</v>
      </c>
    </row>
    <row r="130" spans="1:13" hidden="1" x14ac:dyDescent="0.25">
      <c r="A130" t="s">
        <v>7</v>
      </c>
      <c r="B130" s="1">
        <v>37428</v>
      </c>
      <c r="C130">
        <v>1085.8</v>
      </c>
      <c r="D130">
        <v>1097.55</v>
      </c>
      <c r="E130">
        <v>1056.25</v>
      </c>
      <c r="F130">
        <v>1062.55</v>
      </c>
      <c r="G130" s="6">
        <f t="shared" ref="G130:G193" si="16">WEEKNUM(B130)</f>
        <v>25</v>
      </c>
      <c r="H130" s="2">
        <f t="shared" si="13"/>
        <v>-2.132264898222358E-2</v>
      </c>
      <c r="I130" s="2">
        <f t="shared" si="15"/>
        <v>-0.34138102026901485</v>
      </c>
      <c r="J130" t="b">
        <f t="shared" si="14"/>
        <v>0</v>
      </c>
      <c r="K130">
        <f t="shared" ref="K130:K193" si="17">WEEKNUM(B130)</f>
        <v>25</v>
      </c>
      <c r="L130">
        <f t="shared" ref="L130:L193" si="18">MONTH(B130)</f>
        <v>6</v>
      </c>
      <c r="M130">
        <f t="shared" si="12"/>
        <v>2002</v>
      </c>
    </row>
    <row r="131" spans="1:13" hidden="1" x14ac:dyDescent="0.25">
      <c r="A131" t="s">
        <v>7</v>
      </c>
      <c r="B131" s="1">
        <v>37435</v>
      </c>
      <c r="C131">
        <v>1065.5999999999999</v>
      </c>
      <c r="D131">
        <v>1068.9000000000001</v>
      </c>
      <c r="E131">
        <v>1042.2</v>
      </c>
      <c r="F131">
        <v>1057.8</v>
      </c>
      <c r="G131" s="6">
        <f t="shared" si="16"/>
        <v>26</v>
      </c>
      <c r="H131" s="2">
        <f t="shared" si="13"/>
        <v>-4.4703778645710512E-3</v>
      </c>
      <c r="I131" s="2">
        <f t="shared" si="15"/>
        <v>-0.34432529597719064</v>
      </c>
      <c r="J131" t="b">
        <f t="shared" si="14"/>
        <v>0</v>
      </c>
      <c r="K131">
        <f t="shared" si="17"/>
        <v>26</v>
      </c>
      <c r="L131">
        <f t="shared" si="18"/>
        <v>6</v>
      </c>
      <c r="M131">
        <f t="shared" ref="M131:M194" si="19">YEAR(B131)</f>
        <v>2002</v>
      </c>
    </row>
    <row r="132" spans="1:13" hidden="1" x14ac:dyDescent="0.25">
      <c r="A132" t="s">
        <v>7</v>
      </c>
      <c r="B132" s="1">
        <v>37442</v>
      </c>
      <c r="C132">
        <v>1058</v>
      </c>
      <c r="D132">
        <v>1078.55</v>
      </c>
      <c r="E132">
        <v>1058</v>
      </c>
      <c r="F132">
        <v>1073.8</v>
      </c>
      <c r="G132" s="6">
        <f t="shared" si="16"/>
        <v>27</v>
      </c>
      <c r="H132" s="2">
        <f t="shared" ref="H132:H195" si="20">F132/F131-1</f>
        <v>1.5125732652675472E-2</v>
      </c>
      <c r="I132" s="2">
        <f t="shared" si="15"/>
        <v>-0.33440773569701954</v>
      </c>
      <c r="J132" t="b">
        <f t="shared" ref="J132:J195" si="21">H132&gt;10%</f>
        <v>0</v>
      </c>
      <c r="K132">
        <f t="shared" si="17"/>
        <v>27</v>
      </c>
      <c r="L132">
        <f t="shared" si="18"/>
        <v>7</v>
      </c>
      <c r="M132">
        <f t="shared" si="19"/>
        <v>2002</v>
      </c>
    </row>
    <row r="133" spans="1:13" hidden="1" x14ac:dyDescent="0.25">
      <c r="A133" t="s">
        <v>7</v>
      </c>
      <c r="B133" s="1">
        <v>37449</v>
      </c>
      <c r="C133">
        <v>1074</v>
      </c>
      <c r="D133">
        <v>1087.4000000000001</v>
      </c>
      <c r="E133">
        <v>1054.9000000000001</v>
      </c>
      <c r="F133">
        <v>1058.25</v>
      </c>
      <c r="G133" s="6">
        <f t="shared" si="16"/>
        <v>28</v>
      </c>
      <c r="H133" s="2">
        <f t="shared" si="20"/>
        <v>-1.4481281430433923E-2</v>
      </c>
      <c r="I133" s="2">
        <f t="shared" ref="I133:I196" si="22">(1+I132)*(1+H133)-1</f>
        <v>-0.34404636459431071</v>
      </c>
      <c r="J133" t="b">
        <f t="shared" si="21"/>
        <v>0</v>
      </c>
      <c r="K133">
        <f t="shared" si="17"/>
        <v>28</v>
      </c>
      <c r="L133">
        <f t="shared" si="18"/>
        <v>7</v>
      </c>
      <c r="M133">
        <f t="shared" si="19"/>
        <v>2002</v>
      </c>
    </row>
    <row r="134" spans="1:13" hidden="1" x14ac:dyDescent="0.25">
      <c r="A134" t="s">
        <v>7</v>
      </c>
      <c r="B134" s="1">
        <v>37456</v>
      </c>
      <c r="C134">
        <v>1057.95</v>
      </c>
      <c r="D134">
        <v>1058.45</v>
      </c>
      <c r="E134">
        <v>1025</v>
      </c>
      <c r="F134">
        <v>1035.9000000000001</v>
      </c>
      <c r="G134" s="6">
        <f t="shared" si="16"/>
        <v>29</v>
      </c>
      <c r="H134" s="2">
        <f t="shared" si="20"/>
        <v>-2.1119773210488968E-2</v>
      </c>
      <c r="I134" s="2">
        <f t="shared" si="22"/>
        <v>-0.35789995661067464</v>
      </c>
      <c r="J134" t="b">
        <f t="shared" si="21"/>
        <v>0</v>
      </c>
      <c r="K134">
        <f t="shared" si="17"/>
        <v>29</v>
      </c>
      <c r="L134">
        <f t="shared" si="18"/>
        <v>7</v>
      </c>
      <c r="M134">
        <f t="shared" si="19"/>
        <v>2002</v>
      </c>
    </row>
    <row r="135" spans="1:13" hidden="1" x14ac:dyDescent="0.25">
      <c r="A135" t="s">
        <v>7</v>
      </c>
      <c r="B135" s="1">
        <v>37463</v>
      </c>
      <c r="C135">
        <v>1035.2</v>
      </c>
      <c r="D135">
        <v>1035.2</v>
      </c>
      <c r="E135">
        <v>972.55</v>
      </c>
      <c r="F135">
        <v>973.5</v>
      </c>
      <c r="G135" s="6">
        <f t="shared" si="16"/>
        <v>30</v>
      </c>
      <c r="H135" s="2">
        <f t="shared" si="20"/>
        <v>-6.0237474659716295E-2</v>
      </c>
      <c r="I135" s="2">
        <f t="shared" si="22"/>
        <v>-0.39657844170334189</v>
      </c>
      <c r="J135" t="b">
        <f t="shared" si="21"/>
        <v>0</v>
      </c>
      <c r="K135">
        <f t="shared" si="17"/>
        <v>30</v>
      </c>
      <c r="L135">
        <f t="shared" si="18"/>
        <v>7</v>
      </c>
      <c r="M135">
        <f t="shared" si="19"/>
        <v>2002</v>
      </c>
    </row>
    <row r="136" spans="1:13" hidden="1" x14ac:dyDescent="0.25">
      <c r="A136" t="s">
        <v>7</v>
      </c>
      <c r="B136" s="1">
        <v>37470</v>
      </c>
      <c r="C136">
        <v>973</v>
      </c>
      <c r="D136">
        <v>987.5</v>
      </c>
      <c r="E136">
        <v>935.55</v>
      </c>
      <c r="F136">
        <v>954.75</v>
      </c>
      <c r="G136" s="6">
        <f t="shared" si="16"/>
        <v>31</v>
      </c>
      <c r="H136" s="2">
        <f t="shared" si="20"/>
        <v>-1.9260400616332829E-2</v>
      </c>
      <c r="I136" s="2">
        <f t="shared" si="22"/>
        <v>-0.40820058265666737</v>
      </c>
      <c r="J136" t="b">
        <f t="shared" si="21"/>
        <v>0</v>
      </c>
      <c r="K136">
        <f t="shared" si="17"/>
        <v>31</v>
      </c>
      <c r="L136">
        <f t="shared" si="18"/>
        <v>8</v>
      </c>
      <c r="M136">
        <f t="shared" si="19"/>
        <v>2002</v>
      </c>
    </row>
    <row r="137" spans="1:13" hidden="1" x14ac:dyDescent="0.25">
      <c r="A137" t="s">
        <v>7</v>
      </c>
      <c r="B137" s="1">
        <v>37477</v>
      </c>
      <c r="C137">
        <v>954.9</v>
      </c>
      <c r="D137">
        <v>978.6</v>
      </c>
      <c r="E137">
        <v>948</v>
      </c>
      <c r="F137">
        <v>961.95</v>
      </c>
      <c r="G137" s="6">
        <f t="shared" si="16"/>
        <v>32</v>
      </c>
      <c r="H137" s="2">
        <f t="shared" si="20"/>
        <v>7.5412411626081255E-3</v>
      </c>
      <c r="I137" s="2">
        <f t="shared" si="22"/>
        <v>-0.40373768053059034</v>
      </c>
      <c r="J137" t="b">
        <f t="shared" si="21"/>
        <v>0</v>
      </c>
      <c r="K137">
        <f t="shared" si="17"/>
        <v>32</v>
      </c>
      <c r="L137">
        <f t="shared" si="18"/>
        <v>8</v>
      </c>
      <c r="M137">
        <f t="shared" si="19"/>
        <v>2002</v>
      </c>
    </row>
    <row r="138" spans="1:13" hidden="1" x14ac:dyDescent="0.25">
      <c r="A138" t="s">
        <v>7</v>
      </c>
      <c r="B138" s="1">
        <v>37484</v>
      </c>
      <c r="C138">
        <v>961.15</v>
      </c>
      <c r="D138">
        <v>981.2</v>
      </c>
      <c r="E138">
        <v>961.15</v>
      </c>
      <c r="F138">
        <v>979.25</v>
      </c>
      <c r="G138" s="6">
        <f t="shared" si="16"/>
        <v>33</v>
      </c>
      <c r="H138" s="2">
        <f t="shared" si="20"/>
        <v>1.798430271843654E-2</v>
      </c>
      <c r="I138" s="2">
        <f t="shared" si="22"/>
        <v>-0.39301431847765533</v>
      </c>
      <c r="J138" t="b">
        <f t="shared" si="21"/>
        <v>0</v>
      </c>
      <c r="K138">
        <f t="shared" si="17"/>
        <v>33</v>
      </c>
      <c r="L138">
        <f t="shared" si="18"/>
        <v>8</v>
      </c>
      <c r="M138">
        <f t="shared" si="19"/>
        <v>2002</v>
      </c>
    </row>
    <row r="139" spans="1:13" hidden="1" x14ac:dyDescent="0.25">
      <c r="A139" t="s">
        <v>7</v>
      </c>
      <c r="B139" s="1">
        <v>37491</v>
      </c>
      <c r="C139">
        <v>979.4</v>
      </c>
      <c r="D139">
        <v>996.4</v>
      </c>
      <c r="E139">
        <v>978.2</v>
      </c>
      <c r="F139">
        <v>995.2</v>
      </c>
      <c r="G139" s="6">
        <f t="shared" si="16"/>
        <v>34</v>
      </c>
      <c r="H139" s="2">
        <f t="shared" si="20"/>
        <v>1.6287975491447559E-2</v>
      </c>
      <c r="I139" s="2">
        <f t="shared" si="22"/>
        <v>-0.38312775057335979</v>
      </c>
      <c r="J139" t="b">
        <f t="shared" si="21"/>
        <v>0</v>
      </c>
      <c r="K139">
        <f t="shared" si="17"/>
        <v>34</v>
      </c>
      <c r="L139">
        <f t="shared" si="18"/>
        <v>8</v>
      </c>
      <c r="M139">
        <f t="shared" si="19"/>
        <v>2002</v>
      </c>
    </row>
    <row r="140" spans="1:13" hidden="1" x14ac:dyDescent="0.25">
      <c r="A140" t="s">
        <v>7</v>
      </c>
      <c r="B140" s="1">
        <v>37498</v>
      </c>
      <c r="C140">
        <v>992.4</v>
      </c>
      <c r="D140">
        <v>1012.75</v>
      </c>
      <c r="E140">
        <v>981.1</v>
      </c>
      <c r="F140">
        <v>1010.6</v>
      </c>
      <c r="G140" s="6">
        <f t="shared" si="16"/>
        <v>35</v>
      </c>
      <c r="H140" s="2">
        <f t="shared" si="20"/>
        <v>1.5474276527331243E-2</v>
      </c>
      <c r="I140" s="2">
        <f t="shared" si="22"/>
        <v>-0.37358209880369508</v>
      </c>
      <c r="J140" t="b">
        <f t="shared" si="21"/>
        <v>0</v>
      </c>
      <c r="K140">
        <f t="shared" si="17"/>
        <v>35</v>
      </c>
      <c r="L140">
        <f t="shared" si="18"/>
        <v>8</v>
      </c>
      <c r="M140">
        <f t="shared" si="19"/>
        <v>2002</v>
      </c>
    </row>
    <row r="141" spans="1:13" hidden="1" x14ac:dyDescent="0.25">
      <c r="A141" t="s">
        <v>7</v>
      </c>
      <c r="B141" s="1">
        <v>37505</v>
      </c>
      <c r="C141">
        <v>1010.9</v>
      </c>
      <c r="D141">
        <v>1024.6500000000001</v>
      </c>
      <c r="E141">
        <v>990.85</v>
      </c>
      <c r="F141">
        <v>995.2</v>
      </c>
      <c r="G141" s="6">
        <f t="shared" si="16"/>
        <v>36</v>
      </c>
      <c r="H141" s="2">
        <f t="shared" si="20"/>
        <v>-1.523847219473573E-2</v>
      </c>
      <c r="I141" s="2">
        <f t="shared" si="22"/>
        <v>-0.38312775057335968</v>
      </c>
      <c r="J141" t="b">
        <f t="shared" si="21"/>
        <v>0</v>
      </c>
      <c r="K141">
        <f t="shared" si="17"/>
        <v>36</v>
      </c>
      <c r="L141">
        <f t="shared" si="18"/>
        <v>9</v>
      </c>
      <c r="M141">
        <f t="shared" si="19"/>
        <v>2002</v>
      </c>
    </row>
    <row r="142" spans="1:13" hidden="1" x14ac:dyDescent="0.25">
      <c r="A142" t="s">
        <v>7</v>
      </c>
      <c r="B142" s="1">
        <v>37512</v>
      </c>
      <c r="C142">
        <v>992.05</v>
      </c>
      <c r="D142">
        <v>1005.85</v>
      </c>
      <c r="E142">
        <v>985.25</v>
      </c>
      <c r="F142">
        <v>992</v>
      </c>
      <c r="G142" s="6">
        <f t="shared" si="16"/>
        <v>37</v>
      </c>
      <c r="H142" s="2">
        <f t="shared" si="20"/>
        <v>-3.2154340836013651E-3</v>
      </c>
      <c r="I142" s="2">
        <f t="shared" si="22"/>
        <v>-0.38511126262939399</v>
      </c>
      <c r="J142" t="b">
        <f t="shared" si="21"/>
        <v>0</v>
      </c>
      <c r="K142">
        <f t="shared" si="17"/>
        <v>37</v>
      </c>
      <c r="L142">
        <f t="shared" si="18"/>
        <v>9</v>
      </c>
      <c r="M142">
        <f t="shared" si="19"/>
        <v>2002</v>
      </c>
    </row>
    <row r="143" spans="1:13" hidden="1" x14ac:dyDescent="0.25">
      <c r="A143" t="s">
        <v>7</v>
      </c>
      <c r="B143" s="1">
        <v>37519</v>
      </c>
      <c r="C143">
        <v>991.75</v>
      </c>
      <c r="D143">
        <v>997</v>
      </c>
      <c r="E143">
        <v>960.7</v>
      </c>
      <c r="F143">
        <v>969.6</v>
      </c>
      <c r="G143" s="6">
        <f t="shared" si="16"/>
        <v>38</v>
      </c>
      <c r="H143" s="2">
        <f t="shared" si="20"/>
        <v>-2.2580645161290325E-2</v>
      </c>
      <c r="I143" s="2">
        <f t="shared" si="22"/>
        <v>-0.39899584702163349</v>
      </c>
      <c r="J143" t="b">
        <f t="shared" si="21"/>
        <v>0</v>
      </c>
      <c r="K143">
        <f t="shared" si="17"/>
        <v>38</v>
      </c>
      <c r="L143">
        <f t="shared" si="18"/>
        <v>9</v>
      </c>
      <c r="M143">
        <f t="shared" si="19"/>
        <v>2002</v>
      </c>
    </row>
    <row r="144" spans="1:13" hidden="1" x14ac:dyDescent="0.25">
      <c r="A144" t="s">
        <v>7</v>
      </c>
      <c r="B144" s="1">
        <v>37526</v>
      </c>
      <c r="C144">
        <v>969.85</v>
      </c>
      <c r="D144">
        <v>978</v>
      </c>
      <c r="E144">
        <v>960.2</v>
      </c>
      <c r="F144">
        <v>976.45</v>
      </c>
      <c r="G144" s="6">
        <f t="shared" si="16"/>
        <v>39</v>
      </c>
      <c r="H144" s="2">
        <f t="shared" si="20"/>
        <v>7.0647689768976729E-3</v>
      </c>
      <c r="I144" s="2">
        <f t="shared" si="22"/>
        <v>-0.39474989152668527</v>
      </c>
      <c r="J144" t="b">
        <f t="shared" si="21"/>
        <v>0</v>
      </c>
      <c r="K144">
        <f t="shared" si="17"/>
        <v>39</v>
      </c>
      <c r="L144">
        <f t="shared" si="18"/>
        <v>9</v>
      </c>
      <c r="M144">
        <f t="shared" si="19"/>
        <v>2002</v>
      </c>
    </row>
    <row r="145" spans="1:13" hidden="1" x14ac:dyDescent="0.25">
      <c r="A145" t="s">
        <v>7</v>
      </c>
      <c r="B145" s="1">
        <v>37533</v>
      </c>
      <c r="C145">
        <v>976.15</v>
      </c>
      <c r="D145">
        <v>976.15</v>
      </c>
      <c r="E145">
        <v>944.5</v>
      </c>
      <c r="F145">
        <v>948.2</v>
      </c>
      <c r="G145" s="6">
        <f t="shared" si="16"/>
        <v>40</v>
      </c>
      <c r="H145" s="2">
        <f t="shared" si="20"/>
        <v>-2.8931332889548855E-2</v>
      </c>
      <c r="I145" s="2">
        <f t="shared" si="22"/>
        <v>-0.41226058389636233</v>
      </c>
      <c r="J145" t="b">
        <f t="shared" si="21"/>
        <v>0</v>
      </c>
      <c r="K145">
        <f t="shared" si="17"/>
        <v>40</v>
      </c>
      <c r="L145">
        <f t="shared" si="18"/>
        <v>10</v>
      </c>
      <c r="M145">
        <f t="shared" si="19"/>
        <v>2002</v>
      </c>
    </row>
    <row r="146" spans="1:13" hidden="1" x14ac:dyDescent="0.25">
      <c r="A146" t="s">
        <v>7</v>
      </c>
      <c r="B146" s="1">
        <v>37540</v>
      </c>
      <c r="C146">
        <v>947.8</v>
      </c>
      <c r="D146">
        <v>973.5</v>
      </c>
      <c r="E146">
        <v>945</v>
      </c>
      <c r="F146">
        <v>971.05</v>
      </c>
      <c r="G146" s="6">
        <f t="shared" si="16"/>
        <v>41</v>
      </c>
      <c r="H146" s="2">
        <f t="shared" si="20"/>
        <v>2.4098291499683455E-2</v>
      </c>
      <c r="I146" s="2">
        <f t="shared" si="22"/>
        <v>-0.39809706812124313</v>
      </c>
      <c r="J146" t="b">
        <f t="shared" si="21"/>
        <v>0</v>
      </c>
      <c r="K146">
        <f t="shared" si="17"/>
        <v>41</v>
      </c>
      <c r="L146">
        <f t="shared" si="18"/>
        <v>10</v>
      </c>
      <c r="M146">
        <f t="shared" si="19"/>
        <v>2002</v>
      </c>
    </row>
    <row r="147" spans="1:13" hidden="1" x14ac:dyDescent="0.25">
      <c r="A147" t="s">
        <v>7</v>
      </c>
      <c r="B147" s="1">
        <v>37547</v>
      </c>
      <c r="C147">
        <v>971.5</v>
      </c>
      <c r="D147">
        <v>983.6</v>
      </c>
      <c r="E147">
        <v>966.55</v>
      </c>
      <c r="F147">
        <v>971.65</v>
      </c>
      <c r="G147" s="6">
        <f t="shared" si="16"/>
        <v>42</v>
      </c>
      <c r="H147" s="2">
        <f t="shared" si="20"/>
        <v>6.1788785335470386E-4</v>
      </c>
      <c r="I147" s="2">
        <f t="shared" si="22"/>
        <v>-0.39772515961073662</v>
      </c>
      <c r="J147" t="b">
        <f t="shared" si="21"/>
        <v>0</v>
      </c>
      <c r="K147">
        <f t="shared" si="17"/>
        <v>42</v>
      </c>
      <c r="L147">
        <f t="shared" si="18"/>
        <v>10</v>
      </c>
      <c r="M147">
        <f t="shared" si="19"/>
        <v>2002</v>
      </c>
    </row>
    <row r="148" spans="1:13" hidden="1" x14ac:dyDescent="0.25">
      <c r="A148" t="s">
        <v>7</v>
      </c>
      <c r="B148" s="1">
        <v>37554</v>
      </c>
      <c r="C148">
        <v>971.75</v>
      </c>
      <c r="D148">
        <v>976.35</v>
      </c>
      <c r="E148">
        <v>929.25</v>
      </c>
      <c r="F148">
        <v>932.2</v>
      </c>
      <c r="G148" s="6">
        <f t="shared" si="16"/>
        <v>43</v>
      </c>
      <c r="H148" s="2">
        <f t="shared" si="20"/>
        <v>-4.0601039468944555E-2</v>
      </c>
      <c r="I148" s="2">
        <f t="shared" si="22"/>
        <v>-0.42217814417653343</v>
      </c>
      <c r="J148" t="b">
        <f t="shared" si="21"/>
        <v>0</v>
      </c>
      <c r="K148">
        <f t="shared" si="17"/>
        <v>43</v>
      </c>
      <c r="L148">
        <f t="shared" si="18"/>
        <v>10</v>
      </c>
      <c r="M148">
        <f t="shared" si="19"/>
        <v>2002</v>
      </c>
    </row>
    <row r="149" spans="1:13" hidden="1" x14ac:dyDescent="0.25">
      <c r="A149" t="s">
        <v>7</v>
      </c>
      <c r="B149" s="1">
        <v>37561</v>
      </c>
      <c r="C149">
        <v>932.35</v>
      </c>
      <c r="D149">
        <v>956.95</v>
      </c>
      <c r="E149">
        <v>920.1</v>
      </c>
      <c r="F149">
        <v>951.45</v>
      </c>
      <c r="G149" s="6">
        <f t="shared" si="16"/>
        <v>44</v>
      </c>
      <c r="H149" s="2">
        <f t="shared" si="20"/>
        <v>2.0650075091182218E-2</v>
      </c>
      <c r="I149" s="2">
        <f t="shared" si="22"/>
        <v>-0.41024607946445257</v>
      </c>
      <c r="J149" t="b">
        <f t="shared" si="21"/>
        <v>0</v>
      </c>
      <c r="K149">
        <f t="shared" si="17"/>
        <v>44</v>
      </c>
      <c r="L149">
        <f t="shared" si="18"/>
        <v>11</v>
      </c>
      <c r="M149">
        <f t="shared" si="19"/>
        <v>2002</v>
      </c>
    </row>
    <row r="150" spans="1:13" hidden="1" x14ac:dyDescent="0.25">
      <c r="A150" t="s">
        <v>7</v>
      </c>
      <c r="B150" s="1">
        <v>37568</v>
      </c>
      <c r="C150">
        <v>951.6</v>
      </c>
      <c r="D150">
        <v>970.2</v>
      </c>
      <c r="E150">
        <v>951.6</v>
      </c>
      <c r="F150">
        <v>956.95</v>
      </c>
      <c r="G150" s="6">
        <f t="shared" si="16"/>
        <v>45</v>
      </c>
      <c r="H150" s="2">
        <f t="shared" si="20"/>
        <v>5.7806505859476776E-3</v>
      </c>
      <c r="I150" s="2">
        <f t="shared" si="22"/>
        <v>-0.40683691811814382</v>
      </c>
      <c r="J150" t="b">
        <f t="shared" si="21"/>
        <v>0</v>
      </c>
      <c r="K150">
        <f t="shared" si="17"/>
        <v>45</v>
      </c>
      <c r="L150">
        <f t="shared" si="18"/>
        <v>11</v>
      </c>
      <c r="M150">
        <f t="shared" si="19"/>
        <v>2002</v>
      </c>
    </row>
    <row r="151" spans="1:13" hidden="1" x14ac:dyDescent="0.25">
      <c r="A151" t="s">
        <v>7</v>
      </c>
      <c r="B151" s="1">
        <v>37575</v>
      </c>
      <c r="C151">
        <v>957.55</v>
      </c>
      <c r="D151">
        <v>992.05</v>
      </c>
      <c r="E151">
        <v>948.05</v>
      </c>
      <c r="F151">
        <v>990.35</v>
      </c>
      <c r="G151" s="6">
        <f t="shared" si="16"/>
        <v>46</v>
      </c>
      <c r="H151" s="2">
        <f t="shared" si="20"/>
        <v>3.4902554992423784E-2</v>
      </c>
      <c r="I151" s="2">
        <f t="shared" si="22"/>
        <v>-0.38613401103328682</v>
      </c>
      <c r="J151" t="b">
        <f t="shared" si="21"/>
        <v>0</v>
      </c>
      <c r="K151">
        <f t="shared" si="17"/>
        <v>46</v>
      </c>
      <c r="L151">
        <f t="shared" si="18"/>
        <v>11</v>
      </c>
      <c r="M151">
        <f t="shared" si="19"/>
        <v>2002</v>
      </c>
    </row>
    <row r="152" spans="1:13" hidden="1" x14ac:dyDescent="0.25">
      <c r="A152" t="s">
        <v>7</v>
      </c>
      <c r="B152" s="1">
        <v>37582</v>
      </c>
      <c r="C152">
        <v>990.35</v>
      </c>
      <c r="D152">
        <v>1026</v>
      </c>
      <c r="E152">
        <v>989.05</v>
      </c>
      <c r="F152">
        <v>1020.15</v>
      </c>
      <c r="G152" s="6">
        <f t="shared" si="16"/>
        <v>47</v>
      </c>
      <c r="H152" s="2">
        <f t="shared" si="20"/>
        <v>3.0090372090674888E-2</v>
      </c>
      <c r="I152" s="2">
        <f t="shared" si="22"/>
        <v>-0.36766255501146827</v>
      </c>
      <c r="J152" t="b">
        <f t="shared" si="21"/>
        <v>0</v>
      </c>
      <c r="K152">
        <f t="shared" si="17"/>
        <v>47</v>
      </c>
      <c r="L152">
        <f t="shared" si="18"/>
        <v>11</v>
      </c>
      <c r="M152">
        <f t="shared" si="19"/>
        <v>2002</v>
      </c>
    </row>
    <row r="153" spans="1:13" hidden="1" x14ac:dyDescent="0.25">
      <c r="A153" t="s">
        <v>7</v>
      </c>
      <c r="B153" s="1">
        <v>37589</v>
      </c>
      <c r="C153">
        <v>1020.9</v>
      </c>
      <c r="D153">
        <v>1057.45</v>
      </c>
      <c r="E153">
        <v>1017.5</v>
      </c>
      <c r="F153">
        <v>1050.1500000000001</v>
      </c>
      <c r="G153" s="6">
        <f t="shared" si="16"/>
        <v>48</v>
      </c>
      <c r="H153" s="2">
        <f t="shared" si="20"/>
        <v>2.9407440082340974E-2</v>
      </c>
      <c r="I153" s="2">
        <f t="shared" si="22"/>
        <v>-0.34906712948614749</v>
      </c>
      <c r="J153" t="b">
        <f t="shared" si="21"/>
        <v>0</v>
      </c>
      <c r="K153">
        <f t="shared" si="17"/>
        <v>48</v>
      </c>
      <c r="L153">
        <f t="shared" si="18"/>
        <v>11</v>
      </c>
      <c r="M153">
        <f t="shared" si="19"/>
        <v>2002</v>
      </c>
    </row>
    <row r="154" spans="1:13" hidden="1" x14ac:dyDescent="0.25">
      <c r="A154" t="s">
        <v>7</v>
      </c>
      <c r="B154" s="1">
        <v>37596</v>
      </c>
      <c r="C154">
        <v>1050.1500000000001</v>
      </c>
      <c r="D154">
        <v>1075.75</v>
      </c>
      <c r="E154">
        <v>1034.0999999999999</v>
      </c>
      <c r="F154">
        <v>1069.8</v>
      </c>
      <c r="G154" s="6">
        <f t="shared" si="16"/>
        <v>49</v>
      </c>
      <c r="H154" s="2">
        <f t="shared" si="20"/>
        <v>1.871161262676746E-2</v>
      </c>
      <c r="I154" s="2">
        <f t="shared" si="22"/>
        <v>-0.33688712576706248</v>
      </c>
      <c r="J154" t="b">
        <f t="shared" si="21"/>
        <v>0</v>
      </c>
      <c r="K154">
        <f t="shared" si="17"/>
        <v>49</v>
      </c>
      <c r="L154">
        <f t="shared" si="18"/>
        <v>12</v>
      </c>
      <c r="M154">
        <f t="shared" si="19"/>
        <v>2002</v>
      </c>
    </row>
    <row r="155" spans="1:13" hidden="1" x14ac:dyDescent="0.25">
      <c r="A155" t="s">
        <v>7</v>
      </c>
      <c r="B155" s="1">
        <v>37603</v>
      </c>
      <c r="C155">
        <v>1070.5</v>
      </c>
      <c r="D155">
        <v>1087.3499999999999</v>
      </c>
      <c r="E155">
        <v>1045.6500000000001</v>
      </c>
      <c r="F155">
        <v>1086.2</v>
      </c>
      <c r="G155" s="6">
        <f t="shared" si="16"/>
        <v>50</v>
      </c>
      <c r="H155" s="2">
        <f t="shared" si="20"/>
        <v>1.5329968218358747E-2</v>
      </c>
      <c r="I155" s="2">
        <f t="shared" si="22"/>
        <v>-0.32672162647988701</v>
      </c>
      <c r="J155" t="b">
        <f t="shared" si="21"/>
        <v>0</v>
      </c>
      <c r="K155">
        <f t="shared" si="17"/>
        <v>50</v>
      </c>
      <c r="L155">
        <f t="shared" si="18"/>
        <v>12</v>
      </c>
      <c r="M155">
        <f t="shared" si="19"/>
        <v>2002</v>
      </c>
    </row>
    <row r="156" spans="1:13" hidden="1" x14ac:dyDescent="0.25">
      <c r="A156" t="s">
        <v>7</v>
      </c>
      <c r="B156" s="1">
        <v>37610</v>
      </c>
      <c r="C156">
        <v>1089</v>
      </c>
      <c r="D156">
        <v>1100</v>
      </c>
      <c r="E156">
        <v>1069</v>
      </c>
      <c r="F156">
        <v>1079.3</v>
      </c>
      <c r="G156" s="6">
        <f t="shared" si="16"/>
        <v>51</v>
      </c>
      <c r="H156" s="2">
        <f t="shared" si="20"/>
        <v>-6.3524212852146267E-3</v>
      </c>
      <c r="I156" s="2">
        <f t="shared" si="22"/>
        <v>-0.33099857435071089</v>
      </c>
      <c r="J156" t="b">
        <f t="shared" si="21"/>
        <v>0</v>
      </c>
      <c r="K156">
        <f t="shared" si="17"/>
        <v>51</v>
      </c>
      <c r="L156">
        <f t="shared" si="18"/>
        <v>12</v>
      </c>
      <c r="M156">
        <f t="shared" si="19"/>
        <v>2002</v>
      </c>
    </row>
    <row r="157" spans="1:13" hidden="1" x14ac:dyDescent="0.25">
      <c r="A157" t="s">
        <v>7</v>
      </c>
      <c r="B157" s="1">
        <v>37617</v>
      </c>
      <c r="C157">
        <v>1079.3</v>
      </c>
      <c r="D157">
        <v>1103.95</v>
      </c>
      <c r="E157">
        <v>1072.6500000000001</v>
      </c>
      <c r="F157">
        <v>1098.4000000000001</v>
      </c>
      <c r="G157" s="6">
        <f t="shared" si="16"/>
        <v>52</v>
      </c>
      <c r="H157" s="2">
        <f t="shared" si="20"/>
        <v>1.7696655239507253E-2</v>
      </c>
      <c r="I157" s="2">
        <f t="shared" si="22"/>
        <v>-0.31915948676625661</v>
      </c>
      <c r="J157" t="b">
        <f t="shared" si="21"/>
        <v>0</v>
      </c>
      <c r="K157">
        <f t="shared" si="17"/>
        <v>52</v>
      </c>
      <c r="L157">
        <f t="shared" si="18"/>
        <v>12</v>
      </c>
      <c r="M157">
        <f t="shared" si="19"/>
        <v>2002</v>
      </c>
    </row>
    <row r="158" spans="1:13" hidden="1" x14ac:dyDescent="0.25">
      <c r="A158" t="s">
        <v>7</v>
      </c>
      <c r="B158" s="1">
        <v>37624</v>
      </c>
      <c r="C158">
        <v>1095.8</v>
      </c>
      <c r="D158">
        <v>1105.5999999999999</v>
      </c>
      <c r="E158">
        <v>1084.3499999999999</v>
      </c>
      <c r="F158">
        <v>1089.5999999999999</v>
      </c>
      <c r="G158" s="6">
        <f t="shared" si="16"/>
        <v>1</v>
      </c>
      <c r="H158" s="2">
        <f t="shared" si="20"/>
        <v>-8.0116533139112933E-3</v>
      </c>
      <c r="I158" s="2">
        <f t="shared" si="22"/>
        <v>-0.32461414492035079</v>
      </c>
      <c r="J158" t="b">
        <f t="shared" si="21"/>
        <v>0</v>
      </c>
      <c r="K158">
        <f t="shared" si="17"/>
        <v>1</v>
      </c>
      <c r="L158">
        <f t="shared" si="18"/>
        <v>1</v>
      </c>
      <c r="M158">
        <f t="shared" si="19"/>
        <v>2003</v>
      </c>
    </row>
    <row r="159" spans="1:13" hidden="1" x14ac:dyDescent="0.25">
      <c r="A159" t="s">
        <v>7</v>
      </c>
      <c r="B159" s="1">
        <v>37631</v>
      </c>
      <c r="C159">
        <v>1089.75</v>
      </c>
      <c r="D159">
        <v>1103.25</v>
      </c>
      <c r="E159">
        <v>1077.4000000000001</v>
      </c>
      <c r="F159">
        <v>1080.25</v>
      </c>
      <c r="G159" s="6">
        <f t="shared" si="16"/>
        <v>2</v>
      </c>
      <c r="H159" s="2">
        <f t="shared" si="20"/>
        <v>-8.5811306901614204E-3</v>
      </c>
      <c r="I159" s="2">
        <f t="shared" si="22"/>
        <v>-0.33040971920907569</v>
      </c>
      <c r="J159" t="b">
        <f t="shared" si="21"/>
        <v>0</v>
      </c>
      <c r="K159">
        <f t="shared" si="17"/>
        <v>2</v>
      </c>
      <c r="L159">
        <f t="shared" si="18"/>
        <v>1</v>
      </c>
      <c r="M159">
        <f t="shared" si="19"/>
        <v>2003</v>
      </c>
    </row>
    <row r="160" spans="1:13" hidden="1" x14ac:dyDescent="0.25">
      <c r="A160" t="s">
        <v>7</v>
      </c>
      <c r="B160" s="1">
        <v>37638</v>
      </c>
      <c r="C160">
        <v>1080.25</v>
      </c>
      <c r="D160">
        <v>1091.3499999999999</v>
      </c>
      <c r="E160">
        <v>1070.3</v>
      </c>
      <c r="F160">
        <v>1086.5</v>
      </c>
      <c r="G160" s="6">
        <f t="shared" si="16"/>
        <v>3</v>
      </c>
      <c r="H160" s="2">
        <f t="shared" si="20"/>
        <v>5.785697755149366E-3</v>
      </c>
      <c r="I160" s="2">
        <f t="shared" si="22"/>
        <v>-0.32653567222463376</v>
      </c>
      <c r="J160" t="b">
        <f t="shared" si="21"/>
        <v>0</v>
      </c>
      <c r="K160">
        <f t="shared" si="17"/>
        <v>3</v>
      </c>
      <c r="L160">
        <f t="shared" si="18"/>
        <v>1</v>
      </c>
      <c r="M160">
        <f t="shared" si="19"/>
        <v>2003</v>
      </c>
    </row>
    <row r="161" spans="1:13" hidden="1" x14ac:dyDescent="0.25">
      <c r="A161" t="s">
        <v>7</v>
      </c>
      <c r="B161" s="1">
        <v>37645</v>
      </c>
      <c r="C161">
        <v>1086.25</v>
      </c>
      <c r="D161">
        <v>1087</v>
      </c>
      <c r="E161">
        <v>1053.4000000000001</v>
      </c>
      <c r="F161">
        <v>1056.05</v>
      </c>
      <c r="G161" s="6">
        <f t="shared" si="16"/>
        <v>4</v>
      </c>
      <c r="H161" s="2">
        <f t="shared" si="20"/>
        <v>-2.8025770823746021E-2</v>
      </c>
      <c r="I161" s="2">
        <f t="shared" si="22"/>
        <v>-0.34541002913283436</v>
      </c>
      <c r="J161" t="b">
        <f t="shared" si="21"/>
        <v>0</v>
      </c>
      <c r="K161">
        <f t="shared" si="17"/>
        <v>4</v>
      </c>
      <c r="L161">
        <f t="shared" si="18"/>
        <v>1</v>
      </c>
      <c r="M161">
        <f t="shared" si="19"/>
        <v>2003</v>
      </c>
    </row>
    <row r="162" spans="1:13" hidden="1" x14ac:dyDescent="0.25">
      <c r="A162" t="s">
        <v>7</v>
      </c>
      <c r="B162" s="1">
        <v>37652</v>
      </c>
      <c r="C162">
        <v>1057.8</v>
      </c>
      <c r="D162">
        <v>1059.8</v>
      </c>
      <c r="E162">
        <v>1026.2</v>
      </c>
      <c r="F162">
        <v>1041.8499999999999</v>
      </c>
      <c r="G162" s="6">
        <f t="shared" si="16"/>
        <v>5</v>
      </c>
      <c r="H162" s="2">
        <f t="shared" si="20"/>
        <v>-1.3446333033473867E-2</v>
      </c>
      <c r="I162" s="2">
        <f t="shared" si="22"/>
        <v>-0.35421186388148618</v>
      </c>
      <c r="J162" t="b">
        <f t="shared" si="21"/>
        <v>0</v>
      </c>
      <c r="K162">
        <f t="shared" si="17"/>
        <v>5</v>
      </c>
      <c r="L162">
        <f t="shared" si="18"/>
        <v>1</v>
      </c>
      <c r="M162">
        <f t="shared" si="19"/>
        <v>2003</v>
      </c>
    </row>
    <row r="163" spans="1:13" hidden="1" x14ac:dyDescent="0.25">
      <c r="A163" t="s">
        <v>7</v>
      </c>
      <c r="B163" s="1">
        <v>37659</v>
      </c>
      <c r="C163">
        <v>1040.25</v>
      </c>
      <c r="D163">
        <v>1065.95</v>
      </c>
      <c r="E163">
        <v>1036.5</v>
      </c>
      <c r="F163">
        <v>1057.5</v>
      </c>
      <c r="G163" s="6">
        <f t="shared" si="16"/>
        <v>6</v>
      </c>
      <c r="H163" s="2">
        <f t="shared" si="20"/>
        <v>1.502135624130152E-2</v>
      </c>
      <c r="I163" s="2">
        <f t="shared" si="22"/>
        <v>-0.34451125023244389</v>
      </c>
      <c r="J163" t="b">
        <f t="shared" si="21"/>
        <v>0</v>
      </c>
      <c r="K163">
        <f t="shared" si="17"/>
        <v>6</v>
      </c>
      <c r="L163">
        <f t="shared" si="18"/>
        <v>2</v>
      </c>
      <c r="M163">
        <f t="shared" si="19"/>
        <v>2003</v>
      </c>
    </row>
    <row r="164" spans="1:13" hidden="1" x14ac:dyDescent="0.25">
      <c r="A164" t="s">
        <v>7</v>
      </c>
      <c r="B164" s="1">
        <v>37666</v>
      </c>
      <c r="C164">
        <v>1058.2</v>
      </c>
      <c r="D164">
        <v>1058.75</v>
      </c>
      <c r="E164">
        <v>1034.0999999999999</v>
      </c>
      <c r="F164">
        <v>1036</v>
      </c>
      <c r="G164" s="6">
        <f t="shared" si="16"/>
        <v>7</v>
      </c>
      <c r="H164" s="2">
        <f t="shared" si="20"/>
        <v>-2.0330969267139509E-2</v>
      </c>
      <c r="I164" s="2">
        <f t="shared" si="22"/>
        <v>-0.35783797185892374</v>
      </c>
      <c r="J164" t="b">
        <f t="shared" si="21"/>
        <v>0</v>
      </c>
      <c r="K164">
        <f t="shared" si="17"/>
        <v>7</v>
      </c>
      <c r="L164">
        <f t="shared" si="18"/>
        <v>2</v>
      </c>
      <c r="M164">
        <f t="shared" si="19"/>
        <v>2003</v>
      </c>
    </row>
    <row r="165" spans="1:13" hidden="1" x14ac:dyDescent="0.25">
      <c r="A165" t="s">
        <v>7</v>
      </c>
      <c r="B165" s="1">
        <v>37673</v>
      </c>
      <c r="C165">
        <v>1036.2</v>
      </c>
      <c r="D165">
        <v>1071.7</v>
      </c>
      <c r="E165">
        <v>1036.2</v>
      </c>
      <c r="F165">
        <v>1066.1500000000001</v>
      </c>
      <c r="G165" s="6">
        <f t="shared" si="16"/>
        <v>8</v>
      </c>
      <c r="H165" s="2">
        <f t="shared" si="20"/>
        <v>2.9102316602316769E-2</v>
      </c>
      <c r="I165" s="2">
        <f t="shared" si="22"/>
        <v>-0.33914956920597628</v>
      </c>
      <c r="J165" t="b">
        <f t="shared" si="21"/>
        <v>0</v>
      </c>
      <c r="K165">
        <f t="shared" si="17"/>
        <v>8</v>
      </c>
      <c r="L165">
        <f t="shared" si="18"/>
        <v>2</v>
      </c>
      <c r="M165">
        <f t="shared" si="19"/>
        <v>2003</v>
      </c>
    </row>
    <row r="166" spans="1:13" hidden="1" x14ac:dyDescent="0.25">
      <c r="A166" t="s">
        <v>7</v>
      </c>
      <c r="B166" s="1">
        <v>37680</v>
      </c>
      <c r="C166">
        <v>1066.2</v>
      </c>
      <c r="D166">
        <v>1075.5</v>
      </c>
      <c r="E166">
        <v>1044.9000000000001</v>
      </c>
      <c r="F166">
        <v>1063.4000000000001</v>
      </c>
      <c r="G166" s="6">
        <f t="shared" si="16"/>
        <v>9</v>
      </c>
      <c r="H166" s="2">
        <f t="shared" si="20"/>
        <v>-2.5793743844674255E-3</v>
      </c>
      <c r="I166" s="2">
        <f t="shared" si="22"/>
        <v>-0.34085414987913065</v>
      </c>
      <c r="J166" t="b">
        <f t="shared" si="21"/>
        <v>0</v>
      </c>
      <c r="K166">
        <f t="shared" si="17"/>
        <v>9</v>
      </c>
      <c r="L166">
        <f t="shared" si="18"/>
        <v>2</v>
      </c>
      <c r="M166">
        <f t="shared" si="19"/>
        <v>2003</v>
      </c>
    </row>
    <row r="167" spans="1:13" hidden="1" x14ac:dyDescent="0.25">
      <c r="A167" t="s">
        <v>7</v>
      </c>
      <c r="B167" s="1">
        <v>37687</v>
      </c>
      <c r="C167">
        <v>1063.55</v>
      </c>
      <c r="D167">
        <v>1070.8499999999999</v>
      </c>
      <c r="E167">
        <v>1014.3</v>
      </c>
      <c r="F167">
        <v>1017.1</v>
      </c>
      <c r="G167" s="6">
        <f t="shared" si="16"/>
        <v>10</v>
      </c>
      <c r="H167" s="2">
        <f t="shared" si="20"/>
        <v>-4.3539589994357808E-2</v>
      </c>
      <c r="I167" s="2">
        <f t="shared" si="22"/>
        <v>-0.36955308993987568</v>
      </c>
      <c r="J167" t="b">
        <f t="shared" si="21"/>
        <v>0</v>
      </c>
      <c r="K167">
        <f t="shared" si="17"/>
        <v>10</v>
      </c>
      <c r="L167">
        <f t="shared" si="18"/>
        <v>3</v>
      </c>
      <c r="M167">
        <f t="shared" si="19"/>
        <v>2003</v>
      </c>
    </row>
    <row r="168" spans="1:13" hidden="1" x14ac:dyDescent="0.25">
      <c r="A168" t="s">
        <v>7</v>
      </c>
      <c r="B168" s="1">
        <v>37693</v>
      </c>
      <c r="C168">
        <v>1017.1</v>
      </c>
      <c r="D168">
        <v>1021.5</v>
      </c>
      <c r="E168">
        <v>994.2</v>
      </c>
      <c r="F168">
        <v>999.65</v>
      </c>
      <c r="G168" s="6">
        <f t="shared" si="16"/>
        <v>11</v>
      </c>
      <c r="H168" s="2">
        <f t="shared" si="20"/>
        <v>-1.7156621767771107E-2</v>
      </c>
      <c r="I168" s="2">
        <f t="shared" si="22"/>
        <v>-0.38036942912043725</v>
      </c>
      <c r="J168" t="b">
        <f t="shared" si="21"/>
        <v>0</v>
      </c>
      <c r="K168">
        <f t="shared" si="17"/>
        <v>11</v>
      </c>
      <c r="L168">
        <f t="shared" si="18"/>
        <v>3</v>
      </c>
      <c r="M168">
        <f t="shared" si="19"/>
        <v>2003</v>
      </c>
    </row>
    <row r="169" spans="1:13" hidden="1" x14ac:dyDescent="0.25">
      <c r="A169" t="s">
        <v>7</v>
      </c>
      <c r="B169" s="1">
        <v>37702</v>
      </c>
      <c r="C169">
        <v>999.7</v>
      </c>
      <c r="D169">
        <v>1039.8</v>
      </c>
      <c r="E169">
        <v>982.7</v>
      </c>
      <c r="F169">
        <v>1037.1500000000001</v>
      </c>
      <c r="G169" s="6">
        <f t="shared" si="16"/>
        <v>12</v>
      </c>
      <c r="H169" s="2">
        <f t="shared" si="20"/>
        <v>3.7513129595358574E-2</v>
      </c>
      <c r="I169" s="2">
        <f t="shared" si="22"/>
        <v>-0.35712514721378619</v>
      </c>
      <c r="J169" t="b">
        <f t="shared" si="21"/>
        <v>0</v>
      </c>
      <c r="K169">
        <f t="shared" si="17"/>
        <v>12</v>
      </c>
      <c r="L169">
        <f t="shared" si="18"/>
        <v>3</v>
      </c>
      <c r="M169">
        <f t="shared" si="19"/>
        <v>2003</v>
      </c>
    </row>
    <row r="170" spans="1:13" hidden="1" x14ac:dyDescent="0.25">
      <c r="A170" t="s">
        <v>7</v>
      </c>
      <c r="B170" s="1">
        <v>37708</v>
      </c>
      <c r="C170">
        <v>1037.1500000000001</v>
      </c>
      <c r="D170">
        <v>1038.55</v>
      </c>
      <c r="E170">
        <v>996.75</v>
      </c>
      <c r="F170">
        <v>1000.6</v>
      </c>
      <c r="G170" s="6">
        <f t="shared" si="16"/>
        <v>13</v>
      </c>
      <c r="H170" s="2">
        <f t="shared" si="20"/>
        <v>-3.5240804126693392E-2</v>
      </c>
      <c r="I170" s="2">
        <f t="shared" si="22"/>
        <v>-0.37978057397880205</v>
      </c>
      <c r="J170" t="b">
        <f t="shared" si="21"/>
        <v>0</v>
      </c>
      <c r="K170">
        <f t="shared" si="17"/>
        <v>13</v>
      </c>
      <c r="L170">
        <f t="shared" si="18"/>
        <v>3</v>
      </c>
      <c r="M170">
        <f t="shared" si="19"/>
        <v>2003</v>
      </c>
    </row>
    <row r="171" spans="1:13" hidden="1" x14ac:dyDescent="0.25">
      <c r="A171" t="s">
        <v>7</v>
      </c>
      <c r="B171" s="1">
        <v>37715</v>
      </c>
      <c r="C171">
        <v>1000.6</v>
      </c>
      <c r="D171">
        <v>1018.25</v>
      </c>
      <c r="E171">
        <v>973.5</v>
      </c>
      <c r="F171">
        <v>1016.95</v>
      </c>
      <c r="G171" s="6">
        <f t="shared" si="16"/>
        <v>14</v>
      </c>
      <c r="H171" s="2">
        <f t="shared" si="20"/>
        <v>1.6340195882470487E-2</v>
      </c>
      <c r="I171" s="2">
        <f t="shared" si="22"/>
        <v>-0.36964606706750225</v>
      </c>
      <c r="J171" t="b">
        <f t="shared" si="21"/>
        <v>0</v>
      </c>
      <c r="K171">
        <f t="shared" si="17"/>
        <v>14</v>
      </c>
      <c r="L171">
        <f t="shared" si="18"/>
        <v>4</v>
      </c>
      <c r="M171">
        <f t="shared" si="19"/>
        <v>2003</v>
      </c>
    </row>
    <row r="172" spans="1:13" hidden="1" x14ac:dyDescent="0.25">
      <c r="A172" t="s">
        <v>7</v>
      </c>
      <c r="B172" s="1">
        <v>37722</v>
      </c>
      <c r="C172">
        <v>1017.05</v>
      </c>
      <c r="D172">
        <v>1033.45</v>
      </c>
      <c r="E172">
        <v>935.7</v>
      </c>
      <c r="F172">
        <v>949.8</v>
      </c>
      <c r="G172" s="6">
        <f t="shared" si="16"/>
        <v>15</v>
      </c>
      <c r="H172" s="2">
        <f t="shared" si="20"/>
        <v>-6.6030778307684779E-2</v>
      </c>
      <c r="I172" s="2">
        <f t="shared" si="22"/>
        <v>-0.41126882786834518</v>
      </c>
      <c r="J172" t="b">
        <f t="shared" si="21"/>
        <v>0</v>
      </c>
      <c r="K172">
        <f t="shared" si="17"/>
        <v>15</v>
      </c>
      <c r="L172">
        <f t="shared" si="18"/>
        <v>4</v>
      </c>
      <c r="M172">
        <f t="shared" si="19"/>
        <v>2003</v>
      </c>
    </row>
    <row r="173" spans="1:13" hidden="1" x14ac:dyDescent="0.25">
      <c r="A173" t="s">
        <v>7</v>
      </c>
      <c r="B173" s="1">
        <v>37728</v>
      </c>
      <c r="C173">
        <v>951.8</v>
      </c>
      <c r="D173">
        <v>964.2</v>
      </c>
      <c r="E173">
        <v>936.7</v>
      </c>
      <c r="F173">
        <v>940.7</v>
      </c>
      <c r="G173" s="6">
        <f t="shared" si="16"/>
        <v>16</v>
      </c>
      <c r="H173" s="2">
        <f t="shared" si="20"/>
        <v>-9.5809644135605998E-3</v>
      </c>
      <c r="I173" s="2">
        <f t="shared" si="22"/>
        <v>-0.41690944027769239</v>
      </c>
      <c r="J173" t="b">
        <f t="shared" si="21"/>
        <v>0</v>
      </c>
      <c r="K173">
        <f t="shared" si="17"/>
        <v>16</v>
      </c>
      <c r="L173">
        <f t="shared" si="18"/>
        <v>4</v>
      </c>
      <c r="M173">
        <f t="shared" si="19"/>
        <v>2003</v>
      </c>
    </row>
    <row r="174" spans="1:13" hidden="1" x14ac:dyDescent="0.25">
      <c r="A174" t="s">
        <v>7</v>
      </c>
      <c r="B174" s="1">
        <v>37736</v>
      </c>
      <c r="C174">
        <v>941.5</v>
      </c>
      <c r="D174">
        <v>951.4</v>
      </c>
      <c r="E174">
        <v>921.1</v>
      </c>
      <c r="F174">
        <v>924.3</v>
      </c>
      <c r="G174" s="6">
        <f t="shared" si="16"/>
        <v>17</v>
      </c>
      <c r="H174" s="2">
        <f t="shared" si="20"/>
        <v>-1.743382587434894E-2</v>
      </c>
      <c r="I174" s="2">
        <f t="shared" si="22"/>
        <v>-0.42707493956486775</v>
      </c>
      <c r="J174" t="b">
        <f t="shared" si="21"/>
        <v>0</v>
      </c>
      <c r="K174">
        <f t="shared" si="17"/>
        <v>17</v>
      </c>
      <c r="L174">
        <f t="shared" si="18"/>
        <v>4</v>
      </c>
      <c r="M174">
        <f t="shared" si="19"/>
        <v>2003</v>
      </c>
    </row>
    <row r="175" spans="1:13" hidden="1" x14ac:dyDescent="0.25">
      <c r="A175" t="s">
        <v>7</v>
      </c>
      <c r="B175" s="1">
        <v>37743</v>
      </c>
      <c r="C175">
        <v>922.85</v>
      </c>
      <c r="D175">
        <v>940.2</v>
      </c>
      <c r="E175">
        <v>920</v>
      </c>
      <c r="F175">
        <v>938.3</v>
      </c>
      <c r="G175" s="6">
        <f t="shared" si="16"/>
        <v>18</v>
      </c>
      <c r="H175" s="2">
        <f t="shared" si="20"/>
        <v>1.5146597425078401E-2</v>
      </c>
      <c r="I175" s="2">
        <f t="shared" si="22"/>
        <v>-0.41839707431971807</v>
      </c>
      <c r="J175" t="b">
        <f t="shared" si="21"/>
        <v>0</v>
      </c>
      <c r="K175">
        <f t="shared" si="17"/>
        <v>18</v>
      </c>
      <c r="L175">
        <f t="shared" si="18"/>
        <v>5</v>
      </c>
      <c r="M175">
        <f t="shared" si="19"/>
        <v>2003</v>
      </c>
    </row>
    <row r="176" spans="1:13" hidden="1" x14ac:dyDescent="0.25">
      <c r="A176" t="s">
        <v>7</v>
      </c>
      <c r="B176" s="1">
        <v>37750</v>
      </c>
      <c r="C176">
        <v>937.45</v>
      </c>
      <c r="D176">
        <v>956.65</v>
      </c>
      <c r="E176">
        <v>935.8</v>
      </c>
      <c r="F176">
        <v>937.85</v>
      </c>
      <c r="G176" s="6">
        <f t="shared" si="16"/>
        <v>19</v>
      </c>
      <c r="H176" s="2">
        <f t="shared" si="20"/>
        <v>-4.7959074922721001E-4</v>
      </c>
      <c r="I176" s="2">
        <f t="shared" si="22"/>
        <v>-0.41867600570259778</v>
      </c>
      <c r="J176" t="b">
        <f t="shared" si="21"/>
        <v>0</v>
      </c>
      <c r="K176">
        <f t="shared" si="17"/>
        <v>19</v>
      </c>
      <c r="L176">
        <f t="shared" si="18"/>
        <v>5</v>
      </c>
      <c r="M176">
        <f t="shared" si="19"/>
        <v>2003</v>
      </c>
    </row>
    <row r="177" spans="1:13" hidden="1" x14ac:dyDescent="0.25">
      <c r="A177" t="s">
        <v>7</v>
      </c>
      <c r="B177" s="1">
        <v>37757</v>
      </c>
      <c r="C177">
        <v>938.5</v>
      </c>
      <c r="D177">
        <v>974.4</v>
      </c>
      <c r="E177">
        <v>934</v>
      </c>
      <c r="F177">
        <v>973.1</v>
      </c>
      <c r="G177" s="6">
        <f t="shared" si="16"/>
        <v>20</v>
      </c>
      <c r="H177" s="2">
        <f t="shared" si="20"/>
        <v>3.7585967905315432E-2</v>
      </c>
      <c r="I177" s="2">
        <f t="shared" si="22"/>
        <v>-0.39682638071034582</v>
      </c>
      <c r="J177" t="b">
        <f t="shared" si="21"/>
        <v>0</v>
      </c>
      <c r="K177">
        <f t="shared" si="17"/>
        <v>20</v>
      </c>
      <c r="L177">
        <f t="shared" si="18"/>
        <v>5</v>
      </c>
      <c r="M177">
        <f t="shared" si="19"/>
        <v>2003</v>
      </c>
    </row>
    <row r="178" spans="1:13" hidden="1" x14ac:dyDescent="0.25">
      <c r="A178" t="s">
        <v>7</v>
      </c>
      <c r="B178" s="1">
        <v>37764</v>
      </c>
      <c r="C178">
        <v>973.7</v>
      </c>
      <c r="D178">
        <v>980.75</v>
      </c>
      <c r="E178">
        <v>959.8</v>
      </c>
      <c r="F178">
        <v>967.9</v>
      </c>
      <c r="G178" s="6">
        <f t="shared" si="16"/>
        <v>21</v>
      </c>
      <c r="H178" s="2">
        <f t="shared" si="20"/>
        <v>-5.3437467886137124E-3</v>
      </c>
      <c r="I178" s="2">
        <f t="shared" si="22"/>
        <v>-0.40004958780140143</v>
      </c>
      <c r="J178" t="b">
        <f t="shared" si="21"/>
        <v>0</v>
      </c>
      <c r="K178">
        <f t="shared" si="17"/>
        <v>21</v>
      </c>
      <c r="L178">
        <f t="shared" si="18"/>
        <v>5</v>
      </c>
      <c r="M178">
        <f t="shared" si="19"/>
        <v>2003</v>
      </c>
    </row>
    <row r="179" spans="1:13" hidden="1" x14ac:dyDescent="0.25">
      <c r="A179" t="s">
        <v>7</v>
      </c>
      <c r="B179" s="1">
        <v>37771</v>
      </c>
      <c r="C179">
        <v>967.85</v>
      </c>
      <c r="D179">
        <v>1013.85</v>
      </c>
      <c r="E179">
        <v>967.1</v>
      </c>
      <c r="F179">
        <v>1006.8</v>
      </c>
      <c r="G179" s="6">
        <f t="shared" si="16"/>
        <v>22</v>
      </c>
      <c r="H179" s="2">
        <f t="shared" si="20"/>
        <v>4.0190102283293783E-2</v>
      </c>
      <c r="I179" s="2">
        <f t="shared" si="22"/>
        <v>-0.37593751937023545</v>
      </c>
      <c r="J179" t="b">
        <f t="shared" si="21"/>
        <v>0</v>
      </c>
      <c r="K179">
        <f t="shared" si="17"/>
        <v>22</v>
      </c>
      <c r="L179">
        <f t="shared" si="18"/>
        <v>5</v>
      </c>
      <c r="M179">
        <f t="shared" si="19"/>
        <v>2003</v>
      </c>
    </row>
    <row r="180" spans="1:13" hidden="1" x14ac:dyDescent="0.25">
      <c r="A180" t="s">
        <v>7</v>
      </c>
      <c r="B180" s="1">
        <v>37778</v>
      </c>
      <c r="C180">
        <v>1006.85</v>
      </c>
      <c r="D180">
        <v>1048.8499999999999</v>
      </c>
      <c r="E180">
        <v>1004.7</v>
      </c>
      <c r="F180">
        <v>1046.4000000000001</v>
      </c>
      <c r="G180" s="6">
        <f t="shared" si="16"/>
        <v>23</v>
      </c>
      <c r="H180" s="2">
        <f t="shared" si="20"/>
        <v>3.933253873659126E-2</v>
      </c>
      <c r="I180" s="2">
        <f t="shared" si="22"/>
        <v>-0.35139155767681196</v>
      </c>
      <c r="J180" t="b">
        <f t="shared" si="21"/>
        <v>0</v>
      </c>
      <c r="K180">
        <f t="shared" si="17"/>
        <v>23</v>
      </c>
      <c r="L180">
        <f t="shared" si="18"/>
        <v>6</v>
      </c>
      <c r="M180">
        <f t="shared" si="19"/>
        <v>2003</v>
      </c>
    </row>
    <row r="181" spans="1:13" hidden="1" x14ac:dyDescent="0.25">
      <c r="A181" t="s">
        <v>7</v>
      </c>
      <c r="B181" s="1">
        <v>37785</v>
      </c>
      <c r="C181">
        <v>1046</v>
      </c>
      <c r="D181">
        <v>1059.45</v>
      </c>
      <c r="E181">
        <v>1033.95</v>
      </c>
      <c r="F181">
        <v>1056.2</v>
      </c>
      <c r="G181" s="6">
        <f t="shared" si="16"/>
        <v>24</v>
      </c>
      <c r="H181" s="2">
        <f t="shared" si="20"/>
        <v>9.3654434250765028E-3</v>
      </c>
      <c r="I181" s="2">
        <f t="shared" si="22"/>
        <v>-0.34531705200520713</v>
      </c>
      <c r="J181" t="b">
        <f t="shared" si="21"/>
        <v>0</v>
      </c>
      <c r="K181">
        <f t="shared" si="17"/>
        <v>24</v>
      </c>
      <c r="L181">
        <f t="shared" si="18"/>
        <v>6</v>
      </c>
      <c r="M181">
        <f t="shared" si="19"/>
        <v>2003</v>
      </c>
    </row>
    <row r="182" spans="1:13" hidden="1" x14ac:dyDescent="0.25">
      <c r="A182" t="s">
        <v>7</v>
      </c>
      <c r="B182" s="1">
        <v>37792</v>
      </c>
      <c r="C182">
        <v>1056.5</v>
      </c>
      <c r="D182">
        <v>1101.5999999999999</v>
      </c>
      <c r="E182">
        <v>1045.55</v>
      </c>
      <c r="F182">
        <v>1100.25</v>
      </c>
      <c r="G182" s="6">
        <f t="shared" si="16"/>
        <v>25</v>
      </c>
      <c r="H182" s="2">
        <f t="shared" si="20"/>
        <v>4.1706116265858739E-2</v>
      </c>
      <c r="I182" s="2">
        <f t="shared" si="22"/>
        <v>-0.31801276885886109</v>
      </c>
      <c r="J182" t="b">
        <f t="shared" si="21"/>
        <v>0</v>
      </c>
      <c r="K182">
        <f t="shared" si="17"/>
        <v>25</v>
      </c>
      <c r="L182">
        <f t="shared" si="18"/>
        <v>6</v>
      </c>
      <c r="M182">
        <f t="shared" si="19"/>
        <v>2003</v>
      </c>
    </row>
    <row r="183" spans="1:13" hidden="1" x14ac:dyDescent="0.25">
      <c r="A183" t="s">
        <v>7</v>
      </c>
      <c r="B183" s="1">
        <v>37799</v>
      </c>
      <c r="C183">
        <v>1100.5999999999999</v>
      </c>
      <c r="D183">
        <v>1126.8</v>
      </c>
      <c r="E183">
        <v>1079.0999999999999</v>
      </c>
      <c r="F183">
        <v>1125.55</v>
      </c>
      <c r="G183" s="6">
        <f t="shared" si="16"/>
        <v>26</v>
      </c>
      <c r="H183" s="2">
        <f t="shared" si="20"/>
        <v>2.2994773915019362E-2</v>
      </c>
      <c r="I183" s="2">
        <f t="shared" si="22"/>
        <v>-0.30233062666584054</v>
      </c>
      <c r="J183" t="b">
        <f t="shared" si="21"/>
        <v>0</v>
      </c>
      <c r="K183">
        <f t="shared" si="17"/>
        <v>26</v>
      </c>
      <c r="L183">
        <f t="shared" si="18"/>
        <v>6</v>
      </c>
      <c r="M183">
        <f t="shared" si="19"/>
        <v>2003</v>
      </c>
    </row>
    <row r="184" spans="1:13" hidden="1" x14ac:dyDescent="0.25">
      <c r="A184" t="s">
        <v>7</v>
      </c>
      <c r="B184" s="1">
        <v>37806</v>
      </c>
      <c r="C184">
        <v>1125.5999999999999</v>
      </c>
      <c r="D184">
        <v>1150.75</v>
      </c>
      <c r="E184">
        <v>1125.5</v>
      </c>
      <c r="F184">
        <v>1138.45</v>
      </c>
      <c r="G184" s="6">
        <f t="shared" si="16"/>
        <v>27</v>
      </c>
      <c r="H184" s="2">
        <f t="shared" si="20"/>
        <v>1.1461063480076472E-2</v>
      </c>
      <c r="I184" s="2">
        <f t="shared" si="22"/>
        <v>-0.29433459368995252</v>
      </c>
      <c r="J184" t="b">
        <f t="shared" si="21"/>
        <v>0</v>
      </c>
      <c r="K184">
        <f t="shared" si="17"/>
        <v>27</v>
      </c>
      <c r="L184">
        <f t="shared" si="18"/>
        <v>7</v>
      </c>
      <c r="M184">
        <f t="shared" si="19"/>
        <v>2003</v>
      </c>
    </row>
    <row r="185" spans="1:13" hidden="1" x14ac:dyDescent="0.25">
      <c r="A185" t="s">
        <v>7</v>
      </c>
      <c r="B185" s="1">
        <v>37813</v>
      </c>
      <c r="C185">
        <v>1138.9000000000001</v>
      </c>
      <c r="D185">
        <v>1170.75</v>
      </c>
      <c r="E185">
        <v>1134.5999999999999</v>
      </c>
      <c r="F185">
        <v>1161.6500000000001</v>
      </c>
      <c r="G185" s="6">
        <f t="shared" si="16"/>
        <v>28</v>
      </c>
      <c r="H185" s="2">
        <f t="shared" si="20"/>
        <v>2.0378584918090414E-2</v>
      </c>
      <c r="I185" s="2">
        <f t="shared" si="22"/>
        <v>-0.27995413128370439</v>
      </c>
      <c r="J185" t="b">
        <f t="shared" si="21"/>
        <v>0</v>
      </c>
      <c r="K185">
        <f t="shared" si="17"/>
        <v>28</v>
      </c>
      <c r="L185">
        <f t="shared" si="18"/>
        <v>7</v>
      </c>
      <c r="M185">
        <f t="shared" si="19"/>
        <v>2003</v>
      </c>
    </row>
    <row r="186" spans="1:13" hidden="1" x14ac:dyDescent="0.25">
      <c r="A186" t="s">
        <v>7</v>
      </c>
      <c r="B186" s="1">
        <v>37820</v>
      </c>
      <c r="C186">
        <v>1161.2</v>
      </c>
      <c r="D186">
        <v>1175.95</v>
      </c>
      <c r="E186">
        <v>1130.45</v>
      </c>
      <c r="F186">
        <v>1140</v>
      </c>
      <c r="G186" s="6">
        <f t="shared" si="16"/>
        <v>29</v>
      </c>
      <c r="H186" s="2">
        <f t="shared" si="20"/>
        <v>-1.8637283174794517E-2</v>
      </c>
      <c r="I186" s="2">
        <f t="shared" si="22"/>
        <v>-0.29337383003781092</v>
      </c>
      <c r="J186" t="b">
        <f t="shared" si="21"/>
        <v>0</v>
      </c>
      <c r="K186">
        <f t="shared" si="17"/>
        <v>29</v>
      </c>
      <c r="L186">
        <f t="shared" si="18"/>
        <v>7</v>
      </c>
      <c r="M186">
        <f t="shared" si="19"/>
        <v>2003</v>
      </c>
    </row>
    <row r="187" spans="1:13" hidden="1" x14ac:dyDescent="0.25">
      <c r="A187" t="s">
        <v>7</v>
      </c>
      <c r="B187" s="1">
        <v>37827</v>
      </c>
      <c r="C187">
        <v>1140</v>
      </c>
      <c r="D187">
        <v>1164.7</v>
      </c>
      <c r="E187">
        <v>1089.3</v>
      </c>
      <c r="F187">
        <v>1162.75</v>
      </c>
      <c r="G187" s="6">
        <f t="shared" si="16"/>
        <v>30</v>
      </c>
      <c r="H187" s="2">
        <f t="shared" si="20"/>
        <v>1.9956140350877227E-2</v>
      </c>
      <c r="I187" s="2">
        <f t="shared" si="22"/>
        <v>-0.27927229901444262</v>
      </c>
      <c r="J187" t="b">
        <f t="shared" si="21"/>
        <v>0</v>
      </c>
      <c r="K187">
        <f t="shared" si="17"/>
        <v>30</v>
      </c>
      <c r="L187">
        <f t="shared" si="18"/>
        <v>7</v>
      </c>
      <c r="M187">
        <f t="shared" si="19"/>
        <v>2003</v>
      </c>
    </row>
    <row r="188" spans="1:13" hidden="1" x14ac:dyDescent="0.25">
      <c r="A188" t="s">
        <v>7</v>
      </c>
      <c r="B188" s="1">
        <v>37834</v>
      </c>
      <c r="C188">
        <v>1163.25</v>
      </c>
      <c r="D188">
        <v>1198.8</v>
      </c>
      <c r="E188">
        <v>1154.8</v>
      </c>
      <c r="F188">
        <v>1195.75</v>
      </c>
      <c r="G188" s="6">
        <f t="shared" si="16"/>
        <v>31</v>
      </c>
      <c r="H188" s="2">
        <f t="shared" si="20"/>
        <v>2.8380993334766735E-2</v>
      </c>
      <c r="I188" s="2">
        <f t="shared" si="22"/>
        <v>-0.25881733093658976</v>
      </c>
      <c r="J188" t="b">
        <f t="shared" si="21"/>
        <v>0</v>
      </c>
      <c r="K188">
        <f t="shared" si="17"/>
        <v>31</v>
      </c>
      <c r="L188">
        <f t="shared" si="18"/>
        <v>8</v>
      </c>
      <c r="M188">
        <f t="shared" si="19"/>
        <v>2003</v>
      </c>
    </row>
    <row r="189" spans="1:13" hidden="1" x14ac:dyDescent="0.25">
      <c r="A189" t="s">
        <v>7</v>
      </c>
      <c r="B189" s="1">
        <v>37841</v>
      </c>
      <c r="C189">
        <v>1196.05</v>
      </c>
      <c r="D189">
        <v>1224.5</v>
      </c>
      <c r="E189">
        <v>1164.75</v>
      </c>
      <c r="F189">
        <v>1222.6500000000001</v>
      </c>
      <c r="G189" s="6">
        <f t="shared" si="16"/>
        <v>32</v>
      </c>
      <c r="H189" s="2">
        <f t="shared" si="20"/>
        <v>2.249634120844668E-2</v>
      </c>
      <c r="I189" s="2">
        <f t="shared" si="22"/>
        <v>-0.24214343271555205</v>
      </c>
      <c r="J189" t="b">
        <f t="shared" si="21"/>
        <v>0</v>
      </c>
      <c r="K189">
        <f t="shared" si="17"/>
        <v>32</v>
      </c>
      <c r="L189">
        <f t="shared" si="18"/>
        <v>8</v>
      </c>
      <c r="M189">
        <f t="shared" si="19"/>
        <v>2003</v>
      </c>
    </row>
    <row r="190" spans="1:13" hidden="1" x14ac:dyDescent="0.25">
      <c r="A190" t="s">
        <v>7</v>
      </c>
      <c r="B190" s="1">
        <v>37847</v>
      </c>
      <c r="C190">
        <v>1222.5999999999999</v>
      </c>
      <c r="D190">
        <v>1260.3499999999999</v>
      </c>
      <c r="E190">
        <v>1215.75</v>
      </c>
      <c r="F190">
        <v>1247.75</v>
      </c>
      <c r="G190" s="6">
        <f t="shared" si="16"/>
        <v>33</v>
      </c>
      <c r="H190" s="2">
        <f t="shared" si="20"/>
        <v>2.0529178423915218E-2</v>
      </c>
      <c r="I190" s="2">
        <f t="shared" si="22"/>
        <v>-0.22658526002603374</v>
      </c>
      <c r="J190" t="b">
        <f t="shared" si="21"/>
        <v>0</v>
      </c>
      <c r="K190">
        <f t="shared" si="17"/>
        <v>33</v>
      </c>
      <c r="L190">
        <f t="shared" si="18"/>
        <v>8</v>
      </c>
      <c r="M190">
        <f t="shared" si="19"/>
        <v>2003</v>
      </c>
    </row>
    <row r="191" spans="1:13" hidden="1" x14ac:dyDescent="0.25">
      <c r="A191" t="s">
        <v>7</v>
      </c>
      <c r="B191" s="1">
        <v>37855</v>
      </c>
      <c r="C191">
        <v>1247.9000000000001</v>
      </c>
      <c r="D191">
        <v>1319.45</v>
      </c>
      <c r="E191">
        <v>1247.9000000000001</v>
      </c>
      <c r="F191">
        <v>1311.15</v>
      </c>
      <c r="G191" s="6">
        <f t="shared" si="16"/>
        <v>34</v>
      </c>
      <c r="H191" s="2">
        <f t="shared" si="20"/>
        <v>5.0811460629132554E-2</v>
      </c>
      <c r="I191" s="2">
        <f t="shared" si="22"/>
        <v>-0.18728692741585573</v>
      </c>
      <c r="J191" t="b">
        <f t="shared" si="21"/>
        <v>0</v>
      </c>
      <c r="K191">
        <f t="shared" si="17"/>
        <v>34</v>
      </c>
      <c r="L191">
        <f t="shared" si="18"/>
        <v>8</v>
      </c>
      <c r="M191">
        <f t="shared" si="19"/>
        <v>2003</v>
      </c>
    </row>
    <row r="192" spans="1:13" hidden="1" x14ac:dyDescent="0.25">
      <c r="A192" t="s">
        <v>7</v>
      </c>
      <c r="B192" s="1">
        <v>37862</v>
      </c>
      <c r="C192">
        <v>1311.95</v>
      </c>
      <c r="D192">
        <v>1365.8</v>
      </c>
      <c r="E192">
        <v>1245.8499999999999</v>
      </c>
      <c r="F192">
        <v>1356.55</v>
      </c>
      <c r="G192" s="6">
        <f t="shared" si="16"/>
        <v>35</v>
      </c>
      <c r="H192" s="2">
        <f t="shared" si="20"/>
        <v>3.4626091598977782E-2</v>
      </c>
      <c r="I192" s="2">
        <f t="shared" si="22"/>
        <v>-0.15914585012087046</v>
      </c>
      <c r="J192" t="b">
        <f t="shared" si="21"/>
        <v>0</v>
      </c>
      <c r="K192">
        <f t="shared" si="17"/>
        <v>35</v>
      </c>
      <c r="L192">
        <f t="shared" si="18"/>
        <v>8</v>
      </c>
      <c r="M192">
        <f t="shared" si="19"/>
        <v>2003</v>
      </c>
    </row>
    <row r="193" spans="1:13" hidden="1" x14ac:dyDescent="0.25">
      <c r="A193" t="s">
        <v>7</v>
      </c>
      <c r="B193" s="1">
        <v>37869</v>
      </c>
      <c r="C193">
        <v>1356.7</v>
      </c>
      <c r="D193">
        <v>1400.9</v>
      </c>
      <c r="E193">
        <v>1353.6</v>
      </c>
      <c r="F193">
        <v>1398.4</v>
      </c>
      <c r="G193" s="6">
        <f t="shared" si="16"/>
        <v>36</v>
      </c>
      <c r="H193" s="2">
        <f t="shared" si="20"/>
        <v>3.08503188234861E-2</v>
      </c>
      <c r="I193" s="2">
        <f t="shared" si="22"/>
        <v>-0.13320523151304797</v>
      </c>
      <c r="J193" t="b">
        <f t="shared" si="21"/>
        <v>0</v>
      </c>
      <c r="K193">
        <f t="shared" si="17"/>
        <v>36</v>
      </c>
      <c r="L193">
        <f t="shared" si="18"/>
        <v>9</v>
      </c>
      <c r="M193">
        <f t="shared" si="19"/>
        <v>2003</v>
      </c>
    </row>
    <row r="194" spans="1:13" hidden="1" x14ac:dyDescent="0.25">
      <c r="A194" t="s">
        <v>7</v>
      </c>
      <c r="B194" s="1">
        <v>37876</v>
      </c>
      <c r="C194">
        <v>1398.4</v>
      </c>
      <c r="D194">
        <v>1430.7</v>
      </c>
      <c r="E194">
        <v>1367.15</v>
      </c>
      <c r="F194">
        <v>1372.1</v>
      </c>
      <c r="G194" s="6">
        <f t="shared" ref="G194:G257" si="23">WEEKNUM(B194)</f>
        <v>37</v>
      </c>
      <c r="H194" s="2">
        <f t="shared" si="20"/>
        <v>-1.8807208237986428E-2</v>
      </c>
      <c r="I194" s="2">
        <f t="shared" si="22"/>
        <v>-0.14950722122357929</v>
      </c>
      <c r="J194" t="b">
        <f t="shared" si="21"/>
        <v>0</v>
      </c>
      <c r="K194">
        <f t="shared" ref="K194:K257" si="24">WEEKNUM(B194)</f>
        <v>37</v>
      </c>
      <c r="L194">
        <f t="shared" ref="L194:L257" si="25">MONTH(B194)</f>
        <v>9</v>
      </c>
      <c r="M194">
        <f t="shared" si="19"/>
        <v>2003</v>
      </c>
    </row>
    <row r="195" spans="1:13" hidden="1" x14ac:dyDescent="0.25">
      <c r="A195" t="s">
        <v>7</v>
      </c>
      <c r="B195" s="1">
        <v>37883</v>
      </c>
      <c r="C195">
        <v>1371.75</v>
      </c>
      <c r="D195">
        <v>1377.45</v>
      </c>
      <c r="E195">
        <v>1285.25</v>
      </c>
      <c r="F195">
        <v>1322.15</v>
      </c>
      <c r="G195" s="6">
        <f t="shared" si="23"/>
        <v>38</v>
      </c>
      <c r="H195" s="2">
        <f t="shared" si="20"/>
        <v>-3.6404052182785418E-2</v>
      </c>
      <c r="I195" s="2">
        <f t="shared" si="22"/>
        <v>-0.18046860472323834</v>
      </c>
      <c r="J195" t="b">
        <f t="shared" si="21"/>
        <v>0</v>
      </c>
      <c r="K195">
        <f t="shared" si="24"/>
        <v>38</v>
      </c>
      <c r="L195">
        <f t="shared" si="25"/>
        <v>9</v>
      </c>
      <c r="M195">
        <f t="shared" ref="M195:M258" si="26">YEAR(B195)</f>
        <v>2003</v>
      </c>
    </row>
    <row r="196" spans="1:13" hidden="1" x14ac:dyDescent="0.25">
      <c r="A196" t="s">
        <v>7</v>
      </c>
      <c r="B196" s="1">
        <v>37890</v>
      </c>
      <c r="C196">
        <v>1319.25</v>
      </c>
      <c r="D196">
        <v>1389.3</v>
      </c>
      <c r="E196">
        <v>1290.55</v>
      </c>
      <c r="F196">
        <v>1386.95</v>
      </c>
      <c r="G196" s="6">
        <f t="shared" si="23"/>
        <v>39</v>
      </c>
      <c r="H196" s="2">
        <f t="shared" ref="H196:H259" si="27">F196/F195-1</f>
        <v>4.9011080437166621E-2</v>
      </c>
      <c r="I196" s="2">
        <f t="shared" si="22"/>
        <v>-0.14030248558854552</v>
      </c>
      <c r="J196" t="b">
        <f t="shared" ref="J196:J259" si="28">H196&gt;10%</f>
        <v>0</v>
      </c>
      <c r="K196">
        <f t="shared" si="24"/>
        <v>39</v>
      </c>
      <c r="L196">
        <f t="shared" si="25"/>
        <v>9</v>
      </c>
      <c r="M196">
        <f t="shared" si="26"/>
        <v>2003</v>
      </c>
    </row>
    <row r="197" spans="1:13" hidden="1" x14ac:dyDescent="0.25">
      <c r="A197" t="s">
        <v>7</v>
      </c>
      <c r="B197" s="1">
        <v>37897</v>
      </c>
      <c r="C197">
        <v>1386.9</v>
      </c>
      <c r="D197">
        <v>1451.2</v>
      </c>
      <c r="E197">
        <v>1386.1</v>
      </c>
      <c r="F197">
        <v>1449.3</v>
      </c>
      <c r="G197" s="6">
        <f t="shared" si="23"/>
        <v>40</v>
      </c>
      <c r="H197" s="2">
        <f t="shared" si="27"/>
        <v>4.4954756840549281E-2</v>
      </c>
      <c r="I197" s="2">
        <f t="shared" ref="I197:I260" si="29">(1+I196)*(1+H197)-1</f>
        <v>-0.10165499287175395</v>
      </c>
      <c r="J197" t="b">
        <f t="shared" si="28"/>
        <v>0</v>
      </c>
      <c r="K197">
        <f t="shared" si="24"/>
        <v>40</v>
      </c>
      <c r="L197">
        <f t="shared" si="25"/>
        <v>10</v>
      </c>
      <c r="M197">
        <f t="shared" si="26"/>
        <v>2003</v>
      </c>
    </row>
    <row r="198" spans="1:13" hidden="1" x14ac:dyDescent="0.25">
      <c r="A198" t="s">
        <v>7</v>
      </c>
      <c r="B198" s="1">
        <v>37904</v>
      </c>
      <c r="C198">
        <v>1449.45</v>
      </c>
      <c r="D198">
        <v>1527.25</v>
      </c>
      <c r="E198">
        <v>1423.75</v>
      </c>
      <c r="F198">
        <v>1523.1</v>
      </c>
      <c r="G198" s="6">
        <f t="shared" si="23"/>
        <v>41</v>
      </c>
      <c r="H198" s="2">
        <f t="shared" si="27"/>
        <v>5.0921134340716101E-2</v>
      </c>
      <c r="I198" s="2">
        <f t="shared" si="29"/>
        <v>-5.5910246079464931E-2</v>
      </c>
      <c r="J198" t="b">
        <f t="shared" si="28"/>
        <v>0</v>
      </c>
      <c r="K198">
        <f t="shared" si="24"/>
        <v>41</v>
      </c>
      <c r="L198">
        <f t="shared" si="25"/>
        <v>10</v>
      </c>
      <c r="M198">
        <f t="shared" si="26"/>
        <v>2003</v>
      </c>
    </row>
    <row r="199" spans="1:13" hidden="1" x14ac:dyDescent="0.25">
      <c r="A199" t="s">
        <v>7</v>
      </c>
      <c r="B199" s="1">
        <v>37911</v>
      </c>
      <c r="C199">
        <v>1523.35</v>
      </c>
      <c r="D199">
        <v>1574.1</v>
      </c>
      <c r="E199">
        <v>1503</v>
      </c>
      <c r="F199">
        <v>1569.45</v>
      </c>
      <c r="G199" s="6">
        <f t="shared" si="23"/>
        <v>42</v>
      </c>
      <c r="H199" s="2">
        <f t="shared" si="27"/>
        <v>3.0431357100650036E-2</v>
      </c>
      <c r="I199" s="2">
        <f t="shared" si="29"/>
        <v>-2.7180313642844345E-2</v>
      </c>
      <c r="J199" t="b">
        <f t="shared" si="28"/>
        <v>0</v>
      </c>
      <c r="K199">
        <f t="shared" si="24"/>
        <v>42</v>
      </c>
      <c r="L199">
        <f t="shared" si="25"/>
        <v>10</v>
      </c>
      <c r="M199">
        <f t="shared" si="26"/>
        <v>2003</v>
      </c>
    </row>
    <row r="200" spans="1:13" hidden="1" x14ac:dyDescent="0.25">
      <c r="A200" t="s">
        <v>7</v>
      </c>
      <c r="B200" s="1">
        <v>37919</v>
      </c>
      <c r="C200">
        <v>1569.7</v>
      </c>
      <c r="D200">
        <v>1574.1</v>
      </c>
      <c r="E200">
        <v>1434.75</v>
      </c>
      <c r="F200">
        <v>1521.95</v>
      </c>
      <c r="G200" s="6">
        <f t="shared" si="23"/>
        <v>43</v>
      </c>
      <c r="H200" s="2">
        <f t="shared" si="27"/>
        <v>-3.0265379591576713E-2</v>
      </c>
      <c r="I200" s="2">
        <f t="shared" si="29"/>
        <v>-5.6623070724602265E-2</v>
      </c>
      <c r="J200" t="b">
        <f t="shared" si="28"/>
        <v>0</v>
      </c>
      <c r="K200">
        <f t="shared" si="24"/>
        <v>43</v>
      </c>
      <c r="L200">
        <f t="shared" si="25"/>
        <v>10</v>
      </c>
      <c r="M200">
        <f t="shared" si="26"/>
        <v>2003</v>
      </c>
    </row>
    <row r="201" spans="1:13" hidden="1" x14ac:dyDescent="0.25">
      <c r="A201" t="s">
        <v>7</v>
      </c>
      <c r="B201" s="1">
        <v>37925</v>
      </c>
      <c r="C201">
        <v>1522.05</v>
      </c>
      <c r="D201">
        <v>1559.75</v>
      </c>
      <c r="E201">
        <v>1471.3</v>
      </c>
      <c r="F201">
        <v>1555.9</v>
      </c>
      <c r="G201" s="6">
        <f t="shared" si="23"/>
        <v>44</v>
      </c>
      <c r="H201" s="2">
        <f t="shared" si="27"/>
        <v>2.230690889976672E-2</v>
      </c>
      <c r="I201" s="2">
        <f t="shared" si="29"/>
        <v>-3.557924750511432E-2</v>
      </c>
      <c r="J201" t="b">
        <f t="shared" si="28"/>
        <v>0</v>
      </c>
      <c r="K201">
        <f t="shared" si="24"/>
        <v>44</v>
      </c>
      <c r="L201">
        <f t="shared" si="25"/>
        <v>10</v>
      </c>
      <c r="M201">
        <f t="shared" si="26"/>
        <v>2003</v>
      </c>
    </row>
    <row r="202" spans="1:13" hidden="1" x14ac:dyDescent="0.25">
      <c r="A202" t="s">
        <v>7</v>
      </c>
      <c r="B202" s="1">
        <v>37932</v>
      </c>
      <c r="C202">
        <v>1556.5</v>
      </c>
      <c r="D202">
        <v>1630.25</v>
      </c>
      <c r="E202">
        <v>1556.5</v>
      </c>
      <c r="F202">
        <v>1592.05</v>
      </c>
      <c r="G202" s="6">
        <f t="shared" si="23"/>
        <v>45</v>
      </c>
      <c r="H202" s="2">
        <f t="shared" si="27"/>
        <v>2.3234141011633014E-2</v>
      </c>
      <c r="I202" s="2">
        <f t="shared" si="29"/>
        <v>-1.317175974710294E-2</v>
      </c>
      <c r="J202" t="b">
        <f t="shared" si="28"/>
        <v>0</v>
      </c>
      <c r="K202">
        <f t="shared" si="24"/>
        <v>45</v>
      </c>
      <c r="L202">
        <f t="shared" si="25"/>
        <v>11</v>
      </c>
      <c r="M202">
        <f t="shared" si="26"/>
        <v>2003</v>
      </c>
    </row>
    <row r="203" spans="1:13" hidden="1" x14ac:dyDescent="0.25">
      <c r="A203" t="s">
        <v>7</v>
      </c>
      <c r="B203" s="1">
        <v>37940</v>
      </c>
      <c r="C203">
        <v>1603.55</v>
      </c>
      <c r="D203">
        <v>1617.75</v>
      </c>
      <c r="E203">
        <v>1542</v>
      </c>
      <c r="F203">
        <v>1562.8</v>
      </c>
      <c r="G203" s="6">
        <f t="shared" si="23"/>
        <v>46</v>
      </c>
      <c r="H203" s="2">
        <f t="shared" si="27"/>
        <v>-1.8372538550924911E-2</v>
      </c>
      <c r="I203" s="2">
        <f t="shared" si="29"/>
        <v>-3.1302299634290653E-2</v>
      </c>
      <c r="J203" t="b">
        <f t="shared" si="28"/>
        <v>0</v>
      </c>
      <c r="K203">
        <f t="shared" si="24"/>
        <v>46</v>
      </c>
      <c r="L203">
        <f t="shared" si="25"/>
        <v>11</v>
      </c>
      <c r="M203">
        <f t="shared" si="26"/>
        <v>2003</v>
      </c>
    </row>
    <row r="204" spans="1:13" hidden="1" x14ac:dyDescent="0.25">
      <c r="A204" t="s">
        <v>7</v>
      </c>
      <c r="B204" s="1">
        <v>37946</v>
      </c>
      <c r="C204">
        <v>1563.1</v>
      </c>
      <c r="D204">
        <v>1591.25</v>
      </c>
      <c r="E204">
        <v>1509.15</v>
      </c>
      <c r="F204">
        <v>1540.7</v>
      </c>
      <c r="G204" s="6">
        <f t="shared" si="23"/>
        <v>47</v>
      </c>
      <c r="H204" s="2">
        <f t="shared" si="27"/>
        <v>-1.4141284873304238E-2</v>
      </c>
      <c r="I204" s="2">
        <f t="shared" si="29"/>
        <v>-4.5000929771276899E-2</v>
      </c>
      <c r="J204" t="b">
        <f t="shared" si="28"/>
        <v>0</v>
      </c>
      <c r="K204">
        <f t="shared" si="24"/>
        <v>47</v>
      </c>
      <c r="L204">
        <f t="shared" si="25"/>
        <v>11</v>
      </c>
      <c r="M204">
        <f t="shared" si="26"/>
        <v>2003</v>
      </c>
    </row>
    <row r="205" spans="1:13" hidden="1" x14ac:dyDescent="0.25">
      <c r="A205" t="s">
        <v>7</v>
      </c>
      <c r="B205" s="1">
        <v>37953</v>
      </c>
      <c r="C205">
        <v>1541.35</v>
      </c>
      <c r="D205">
        <v>1618.95</v>
      </c>
      <c r="E205">
        <v>1536.5</v>
      </c>
      <c r="F205">
        <v>1615.25</v>
      </c>
      <c r="G205" s="6">
        <f t="shared" si="23"/>
        <v>48</v>
      </c>
      <c r="H205" s="2">
        <f t="shared" si="27"/>
        <v>4.8387096774193505E-2</v>
      </c>
      <c r="I205" s="2">
        <f t="shared" si="29"/>
        <v>1.2087026591451888E-3</v>
      </c>
      <c r="J205" t="b">
        <f t="shared" si="28"/>
        <v>0</v>
      </c>
      <c r="K205">
        <f t="shared" si="24"/>
        <v>48</v>
      </c>
      <c r="L205">
        <f t="shared" si="25"/>
        <v>11</v>
      </c>
      <c r="M205">
        <f t="shared" si="26"/>
        <v>2003</v>
      </c>
    </row>
    <row r="206" spans="1:13" hidden="1" x14ac:dyDescent="0.25">
      <c r="A206" t="s">
        <v>7</v>
      </c>
      <c r="B206" s="1">
        <v>37960</v>
      </c>
      <c r="C206">
        <v>1615.85</v>
      </c>
      <c r="D206">
        <v>1688.25</v>
      </c>
      <c r="E206">
        <v>1615.7</v>
      </c>
      <c r="F206">
        <v>1645.8</v>
      </c>
      <c r="G206" s="6">
        <f t="shared" si="23"/>
        <v>49</v>
      </c>
      <c r="H206" s="2">
        <f t="shared" si="27"/>
        <v>1.8913480885311751E-2</v>
      </c>
      <c r="I206" s="2">
        <f t="shared" si="29"/>
        <v>2.0145044319096694E-2</v>
      </c>
      <c r="J206" t="b">
        <f t="shared" si="28"/>
        <v>0</v>
      </c>
      <c r="K206">
        <f t="shared" si="24"/>
        <v>49</v>
      </c>
      <c r="L206">
        <f t="shared" si="25"/>
        <v>12</v>
      </c>
      <c r="M206">
        <f t="shared" si="26"/>
        <v>2003</v>
      </c>
    </row>
    <row r="207" spans="1:13" hidden="1" x14ac:dyDescent="0.25">
      <c r="A207" t="s">
        <v>7</v>
      </c>
      <c r="B207" s="1">
        <v>37967</v>
      </c>
      <c r="C207">
        <v>1644.85</v>
      </c>
      <c r="D207">
        <v>1705.95</v>
      </c>
      <c r="E207">
        <v>1631.85</v>
      </c>
      <c r="F207">
        <v>1698.9</v>
      </c>
      <c r="G207" s="6">
        <f t="shared" si="23"/>
        <v>50</v>
      </c>
      <c r="H207" s="2">
        <f t="shared" si="27"/>
        <v>3.2263944586219617E-2</v>
      </c>
      <c r="I207" s="2">
        <f t="shared" si="29"/>
        <v>5.3058947498914488E-2</v>
      </c>
      <c r="J207" t="b">
        <f t="shared" si="28"/>
        <v>0</v>
      </c>
      <c r="K207">
        <f t="shared" si="24"/>
        <v>50</v>
      </c>
      <c r="L207">
        <f t="shared" si="25"/>
        <v>12</v>
      </c>
      <c r="M207">
        <f t="shared" si="26"/>
        <v>2003</v>
      </c>
    </row>
    <row r="208" spans="1:13" hidden="1" x14ac:dyDescent="0.25">
      <c r="A208" t="s">
        <v>7</v>
      </c>
      <c r="B208" s="1">
        <v>37974</v>
      </c>
      <c r="C208">
        <v>1699.7</v>
      </c>
      <c r="D208">
        <v>1783.7</v>
      </c>
      <c r="E208">
        <v>1699.7</v>
      </c>
      <c r="F208">
        <v>1778.55</v>
      </c>
      <c r="G208" s="6">
        <f t="shared" si="23"/>
        <v>51</v>
      </c>
      <c r="H208" s="2">
        <f t="shared" si="27"/>
        <v>4.6883277414797808E-2</v>
      </c>
      <c r="I208" s="2">
        <f t="shared" si="29"/>
        <v>0.10242980226864118</v>
      </c>
      <c r="J208" t="b">
        <f t="shared" si="28"/>
        <v>0</v>
      </c>
      <c r="K208">
        <f t="shared" si="24"/>
        <v>51</v>
      </c>
      <c r="L208">
        <f t="shared" si="25"/>
        <v>12</v>
      </c>
      <c r="M208">
        <f t="shared" si="26"/>
        <v>2003</v>
      </c>
    </row>
    <row r="209" spans="1:13" hidden="1" x14ac:dyDescent="0.25">
      <c r="A209" t="s">
        <v>7</v>
      </c>
      <c r="B209" s="1">
        <v>37981</v>
      </c>
      <c r="C209">
        <v>1778.85</v>
      </c>
      <c r="D209">
        <v>1840.35</v>
      </c>
      <c r="E209">
        <v>1751.05</v>
      </c>
      <c r="F209">
        <v>1837.05</v>
      </c>
      <c r="G209" s="6">
        <f t="shared" si="23"/>
        <v>52</v>
      </c>
      <c r="H209" s="2">
        <f t="shared" si="27"/>
        <v>3.2891962553765808E-2</v>
      </c>
      <c r="I209" s="2">
        <f t="shared" si="29"/>
        <v>0.13869088204301683</v>
      </c>
      <c r="J209" t="b">
        <f t="shared" si="28"/>
        <v>0</v>
      </c>
      <c r="K209">
        <f t="shared" si="24"/>
        <v>52</v>
      </c>
      <c r="L209">
        <f t="shared" si="25"/>
        <v>12</v>
      </c>
      <c r="M209">
        <f t="shared" si="26"/>
        <v>2003</v>
      </c>
    </row>
    <row r="210" spans="1:13" hidden="1" x14ac:dyDescent="0.25">
      <c r="A210" t="s">
        <v>7</v>
      </c>
      <c r="B210" s="1">
        <v>37988</v>
      </c>
      <c r="C210">
        <v>1838.05</v>
      </c>
      <c r="D210">
        <v>1951.7</v>
      </c>
      <c r="E210">
        <v>1837.65</v>
      </c>
      <c r="F210">
        <v>1946.05</v>
      </c>
      <c r="G210" s="6">
        <f t="shared" si="23"/>
        <v>1</v>
      </c>
      <c r="H210" s="2">
        <f t="shared" si="27"/>
        <v>5.9334258730029177E-2</v>
      </c>
      <c r="I210" s="2">
        <f t="shared" si="29"/>
        <v>0.20625426145168224</v>
      </c>
      <c r="J210" t="b">
        <f t="shared" si="28"/>
        <v>0</v>
      </c>
      <c r="K210">
        <f t="shared" si="24"/>
        <v>1</v>
      </c>
      <c r="L210">
        <f t="shared" si="25"/>
        <v>1</v>
      </c>
      <c r="M210">
        <f t="shared" si="26"/>
        <v>2004</v>
      </c>
    </row>
    <row r="211" spans="1:13" hidden="1" x14ac:dyDescent="0.25">
      <c r="A211" t="s">
        <v>7</v>
      </c>
      <c r="B211" s="1">
        <v>37995</v>
      </c>
      <c r="C211">
        <v>1946.3</v>
      </c>
      <c r="D211">
        <v>2014.65</v>
      </c>
      <c r="E211">
        <v>1888.1</v>
      </c>
      <c r="F211">
        <v>1971.9</v>
      </c>
      <c r="G211" s="6">
        <f t="shared" si="23"/>
        <v>2</v>
      </c>
      <c r="H211" s="2">
        <f t="shared" si="27"/>
        <v>1.328331748927325E-2</v>
      </c>
      <c r="I211" s="2">
        <f t="shared" si="29"/>
        <v>0.22227731977933374</v>
      </c>
      <c r="J211" t="b">
        <f t="shared" si="28"/>
        <v>0</v>
      </c>
      <c r="K211">
        <f t="shared" si="24"/>
        <v>2</v>
      </c>
      <c r="L211">
        <f t="shared" si="25"/>
        <v>1</v>
      </c>
      <c r="M211">
        <f t="shared" si="26"/>
        <v>2004</v>
      </c>
    </row>
    <row r="212" spans="1:13" hidden="1" x14ac:dyDescent="0.25">
      <c r="A212" t="s">
        <v>7</v>
      </c>
      <c r="B212" s="1">
        <v>38002</v>
      </c>
      <c r="C212">
        <v>1972</v>
      </c>
      <c r="D212">
        <v>2000.3</v>
      </c>
      <c r="E212">
        <v>1887.1</v>
      </c>
      <c r="F212">
        <v>1900.65</v>
      </c>
      <c r="G212" s="6">
        <f t="shared" si="23"/>
        <v>3</v>
      </c>
      <c r="H212" s="2">
        <f t="shared" si="27"/>
        <v>-3.6132663928191033E-2</v>
      </c>
      <c r="I212" s="2">
        <f t="shared" si="29"/>
        <v>0.17811318415669697</v>
      </c>
      <c r="J212" t="b">
        <f t="shared" si="28"/>
        <v>0</v>
      </c>
      <c r="K212">
        <f t="shared" si="24"/>
        <v>3</v>
      </c>
      <c r="L212">
        <f t="shared" si="25"/>
        <v>1</v>
      </c>
      <c r="M212">
        <f t="shared" si="26"/>
        <v>2004</v>
      </c>
    </row>
    <row r="213" spans="1:13" hidden="1" x14ac:dyDescent="0.25">
      <c r="A213" t="s">
        <v>7</v>
      </c>
      <c r="B213" s="1">
        <v>38009</v>
      </c>
      <c r="C213">
        <v>1901.9</v>
      </c>
      <c r="D213">
        <v>1957.65</v>
      </c>
      <c r="E213">
        <v>1756.25</v>
      </c>
      <c r="F213">
        <v>1847.55</v>
      </c>
      <c r="G213" s="6">
        <f t="shared" si="23"/>
        <v>4</v>
      </c>
      <c r="H213" s="2">
        <f t="shared" si="27"/>
        <v>-2.7937810748954406E-2</v>
      </c>
      <c r="I213" s="2">
        <f t="shared" si="29"/>
        <v>0.14519928097687917</v>
      </c>
      <c r="J213" t="b">
        <f t="shared" si="28"/>
        <v>0</v>
      </c>
      <c r="K213">
        <f t="shared" si="24"/>
        <v>4</v>
      </c>
      <c r="L213">
        <f t="shared" si="25"/>
        <v>1</v>
      </c>
      <c r="M213">
        <f t="shared" si="26"/>
        <v>2004</v>
      </c>
    </row>
    <row r="214" spans="1:13" hidden="1" x14ac:dyDescent="0.25">
      <c r="A214" t="s">
        <v>7</v>
      </c>
      <c r="B214" s="1">
        <v>38016</v>
      </c>
      <c r="C214">
        <v>1847.9</v>
      </c>
      <c r="D214">
        <v>1918.45</v>
      </c>
      <c r="E214">
        <v>1804.3</v>
      </c>
      <c r="F214">
        <v>1809.75</v>
      </c>
      <c r="G214" s="6">
        <f t="shared" si="23"/>
        <v>5</v>
      </c>
      <c r="H214" s="2">
        <f t="shared" si="27"/>
        <v>-2.0459527482341477E-2</v>
      </c>
      <c r="I214" s="2">
        <f t="shared" si="29"/>
        <v>0.12176904481497508</v>
      </c>
      <c r="J214" t="b">
        <f t="shared" si="28"/>
        <v>0</v>
      </c>
      <c r="K214">
        <f t="shared" si="24"/>
        <v>5</v>
      </c>
      <c r="L214">
        <f t="shared" si="25"/>
        <v>1</v>
      </c>
      <c r="M214">
        <f t="shared" si="26"/>
        <v>2004</v>
      </c>
    </row>
    <row r="215" spans="1:13" hidden="1" x14ac:dyDescent="0.25">
      <c r="A215" t="s">
        <v>7</v>
      </c>
      <c r="B215" s="1">
        <v>38023</v>
      </c>
      <c r="C215">
        <v>1809.3</v>
      </c>
      <c r="D215">
        <v>1846.75</v>
      </c>
      <c r="E215">
        <v>1755.65</v>
      </c>
      <c r="F215">
        <v>1833.65</v>
      </c>
      <c r="G215" s="6">
        <f t="shared" si="23"/>
        <v>6</v>
      </c>
      <c r="H215" s="2">
        <f t="shared" si="27"/>
        <v>1.3206243956347619E-2</v>
      </c>
      <c r="I215" s="2">
        <f t="shared" si="29"/>
        <v>0.13658340048348072</v>
      </c>
      <c r="J215" t="b">
        <f t="shared" si="28"/>
        <v>0</v>
      </c>
      <c r="K215">
        <f t="shared" si="24"/>
        <v>6</v>
      </c>
      <c r="L215">
        <f t="shared" si="25"/>
        <v>2</v>
      </c>
      <c r="M215">
        <f t="shared" si="26"/>
        <v>2004</v>
      </c>
    </row>
    <row r="216" spans="1:13" hidden="1" x14ac:dyDescent="0.25">
      <c r="A216" t="s">
        <v>7</v>
      </c>
      <c r="B216" s="1">
        <v>38030</v>
      </c>
      <c r="C216">
        <v>1834.9</v>
      </c>
      <c r="D216">
        <v>1916.2</v>
      </c>
      <c r="E216">
        <v>1833.05</v>
      </c>
      <c r="F216">
        <v>1913.6</v>
      </c>
      <c r="G216" s="6">
        <f t="shared" si="23"/>
        <v>7</v>
      </c>
      <c r="H216" s="2">
        <f t="shared" si="27"/>
        <v>4.3601559730591877E-2</v>
      </c>
      <c r="I216" s="2">
        <f t="shared" si="29"/>
        <v>0.18614020950846033</v>
      </c>
      <c r="J216" t="b">
        <f t="shared" si="28"/>
        <v>0</v>
      </c>
      <c r="K216">
        <f t="shared" si="24"/>
        <v>7</v>
      </c>
      <c r="L216">
        <f t="shared" si="25"/>
        <v>2</v>
      </c>
      <c r="M216">
        <f t="shared" si="26"/>
        <v>2004</v>
      </c>
    </row>
    <row r="217" spans="1:13" hidden="1" x14ac:dyDescent="0.25">
      <c r="A217" t="s">
        <v>7</v>
      </c>
      <c r="B217" s="1">
        <v>38037</v>
      </c>
      <c r="C217">
        <v>1914.45</v>
      </c>
      <c r="D217">
        <v>1935.8</v>
      </c>
      <c r="E217">
        <v>1831.15</v>
      </c>
      <c r="F217">
        <v>1852.65</v>
      </c>
      <c r="G217" s="6">
        <f t="shared" si="23"/>
        <v>8</v>
      </c>
      <c r="H217" s="2">
        <f t="shared" si="27"/>
        <v>-3.1850961538461453E-2</v>
      </c>
      <c r="I217" s="2">
        <f t="shared" si="29"/>
        <v>0.14836050331618367</v>
      </c>
      <c r="J217" t="b">
        <f t="shared" si="28"/>
        <v>0</v>
      </c>
      <c r="K217">
        <f t="shared" si="24"/>
        <v>8</v>
      </c>
      <c r="L217">
        <f t="shared" si="25"/>
        <v>2</v>
      </c>
      <c r="M217">
        <f t="shared" si="26"/>
        <v>2004</v>
      </c>
    </row>
    <row r="218" spans="1:13" hidden="1" x14ac:dyDescent="0.25">
      <c r="A218" t="s">
        <v>7</v>
      </c>
      <c r="B218" s="1">
        <v>38044</v>
      </c>
      <c r="C218">
        <v>1853</v>
      </c>
      <c r="D218">
        <v>1867.25</v>
      </c>
      <c r="E218">
        <v>1760.55</v>
      </c>
      <c r="F218">
        <v>1800.3</v>
      </c>
      <c r="G218" s="6">
        <f t="shared" si="23"/>
        <v>9</v>
      </c>
      <c r="H218" s="2">
        <f t="shared" si="27"/>
        <v>-2.8256821310015501E-2</v>
      </c>
      <c r="I218" s="2">
        <f t="shared" si="29"/>
        <v>0.11591148577449872</v>
      </c>
      <c r="J218" t="b">
        <f t="shared" si="28"/>
        <v>0</v>
      </c>
      <c r="K218">
        <f t="shared" si="24"/>
        <v>9</v>
      </c>
      <c r="L218">
        <f t="shared" si="25"/>
        <v>2</v>
      </c>
      <c r="M218">
        <f t="shared" si="26"/>
        <v>2004</v>
      </c>
    </row>
    <row r="219" spans="1:13" hidden="1" x14ac:dyDescent="0.25">
      <c r="A219" t="s">
        <v>7</v>
      </c>
      <c r="B219" s="1">
        <v>38051</v>
      </c>
      <c r="C219">
        <v>1798.35</v>
      </c>
      <c r="D219">
        <v>1871.1</v>
      </c>
      <c r="E219">
        <v>1795.35</v>
      </c>
      <c r="F219">
        <v>1867.7</v>
      </c>
      <c r="G219" s="6">
        <f t="shared" si="23"/>
        <v>10</v>
      </c>
      <c r="H219" s="2">
        <f t="shared" si="27"/>
        <v>3.7438204743653891E-2</v>
      </c>
      <c r="I219" s="2">
        <f t="shared" si="29"/>
        <v>0.15768920845471945</v>
      </c>
      <c r="J219" t="b">
        <f t="shared" si="28"/>
        <v>0</v>
      </c>
      <c r="K219">
        <f t="shared" si="24"/>
        <v>10</v>
      </c>
      <c r="L219">
        <f t="shared" si="25"/>
        <v>3</v>
      </c>
      <c r="M219">
        <f t="shared" si="26"/>
        <v>2004</v>
      </c>
    </row>
    <row r="220" spans="1:13" hidden="1" x14ac:dyDescent="0.25">
      <c r="A220" t="s">
        <v>7</v>
      </c>
      <c r="B220" s="1">
        <v>38058</v>
      </c>
      <c r="C220">
        <v>1868.15</v>
      </c>
      <c r="D220">
        <v>1898.7</v>
      </c>
      <c r="E220">
        <v>1775.9</v>
      </c>
      <c r="F220">
        <v>1812.2</v>
      </c>
      <c r="G220" s="6">
        <f t="shared" si="23"/>
        <v>11</v>
      </c>
      <c r="H220" s="2">
        <f t="shared" si="27"/>
        <v>-2.9715693098463336E-2</v>
      </c>
      <c r="I220" s="2">
        <f t="shared" si="29"/>
        <v>0.12328767123287609</v>
      </c>
      <c r="J220" t="b">
        <f t="shared" si="28"/>
        <v>0</v>
      </c>
      <c r="K220">
        <f t="shared" si="24"/>
        <v>11</v>
      </c>
      <c r="L220">
        <f t="shared" si="25"/>
        <v>3</v>
      </c>
      <c r="M220">
        <f t="shared" si="26"/>
        <v>2004</v>
      </c>
    </row>
    <row r="221" spans="1:13" hidden="1" x14ac:dyDescent="0.25">
      <c r="A221" t="s">
        <v>7</v>
      </c>
      <c r="B221" s="1">
        <v>38065</v>
      </c>
      <c r="C221">
        <v>1812.45</v>
      </c>
      <c r="D221">
        <v>1836</v>
      </c>
      <c r="E221">
        <v>1703.55</v>
      </c>
      <c r="F221">
        <v>1725.1</v>
      </c>
      <c r="G221" s="6">
        <f t="shared" si="23"/>
        <v>12</v>
      </c>
      <c r="H221" s="2">
        <f t="shared" si="27"/>
        <v>-4.806312769010046E-2</v>
      </c>
      <c r="I221" s="2">
        <f t="shared" si="29"/>
        <v>6.9298952457694796E-2</v>
      </c>
      <c r="J221" t="b">
        <f t="shared" si="28"/>
        <v>0</v>
      </c>
      <c r="K221">
        <f t="shared" si="24"/>
        <v>12</v>
      </c>
      <c r="L221">
        <f t="shared" si="25"/>
        <v>3</v>
      </c>
      <c r="M221">
        <f t="shared" si="26"/>
        <v>2004</v>
      </c>
    </row>
    <row r="222" spans="1:13" hidden="1" x14ac:dyDescent="0.25">
      <c r="A222" t="s">
        <v>7</v>
      </c>
      <c r="B222" s="1">
        <v>38072</v>
      </c>
      <c r="C222">
        <v>1726.3</v>
      </c>
      <c r="D222">
        <v>1755.45</v>
      </c>
      <c r="E222">
        <v>1669.7</v>
      </c>
      <c r="F222">
        <v>1747.5</v>
      </c>
      <c r="G222" s="6">
        <f t="shared" si="23"/>
        <v>13</v>
      </c>
      <c r="H222" s="2">
        <f t="shared" si="27"/>
        <v>1.2984754506985219E-2</v>
      </c>
      <c r="I222" s="2">
        <f t="shared" si="29"/>
        <v>8.3183536849934514E-2</v>
      </c>
      <c r="J222" t="b">
        <f t="shared" si="28"/>
        <v>0</v>
      </c>
      <c r="K222">
        <f t="shared" si="24"/>
        <v>13</v>
      </c>
      <c r="L222">
        <f t="shared" si="25"/>
        <v>3</v>
      </c>
      <c r="M222">
        <f t="shared" si="26"/>
        <v>2004</v>
      </c>
    </row>
    <row r="223" spans="1:13" hidden="1" x14ac:dyDescent="0.25">
      <c r="A223" t="s">
        <v>7</v>
      </c>
      <c r="B223" s="1">
        <v>38079</v>
      </c>
      <c r="C223">
        <v>1747.35</v>
      </c>
      <c r="D223">
        <v>1856.3</v>
      </c>
      <c r="E223">
        <v>1739.5</v>
      </c>
      <c r="F223">
        <v>1841.1</v>
      </c>
      <c r="G223" s="6">
        <f t="shared" si="23"/>
        <v>14</v>
      </c>
      <c r="H223" s="2">
        <f t="shared" si="27"/>
        <v>5.3562231759656687E-2</v>
      </c>
      <c r="I223" s="2">
        <f t="shared" si="29"/>
        <v>0.14120126448893533</v>
      </c>
      <c r="J223" t="b">
        <f t="shared" si="28"/>
        <v>0</v>
      </c>
      <c r="K223">
        <f t="shared" si="24"/>
        <v>14</v>
      </c>
      <c r="L223">
        <f t="shared" si="25"/>
        <v>4</v>
      </c>
      <c r="M223">
        <f t="shared" si="26"/>
        <v>2004</v>
      </c>
    </row>
    <row r="224" spans="1:13" hidden="1" x14ac:dyDescent="0.25">
      <c r="A224" t="s">
        <v>7</v>
      </c>
      <c r="B224" s="1">
        <v>38085</v>
      </c>
      <c r="C224">
        <v>1841.1</v>
      </c>
      <c r="D224">
        <v>1878.8</v>
      </c>
      <c r="E224">
        <v>1833.95</v>
      </c>
      <c r="F224">
        <v>1853.55</v>
      </c>
      <c r="G224" s="6">
        <f t="shared" si="23"/>
        <v>15</v>
      </c>
      <c r="H224" s="2">
        <f t="shared" si="27"/>
        <v>6.762261691380278E-3</v>
      </c>
      <c r="I224" s="2">
        <f t="shared" si="29"/>
        <v>0.14891836608194353</v>
      </c>
      <c r="J224" t="b">
        <f t="shared" si="28"/>
        <v>0</v>
      </c>
      <c r="K224">
        <f t="shared" si="24"/>
        <v>15</v>
      </c>
      <c r="L224">
        <f t="shared" si="25"/>
        <v>4</v>
      </c>
      <c r="M224">
        <f t="shared" si="26"/>
        <v>2004</v>
      </c>
    </row>
    <row r="225" spans="1:13" hidden="1" x14ac:dyDescent="0.25">
      <c r="A225" t="s">
        <v>7</v>
      </c>
      <c r="B225" s="1">
        <v>38094</v>
      </c>
      <c r="C225">
        <v>1860.3</v>
      </c>
      <c r="D225">
        <v>1885.15</v>
      </c>
      <c r="E225">
        <v>1819.8</v>
      </c>
      <c r="F225">
        <v>1868.1</v>
      </c>
      <c r="G225" s="6">
        <f t="shared" si="23"/>
        <v>16</v>
      </c>
      <c r="H225" s="2">
        <f t="shared" si="27"/>
        <v>7.8498017318118229E-3</v>
      </c>
      <c r="I225" s="2">
        <f t="shared" si="29"/>
        <v>0.15793714746172394</v>
      </c>
      <c r="J225" t="b">
        <f t="shared" si="28"/>
        <v>0</v>
      </c>
      <c r="K225">
        <f t="shared" si="24"/>
        <v>16</v>
      </c>
      <c r="L225">
        <f t="shared" si="25"/>
        <v>4</v>
      </c>
      <c r="M225">
        <f t="shared" si="26"/>
        <v>2004</v>
      </c>
    </row>
    <row r="226" spans="1:13" hidden="1" x14ac:dyDescent="0.25">
      <c r="A226" t="s">
        <v>7</v>
      </c>
      <c r="B226" s="1">
        <v>38100</v>
      </c>
      <c r="C226">
        <v>1868.2</v>
      </c>
      <c r="D226">
        <v>1912.35</v>
      </c>
      <c r="E226">
        <v>1832</v>
      </c>
      <c r="F226">
        <v>1892.45</v>
      </c>
      <c r="G226" s="6">
        <f t="shared" si="23"/>
        <v>17</v>
      </c>
      <c r="H226" s="2">
        <f t="shared" si="27"/>
        <v>1.3034634120229205E-2</v>
      </c>
      <c r="I226" s="2">
        <f t="shared" si="29"/>
        <v>0.17303043451310951</v>
      </c>
      <c r="J226" t="b">
        <f t="shared" si="28"/>
        <v>0</v>
      </c>
      <c r="K226">
        <f t="shared" si="24"/>
        <v>17</v>
      </c>
      <c r="L226">
        <f t="shared" si="25"/>
        <v>4</v>
      </c>
      <c r="M226">
        <f t="shared" si="26"/>
        <v>2004</v>
      </c>
    </row>
    <row r="227" spans="1:13" hidden="1" x14ac:dyDescent="0.25">
      <c r="A227" t="s">
        <v>7</v>
      </c>
      <c r="B227" s="1">
        <v>38107</v>
      </c>
      <c r="C227">
        <v>1890.05</v>
      </c>
      <c r="D227">
        <v>1893.1</v>
      </c>
      <c r="E227">
        <v>1788.3</v>
      </c>
      <c r="F227">
        <v>1796.1</v>
      </c>
      <c r="G227" s="6">
        <f t="shared" si="23"/>
        <v>18</v>
      </c>
      <c r="H227" s="2">
        <f t="shared" si="27"/>
        <v>-5.0912837855689785E-2</v>
      </c>
      <c r="I227" s="2">
        <f t="shared" si="29"/>
        <v>0.11330812620095432</v>
      </c>
      <c r="J227" t="b">
        <f t="shared" si="28"/>
        <v>0</v>
      </c>
      <c r="K227">
        <f t="shared" si="24"/>
        <v>18</v>
      </c>
      <c r="L227">
        <f t="shared" si="25"/>
        <v>4</v>
      </c>
      <c r="M227">
        <f t="shared" si="26"/>
        <v>2004</v>
      </c>
    </row>
    <row r="228" spans="1:13" hidden="1" x14ac:dyDescent="0.25">
      <c r="A228" t="s">
        <v>7</v>
      </c>
      <c r="B228" s="1">
        <v>38114</v>
      </c>
      <c r="C228">
        <v>1796.1</v>
      </c>
      <c r="D228">
        <v>1837.95</v>
      </c>
      <c r="E228">
        <v>1742.8</v>
      </c>
      <c r="F228">
        <v>1804.45</v>
      </c>
      <c r="G228" s="6">
        <f t="shared" si="23"/>
        <v>19</v>
      </c>
      <c r="H228" s="2">
        <f t="shared" si="27"/>
        <v>4.6489616391069966E-3</v>
      </c>
      <c r="I228" s="2">
        <f t="shared" si="29"/>
        <v>0.11848385297216857</v>
      </c>
      <c r="J228" t="b">
        <f t="shared" si="28"/>
        <v>0</v>
      </c>
      <c r="K228">
        <f t="shared" si="24"/>
        <v>19</v>
      </c>
      <c r="L228">
        <f t="shared" si="25"/>
        <v>5</v>
      </c>
      <c r="M228">
        <f t="shared" si="26"/>
        <v>2004</v>
      </c>
    </row>
    <row r="229" spans="1:13" hidden="1" x14ac:dyDescent="0.25">
      <c r="A229" t="s">
        <v>7</v>
      </c>
      <c r="B229" s="1">
        <v>38121</v>
      </c>
      <c r="C229">
        <v>1804.4</v>
      </c>
      <c r="D229">
        <v>1804.4</v>
      </c>
      <c r="E229">
        <v>1566.95</v>
      </c>
      <c r="F229">
        <v>1582.4</v>
      </c>
      <c r="G229" s="6">
        <f t="shared" si="23"/>
        <v>20</v>
      </c>
      <c r="H229" s="2">
        <f t="shared" si="27"/>
        <v>-0.12305688714012575</v>
      </c>
      <c r="I229" s="2">
        <f t="shared" si="29"/>
        <v>-1.9153288291080539E-2</v>
      </c>
      <c r="J229" t="b">
        <f t="shared" si="28"/>
        <v>0</v>
      </c>
      <c r="K229">
        <f t="shared" si="24"/>
        <v>20</v>
      </c>
      <c r="L229">
        <f t="shared" si="25"/>
        <v>5</v>
      </c>
      <c r="M229">
        <f t="shared" si="26"/>
        <v>2004</v>
      </c>
    </row>
    <row r="230" spans="1:13" hidden="1" x14ac:dyDescent="0.25">
      <c r="A230" t="s">
        <v>7</v>
      </c>
      <c r="B230" s="1">
        <v>38128</v>
      </c>
      <c r="C230">
        <v>1582.5</v>
      </c>
      <c r="D230">
        <v>1591.05</v>
      </c>
      <c r="E230">
        <v>1292.2</v>
      </c>
      <c r="F230">
        <v>1560.2</v>
      </c>
      <c r="G230" s="6">
        <f t="shared" si="23"/>
        <v>21</v>
      </c>
      <c r="H230" s="2">
        <f t="shared" si="27"/>
        <v>-1.4029322548028356E-2</v>
      </c>
      <c r="I230" s="2">
        <f t="shared" si="29"/>
        <v>-3.2913903179817905E-2</v>
      </c>
      <c r="J230" t="b">
        <f t="shared" si="28"/>
        <v>0</v>
      </c>
      <c r="K230">
        <f t="shared" si="24"/>
        <v>21</v>
      </c>
      <c r="L230">
        <f t="shared" si="25"/>
        <v>5</v>
      </c>
      <c r="M230">
        <f t="shared" si="26"/>
        <v>2004</v>
      </c>
    </row>
    <row r="231" spans="1:13" hidden="1" x14ac:dyDescent="0.25">
      <c r="A231" t="s">
        <v>7</v>
      </c>
      <c r="B231" s="1">
        <v>38135</v>
      </c>
      <c r="C231">
        <v>1563.65</v>
      </c>
      <c r="D231">
        <v>1625.7</v>
      </c>
      <c r="E231">
        <v>1504</v>
      </c>
      <c r="F231">
        <v>1508.75</v>
      </c>
      <c r="G231" s="6">
        <f t="shared" si="23"/>
        <v>22</v>
      </c>
      <c r="H231" s="2">
        <f t="shared" si="27"/>
        <v>-3.2976541469042497E-2</v>
      </c>
      <c r="I231" s="2">
        <f t="shared" si="29"/>
        <v>-6.4805057955743095E-2</v>
      </c>
      <c r="J231" t="b">
        <f t="shared" si="28"/>
        <v>0</v>
      </c>
      <c r="K231">
        <f t="shared" si="24"/>
        <v>22</v>
      </c>
      <c r="L231">
        <f t="shared" si="25"/>
        <v>5</v>
      </c>
      <c r="M231">
        <f t="shared" si="26"/>
        <v>2004</v>
      </c>
    </row>
    <row r="232" spans="1:13" hidden="1" x14ac:dyDescent="0.25">
      <c r="A232" t="s">
        <v>7</v>
      </c>
      <c r="B232" s="1">
        <v>38142</v>
      </c>
      <c r="C232">
        <v>1507.05</v>
      </c>
      <c r="D232">
        <v>1566.5</v>
      </c>
      <c r="E232">
        <v>1456.2</v>
      </c>
      <c r="F232">
        <v>1521.1</v>
      </c>
      <c r="G232" s="6">
        <f t="shared" si="23"/>
        <v>23</v>
      </c>
      <c r="H232" s="2">
        <f t="shared" si="27"/>
        <v>8.1855840927920198E-3</v>
      </c>
      <c r="I232" s="2">
        <f t="shared" si="29"/>
        <v>-5.7149941114486125E-2</v>
      </c>
      <c r="J232" t="b">
        <f t="shared" si="28"/>
        <v>0</v>
      </c>
      <c r="K232">
        <f t="shared" si="24"/>
        <v>23</v>
      </c>
      <c r="L232">
        <f t="shared" si="25"/>
        <v>6</v>
      </c>
      <c r="M232">
        <f t="shared" si="26"/>
        <v>2004</v>
      </c>
    </row>
    <row r="233" spans="1:13" hidden="1" x14ac:dyDescent="0.25">
      <c r="A233" t="s">
        <v>7</v>
      </c>
      <c r="B233" s="1">
        <v>38149</v>
      </c>
      <c r="C233">
        <v>1521.6</v>
      </c>
      <c r="D233">
        <v>1561.6</v>
      </c>
      <c r="E233">
        <v>1504.8</v>
      </c>
      <c r="F233">
        <v>1508.45</v>
      </c>
      <c r="G233" s="6">
        <f t="shared" si="23"/>
        <v>24</v>
      </c>
      <c r="H233" s="2">
        <f t="shared" si="27"/>
        <v>-8.3163500098611953E-3</v>
      </c>
      <c r="I233" s="2">
        <f t="shared" si="29"/>
        <v>-6.4991012210996346E-2</v>
      </c>
      <c r="J233" t="b">
        <f t="shared" si="28"/>
        <v>0</v>
      </c>
      <c r="K233">
        <f t="shared" si="24"/>
        <v>24</v>
      </c>
      <c r="L233">
        <f t="shared" si="25"/>
        <v>6</v>
      </c>
      <c r="M233">
        <f t="shared" si="26"/>
        <v>2004</v>
      </c>
    </row>
    <row r="234" spans="1:13" hidden="1" x14ac:dyDescent="0.25">
      <c r="A234" t="s">
        <v>7</v>
      </c>
      <c r="B234" s="1">
        <v>38156</v>
      </c>
      <c r="C234">
        <v>1508.15</v>
      </c>
      <c r="D234">
        <v>1525.2</v>
      </c>
      <c r="E234">
        <v>1474.65</v>
      </c>
      <c r="F234">
        <v>1491.2</v>
      </c>
      <c r="G234" s="6">
        <f t="shared" si="23"/>
        <v>25</v>
      </c>
      <c r="H234" s="2">
        <f t="shared" si="27"/>
        <v>-1.143557956843122E-2</v>
      </c>
      <c r="I234" s="2">
        <f t="shared" si="29"/>
        <v>-7.568338188805579E-2</v>
      </c>
      <c r="J234" t="b">
        <f t="shared" si="28"/>
        <v>0</v>
      </c>
      <c r="K234">
        <f t="shared" si="24"/>
        <v>25</v>
      </c>
      <c r="L234">
        <f t="shared" si="25"/>
        <v>6</v>
      </c>
      <c r="M234">
        <f t="shared" si="26"/>
        <v>2004</v>
      </c>
    </row>
    <row r="235" spans="1:13" hidden="1" x14ac:dyDescent="0.25">
      <c r="A235" t="s">
        <v>7</v>
      </c>
      <c r="B235" s="1">
        <v>38163</v>
      </c>
      <c r="C235">
        <v>1490.75</v>
      </c>
      <c r="D235">
        <v>1499.8</v>
      </c>
      <c r="E235">
        <v>1437.9</v>
      </c>
      <c r="F235">
        <v>1488.5</v>
      </c>
      <c r="G235" s="6">
        <f t="shared" si="23"/>
        <v>26</v>
      </c>
      <c r="H235" s="2">
        <f t="shared" si="27"/>
        <v>-1.8106223175965441E-3</v>
      </c>
      <c r="I235" s="2">
        <f t="shared" si="29"/>
        <v>-7.7356970185334606E-2</v>
      </c>
      <c r="J235" t="b">
        <f t="shared" si="28"/>
        <v>0</v>
      </c>
      <c r="K235">
        <f t="shared" si="24"/>
        <v>26</v>
      </c>
      <c r="L235">
        <f t="shared" si="25"/>
        <v>6</v>
      </c>
      <c r="M235">
        <f t="shared" si="26"/>
        <v>2004</v>
      </c>
    </row>
    <row r="236" spans="1:13" hidden="1" x14ac:dyDescent="0.25">
      <c r="A236" t="s">
        <v>7</v>
      </c>
      <c r="B236" s="1">
        <v>38170</v>
      </c>
      <c r="C236">
        <v>1488.6</v>
      </c>
      <c r="D236">
        <v>1547.65</v>
      </c>
      <c r="E236">
        <v>1488.6</v>
      </c>
      <c r="F236">
        <v>1537.5</v>
      </c>
      <c r="G236" s="6">
        <f t="shared" si="23"/>
        <v>27</v>
      </c>
      <c r="H236" s="2">
        <f t="shared" si="27"/>
        <v>3.2919046019482812E-2</v>
      </c>
      <c r="I236" s="2">
        <f t="shared" si="29"/>
        <v>-4.6984441827310541E-2</v>
      </c>
      <c r="J236" t="b">
        <f t="shared" si="28"/>
        <v>0</v>
      </c>
      <c r="K236">
        <f t="shared" si="24"/>
        <v>27</v>
      </c>
      <c r="L236">
        <f t="shared" si="25"/>
        <v>7</v>
      </c>
      <c r="M236">
        <f t="shared" si="26"/>
        <v>2004</v>
      </c>
    </row>
    <row r="237" spans="1:13" hidden="1" x14ac:dyDescent="0.25">
      <c r="A237" t="s">
        <v>7</v>
      </c>
      <c r="B237" s="1">
        <v>38177</v>
      </c>
      <c r="C237">
        <v>1537.55</v>
      </c>
      <c r="D237">
        <v>1586.55</v>
      </c>
      <c r="E237">
        <v>1472.55</v>
      </c>
      <c r="F237">
        <v>1553.2</v>
      </c>
      <c r="G237" s="6">
        <f t="shared" si="23"/>
        <v>28</v>
      </c>
      <c r="H237" s="2">
        <f t="shared" si="27"/>
        <v>1.0211382113821221E-2</v>
      </c>
      <c r="I237" s="2">
        <f t="shared" si="29"/>
        <v>-3.7252835802392581E-2</v>
      </c>
      <c r="J237" t="b">
        <f t="shared" si="28"/>
        <v>0</v>
      </c>
      <c r="K237">
        <f t="shared" si="24"/>
        <v>28</v>
      </c>
      <c r="L237">
        <f t="shared" si="25"/>
        <v>7</v>
      </c>
      <c r="M237">
        <f t="shared" si="26"/>
        <v>2004</v>
      </c>
    </row>
    <row r="238" spans="1:13" hidden="1" x14ac:dyDescent="0.25">
      <c r="A238" t="s">
        <v>7</v>
      </c>
      <c r="B238" s="1">
        <v>38184</v>
      </c>
      <c r="C238">
        <v>1548.6</v>
      </c>
      <c r="D238">
        <v>1569.75</v>
      </c>
      <c r="E238">
        <v>1517.8</v>
      </c>
      <c r="F238">
        <v>1558.8</v>
      </c>
      <c r="G238" s="6">
        <f t="shared" si="23"/>
        <v>29</v>
      </c>
      <c r="H238" s="2">
        <f t="shared" si="27"/>
        <v>3.6054596961112573E-3</v>
      </c>
      <c r="I238" s="2">
        <f t="shared" si="29"/>
        <v>-3.3781689704332707E-2</v>
      </c>
      <c r="J238" t="b">
        <f t="shared" si="28"/>
        <v>0</v>
      </c>
      <c r="K238">
        <f t="shared" si="24"/>
        <v>29</v>
      </c>
      <c r="L238">
        <f t="shared" si="25"/>
        <v>7</v>
      </c>
      <c r="M238">
        <f t="shared" si="26"/>
        <v>2004</v>
      </c>
    </row>
    <row r="239" spans="1:13" hidden="1" x14ac:dyDescent="0.25">
      <c r="A239" t="s">
        <v>7</v>
      </c>
      <c r="B239" s="1">
        <v>38191</v>
      </c>
      <c r="C239">
        <v>1559.2</v>
      </c>
      <c r="D239">
        <v>1610.85</v>
      </c>
      <c r="E239">
        <v>1555.55</v>
      </c>
      <c r="F239">
        <v>1601.6</v>
      </c>
      <c r="G239" s="6">
        <f t="shared" si="23"/>
        <v>30</v>
      </c>
      <c r="H239" s="2">
        <f t="shared" si="27"/>
        <v>2.7457018219142926E-2</v>
      </c>
      <c r="I239" s="2">
        <f t="shared" si="29"/>
        <v>-7.2522159548751297E-3</v>
      </c>
      <c r="J239" t="b">
        <f t="shared" si="28"/>
        <v>0</v>
      </c>
      <c r="K239">
        <f t="shared" si="24"/>
        <v>30</v>
      </c>
      <c r="L239">
        <f t="shared" si="25"/>
        <v>7</v>
      </c>
      <c r="M239">
        <f t="shared" si="26"/>
        <v>2004</v>
      </c>
    </row>
    <row r="240" spans="1:13" hidden="1" x14ac:dyDescent="0.25">
      <c r="A240" t="s">
        <v>7</v>
      </c>
      <c r="B240" s="1">
        <v>38198</v>
      </c>
      <c r="C240">
        <v>1602.15</v>
      </c>
      <c r="D240">
        <v>1638.7</v>
      </c>
      <c r="E240">
        <v>1584.65</v>
      </c>
      <c r="F240">
        <v>1632.3</v>
      </c>
      <c r="G240" s="6">
        <f t="shared" si="23"/>
        <v>31</v>
      </c>
      <c r="H240" s="2">
        <f t="shared" si="27"/>
        <v>1.9168331668331762E-2</v>
      </c>
      <c r="I240" s="2">
        <f t="shared" si="29"/>
        <v>1.1777102832703168E-2</v>
      </c>
      <c r="J240" t="b">
        <f t="shared" si="28"/>
        <v>0</v>
      </c>
      <c r="K240">
        <f t="shared" si="24"/>
        <v>31</v>
      </c>
      <c r="L240">
        <f t="shared" si="25"/>
        <v>7</v>
      </c>
      <c r="M240">
        <f t="shared" si="26"/>
        <v>2004</v>
      </c>
    </row>
    <row r="241" spans="1:13" hidden="1" x14ac:dyDescent="0.25">
      <c r="A241" t="s">
        <v>7</v>
      </c>
      <c r="B241" s="1">
        <v>38205</v>
      </c>
      <c r="C241">
        <v>1631.55</v>
      </c>
      <c r="D241">
        <v>1658.7</v>
      </c>
      <c r="E241">
        <v>1618.2</v>
      </c>
      <c r="F241">
        <v>1633.4</v>
      </c>
      <c r="G241" s="6">
        <f t="shared" si="23"/>
        <v>32</v>
      </c>
      <c r="H241" s="2">
        <f t="shared" si="27"/>
        <v>6.7389572995169011E-4</v>
      </c>
      <c r="I241" s="2">
        <f t="shared" si="29"/>
        <v>1.2458935101965052E-2</v>
      </c>
      <c r="J241" t="b">
        <f t="shared" si="28"/>
        <v>0</v>
      </c>
      <c r="K241">
        <f t="shared" si="24"/>
        <v>32</v>
      </c>
      <c r="L241">
        <f t="shared" si="25"/>
        <v>8</v>
      </c>
      <c r="M241">
        <f t="shared" si="26"/>
        <v>2004</v>
      </c>
    </row>
    <row r="242" spans="1:13" hidden="1" x14ac:dyDescent="0.25">
      <c r="A242" t="s">
        <v>7</v>
      </c>
      <c r="B242" s="1">
        <v>38212</v>
      </c>
      <c r="C242">
        <v>1633.25</v>
      </c>
      <c r="D242">
        <v>1658.9</v>
      </c>
      <c r="E242">
        <v>1591.6</v>
      </c>
      <c r="F242">
        <v>1598.2</v>
      </c>
      <c r="G242" s="6">
        <f t="shared" si="23"/>
        <v>33</v>
      </c>
      <c r="H242" s="2">
        <f t="shared" si="27"/>
        <v>-2.1550140810579155E-2</v>
      </c>
      <c r="I242" s="2">
        <f t="shared" si="29"/>
        <v>-9.359697514411347E-3</v>
      </c>
      <c r="J242" t="b">
        <f t="shared" si="28"/>
        <v>0</v>
      </c>
      <c r="K242">
        <f t="shared" si="24"/>
        <v>33</v>
      </c>
      <c r="L242">
        <f t="shared" si="25"/>
        <v>8</v>
      </c>
      <c r="M242">
        <f t="shared" si="26"/>
        <v>2004</v>
      </c>
    </row>
    <row r="243" spans="1:13" hidden="1" x14ac:dyDescent="0.25">
      <c r="A243" t="s">
        <v>7</v>
      </c>
      <c r="B243" s="1">
        <v>38219</v>
      </c>
      <c r="C243">
        <v>1597.5</v>
      </c>
      <c r="D243">
        <v>1628.45</v>
      </c>
      <c r="E243">
        <v>1577.25</v>
      </c>
      <c r="F243">
        <v>1590.35</v>
      </c>
      <c r="G243" s="6">
        <f t="shared" si="23"/>
        <v>34</v>
      </c>
      <c r="H243" s="2">
        <f t="shared" si="27"/>
        <v>-4.9117757477162849E-3</v>
      </c>
      <c r="I243" s="2">
        <f t="shared" si="29"/>
        <v>-1.4225500526870438E-2</v>
      </c>
      <c r="J243" t="b">
        <f t="shared" si="28"/>
        <v>0</v>
      </c>
      <c r="K243">
        <f t="shared" si="24"/>
        <v>34</v>
      </c>
      <c r="L243">
        <f t="shared" si="25"/>
        <v>8</v>
      </c>
      <c r="M243">
        <f t="shared" si="26"/>
        <v>2004</v>
      </c>
    </row>
    <row r="244" spans="1:13" hidden="1" x14ac:dyDescent="0.25">
      <c r="A244" t="s">
        <v>7</v>
      </c>
      <c r="B244" s="1">
        <v>38226</v>
      </c>
      <c r="C244">
        <v>1590.9</v>
      </c>
      <c r="D244">
        <v>1617.25</v>
      </c>
      <c r="E244">
        <v>1573.7</v>
      </c>
      <c r="F244">
        <v>1609</v>
      </c>
      <c r="G244" s="6">
        <f t="shared" si="23"/>
        <v>35</v>
      </c>
      <c r="H244" s="2">
        <f t="shared" si="27"/>
        <v>1.1726978338101768E-2</v>
      </c>
      <c r="I244" s="2">
        <f t="shared" si="29"/>
        <v>-2.6653443252959708E-3</v>
      </c>
      <c r="J244" t="b">
        <f t="shared" si="28"/>
        <v>0</v>
      </c>
      <c r="K244">
        <f t="shared" si="24"/>
        <v>35</v>
      </c>
      <c r="L244">
        <f t="shared" si="25"/>
        <v>8</v>
      </c>
      <c r="M244">
        <f t="shared" si="26"/>
        <v>2004</v>
      </c>
    </row>
    <row r="245" spans="1:13" hidden="1" x14ac:dyDescent="0.25">
      <c r="A245" t="s">
        <v>7</v>
      </c>
      <c r="B245" s="1">
        <v>38233</v>
      </c>
      <c r="C245">
        <v>1609.45</v>
      </c>
      <c r="D245">
        <v>1641.25</v>
      </c>
      <c r="E245">
        <v>1609.2</v>
      </c>
      <c r="F245">
        <v>1634.1</v>
      </c>
      <c r="G245" s="6">
        <f t="shared" si="23"/>
        <v>36</v>
      </c>
      <c r="H245" s="2">
        <f t="shared" si="27"/>
        <v>1.5599751398384099E-2</v>
      </c>
      <c r="I245" s="2">
        <f t="shared" si="29"/>
        <v>1.2892828364222453E-2</v>
      </c>
      <c r="J245" t="b">
        <f t="shared" si="28"/>
        <v>0</v>
      </c>
      <c r="K245">
        <f t="shared" si="24"/>
        <v>36</v>
      </c>
      <c r="L245">
        <f t="shared" si="25"/>
        <v>9</v>
      </c>
      <c r="M245">
        <f t="shared" si="26"/>
        <v>2004</v>
      </c>
    </row>
    <row r="246" spans="1:13" hidden="1" x14ac:dyDescent="0.25">
      <c r="A246" t="s">
        <v>7</v>
      </c>
      <c r="B246" s="1">
        <v>38240</v>
      </c>
      <c r="C246">
        <v>1634.6</v>
      </c>
      <c r="D246">
        <v>1670.95</v>
      </c>
      <c r="E246">
        <v>1634.45</v>
      </c>
      <c r="F246">
        <v>1668.75</v>
      </c>
      <c r="G246" s="6">
        <f t="shared" si="23"/>
        <v>37</v>
      </c>
      <c r="H246" s="2">
        <f t="shared" si="27"/>
        <v>2.120433266018007E-2</v>
      </c>
      <c r="I246" s="2">
        <f t="shared" si="29"/>
        <v>3.4370544845968132E-2</v>
      </c>
      <c r="J246" t="b">
        <f t="shared" si="28"/>
        <v>0</v>
      </c>
      <c r="K246">
        <f t="shared" si="24"/>
        <v>37</v>
      </c>
      <c r="L246">
        <f t="shared" si="25"/>
        <v>9</v>
      </c>
      <c r="M246">
        <f t="shared" si="26"/>
        <v>2004</v>
      </c>
    </row>
    <row r="247" spans="1:13" hidden="1" x14ac:dyDescent="0.25">
      <c r="A247" t="s">
        <v>7</v>
      </c>
      <c r="B247" s="1">
        <v>38247</v>
      </c>
      <c r="C247">
        <v>1668.25</v>
      </c>
      <c r="D247">
        <v>1736.4</v>
      </c>
      <c r="E247">
        <v>1668.05</v>
      </c>
      <c r="F247">
        <v>1733.65</v>
      </c>
      <c r="G247" s="6">
        <f t="shared" si="23"/>
        <v>38</v>
      </c>
      <c r="H247" s="2">
        <f t="shared" si="27"/>
        <v>3.8891385767790387E-2</v>
      </c>
      <c r="I247" s="2">
        <f t="shared" si="29"/>
        <v>7.4598648732412176E-2</v>
      </c>
      <c r="J247" t="b">
        <f t="shared" si="28"/>
        <v>0</v>
      </c>
      <c r="K247">
        <f t="shared" si="24"/>
        <v>38</v>
      </c>
      <c r="L247">
        <f t="shared" si="25"/>
        <v>9</v>
      </c>
      <c r="M247">
        <f t="shared" si="26"/>
        <v>2004</v>
      </c>
    </row>
    <row r="248" spans="1:13" hidden="1" x14ac:dyDescent="0.25">
      <c r="A248" t="s">
        <v>7</v>
      </c>
      <c r="B248" s="1">
        <v>38254</v>
      </c>
      <c r="C248">
        <v>1734.05</v>
      </c>
      <c r="D248">
        <v>1760.8</v>
      </c>
      <c r="E248">
        <v>1717.2</v>
      </c>
      <c r="F248">
        <v>1722.5</v>
      </c>
      <c r="G248" s="6">
        <f t="shared" si="23"/>
        <v>39</v>
      </c>
      <c r="H248" s="2">
        <f t="shared" si="27"/>
        <v>-6.4315173189514185E-3</v>
      </c>
      <c r="I248" s="2">
        <f t="shared" si="29"/>
        <v>6.7687348912167877E-2</v>
      </c>
      <c r="J248" t="b">
        <f t="shared" si="28"/>
        <v>0</v>
      </c>
      <c r="K248">
        <f t="shared" si="24"/>
        <v>39</v>
      </c>
      <c r="L248">
        <f t="shared" si="25"/>
        <v>9</v>
      </c>
      <c r="M248">
        <f t="shared" si="26"/>
        <v>2004</v>
      </c>
    </row>
    <row r="249" spans="1:13" hidden="1" x14ac:dyDescent="0.25">
      <c r="A249" t="s">
        <v>7</v>
      </c>
      <c r="B249" s="1">
        <v>38261</v>
      </c>
      <c r="C249">
        <v>1722.4</v>
      </c>
      <c r="D249">
        <v>1778.65</v>
      </c>
      <c r="E249">
        <v>1695.7</v>
      </c>
      <c r="F249">
        <v>1775.15</v>
      </c>
      <c r="G249" s="6">
        <f t="shared" si="23"/>
        <v>40</v>
      </c>
      <c r="H249" s="2">
        <f t="shared" si="27"/>
        <v>3.0566037735849205E-2</v>
      </c>
      <c r="I249" s="2">
        <f t="shared" si="29"/>
        <v>0.10032232070910596</v>
      </c>
      <c r="J249" t="b">
        <f t="shared" si="28"/>
        <v>0</v>
      </c>
      <c r="K249">
        <f t="shared" si="24"/>
        <v>40</v>
      </c>
      <c r="L249">
        <f t="shared" si="25"/>
        <v>10</v>
      </c>
      <c r="M249">
        <f t="shared" si="26"/>
        <v>2004</v>
      </c>
    </row>
    <row r="250" spans="1:13" hidden="1" x14ac:dyDescent="0.25">
      <c r="A250" t="s">
        <v>7</v>
      </c>
      <c r="B250" s="1">
        <v>38269</v>
      </c>
      <c r="C250">
        <v>1776.75</v>
      </c>
      <c r="D250">
        <v>1825.15</v>
      </c>
      <c r="E250">
        <v>1775.45</v>
      </c>
      <c r="F250">
        <v>1817.8</v>
      </c>
      <c r="G250" s="6">
        <f t="shared" si="23"/>
        <v>41</v>
      </c>
      <c r="H250" s="2">
        <f t="shared" si="27"/>
        <v>2.4026138636171535E-2</v>
      </c>
      <c r="I250" s="2">
        <f t="shared" si="29"/>
        <v>0.12675881733093686</v>
      </c>
      <c r="J250" t="b">
        <f t="shared" si="28"/>
        <v>0</v>
      </c>
      <c r="K250">
        <f t="shared" si="24"/>
        <v>41</v>
      </c>
      <c r="L250">
        <f t="shared" si="25"/>
        <v>10</v>
      </c>
      <c r="M250">
        <f t="shared" si="26"/>
        <v>2004</v>
      </c>
    </row>
    <row r="251" spans="1:13" hidden="1" x14ac:dyDescent="0.25">
      <c r="A251" t="s">
        <v>7</v>
      </c>
      <c r="B251" s="1">
        <v>38275</v>
      </c>
      <c r="C251">
        <v>1817.85</v>
      </c>
      <c r="D251">
        <v>1829.45</v>
      </c>
      <c r="E251">
        <v>1773</v>
      </c>
      <c r="F251">
        <v>1795</v>
      </c>
      <c r="G251" s="6">
        <f t="shared" si="23"/>
        <v>42</v>
      </c>
      <c r="H251" s="2">
        <f t="shared" si="27"/>
        <v>-1.2542633953130156E-2</v>
      </c>
      <c r="I251" s="2">
        <f t="shared" si="29"/>
        <v>0.1126262939316931</v>
      </c>
      <c r="J251" t="b">
        <f t="shared" si="28"/>
        <v>0</v>
      </c>
      <c r="K251">
        <f t="shared" si="24"/>
        <v>42</v>
      </c>
      <c r="L251">
        <f t="shared" si="25"/>
        <v>10</v>
      </c>
      <c r="M251">
        <f t="shared" si="26"/>
        <v>2004</v>
      </c>
    </row>
    <row r="252" spans="1:13" hidden="1" x14ac:dyDescent="0.25">
      <c r="A252" t="s">
        <v>7</v>
      </c>
      <c r="B252" s="1">
        <v>38281</v>
      </c>
      <c r="C252">
        <v>1796.05</v>
      </c>
      <c r="D252">
        <v>1815.2</v>
      </c>
      <c r="E252">
        <v>1772.4</v>
      </c>
      <c r="F252">
        <v>1779.75</v>
      </c>
      <c r="G252" s="6">
        <f t="shared" si="23"/>
        <v>43</v>
      </c>
      <c r="H252" s="2">
        <f t="shared" si="27"/>
        <v>-8.4958217270194591E-3</v>
      </c>
      <c r="I252" s="2">
        <f t="shared" si="29"/>
        <v>0.10317361928965507</v>
      </c>
      <c r="J252" t="b">
        <f t="shared" si="28"/>
        <v>0</v>
      </c>
      <c r="K252">
        <f t="shared" si="24"/>
        <v>43</v>
      </c>
      <c r="L252">
        <f t="shared" si="25"/>
        <v>10</v>
      </c>
      <c r="M252">
        <f t="shared" si="26"/>
        <v>2004</v>
      </c>
    </row>
    <row r="253" spans="1:13" hidden="1" x14ac:dyDescent="0.25">
      <c r="A253" t="s">
        <v>7</v>
      </c>
      <c r="B253" s="1">
        <v>38289</v>
      </c>
      <c r="C253">
        <v>1780</v>
      </c>
      <c r="D253">
        <v>1808.85</v>
      </c>
      <c r="E253">
        <v>1750.3</v>
      </c>
      <c r="F253">
        <v>1786.9</v>
      </c>
      <c r="G253" s="6">
        <f t="shared" si="23"/>
        <v>44</v>
      </c>
      <c r="H253" s="2">
        <f t="shared" si="27"/>
        <v>4.0174181767103079E-3</v>
      </c>
      <c r="I253" s="2">
        <f t="shared" si="29"/>
        <v>0.10760552903985654</v>
      </c>
      <c r="J253" t="b">
        <f t="shared" si="28"/>
        <v>0</v>
      </c>
      <c r="K253">
        <f t="shared" si="24"/>
        <v>44</v>
      </c>
      <c r="L253">
        <f t="shared" si="25"/>
        <v>10</v>
      </c>
      <c r="M253">
        <f t="shared" si="26"/>
        <v>2004</v>
      </c>
    </row>
    <row r="254" spans="1:13" hidden="1" x14ac:dyDescent="0.25">
      <c r="A254" t="s">
        <v>7</v>
      </c>
      <c r="B254" s="1">
        <v>38296</v>
      </c>
      <c r="C254">
        <v>1787.3</v>
      </c>
      <c r="D254">
        <v>1854.4</v>
      </c>
      <c r="E254">
        <v>1776.7</v>
      </c>
      <c r="F254">
        <v>1852.3</v>
      </c>
      <c r="G254" s="6">
        <f t="shared" si="23"/>
        <v>45</v>
      </c>
      <c r="H254" s="2">
        <f t="shared" si="27"/>
        <v>3.6599697800660191E-2</v>
      </c>
      <c r="I254" s="2">
        <f t="shared" si="29"/>
        <v>0.14814355668505574</v>
      </c>
      <c r="J254" t="b">
        <f t="shared" si="28"/>
        <v>0</v>
      </c>
      <c r="K254">
        <f t="shared" si="24"/>
        <v>45</v>
      </c>
      <c r="L254">
        <f t="shared" si="25"/>
        <v>11</v>
      </c>
      <c r="M254">
        <f t="shared" si="26"/>
        <v>2004</v>
      </c>
    </row>
    <row r="255" spans="1:13" hidden="1" x14ac:dyDescent="0.25">
      <c r="A255" t="s">
        <v>7</v>
      </c>
      <c r="B255" s="1">
        <v>38303</v>
      </c>
      <c r="C255">
        <v>1852.45</v>
      </c>
      <c r="D255">
        <v>1885.05</v>
      </c>
      <c r="E255">
        <v>1852.45</v>
      </c>
      <c r="F255">
        <v>1872.95</v>
      </c>
      <c r="G255" s="6">
        <f t="shared" si="23"/>
        <v>46</v>
      </c>
      <c r="H255" s="2">
        <f t="shared" si="27"/>
        <v>1.114830211088913E-2</v>
      </c>
      <c r="I255" s="2">
        <f t="shared" si="29"/>
        <v>0.1609434079216514</v>
      </c>
      <c r="J255" t="b">
        <f t="shared" si="28"/>
        <v>0</v>
      </c>
      <c r="K255">
        <f t="shared" si="24"/>
        <v>46</v>
      </c>
      <c r="L255">
        <f t="shared" si="25"/>
        <v>11</v>
      </c>
      <c r="M255">
        <f t="shared" si="26"/>
        <v>2004</v>
      </c>
    </row>
    <row r="256" spans="1:13" hidden="1" x14ac:dyDescent="0.25">
      <c r="A256" t="s">
        <v>7</v>
      </c>
      <c r="B256" s="1">
        <v>38310</v>
      </c>
      <c r="C256">
        <v>1872.8</v>
      </c>
      <c r="D256">
        <v>1898.15</v>
      </c>
      <c r="E256">
        <v>1862.8</v>
      </c>
      <c r="F256">
        <v>1872.35</v>
      </c>
      <c r="G256" s="6">
        <f t="shared" si="23"/>
        <v>47</v>
      </c>
      <c r="H256" s="2">
        <f t="shared" si="27"/>
        <v>-3.2035024960630487E-4</v>
      </c>
      <c r="I256" s="2">
        <f t="shared" si="29"/>
        <v>0.1605714994111449</v>
      </c>
      <c r="J256" t="b">
        <f t="shared" si="28"/>
        <v>0</v>
      </c>
      <c r="K256">
        <f t="shared" si="24"/>
        <v>47</v>
      </c>
      <c r="L256">
        <f t="shared" si="25"/>
        <v>11</v>
      </c>
      <c r="M256">
        <f t="shared" si="26"/>
        <v>2004</v>
      </c>
    </row>
    <row r="257" spans="1:13" hidden="1" x14ac:dyDescent="0.25">
      <c r="A257" t="s">
        <v>7</v>
      </c>
      <c r="B257" s="1">
        <v>38316</v>
      </c>
      <c r="C257">
        <v>1872.55</v>
      </c>
      <c r="D257">
        <v>1915.8</v>
      </c>
      <c r="E257">
        <v>1845.1</v>
      </c>
      <c r="F257">
        <v>1901.05</v>
      </c>
      <c r="G257" s="6">
        <f t="shared" si="23"/>
        <v>48</v>
      </c>
      <c r="H257" s="2">
        <f t="shared" si="27"/>
        <v>1.5328330707399918E-2</v>
      </c>
      <c r="I257" s="2">
        <f t="shared" si="29"/>
        <v>0.1783611231637019</v>
      </c>
      <c r="J257" t="b">
        <f t="shared" si="28"/>
        <v>0</v>
      </c>
      <c r="K257">
        <f t="shared" si="24"/>
        <v>48</v>
      </c>
      <c r="L257">
        <f t="shared" si="25"/>
        <v>11</v>
      </c>
      <c r="M257">
        <f t="shared" si="26"/>
        <v>2004</v>
      </c>
    </row>
    <row r="258" spans="1:13" hidden="1" x14ac:dyDescent="0.25">
      <c r="A258" t="s">
        <v>7</v>
      </c>
      <c r="B258" s="1">
        <v>38324</v>
      </c>
      <c r="C258">
        <v>1899.3</v>
      </c>
      <c r="D258">
        <v>2011.9</v>
      </c>
      <c r="E258">
        <v>1894.6</v>
      </c>
      <c r="F258">
        <v>1996.2</v>
      </c>
      <c r="G258" s="6">
        <f t="shared" ref="G258:G321" si="30">WEEKNUM(B258)</f>
        <v>49</v>
      </c>
      <c r="H258" s="2">
        <f t="shared" si="27"/>
        <v>5.0051287446411186E-2</v>
      </c>
      <c r="I258" s="2">
        <f t="shared" si="29"/>
        <v>0.23733961445484431</v>
      </c>
      <c r="J258" t="b">
        <f t="shared" si="28"/>
        <v>0</v>
      </c>
      <c r="K258">
        <f t="shared" ref="K258:K321" si="31">WEEKNUM(B258)</f>
        <v>49</v>
      </c>
      <c r="L258">
        <f t="shared" ref="L258:L321" si="32">MONTH(B258)</f>
        <v>12</v>
      </c>
      <c r="M258">
        <f t="shared" si="26"/>
        <v>2004</v>
      </c>
    </row>
    <row r="259" spans="1:13" hidden="1" x14ac:dyDescent="0.25">
      <c r="A259" t="s">
        <v>7</v>
      </c>
      <c r="B259" s="1">
        <v>38331</v>
      </c>
      <c r="C259">
        <v>1996.3</v>
      </c>
      <c r="D259">
        <v>2012.25</v>
      </c>
      <c r="E259">
        <v>1964.5</v>
      </c>
      <c r="F259">
        <v>1969</v>
      </c>
      <c r="G259" s="6">
        <f t="shared" si="30"/>
        <v>50</v>
      </c>
      <c r="H259" s="2">
        <f t="shared" si="27"/>
        <v>-1.362588918945995E-2</v>
      </c>
      <c r="I259" s="2">
        <f t="shared" si="29"/>
        <v>0.22047976197855346</v>
      </c>
      <c r="J259" t="b">
        <f t="shared" si="28"/>
        <v>0</v>
      </c>
      <c r="K259">
        <f t="shared" si="31"/>
        <v>50</v>
      </c>
      <c r="L259">
        <f t="shared" si="32"/>
        <v>12</v>
      </c>
      <c r="M259">
        <f t="shared" ref="M259:M322" si="33">YEAR(B259)</f>
        <v>2004</v>
      </c>
    </row>
    <row r="260" spans="1:13" hidden="1" x14ac:dyDescent="0.25">
      <c r="A260" t="s">
        <v>7</v>
      </c>
      <c r="B260" s="1">
        <v>38338</v>
      </c>
      <c r="C260">
        <v>1970.6</v>
      </c>
      <c r="D260">
        <v>2039.2</v>
      </c>
      <c r="E260">
        <v>1964.8</v>
      </c>
      <c r="F260">
        <v>2012.1</v>
      </c>
      <c r="G260" s="6">
        <f t="shared" si="30"/>
        <v>51</v>
      </c>
      <c r="H260" s="2">
        <f t="shared" ref="H260:H323" si="34">F260/F259-1</f>
        <v>2.1889283900456968E-2</v>
      </c>
      <c r="I260" s="2">
        <f t="shared" si="29"/>
        <v>0.24719518998326406</v>
      </c>
      <c r="J260" t="b">
        <f t="shared" ref="J260:J323" si="35">H260&gt;10%</f>
        <v>0</v>
      </c>
      <c r="K260">
        <f t="shared" si="31"/>
        <v>51</v>
      </c>
      <c r="L260">
        <f t="shared" si="32"/>
        <v>12</v>
      </c>
      <c r="M260">
        <f t="shared" si="33"/>
        <v>2004</v>
      </c>
    </row>
    <row r="261" spans="1:13" hidden="1" x14ac:dyDescent="0.25">
      <c r="A261" t="s">
        <v>7</v>
      </c>
      <c r="B261" s="1">
        <v>38345</v>
      </c>
      <c r="C261">
        <v>2012.5</v>
      </c>
      <c r="D261">
        <v>2065.6</v>
      </c>
      <c r="E261">
        <v>2007.15</v>
      </c>
      <c r="F261">
        <v>2062.6999999999998</v>
      </c>
      <c r="G261" s="6">
        <f t="shared" si="30"/>
        <v>52</v>
      </c>
      <c r="H261" s="2">
        <f t="shared" si="34"/>
        <v>2.5147855474380032E-2</v>
      </c>
      <c r="I261" s="2">
        <f t="shared" ref="I261:I324" si="36">(1+I260)*(1+H261)-1</f>
        <v>0.27855947436930517</v>
      </c>
      <c r="J261" t="b">
        <f t="shared" si="35"/>
        <v>0</v>
      </c>
      <c r="K261">
        <f t="shared" si="31"/>
        <v>52</v>
      </c>
      <c r="L261">
        <f t="shared" si="32"/>
        <v>12</v>
      </c>
      <c r="M261">
        <f t="shared" si="33"/>
        <v>2004</v>
      </c>
    </row>
    <row r="262" spans="1:13" hidden="1" x14ac:dyDescent="0.25">
      <c r="A262" t="s">
        <v>7</v>
      </c>
      <c r="B262" s="1">
        <v>38352</v>
      </c>
      <c r="C262">
        <v>2061.6</v>
      </c>
      <c r="D262">
        <v>2088.4499999999998</v>
      </c>
      <c r="E262">
        <v>2046.25</v>
      </c>
      <c r="F262">
        <v>2080.5</v>
      </c>
      <c r="G262" s="6">
        <f t="shared" si="30"/>
        <v>53</v>
      </c>
      <c r="H262" s="2">
        <f t="shared" si="34"/>
        <v>8.6294662335775207E-3</v>
      </c>
      <c r="I262" s="2">
        <f t="shared" si="36"/>
        <v>0.28959276018099578</v>
      </c>
      <c r="J262" t="b">
        <f t="shared" si="35"/>
        <v>0</v>
      </c>
      <c r="K262">
        <f t="shared" si="31"/>
        <v>53</v>
      </c>
      <c r="L262">
        <f t="shared" si="32"/>
        <v>12</v>
      </c>
      <c r="M262">
        <f t="shared" si="33"/>
        <v>2004</v>
      </c>
    </row>
    <row r="263" spans="1:13" hidden="1" x14ac:dyDescent="0.25">
      <c r="A263" t="s">
        <v>7</v>
      </c>
      <c r="B263" s="1">
        <v>38359</v>
      </c>
      <c r="C263">
        <v>2080</v>
      </c>
      <c r="D263">
        <v>2120.15</v>
      </c>
      <c r="E263">
        <v>1984.25</v>
      </c>
      <c r="F263">
        <v>2015.5</v>
      </c>
      <c r="G263" s="6">
        <f t="shared" si="30"/>
        <v>2</v>
      </c>
      <c r="H263" s="2">
        <f t="shared" si="34"/>
        <v>-3.1242489786109107E-2</v>
      </c>
      <c r="I263" s="2">
        <f t="shared" si="36"/>
        <v>0.24930267154280084</v>
      </c>
      <c r="J263" t="b">
        <f t="shared" si="35"/>
        <v>0</v>
      </c>
      <c r="K263">
        <f t="shared" si="31"/>
        <v>2</v>
      </c>
      <c r="L263">
        <f t="shared" si="32"/>
        <v>1</v>
      </c>
      <c r="M263">
        <f t="shared" si="33"/>
        <v>2005</v>
      </c>
    </row>
    <row r="264" spans="1:13" hidden="1" x14ac:dyDescent="0.25">
      <c r="A264" t="s">
        <v>7</v>
      </c>
      <c r="B264" s="1">
        <v>38366</v>
      </c>
      <c r="C264">
        <v>2016.75</v>
      </c>
      <c r="D264">
        <v>2025.9</v>
      </c>
      <c r="E264">
        <v>1900.85</v>
      </c>
      <c r="F264">
        <v>1931.1</v>
      </c>
      <c r="G264" s="6">
        <f t="shared" si="30"/>
        <v>3</v>
      </c>
      <c r="H264" s="2">
        <f t="shared" si="34"/>
        <v>-4.1875465145125301E-2</v>
      </c>
      <c r="I264" s="2">
        <f t="shared" si="36"/>
        <v>0.19698754106489846</v>
      </c>
      <c r="J264" t="b">
        <f t="shared" si="35"/>
        <v>0</v>
      </c>
      <c r="K264">
        <f t="shared" si="31"/>
        <v>3</v>
      </c>
      <c r="L264">
        <f t="shared" si="32"/>
        <v>1</v>
      </c>
      <c r="M264">
        <f t="shared" si="33"/>
        <v>2005</v>
      </c>
    </row>
    <row r="265" spans="1:13" hidden="1" x14ac:dyDescent="0.25">
      <c r="A265" t="s">
        <v>7</v>
      </c>
      <c r="B265" s="1">
        <v>38372</v>
      </c>
      <c r="C265">
        <v>1931.75</v>
      </c>
      <c r="D265">
        <v>1956.95</v>
      </c>
      <c r="E265">
        <v>1900.05</v>
      </c>
      <c r="F265">
        <v>1925.3</v>
      </c>
      <c r="G265" s="6">
        <f t="shared" si="30"/>
        <v>4</v>
      </c>
      <c r="H265" s="2">
        <f t="shared" si="34"/>
        <v>-3.0034695251410781E-3</v>
      </c>
      <c r="I265" s="2">
        <f t="shared" si="36"/>
        <v>0.19339242546333657</v>
      </c>
      <c r="J265" t="b">
        <f t="shared" si="35"/>
        <v>0</v>
      </c>
      <c r="K265">
        <f t="shared" si="31"/>
        <v>4</v>
      </c>
      <c r="L265">
        <f t="shared" si="32"/>
        <v>1</v>
      </c>
      <c r="M265">
        <f t="shared" si="33"/>
        <v>2005</v>
      </c>
    </row>
    <row r="266" spans="1:13" hidden="1" x14ac:dyDescent="0.25">
      <c r="A266" t="s">
        <v>7</v>
      </c>
      <c r="B266" s="1">
        <v>38380</v>
      </c>
      <c r="C266">
        <v>1925.3</v>
      </c>
      <c r="D266">
        <v>2014.25</v>
      </c>
      <c r="E266">
        <v>1894.4</v>
      </c>
      <c r="F266">
        <v>2008.3</v>
      </c>
      <c r="G266" s="6">
        <f t="shared" si="30"/>
        <v>5</v>
      </c>
      <c r="H266" s="2">
        <f t="shared" si="34"/>
        <v>4.3110164649664995E-2</v>
      </c>
      <c r="I266" s="2">
        <f t="shared" si="36"/>
        <v>0.24483976941672414</v>
      </c>
      <c r="J266" t="b">
        <f t="shared" si="35"/>
        <v>0</v>
      </c>
      <c r="K266">
        <f t="shared" si="31"/>
        <v>5</v>
      </c>
      <c r="L266">
        <f t="shared" si="32"/>
        <v>1</v>
      </c>
      <c r="M266">
        <f t="shared" si="33"/>
        <v>2005</v>
      </c>
    </row>
    <row r="267" spans="1:13" hidden="1" x14ac:dyDescent="0.25">
      <c r="A267" t="s">
        <v>7</v>
      </c>
      <c r="B267" s="1">
        <v>38387</v>
      </c>
      <c r="C267">
        <v>2008.45</v>
      </c>
      <c r="D267">
        <v>2099.1999999999998</v>
      </c>
      <c r="E267">
        <v>2006.35</v>
      </c>
      <c r="F267">
        <v>2077.9499999999998</v>
      </c>
      <c r="G267" s="6">
        <f t="shared" si="30"/>
        <v>6</v>
      </c>
      <c r="H267" s="2">
        <f t="shared" si="34"/>
        <v>3.4681073544789109E-2</v>
      </c>
      <c r="I267" s="2">
        <f t="shared" si="36"/>
        <v>0.28801214901134387</v>
      </c>
      <c r="J267" t="b">
        <f t="shared" si="35"/>
        <v>0</v>
      </c>
      <c r="K267">
        <f t="shared" si="31"/>
        <v>6</v>
      </c>
      <c r="L267">
        <f t="shared" si="32"/>
        <v>2</v>
      </c>
      <c r="M267">
        <f t="shared" si="33"/>
        <v>2005</v>
      </c>
    </row>
    <row r="268" spans="1:13" hidden="1" x14ac:dyDescent="0.25">
      <c r="A268" t="s">
        <v>7</v>
      </c>
      <c r="B268" s="1">
        <v>38394</v>
      </c>
      <c r="C268">
        <v>2097.4499999999998</v>
      </c>
      <c r="D268">
        <v>2098</v>
      </c>
      <c r="E268">
        <v>2043.6</v>
      </c>
      <c r="F268">
        <v>2082.0500000000002</v>
      </c>
      <c r="G268" s="6">
        <f t="shared" si="30"/>
        <v>7</v>
      </c>
      <c r="H268" s="2">
        <f t="shared" si="34"/>
        <v>1.9730984864891887E-3</v>
      </c>
      <c r="I268" s="2">
        <f t="shared" si="36"/>
        <v>0.29055352383313782</v>
      </c>
      <c r="J268" t="b">
        <f t="shared" si="35"/>
        <v>0</v>
      </c>
      <c r="K268">
        <f t="shared" si="31"/>
        <v>7</v>
      </c>
      <c r="L268">
        <f t="shared" si="32"/>
        <v>2</v>
      </c>
      <c r="M268">
        <f t="shared" si="33"/>
        <v>2005</v>
      </c>
    </row>
    <row r="269" spans="1:13" hidden="1" x14ac:dyDescent="0.25">
      <c r="A269" t="s">
        <v>7</v>
      </c>
      <c r="B269" s="1">
        <v>38401</v>
      </c>
      <c r="C269">
        <v>2083.0500000000002</v>
      </c>
      <c r="D269">
        <v>2110.15</v>
      </c>
      <c r="E269">
        <v>2045.85</v>
      </c>
      <c r="F269">
        <v>2055.5500000000002</v>
      </c>
      <c r="G269" s="6">
        <f t="shared" si="30"/>
        <v>8</v>
      </c>
      <c r="H269" s="2">
        <f t="shared" si="34"/>
        <v>-1.272784034965535E-2</v>
      </c>
      <c r="I269" s="2">
        <f t="shared" si="36"/>
        <v>0.27412756461910459</v>
      </c>
      <c r="J269" t="b">
        <f t="shared" si="35"/>
        <v>0</v>
      </c>
      <c r="K269">
        <f t="shared" si="31"/>
        <v>8</v>
      </c>
      <c r="L269">
        <f t="shared" si="32"/>
        <v>2</v>
      </c>
      <c r="M269">
        <f t="shared" si="33"/>
        <v>2005</v>
      </c>
    </row>
    <row r="270" spans="1:13" hidden="1" x14ac:dyDescent="0.25">
      <c r="A270" t="s">
        <v>7</v>
      </c>
      <c r="B270" s="1">
        <v>38408</v>
      </c>
      <c r="C270">
        <v>2055.15</v>
      </c>
      <c r="D270">
        <v>2081.85</v>
      </c>
      <c r="E270">
        <v>2036.6</v>
      </c>
      <c r="F270">
        <v>2060.9</v>
      </c>
      <c r="G270" s="6">
        <f t="shared" si="30"/>
        <v>9</v>
      </c>
      <c r="H270" s="2">
        <f t="shared" si="34"/>
        <v>2.6027097370533436E-3</v>
      </c>
      <c r="I270" s="2">
        <f t="shared" si="36"/>
        <v>0.27744374883778677</v>
      </c>
      <c r="J270" t="b">
        <f t="shared" si="35"/>
        <v>0</v>
      </c>
      <c r="K270">
        <f t="shared" si="31"/>
        <v>9</v>
      </c>
      <c r="L270">
        <f t="shared" si="32"/>
        <v>2</v>
      </c>
      <c r="M270">
        <f t="shared" si="33"/>
        <v>2005</v>
      </c>
    </row>
    <row r="271" spans="1:13" hidden="1" x14ac:dyDescent="0.25">
      <c r="A271" t="s">
        <v>7</v>
      </c>
      <c r="B271" s="1">
        <v>38415</v>
      </c>
      <c r="C271">
        <v>2061.1999999999998</v>
      </c>
      <c r="D271">
        <v>2152.75</v>
      </c>
      <c r="E271">
        <v>2047.7</v>
      </c>
      <c r="F271">
        <v>2148.15</v>
      </c>
      <c r="G271" s="6">
        <f t="shared" si="30"/>
        <v>10</v>
      </c>
      <c r="H271" s="2">
        <f t="shared" si="34"/>
        <v>4.2335872676985797E-2</v>
      </c>
      <c r="I271" s="2">
        <f t="shared" si="36"/>
        <v>0.33152544474059464</v>
      </c>
      <c r="J271" t="b">
        <f t="shared" si="35"/>
        <v>0</v>
      </c>
      <c r="K271">
        <f t="shared" si="31"/>
        <v>10</v>
      </c>
      <c r="L271">
        <f t="shared" si="32"/>
        <v>3</v>
      </c>
      <c r="M271">
        <f t="shared" si="33"/>
        <v>2005</v>
      </c>
    </row>
    <row r="272" spans="1:13" hidden="1" x14ac:dyDescent="0.25">
      <c r="A272" t="s">
        <v>7</v>
      </c>
      <c r="B272" s="1">
        <v>38422</v>
      </c>
      <c r="C272">
        <v>2148.25</v>
      </c>
      <c r="D272">
        <v>2183.4499999999998</v>
      </c>
      <c r="E272">
        <v>2141.35</v>
      </c>
      <c r="F272">
        <v>2154</v>
      </c>
      <c r="G272" s="6">
        <f t="shared" si="30"/>
        <v>11</v>
      </c>
      <c r="H272" s="2">
        <f t="shared" si="34"/>
        <v>2.7232735144193665E-3</v>
      </c>
      <c r="I272" s="2">
        <f t="shared" si="36"/>
        <v>0.33515155271803221</v>
      </c>
      <c r="J272" t="b">
        <f t="shared" si="35"/>
        <v>0</v>
      </c>
      <c r="K272">
        <f t="shared" si="31"/>
        <v>11</v>
      </c>
      <c r="L272">
        <f t="shared" si="32"/>
        <v>3</v>
      </c>
      <c r="M272">
        <f t="shared" si="33"/>
        <v>2005</v>
      </c>
    </row>
    <row r="273" spans="1:13" hidden="1" x14ac:dyDescent="0.25">
      <c r="A273" t="s">
        <v>7</v>
      </c>
      <c r="B273" s="1">
        <v>38429</v>
      </c>
      <c r="C273">
        <v>2153.8000000000002</v>
      </c>
      <c r="D273">
        <v>2164.15</v>
      </c>
      <c r="E273">
        <v>2077.1999999999998</v>
      </c>
      <c r="F273">
        <v>2109.15</v>
      </c>
      <c r="G273" s="6">
        <f t="shared" si="30"/>
        <v>12</v>
      </c>
      <c r="H273" s="2">
        <f t="shared" si="34"/>
        <v>-2.0821727019498582E-2</v>
      </c>
      <c r="I273" s="2">
        <f t="shared" si="36"/>
        <v>0.30735139155767777</v>
      </c>
      <c r="J273" t="b">
        <f t="shared" si="35"/>
        <v>0</v>
      </c>
      <c r="K273">
        <f t="shared" si="31"/>
        <v>12</v>
      </c>
      <c r="L273">
        <f t="shared" si="32"/>
        <v>3</v>
      </c>
      <c r="M273">
        <f t="shared" si="33"/>
        <v>2005</v>
      </c>
    </row>
    <row r="274" spans="1:13" hidden="1" x14ac:dyDescent="0.25">
      <c r="A274" t="s">
        <v>7</v>
      </c>
      <c r="B274" s="1">
        <v>38435</v>
      </c>
      <c r="C274">
        <v>2117.9499999999998</v>
      </c>
      <c r="D274">
        <v>2124.8000000000002</v>
      </c>
      <c r="E274">
        <v>2007.35</v>
      </c>
      <c r="F274">
        <v>2015.4</v>
      </c>
      <c r="G274" s="6">
        <f t="shared" si="30"/>
        <v>13</v>
      </c>
      <c r="H274" s="2">
        <f t="shared" si="34"/>
        <v>-4.4449185690918158E-2</v>
      </c>
      <c r="I274" s="2">
        <f t="shared" si="36"/>
        <v>0.24924068679105038</v>
      </c>
      <c r="J274" t="b">
        <f t="shared" si="35"/>
        <v>0</v>
      </c>
      <c r="K274">
        <f t="shared" si="31"/>
        <v>13</v>
      </c>
      <c r="L274">
        <f t="shared" si="32"/>
        <v>3</v>
      </c>
      <c r="M274">
        <f t="shared" si="33"/>
        <v>2005</v>
      </c>
    </row>
    <row r="275" spans="1:13" hidden="1" x14ac:dyDescent="0.25">
      <c r="A275" t="s">
        <v>7</v>
      </c>
      <c r="B275" s="1">
        <v>38443</v>
      </c>
      <c r="C275">
        <v>2015.75</v>
      </c>
      <c r="D275">
        <v>2071.1999999999998</v>
      </c>
      <c r="E275">
        <v>1971.15</v>
      </c>
      <c r="F275">
        <v>2067.65</v>
      </c>
      <c r="G275" s="6">
        <f t="shared" si="30"/>
        <v>14</v>
      </c>
      <c r="H275" s="2">
        <f t="shared" si="34"/>
        <v>2.592537461546085E-2</v>
      </c>
      <c r="I275" s="2">
        <f t="shared" si="36"/>
        <v>0.28162771958098398</v>
      </c>
      <c r="J275" t="b">
        <f t="shared" si="35"/>
        <v>0</v>
      </c>
      <c r="K275">
        <f t="shared" si="31"/>
        <v>14</v>
      </c>
      <c r="L275">
        <f t="shared" si="32"/>
        <v>4</v>
      </c>
      <c r="M275">
        <f t="shared" si="33"/>
        <v>2005</v>
      </c>
    </row>
    <row r="276" spans="1:13" hidden="1" x14ac:dyDescent="0.25">
      <c r="A276" t="s">
        <v>7</v>
      </c>
      <c r="B276" s="1">
        <v>38450</v>
      </c>
      <c r="C276">
        <v>2067.65</v>
      </c>
      <c r="D276">
        <v>2084.9</v>
      </c>
      <c r="E276">
        <v>2024.8</v>
      </c>
      <c r="F276">
        <v>2031.2</v>
      </c>
      <c r="G276" s="6">
        <f t="shared" si="30"/>
        <v>15</v>
      </c>
      <c r="H276" s="2">
        <f t="shared" si="34"/>
        <v>-1.762870892075552E-2</v>
      </c>
      <c r="I276" s="2">
        <f t="shared" si="36"/>
        <v>0.25903427756771924</v>
      </c>
      <c r="J276" t="b">
        <f t="shared" si="35"/>
        <v>0</v>
      </c>
      <c r="K276">
        <f t="shared" si="31"/>
        <v>15</v>
      </c>
      <c r="L276">
        <f t="shared" si="32"/>
        <v>4</v>
      </c>
      <c r="M276">
        <f t="shared" si="33"/>
        <v>2005</v>
      </c>
    </row>
    <row r="277" spans="1:13" hidden="1" x14ac:dyDescent="0.25">
      <c r="A277" t="s">
        <v>7</v>
      </c>
      <c r="B277" s="1">
        <v>38457</v>
      </c>
      <c r="C277">
        <v>2032.75</v>
      </c>
      <c r="D277">
        <v>2038.85</v>
      </c>
      <c r="E277">
        <v>1952.75</v>
      </c>
      <c r="F277">
        <v>1956.3</v>
      </c>
      <c r="G277" s="6">
        <f t="shared" si="30"/>
        <v>16</v>
      </c>
      <c r="H277" s="2">
        <f t="shared" si="34"/>
        <v>-3.6874753840094532E-2</v>
      </c>
      <c r="I277" s="2">
        <f t="shared" si="36"/>
        <v>0.21260769850616823</v>
      </c>
      <c r="J277" t="b">
        <f t="shared" si="35"/>
        <v>0</v>
      </c>
      <c r="K277">
        <f t="shared" si="31"/>
        <v>16</v>
      </c>
      <c r="L277">
        <f t="shared" si="32"/>
        <v>4</v>
      </c>
      <c r="M277">
        <f t="shared" si="33"/>
        <v>2005</v>
      </c>
    </row>
    <row r="278" spans="1:13" hidden="1" x14ac:dyDescent="0.25">
      <c r="A278" t="s">
        <v>7</v>
      </c>
      <c r="B278" s="1">
        <v>38464</v>
      </c>
      <c r="C278">
        <v>1955.5</v>
      </c>
      <c r="D278">
        <v>1972.95</v>
      </c>
      <c r="E278">
        <v>1902.8</v>
      </c>
      <c r="F278">
        <v>1967.35</v>
      </c>
      <c r="G278" s="6">
        <f t="shared" si="30"/>
        <v>17</v>
      </c>
      <c r="H278" s="2">
        <f t="shared" si="34"/>
        <v>5.6484179318099237E-3</v>
      </c>
      <c r="I278" s="2">
        <f t="shared" si="36"/>
        <v>0.21945701357466119</v>
      </c>
      <c r="J278" t="b">
        <f t="shared" si="35"/>
        <v>0</v>
      </c>
      <c r="K278">
        <f t="shared" si="31"/>
        <v>17</v>
      </c>
      <c r="L278">
        <f t="shared" si="32"/>
        <v>4</v>
      </c>
      <c r="M278">
        <f t="shared" si="33"/>
        <v>2005</v>
      </c>
    </row>
    <row r="279" spans="1:13" hidden="1" x14ac:dyDescent="0.25">
      <c r="A279" t="s">
        <v>7</v>
      </c>
      <c r="B279" s="1">
        <v>38471</v>
      </c>
      <c r="C279">
        <v>1968.45</v>
      </c>
      <c r="D279">
        <v>1974.2</v>
      </c>
      <c r="E279">
        <v>1896.3</v>
      </c>
      <c r="F279">
        <v>1902.5</v>
      </c>
      <c r="G279" s="6">
        <f t="shared" si="30"/>
        <v>18</v>
      </c>
      <c r="H279" s="2">
        <f t="shared" si="34"/>
        <v>-3.2963122982692439E-2</v>
      </c>
      <c r="I279" s="2">
        <f t="shared" si="36"/>
        <v>0.17925990206409281</v>
      </c>
      <c r="J279" t="b">
        <f t="shared" si="35"/>
        <v>0</v>
      </c>
      <c r="K279">
        <f t="shared" si="31"/>
        <v>18</v>
      </c>
      <c r="L279">
        <f t="shared" si="32"/>
        <v>4</v>
      </c>
      <c r="M279">
        <f t="shared" si="33"/>
        <v>2005</v>
      </c>
    </row>
    <row r="280" spans="1:13" hidden="1" x14ac:dyDescent="0.25">
      <c r="A280" t="s">
        <v>7</v>
      </c>
      <c r="B280" s="1">
        <v>38478</v>
      </c>
      <c r="C280">
        <v>1903.1</v>
      </c>
      <c r="D280">
        <v>1984.4</v>
      </c>
      <c r="E280">
        <v>1898.15</v>
      </c>
      <c r="F280">
        <v>1977.5</v>
      </c>
      <c r="G280" s="6">
        <f t="shared" si="30"/>
        <v>19</v>
      </c>
      <c r="H280" s="2">
        <f t="shared" si="34"/>
        <v>3.942181340341655E-2</v>
      </c>
      <c r="I280" s="2">
        <f t="shared" si="36"/>
        <v>0.22574846587739472</v>
      </c>
      <c r="J280" t="b">
        <f t="shared" si="35"/>
        <v>0</v>
      </c>
      <c r="K280">
        <f t="shared" si="31"/>
        <v>19</v>
      </c>
      <c r="L280">
        <f t="shared" si="32"/>
        <v>5</v>
      </c>
      <c r="M280">
        <f t="shared" si="33"/>
        <v>2005</v>
      </c>
    </row>
    <row r="281" spans="1:13" hidden="1" x14ac:dyDescent="0.25">
      <c r="A281" t="s">
        <v>7</v>
      </c>
      <c r="B281" s="1">
        <v>38485</v>
      </c>
      <c r="C281">
        <v>1978.05</v>
      </c>
      <c r="D281">
        <v>2007.8</v>
      </c>
      <c r="E281">
        <v>1975.05</v>
      </c>
      <c r="F281">
        <v>1988.3</v>
      </c>
      <c r="G281" s="6">
        <f t="shared" si="30"/>
        <v>20</v>
      </c>
      <c r="H281" s="2">
        <f t="shared" si="34"/>
        <v>5.4614412136535506E-3</v>
      </c>
      <c r="I281" s="2">
        <f t="shared" si="36"/>
        <v>0.23244281906651021</v>
      </c>
      <c r="J281" t="b">
        <f t="shared" si="35"/>
        <v>0</v>
      </c>
      <c r="K281">
        <f t="shared" si="31"/>
        <v>20</v>
      </c>
      <c r="L281">
        <f t="shared" si="32"/>
        <v>5</v>
      </c>
      <c r="M281">
        <f t="shared" si="33"/>
        <v>2005</v>
      </c>
    </row>
    <row r="282" spans="1:13" hidden="1" x14ac:dyDescent="0.25">
      <c r="A282" t="s">
        <v>7</v>
      </c>
      <c r="B282" s="1">
        <v>38492</v>
      </c>
      <c r="C282">
        <v>1991.5</v>
      </c>
      <c r="D282">
        <v>2024.6</v>
      </c>
      <c r="E282">
        <v>1964.65</v>
      </c>
      <c r="F282">
        <v>1992.4</v>
      </c>
      <c r="G282" s="6">
        <f t="shared" si="30"/>
        <v>21</v>
      </c>
      <c r="H282" s="2">
        <f t="shared" si="34"/>
        <v>2.0620630689534014E-3</v>
      </c>
      <c r="I282" s="2">
        <f t="shared" si="36"/>
        <v>0.23498419388830416</v>
      </c>
      <c r="J282" t="b">
        <f t="shared" si="35"/>
        <v>0</v>
      </c>
      <c r="K282">
        <f t="shared" si="31"/>
        <v>21</v>
      </c>
      <c r="L282">
        <f t="shared" si="32"/>
        <v>5</v>
      </c>
      <c r="M282">
        <f t="shared" si="33"/>
        <v>2005</v>
      </c>
    </row>
    <row r="283" spans="1:13" hidden="1" x14ac:dyDescent="0.25">
      <c r="A283" t="s">
        <v>7</v>
      </c>
      <c r="B283" s="1">
        <v>38499</v>
      </c>
      <c r="C283">
        <v>1992.1</v>
      </c>
      <c r="D283">
        <v>2099.35</v>
      </c>
      <c r="E283">
        <v>1991.7</v>
      </c>
      <c r="F283">
        <v>2076.4</v>
      </c>
      <c r="G283" s="6">
        <f t="shared" si="30"/>
        <v>22</v>
      </c>
      <c r="H283" s="2">
        <f t="shared" si="34"/>
        <v>4.2160208793414977E-2</v>
      </c>
      <c r="I283" s="2">
        <f t="shared" si="36"/>
        <v>0.28705138535920227</v>
      </c>
      <c r="J283" t="b">
        <f t="shared" si="35"/>
        <v>0</v>
      </c>
      <c r="K283">
        <f t="shared" si="31"/>
        <v>22</v>
      </c>
      <c r="L283">
        <f t="shared" si="32"/>
        <v>5</v>
      </c>
      <c r="M283">
        <f t="shared" si="33"/>
        <v>2005</v>
      </c>
    </row>
    <row r="284" spans="1:13" hidden="1" x14ac:dyDescent="0.25">
      <c r="A284" t="s">
        <v>7</v>
      </c>
      <c r="B284" s="1">
        <v>38507</v>
      </c>
      <c r="C284">
        <v>2076.5500000000002</v>
      </c>
      <c r="D284">
        <v>2098.1</v>
      </c>
      <c r="E284">
        <v>2061.35</v>
      </c>
      <c r="F284">
        <v>2092.35</v>
      </c>
      <c r="G284" s="6">
        <f t="shared" si="30"/>
        <v>23</v>
      </c>
      <c r="H284" s="2">
        <f t="shared" si="34"/>
        <v>7.681564245809902E-3</v>
      </c>
      <c r="I284" s="2">
        <f t="shared" si="36"/>
        <v>0.2969379532634977</v>
      </c>
      <c r="J284" t="b">
        <f t="shared" si="35"/>
        <v>0</v>
      </c>
      <c r="K284">
        <f t="shared" si="31"/>
        <v>23</v>
      </c>
      <c r="L284">
        <f t="shared" si="32"/>
        <v>6</v>
      </c>
      <c r="M284">
        <f t="shared" si="33"/>
        <v>2005</v>
      </c>
    </row>
    <row r="285" spans="1:13" hidden="1" x14ac:dyDescent="0.25">
      <c r="A285" t="s">
        <v>7</v>
      </c>
      <c r="B285" s="1">
        <v>38513</v>
      </c>
      <c r="C285">
        <v>2092</v>
      </c>
      <c r="D285">
        <v>2133.1</v>
      </c>
      <c r="E285">
        <v>2084.35</v>
      </c>
      <c r="F285">
        <v>2090.6</v>
      </c>
      <c r="G285" s="6">
        <f t="shared" si="30"/>
        <v>24</v>
      </c>
      <c r="H285" s="2">
        <f t="shared" si="34"/>
        <v>-8.3638014672493544E-4</v>
      </c>
      <c r="I285" s="2">
        <f t="shared" si="36"/>
        <v>0.29585322010785409</v>
      </c>
      <c r="J285" t="b">
        <f t="shared" si="35"/>
        <v>0</v>
      </c>
      <c r="K285">
        <f t="shared" si="31"/>
        <v>24</v>
      </c>
      <c r="L285">
        <f t="shared" si="32"/>
        <v>6</v>
      </c>
      <c r="M285">
        <f t="shared" si="33"/>
        <v>2005</v>
      </c>
    </row>
    <row r="286" spans="1:13" hidden="1" x14ac:dyDescent="0.25">
      <c r="A286" t="s">
        <v>7</v>
      </c>
      <c r="B286" s="1">
        <v>38520</v>
      </c>
      <c r="C286">
        <v>2090.6999999999998</v>
      </c>
      <c r="D286">
        <v>2135.1</v>
      </c>
      <c r="E286">
        <v>2081.6999999999998</v>
      </c>
      <c r="F286">
        <v>2123.4</v>
      </c>
      <c r="G286" s="6">
        <f t="shared" si="30"/>
        <v>25</v>
      </c>
      <c r="H286" s="2">
        <f t="shared" si="34"/>
        <v>1.5689275805988778E-2</v>
      </c>
      <c r="I286" s="2">
        <f t="shared" si="36"/>
        <v>0.31618421868220481</v>
      </c>
      <c r="J286" t="b">
        <f t="shared" si="35"/>
        <v>0</v>
      </c>
      <c r="K286">
        <f t="shared" si="31"/>
        <v>25</v>
      </c>
      <c r="L286">
        <f t="shared" si="32"/>
        <v>6</v>
      </c>
      <c r="M286">
        <f t="shared" si="33"/>
        <v>2005</v>
      </c>
    </row>
    <row r="287" spans="1:13" hidden="1" x14ac:dyDescent="0.25">
      <c r="A287" t="s">
        <v>7</v>
      </c>
      <c r="B287" s="1">
        <v>38527</v>
      </c>
      <c r="C287">
        <v>2130.8000000000002</v>
      </c>
      <c r="D287">
        <v>2204.4499999999998</v>
      </c>
      <c r="E287">
        <v>2124.65</v>
      </c>
      <c r="F287">
        <v>2194.35</v>
      </c>
      <c r="G287" s="6">
        <f t="shared" si="30"/>
        <v>26</v>
      </c>
      <c r="H287" s="2">
        <f t="shared" si="34"/>
        <v>3.3413393614015074E-2</v>
      </c>
      <c r="I287" s="2">
        <f t="shared" si="36"/>
        <v>0.36016240004958822</v>
      </c>
      <c r="J287" t="b">
        <f t="shared" si="35"/>
        <v>0</v>
      </c>
      <c r="K287">
        <f t="shared" si="31"/>
        <v>26</v>
      </c>
      <c r="L287">
        <f t="shared" si="32"/>
        <v>6</v>
      </c>
      <c r="M287">
        <f t="shared" si="33"/>
        <v>2005</v>
      </c>
    </row>
    <row r="288" spans="1:13" hidden="1" x14ac:dyDescent="0.25">
      <c r="A288" t="s">
        <v>7</v>
      </c>
      <c r="B288" s="1">
        <v>38534</v>
      </c>
      <c r="C288">
        <v>2194.35</v>
      </c>
      <c r="D288">
        <v>2226.15</v>
      </c>
      <c r="E288">
        <v>2162</v>
      </c>
      <c r="F288">
        <v>2211.9</v>
      </c>
      <c r="G288" s="6">
        <f t="shared" si="30"/>
        <v>27</v>
      </c>
      <c r="H288" s="2">
        <f t="shared" si="34"/>
        <v>7.9978125640851605E-3</v>
      </c>
      <c r="I288" s="2">
        <f t="shared" si="36"/>
        <v>0.37104072398190113</v>
      </c>
      <c r="J288" t="b">
        <f t="shared" si="35"/>
        <v>0</v>
      </c>
      <c r="K288">
        <f t="shared" si="31"/>
        <v>27</v>
      </c>
      <c r="L288">
        <f t="shared" si="32"/>
        <v>7</v>
      </c>
      <c r="M288">
        <f t="shared" si="33"/>
        <v>2005</v>
      </c>
    </row>
    <row r="289" spans="1:13" hidden="1" x14ac:dyDescent="0.25">
      <c r="A289" t="s">
        <v>7</v>
      </c>
      <c r="B289" s="1">
        <v>38541</v>
      </c>
      <c r="C289">
        <v>2212.0500000000002</v>
      </c>
      <c r="D289">
        <v>2238.6</v>
      </c>
      <c r="E289">
        <v>2171.25</v>
      </c>
      <c r="F289">
        <v>2196.1999999999998</v>
      </c>
      <c r="G289" s="6">
        <f t="shared" si="30"/>
        <v>28</v>
      </c>
      <c r="H289" s="2">
        <f t="shared" si="34"/>
        <v>-7.0979700709797866E-3</v>
      </c>
      <c r="I289" s="2">
        <f t="shared" si="36"/>
        <v>0.36130911795698317</v>
      </c>
      <c r="J289" t="b">
        <f t="shared" si="35"/>
        <v>0</v>
      </c>
      <c r="K289">
        <f t="shared" si="31"/>
        <v>28</v>
      </c>
      <c r="L289">
        <f t="shared" si="32"/>
        <v>7</v>
      </c>
      <c r="M289">
        <f t="shared" si="33"/>
        <v>2005</v>
      </c>
    </row>
    <row r="290" spans="1:13" hidden="1" x14ac:dyDescent="0.25">
      <c r="A290" t="s">
        <v>7</v>
      </c>
      <c r="B290" s="1">
        <v>38548</v>
      </c>
      <c r="C290">
        <v>2195.5500000000002</v>
      </c>
      <c r="D290">
        <v>2234.15</v>
      </c>
      <c r="E290">
        <v>2178.6</v>
      </c>
      <c r="F290">
        <v>2212.5500000000002</v>
      </c>
      <c r="G290" s="6">
        <f t="shared" si="30"/>
        <v>29</v>
      </c>
      <c r="H290" s="2">
        <f t="shared" si="34"/>
        <v>7.4446771696567993E-3</v>
      </c>
      <c r="I290" s="2">
        <f t="shared" si="36"/>
        <v>0.37144362486828308</v>
      </c>
      <c r="J290" t="b">
        <f t="shared" si="35"/>
        <v>0</v>
      </c>
      <c r="K290">
        <f t="shared" si="31"/>
        <v>29</v>
      </c>
      <c r="L290">
        <f t="shared" si="32"/>
        <v>7</v>
      </c>
      <c r="M290">
        <f t="shared" si="33"/>
        <v>2005</v>
      </c>
    </row>
    <row r="291" spans="1:13" hidden="1" x14ac:dyDescent="0.25">
      <c r="A291" t="s">
        <v>7</v>
      </c>
      <c r="B291" s="1">
        <v>38555</v>
      </c>
      <c r="C291">
        <v>2212.9499999999998</v>
      </c>
      <c r="D291">
        <v>2268.5500000000002</v>
      </c>
      <c r="E291">
        <v>2212.9499999999998</v>
      </c>
      <c r="F291">
        <v>2265.6</v>
      </c>
      <c r="G291" s="6">
        <f t="shared" si="30"/>
        <v>30</v>
      </c>
      <c r="H291" s="2">
        <f t="shared" si="34"/>
        <v>2.3976859280016249E-2</v>
      </c>
      <c r="I291" s="2">
        <f t="shared" si="36"/>
        <v>0.40432653567222521</v>
      </c>
      <c r="J291" t="b">
        <f t="shared" si="35"/>
        <v>0</v>
      </c>
      <c r="K291">
        <f t="shared" si="31"/>
        <v>30</v>
      </c>
      <c r="L291">
        <f t="shared" si="32"/>
        <v>7</v>
      </c>
      <c r="M291">
        <f t="shared" si="33"/>
        <v>2005</v>
      </c>
    </row>
    <row r="292" spans="1:13" hidden="1" x14ac:dyDescent="0.25">
      <c r="A292" t="s">
        <v>7</v>
      </c>
      <c r="B292" s="1">
        <v>38562</v>
      </c>
      <c r="C292">
        <v>2266.65</v>
      </c>
      <c r="D292">
        <v>2332.5500000000002</v>
      </c>
      <c r="E292">
        <v>2266.65</v>
      </c>
      <c r="F292">
        <v>2312.3000000000002</v>
      </c>
      <c r="G292" s="6">
        <f t="shared" si="30"/>
        <v>31</v>
      </c>
      <c r="H292" s="2">
        <f t="shared" si="34"/>
        <v>2.0612641242937935E-2</v>
      </c>
      <c r="I292" s="2">
        <f t="shared" si="36"/>
        <v>0.4332734147399746</v>
      </c>
      <c r="J292" t="b">
        <f t="shared" si="35"/>
        <v>0</v>
      </c>
      <c r="K292">
        <f t="shared" si="31"/>
        <v>31</v>
      </c>
      <c r="L292">
        <f t="shared" si="32"/>
        <v>7</v>
      </c>
      <c r="M292">
        <f t="shared" si="33"/>
        <v>2005</v>
      </c>
    </row>
    <row r="293" spans="1:13" hidden="1" x14ac:dyDescent="0.25">
      <c r="A293" t="s">
        <v>7</v>
      </c>
      <c r="B293" s="1">
        <v>38569</v>
      </c>
      <c r="C293">
        <v>2312.0500000000002</v>
      </c>
      <c r="D293">
        <v>2377.35</v>
      </c>
      <c r="E293">
        <v>2294.25</v>
      </c>
      <c r="F293">
        <v>2361.1999999999998</v>
      </c>
      <c r="G293" s="6">
        <f t="shared" si="30"/>
        <v>32</v>
      </c>
      <c r="H293" s="2">
        <f t="shared" si="34"/>
        <v>2.1147774942697595E-2</v>
      </c>
      <c r="I293" s="2">
        <f t="shared" si="36"/>
        <v>0.46358395834624733</v>
      </c>
      <c r="J293" t="b">
        <f t="shared" si="35"/>
        <v>0</v>
      </c>
      <c r="K293">
        <f t="shared" si="31"/>
        <v>32</v>
      </c>
      <c r="L293">
        <f t="shared" si="32"/>
        <v>8</v>
      </c>
      <c r="M293">
        <f t="shared" si="33"/>
        <v>2005</v>
      </c>
    </row>
    <row r="294" spans="1:13" hidden="1" x14ac:dyDescent="0.25">
      <c r="A294" t="s">
        <v>7</v>
      </c>
      <c r="B294" s="1">
        <v>38576</v>
      </c>
      <c r="C294">
        <v>2361.9499999999998</v>
      </c>
      <c r="D294">
        <v>2390.4499999999998</v>
      </c>
      <c r="E294">
        <v>2303.1</v>
      </c>
      <c r="F294">
        <v>2361.5500000000002</v>
      </c>
      <c r="G294" s="6">
        <f t="shared" si="30"/>
        <v>33</v>
      </c>
      <c r="H294" s="2">
        <f t="shared" si="34"/>
        <v>1.4822971370498372E-4</v>
      </c>
      <c r="I294" s="2">
        <f t="shared" si="36"/>
        <v>0.46380090497737614</v>
      </c>
      <c r="J294" t="b">
        <f t="shared" si="35"/>
        <v>0</v>
      </c>
      <c r="K294">
        <f t="shared" si="31"/>
        <v>33</v>
      </c>
      <c r="L294">
        <f t="shared" si="32"/>
        <v>8</v>
      </c>
      <c r="M294">
        <f t="shared" si="33"/>
        <v>2005</v>
      </c>
    </row>
    <row r="295" spans="1:13" hidden="1" x14ac:dyDescent="0.25">
      <c r="A295" t="s">
        <v>7</v>
      </c>
      <c r="B295" s="1">
        <v>38583</v>
      </c>
      <c r="C295">
        <v>2361.65</v>
      </c>
      <c r="D295">
        <v>2426.65</v>
      </c>
      <c r="E295">
        <v>2356.85</v>
      </c>
      <c r="F295">
        <v>2383.4499999999998</v>
      </c>
      <c r="G295" s="6">
        <f t="shared" si="30"/>
        <v>34</v>
      </c>
      <c r="H295" s="2">
        <f t="shared" si="34"/>
        <v>9.2735703245747647E-3</v>
      </c>
      <c r="I295" s="2">
        <f t="shared" si="36"/>
        <v>0.47737556561086003</v>
      </c>
      <c r="J295" t="b">
        <f t="shared" si="35"/>
        <v>0</v>
      </c>
      <c r="K295">
        <f t="shared" si="31"/>
        <v>34</v>
      </c>
      <c r="L295">
        <f t="shared" si="32"/>
        <v>8</v>
      </c>
      <c r="M295">
        <f t="shared" si="33"/>
        <v>2005</v>
      </c>
    </row>
    <row r="296" spans="1:13" hidden="1" x14ac:dyDescent="0.25">
      <c r="A296" t="s">
        <v>7</v>
      </c>
      <c r="B296" s="1">
        <v>38590</v>
      </c>
      <c r="C296">
        <v>2383.4499999999998</v>
      </c>
      <c r="D296">
        <v>2403.4499999999998</v>
      </c>
      <c r="E296">
        <v>2300.4499999999998</v>
      </c>
      <c r="F296">
        <v>2357.0500000000002</v>
      </c>
      <c r="G296" s="6">
        <f t="shared" si="30"/>
        <v>35</v>
      </c>
      <c r="H296" s="2">
        <f t="shared" si="34"/>
        <v>-1.1076380876460457E-2</v>
      </c>
      <c r="I296" s="2">
        <f t="shared" si="36"/>
        <v>0.46101159114857793</v>
      </c>
      <c r="J296" t="b">
        <f t="shared" si="35"/>
        <v>0</v>
      </c>
      <c r="K296">
        <f t="shared" si="31"/>
        <v>35</v>
      </c>
      <c r="L296">
        <f t="shared" si="32"/>
        <v>8</v>
      </c>
      <c r="M296">
        <f t="shared" si="33"/>
        <v>2005</v>
      </c>
    </row>
    <row r="297" spans="1:13" hidden="1" x14ac:dyDescent="0.25">
      <c r="A297" t="s">
        <v>7</v>
      </c>
      <c r="B297" s="1">
        <v>38597</v>
      </c>
      <c r="C297">
        <v>2359.1999999999998</v>
      </c>
      <c r="D297">
        <v>2422.1</v>
      </c>
      <c r="E297">
        <v>2312.6</v>
      </c>
      <c r="F297">
        <v>2415.8000000000002</v>
      </c>
      <c r="G297" s="6">
        <f t="shared" si="30"/>
        <v>36</v>
      </c>
      <c r="H297" s="2">
        <f t="shared" si="34"/>
        <v>2.4925224327019047E-2</v>
      </c>
      <c r="I297" s="2">
        <f t="shared" si="36"/>
        <v>0.49742763280233127</v>
      </c>
      <c r="J297" t="b">
        <f t="shared" si="35"/>
        <v>0</v>
      </c>
      <c r="K297">
        <f t="shared" si="31"/>
        <v>36</v>
      </c>
      <c r="L297">
        <f t="shared" si="32"/>
        <v>9</v>
      </c>
      <c r="M297">
        <f t="shared" si="33"/>
        <v>2005</v>
      </c>
    </row>
    <row r="298" spans="1:13" hidden="1" x14ac:dyDescent="0.25">
      <c r="A298" t="s">
        <v>7</v>
      </c>
      <c r="B298" s="1">
        <v>38604</v>
      </c>
      <c r="C298">
        <v>2417.1</v>
      </c>
      <c r="D298">
        <v>2462.8000000000002</v>
      </c>
      <c r="E298">
        <v>2414.9499999999998</v>
      </c>
      <c r="F298">
        <v>2455.4499999999998</v>
      </c>
      <c r="G298" s="6">
        <f t="shared" si="30"/>
        <v>37</v>
      </c>
      <c r="H298" s="2">
        <f t="shared" si="34"/>
        <v>1.6412782515108804E-2</v>
      </c>
      <c r="I298" s="2">
        <f t="shared" si="36"/>
        <v>0.52200458687163009</v>
      </c>
      <c r="J298" t="b">
        <f t="shared" si="35"/>
        <v>0</v>
      </c>
      <c r="K298">
        <f t="shared" si="31"/>
        <v>37</v>
      </c>
      <c r="L298">
        <f t="shared" si="32"/>
        <v>9</v>
      </c>
      <c r="M298">
        <f t="shared" si="33"/>
        <v>2005</v>
      </c>
    </row>
    <row r="299" spans="1:13" hidden="1" x14ac:dyDescent="0.25">
      <c r="A299" t="s">
        <v>7</v>
      </c>
      <c r="B299" s="1">
        <v>38611</v>
      </c>
      <c r="C299">
        <v>2455.85</v>
      </c>
      <c r="D299">
        <v>2555.1</v>
      </c>
      <c r="E299">
        <v>2455.85</v>
      </c>
      <c r="F299">
        <v>2552.35</v>
      </c>
      <c r="G299" s="6">
        <f t="shared" si="30"/>
        <v>38</v>
      </c>
      <c r="H299" s="2">
        <f t="shared" si="34"/>
        <v>3.9463234844936856E-2</v>
      </c>
      <c r="I299" s="2">
        <f t="shared" si="36"/>
        <v>0.58206781131841634</v>
      </c>
      <c r="J299" t="b">
        <f t="shared" si="35"/>
        <v>0</v>
      </c>
      <c r="K299">
        <f t="shared" si="31"/>
        <v>38</v>
      </c>
      <c r="L299">
        <f t="shared" si="32"/>
        <v>9</v>
      </c>
      <c r="M299">
        <f t="shared" si="33"/>
        <v>2005</v>
      </c>
    </row>
    <row r="300" spans="1:13" hidden="1" x14ac:dyDescent="0.25">
      <c r="A300" t="s">
        <v>7</v>
      </c>
      <c r="B300" s="1">
        <v>38618</v>
      </c>
      <c r="C300">
        <v>2555.4499999999998</v>
      </c>
      <c r="D300">
        <v>2585.6</v>
      </c>
      <c r="E300">
        <v>2453.0500000000002</v>
      </c>
      <c r="F300">
        <v>2477.75</v>
      </c>
      <c r="G300" s="6">
        <f t="shared" si="30"/>
        <v>39</v>
      </c>
      <c r="H300" s="2">
        <f t="shared" si="34"/>
        <v>-2.9227966383920667E-2</v>
      </c>
      <c r="I300" s="2">
        <f t="shared" si="36"/>
        <v>0.53582718651211869</v>
      </c>
      <c r="J300" t="b">
        <f t="shared" si="35"/>
        <v>0</v>
      </c>
      <c r="K300">
        <f t="shared" si="31"/>
        <v>39</v>
      </c>
      <c r="L300">
        <f t="shared" si="32"/>
        <v>9</v>
      </c>
      <c r="M300">
        <f t="shared" si="33"/>
        <v>2005</v>
      </c>
    </row>
    <row r="301" spans="1:13" hidden="1" x14ac:dyDescent="0.25">
      <c r="A301" t="s">
        <v>7</v>
      </c>
      <c r="B301" s="1">
        <v>38625</v>
      </c>
      <c r="C301">
        <v>2477.85</v>
      </c>
      <c r="D301">
        <v>2633.9</v>
      </c>
      <c r="E301">
        <v>2477.85</v>
      </c>
      <c r="F301">
        <v>2601.4</v>
      </c>
      <c r="G301" s="6">
        <f t="shared" si="30"/>
        <v>40</v>
      </c>
      <c r="H301" s="2">
        <f t="shared" si="34"/>
        <v>4.9904146907476576E-2</v>
      </c>
      <c r="I301" s="2">
        <f t="shared" si="36"/>
        <v>0.61247133205231585</v>
      </c>
      <c r="J301" t="b">
        <f t="shared" si="35"/>
        <v>0</v>
      </c>
      <c r="K301">
        <f t="shared" si="31"/>
        <v>40</v>
      </c>
      <c r="L301">
        <f t="shared" si="32"/>
        <v>9</v>
      </c>
      <c r="M301">
        <f t="shared" si="33"/>
        <v>2005</v>
      </c>
    </row>
    <row r="302" spans="1:13" hidden="1" x14ac:dyDescent="0.25">
      <c r="A302" t="s">
        <v>7</v>
      </c>
      <c r="B302" s="1">
        <v>38632</v>
      </c>
      <c r="C302">
        <v>2601</v>
      </c>
      <c r="D302">
        <v>2669.2</v>
      </c>
      <c r="E302">
        <v>2547.5500000000002</v>
      </c>
      <c r="F302">
        <v>2574.0500000000002</v>
      </c>
      <c r="G302" s="6">
        <f t="shared" si="30"/>
        <v>41</v>
      </c>
      <c r="H302" s="2">
        <f t="shared" si="34"/>
        <v>-1.0513569616360408E-2</v>
      </c>
      <c r="I302" s="2">
        <f t="shared" si="36"/>
        <v>0.59551850244839843</v>
      </c>
      <c r="J302" t="b">
        <f t="shared" si="35"/>
        <v>0</v>
      </c>
      <c r="K302">
        <f t="shared" si="31"/>
        <v>41</v>
      </c>
      <c r="L302">
        <f t="shared" si="32"/>
        <v>10</v>
      </c>
      <c r="M302">
        <f t="shared" si="33"/>
        <v>2005</v>
      </c>
    </row>
    <row r="303" spans="1:13" hidden="1" x14ac:dyDescent="0.25">
      <c r="A303" t="s">
        <v>7</v>
      </c>
      <c r="B303" s="1">
        <v>38639</v>
      </c>
      <c r="C303">
        <v>2577.1</v>
      </c>
      <c r="D303">
        <v>2595.15</v>
      </c>
      <c r="E303">
        <v>2478</v>
      </c>
      <c r="F303">
        <v>2484.4</v>
      </c>
      <c r="G303" s="6">
        <f t="shared" si="30"/>
        <v>42</v>
      </c>
      <c r="H303" s="2">
        <f t="shared" si="34"/>
        <v>-3.4828383287037967E-2</v>
      </c>
      <c r="I303" s="2">
        <f t="shared" si="36"/>
        <v>0.53994917250356478</v>
      </c>
      <c r="J303" t="b">
        <f t="shared" si="35"/>
        <v>0</v>
      </c>
      <c r="K303">
        <f t="shared" si="31"/>
        <v>42</v>
      </c>
      <c r="L303">
        <f t="shared" si="32"/>
        <v>10</v>
      </c>
      <c r="M303">
        <f t="shared" si="33"/>
        <v>2005</v>
      </c>
    </row>
    <row r="304" spans="1:13" hidden="1" x14ac:dyDescent="0.25">
      <c r="A304" t="s">
        <v>7</v>
      </c>
      <c r="B304" s="1">
        <v>38646</v>
      </c>
      <c r="C304">
        <v>2488.4</v>
      </c>
      <c r="D304">
        <v>2517.6999999999998</v>
      </c>
      <c r="E304">
        <v>2363.5500000000002</v>
      </c>
      <c r="F304">
        <v>2443.75</v>
      </c>
      <c r="G304" s="6">
        <f t="shared" si="30"/>
        <v>43</v>
      </c>
      <c r="H304" s="2">
        <f t="shared" si="34"/>
        <v>-1.6362099500885519E-2</v>
      </c>
      <c r="I304" s="2">
        <f t="shared" si="36"/>
        <v>0.51475237091675519</v>
      </c>
      <c r="J304" t="b">
        <f t="shared" si="35"/>
        <v>0</v>
      </c>
      <c r="K304">
        <f t="shared" si="31"/>
        <v>43</v>
      </c>
      <c r="L304">
        <f t="shared" si="32"/>
        <v>10</v>
      </c>
      <c r="M304">
        <f t="shared" si="33"/>
        <v>2005</v>
      </c>
    </row>
    <row r="305" spans="1:17" hidden="1" x14ac:dyDescent="0.25">
      <c r="A305" t="s">
        <v>7</v>
      </c>
      <c r="B305" s="1">
        <v>38653</v>
      </c>
      <c r="C305">
        <v>2444.1999999999998</v>
      </c>
      <c r="D305">
        <v>2460</v>
      </c>
      <c r="E305">
        <v>2307.4499999999998</v>
      </c>
      <c r="F305">
        <v>2316.0500000000002</v>
      </c>
      <c r="G305" s="6">
        <f t="shared" si="30"/>
        <v>44</v>
      </c>
      <c r="H305" s="2">
        <f t="shared" si="34"/>
        <v>-5.2255754475703298E-2</v>
      </c>
      <c r="I305" s="2">
        <f t="shared" si="36"/>
        <v>0.43559784293063974</v>
      </c>
      <c r="J305" t="b">
        <f t="shared" si="35"/>
        <v>0</v>
      </c>
      <c r="K305">
        <f t="shared" si="31"/>
        <v>44</v>
      </c>
      <c r="L305">
        <f t="shared" si="32"/>
        <v>10</v>
      </c>
      <c r="M305">
        <f t="shared" si="33"/>
        <v>2005</v>
      </c>
    </row>
    <row r="306" spans="1:17" hidden="1" x14ac:dyDescent="0.25">
      <c r="A306" t="s">
        <v>7</v>
      </c>
      <c r="B306" s="1">
        <v>38658</v>
      </c>
      <c r="C306">
        <v>2314.85</v>
      </c>
      <c r="D306">
        <v>2423.8000000000002</v>
      </c>
      <c r="E306">
        <v>2314.1999999999998</v>
      </c>
      <c r="F306">
        <v>2419.0500000000002</v>
      </c>
      <c r="G306" s="6">
        <f t="shared" si="30"/>
        <v>45</v>
      </c>
      <c r="H306" s="2">
        <f t="shared" si="34"/>
        <v>4.4472269596943059E-2</v>
      </c>
      <c r="I306" s="2">
        <f t="shared" si="36"/>
        <v>0.49944213723424102</v>
      </c>
      <c r="J306" t="b">
        <f t="shared" si="35"/>
        <v>0</v>
      </c>
      <c r="K306">
        <f t="shared" si="31"/>
        <v>45</v>
      </c>
      <c r="L306">
        <f t="shared" si="32"/>
        <v>11</v>
      </c>
      <c r="M306">
        <f t="shared" si="33"/>
        <v>2005</v>
      </c>
    </row>
    <row r="307" spans="1:17" hidden="1" x14ac:dyDescent="0.25">
      <c r="A307" t="s">
        <v>7</v>
      </c>
      <c r="B307" s="1">
        <v>38667</v>
      </c>
      <c r="C307">
        <v>2419.25</v>
      </c>
      <c r="D307">
        <v>2551.4</v>
      </c>
      <c r="E307">
        <v>2411.6</v>
      </c>
      <c r="F307">
        <v>2548.65</v>
      </c>
      <c r="G307" s="6">
        <f t="shared" si="30"/>
        <v>46</v>
      </c>
      <c r="H307" s="2">
        <f t="shared" si="34"/>
        <v>5.3574750418552641E-2</v>
      </c>
      <c r="I307" s="2">
        <f t="shared" si="36"/>
        <v>0.57977437550362665</v>
      </c>
      <c r="J307" t="b">
        <f t="shared" si="35"/>
        <v>0</v>
      </c>
      <c r="K307">
        <f t="shared" si="31"/>
        <v>46</v>
      </c>
      <c r="L307">
        <f t="shared" si="32"/>
        <v>11</v>
      </c>
      <c r="M307">
        <f t="shared" si="33"/>
        <v>2005</v>
      </c>
      <c r="P307" s="1"/>
      <c r="Q307" s="6"/>
    </row>
    <row r="308" spans="1:17" hidden="1" x14ac:dyDescent="0.25">
      <c r="A308" t="s">
        <v>7</v>
      </c>
      <c r="B308" s="1">
        <v>38674</v>
      </c>
      <c r="C308">
        <v>2548.5500000000002</v>
      </c>
      <c r="D308">
        <v>2632.35</v>
      </c>
      <c r="E308">
        <v>2534.4</v>
      </c>
      <c r="F308">
        <v>2620.0500000000002</v>
      </c>
      <c r="G308" s="6">
        <f t="shared" si="30"/>
        <v>47</v>
      </c>
      <c r="H308" s="2">
        <f t="shared" si="34"/>
        <v>2.8014831381319549E-2</v>
      </c>
      <c r="I308" s="2">
        <f t="shared" si="36"/>
        <v>0.62403148825389021</v>
      </c>
      <c r="J308" t="b">
        <f t="shared" si="35"/>
        <v>0</v>
      </c>
      <c r="K308">
        <f t="shared" si="31"/>
        <v>47</v>
      </c>
      <c r="L308">
        <f t="shared" si="32"/>
        <v>11</v>
      </c>
      <c r="M308">
        <f t="shared" si="33"/>
        <v>2005</v>
      </c>
      <c r="P308" s="1"/>
      <c r="Q308" s="6"/>
    </row>
    <row r="309" spans="1:17" hidden="1" x14ac:dyDescent="0.25">
      <c r="A309" t="s">
        <v>7</v>
      </c>
      <c r="B309" s="1">
        <v>38682</v>
      </c>
      <c r="C309">
        <v>2620.1</v>
      </c>
      <c r="D309">
        <v>2686.5</v>
      </c>
      <c r="E309">
        <v>2563.1</v>
      </c>
      <c r="F309">
        <v>2683.45</v>
      </c>
      <c r="G309" s="6">
        <f t="shared" si="30"/>
        <v>48</v>
      </c>
      <c r="H309" s="2">
        <f t="shared" si="34"/>
        <v>2.4198011488330229E-2</v>
      </c>
      <c r="I309" s="2">
        <f t="shared" si="36"/>
        <v>0.66332982086406789</v>
      </c>
      <c r="J309" t="b">
        <f t="shared" si="35"/>
        <v>0</v>
      </c>
      <c r="K309">
        <f t="shared" si="31"/>
        <v>48</v>
      </c>
      <c r="L309">
        <f t="shared" si="32"/>
        <v>11</v>
      </c>
      <c r="M309">
        <f t="shared" si="33"/>
        <v>2005</v>
      </c>
      <c r="P309" s="1"/>
      <c r="Q309" s="6"/>
    </row>
    <row r="310" spans="1:17" hidden="1" x14ac:dyDescent="0.25">
      <c r="A310" t="s">
        <v>7</v>
      </c>
      <c r="B310" s="1">
        <v>38688</v>
      </c>
      <c r="C310">
        <v>2683.6</v>
      </c>
      <c r="D310">
        <v>2730.7</v>
      </c>
      <c r="E310">
        <v>2641.95</v>
      </c>
      <c r="F310">
        <v>2697.95</v>
      </c>
      <c r="G310" s="6">
        <f t="shared" si="30"/>
        <v>49</v>
      </c>
      <c r="H310" s="2">
        <f t="shared" si="34"/>
        <v>5.4034917736496269E-3</v>
      </c>
      <c r="I310" s="2">
        <f t="shared" si="36"/>
        <v>0.67231760986797307</v>
      </c>
      <c r="J310" t="b">
        <f t="shared" si="35"/>
        <v>0</v>
      </c>
      <c r="K310">
        <f t="shared" si="31"/>
        <v>49</v>
      </c>
      <c r="L310">
        <f t="shared" si="32"/>
        <v>12</v>
      </c>
      <c r="M310">
        <f t="shared" si="33"/>
        <v>2005</v>
      </c>
      <c r="P310" s="1"/>
      <c r="Q310" s="6"/>
    </row>
    <row r="311" spans="1:17" hidden="1" x14ac:dyDescent="0.25">
      <c r="A311" t="s">
        <v>7</v>
      </c>
      <c r="B311" s="1">
        <v>38695</v>
      </c>
      <c r="C311">
        <v>2697.6</v>
      </c>
      <c r="D311">
        <v>2761.1</v>
      </c>
      <c r="E311">
        <v>2647.35</v>
      </c>
      <c r="F311">
        <v>2756.45</v>
      </c>
      <c r="G311" s="6">
        <f t="shared" si="30"/>
        <v>50</v>
      </c>
      <c r="H311" s="2">
        <f t="shared" si="34"/>
        <v>2.1683129783724775E-2</v>
      </c>
      <c r="I311" s="2">
        <f t="shared" si="36"/>
        <v>0.70857868964234871</v>
      </c>
      <c r="J311" t="b">
        <f t="shared" si="35"/>
        <v>0</v>
      </c>
      <c r="K311">
        <f t="shared" si="31"/>
        <v>50</v>
      </c>
      <c r="L311">
        <f t="shared" si="32"/>
        <v>12</v>
      </c>
      <c r="M311">
        <f t="shared" si="33"/>
        <v>2005</v>
      </c>
      <c r="P311" s="1"/>
      <c r="Q311" s="6"/>
    </row>
    <row r="312" spans="1:17" hidden="1" x14ac:dyDescent="0.25">
      <c r="A312" t="s">
        <v>7</v>
      </c>
      <c r="B312" s="1">
        <v>38702</v>
      </c>
      <c r="C312">
        <v>2756.4</v>
      </c>
      <c r="D312">
        <v>2825.65</v>
      </c>
      <c r="E312">
        <v>2756.4</v>
      </c>
      <c r="F312">
        <v>2810.15</v>
      </c>
      <c r="G312" s="6">
        <f t="shared" si="30"/>
        <v>51</v>
      </c>
      <c r="H312" s="2">
        <f t="shared" si="34"/>
        <v>1.9481579567922624E-2</v>
      </c>
      <c r="I312" s="2">
        <f t="shared" si="36"/>
        <v>0.74186450133267301</v>
      </c>
      <c r="J312" t="b">
        <f t="shared" si="35"/>
        <v>0</v>
      </c>
      <c r="K312">
        <f t="shared" si="31"/>
        <v>51</v>
      </c>
      <c r="L312">
        <f t="shared" si="32"/>
        <v>12</v>
      </c>
      <c r="M312">
        <f t="shared" si="33"/>
        <v>2005</v>
      </c>
      <c r="P312" s="1"/>
      <c r="Q312" s="6"/>
    </row>
    <row r="313" spans="1:17" hidden="1" x14ac:dyDescent="0.25">
      <c r="A313" t="s">
        <v>7</v>
      </c>
      <c r="B313" s="1">
        <v>38709</v>
      </c>
      <c r="C313">
        <v>2808.35</v>
      </c>
      <c r="D313">
        <v>2857</v>
      </c>
      <c r="E313">
        <v>2799.45</v>
      </c>
      <c r="F313">
        <v>2804.85</v>
      </c>
      <c r="G313" s="6">
        <f t="shared" si="30"/>
        <v>52</v>
      </c>
      <c r="H313" s="2">
        <f t="shared" si="34"/>
        <v>-1.8860203192001546E-3</v>
      </c>
      <c r="I313" s="2">
        <f t="shared" si="36"/>
        <v>0.73857930948986605</v>
      </c>
      <c r="J313" t="b">
        <f t="shared" si="35"/>
        <v>0</v>
      </c>
      <c r="K313">
        <f t="shared" si="31"/>
        <v>52</v>
      </c>
      <c r="L313">
        <f t="shared" si="32"/>
        <v>12</v>
      </c>
      <c r="M313">
        <f t="shared" si="33"/>
        <v>2005</v>
      </c>
      <c r="P313" s="1"/>
      <c r="Q313" s="6"/>
    </row>
    <row r="314" spans="1:17" hidden="1" x14ac:dyDescent="0.25">
      <c r="A314" t="s">
        <v>7</v>
      </c>
      <c r="B314" s="1">
        <v>38716</v>
      </c>
      <c r="C314">
        <v>2804.3</v>
      </c>
      <c r="D314">
        <v>2845.55</v>
      </c>
      <c r="E314">
        <v>2725.7</v>
      </c>
      <c r="F314">
        <v>2836.55</v>
      </c>
      <c r="G314" s="6">
        <f t="shared" si="30"/>
        <v>53</v>
      </c>
      <c r="H314" s="2">
        <f t="shared" si="34"/>
        <v>1.1301852148956293E-2</v>
      </c>
      <c r="I314" s="2">
        <f t="shared" si="36"/>
        <v>0.75822847579495511</v>
      </c>
      <c r="J314" t="b">
        <f t="shared" si="35"/>
        <v>0</v>
      </c>
      <c r="K314">
        <f t="shared" si="31"/>
        <v>53</v>
      </c>
      <c r="L314">
        <f t="shared" si="32"/>
        <v>12</v>
      </c>
      <c r="M314">
        <f t="shared" si="33"/>
        <v>2005</v>
      </c>
      <c r="P314" s="1"/>
      <c r="Q314" s="6"/>
    </row>
    <row r="315" spans="1:17" hidden="1" x14ac:dyDescent="0.25">
      <c r="A315" t="s">
        <v>7</v>
      </c>
      <c r="B315" s="1">
        <v>38723</v>
      </c>
      <c r="C315">
        <v>2836.8</v>
      </c>
      <c r="D315">
        <v>2921.7</v>
      </c>
      <c r="E315">
        <v>2825.4</v>
      </c>
      <c r="F315">
        <v>2914</v>
      </c>
      <c r="G315" s="6">
        <f t="shared" si="30"/>
        <v>1</v>
      </c>
      <c r="H315" s="2">
        <f t="shared" si="34"/>
        <v>2.730429571133941E-2</v>
      </c>
      <c r="I315" s="2">
        <f t="shared" si="36"/>
        <v>0.80623566602615804</v>
      </c>
      <c r="J315" t="b">
        <f t="shared" si="35"/>
        <v>0</v>
      </c>
      <c r="K315">
        <f t="shared" si="31"/>
        <v>1</v>
      </c>
      <c r="L315">
        <f t="shared" si="32"/>
        <v>1</v>
      </c>
      <c r="M315">
        <f t="shared" si="33"/>
        <v>2006</v>
      </c>
    </row>
    <row r="316" spans="1:17" hidden="1" x14ac:dyDescent="0.25">
      <c r="A316" t="s">
        <v>7</v>
      </c>
      <c r="B316" s="1">
        <v>38730</v>
      </c>
      <c r="C316">
        <v>2913.35</v>
      </c>
      <c r="D316">
        <v>2927.25</v>
      </c>
      <c r="E316">
        <v>2824</v>
      </c>
      <c r="F316">
        <v>2850.55</v>
      </c>
      <c r="G316" s="6">
        <f t="shared" si="30"/>
        <v>2</v>
      </c>
      <c r="H316" s="2">
        <f t="shared" si="34"/>
        <v>-2.1774193548387055E-2</v>
      </c>
      <c r="I316" s="2">
        <f t="shared" si="36"/>
        <v>0.76690634104010469</v>
      </c>
      <c r="J316" t="b">
        <f t="shared" si="35"/>
        <v>0</v>
      </c>
      <c r="K316">
        <f t="shared" si="31"/>
        <v>2</v>
      </c>
      <c r="L316">
        <f t="shared" si="32"/>
        <v>1</v>
      </c>
      <c r="M316">
        <f t="shared" si="33"/>
        <v>2006</v>
      </c>
    </row>
    <row r="317" spans="1:17" hidden="1" x14ac:dyDescent="0.25">
      <c r="A317" t="s">
        <v>7</v>
      </c>
      <c r="B317" s="1">
        <v>38737</v>
      </c>
      <c r="C317">
        <v>2851.35</v>
      </c>
      <c r="D317">
        <v>2912.8</v>
      </c>
      <c r="E317">
        <v>2783.85</v>
      </c>
      <c r="F317">
        <v>2900.95</v>
      </c>
      <c r="G317" s="6">
        <f t="shared" si="30"/>
        <v>3</v>
      </c>
      <c r="H317" s="2">
        <f t="shared" si="34"/>
        <v>1.7680798442405665E-2</v>
      </c>
      <c r="I317" s="2">
        <f t="shared" si="36"/>
        <v>0.79814665592264333</v>
      </c>
      <c r="J317" t="b">
        <f t="shared" si="35"/>
        <v>0</v>
      </c>
      <c r="K317">
        <f t="shared" si="31"/>
        <v>3</v>
      </c>
      <c r="L317">
        <f t="shared" si="32"/>
        <v>1</v>
      </c>
      <c r="M317">
        <f t="shared" si="33"/>
        <v>2006</v>
      </c>
    </row>
    <row r="318" spans="1:17" hidden="1" x14ac:dyDescent="0.25">
      <c r="A318" t="s">
        <v>7</v>
      </c>
      <c r="B318" s="1">
        <v>38744</v>
      </c>
      <c r="C318">
        <v>2900.3</v>
      </c>
      <c r="D318">
        <v>2989.7</v>
      </c>
      <c r="E318">
        <v>2870.95</v>
      </c>
      <c r="F318">
        <v>2982.75</v>
      </c>
      <c r="G318" s="6">
        <f t="shared" si="30"/>
        <v>4</v>
      </c>
      <c r="H318" s="2">
        <f t="shared" si="34"/>
        <v>2.8197659387442009E-2</v>
      </c>
      <c r="I318" s="2">
        <f t="shared" si="36"/>
        <v>0.8488501828550179</v>
      </c>
      <c r="J318" t="b">
        <f t="shared" si="35"/>
        <v>0</v>
      </c>
      <c r="K318">
        <f t="shared" si="31"/>
        <v>4</v>
      </c>
      <c r="L318">
        <f t="shared" si="32"/>
        <v>1</v>
      </c>
      <c r="M318">
        <f t="shared" si="33"/>
        <v>2006</v>
      </c>
    </row>
    <row r="319" spans="1:17" hidden="1" x14ac:dyDescent="0.25">
      <c r="A319" t="s">
        <v>7</v>
      </c>
      <c r="B319" s="1">
        <v>38751</v>
      </c>
      <c r="C319">
        <v>2983.3</v>
      </c>
      <c r="D319">
        <v>3011.05</v>
      </c>
      <c r="E319">
        <v>2931.85</v>
      </c>
      <c r="F319">
        <v>2940.6</v>
      </c>
      <c r="G319" s="6">
        <f t="shared" si="30"/>
        <v>5</v>
      </c>
      <c r="H319" s="2">
        <f t="shared" si="34"/>
        <v>-1.4131254714609076E-2</v>
      </c>
      <c r="I319" s="2">
        <f t="shared" si="36"/>
        <v>0.82272360999194216</v>
      </c>
      <c r="J319" t="b">
        <f t="shared" si="35"/>
        <v>0</v>
      </c>
      <c r="K319">
        <f t="shared" si="31"/>
        <v>5</v>
      </c>
      <c r="L319">
        <f t="shared" si="32"/>
        <v>2</v>
      </c>
      <c r="M319">
        <f t="shared" si="33"/>
        <v>2006</v>
      </c>
    </row>
    <row r="320" spans="1:17" hidden="1" x14ac:dyDescent="0.25">
      <c r="A320" t="s">
        <v>7</v>
      </c>
      <c r="B320" s="1">
        <v>38758</v>
      </c>
      <c r="C320">
        <v>2940.95</v>
      </c>
      <c r="D320">
        <v>3031.75</v>
      </c>
      <c r="E320">
        <v>2928.1</v>
      </c>
      <c r="F320">
        <v>3027.55</v>
      </c>
      <c r="G320" s="6">
        <f t="shared" si="30"/>
        <v>6</v>
      </c>
      <c r="H320" s="2">
        <f t="shared" si="34"/>
        <v>2.9568795483915E-2</v>
      </c>
      <c r="I320" s="2">
        <f t="shared" si="36"/>
        <v>0.87661935163949711</v>
      </c>
      <c r="J320" t="b">
        <f t="shared" si="35"/>
        <v>0</v>
      </c>
      <c r="K320">
        <f t="shared" si="31"/>
        <v>6</v>
      </c>
      <c r="L320">
        <f t="shared" si="32"/>
        <v>2</v>
      </c>
      <c r="M320">
        <f t="shared" si="33"/>
        <v>2006</v>
      </c>
    </row>
    <row r="321" spans="1:13" hidden="1" x14ac:dyDescent="0.25">
      <c r="A321" t="s">
        <v>7</v>
      </c>
      <c r="B321" s="1">
        <v>38765</v>
      </c>
      <c r="C321">
        <v>3026.15</v>
      </c>
      <c r="D321">
        <v>3051.7</v>
      </c>
      <c r="E321">
        <v>2976.7</v>
      </c>
      <c r="F321">
        <v>2981.5</v>
      </c>
      <c r="G321" s="6">
        <f t="shared" si="30"/>
        <v>7</v>
      </c>
      <c r="H321" s="2">
        <f t="shared" si="34"/>
        <v>-1.5210318574424897E-2</v>
      </c>
      <c r="I321" s="2">
        <f t="shared" si="36"/>
        <v>0.84807537345812967</v>
      </c>
      <c r="J321" t="b">
        <f t="shared" si="35"/>
        <v>0</v>
      </c>
      <c r="K321">
        <f t="shared" si="31"/>
        <v>7</v>
      </c>
      <c r="L321">
        <f t="shared" si="32"/>
        <v>2</v>
      </c>
      <c r="M321">
        <f t="shared" si="33"/>
        <v>2006</v>
      </c>
    </row>
    <row r="322" spans="1:13" hidden="1" x14ac:dyDescent="0.25">
      <c r="A322" t="s">
        <v>7</v>
      </c>
      <c r="B322" s="1">
        <v>38772</v>
      </c>
      <c r="C322">
        <v>2982.35</v>
      </c>
      <c r="D322">
        <v>3078.4</v>
      </c>
      <c r="E322">
        <v>2955.85</v>
      </c>
      <c r="F322">
        <v>3050.05</v>
      </c>
      <c r="G322" s="6">
        <f t="shared" ref="G322:G385" si="37">WEEKNUM(B322)</f>
        <v>8</v>
      </c>
      <c r="H322" s="2">
        <f t="shared" si="34"/>
        <v>2.2991782659735005E-2</v>
      </c>
      <c r="I322" s="2">
        <f t="shared" si="36"/>
        <v>0.89056592078348751</v>
      </c>
      <c r="J322" t="b">
        <f t="shared" si="35"/>
        <v>0</v>
      </c>
      <c r="K322">
        <f t="shared" ref="K322:K385" si="38">WEEKNUM(B322)</f>
        <v>8</v>
      </c>
      <c r="L322">
        <f t="shared" ref="L322:L385" si="39">MONTH(B322)</f>
        <v>2</v>
      </c>
      <c r="M322">
        <f t="shared" si="33"/>
        <v>2006</v>
      </c>
    </row>
    <row r="323" spans="1:13" hidden="1" x14ac:dyDescent="0.25">
      <c r="A323" t="s">
        <v>7</v>
      </c>
      <c r="B323" s="1">
        <v>38779</v>
      </c>
      <c r="C323">
        <v>3050.3</v>
      </c>
      <c r="D323">
        <v>3170.35</v>
      </c>
      <c r="E323">
        <v>3031.8</v>
      </c>
      <c r="F323">
        <v>3147.35</v>
      </c>
      <c r="G323" s="6">
        <f t="shared" si="37"/>
        <v>9</v>
      </c>
      <c r="H323" s="2">
        <f t="shared" si="34"/>
        <v>3.1901116375141259E-2</v>
      </c>
      <c r="I323" s="2">
        <f t="shared" si="36"/>
        <v>0.95087708423727757</v>
      </c>
      <c r="J323" t="b">
        <f t="shared" si="35"/>
        <v>0</v>
      </c>
      <c r="K323">
        <f t="shared" si="38"/>
        <v>9</v>
      </c>
      <c r="L323">
        <f t="shared" si="39"/>
        <v>3</v>
      </c>
      <c r="M323">
        <f t="shared" ref="M323:M386" si="40">YEAR(B323)</f>
        <v>2006</v>
      </c>
    </row>
    <row r="324" spans="1:13" hidden="1" x14ac:dyDescent="0.25">
      <c r="A324" t="s">
        <v>7</v>
      </c>
      <c r="B324" s="1">
        <v>38786</v>
      </c>
      <c r="C324">
        <v>3147.25</v>
      </c>
      <c r="D324">
        <v>3194</v>
      </c>
      <c r="E324">
        <v>3069.85</v>
      </c>
      <c r="F324">
        <v>3183.9</v>
      </c>
      <c r="G324" s="6">
        <f t="shared" si="37"/>
        <v>10</v>
      </c>
      <c r="H324" s="2">
        <f t="shared" ref="H324:H387" si="41">F324/F323-1</f>
        <v>1.1612944222917809E-2</v>
      </c>
      <c r="I324" s="2">
        <f t="shared" si="36"/>
        <v>0.97353251100229365</v>
      </c>
      <c r="J324" t="b">
        <f t="shared" ref="J324:J387" si="42">H324&gt;10%</f>
        <v>0</v>
      </c>
      <c r="K324">
        <f t="shared" si="38"/>
        <v>10</v>
      </c>
      <c r="L324">
        <f t="shared" si="39"/>
        <v>3</v>
      </c>
      <c r="M324">
        <f t="shared" si="40"/>
        <v>2006</v>
      </c>
    </row>
    <row r="325" spans="1:13" hidden="1" x14ac:dyDescent="0.25">
      <c r="A325" t="s">
        <v>7</v>
      </c>
      <c r="B325" s="1">
        <v>38793</v>
      </c>
      <c r="C325">
        <v>3184.1</v>
      </c>
      <c r="D325">
        <v>3258.3</v>
      </c>
      <c r="E325">
        <v>3174.05</v>
      </c>
      <c r="F325">
        <v>3234.05</v>
      </c>
      <c r="G325" s="6">
        <f t="shared" si="37"/>
        <v>11</v>
      </c>
      <c r="H325" s="2">
        <f t="shared" si="41"/>
        <v>1.5751122836772602E-2</v>
      </c>
      <c r="I325" s="2">
        <f t="shared" ref="I325:I388" si="43">(1+I324)*(1+H325)-1</f>
        <v>1.0046178640054553</v>
      </c>
      <c r="J325" t="b">
        <f t="shared" si="42"/>
        <v>0</v>
      </c>
      <c r="K325">
        <f t="shared" si="38"/>
        <v>11</v>
      </c>
      <c r="L325">
        <f t="shared" si="39"/>
        <v>3</v>
      </c>
      <c r="M325">
        <f t="shared" si="40"/>
        <v>2006</v>
      </c>
    </row>
    <row r="326" spans="1:13" hidden="1" x14ac:dyDescent="0.25">
      <c r="A326" t="s">
        <v>7</v>
      </c>
      <c r="B326" s="1">
        <v>38800</v>
      </c>
      <c r="C326">
        <v>3234.2</v>
      </c>
      <c r="D326">
        <v>3292.15</v>
      </c>
      <c r="E326">
        <v>3221.95</v>
      </c>
      <c r="F326">
        <v>3279.8</v>
      </c>
      <c r="G326" s="6">
        <f t="shared" si="37"/>
        <v>12</v>
      </c>
      <c r="H326" s="2">
        <f t="shared" si="41"/>
        <v>1.4146349005117465E-2</v>
      </c>
      <c r="I326" s="2">
        <f t="shared" si="43"/>
        <v>1.0329758879315696</v>
      </c>
      <c r="J326" t="b">
        <f t="shared" si="42"/>
        <v>0</v>
      </c>
      <c r="K326">
        <f t="shared" si="38"/>
        <v>12</v>
      </c>
      <c r="L326">
        <f t="shared" si="39"/>
        <v>3</v>
      </c>
      <c r="M326">
        <f t="shared" si="40"/>
        <v>2006</v>
      </c>
    </row>
    <row r="327" spans="1:13" hidden="1" x14ac:dyDescent="0.25">
      <c r="A327" t="s">
        <v>7</v>
      </c>
      <c r="B327" s="1">
        <v>38807</v>
      </c>
      <c r="C327">
        <v>3283.4</v>
      </c>
      <c r="D327">
        <v>3433.85</v>
      </c>
      <c r="E327">
        <v>3280.8</v>
      </c>
      <c r="F327">
        <v>3402.55</v>
      </c>
      <c r="G327" s="6">
        <f t="shared" si="37"/>
        <v>13</v>
      </c>
      <c r="H327" s="2">
        <f t="shared" si="41"/>
        <v>3.7426062564790641E-2</v>
      </c>
      <c r="I327" s="2">
        <f t="shared" si="43"/>
        <v>1.1090621707060073</v>
      </c>
      <c r="J327" t="b">
        <f t="shared" si="42"/>
        <v>0</v>
      </c>
      <c r="K327">
        <f t="shared" si="38"/>
        <v>13</v>
      </c>
      <c r="L327">
        <f t="shared" si="39"/>
        <v>3</v>
      </c>
      <c r="M327">
        <f t="shared" si="40"/>
        <v>2006</v>
      </c>
    </row>
    <row r="328" spans="1:13" hidden="1" x14ac:dyDescent="0.25">
      <c r="A328" t="s">
        <v>7</v>
      </c>
      <c r="B328" s="1">
        <v>38814</v>
      </c>
      <c r="C328">
        <v>3403.15</v>
      </c>
      <c r="D328">
        <v>3555.5</v>
      </c>
      <c r="E328">
        <v>3402.45</v>
      </c>
      <c r="F328">
        <v>3454.8</v>
      </c>
      <c r="G328" s="6">
        <f t="shared" si="37"/>
        <v>14</v>
      </c>
      <c r="H328" s="2">
        <f t="shared" si="41"/>
        <v>1.5356129961352494E-2</v>
      </c>
      <c r="I328" s="2">
        <f t="shared" si="43"/>
        <v>1.1414492034959411</v>
      </c>
      <c r="J328" t="b">
        <f t="shared" si="42"/>
        <v>0</v>
      </c>
      <c r="K328">
        <f t="shared" si="38"/>
        <v>14</v>
      </c>
      <c r="L328">
        <f t="shared" si="39"/>
        <v>4</v>
      </c>
      <c r="M328">
        <f t="shared" si="40"/>
        <v>2006</v>
      </c>
    </row>
    <row r="329" spans="1:13" hidden="1" x14ac:dyDescent="0.25">
      <c r="A329" t="s">
        <v>7</v>
      </c>
      <c r="B329" s="1">
        <v>38820</v>
      </c>
      <c r="C329">
        <v>3455</v>
      </c>
      <c r="D329">
        <v>3489.05</v>
      </c>
      <c r="E329">
        <v>3290.35</v>
      </c>
      <c r="F329">
        <v>3345.5</v>
      </c>
      <c r="G329" s="6">
        <f t="shared" si="37"/>
        <v>15</v>
      </c>
      <c r="H329" s="2">
        <f t="shared" si="41"/>
        <v>-3.1637142526340201E-2</v>
      </c>
      <c r="I329" s="2">
        <f t="shared" si="43"/>
        <v>1.0736998698320224</v>
      </c>
      <c r="J329" t="b">
        <f t="shared" si="42"/>
        <v>0</v>
      </c>
      <c r="K329">
        <f t="shared" si="38"/>
        <v>15</v>
      </c>
      <c r="L329">
        <f t="shared" si="39"/>
        <v>4</v>
      </c>
      <c r="M329">
        <f t="shared" si="40"/>
        <v>2006</v>
      </c>
    </row>
    <row r="330" spans="1:13" hidden="1" x14ac:dyDescent="0.25">
      <c r="A330" t="s">
        <v>7</v>
      </c>
      <c r="B330" s="1">
        <v>38828</v>
      </c>
      <c r="C330">
        <v>3342.15</v>
      </c>
      <c r="D330">
        <v>3592.75</v>
      </c>
      <c r="E330">
        <v>3342.15</v>
      </c>
      <c r="F330">
        <v>3573.05</v>
      </c>
      <c r="G330" s="6">
        <f t="shared" si="37"/>
        <v>16</v>
      </c>
      <c r="H330" s="2">
        <f t="shared" si="41"/>
        <v>6.8016738903004192E-2</v>
      </c>
      <c r="I330" s="2">
        <f t="shared" si="43"/>
        <v>1.2147461724415809</v>
      </c>
      <c r="J330" t="b">
        <f t="shared" si="42"/>
        <v>0</v>
      </c>
      <c r="K330">
        <f t="shared" si="38"/>
        <v>16</v>
      </c>
      <c r="L330">
        <f t="shared" si="39"/>
        <v>4</v>
      </c>
      <c r="M330">
        <f t="shared" si="40"/>
        <v>2006</v>
      </c>
    </row>
    <row r="331" spans="1:13" hidden="1" x14ac:dyDescent="0.25">
      <c r="A331" t="s">
        <v>7</v>
      </c>
      <c r="B331" s="1">
        <v>38836</v>
      </c>
      <c r="C331">
        <v>3572.8</v>
      </c>
      <c r="D331">
        <v>3598.95</v>
      </c>
      <c r="E331">
        <v>3342.85</v>
      </c>
      <c r="F331">
        <v>3557.6</v>
      </c>
      <c r="G331" s="6">
        <f t="shared" si="37"/>
        <v>17</v>
      </c>
      <c r="H331" s="2">
        <f t="shared" si="41"/>
        <v>-4.3240368872532464E-3</v>
      </c>
      <c r="I331" s="2">
        <f t="shared" si="43"/>
        <v>1.2051695282960404</v>
      </c>
      <c r="J331" t="b">
        <f t="shared" si="42"/>
        <v>0</v>
      </c>
      <c r="K331">
        <f t="shared" si="38"/>
        <v>17</v>
      </c>
      <c r="L331">
        <f t="shared" si="39"/>
        <v>4</v>
      </c>
      <c r="M331">
        <f t="shared" si="40"/>
        <v>2006</v>
      </c>
    </row>
    <row r="332" spans="1:13" hidden="1" x14ac:dyDescent="0.25">
      <c r="A332" t="s">
        <v>7</v>
      </c>
      <c r="B332" s="1">
        <v>38842</v>
      </c>
      <c r="C332">
        <v>3557.55</v>
      </c>
      <c r="D332">
        <v>3676.55</v>
      </c>
      <c r="E332">
        <v>3556.9</v>
      </c>
      <c r="F332">
        <v>3663.95</v>
      </c>
      <c r="G332" s="6">
        <f t="shared" si="37"/>
        <v>18</v>
      </c>
      <c r="H332" s="2">
        <f t="shared" si="41"/>
        <v>2.9893748594558067E-2</v>
      </c>
      <c r="I332" s="2">
        <f t="shared" si="43"/>
        <v>1.2710903117833023</v>
      </c>
      <c r="J332" t="b">
        <f t="shared" si="42"/>
        <v>0</v>
      </c>
      <c r="K332">
        <f t="shared" si="38"/>
        <v>18</v>
      </c>
      <c r="L332">
        <f t="shared" si="39"/>
        <v>5</v>
      </c>
      <c r="M332">
        <f t="shared" si="40"/>
        <v>2006</v>
      </c>
    </row>
    <row r="333" spans="1:13" hidden="1" x14ac:dyDescent="0.25">
      <c r="A333" t="s">
        <v>7</v>
      </c>
      <c r="B333" s="1">
        <v>38849</v>
      </c>
      <c r="C333">
        <v>3668.65</v>
      </c>
      <c r="D333">
        <v>3774.15</v>
      </c>
      <c r="E333">
        <v>3633.85</v>
      </c>
      <c r="F333">
        <v>3650.05</v>
      </c>
      <c r="G333" s="6">
        <f t="shared" si="37"/>
        <v>19</v>
      </c>
      <c r="H333" s="2">
        <f t="shared" si="41"/>
        <v>-3.7937198924656856E-3</v>
      </c>
      <c r="I333" s="2">
        <f t="shared" si="43"/>
        <v>1.2624744312899039</v>
      </c>
      <c r="J333" t="b">
        <f t="shared" si="42"/>
        <v>0</v>
      </c>
      <c r="K333">
        <f t="shared" si="38"/>
        <v>19</v>
      </c>
      <c r="L333">
        <f t="shared" si="39"/>
        <v>5</v>
      </c>
      <c r="M333">
        <f t="shared" si="40"/>
        <v>2006</v>
      </c>
    </row>
    <row r="334" spans="1:13" hidden="1" x14ac:dyDescent="0.25">
      <c r="A334" t="s">
        <v>7</v>
      </c>
      <c r="B334" s="1">
        <v>38856</v>
      </c>
      <c r="C334">
        <v>3651</v>
      </c>
      <c r="D334">
        <v>3653</v>
      </c>
      <c r="E334">
        <v>3205.25</v>
      </c>
      <c r="F334">
        <v>3246.9</v>
      </c>
      <c r="G334" s="6">
        <f t="shared" si="37"/>
        <v>20</v>
      </c>
      <c r="H334" s="2">
        <f t="shared" si="41"/>
        <v>-0.11045054177340041</v>
      </c>
      <c r="I334" s="2">
        <f t="shared" si="43"/>
        <v>1.012582904605468</v>
      </c>
      <c r="J334" t="b">
        <f t="shared" si="42"/>
        <v>0</v>
      </c>
      <c r="K334">
        <f t="shared" si="38"/>
        <v>20</v>
      </c>
      <c r="L334">
        <f t="shared" si="39"/>
        <v>5</v>
      </c>
      <c r="M334">
        <f t="shared" si="40"/>
        <v>2006</v>
      </c>
    </row>
    <row r="335" spans="1:13" hidden="1" x14ac:dyDescent="0.25">
      <c r="A335" t="s">
        <v>7</v>
      </c>
      <c r="B335" s="1">
        <v>38863</v>
      </c>
      <c r="C335">
        <v>3254.3</v>
      </c>
      <c r="D335">
        <v>3313.9</v>
      </c>
      <c r="E335">
        <v>2896.4</v>
      </c>
      <c r="F335">
        <v>3209.6</v>
      </c>
      <c r="G335" s="6">
        <f t="shared" si="37"/>
        <v>21</v>
      </c>
      <c r="H335" s="2">
        <f t="shared" si="41"/>
        <v>-1.148788074779028E-2</v>
      </c>
      <c r="I335" s="2">
        <f t="shared" si="43"/>
        <v>0.98946259220231902</v>
      </c>
      <c r="J335" t="b">
        <f t="shared" si="42"/>
        <v>0</v>
      </c>
      <c r="K335">
        <f t="shared" si="38"/>
        <v>21</v>
      </c>
      <c r="L335">
        <f t="shared" si="39"/>
        <v>5</v>
      </c>
      <c r="M335">
        <f t="shared" si="40"/>
        <v>2006</v>
      </c>
    </row>
    <row r="336" spans="1:13" hidden="1" x14ac:dyDescent="0.25">
      <c r="A336" t="s">
        <v>7</v>
      </c>
      <c r="B336" s="1">
        <v>38870</v>
      </c>
      <c r="C336">
        <v>3207.25</v>
      </c>
      <c r="D336">
        <v>3255.25</v>
      </c>
      <c r="E336">
        <v>2936.6</v>
      </c>
      <c r="F336">
        <v>3091.35</v>
      </c>
      <c r="G336" s="6">
        <f t="shared" si="37"/>
        <v>22</v>
      </c>
      <c r="H336" s="2">
        <f t="shared" si="41"/>
        <v>-3.6842597208374905E-2</v>
      </c>
      <c r="I336" s="2">
        <f t="shared" si="43"/>
        <v>0.9161656232566795</v>
      </c>
      <c r="J336" t="b">
        <f t="shared" si="42"/>
        <v>0</v>
      </c>
      <c r="K336">
        <f t="shared" si="38"/>
        <v>22</v>
      </c>
      <c r="L336">
        <f t="shared" si="39"/>
        <v>6</v>
      </c>
      <c r="M336">
        <f t="shared" si="40"/>
        <v>2006</v>
      </c>
    </row>
    <row r="337" spans="1:13" hidden="1" x14ac:dyDescent="0.25">
      <c r="A337" t="s">
        <v>7</v>
      </c>
      <c r="B337" s="1">
        <v>38877</v>
      </c>
      <c r="C337">
        <v>3092.6</v>
      </c>
      <c r="D337">
        <v>3125.4</v>
      </c>
      <c r="E337">
        <v>2683.2</v>
      </c>
      <c r="F337">
        <v>2866.3</v>
      </c>
      <c r="G337" s="6">
        <f t="shared" si="37"/>
        <v>23</v>
      </c>
      <c r="H337" s="2">
        <f t="shared" si="41"/>
        <v>-7.279990942468495E-2</v>
      </c>
      <c r="I337" s="2">
        <f t="shared" si="43"/>
        <v>0.77666893944089832</v>
      </c>
      <c r="J337" t="b">
        <f t="shared" si="42"/>
        <v>0</v>
      </c>
      <c r="K337">
        <f t="shared" si="38"/>
        <v>23</v>
      </c>
      <c r="L337">
        <f t="shared" si="39"/>
        <v>6</v>
      </c>
      <c r="M337">
        <f t="shared" si="40"/>
        <v>2006</v>
      </c>
    </row>
    <row r="338" spans="1:13" hidden="1" x14ac:dyDescent="0.25">
      <c r="A338" t="s">
        <v>7</v>
      </c>
      <c r="B338" s="1">
        <v>38884</v>
      </c>
      <c r="C338">
        <v>2867.65</v>
      </c>
      <c r="D338">
        <v>2960.15</v>
      </c>
      <c r="E338">
        <v>2595.65</v>
      </c>
      <c r="F338">
        <v>2890.35</v>
      </c>
      <c r="G338" s="6">
        <f t="shared" si="37"/>
        <v>24</v>
      </c>
      <c r="H338" s="2">
        <f t="shared" si="41"/>
        <v>8.39060810103609E-3</v>
      </c>
      <c r="I338" s="2">
        <f t="shared" si="43"/>
        <v>0.79157627223703031</v>
      </c>
      <c r="J338" t="b">
        <f t="shared" si="42"/>
        <v>0</v>
      </c>
      <c r="K338">
        <f t="shared" si="38"/>
        <v>24</v>
      </c>
      <c r="L338">
        <f t="shared" si="39"/>
        <v>6</v>
      </c>
      <c r="M338">
        <f t="shared" si="40"/>
        <v>2006</v>
      </c>
    </row>
    <row r="339" spans="1:13" hidden="1" x14ac:dyDescent="0.25">
      <c r="A339" t="s">
        <v>7</v>
      </c>
      <c r="B339" s="1">
        <v>38893</v>
      </c>
      <c r="C339">
        <v>2892</v>
      </c>
      <c r="D339">
        <v>3083</v>
      </c>
      <c r="E339">
        <v>2836.4</v>
      </c>
      <c r="F339">
        <v>3050.3</v>
      </c>
      <c r="G339" s="6">
        <f t="shared" si="37"/>
        <v>26</v>
      </c>
      <c r="H339" s="2">
        <f t="shared" si="41"/>
        <v>5.5339318767623435E-2</v>
      </c>
      <c r="I339" s="2">
        <f t="shared" si="43"/>
        <v>0.89072088266286586</v>
      </c>
      <c r="J339" t="b">
        <f t="shared" si="42"/>
        <v>0</v>
      </c>
      <c r="K339">
        <f t="shared" si="38"/>
        <v>26</v>
      </c>
      <c r="L339">
        <f t="shared" si="39"/>
        <v>6</v>
      </c>
      <c r="M339">
        <f t="shared" si="40"/>
        <v>2006</v>
      </c>
    </row>
    <row r="340" spans="1:13" hidden="1" x14ac:dyDescent="0.25">
      <c r="A340" t="s">
        <v>7</v>
      </c>
      <c r="B340" s="1">
        <v>38898</v>
      </c>
      <c r="C340">
        <v>3051.8</v>
      </c>
      <c r="D340">
        <v>3134.15</v>
      </c>
      <c r="E340">
        <v>2899.25</v>
      </c>
      <c r="F340">
        <v>3128.2</v>
      </c>
      <c r="G340" s="6">
        <f t="shared" si="37"/>
        <v>26</v>
      </c>
      <c r="H340" s="2">
        <f t="shared" si="41"/>
        <v>2.5538471625741632E-2</v>
      </c>
      <c r="I340" s="2">
        <f t="shared" si="43"/>
        <v>0.93900700427694872</v>
      </c>
      <c r="J340" t="b">
        <f t="shared" si="42"/>
        <v>0</v>
      </c>
      <c r="K340">
        <f t="shared" si="38"/>
        <v>26</v>
      </c>
      <c r="L340">
        <f t="shared" si="39"/>
        <v>6</v>
      </c>
      <c r="M340">
        <f t="shared" si="40"/>
        <v>2006</v>
      </c>
    </row>
    <row r="341" spans="1:13" hidden="1" x14ac:dyDescent="0.25">
      <c r="A341" t="s">
        <v>7</v>
      </c>
      <c r="B341" s="1">
        <v>38905</v>
      </c>
      <c r="C341">
        <v>3128.75</v>
      </c>
      <c r="D341">
        <v>3201.2</v>
      </c>
      <c r="E341">
        <v>3056.3</v>
      </c>
      <c r="F341">
        <v>3075.85</v>
      </c>
      <c r="G341" s="6">
        <f t="shared" si="37"/>
        <v>27</v>
      </c>
      <c r="H341" s="2">
        <f t="shared" si="41"/>
        <v>-1.6734863499776154E-2</v>
      </c>
      <c r="I341" s="2">
        <f t="shared" si="43"/>
        <v>0.906557986735264</v>
      </c>
      <c r="J341" t="b">
        <f t="shared" si="42"/>
        <v>0</v>
      </c>
      <c r="K341">
        <f t="shared" si="38"/>
        <v>27</v>
      </c>
      <c r="L341">
        <f t="shared" si="39"/>
        <v>7</v>
      </c>
      <c r="M341">
        <f t="shared" si="40"/>
        <v>2006</v>
      </c>
    </row>
    <row r="342" spans="1:13" hidden="1" x14ac:dyDescent="0.25">
      <c r="A342" t="s">
        <v>7</v>
      </c>
      <c r="B342" s="1">
        <v>38912</v>
      </c>
      <c r="C342">
        <v>3077.1</v>
      </c>
      <c r="D342">
        <v>3208.85</v>
      </c>
      <c r="E342">
        <v>3064.1</v>
      </c>
      <c r="F342">
        <v>3123.35</v>
      </c>
      <c r="G342" s="6">
        <f t="shared" si="37"/>
        <v>28</v>
      </c>
      <c r="H342" s="2">
        <f t="shared" si="41"/>
        <v>1.5442885706390186E-2</v>
      </c>
      <c r="I342" s="2">
        <f t="shared" si="43"/>
        <v>0.93600074381702214</v>
      </c>
      <c r="J342" t="b">
        <f t="shared" si="42"/>
        <v>0</v>
      </c>
      <c r="K342">
        <f t="shared" si="38"/>
        <v>28</v>
      </c>
      <c r="L342">
        <f t="shared" si="39"/>
        <v>7</v>
      </c>
      <c r="M342">
        <f t="shared" si="40"/>
        <v>2006</v>
      </c>
    </row>
    <row r="343" spans="1:13" hidden="1" x14ac:dyDescent="0.25">
      <c r="A343" t="s">
        <v>7</v>
      </c>
      <c r="B343" s="1">
        <v>38919</v>
      </c>
      <c r="C343">
        <v>3123.65</v>
      </c>
      <c r="D343">
        <v>3125.1</v>
      </c>
      <c r="E343">
        <v>2919.95</v>
      </c>
      <c r="F343">
        <v>2945</v>
      </c>
      <c r="G343" s="6">
        <f t="shared" si="37"/>
        <v>29</v>
      </c>
      <c r="H343" s="2">
        <f t="shared" si="41"/>
        <v>-5.7102149935165714E-2</v>
      </c>
      <c r="I343" s="2">
        <f t="shared" si="43"/>
        <v>0.82545093906899014</v>
      </c>
      <c r="J343" t="b">
        <f t="shared" si="42"/>
        <v>0</v>
      </c>
      <c r="K343">
        <f t="shared" si="38"/>
        <v>29</v>
      </c>
      <c r="L343">
        <f t="shared" si="39"/>
        <v>7</v>
      </c>
      <c r="M343">
        <f t="shared" si="40"/>
        <v>2006</v>
      </c>
    </row>
    <row r="344" spans="1:13" hidden="1" x14ac:dyDescent="0.25">
      <c r="A344" t="s">
        <v>7</v>
      </c>
      <c r="B344" s="1">
        <v>38926</v>
      </c>
      <c r="C344">
        <v>2944.9</v>
      </c>
      <c r="D344">
        <v>3168.5</v>
      </c>
      <c r="E344">
        <v>2878.25</v>
      </c>
      <c r="F344">
        <v>3130.8</v>
      </c>
      <c r="G344" s="6">
        <f t="shared" si="37"/>
        <v>30</v>
      </c>
      <c r="H344" s="2">
        <f t="shared" si="41"/>
        <v>6.3089983022071472E-2</v>
      </c>
      <c r="I344" s="2">
        <f t="shared" si="43"/>
        <v>0.94061860782247719</v>
      </c>
      <c r="J344" t="b">
        <f t="shared" si="42"/>
        <v>0</v>
      </c>
      <c r="K344">
        <f t="shared" si="38"/>
        <v>30</v>
      </c>
      <c r="L344">
        <f t="shared" si="39"/>
        <v>7</v>
      </c>
      <c r="M344">
        <f t="shared" si="40"/>
        <v>2006</v>
      </c>
    </row>
    <row r="345" spans="1:13" hidden="1" x14ac:dyDescent="0.25">
      <c r="A345" t="s">
        <v>7</v>
      </c>
      <c r="B345" s="1">
        <v>38933</v>
      </c>
      <c r="C345">
        <v>3131.35</v>
      </c>
      <c r="D345">
        <v>3234.25</v>
      </c>
      <c r="E345">
        <v>3110.6</v>
      </c>
      <c r="F345">
        <v>3176.75</v>
      </c>
      <c r="G345" s="6">
        <f t="shared" si="37"/>
        <v>31</v>
      </c>
      <c r="H345" s="2">
        <f t="shared" si="41"/>
        <v>1.4676759933563321E-2</v>
      </c>
      <c r="I345" s="2">
        <f t="shared" si="43"/>
        <v>0.96910060125209352</v>
      </c>
      <c r="J345" t="b">
        <f t="shared" si="42"/>
        <v>0</v>
      </c>
      <c r="K345">
        <f t="shared" si="38"/>
        <v>31</v>
      </c>
      <c r="L345">
        <f t="shared" si="39"/>
        <v>8</v>
      </c>
      <c r="M345">
        <f t="shared" si="40"/>
        <v>2006</v>
      </c>
    </row>
    <row r="346" spans="1:13" hidden="1" x14ac:dyDescent="0.25">
      <c r="A346" t="s">
        <v>7</v>
      </c>
      <c r="B346" s="1">
        <v>38940</v>
      </c>
      <c r="C346">
        <v>3176.7</v>
      </c>
      <c r="D346">
        <v>3286.5</v>
      </c>
      <c r="E346">
        <v>3142.55</v>
      </c>
      <c r="F346">
        <v>3274.35</v>
      </c>
      <c r="G346" s="6">
        <f t="shared" si="37"/>
        <v>32</v>
      </c>
      <c r="H346" s="2">
        <f t="shared" si="41"/>
        <v>3.0723223420161982E-2</v>
      </c>
      <c r="I346" s="2">
        <f t="shared" si="43"/>
        <v>1.0295977189611367</v>
      </c>
      <c r="J346" t="b">
        <f t="shared" si="42"/>
        <v>0</v>
      </c>
      <c r="K346">
        <f t="shared" si="38"/>
        <v>32</v>
      </c>
      <c r="L346">
        <f t="shared" si="39"/>
        <v>8</v>
      </c>
      <c r="M346">
        <f t="shared" si="40"/>
        <v>2006</v>
      </c>
    </row>
    <row r="347" spans="1:13" hidden="1" x14ac:dyDescent="0.25">
      <c r="A347" t="s">
        <v>7</v>
      </c>
      <c r="B347" s="1">
        <v>38947</v>
      </c>
      <c r="C347">
        <v>3274.95</v>
      </c>
      <c r="D347">
        <v>3385.15</v>
      </c>
      <c r="E347">
        <v>3269.15</v>
      </c>
      <c r="F347">
        <v>3356.75</v>
      </c>
      <c r="G347" s="6">
        <f t="shared" si="37"/>
        <v>33</v>
      </c>
      <c r="H347" s="2">
        <f t="shared" si="41"/>
        <v>2.5165299983202827E-2</v>
      </c>
      <c r="I347" s="2">
        <f t="shared" si="43"/>
        <v>1.080673154404018</v>
      </c>
      <c r="J347" t="b">
        <f t="shared" si="42"/>
        <v>0</v>
      </c>
      <c r="K347">
        <f t="shared" si="38"/>
        <v>33</v>
      </c>
      <c r="L347">
        <f t="shared" si="39"/>
        <v>8</v>
      </c>
      <c r="M347">
        <f t="shared" si="40"/>
        <v>2006</v>
      </c>
    </row>
    <row r="348" spans="1:13" hidden="1" x14ac:dyDescent="0.25">
      <c r="A348" t="s">
        <v>7</v>
      </c>
      <c r="B348" s="1">
        <v>38954</v>
      </c>
      <c r="C348">
        <v>3356.8</v>
      </c>
      <c r="D348">
        <v>3402.7</v>
      </c>
      <c r="E348">
        <v>3304.85</v>
      </c>
      <c r="F348">
        <v>3385.95</v>
      </c>
      <c r="G348" s="6">
        <f t="shared" si="37"/>
        <v>34</v>
      </c>
      <c r="H348" s="2">
        <f t="shared" si="41"/>
        <v>8.6988902956728342E-3</v>
      </c>
      <c r="I348" s="2">
        <f t="shared" si="43"/>
        <v>1.0987727019153302</v>
      </c>
      <c r="J348" t="b">
        <f t="shared" si="42"/>
        <v>0</v>
      </c>
      <c r="K348">
        <f t="shared" si="38"/>
        <v>34</v>
      </c>
      <c r="L348">
        <f t="shared" si="39"/>
        <v>8</v>
      </c>
      <c r="M348">
        <f t="shared" si="40"/>
        <v>2006</v>
      </c>
    </row>
    <row r="349" spans="1:13" hidden="1" x14ac:dyDescent="0.25">
      <c r="A349" t="s">
        <v>7</v>
      </c>
      <c r="B349" s="1">
        <v>38961</v>
      </c>
      <c r="C349">
        <v>3386</v>
      </c>
      <c r="D349">
        <v>3452.3</v>
      </c>
      <c r="E349">
        <v>3377.75</v>
      </c>
      <c r="F349">
        <v>3435.45</v>
      </c>
      <c r="G349" s="6">
        <f t="shared" si="37"/>
        <v>35</v>
      </c>
      <c r="H349" s="2">
        <f t="shared" si="41"/>
        <v>1.4619235369689454E-2</v>
      </c>
      <c r="I349" s="2">
        <f t="shared" si="43"/>
        <v>1.1294551540321094</v>
      </c>
      <c r="J349" t="b">
        <f t="shared" si="42"/>
        <v>0</v>
      </c>
      <c r="K349">
        <f t="shared" si="38"/>
        <v>35</v>
      </c>
      <c r="L349">
        <f t="shared" si="39"/>
        <v>9</v>
      </c>
      <c r="M349">
        <f t="shared" si="40"/>
        <v>2006</v>
      </c>
    </row>
    <row r="350" spans="1:13" hidden="1" x14ac:dyDescent="0.25">
      <c r="A350" t="s">
        <v>7</v>
      </c>
      <c r="B350" s="1">
        <v>38968</v>
      </c>
      <c r="C350">
        <v>3435.55</v>
      </c>
      <c r="D350">
        <v>3490.7</v>
      </c>
      <c r="E350">
        <v>3435.55</v>
      </c>
      <c r="F350">
        <v>3471.45</v>
      </c>
      <c r="G350" s="6">
        <f t="shared" si="37"/>
        <v>36</v>
      </c>
      <c r="H350" s="2">
        <f t="shared" si="41"/>
        <v>1.0478976553289998E-2</v>
      </c>
      <c r="I350" s="2">
        <f t="shared" si="43"/>
        <v>1.1517696646624942</v>
      </c>
      <c r="J350" t="b">
        <f t="shared" si="42"/>
        <v>0</v>
      </c>
      <c r="K350">
        <f t="shared" si="38"/>
        <v>36</v>
      </c>
      <c r="L350">
        <f t="shared" si="39"/>
        <v>9</v>
      </c>
      <c r="M350">
        <f t="shared" si="40"/>
        <v>2006</v>
      </c>
    </row>
    <row r="351" spans="1:13" hidden="1" x14ac:dyDescent="0.25">
      <c r="A351" t="s">
        <v>7</v>
      </c>
      <c r="B351" s="1">
        <v>38975</v>
      </c>
      <c r="C351">
        <v>3470.35</v>
      </c>
      <c r="D351">
        <v>3487.45</v>
      </c>
      <c r="E351">
        <v>3328.45</v>
      </c>
      <c r="F351">
        <v>3478.6</v>
      </c>
      <c r="G351" s="6">
        <f t="shared" si="37"/>
        <v>37</v>
      </c>
      <c r="H351" s="2">
        <f t="shared" si="41"/>
        <v>2.0596580679543841E-3</v>
      </c>
      <c r="I351" s="2">
        <f t="shared" si="43"/>
        <v>1.1562015744126959</v>
      </c>
      <c r="J351" t="b">
        <f t="shared" si="42"/>
        <v>0</v>
      </c>
      <c r="K351">
        <f t="shared" si="38"/>
        <v>37</v>
      </c>
      <c r="L351">
        <f t="shared" si="39"/>
        <v>9</v>
      </c>
      <c r="M351">
        <f t="shared" si="40"/>
        <v>2006</v>
      </c>
    </row>
    <row r="352" spans="1:13" hidden="1" x14ac:dyDescent="0.25">
      <c r="A352" t="s">
        <v>7</v>
      </c>
      <c r="B352" s="1">
        <v>38982</v>
      </c>
      <c r="C352">
        <v>3478.65</v>
      </c>
      <c r="D352">
        <v>3562.45</v>
      </c>
      <c r="E352">
        <v>3419.75</v>
      </c>
      <c r="F352">
        <v>3544.05</v>
      </c>
      <c r="G352" s="6">
        <f t="shared" si="37"/>
        <v>38</v>
      </c>
      <c r="H352" s="2">
        <f t="shared" si="41"/>
        <v>1.88150405335481E-2</v>
      </c>
      <c r="I352" s="2">
        <f t="shared" si="43"/>
        <v>1.196770594433771</v>
      </c>
      <c r="J352" t="b">
        <f t="shared" si="42"/>
        <v>0</v>
      </c>
      <c r="K352">
        <f t="shared" si="38"/>
        <v>38</v>
      </c>
      <c r="L352">
        <f t="shared" si="39"/>
        <v>9</v>
      </c>
      <c r="M352">
        <f t="shared" si="40"/>
        <v>2006</v>
      </c>
    </row>
    <row r="353" spans="1:13" hidden="1" x14ac:dyDescent="0.25">
      <c r="A353" t="s">
        <v>7</v>
      </c>
      <c r="B353" s="1">
        <v>38989</v>
      </c>
      <c r="C353">
        <v>3545.1</v>
      </c>
      <c r="D353">
        <v>3603.7</v>
      </c>
      <c r="E353">
        <v>3514.85</v>
      </c>
      <c r="F353">
        <v>3588.4</v>
      </c>
      <c r="G353" s="6">
        <f t="shared" si="37"/>
        <v>39</v>
      </c>
      <c r="H353" s="2">
        <f t="shared" si="41"/>
        <v>1.2513931801187983E-2</v>
      </c>
      <c r="I353" s="2">
        <f t="shared" si="43"/>
        <v>1.2242608318353705</v>
      </c>
      <c r="J353" t="b">
        <f t="shared" si="42"/>
        <v>0</v>
      </c>
      <c r="K353">
        <f t="shared" si="38"/>
        <v>39</v>
      </c>
      <c r="L353">
        <f t="shared" si="39"/>
        <v>9</v>
      </c>
      <c r="M353">
        <f t="shared" si="40"/>
        <v>2006</v>
      </c>
    </row>
    <row r="354" spans="1:13" hidden="1" x14ac:dyDescent="0.25">
      <c r="A354" t="s">
        <v>7</v>
      </c>
      <c r="B354" s="1">
        <v>38996</v>
      </c>
      <c r="C354">
        <v>3588.95</v>
      </c>
      <c r="D354">
        <v>3606.2</v>
      </c>
      <c r="E354">
        <v>3508.65</v>
      </c>
      <c r="F354">
        <v>3569.7</v>
      </c>
      <c r="G354" s="6">
        <f t="shared" si="37"/>
        <v>40</v>
      </c>
      <c r="H354" s="2">
        <f t="shared" si="41"/>
        <v>-5.2112362055513062E-3</v>
      </c>
      <c r="I354" s="2">
        <f t="shared" si="43"/>
        <v>1.2126696832579205</v>
      </c>
      <c r="J354" t="b">
        <f t="shared" si="42"/>
        <v>0</v>
      </c>
      <c r="K354">
        <f t="shared" si="38"/>
        <v>40</v>
      </c>
      <c r="L354">
        <f t="shared" si="39"/>
        <v>10</v>
      </c>
      <c r="M354">
        <f t="shared" si="40"/>
        <v>2006</v>
      </c>
    </row>
    <row r="355" spans="1:13" hidden="1" x14ac:dyDescent="0.25">
      <c r="A355" t="s">
        <v>7</v>
      </c>
      <c r="B355" s="1">
        <v>39003</v>
      </c>
      <c r="C355">
        <v>3570.05</v>
      </c>
      <c r="D355">
        <v>3682.35</v>
      </c>
      <c r="E355">
        <v>3540.45</v>
      </c>
      <c r="F355">
        <v>3676.05</v>
      </c>
      <c r="G355" s="6">
        <f t="shared" si="37"/>
        <v>41</v>
      </c>
      <c r="H355" s="2">
        <f t="shared" si="41"/>
        <v>2.9792419531053049E-2</v>
      </c>
      <c r="I355" s="2">
        <f t="shared" si="43"/>
        <v>1.2785904667451828</v>
      </c>
      <c r="J355" t="b">
        <f t="shared" si="42"/>
        <v>0</v>
      </c>
      <c r="K355">
        <f t="shared" si="38"/>
        <v>41</v>
      </c>
      <c r="L355">
        <f t="shared" si="39"/>
        <v>10</v>
      </c>
      <c r="M355">
        <f t="shared" si="40"/>
        <v>2006</v>
      </c>
    </row>
    <row r="356" spans="1:13" hidden="1" x14ac:dyDescent="0.25">
      <c r="A356" t="s">
        <v>7</v>
      </c>
      <c r="B356" s="1">
        <v>39011</v>
      </c>
      <c r="C356">
        <v>3668.9</v>
      </c>
      <c r="D356">
        <v>3742.5</v>
      </c>
      <c r="E356">
        <v>3655.05</v>
      </c>
      <c r="F356">
        <v>3683.5</v>
      </c>
      <c r="G356" s="6">
        <f t="shared" si="37"/>
        <v>42</v>
      </c>
      <c r="H356" s="2">
        <f t="shared" si="41"/>
        <v>2.02663184668328E-3</v>
      </c>
      <c r="I356" s="2">
        <f t="shared" si="43"/>
        <v>1.2832083307506377</v>
      </c>
      <c r="J356" t="b">
        <f t="shared" si="42"/>
        <v>0</v>
      </c>
      <c r="K356">
        <f t="shared" si="38"/>
        <v>42</v>
      </c>
      <c r="L356">
        <f t="shared" si="39"/>
        <v>10</v>
      </c>
      <c r="M356">
        <f t="shared" si="40"/>
        <v>2006</v>
      </c>
    </row>
    <row r="357" spans="1:13" hidden="1" x14ac:dyDescent="0.25">
      <c r="A357" t="s">
        <v>7</v>
      </c>
      <c r="B357" s="1">
        <v>39017</v>
      </c>
      <c r="C357">
        <v>3683.4</v>
      </c>
      <c r="D357">
        <v>3747.35</v>
      </c>
      <c r="E357">
        <v>3651.2</v>
      </c>
      <c r="F357">
        <v>3739.35</v>
      </c>
      <c r="G357" s="6">
        <f t="shared" si="37"/>
        <v>43</v>
      </c>
      <c r="H357" s="2">
        <f t="shared" si="41"/>
        <v>1.5162209854757691E-2</v>
      </c>
      <c r="I357" s="2">
        <f t="shared" si="43"/>
        <v>1.3178268146036101</v>
      </c>
      <c r="J357" t="b">
        <f t="shared" si="42"/>
        <v>0</v>
      </c>
      <c r="K357">
        <f t="shared" si="38"/>
        <v>43</v>
      </c>
      <c r="L357">
        <f t="shared" si="39"/>
        <v>10</v>
      </c>
      <c r="M357">
        <f t="shared" si="40"/>
        <v>2006</v>
      </c>
    </row>
    <row r="358" spans="1:13" hidden="1" x14ac:dyDescent="0.25">
      <c r="A358" t="s">
        <v>7</v>
      </c>
      <c r="B358" s="1">
        <v>39024</v>
      </c>
      <c r="C358">
        <v>3739.35</v>
      </c>
      <c r="D358">
        <v>3809.65</v>
      </c>
      <c r="E358">
        <v>3719.45</v>
      </c>
      <c r="F358">
        <v>3805.35</v>
      </c>
      <c r="G358" s="6">
        <f t="shared" si="37"/>
        <v>44</v>
      </c>
      <c r="H358" s="2">
        <f t="shared" si="41"/>
        <v>1.7650126358859097E-2</v>
      </c>
      <c r="I358" s="2">
        <f t="shared" si="43"/>
        <v>1.3587367507593155</v>
      </c>
      <c r="J358" t="b">
        <f t="shared" si="42"/>
        <v>0</v>
      </c>
      <c r="K358">
        <f t="shared" si="38"/>
        <v>44</v>
      </c>
      <c r="L358">
        <f t="shared" si="39"/>
        <v>11</v>
      </c>
      <c r="M358">
        <f t="shared" si="40"/>
        <v>2006</v>
      </c>
    </row>
    <row r="359" spans="1:13" hidden="1" x14ac:dyDescent="0.25">
      <c r="A359" t="s">
        <v>7</v>
      </c>
      <c r="B359" s="1">
        <v>39031</v>
      </c>
      <c r="C359">
        <v>3804.75</v>
      </c>
      <c r="D359">
        <v>3842.4</v>
      </c>
      <c r="E359">
        <v>3737.2</v>
      </c>
      <c r="F359">
        <v>3834.75</v>
      </c>
      <c r="G359" s="6">
        <f t="shared" si="37"/>
        <v>45</v>
      </c>
      <c r="H359" s="2">
        <f t="shared" si="41"/>
        <v>7.7259647601404247E-3</v>
      </c>
      <c r="I359" s="2">
        <f t="shared" si="43"/>
        <v>1.3769602677741299</v>
      </c>
      <c r="J359" t="b">
        <f t="shared" si="42"/>
        <v>0</v>
      </c>
      <c r="K359">
        <f t="shared" si="38"/>
        <v>45</v>
      </c>
      <c r="L359">
        <f t="shared" si="39"/>
        <v>11</v>
      </c>
      <c r="M359">
        <f t="shared" si="40"/>
        <v>2006</v>
      </c>
    </row>
    <row r="360" spans="1:13" hidden="1" x14ac:dyDescent="0.25">
      <c r="A360" t="s">
        <v>7</v>
      </c>
      <c r="B360" s="1">
        <v>39038</v>
      </c>
      <c r="C360">
        <v>3834.8</v>
      </c>
      <c r="D360">
        <v>3900.4</v>
      </c>
      <c r="E360">
        <v>3834</v>
      </c>
      <c r="F360">
        <v>3852.8</v>
      </c>
      <c r="G360" s="6">
        <f t="shared" si="37"/>
        <v>46</v>
      </c>
      <c r="H360" s="2">
        <f t="shared" si="41"/>
        <v>4.7069561249104552E-3</v>
      </c>
      <c r="I360" s="2">
        <f t="shared" si="43"/>
        <v>1.3881485154651982</v>
      </c>
      <c r="J360" t="b">
        <f t="shared" si="42"/>
        <v>0</v>
      </c>
      <c r="K360">
        <f t="shared" si="38"/>
        <v>46</v>
      </c>
      <c r="L360">
        <f t="shared" si="39"/>
        <v>11</v>
      </c>
      <c r="M360">
        <f t="shared" si="40"/>
        <v>2006</v>
      </c>
    </row>
    <row r="361" spans="1:13" hidden="1" x14ac:dyDescent="0.25">
      <c r="A361" t="s">
        <v>7</v>
      </c>
      <c r="B361" s="1">
        <v>39045</v>
      </c>
      <c r="C361">
        <v>3852.65</v>
      </c>
      <c r="D361">
        <v>3976.8</v>
      </c>
      <c r="E361">
        <v>3794.3</v>
      </c>
      <c r="F361">
        <v>3950.85</v>
      </c>
      <c r="G361" s="6">
        <f t="shared" si="37"/>
        <v>47</v>
      </c>
      <c r="H361" s="2">
        <f t="shared" si="41"/>
        <v>2.5449024086378724E-2</v>
      </c>
      <c r="I361" s="2">
        <f t="shared" si="43"/>
        <v>1.4489245645571218</v>
      </c>
      <c r="J361" t="b">
        <f t="shared" si="42"/>
        <v>0</v>
      </c>
      <c r="K361">
        <f t="shared" si="38"/>
        <v>47</v>
      </c>
      <c r="L361">
        <f t="shared" si="39"/>
        <v>11</v>
      </c>
      <c r="M361">
        <f t="shared" si="40"/>
        <v>2006</v>
      </c>
    </row>
    <row r="362" spans="1:13" hidden="1" x14ac:dyDescent="0.25">
      <c r="A362" t="s">
        <v>7</v>
      </c>
      <c r="B362" s="1">
        <v>39052</v>
      </c>
      <c r="C362">
        <v>3974.95</v>
      </c>
      <c r="D362">
        <v>4001.3</v>
      </c>
      <c r="E362">
        <v>3911.55</v>
      </c>
      <c r="F362">
        <v>3997.6</v>
      </c>
      <c r="G362" s="6">
        <f t="shared" si="37"/>
        <v>48</v>
      </c>
      <c r="H362" s="2">
        <f t="shared" si="41"/>
        <v>1.1832896718427577E-2</v>
      </c>
      <c r="I362" s="2">
        <f t="shared" si="43"/>
        <v>1.4779024360007464</v>
      </c>
      <c r="J362" t="b">
        <f t="shared" si="42"/>
        <v>0</v>
      </c>
      <c r="K362">
        <f t="shared" si="38"/>
        <v>48</v>
      </c>
      <c r="L362">
        <f t="shared" si="39"/>
        <v>12</v>
      </c>
      <c r="M362">
        <f t="shared" si="40"/>
        <v>2006</v>
      </c>
    </row>
    <row r="363" spans="1:13" hidden="1" x14ac:dyDescent="0.25">
      <c r="A363" t="s">
        <v>7</v>
      </c>
      <c r="B363" s="1">
        <v>39059</v>
      </c>
      <c r="C363">
        <v>4002.4</v>
      </c>
      <c r="D363">
        <v>4046.85</v>
      </c>
      <c r="E363">
        <v>3948.7</v>
      </c>
      <c r="F363">
        <v>3962</v>
      </c>
      <c r="G363" s="6">
        <f t="shared" si="37"/>
        <v>49</v>
      </c>
      <c r="H363" s="2">
        <f t="shared" si="41"/>
        <v>-8.9053432059235105E-3</v>
      </c>
      <c r="I363" s="2">
        <f t="shared" si="43"/>
        <v>1.4558358643773657</v>
      </c>
      <c r="J363" t="b">
        <f t="shared" si="42"/>
        <v>0</v>
      </c>
      <c r="K363">
        <f t="shared" si="38"/>
        <v>49</v>
      </c>
      <c r="L363">
        <f t="shared" si="39"/>
        <v>12</v>
      </c>
      <c r="M363">
        <f t="shared" si="40"/>
        <v>2006</v>
      </c>
    </row>
    <row r="364" spans="1:13" hidden="1" x14ac:dyDescent="0.25">
      <c r="A364" t="s">
        <v>7</v>
      </c>
      <c r="B364" s="1">
        <v>39066</v>
      </c>
      <c r="C364">
        <v>3961.9</v>
      </c>
      <c r="D364">
        <v>3965.05</v>
      </c>
      <c r="E364">
        <v>3657.65</v>
      </c>
      <c r="F364">
        <v>3888.65</v>
      </c>
      <c r="G364" s="6">
        <f t="shared" si="37"/>
        <v>50</v>
      </c>
      <c r="H364" s="2">
        <f t="shared" si="41"/>
        <v>-1.8513377082281623E-2</v>
      </c>
      <c r="I364" s="2">
        <f t="shared" si="43"/>
        <v>1.4103700489679563</v>
      </c>
      <c r="J364" t="b">
        <f t="shared" si="42"/>
        <v>0</v>
      </c>
      <c r="K364">
        <f t="shared" si="38"/>
        <v>50</v>
      </c>
      <c r="L364">
        <f t="shared" si="39"/>
        <v>12</v>
      </c>
      <c r="M364">
        <f t="shared" si="40"/>
        <v>2006</v>
      </c>
    </row>
    <row r="365" spans="1:13" hidden="1" x14ac:dyDescent="0.25">
      <c r="A365" t="s">
        <v>7</v>
      </c>
      <c r="B365" s="1">
        <v>39073</v>
      </c>
      <c r="C365">
        <v>3888.2</v>
      </c>
      <c r="D365">
        <v>3934</v>
      </c>
      <c r="E365">
        <v>3768.8</v>
      </c>
      <c r="F365">
        <v>3871.15</v>
      </c>
      <c r="G365" s="6">
        <f t="shared" si="37"/>
        <v>51</v>
      </c>
      <c r="H365" s="2">
        <f t="shared" si="41"/>
        <v>-4.5002764455530642E-3</v>
      </c>
      <c r="I365" s="2">
        <f t="shared" si="43"/>
        <v>1.3995227174115192</v>
      </c>
      <c r="J365" t="b">
        <f t="shared" si="42"/>
        <v>0</v>
      </c>
      <c r="K365">
        <f t="shared" si="38"/>
        <v>51</v>
      </c>
      <c r="L365">
        <f t="shared" si="39"/>
        <v>12</v>
      </c>
      <c r="M365">
        <f t="shared" si="40"/>
        <v>2006</v>
      </c>
    </row>
    <row r="366" spans="1:13" hidden="1" x14ac:dyDescent="0.25">
      <c r="A366" t="s">
        <v>7</v>
      </c>
      <c r="B366" s="1">
        <v>39080</v>
      </c>
      <c r="C366">
        <v>3871.3</v>
      </c>
      <c r="D366">
        <v>3997.35</v>
      </c>
      <c r="E366">
        <v>3870.45</v>
      </c>
      <c r="F366">
        <v>3966.4</v>
      </c>
      <c r="G366" s="6">
        <f t="shared" si="37"/>
        <v>52</v>
      </c>
      <c r="H366" s="2">
        <f t="shared" si="41"/>
        <v>2.4605091510274679E-2</v>
      </c>
      <c r="I366" s="2">
        <f t="shared" si="43"/>
        <v>1.4585631934544128</v>
      </c>
      <c r="J366" t="b">
        <f t="shared" si="42"/>
        <v>0</v>
      </c>
      <c r="K366">
        <f t="shared" si="38"/>
        <v>52</v>
      </c>
      <c r="L366">
        <f t="shared" si="39"/>
        <v>12</v>
      </c>
      <c r="M366">
        <f t="shared" si="40"/>
        <v>2006</v>
      </c>
    </row>
    <row r="367" spans="1:13" hidden="1" x14ac:dyDescent="0.25">
      <c r="A367" t="s">
        <v>7</v>
      </c>
      <c r="B367" s="1">
        <v>39087</v>
      </c>
      <c r="C367">
        <v>3966.25</v>
      </c>
      <c r="D367">
        <v>4041</v>
      </c>
      <c r="E367">
        <v>3964.95</v>
      </c>
      <c r="F367">
        <v>3983.4</v>
      </c>
      <c r="G367" s="6">
        <f t="shared" si="37"/>
        <v>1</v>
      </c>
      <c r="H367" s="2">
        <f t="shared" si="41"/>
        <v>4.2860024203308367E-3</v>
      </c>
      <c r="I367" s="2">
        <f t="shared" si="43"/>
        <v>1.4691006012520949</v>
      </c>
      <c r="J367" t="b">
        <f t="shared" si="42"/>
        <v>0</v>
      </c>
      <c r="K367">
        <f t="shared" si="38"/>
        <v>1</v>
      </c>
      <c r="L367">
        <f t="shared" si="39"/>
        <v>1</v>
      </c>
      <c r="M367">
        <f t="shared" si="40"/>
        <v>2007</v>
      </c>
    </row>
    <row r="368" spans="1:13" hidden="1" x14ac:dyDescent="0.25">
      <c r="A368" t="s">
        <v>7</v>
      </c>
      <c r="B368" s="1">
        <v>39094</v>
      </c>
      <c r="C368">
        <v>3983.3</v>
      </c>
      <c r="D368">
        <v>4059.15</v>
      </c>
      <c r="E368">
        <v>3833.6</v>
      </c>
      <c r="F368">
        <v>4052.45</v>
      </c>
      <c r="G368" s="6">
        <f t="shared" si="37"/>
        <v>2</v>
      </c>
      <c r="H368" s="2">
        <f t="shared" si="41"/>
        <v>1.7334437917357004E-2</v>
      </c>
      <c r="I368" s="2">
        <f t="shared" si="43"/>
        <v>1.5119010723362081</v>
      </c>
      <c r="J368" t="b">
        <f t="shared" si="42"/>
        <v>0</v>
      </c>
      <c r="K368">
        <f t="shared" si="38"/>
        <v>2</v>
      </c>
      <c r="L368">
        <f t="shared" si="39"/>
        <v>1</v>
      </c>
      <c r="M368">
        <f t="shared" si="40"/>
        <v>2007</v>
      </c>
    </row>
    <row r="369" spans="1:13" hidden="1" x14ac:dyDescent="0.25">
      <c r="A369" t="s">
        <v>7</v>
      </c>
      <c r="B369" s="1">
        <v>39101</v>
      </c>
      <c r="C369">
        <v>4052.85</v>
      </c>
      <c r="D369">
        <v>4140.25</v>
      </c>
      <c r="E369">
        <v>4052.4</v>
      </c>
      <c r="F369">
        <v>4090.15</v>
      </c>
      <c r="G369" s="6">
        <f t="shared" si="37"/>
        <v>3</v>
      </c>
      <c r="H369" s="2">
        <f t="shared" si="41"/>
        <v>9.3030142259622473E-3</v>
      </c>
      <c r="I369" s="2">
        <f t="shared" si="43"/>
        <v>1.5352693237463617</v>
      </c>
      <c r="J369" t="b">
        <f t="shared" si="42"/>
        <v>0</v>
      </c>
      <c r="K369">
        <f t="shared" si="38"/>
        <v>3</v>
      </c>
      <c r="L369">
        <f t="shared" si="39"/>
        <v>1</v>
      </c>
      <c r="M369">
        <f t="shared" si="40"/>
        <v>2007</v>
      </c>
    </row>
    <row r="370" spans="1:13" hidden="1" x14ac:dyDescent="0.25">
      <c r="A370" t="s">
        <v>7</v>
      </c>
      <c r="B370" s="1">
        <v>39107</v>
      </c>
      <c r="C370">
        <v>4089.6</v>
      </c>
      <c r="D370">
        <v>4157.95</v>
      </c>
      <c r="E370">
        <v>4056.45</v>
      </c>
      <c r="F370">
        <v>4147.7</v>
      </c>
      <c r="G370" s="6">
        <f t="shared" si="37"/>
        <v>4</v>
      </c>
      <c r="H370" s="2">
        <f t="shared" si="41"/>
        <v>1.4070388616554297E-2</v>
      </c>
      <c r="I370" s="2">
        <f t="shared" si="43"/>
        <v>1.570941548379102</v>
      </c>
      <c r="J370" t="b">
        <f t="shared" si="42"/>
        <v>0</v>
      </c>
      <c r="K370">
        <f t="shared" si="38"/>
        <v>4</v>
      </c>
      <c r="L370">
        <f t="shared" si="39"/>
        <v>1</v>
      </c>
      <c r="M370">
        <f t="shared" si="40"/>
        <v>2007</v>
      </c>
    </row>
    <row r="371" spans="1:13" hidden="1" x14ac:dyDescent="0.25">
      <c r="A371" t="s">
        <v>7</v>
      </c>
      <c r="B371" s="1">
        <v>39115</v>
      </c>
      <c r="C371">
        <v>4148.3999999999996</v>
      </c>
      <c r="D371">
        <v>4198.7</v>
      </c>
      <c r="E371">
        <v>4068.55</v>
      </c>
      <c r="F371">
        <v>4183.5</v>
      </c>
      <c r="G371" s="6">
        <f t="shared" si="37"/>
        <v>5</v>
      </c>
      <c r="H371" s="2">
        <f t="shared" si="41"/>
        <v>8.6312896303977205E-3</v>
      </c>
      <c r="I371" s="2">
        <f t="shared" si="43"/>
        <v>1.5931320895059851</v>
      </c>
      <c r="J371" t="b">
        <f t="shared" si="42"/>
        <v>0</v>
      </c>
      <c r="K371">
        <f t="shared" si="38"/>
        <v>5</v>
      </c>
      <c r="L371">
        <f t="shared" si="39"/>
        <v>2</v>
      </c>
      <c r="M371">
        <f t="shared" si="40"/>
        <v>2007</v>
      </c>
    </row>
    <row r="372" spans="1:13" hidden="1" x14ac:dyDescent="0.25">
      <c r="A372" t="s">
        <v>7</v>
      </c>
      <c r="B372" s="1">
        <v>39122</v>
      </c>
      <c r="C372">
        <v>4193.1499999999996</v>
      </c>
      <c r="D372">
        <v>4245.3</v>
      </c>
      <c r="E372">
        <v>4170</v>
      </c>
      <c r="F372">
        <v>4187.3999999999996</v>
      </c>
      <c r="G372" s="6">
        <f t="shared" si="37"/>
        <v>6</v>
      </c>
      <c r="H372" s="2">
        <f t="shared" si="41"/>
        <v>9.3223377554663145E-4</v>
      </c>
      <c r="I372" s="2">
        <f t="shared" si="43"/>
        <v>1.5955494948242763</v>
      </c>
      <c r="J372" t="b">
        <f t="shared" si="42"/>
        <v>0</v>
      </c>
      <c r="K372">
        <f t="shared" si="38"/>
        <v>6</v>
      </c>
      <c r="L372">
        <f t="shared" si="39"/>
        <v>2</v>
      </c>
      <c r="M372">
        <f t="shared" si="40"/>
        <v>2007</v>
      </c>
    </row>
    <row r="373" spans="1:13" hidden="1" x14ac:dyDescent="0.25">
      <c r="A373" t="s">
        <v>7</v>
      </c>
      <c r="B373" s="1">
        <v>39128</v>
      </c>
      <c r="C373">
        <v>4187.2</v>
      </c>
      <c r="D373">
        <v>4187.2</v>
      </c>
      <c r="E373">
        <v>3965.2</v>
      </c>
      <c r="F373">
        <v>4146.2</v>
      </c>
      <c r="G373" s="6">
        <f t="shared" si="37"/>
        <v>7</v>
      </c>
      <c r="H373" s="2">
        <f t="shared" si="41"/>
        <v>-9.8390409323206862E-3</v>
      </c>
      <c r="I373" s="2">
        <f t="shared" si="43"/>
        <v>1.5700117771028359</v>
      </c>
      <c r="J373" t="b">
        <f t="shared" si="42"/>
        <v>0</v>
      </c>
      <c r="K373">
        <f t="shared" si="38"/>
        <v>7</v>
      </c>
      <c r="L373">
        <f t="shared" si="39"/>
        <v>2</v>
      </c>
      <c r="M373">
        <f t="shared" si="40"/>
        <v>2007</v>
      </c>
    </row>
    <row r="374" spans="1:13" hidden="1" x14ac:dyDescent="0.25">
      <c r="A374" t="s">
        <v>7</v>
      </c>
      <c r="B374" s="1">
        <v>39136</v>
      </c>
      <c r="C374">
        <v>4149.25</v>
      </c>
      <c r="D374">
        <v>4177.7</v>
      </c>
      <c r="E374">
        <v>3918.2</v>
      </c>
      <c r="F374">
        <v>3938.95</v>
      </c>
      <c r="G374" s="6">
        <f t="shared" si="37"/>
        <v>8</v>
      </c>
      <c r="H374" s="2">
        <f t="shared" si="41"/>
        <v>-4.9985528918045419E-2</v>
      </c>
      <c r="I374" s="2">
        <f t="shared" si="43"/>
        <v>1.4415483790987449</v>
      </c>
      <c r="J374" t="b">
        <f t="shared" si="42"/>
        <v>0</v>
      </c>
      <c r="K374">
        <f t="shared" si="38"/>
        <v>8</v>
      </c>
      <c r="L374">
        <f t="shared" si="39"/>
        <v>2</v>
      </c>
      <c r="M374">
        <f t="shared" si="40"/>
        <v>2007</v>
      </c>
    </row>
    <row r="375" spans="1:13" hidden="1" x14ac:dyDescent="0.25">
      <c r="A375" t="s">
        <v>7</v>
      </c>
      <c r="B375" s="1">
        <v>39143</v>
      </c>
      <c r="C375">
        <v>3939.1</v>
      </c>
      <c r="D375">
        <v>3958.9</v>
      </c>
      <c r="E375">
        <v>3674.85</v>
      </c>
      <c r="F375">
        <v>3726.75</v>
      </c>
      <c r="G375" s="6">
        <f t="shared" si="37"/>
        <v>9</v>
      </c>
      <c r="H375" s="2">
        <f t="shared" si="41"/>
        <v>-5.3872224831490567E-2</v>
      </c>
      <c r="I375" s="2">
        <f t="shared" si="43"/>
        <v>1.310016735882976</v>
      </c>
      <c r="J375" t="b">
        <f t="shared" si="42"/>
        <v>0</v>
      </c>
      <c r="K375">
        <f t="shared" si="38"/>
        <v>9</v>
      </c>
      <c r="L375">
        <f t="shared" si="39"/>
        <v>3</v>
      </c>
      <c r="M375">
        <f t="shared" si="40"/>
        <v>2007</v>
      </c>
    </row>
    <row r="376" spans="1:13" hidden="1" x14ac:dyDescent="0.25">
      <c r="A376" t="s">
        <v>7</v>
      </c>
      <c r="B376" s="1">
        <v>39150</v>
      </c>
      <c r="C376">
        <v>3726.5</v>
      </c>
      <c r="D376">
        <v>3795.7</v>
      </c>
      <c r="E376">
        <v>3554.5</v>
      </c>
      <c r="F376">
        <v>3718</v>
      </c>
      <c r="G376" s="6">
        <f t="shared" si="37"/>
        <v>10</v>
      </c>
      <c r="H376" s="2">
        <f t="shared" si="41"/>
        <v>-2.3478902529012746E-3</v>
      </c>
      <c r="I376" s="2">
        <f t="shared" si="43"/>
        <v>1.3045930701047577</v>
      </c>
      <c r="J376" t="b">
        <f t="shared" si="42"/>
        <v>0</v>
      </c>
      <c r="K376">
        <f t="shared" si="38"/>
        <v>10</v>
      </c>
      <c r="L376">
        <f t="shared" si="39"/>
        <v>3</v>
      </c>
      <c r="M376">
        <f t="shared" si="40"/>
        <v>2007</v>
      </c>
    </row>
    <row r="377" spans="1:13" hidden="1" x14ac:dyDescent="0.25">
      <c r="A377" t="s">
        <v>7</v>
      </c>
      <c r="B377" s="1">
        <v>39157</v>
      </c>
      <c r="C377">
        <v>3717.45</v>
      </c>
      <c r="D377">
        <v>3781.45</v>
      </c>
      <c r="E377">
        <v>3573.85</v>
      </c>
      <c r="F377">
        <v>3608.55</v>
      </c>
      <c r="G377" s="6">
        <f t="shared" si="37"/>
        <v>11</v>
      </c>
      <c r="H377" s="2">
        <f t="shared" si="41"/>
        <v>-2.9437869822485196E-2</v>
      </c>
      <c r="I377" s="2">
        <f t="shared" si="43"/>
        <v>1.2367507593132121</v>
      </c>
      <c r="J377" t="b">
        <f t="shared" si="42"/>
        <v>0</v>
      </c>
      <c r="K377">
        <f t="shared" si="38"/>
        <v>11</v>
      </c>
      <c r="L377">
        <f t="shared" si="39"/>
        <v>3</v>
      </c>
      <c r="M377">
        <f t="shared" si="40"/>
        <v>2007</v>
      </c>
    </row>
    <row r="378" spans="1:13" hidden="1" x14ac:dyDescent="0.25">
      <c r="A378" t="s">
        <v>7</v>
      </c>
      <c r="B378" s="1">
        <v>39164</v>
      </c>
      <c r="C378">
        <v>3611.3</v>
      </c>
      <c r="D378">
        <v>3901.75</v>
      </c>
      <c r="E378">
        <v>3602.85</v>
      </c>
      <c r="F378">
        <v>3861.05</v>
      </c>
      <c r="G378" s="6">
        <f t="shared" si="37"/>
        <v>12</v>
      </c>
      <c r="H378" s="2">
        <f t="shared" si="41"/>
        <v>6.9972703717559703E-2</v>
      </c>
      <c r="I378" s="2">
        <f t="shared" si="43"/>
        <v>1.393262257484662</v>
      </c>
      <c r="J378" t="b">
        <f t="shared" si="42"/>
        <v>0</v>
      </c>
      <c r="K378">
        <f t="shared" si="38"/>
        <v>12</v>
      </c>
      <c r="L378">
        <f t="shared" si="39"/>
        <v>3</v>
      </c>
      <c r="M378">
        <f t="shared" si="40"/>
        <v>2007</v>
      </c>
    </row>
    <row r="379" spans="1:13" hidden="1" x14ac:dyDescent="0.25">
      <c r="A379" t="s">
        <v>7</v>
      </c>
      <c r="B379" s="1">
        <v>39171</v>
      </c>
      <c r="C379">
        <v>3863.45</v>
      </c>
      <c r="D379">
        <v>3885.45</v>
      </c>
      <c r="E379">
        <v>3750.35</v>
      </c>
      <c r="F379">
        <v>3821.55</v>
      </c>
      <c r="G379" s="6">
        <f t="shared" si="37"/>
        <v>13</v>
      </c>
      <c r="H379" s="2">
        <f t="shared" si="41"/>
        <v>-1.0230377746985875E-2</v>
      </c>
      <c r="I379" s="2">
        <f t="shared" si="43"/>
        <v>1.3687782805429896</v>
      </c>
      <c r="J379" t="b">
        <f t="shared" si="42"/>
        <v>0</v>
      </c>
      <c r="K379">
        <f t="shared" si="38"/>
        <v>13</v>
      </c>
      <c r="L379">
        <f t="shared" si="39"/>
        <v>3</v>
      </c>
      <c r="M379">
        <f t="shared" si="40"/>
        <v>2007</v>
      </c>
    </row>
    <row r="380" spans="1:13" hidden="1" x14ac:dyDescent="0.25">
      <c r="A380" t="s">
        <v>7</v>
      </c>
      <c r="B380" s="1">
        <v>39177</v>
      </c>
      <c r="C380">
        <v>3820</v>
      </c>
      <c r="D380">
        <v>3820</v>
      </c>
      <c r="E380">
        <v>3617</v>
      </c>
      <c r="F380">
        <v>3752</v>
      </c>
      <c r="G380" s="6">
        <f t="shared" si="37"/>
        <v>14</v>
      </c>
      <c r="H380" s="2">
        <f t="shared" si="41"/>
        <v>-1.8199421700618945E-2</v>
      </c>
      <c r="I380" s="2">
        <f t="shared" si="43"/>
        <v>1.3256678857001205</v>
      </c>
      <c r="J380" t="b">
        <f t="shared" si="42"/>
        <v>0</v>
      </c>
      <c r="K380">
        <f t="shared" si="38"/>
        <v>14</v>
      </c>
      <c r="L380">
        <f t="shared" si="39"/>
        <v>4</v>
      </c>
      <c r="M380">
        <f t="shared" si="40"/>
        <v>2007</v>
      </c>
    </row>
    <row r="381" spans="1:13" hidden="1" x14ac:dyDescent="0.25">
      <c r="A381" t="s">
        <v>7</v>
      </c>
      <c r="B381" s="1">
        <v>39185</v>
      </c>
      <c r="C381">
        <v>3752.9</v>
      </c>
      <c r="D381">
        <v>3924.55</v>
      </c>
      <c r="E381">
        <v>3747.25</v>
      </c>
      <c r="F381">
        <v>3917.35</v>
      </c>
      <c r="G381" s="6">
        <f t="shared" si="37"/>
        <v>15</v>
      </c>
      <c r="H381" s="2">
        <f t="shared" si="41"/>
        <v>4.4069829424306928E-2</v>
      </c>
      <c r="I381" s="2">
        <f t="shared" si="43"/>
        <v>1.4281596727205135</v>
      </c>
      <c r="J381" t="b">
        <f t="shared" si="42"/>
        <v>0</v>
      </c>
      <c r="K381">
        <f t="shared" si="38"/>
        <v>15</v>
      </c>
      <c r="L381">
        <f t="shared" si="39"/>
        <v>4</v>
      </c>
      <c r="M381">
        <f t="shared" si="40"/>
        <v>2007</v>
      </c>
    </row>
    <row r="382" spans="1:13" hidden="1" x14ac:dyDescent="0.25">
      <c r="A382" t="s">
        <v>7</v>
      </c>
      <c r="B382" s="1">
        <v>39192</v>
      </c>
      <c r="C382">
        <v>3920.5</v>
      </c>
      <c r="D382">
        <v>4090.05</v>
      </c>
      <c r="E382">
        <v>3920.5</v>
      </c>
      <c r="F382">
        <v>4083.55</v>
      </c>
      <c r="G382" s="6">
        <f t="shared" si="37"/>
        <v>16</v>
      </c>
      <c r="H382" s="2">
        <f t="shared" si="41"/>
        <v>4.2426640458473219E-2</v>
      </c>
      <c r="I382" s="2">
        <f t="shared" si="43"/>
        <v>1.5311783301307909</v>
      </c>
      <c r="J382" t="b">
        <f t="shared" si="42"/>
        <v>0</v>
      </c>
      <c r="K382">
        <f t="shared" si="38"/>
        <v>16</v>
      </c>
      <c r="L382">
        <f t="shared" si="39"/>
        <v>4</v>
      </c>
      <c r="M382">
        <f t="shared" si="40"/>
        <v>2007</v>
      </c>
    </row>
    <row r="383" spans="1:13" hidden="1" x14ac:dyDescent="0.25">
      <c r="A383" t="s">
        <v>7</v>
      </c>
      <c r="B383" s="1">
        <v>39199</v>
      </c>
      <c r="C383">
        <v>4083.55</v>
      </c>
      <c r="D383">
        <v>4217.8999999999996</v>
      </c>
      <c r="E383">
        <v>4057.7</v>
      </c>
      <c r="F383">
        <v>4083.5</v>
      </c>
      <c r="G383" s="6">
        <f t="shared" si="37"/>
        <v>17</v>
      </c>
      <c r="H383" s="2">
        <f t="shared" si="41"/>
        <v>-1.2244248264403623E-5</v>
      </c>
      <c r="I383" s="2">
        <f t="shared" si="43"/>
        <v>1.5311473377549154</v>
      </c>
      <c r="J383" t="b">
        <f t="shared" si="42"/>
        <v>0</v>
      </c>
      <c r="K383">
        <f t="shared" si="38"/>
        <v>17</v>
      </c>
      <c r="L383">
        <f t="shared" si="39"/>
        <v>4</v>
      </c>
      <c r="M383">
        <f t="shared" si="40"/>
        <v>2007</v>
      </c>
    </row>
    <row r="384" spans="1:13" hidden="1" x14ac:dyDescent="0.25">
      <c r="A384" t="s">
        <v>7</v>
      </c>
      <c r="B384" s="1">
        <v>39206</v>
      </c>
      <c r="C384">
        <v>4081.6</v>
      </c>
      <c r="D384">
        <v>4180.8999999999996</v>
      </c>
      <c r="E384">
        <v>4028.9</v>
      </c>
      <c r="F384">
        <v>4117.3500000000004</v>
      </c>
      <c r="G384" s="6">
        <f t="shared" si="37"/>
        <v>18</v>
      </c>
      <c r="H384" s="2">
        <f t="shared" si="41"/>
        <v>8.2894575731604636E-3</v>
      </c>
      <c r="I384" s="2">
        <f t="shared" si="43"/>
        <v>1.5521291762226528</v>
      </c>
      <c r="J384" t="b">
        <f t="shared" si="42"/>
        <v>0</v>
      </c>
      <c r="K384">
        <f t="shared" si="38"/>
        <v>18</v>
      </c>
      <c r="L384">
        <f t="shared" si="39"/>
        <v>5</v>
      </c>
      <c r="M384">
        <f t="shared" si="40"/>
        <v>2007</v>
      </c>
    </row>
    <row r="385" spans="1:13" hidden="1" x14ac:dyDescent="0.25">
      <c r="A385" t="s">
        <v>7</v>
      </c>
      <c r="B385" s="1">
        <v>39213</v>
      </c>
      <c r="C385">
        <v>4117.5</v>
      </c>
      <c r="D385">
        <v>4157.6499999999996</v>
      </c>
      <c r="E385">
        <v>3981.15</v>
      </c>
      <c r="F385">
        <v>4076.65</v>
      </c>
      <c r="G385" s="6">
        <f t="shared" si="37"/>
        <v>19</v>
      </c>
      <c r="H385" s="2">
        <f t="shared" si="41"/>
        <v>-9.8849988463454164E-3</v>
      </c>
      <c r="I385" s="2">
        <f t="shared" si="43"/>
        <v>1.5269013822599673</v>
      </c>
      <c r="J385" t="b">
        <f t="shared" si="42"/>
        <v>0</v>
      </c>
      <c r="K385">
        <f t="shared" si="38"/>
        <v>19</v>
      </c>
      <c r="L385">
        <f t="shared" si="39"/>
        <v>5</v>
      </c>
      <c r="M385">
        <f t="shared" si="40"/>
        <v>2007</v>
      </c>
    </row>
    <row r="386" spans="1:13" hidden="1" x14ac:dyDescent="0.25">
      <c r="A386" t="s">
        <v>7</v>
      </c>
      <c r="B386" s="1">
        <v>39220</v>
      </c>
      <c r="C386">
        <v>4078.8</v>
      </c>
      <c r="D386">
        <v>4232.45</v>
      </c>
      <c r="E386">
        <v>4072.45</v>
      </c>
      <c r="F386">
        <v>4214.5</v>
      </c>
      <c r="G386" s="6">
        <f t="shared" ref="G386:G449" si="44">WEEKNUM(B386)</f>
        <v>20</v>
      </c>
      <c r="H386" s="2">
        <f t="shared" si="41"/>
        <v>3.3814529086382272E-2</v>
      </c>
      <c r="I386" s="2">
        <f t="shared" si="43"/>
        <v>1.6123473625488165</v>
      </c>
      <c r="J386" t="b">
        <f t="shared" si="42"/>
        <v>0</v>
      </c>
      <c r="K386">
        <f t="shared" ref="K386:K449" si="45">WEEKNUM(B386)</f>
        <v>20</v>
      </c>
      <c r="L386">
        <f t="shared" ref="L386:L449" si="46">MONTH(B386)</f>
        <v>5</v>
      </c>
      <c r="M386">
        <f t="shared" si="40"/>
        <v>2007</v>
      </c>
    </row>
    <row r="387" spans="1:13" hidden="1" x14ac:dyDescent="0.25">
      <c r="A387" t="s">
        <v>7</v>
      </c>
      <c r="B387" s="1">
        <v>39227</v>
      </c>
      <c r="C387">
        <v>4217.6499999999996</v>
      </c>
      <c r="D387">
        <v>4291.3999999999996</v>
      </c>
      <c r="E387">
        <v>4141.3500000000004</v>
      </c>
      <c r="F387">
        <v>4248.1499999999996</v>
      </c>
      <c r="G387" s="6">
        <f t="shared" si="44"/>
        <v>21</v>
      </c>
      <c r="H387" s="2">
        <f t="shared" si="41"/>
        <v>7.984339779333105E-3</v>
      </c>
      <c r="I387" s="2">
        <f t="shared" si="43"/>
        <v>1.6332052315130507</v>
      </c>
      <c r="J387" t="b">
        <f t="shared" si="42"/>
        <v>0</v>
      </c>
      <c r="K387">
        <f t="shared" si="45"/>
        <v>21</v>
      </c>
      <c r="L387">
        <f t="shared" si="46"/>
        <v>5</v>
      </c>
      <c r="M387">
        <f t="shared" ref="M387:M450" si="47">YEAR(B387)</f>
        <v>2007</v>
      </c>
    </row>
    <row r="388" spans="1:13" hidden="1" x14ac:dyDescent="0.25">
      <c r="A388" t="s">
        <v>7</v>
      </c>
      <c r="B388" s="1">
        <v>39234</v>
      </c>
      <c r="C388">
        <v>4248.3500000000004</v>
      </c>
      <c r="D388">
        <v>4325.8</v>
      </c>
      <c r="E388">
        <v>4241.3500000000004</v>
      </c>
      <c r="F388">
        <v>4297.05</v>
      </c>
      <c r="G388" s="6">
        <f t="shared" si="44"/>
        <v>22</v>
      </c>
      <c r="H388" s="2">
        <f t="shared" ref="H388:H451" si="48">F388/F387-1</f>
        <v>1.1510892976942966E-2</v>
      </c>
      <c r="I388" s="2">
        <f t="shared" si="43"/>
        <v>1.6635157751193237</v>
      </c>
      <c r="J388" t="b">
        <f t="shared" ref="J388:J451" si="49">H388&gt;10%</f>
        <v>0</v>
      </c>
      <c r="K388">
        <f t="shared" si="45"/>
        <v>22</v>
      </c>
      <c r="L388">
        <f t="shared" si="46"/>
        <v>6</v>
      </c>
      <c r="M388">
        <f t="shared" si="47"/>
        <v>2007</v>
      </c>
    </row>
    <row r="389" spans="1:13" hidden="1" x14ac:dyDescent="0.25">
      <c r="A389" t="s">
        <v>7</v>
      </c>
      <c r="B389" s="1">
        <v>39241</v>
      </c>
      <c r="C389">
        <v>4300.7</v>
      </c>
      <c r="D389">
        <v>4362.95</v>
      </c>
      <c r="E389">
        <v>4126.1000000000004</v>
      </c>
      <c r="F389">
        <v>4145</v>
      </c>
      <c r="G389" s="6">
        <f t="shared" si="44"/>
        <v>23</v>
      </c>
      <c r="H389" s="2">
        <f t="shared" si="48"/>
        <v>-3.538474069419717E-2</v>
      </c>
      <c r="I389" s="2">
        <f t="shared" ref="I389:I452" si="50">(1+I388)*(1+H389)-1</f>
        <v>1.5692679600818229</v>
      </c>
      <c r="J389" t="b">
        <f t="shared" si="49"/>
        <v>0</v>
      </c>
      <c r="K389">
        <f t="shared" si="45"/>
        <v>23</v>
      </c>
      <c r="L389">
        <f t="shared" si="46"/>
        <v>6</v>
      </c>
      <c r="M389">
        <f t="shared" si="47"/>
        <v>2007</v>
      </c>
    </row>
    <row r="390" spans="1:13" hidden="1" x14ac:dyDescent="0.25">
      <c r="A390" t="s">
        <v>7</v>
      </c>
      <c r="B390" s="1">
        <v>39248</v>
      </c>
      <c r="C390">
        <v>4183.75</v>
      </c>
      <c r="D390">
        <v>4209.45</v>
      </c>
      <c r="E390">
        <v>4100.8</v>
      </c>
      <c r="F390">
        <v>4171.45</v>
      </c>
      <c r="G390" s="6">
        <f t="shared" si="44"/>
        <v>24</v>
      </c>
      <c r="H390" s="2">
        <f t="shared" si="48"/>
        <v>6.3811821471653207E-3</v>
      </c>
      <c r="I390" s="2">
        <f t="shared" si="50"/>
        <v>1.5856629269199809</v>
      </c>
      <c r="J390" t="b">
        <f t="shared" si="49"/>
        <v>0</v>
      </c>
      <c r="K390">
        <f t="shared" si="45"/>
        <v>24</v>
      </c>
      <c r="L390">
        <f t="shared" si="46"/>
        <v>6</v>
      </c>
      <c r="M390">
        <f t="shared" si="47"/>
        <v>2007</v>
      </c>
    </row>
    <row r="391" spans="1:13" hidden="1" x14ac:dyDescent="0.25">
      <c r="A391" t="s">
        <v>7</v>
      </c>
      <c r="B391" s="1">
        <v>39255</v>
      </c>
      <c r="C391">
        <v>4177</v>
      </c>
      <c r="D391">
        <v>4278.8500000000004</v>
      </c>
      <c r="E391">
        <v>4136.1499999999996</v>
      </c>
      <c r="F391">
        <v>4252.05</v>
      </c>
      <c r="G391" s="6">
        <f t="shared" si="44"/>
        <v>25</v>
      </c>
      <c r="H391" s="2">
        <f t="shared" si="48"/>
        <v>1.9321818552302084E-2</v>
      </c>
      <c r="I391" s="2">
        <f t="shared" si="50"/>
        <v>1.6356226368313429</v>
      </c>
      <c r="J391" t="b">
        <f t="shared" si="49"/>
        <v>0</v>
      </c>
      <c r="K391">
        <f t="shared" si="45"/>
        <v>25</v>
      </c>
      <c r="L391">
        <f t="shared" si="46"/>
        <v>6</v>
      </c>
      <c r="M391">
        <f t="shared" si="47"/>
        <v>2007</v>
      </c>
    </row>
    <row r="392" spans="1:13" hidden="1" x14ac:dyDescent="0.25">
      <c r="A392" t="s">
        <v>7</v>
      </c>
      <c r="B392" s="1">
        <v>39262</v>
      </c>
      <c r="C392">
        <v>4251.3999999999996</v>
      </c>
      <c r="D392">
        <v>4321.3500000000004</v>
      </c>
      <c r="E392">
        <v>4236.3</v>
      </c>
      <c r="F392">
        <v>4318.3</v>
      </c>
      <c r="G392" s="6">
        <f t="shared" si="44"/>
        <v>26</v>
      </c>
      <c r="H392" s="2">
        <f t="shared" si="48"/>
        <v>1.5580719888053984E-2</v>
      </c>
      <c r="I392" s="2">
        <f t="shared" si="50"/>
        <v>1.6766875348664261</v>
      </c>
      <c r="J392" t="b">
        <f t="shared" si="49"/>
        <v>0</v>
      </c>
      <c r="K392">
        <f t="shared" si="45"/>
        <v>26</v>
      </c>
      <c r="L392">
        <f t="shared" si="46"/>
        <v>6</v>
      </c>
      <c r="M392">
        <f t="shared" si="47"/>
        <v>2007</v>
      </c>
    </row>
    <row r="393" spans="1:13" hidden="1" x14ac:dyDescent="0.25">
      <c r="A393" t="s">
        <v>7</v>
      </c>
      <c r="B393" s="1">
        <v>39269</v>
      </c>
      <c r="C393">
        <v>4318.3999999999996</v>
      </c>
      <c r="D393">
        <v>4411</v>
      </c>
      <c r="E393">
        <v>4304</v>
      </c>
      <c r="F393">
        <v>4384.8500000000004</v>
      </c>
      <c r="G393" s="6">
        <f t="shared" si="44"/>
        <v>27</v>
      </c>
      <c r="H393" s="2">
        <f t="shared" si="48"/>
        <v>1.5411157168330192E-2</v>
      </c>
      <c r="I393" s="2">
        <f t="shared" si="50"/>
        <v>1.7179383871567628</v>
      </c>
      <c r="J393" t="b">
        <f t="shared" si="49"/>
        <v>0</v>
      </c>
      <c r="K393">
        <f t="shared" si="45"/>
        <v>27</v>
      </c>
      <c r="L393">
        <f t="shared" si="46"/>
        <v>7</v>
      </c>
      <c r="M393">
        <f t="shared" si="47"/>
        <v>2007</v>
      </c>
    </row>
    <row r="394" spans="1:13" hidden="1" x14ac:dyDescent="0.25">
      <c r="A394" t="s">
        <v>7</v>
      </c>
      <c r="B394" s="1">
        <v>39276</v>
      </c>
      <c r="C394">
        <v>4385.45</v>
      </c>
      <c r="D394">
        <v>4513.8999999999996</v>
      </c>
      <c r="E394">
        <v>4344.7</v>
      </c>
      <c r="F394">
        <v>4504.55</v>
      </c>
      <c r="G394" s="6">
        <f t="shared" si="44"/>
        <v>28</v>
      </c>
      <c r="H394" s="2">
        <f t="shared" si="48"/>
        <v>2.7298539288687085E-2</v>
      </c>
      <c r="I394" s="2">
        <f t="shared" si="50"/>
        <v>1.7921341350027924</v>
      </c>
      <c r="J394" t="b">
        <f t="shared" si="49"/>
        <v>0</v>
      </c>
      <c r="K394">
        <f t="shared" si="45"/>
        <v>28</v>
      </c>
      <c r="L394">
        <f t="shared" si="46"/>
        <v>7</v>
      </c>
      <c r="M394">
        <f t="shared" si="47"/>
        <v>2007</v>
      </c>
    </row>
    <row r="395" spans="1:13" hidden="1" x14ac:dyDescent="0.25">
      <c r="A395" t="s">
        <v>7</v>
      </c>
      <c r="B395" s="1">
        <v>39283</v>
      </c>
      <c r="C395">
        <v>4505.95</v>
      </c>
      <c r="D395">
        <v>4600.8</v>
      </c>
      <c r="E395">
        <v>4452.8500000000004</v>
      </c>
      <c r="F395">
        <v>4566.05</v>
      </c>
      <c r="G395" s="6">
        <f t="shared" si="44"/>
        <v>29</v>
      </c>
      <c r="H395" s="2">
        <f t="shared" si="48"/>
        <v>1.3652862106092734E-2</v>
      </c>
      <c r="I395" s="2">
        <f t="shared" si="50"/>
        <v>1.8302547573296999</v>
      </c>
      <c r="J395" t="b">
        <f t="shared" si="49"/>
        <v>0</v>
      </c>
      <c r="K395">
        <f t="shared" si="45"/>
        <v>29</v>
      </c>
      <c r="L395">
        <f t="shared" si="46"/>
        <v>7</v>
      </c>
      <c r="M395">
        <f t="shared" si="47"/>
        <v>2007</v>
      </c>
    </row>
    <row r="396" spans="1:13" hidden="1" x14ac:dyDescent="0.25">
      <c r="A396" t="s">
        <v>7</v>
      </c>
      <c r="B396" s="1">
        <v>39290</v>
      </c>
      <c r="C396">
        <v>4564.25</v>
      </c>
      <c r="D396">
        <v>4647.95</v>
      </c>
      <c r="E396">
        <v>4424.25</v>
      </c>
      <c r="F396">
        <v>4445.2</v>
      </c>
      <c r="G396" s="6">
        <f t="shared" si="44"/>
        <v>30</v>
      </c>
      <c r="H396" s="2">
        <f t="shared" si="48"/>
        <v>-2.6467077671072481E-2</v>
      </c>
      <c r="I396" s="2">
        <f t="shared" si="50"/>
        <v>1.7553461848385323</v>
      </c>
      <c r="J396" t="b">
        <f t="shared" si="49"/>
        <v>0</v>
      </c>
      <c r="K396">
        <f t="shared" si="45"/>
        <v>30</v>
      </c>
      <c r="L396">
        <f t="shared" si="46"/>
        <v>7</v>
      </c>
      <c r="M396">
        <f t="shared" si="47"/>
        <v>2007</v>
      </c>
    </row>
    <row r="397" spans="1:13" hidden="1" x14ac:dyDescent="0.25">
      <c r="A397" t="s">
        <v>7</v>
      </c>
      <c r="B397" s="1">
        <v>39297</v>
      </c>
      <c r="C397">
        <v>4442.3500000000004</v>
      </c>
      <c r="D397">
        <v>4534.2</v>
      </c>
      <c r="E397">
        <v>4327</v>
      </c>
      <c r="F397">
        <v>4401.55</v>
      </c>
      <c r="G397" s="6">
        <f t="shared" si="44"/>
        <v>31</v>
      </c>
      <c r="H397" s="2">
        <f t="shared" si="48"/>
        <v>-9.8195806712858547E-3</v>
      </c>
      <c r="I397" s="2">
        <f t="shared" si="50"/>
        <v>1.7282898406991904</v>
      </c>
      <c r="J397" t="b">
        <f t="shared" si="49"/>
        <v>0</v>
      </c>
      <c r="K397">
        <f t="shared" si="45"/>
        <v>31</v>
      </c>
      <c r="L397">
        <f t="shared" si="46"/>
        <v>8</v>
      </c>
      <c r="M397">
        <f t="shared" si="47"/>
        <v>2007</v>
      </c>
    </row>
    <row r="398" spans="1:13" hidden="1" x14ac:dyDescent="0.25">
      <c r="A398" t="s">
        <v>7</v>
      </c>
      <c r="B398" s="1">
        <v>39304</v>
      </c>
      <c r="C398">
        <v>4404.05</v>
      </c>
      <c r="D398">
        <v>4530.05</v>
      </c>
      <c r="E398">
        <v>4239.2</v>
      </c>
      <c r="F398">
        <v>4333.3500000000004</v>
      </c>
      <c r="G398" s="6">
        <f t="shared" si="44"/>
        <v>32</v>
      </c>
      <c r="H398" s="2">
        <f t="shared" si="48"/>
        <v>-1.5494541695538988E-2</v>
      </c>
      <c r="I398" s="2">
        <f t="shared" si="50"/>
        <v>1.6860162400049612</v>
      </c>
      <c r="J398" t="b">
        <f t="shared" si="49"/>
        <v>0</v>
      </c>
      <c r="K398">
        <f t="shared" si="45"/>
        <v>32</v>
      </c>
      <c r="L398">
        <f t="shared" si="46"/>
        <v>8</v>
      </c>
      <c r="M398">
        <f t="shared" si="47"/>
        <v>2007</v>
      </c>
    </row>
    <row r="399" spans="1:13" hidden="1" x14ac:dyDescent="0.25">
      <c r="A399" t="s">
        <v>7</v>
      </c>
      <c r="B399" s="1">
        <v>39311</v>
      </c>
      <c r="C399">
        <v>4324.6499999999996</v>
      </c>
      <c r="D399">
        <v>4394.3</v>
      </c>
      <c r="E399">
        <v>4002.2</v>
      </c>
      <c r="F399">
        <v>4108.05</v>
      </c>
      <c r="G399" s="6">
        <f t="shared" si="44"/>
        <v>33</v>
      </c>
      <c r="H399" s="2">
        <f t="shared" si="48"/>
        <v>-5.1992107722662606E-2</v>
      </c>
      <c r="I399" s="2">
        <f t="shared" si="50"/>
        <v>1.5463645943098019</v>
      </c>
      <c r="J399" t="b">
        <f t="shared" si="49"/>
        <v>0</v>
      </c>
      <c r="K399">
        <f t="shared" si="45"/>
        <v>33</v>
      </c>
      <c r="L399">
        <f t="shared" si="46"/>
        <v>8</v>
      </c>
      <c r="M399">
        <f t="shared" si="47"/>
        <v>2007</v>
      </c>
    </row>
    <row r="400" spans="1:13" hidden="1" x14ac:dyDescent="0.25">
      <c r="A400" t="s">
        <v>7</v>
      </c>
      <c r="B400" s="1">
        <v>39318</v>
      </c>
      <c r="C400">
        <v>4108.95</v>
      </c>
      <c r="D400">
        <v>4262.6000000000004</v>
      </c>
      <c r="E400">
        <v>4040.15</v>
      </c>
      <c r="F400">
        <v>4190.1499999999996</v>
      </c>
      <c r="G400" s="6">
        <f t="shared" si="44"/>
        <v>34</v>
      </c>
      <c r="H400" s="2">
        <f t="shared" si="48"/>
        <v>1.9985151105755605E-2</v>
      </c>
      <c r="I400" s="2">
        <f t="shared" si="50"/>
        <v>1.5972540754974291</v>
      </c>
      <c r="J400" t="b">
        <f t="shared" si="49"/>
        <v>0</v>
      </c>
      <c r="K400">
        <f t="shared" si="45"/>
        <v>34</v>
      </c>
      <c r="L400">
        <f t="shared" si="46"/>
        <v>8</v>
      </c>
      <c r="M400">
        <f t="shared" si="47"/>
        <v>2007</v>
      </c>
    </row>
    <row r="401" spans="1:13" hidden="1" x14ac:dyDescent="0.25">
      <c r="A401" t="s">
        <v>7</v>
      </c>
      <c r="B401" s="1">
        <v>39325</v>
      </c>
      <c r="C401">
        <v>4193.6000000000004</v>
      </c>
      <c r="D401">
        <v>4471.3</v>
      </c>
      <c r="E401">
        <v>4193.6000000000004</v>
      </c>
      <c r="F401">
        <v>4464</v>
      </c>
      <c r="G401" s="6">
        <f t="shared" si="44"/>
        <v>35</v>
      </c>
      <c r="H401" s="2">
        <f t="shared" si="48"/>
        <v>6.5355655525458634E-2</v>
      </c>
      <c r="I401" s="2">
        <f t="shared" si="50"/>
        <v>1.7669993181677328</v>
      </c>
      <c r="J401" t="b">
        <f t="shared" si="49"/>
        <v>0</v>
      </c>
      <c r="K401">
        <f t="shared" si="45"/>
        <v>35</v>
      </c>
      <c r="L401">
        <f t="shared" si="46"/>
        <v>8</v>
      </c>
      <c r="M401">
        <f t="shared" si="47"/>
        <v>2007</v>
      </c>
    </row>
    <row r="402" spans="1:13" hidden="1" x14ac:dyDescent="0.25">
      <c r="A402" t="s">
        <v>7</v>
      </c>
      <c r="B402" s="1">
        <v>39332</v>
      </c>
      <c r="C402">
        <v>4466.6499999999996</v>
      </c>
      <c r="D402">
        <v>4547.75</v>
      </c>
      <c r="E402">
        <v>4445.55</v>
      </c>
      <c r="F402">
        <v>4509.5</v>
      </c>
      <c r="G402" s="6">
        <f t="shared" si="44"/>
        <v>36</v>
      </c>
      <c r="H402" s="2">
        <f t="shared" si="48"/>
        <v>1.0192652329749086E-2</v>
      </c>
      <c r="I402" s="2">
        <f t="shared" si="50"/>
        <v>1.7952023802144694</v>
      </c>
      <c r="J402" t="b">
        <f t="shared" si="49"/>
        <v>0</v>
      </c>
      <c r="K402">
        <f t="shared" si="45"/>
        <v>36</v>
      </c>
      <c r="L402">
        <f t="shared" si="46"/>
        <v>9</v>
      </c>
      <c r="M402">
        <f t="shared" si="47"/>
        <v>2007</v>
      </c>
    </row>
    <row r="403" spans="1:13" hidden="1" x14ac:dyDescent="0.25">
      <c r="A403" t="s">
        <v>7</v>
      </c>
      <c r="B403" s="1">
        <v>39339</v>
      </c>
      <c r="C403">
        <v>4506.8500000000004</v>
      </c>
      <c r="D403">
        <v>4582.6000000000004</v>
      </c>
      <c r="E403">
        <v>4452.95</v>
      </c>
      <c r="F403">
        <v>4518</v>
      </c>
      <c r="G403" s="6">
        <f t="shared" si="44"/>
        <v>37</v>
      </c>
      <c r="H403" s="2">
        <f t="shared" si="48"/>
        <v>1.8849096352144823E-3</v>
      </c>
      <c r="I403" s="2">
        <f t="shared" si="50"/>
        <v>1.80047108411331</v>
      </c>
      <c r="J403" t="b">
        <f t="shared" si="49"/>
        <v>0</v>
      </c>
      <c r="K403">
        <f t="shared" si="45"/>
        <v>37</v>
      </c>
      <c r="L403">
        <f t="shared" si="46"/>
        <v>9</v>
      </c>
      <c r="M403">
        <f t="shared" si="47"/>
        <v>2007</v>
      </c>
    </row>
    <row r="404" spans="1:13" hidden="1" x14ac:dyDescent="0.25">
      <c r="A404" t="s">
        <v>7</v>
      </c>
      <c r="B404" s="1">
        <v>39346</v>
      </c>
      <c r="C404">
        <v>4518.45</v>
      </c>
      <c r="D404">
        <v>4855.7</v>
      </c>
      <c r="E404">
        <v>4481.55</v>
      </c>
      <c r="F404">
        <v>4837.55</v>
      </c>
      <c r="G404" s="6">
        <f t="shared" si="44"/>
        <v>38</v>
      </c>
      <c r="H404" s="2">
        <f t="shared" si="48"/>
        <v>7.072819831783983E-2</v>
      </c>
      <c r="I404" s="2">
        <f t="shared" si="50"/>
        <v>1.9985433583338521</v>
      </c>
      <c r="J404" t="b">
        <f t="shared" si="49"/>
        <v>0</v>
      </c>
      <c r="K404">
        <f t="shared" si="45"/>
        <v>38</v>
      </c>
      <c r="L404">
        <f t="shared" si="46"/>
        <v>9</v>
      </c>
      <c r="M404">
        <f t="shared" si="47"/>
        <v>2007</v>
      </c>
    </row>
    <row r="405" spans="1:13" hidden="1" x14ac:dyDescent="0.25">
      <c r="A405" t="s">
        <v>7</v>
      </c>
      <c r="B405" s="1">
        <v>39353</v>
      </c>
      <c r="C405">
        <v>4837.1499999999996</v>
      </c>
      <c r="D405">
        <v>5055.8</v>
      </c>
      <c r="E405">
        <v>4837.1499999999996</v>
      </c>
      <c r="F405">
        <v>5021.3500000000004</v>
      </c>
      <c r="G405" s="6">
        <f t="shared" si="44"/>
        <v>39</v>
      </c>
      <c r="H405" s="2">
        <f t="shared" si="48"/>
        <v>3.7994439333960406E-2</v>
      </c>
      <c r="I405" s="2">
        <f t="shared" si="50"/>
        <v>2.1124713320523174</v>
      </c>
      <c r="J405" t="b">
        <f t="shared" si="49"/>
        <v>0</v>
      </c>
      <c r="K405">
        <f t="shared" si="45"/>
        <v>39</v>
      </c>
      <c r="L405">
        <f t="shared" si="46"/>
        <v>9</v>
      </c>
      <c r="M405">
        <f t="shared" si="47"/>
        <v>2007</v>
      </c>
    </row>
    <row r="406" spans="1:13" hidden="1" x14ac:dyDescent="0.25">
      <c r="A406" t="s">
        <v>7</v>
      </c>
      <c r="B406" s="1">
        <v>39360</v>
      </c>
      <c r="C406">
        <v>5021.5</v>
      </c>
      <c r="D406">
        <v>5261.35</v>
      </c>
      <c r="E406">
        <v>5001.3500000000004</v>
      </c>
      <c r="F406">
        <v>5185.8500000000004</v>
      </c>
      <c r="G406" s="6">
        <f t="shared" si="44"/>
        <v>40</v>
      </c>
      <c r="H406" s="2">
        <f t="shared" si="48"/>
        <v>3.27601143118883E-2</v>
      </c>
      <c r="I406" s="2">
        <f t="shared" si="50"/>
        <v>2.2144362486828264</v>
      </c>
      <c r="J406" t="b">
        <f t="shared" si="49"/>
        <v>0</v>
      </c>
      <c r="K406">
        <f t="shared" si="45"/>
        <v>40</v>
      </c>
      <c r="L406">
        <f t="shared" si="46"/>
        <v>10</v>
      </c>
      <c r="M406">
        <f t="shared" si="47"/>
        <v>2007</v>
      </c>
    </row>
    <row r="407" spans="1:13" hidden="1" x14ac:dyDescent="0.25">
      <c r="A407" t="s">
        <v>7</v>
      </c>
      <c r="B407" s="1">
        <v>39367</v>
      </c>
      <c r="C407">
        <v>5186.25</v>
      </c>
      <c r="D407">
        <v>5549.3</v>
      </c>
      <c r="E407">
        <v>5000.95</v>
      </c>
      <c r="F407">
        <v>5428.25</v>
      </c>
      <c r="G407" s="6">
        <f t="shared" si="44"/>
        <v>41</v>
      </c>
      <c r="H407" s="2">
        <f t="shared" si="48"/>
        <v>4.6742578362274134E-2</v>
      </c>
      <c r="I407" s="2">
        <f t="shared" si="50"/>
        <v>2.3646872869274178</v>
      </c>
      <c r="J407" t="b">
        <f t="shared" si="49"/>
        <v>0</v>
      </c>
      <c r="K407">
        <f t="shared" si="45"/>
        <v>41</v>
      </c>
      <c r="L407">
        <f t="shared" si="46"/>
        <v>10</v>
      </c>
      <c r="M407">
        <f t="shared" si="47"/>
        <v>2007</v>
      </c>
    </row>
    <row r="408" spans="1:13" hidden="1" x14ac:dyDescent="0.25">
      <c r="A408" t="s">
        <v>7</v>
      </c>
      <c r="B408" s="1">
        <v>39374</v>
      </c>
      <c r="C408">
        <v>5428.35</v>
      </c>
      <c r="D408">
        <v>5736.8</v>
      </c>
      <c r="E408">
        <v>5101.75</v>
      </c>
      <c r="F408">
        <v>5215.3</v>
      </c>
      <c r="G408" s="6">
        <f t="shared" si="44"/>
        <v>42</v>
      </c>
      <c r="H408" s="2">
        <f t="shared" si="48"/>
        <v>-3.9229954405195056E-2</v>
      </c>
      <c r="I408" s="2">
        <f t="shared" si="50"/>
        <v>2.2326907580735158</v>
      </c>
      <c r="J408" t="b">
        <f t="shared" si="49"/>
        <v>0</v>
      </c>
      <c r="K408">
        <f t="shared" si="45"/>
        <v>42</v>
      </c>
      <c r="L408">
        <f t="shared" si="46"/>
        <v>10</v>
      </c>
      <c r="M408">
        <f t="shared" si="47"/>
        <v>2007</v>
      </c>
    </row>
    <row r="409" spans="1:13" hidden="1" x14ac:dyDescent="0.25">
      <c r="A409" t="s">
        <v>7</v>
      </c>
      <c r="B409" s="1">
        <v>39381</v>
      </c>
      <c r="C409">
        <v>5202.75</v>
      </c>
      <c r="D409">
        <v>5716.9</v>
      </c>
      <c r="E409">
        <v>5070.8999999999996</v>
      </c>
      <c r="F409">
        <v>5702.3</v>
      </c>
      <c r="G409" s="6">
        <f t="shared" si="44"/>
        <v>43</v>
      </c>
      <c r="H409" s="2">
        <f t="shared" si="48"/>
        <v>9.3379096121028571E-2</v>
      </c>
      <c r="I409" s="2">
        <f t="shared" si="50"/>
        <v>2.5345564991012233</v>
      </c>
      <c r="J409" t="b">
        <f t="shared" si="49"/>
        <v>0</v>
      </c>
      <c r="K409">
        <f t="shared" si="45"/>
        <v>43</v>
      </c>
      <c r="L409">
        <f t="shared" si="46"/>
        <v>10</v>
      </c>
      <c r="M409">
        <f t="shared" si="47"/>
        <v>2007</v>
      </c>
    </row>
    <row r="410" spans="1:13" hidden="1" x14ac:dyDescent="0.25">
      <c r="A410" t="s">
        <v>7</v>
      </c>
      <c r="B410" s="1">
        <v>39388</v>
      </c>
      <c r="C410">
        <v>5708.9</v>
      </c>
      <c r="D410">
        <v>6011.95</v>
      </c>
      <c r="E410">
        <v>5708.9</v>
      </c>
      <c r="F410">
        <v>5932.4</v>
      </c>
      <c r="G410" s="6">
        <f t="shared" si="44"/>
        <v>44</v>
      </c>
      <c r="H410" s="2">
        <f t="shared" si="48"/>
        <v>4.0352138610735944E-2</v>
      </c>
      <c r="I410" s="2">
        <f t="shared" si="50"/>
        <v>2.6771834128804333</v>
      </c>
      <c r="J410" t="b">
        <f t="shared" si="49"/>
        <v>0</v>
      </c>
      <c r="K410">
        <f t="shared" si="45"/>
        <v>44</v>
      </c>
      <c r="L410">
        <f t="shared" si="46"/>
        <v>11</v>
      </c>
      <c r="M410">
        <f t="shared" si="47"/>
        <v>2007</v>
      </c>
    </row>
    <row r="411" spans="1:13" hidden="1" x14ac:dyDescent="0.25">
      <c r="A411" t="s">
        <v>7</v>
      </c>
      <c r="B411" s="1">
        <v>39395</v>
      </c>
      <c r="C411">
        <v>5931.9</v>
      </c>
      <c r="D411">
        <v>5957.2</v>
      </c>
      <c r="E411">
        <v>5614.9</v>
      </c>
      <c r="F411">
        <v>5663.25</v>
      </c>
      <c r="G411" s="6">
        <f t="shared" si="44"/>
        <v>45</v>
      </c>
      <c r="H411" s="2">
        <f t="shared" si="48"/>
        <v>-4.5369496325264547E-2</v>
      </c>
      <c r="I411" s="2">
        <f t="shared" si="50"/>
        <v>2.5103514535424307</v>
      </c>
      <c r="J411" t="b">
        <f t="shared" si="49"/>
        <v>0</v>
      </c>
      <c r="K411">
        <f t="shared" si="45"/>
        <v>45</v>
      </c>
      <c r="L411">
        <f t="shared" si="46"/>
        <v>11</v>
      </c>
      <c r="M411">
        <f t="shared" si="47"/>
        <v>2007</v>
      </c>
    </row>
    <row r="412" spans="1:13" hidden="1" x14ac:dyDescent="0.25">
      <c r="A412" t="s">
        <v>7</v>
      </c>
      <c r="B412" s="1">
        <v>39402</v>
      </c>
      <c r="C412">
        <v>5660.6</v>
      </c>
      <c r="D412">
        <v>5966.95</v>
      </c>
      <c r="E412">
        <v>5477.5</v>
      </c>
      <c r="F412">
        <v>5906.85</v>
      </c>
      <c r="G412" s="6">
        <f t="shared" si="44"/>
        <v>46</v>
      </c>
      <c r="H412" s="2">
        <f t="shared" si="48"/>
        <v>4.3014170308568467E-2</v>
      </c>
      <c r="I412" s="2">
        <f t="shared" si="50"/>
        <v>2.6613463088080356</v>
      </c>
      <c r="J412" t="b">
        <f t="shared" si="49"/>
        <v>0</v>
      </c>
      <c r="K412">
        <f t="shared" si="45"/>
        <v>46</v>
      </c>
      <c r="L412">
        <f t="shared" si="46"/>
        <v>11</v>
      </c>
      <c r="M412">
        <f t="shared" si="47"/>
        <v>2007</v>
      </c>
    </row>
    <row r="413" spans="1:13" hidden="1" x14ac:dyDescent="0.25">
      <c r="A413" t="s">
        <v>7</v>
      </c>
      <c r="B413" s="1">
        <v>39409</v>
      </c>
      <c r="C413">
        <v>5908.05</v>
      </c>
      <c r="D413">
        <v>5981.8</v>
      </c>
      <c r="E413">
        <v>5394.35</v>
      </c>
      <c r="F413">
        <v>5608.6</v>
      </c>
      <c r="G413" s="6">
        <f t="shared" si="44"/>
        <v>47</v>
      </c>
      <c r="H413" s="2">
        <f t="shared" si="48"/>
        <v>-5.0492225128452528E-2</v>
      </c>
      <c r="I413" s="2">
        <f t="shared" si="50"/>
        <v>2.4764767867104718</v>
      </c>
      <c r="J413" t="b">
        <f t="shared" si="49"/>
        <v>0</v>
      </c>
      <c r="K413">
        <f t="shared" si="45"/>
        <v>47</v>
      </c>
      <c r="L413">
        <f t="shared" si="46"/>
        <v>11</v>
      </c>
      <c r="M413">
        <f t="shared" si="47"/>
        <v>2007</v>
      </c>
    </row>
    <row r="414" spans="1:13" hidden="1" x14ac:dyDescent="0.25">
      <c r="A414" t="s">
        <v>7</v>
      </c>
      <c r="B414" s="1">
        <v>39416</v>
      </c>
      <c r="C414">
        <v>5611.3</v>
      </c>
      <c r="D414">
        <v>5782.55</v>
      </c>
      <c r="E414">
        <v>5595.5</v>
      </c>
      <c r="F414">
        <v>5762.75</v>
      </c>
      <c r="G414" s="6">
        <f t="shared" si="44"/>
        <v>48</v>
      </c>
      <c r="H414" s="2">
        <f t="shared" si="48"/>
        <v>2.7484577256356335E-2</v>
      </c>
      <c r="I414" s="2">
        <f t="shared" si="50"/>
        <v>2.572026281534745</v>
      </c>
      <c r="J414" t="b">
        <f t="shared" si="49"/>
        <v>0</v>
      </c>
      <c r="K414">
        <f t="shared" si="45"/>
        <v>48</v>
      </c>
      <c r="L414">
        <f t="shared" si="46"/>
        <v>11</v>
      </c>
      <c r="M414">
        <f t="shared" si="47"/>
        <v>2007</v>
      </c>
    </row>
    <row r="415" spans="1:13" hidden="1" x14ac:dyDescent="0.25">
      <c r="A415" t="s">
        <v>7</v>
      </c>
      <c r="B415" s="1">
        <v>39423</v>
      </c>
      <c r="C415">
        <v>5765.45</v>
      </c>
      <c r="D415">
        <v>6042.1</v>
      </c>
      <c r="E415">
        <v>5754.6</v>
      </c>
      <c r="F415">
        <v>5974.3</v>
      </c>
      <c r="G415" s="6">
        <f t="shared" si="44"/>
        <v>49</v>
      </c>
      <c r="H415" s="2">
        <f t="shared" si="48"/>
        <v>3.6709904125634463E-2</v>
      </c>
      <c r="I415" s="2">
        <f t="shared" si="50"/>
        <v>2.7031550238641322</v>
      </c>
      <c r="J415" t="b">
        <f t="shared" si="49"/>
        <v>0</v>
      </c>
      <c r="K415">
        <f t="shared" si="45"/>
        <v>49</v>
      </c>
      <c r="L415">
        <f t="shared" si="46"/>
        <v>12</v>
      </c>
      <c r="M415">
        <f t="shared" si="47"/>
        <v>2007</v>
      </c>
    </row>
    <row r="416" spans="1:13" hidden="1" x14ac:dyDescent="0.25">
      <c r="A416" t="s">
        <v>7</v>
      </c>
      <c r="B416" s="1">
        <v>39430</v>
      </c>
      <c r="C416">
        <v>5974</v>
      </c>
      <c r="D416">
        <v>6185.4</v>
      </c>
      <c r="E416">
        <v>5923.35</v>
      </c>
      <c r="F416">
        <v>6047.7</v>
      </c>
      <c r="G416" s="6">
        <f t="shared" si="44"/>
        <v>50</v>
      </c>
      <c r="H416" s="2">
        <f t="shared" si="48"/>
        <v>1.2285958187570056E-2</v>
      </c>
      <c r="I416" s="2">
        <f t="shared" si="50"/>
        <v>2.7486518316494171</v>
      </c>
      <c r="J416" t="b">
        <f t="shared" si="49"/>
        <v>0</v>
      </c>
      <c r="K416">
        <f t="shared" si="45"/>
        <v>50</v>
      </c>
      <c r="L416">
        <f t="shared" si="46"/>
        <v>12</v>
      </c>
      <c r="M416">
        <f t="shared" si="47"/>
        <v>2007</v>
      </c>
    </row>
    <row r="417" spans="1:13" hidden="1" x14ac:dyDescent="0.25">
      <c r="A417" t="s">
        <v>7</v>
      </c>
      <c r="B417" s="1">
        <v>39436</v>
      </c>
      <c r="C417">
        <v>6037.95</v>
      </c>
      <c r="D417">
        <v>6039.95</v>
      </c>
      <c r="E417">
        <v>5676.7</v>
      </c>
      <c r="F417">
        <v>5766.5</v>
      </c>
      <c r="G417" s="6">
        <f t="shared" si="44"/>
        <v>51</v>
      </c>
      <c r="H417" s="2">
        <f t="shared" si="48"/>
        <v>-4.6497015394282082E-2</v>
      </c>
      <c r="I417" s="2">
        <f t="shared" si="50"/>
        <v>2.5743507097254104</v>
      </c>
      <c r="J417" t="b">
        <f t="shared" si="49"/>
        <v>0</v>
      </c>
      <c r="K417">
        <f t="shared" si="45"/>
        <v>51</v>
      </c>
      <c r="L417">
        <f t="shared" si="46"/>
        <v>12</v>
      </c>
      <c r="M417">
        <f t="shared" si="47"/>
        <v>2007</v>
      </c>
    </row>
    <row r="418" spans="1:13" hidden="1" x14ac:dyDescent="0.25">
      <c r="A418" t="s">
        <v>7</v>
      </c>
      <c r="B418" s="1">
        <v>39444</v>
      </c>
      <c r="C418">
        <v>5771.3</v>
      </c>
      <c r="D418">
        <v>6110.85</v>
      </c>
      <c r="E418">
        <v>5771.3</v>
      </c>
      <c r="F418">
        <v>6079.7</v>
      </c>
      <c r="G418" s="6">
        <f t="shared" si="44"/>
        <v>52</v>
      </c>
      <c r="H418" s="2">
        <f t="shared" si="48"/>
        <v>5.4313708488684664E-2</v>
      </c>
      <c r="I418" s="2">
        <f t="shared" si="50"/>
        <v>2.7684869522097593</v>
      </c>
      <c r="J418" t="b">
        <f t="shared" si="49"/>
        <v>0</v>
      </c>
      <c r="K418">
        <f t="shared" si="45"/>
        <v>52</v>
      </c>
      <c r="L418">
        <f t="shared" si="46"/>
        <v>12</v>
      </c>
      <c r="M418">
        <f t="shared" si="47"/>
        <v>2007</v>
      </c>
    </row>
    <row r="419" spans="1:13" hidden="1" x14ac:dyDescent="0.25">
      <c r="A419" t="s">
        <v>7</v>
      </c>
      <c r="B419" s="1">
        <v>39451</v>
      </c>
      <c r="C419">
        <v>6095</v>
      </c>
      <c r="D419">
        <v>6300.05</v>
      </c>
      <c r="E419">
        <v>6060.85</v>
      </c>
      <c r="F419">
        <v>6274.3</v>
      </c>
      <c r="G419" s="6">
        <f t="shared" si="44"/>
        <v>1</v>
      </c>
      <c r="H419" s="2">
        <f t="shared" si="48"/>
        <v>3.2008158297284428E-2</v>
      </c>
      <c r="I419" s="2">
        <f t="shared" si="50"/>
        <v>2.8891092791173403</v>
      </c>
      <c r="J419" t="b">
        <f t="shared" si="49"/>
        <v>0</v>
      </c>
      <c r="K419">
        <f t="shared" si="45"/>
        <v>1</v>
      </c>
      <c r="L419">
        <f t="shared" si="46"/>
        <v>1</v>
      </c>
      <c r="M419">
        <f t="shared" si="47"/>
        <v>2008</v>
      </c>
    </row>
    <row r="420" spans="1:13" hidden="1" x14ac:dyDescent="0.25">
      <c r="A420" t="s">
        <v>7</v>
      </c>
      <c r="B420" s="1">
        <v>39458</v>
      </c>
      <c r="C420">
        <v>6271</v>
      </c>
      <c r="D420">
        <v>6357.1</v>
      </c>
      <c r="E420">
        <v>6112.55</v>
      </c>
      <c r="F420">
        <v>6200.1</v>
      </c>
      <c r="G420" s="6">
        <f t="shared" si="44"/>
        <v>2</v>
      </c>
      <c r="H420" s="2">
        <f t="shared" si="48"/>
        <v>-1.1826020432558204E-2</v>
      </c>
      <c r="I420" s="2">
        <f t="shared" si="50"/>
        <v>2.8431165933180469</v>
      </c>
      <c r="J420" t="b">
        <f t="shared" si="49"/>
        <v>0</v>
      </c>
      <c r="K420">
        <f t="shared" si="45"/>
        <v>2</v>
      </c>
      <c r="L420">
        <f t="shared" si="46"/>
        <v>1</v>
      </c>
      <c r="M420">
        <f t="shared" si="47"/>
        <v>2008</v>
      </c>
    </row>
    <row r="421" spans="1:13" hidden="1" x14ac:dyDescent="0.25">
      <c r="A421" t="s">
        <v>7</v>
      </c>
      <c r="B421" s="1">
        <v>39465</v>
      </c>
      <c r="C421">
        <v>6208.8</v>
      </c>
      <c r="D421">
        <v>6260.45</v>
      </c>
      <c r="E421">
        <v>5677</v>
      </c>
      <c r="F421">
        <v>5705.3</v>
      </c>
      <c r="G421" s="6">
        <f t="shared" si="44"/>
        <v>3</v>
      </c>
      <c r="H421" s="2">
        <f t="shared" si="48"/>
        <v>-7.9805164432831699E-2</v>
      </c>
      <c r="I421" s="2">
        <f t="shared" si="50"/>
        <v>2.536416041653756</v>
      </c>
      <c r="J421" t="b">
        <f t="shared" si="49"/>
        <v>0</v>
      </c>
      <c r="K421">
        <f t="shared" si="45"/>
        <v>3</v>
      </c>
      <c r="L421">
        <f t="shared" si="46"/>
        <v>1</v>
      </c>
      <c r="M421">
        <f t="shared" si="47"/>
        <v>2008</v>
      </c>
    </row>
    <row r="422" spans="1:13" hidden="1" x14ac:dyDescent="0.25">
      <c r="A422" t="s">
        <v>7</v>
      </c>
      <c r="B422" s="1">
        <v>39472</v>
      </c>
      <c r="C422">
        <v>5705</v>
      </c>
      <c r="D422">
        <v>5705</v>
      </c>
      <c r="E422">
        <v>4448.5</v>
      </c>
      <c r="F422">
        <v>5383.35</v>
      </c>
      <c r="G422" s="6">
        <f t="shared" si="44"/>
        <v>4</v>
      </c>
      <c r="H422" s="2">
        <f t="shared" si="48"/>
        <v>-5.6429986153225919E-2</v>
      </c>
      <c r="I422" s="2">
        <f t="shared" si="50"/>
        <v>2.3368561333911884</v>
      </c>
      <c r="J422" t="b">
        <f t="shared" si="49"/>
        <v>0</v>
      </c>
      <c r="K422">
        <f t="shared" si="45"/>
        <v>4</v>
      </c>
      <c r="L422">
        <f t="shared" si="46"/>
        <v>1</v>
      </c>
      <c r="M422">
        <f t="shared" si="47"/>
        <v>2008</v>
      </c>
    </row>
    <row r="423" spans="1:13" hidden="1" x14ac:dyDescent="0.25">
      <c r="A423" t="s">
        <v>7</v>
      </c>
      <c r="B423" s="1">
        <v>39479</v>
      </c>
      <c r="C423">
        <v>5380.95</v>
      </c>
      <c r="D423">
        <v>5391.6</v>
      </c>
      <c r="E423">
        <v>5071</v>
      </c>
      <c r="F423">
        <v>5317.25</v>
      </c>
      <c r="G423" s="6">
        <f t="shared" si="44"/>
        <v>5</v>
      </c>
      <c r="H423" s="2">
        <f t="shared" si="48"/>
        <v>-1.2278599756657127E-2</v>
      </c>
      <c r="I423" s="2">
        <f t="shared" si="50"/>
        <v>2.2958842124837315</v>
      </c>
      <c r="J423" t="b">
        <f t="shared" si="49"/>
        <v>0</v>
      </c>
      <c r="K423">
        <f t="shared" si="45"/>
        <v>5</v>
      </c>
      <c r="L423">
        <f t="shared" si="46"/>
        <v>2</v>
      </c>
      <c r="M423">
        <f t="shared" si="47"/>
        <v>2008</v>
      </c>
    </row>
    <row r="424" spans="1:13" hidden="1" x14ac:dyDescent="0.25">
      <c r="A424" t="s">
        <v>7</v>
      </c>
      <c r="B424" s="1">
        <v>39486</v>
      </c>
      <c r="C424">
        <v>5315.55</v>
      </c>
      <c r="D424">
        <v>5545.2</v>
      </c>
      <c r="E424">
        <v>5034.25</v>
      </c>
      <c r="F424">
        <v>5120.3500000000004</v>
      </c>
      <c r="G424" s="6">
        <f t="shared" si="44"/>
        <v>6</v>
      </c>
      <c r="H424" s="2">
        <f t="shared" si="48"/>
        <v>-3.7030419859889863E-2</v>
      </c>
      <c r="I424" s="2">
        <f t="shared" si="50"/>
        <v>2.1738362362858763</v>
      </c>
      <c r="J424" t="b">
        <f t="shared" si="49"/>
        <v>0</v>
      </c>
      <c r="K424">
        <f t="shared" si="45"/>
        <v>6</v>
      </c>
      <c r="L424">
        <f t="shared" si="46"/>
        <v>2</v>
      </c>
      <c r="M424">
        <f t="shared" si="47"/>
        <v>2008</v>
      </c>
    </row>
    <row r="425" spans="1:13" hidden="1" x14ac:dyDescent="0.25">
      <c r="A425" t="s">
        <v>7</v>
      </c>
      <c r="B425" s="1">
        <v>39493</v>
      </c>
      <c r="C425">
        <v>5120.55</v>
      </c>
      <c r="D425">
        <v>5315.4</v>
      </c>
      <c r="E425">
        <v>4803.6000000000004</v>
      </c>
      <c r="F425">
        <v>5302.9</v>
      </c>
      <c r="G425" s="6">
        <f t="shared" si="44"/>
        <v>7</v>
      </c>
      <c r="H425" s="2">
        <f t="shared" si="48"/>
        <v>3.5651859736150815E-2</v>
      </c>
      <c r="I425" s="2">
        <f t="shared" si="50"/>
        <v>2.2869894006074531</v>
      </c>
      <c r="J425" t="b">
        <f t="shared" si="49"/>
        <v>0</v>
      </c>
      <c r="K425">
        <f t="shared" si="45"/>
        <v>7</v>
      </c>
      <c r="L425">
        <f t="shared" si="46"/>
        <v>2</v>
      </c>
      <c r="M425">
        <f t="shared" si="47"/>
        <v>2008</v>
      </c>
    </row>
    <row r="426" spans="1:13" hidden="1" x14ac:dyDescent="0.25">
      <c r="A426" t="s">
        <v>7</v>
      </c>
      <c r="B426" s="1">
        <v>39500</v>
      </c>
      <c r="C426">
        <v>5304.45</v>
      </c>
      <c r="D426">
        <v>5368.45</v>
      </c>
      <c r="E426">
        <v>5092.8</v>
      </c>
      <c r="F426">
        <v>5110.75</v>
      </c>
      <c r="G426" s="6">
        <f t="shared" si="44"/>
        <v>8</v>
      </c>
      <c r="H426" s="2">
        <f t="shared" si="48"/>
        <v>-3.6234890343019743E-2</v>
      </c>
      <c r="I426" s="2">
        <f t="shared" si="50"/>
        <v>2.167885700117774</v>
      </c>
      <c r="J426" t="b">
        <f t="shared" si="49"/>
        <v>0</v>
      </c>
      <c r="K426">
        <f t="shared" si="45"/>
        <v>8</v>
      </c>
      <c r="L426">
        <f t="shared" si="46"/>
        <v>2</v>
      </c>
      <c r="M426">
        <f t="shared" si="47"/>
        <v>2008</v>
      </c>
    </row>
    <row r="427" spans="1:13" hidden="1" x14ac:dyDescent="0.25">
      <c r="A427" t="s">
        <v>7</v>
      </c>
      <c r="B427" s="1">
        <v>39507</v>
      </c>
      <c r="C427">
        <v>5112.25</v>
      </c>
      <c r="D427">
        <v>5368.15</v>
      </c>
      <c r="E427">
        <v>5055.1499999999996</v>
      </c>
      <c r="F427">
        <v>5223.5</v>
      </c>
      <c r="G427" s="6">
        <f t="shared" si="44"/>
        <v>9</v>
      </c>
      <c r="H427" s="2">
        <f t="shared" si="48"/>
        <v>2.2061341290417147E-2</v>
      </c>
      <c r="I427" s="2">
        <f t="shared" si="50"/>
        <v>2.2377735077171041</v>
      </c>
      <c r="J427" t="b">
        <f t="shared" si="49"/>
        <v>0</v>
      </c>
      <c r="K427">
        <f t="shared" si="45"/>
        <v>9</v>
      </c>
      <c r="L427">
        <f t="shared" si="46"/>
        <v>2</v>
      </c>
      <c r="M427">
        <f t="shared" si="47"/>
        <v>2008</v>
      </c>
    </row>
    <row r="428" spans="1:13" hidden="1" x14ac:dyDescent="0.25">
      <c r="A428" t="s">
        <v>7</v>
      </c>
      <c r="B428" s="1">
        <v>39514</v>
      </c>
      <c r="C428">
        <v>5222.8</v>
      </c>
      <c r="D428">
        <v>5222.8</v>
      </c>
      <c r="E428">
        <v>4672.25</v>
      </c>
      <c r="F428">
        <v>4771.6000000000004</v>
      </c>
      <c r="G428" s="6">
        <f t="shared" si="44"/>
        <v>10</v>
      </c>
      <c r="H428" s="2">
        <f t="shared" si="48"/>
        <v>-8.6512874509428461E-2</v>
      </c>
      <c r="I428" s="2">
        <f t="shared" si="50"/>
        <v>1.9576644145540225</v>
      </c>
      <c r="J428" t="b">
        <f t="shared" si="49"/>
        <v>0</v>
      </c>
      <c r="K428">
        <f t="shared" si="45"/>
        <v>10</v>
      </c>
      <c r="L428">
        <f t="shared" si="46"/>
        <v>3</v>
      </c>
      <c r="M428">
        <f t="shared" si="47"/>
        <v>2008</v>
      </c>
    </row>
    <row r="429" spans="1:13" hidden="1" x14ac:dyDescent="0.25">
      <c r="A429" t="s">
        <v>7</v>
      </c>
      <c r="B429" s="1">
        <v>39521</v>
      </c>
      <c r="C429">
        <v>4767.8</v>
      </c>
      <c r="D429">
        <v>5019.2</v>
      </c>
      <c r="E429">
        <v>4580.1499999999996</v>
      </c>
      <c r="F429">
        <v>4745.8</v>
      </c>
      <c r="G429" s="6">
        <f t="shared" si="44"/>
        <v>11</v>
      </c>
      <c r="H429" s="2">
        <f t="shared" si="48"/>
        <v>-5.4069913655797608E-3</v>
      </c>
      <c r="I429" s="2">
        <f t="shared" si="50"/>
        <v>1.9416723486022462</v>
      </c>
      <c r="J429" t="b">
        <f t="shared" si="49"/>
        <v>0</v>
      </c>
      <c r="K429">
        <f t="shared" si="45"/>
        <v>11</v>
      </c>
      <c r="L429">
        <f t="shared" si="46"/>
        <v>3</v>
      </c>
      <c r="M429">
        <f t="shared" si="47"/>
        <v>2008</v>
      </c>
    </row>
    <row r="430" spans="1:13" hidden="1" x14ac:dyDescent="0.25">
      <c r="A430" t="s">
        <v>7</v>
      </c>
      <c r="B430" s="1">
        <v>39526</v>
      </c>
      <c r="C430">
        <v>4745.45</v>
      </c>
      <c r="D430">
        <v>4745.45</v>
      </c>
      <c r="E430">
        <v>4468.55</v>
      </c>
      <c r="F430">
        <v>4573.95</v>
      </c>
      <c r="G430" s="6">
        <f t="shared" si="44"/>
        <v>12</v>
      </c>
      <c r="H430" s="2">
        <f t="shared" si="48"/>
        <v>-3.6210965485271251E-2</v>
      </c>
      <c r="I430" s="2">
        <f t="shared" si="50"/>
        <v>1.8351515527180333</v>
      </c>
      <c r="J430" t="b">
        <f t="shared" si="49"/>
        <v>0</v>
      </c>
      <c r="K430">
        <f t="shared" si="45"/>
        <v>12</v>
      </c>
      <c r="L430">
        <f t="shared" si="46"/>
        <v>3</v>
      </c>
      <c r="M430">
        <f t="shared" si="47"/>
        <v>2008</v>
      </c>
    </row>
    <row r="431" spans="1:13" hidden="1" x14ac:dyDescent="0.25">
      <c r="A431" t="s">
        <v>7</v>
      </c>
      <c r="B431" s="1">
        <v>39535</v>
      </c>
      <c r="C431">
        <v>4576.8</v>
      </c>
      <c r="D431">
        <v>4970.8</v>
      </c>
      <c r="E431">
        <v>4539.8</v>
      </c>
      <c r="F431">
        <v>4942</v>
      </c>
      <c r="G431" s="6">
        <f t="shared" si="44"/>
        <v>13</v>
      </c>
      <c r="H431" s="2">
        <f t="shared" si="48"/>
        <v>8.0466555165666476E-2</v>
      </c>
      <c r="I431" s="2">
        <f t="shared" si="50"/>
        <v>2.0632864315378439</v>
      </c>
      <c r="J431" t="b">
        <f t="shared" si="49"/>
        <v>0</v>
      </c>
      <c r="K431">
        <f t="shared" si="45"/>
        <v>13</v>
      </c>
      <c r="L431">
        <f t="shared" si="46"/>
        <v>3</v>
      </c>
      <c r="M431">
        <f t="shared" si="47"/>
        <v>2008</v>
      </c>
    </row>
    <row r="432" spans="1:13" hidden="1" x14ac:dyDescent="0.25">
      <c r="A432" t="s">
        <v>7</v>
      </c>
      <c r="B432" s="1">
        <v>39542</v>
      </c>
      <c r="C432">
        <v>4942.1499999999996</v>
      </c>
      <c r="D432">
        <v>4947</v>
      </c>
      <c r="E432">
        <v>4628.75</v>
      </c>
      <c r="F432">
        <v>4647</v>
      </c>
      <c r="G432" s="6">
        <f t="shared" si="44"/>
        <v>14</v>
      </c>
      <c r="H432" s="2">
        <f t="shared" si="48"/>
        <v>-5.9692432213678703E-2</v>
      </c>
      <c r="I432" s="2">
        <f t="shared" si="50"/>
        <v>1.8804314138721896</v>
      </c>
      <c r="J432" t="b">
        <f t="shared" si="49"/>
        <v>0</v>
      </c>
      <c r="K432">
        <f t="shared" si="45"/>
        <v>14</v>
      </c>
      <c r="L432">
        <f t="shared" si="46"/>
        <v>4</v>
      </c>
      <c r="M432">
        <f t="shared" si="47"/>
        <v>2008</v>
      </c>
    </row>
    <row r="433" spans="1:13" hidden="1" x14ac:dyDescent="0.25">
      <c r="A433" t="s">
        <v>7</v>
      </c>
      <c r="B433" s="1">
        <v>39549</v>
      </c>
      <c r="C433">
        <v>4631.3500000000004</v>
      </c>
      <c r="D433">
        <v>4817.3999999999996</v>
      </c>
      <c r="E433">
        <v>4628.8</v>
      </c>
      <c r="F433">
        <v>4777.8</v>
      </c>
      <c r="G433" s="6">
        <f t="shared" si="44"/>
        <v>15</v>
      </c>
      <c r="H433" s="2">
        <f t="shared" si="48"/>
        <v>2.8147191736604293E-2</v>
      </c>
      <c r="I433" s="2">
        <f t="shared" si="50"/>
        <v>1.9615074691625884</v>
      </c>
      <c r="J433" t="b">
        <f t="shared" si="49"/>
        <v>0</v>
      </c>
      <c r="K433">
        <f t="shared" si="45"/>
        <v>15</v>
      </c>
      <c r="L433">
        <f t="shared" si="46"/>
        <v>4</v>
      </c>
      <c r="M433">
        <f t="shared" si="47"/>
        <v>2008</v>
      </c>
    </row>
    <row r="434" spans="1:13" hidden="1" x14ac:dyDescent="0.25">
      <c r="A434" t="s">
        <v>7</v>
      </c>
      <c r="B434" s="1">
        <v>39555</v>
      </c>
      <c r="C434">
        <v>4779.95</v>
      </c>
      <c r="D434">
        <v>4984.95</v>
      </c>
      <c r="E434">
        <v>4708.3</v>
      </c>
      <c r="F434">
        <v>4958.3999999999996</v>
      </c>
      <c r="G434" s="6">
        <f t="shared" si="44"/>
        <v>16</v>
      </c>
      <c r="H434" s="2">
        <f t="shared" si="48"/>
        <v>3.7799824186864228E-2</v>
      </c>
      <c r="I434" s="2">
        <f t="shared" si="50"/>
        <v>2.0734519308250197</v>
      </c>
      <c r="J434" t="b">
        <f t="shared" si="49"/>
        <v>0</v>
      </c>
      <c r="K434">
        <f t="shared" si="45"/>
        <v>16</v>
      </c>
      <c r="L434">
        <f t="shared" si="46"/>
        <v>4</v>
      </c>
      <c r="M434">
        <f t="shared" si="47"/>
        <v>2008</v>
      </c>
    </row>
    <row r="435" spans="1:13" hidden="1" x14ac:dyDescent="0.25">
      <c r="A435" t="s">
        <v>7</v>
      </c>
      <c r="B435" s="1">
        <v>39563</v>
      </c>
      <c r="C435">
        <v>4955.8999999999996</v>
      </c>
      <c r="D435">
        <v>5117.7</v>
      </c>
      <c r="E435">
        <v>4955.8999999999996</v>
      </c>
      <c r="F435">
        <v>5111.7</v>
      </c>
      <c r="G435" s="6">
        <f t="shared" si="44"/>
        <v>17</v>
      </c>
      <c r="H435" s="2">
        <f t="shared" si="48"/>
        <v>3.0917231364956388E-2</v>
      </c>
      <c r="I435" s="2">
        <f t="shared" si="50"/>
        <v>2.1684745552594089</v>
      </c>
      <c r="J435" t="b">
        <f t="shared" si="49"/>
        <v>0</v>
      </c>
      <c r="K435">
        <f t="shared" si="45"/>
        <v>17</v>
      </c>
      <c r="L435">
        <f t="shared" si="46"/>
        <v>4</v>
      </c>
      <c r="M435">
        <f t="shared" si="47"/>
        <v>2008</v>
      </c>
    </row>
    <row r="436" spans="1:13" hidden="1" x14ac:dyDescent="0.25">
      <c r="A436" t="s">
        <v>7</v>
      </c>
      <c r="B436" s="1">
        <v>39570</v>
      </c>
      <c r="C436">
        <v>5112.5</v>
      </c>
      <c r="D436">
        <v>5298.85</v>
      </c>
      <c r="E436">
        <v>5079.1499999999996</v>
      </c>
      <c r="F436">
        <v>5228.2</v>
      </c>
      <c r="G436" s="6">
        <f t="shared" si="44"/>
        <v>18</v>
      </c>
      <c r="H436" s="2">
        <f t="shared" si="48"/>
        <v>2.2790852358315128E-2</v>
      </c>
      <c r="I436" s="2">
        <f t="shared" si="50"/>
        <v>2.2406867910494044</v>
      </c>
      <c r="J436" t="b">
        <f t="shared" si="49"/>
        <v>0</v>
      </c>
      <c r="K436">
        <f t="shared" si="45"/>
        <v>18</v>
      </c>
      <c r="L436">
        <f t="shared" si="46"/>
        <v>5</v>
      </c>
      <c r="M436">
        <f t="shared" si="47"/>
        <v>2008</v>
      </c>
    </row>
    <row r="437" spans="1:13" hidden="1" x14ac:dyDescent="0.25">
      <c r="A437" t="s">
        <v>7</v>
      </c>
      <c r="B437" s="1">
        <v>39577</v>
      </c>
      <c r="C437">
        <v>5227.25</v>
      </c>
      <c r="D437">
        <v>5254.5</v>
      </c>
      <c r="E437">
        <v>4969.3999999999996</v>
      </c>
      <c r="F437">
        <v>4982.6000000000004</v>
      </c>
      <c r="G437" s="6">
        <f t="shared" si="44"/>
        <v>19</v>
      </c>
      <c r="H437" s="2">
        <f t="shared" si="48"/>
        <v>-4.6976014689568024E-2</v>
      </c>
      <c r="I437" s="2">
        <f t="shared" si="50"/>
        <v>2.0884522407487784</v>
      </c>
      <c r="J437" t="b">
        <f t="shared" si="49"/>
        <v>0</v>
      </c>
      <c r="K437">
        <f t="shared" si="45"/>
        <v>19</v>
      </c>
      <c r="L437">
        <f t="shared" si="46"/>
        <v>5</v>
      </c>
      <c r="M437">
        <f t="shared" si="47"/>
        <v>2008</v>
      </c>
    </row>
    <row r="438" spans="1:13" hidden="1" x14ac:dyDescent="0.25">
      <c r="A438" t="s">
        <v>7</v>
      </c>
      <c r="B438" s="1">
        <v>39584</v>
      </c>
      <c r="C438">
        <v>4981</v>
      </c>
      <c r="D438">
        <v>5167.3999999999996</v>
      </c>
      <c r="E438">
        <v>4913.8</v>
      </c>
      <c r="F438">
        <v>5157.7</v>
      </c>
      <c r="G438" s="6">
        <f t="shared" si="44"/>
        <v>20</v>
      </c>
      <c r="H438" s="2">
        <f t="shared" si="48"/>
        <v>3.5142295187251538E-2</v>
      </c>
      <c r="I438" s="2">
        <f t="shared" si="50"/>
        <v>2.1969875410649005</v>
      </c>
      <c r="J438" t="b">
        <f t="shared" si="49"/>
        <v>0</v>
      </c>
      <c r="K438">
        <f t="shared" si="45"/>
        <v>20</v>
      </c>
      <c r="L438">
        <f t="shared" si="46"/>
        <v>5</v>
      </c>
      <c r="M438">
        <f t="shared" si="47"/>
        <v>2008</v>
      </c>
    </row>
    <row r="439" spans="1:13" hidden="1" x14ac:dyDescent="0.25">
      <c r="A439" t="s">
        <v>7</v>
      </c>
      <c r="B439" s="1">
        <v>39591</v>
      </c>
      <c r="C439">
        <v>5157</v>
      </c>
      <c r="D439">
        <v>5160.05</v>
      </c>
      <c r="E439">
        <v>4940.7</v>
      </c>
      <c r="F439">
        <v>4946.55</v>
      </c>
      <c r="G439" s="6">
        <f t="shared" si="44"/>
        <v>21</v>
      </c>
      <c r="H439" s="2">
        <f t="shared" si="48"/>
        <v>-4.0938790546173665E-2</v>
      </c>
      <c r="I439" s="2">
        <f t="shared" si="50"/>
        <v>2.0661067377425177</v>
      </c>
      <c r="J439" t="b">
        <f t="shared" si="49"/>
        <v>0</v>
      </c>
      <c r="K439">
        <f t="shared" si="45"/>
        <v>21</v>
      </c>
      <c r="L439">
        <f t="shared" si="46"/>
        <v>5</v>
      </c>
      <c r="M439">
        <f t="shared" si="47"/>
        <v>2008</v>
      </c>
    </row>
    <row r="440" spans="1:13" hidden="1" x14ac:dyDescent="0.25">
      <c r="A440" t="s">
        <v>7</v>
      </c>
      <c r="B440" s="1">
        <v>39598</v>
      </c>
      <c r="C440">
        <v>4953.6000000000004</v>
      </c>
      <c r="D440">
        <v>4957.3999999999996</v>
      </c>
      <c r="E440">
        <v>4801.8999999999996</v>
      </c>
      <c r="F440">
        <v>4870.1000000000004</v>
      </c>
      <c r="G440" s="6">
        <f t="shared" si="44"/>
        <v>22</v>
      </c>
      <c r="H440" s="2">
        <f t="shared" si="48"/>
        <v>-1.5455216261838989E-2</v>
      </c>
      <c r="I440" s="2">
        <f t="shared" si="50"/>
        <v>2.0187193950288256</v>
      </c>
      <c r="J440" t="b">
        <f t="shared" si="49"/>
        <v>0</v>
      </c>
      <c r="K440">
        <f t="shared" si="45"/>
        <v>22</v>
      </c>
      <c r="L440">
        <f t="shared" si="46"/>
        <v>5</v>
      </c>
      <c r="M440">
        <f t="shared" si="47"/>
        <v>2008</v>
      </c>
    </row>
    <row r="441" spans="1:13" hidden="1" x14ac:dyDescent="0.25">
      <c r="A441" t="s">
        <v>7</v>
      </c>
      <c r="B441" s="1">
        <v>39605</v>
      </c>
      <c r="C441">
        <v>4869.25</v>
      </c>
      <c r="D441">
        <v>4908.8</v>
      </c>
      <c r="E441">
        <v>4536.25</v>
      </c>
      <c r="F441">
        <v>4627.8</v>
      </c>
      <c r="G441" s="6">
        <f t="shared" si="44"/>
        <v>23</v>
      </c>
      <c r="H441" s="2">
        <f t="shared" si="48"/>
        <v>-4.9752571815773861E-2</v>
      </c>
      <c r="I441" s="2">
        <f t="shared" si="50"/>
        <v>1.8685303415359846</v>
      </c>
      <c r="J441" t="b">
        <f t="shared" si="49"/>
        <v>0</v>
      </c>
      <c r="K441">
        <f t="shared" si="45"/>
        <v>23</v>
      </c>
      <c r="L441">
        <f t="shared" si="46"/>
        <v>6</v>
      </c>
      <c r="M441">
        <f t="shared" si="47"/>
        <v>2008</v>
      </c>
    </row>
    <row r="442" spans="1:13" hidden="1" x14ac:dyDescent="0.25">
      <c r="A442" t="s">
        <v>7</v>
      </c>
      <c r="B442" s="1">
        <v>39612</v>
      </c>
      <c r="C442">
        <v>4626.45</v>
      </c>
      <c r="D442">
        <v>4626.45</v>
      </c>
      <c r="E442">
        <v>4369.8</v>
      </c>
      <c r="F442">
        <v>4517.1000000000004</v>
      </c>
      <c r="G442" s="6">
        <f t="shared" si="44"/>
        <v>24</v>
      </c>
      <c r="H442" s="2">
        <f t="shared" si="48"/>
        <v>-2.3920653442240369E-2</v>
      </c>
      <c r="I442" s="2">
        <f t="shared" si="50"/>
        <v>1.7999132213475511</v>
      </c>
      <c r="J442" t="b">
        <f t="shared" si="49"/>
        <v>0</v>
      </c>
      <c r="K442">
        <f t="shared" si="45"/>
        <v>24</v>
      </c>
      <c r="L442">
        <f t="shared" si="46"/>
        <v>6</v>
      </c>
      <c r="M442">
        <f t="shared" si="47"/>
        <v>2008</v>
      </c>
    </row>
    <row r="443" spans="1:13" hidden="1" x14ac:dyDescent="0.25">
      <c r="A443" t="s">
        <v>7</v>
      </c>
      <c r="B443" s="1">
        <v>39619</v>
      </c>
      <c r="C443">
        <v>4536.3</v>
      </c>
      <c r="D443">
        <v>4679.75</v>
      </c>
      <c r="E443">
        <v>4333.6000000000004</v>
      </c>
      <c r="F443">
        <v>4347.55</v>
      </c>
      <c r="G443" s="6">
        <f t="shared" si="44"/>
        <v>25</v>
      </c>
      <c r="H443" s="2">
        <f t="shared" si="48"/>
        <v>-3.7535144229704942E-2</v>
      </c>
      <c r="I443" s="2">
        <f t="shared" si="50"/>
        <v>1.6948180747536128</v>
      </c>
      <c r="J443" t="b">
        <f t="shared" si="49"/>
        <v>0</v>
      </c>
      <c r="K443">
        <f t="shared" si="45"/>
        <v>25</v>
      </c>
      <c r="L443">
        <f t="shared" si="46"/>
        <v>6</v>
      </c>
      <c r="M443">
        <f t="shared" si="47"/>
        <v>2008</v>
      </c>
    </row>
    <row r="444" spans="1:13" hidden="1" x14ac:dyDescent="0.25">
      <c r="A444" t="s">
        <v>7</v>
      </c>
      <c r="B444" s="1">
        <v>39626</v>
      </c>
      <c r="C444">
        <v>4351.1499999999996</v>
      </c>
      <c r="D444">
        <v>4351.1499999999996</v>
      </c>
      <c r="E444">
        <v>4093.2</v>
      </c>
      <c r="F444">
        <v>4136.6499999999996</v>
      </c>
      <c r="G444" s="6">
        <f t="shared" si="44"/>
        <v>26</v>
      </c>
      <c r="H444" s="2">
        <f t="shared" si="48"/>
        <v>-4.8510080390104848E-2</v>
      </c>
      <c r="I444" s="2">
        <f t="shared" si="50"/>
        <v>1.5640922333106073</v>
      </c>
      <c r="J444" t="b">
        <f t="shared" si="49"/>
        <v>0</v>
      </c>
      <c r="K444">
        <f t="shared" si="45"/>
        <v>26</v>
      </c>
      <c r="L444">
        <f t="shared" si="46"/>
        <v>6</v>
      </c>
      <c r="M444">
        <f t="shared" si="47"/>
        <v>2008</v>
      </c>
    </row>
    <row r="445" spans="1:13" hidden="1" x14ac:dyDescent="0.25">
      <c r="A445" t="s">
        <v>7</v>
      </c>
      <c r="B445" s="1">
        <v>39633</v>
      </c>
      <c r="C445">
        <v>4136.25</v>
      </c>
      <c r="D445">
        <v>4163</v>
      </c>
      <c r="E445">
        <v>3848.25</v>
      </c>
      <c r="F445">
        <v>4016</v>
      </c>
      <c r="G445" s="6">
        <f t="shared" si="44"/>
        <v>27</v>
      </c>
      <c r="H445" s="2">
        <f t="shared" si="48"/>
        <v>-2.9166112675715783E-2</v>
      </c>
      <c r="I445" s="2">
        <f t="shared" si="50"/>
        <v>1.4893076303229424</v>
      </c>
      <c r="J445" t="b">
        <f t="shared" si="49"/>
        <v>0</v>
      </c>
      <c r="K445">
        <f t="shared" si="45"/>
        <v>27</v>
      </c>
      <c r="L445">
        <f t="shared" si="46"/>
        <v>7</v>
      </c>
      <c r="M445">
        <f t="shared" si="47"/>
        <v>2008</v>
      </c>
    </row>
    <row r="446" spans="1:13" hidden="1" x14ac:dyDescent="0.25">
      <c r="A446" t="s">
        <v>7</v>
      </c>
      <c r="B446" s="1">
        <v>39640</v>
      </c>
      <c r="C446">
        <v>4002</v>
      </c>
      <c r="D446">
        <v>4215.5</v>
      </c>
      <c r="E446">
        <v>3896.05</v>
      </c>
      <c r="F446">
        <v>4049</v>
      </c>
      <c r="G446" s="6">
        <f t="shared" si="44"/>
        <v>28</v>
      </c>
      <c r="H446" s="2">
        <f t="shared" si="48"/>
        <v>8.2171314741035228E-3</v>
      </c>
      <c r="I446" s="2">
        <f t="shared" si="50"/>
        <v>1.509762598400795</v>
      </c>
      <c r="J446" t="b">
        <f t="shared" si="49"/>
        <v>0</v>
      </c>
      <c r="K446">
        <f t="shared" si="45"/>
        <v>28</v>
      </c>
      <c r="L446">
        <f t="shared" si="46"/>
        <v>7</v>
      </c>
      <c r="M446">
        <f t="shared" si="47"/>
        <v>2008</v>
      </c>
    </row>
    <row r="447" spans="1:13" hidden="1" x14ac:dyDescent="0.25">
      <c r="A447" t="s">
        <v>7</v>
      </c>
      <c r="B447" s="1">
        <v>39647</v>
      </c>
      <c r="C447">
        <v>4047.45</v>
      </c>
      <c r="D447">
        <v>4118.1000000000004</v>
      </c>
      <c r="E447">
        <v>3790.2</v>
      </c>
      <c r="F447">
        <v>4092.25</v>
      </c>
      <c r="G447" s="6">
        <f t="shared" si="44"/>
        <v>29</v>
      </c>
      <c r="H447" s="2">
        <f t="shared" si="48"/>
        <v>1.068164979007169E-2</v>
      </c>
      <c r="I447" s="2">
        <f t="shared" si="50"/>
        <v>1.5365710035331328</v>
      </c>
      <c r="J447" t="b">
        <f t="shared" si="49"/>
        <v>0</v>
      </c>
      <c r="K447">
        <f t="shared" si="45"/>
        <v>29</v>
      </c>
      <c r="L447">
        <f t="shared" si="46"/>
        <v>7</v>
      </c>
      <c r="M447">
        <f t="shared" si="47"/>
        <v>2008</v>
      </c>
    </row>
    <row r="448" spans="1:13" hidden="1" x14ac:dyDescent="0.25">
      <c r="A448" t="s">
        <v>7</v>
      </c>
      <c r="B448" s="1">
        <v>39654</v>
      </c>
      <c r="C448">
        <v>4092.2</v>
      </c>
      <c r="D448">
        <v>4539.45</v>
      </c>
      <c r="E448">
        <v>4072.75</v>
      </c>
      <c r="F448">
        <v>4311.8500000000004</v>
      </c>
      <c r="G448" s="6">
        <f t="shared" si="44"/>
        <v>30</v>
      </c>
      <c r="H448" s="2">
        <f t="shared" si="48"/>
        <v>5.3662410654285564E-2</v>
      </c>
      <c r="I448" s="2">
        <f t="shared" si="50"/>
        <v>1.6726895183784811</v>
      </c>
      <c r="J448" t="b">
        <f t="shared" si="49"/>
        <v>0</v>
      </c>
      <c r="K448">
        <f t="shared" si="45"/>
        <v>30</v>
      </c>
      <c r="L448">
        <f t="shared" si="46"/>
        <v>7</v>
      </c>
      <c r="M448">
        <f t="shared" si="47"/>
        <v>2008</v>
      </c>
    </row>
    <row r="449" spans="1:13" hidden="1" x14ac:dyDescent="0.25">
      <c r="A449" t="s">
        <v>7</v>
      </c>
      <c r="B449" s="1">
        <v>39661</v>
      </c>
      <c r="C449">
        <v>4282.25</v>
      </c>
      <c r="D449">
        <v>4422.95</v>
      </c>
      <c r="E449">
        <v>4159.1499999999996</v>
      </c>
      <c r="F449">
        <v>4413.55</v>
      </c>
      <c r="G449" s="6">
        <f t="shared" si="44"/>
        <v>31</v>
      </c>
      <c r="H449" s="2">
        <f t="shared" si="48"/>
        <v>2.3586163711631913E-2</v>
      </c>
      <c r="I449" s="2">
        <f t="shared" si="50"/>
        <v>1.7357280109093187</v>
      </c>
      <c r="J449" t="b">
        <f t="shared" si="49"/>
        <v>0</v>
      </c>
      <c r="K449">
        <f t="shared" si="45"/>
        <v>31</v>
      </c>
      <c r="L449">
        <f t="shared" si="46"/>
        <v>8</v>
      </c>
      <c r="M449">
        <f t="shared" si="47"/>
        <v>2008</v>
      </c>
    </row>
    <row r="450" spans="1:13" hidden="1" x14ac:dyDescent="0.25">
      <c r="A450" t="s">
        <v>7</v>
      </c>
      <c r="B450" s="1">
        <v>39668</v>
      </c>
      <c r="C450">
        <v>4426.1000000000004</v>
      </c>
      <c r="D450">
        <v>4615.8999999999996</v>
      </c>
      <c r="E450">
        <v>4362.8999999999996</v>
      </c>
      <c r="F450">
        <v>4529.5</v>
      </c>
      <c r="G450" s="6">
        <f t="shared" ref="G450:G513" si="51">WEEKNUM(B450)</f>
        <v>32</v>
      </c>
      <c r="H450" s="2">
        <f t="shared" si="48"/>
        <v>2.627136885273762E-2</v>
      </c>
      <c r="I450" s="2">
        <f t="shared" si="50"/>
        <v>1.8075993305646838</v>
      </c>
      <c r="J450" t="b">
        <f t="shared" si="49"/>
        <v>0</v>
      </c>
      <c r="K450">
        <f t="shared" ref="K450:K513" si="52">WEEKNUM(B450)</f>
        <v>32</v>
      </c>
      <c r="L450">
        <f t="shared" ref="L450:L513" si="53">MONTH(B450)</f>
        <v>8</v>
      </c>
      <c r="M450">
        <f t="shared" si="47"/>
        <v>2008</v>
      </c>
    </row>
    <row r="451" spans="1:13" hidden="1" x14ac:dyDescent="0.25">
      <c r="A451" t="s">
        <v>7</v>
      </c>
      <c r="B451" s="1">
        <v>39674</v>
      </c>
      <c r="C451">
        <v>4529.3500000000004</v>
      </c>
      <c r="D451">
        <v>4649.8500000000004</v>
      </c>
      <c r="E451">
        <v>4421.25</v>
      </c>
      <c r="F451">
        <v>4430.7</v>
      </c>
      <c r="G451" s="6">
        <f t="shared" si="51"/>
        <v>33</v>
      </c>
      <c r="H451" s="2">
        <f t="shared" si="48"/>
        <v>-2.1812562092946242E-2</v>
      </c>
      <c r="I451" s="2">
        <f t="shared" si="50"/>
        <v>1.7463583958346272</v>
      </c>
      <c r="J451" t="b">
        <f t="shared" si="49"/>
        <v>0</v>
      </c>
      <c r="K451">
        <f t="shared" si="52"/>
        <v>33</v>
      </c>
      <c r="L451">
        <f t="shared" si="53"/>
        <v>8</v>
      </c>
      <c r="M451">
        <f t="shared" ref="M451:M514" si="54">YEAR(B451)</f>
        <v>2008</v>
      </c>
    </row>
    <row r="452" spans="1:13" hidden="1" x14ac:dyDescent="0.25">
      <c r="A452" t="s">
        <v>7</v>
      </c>
      <c r="B452" s="1">
        <v>39682</v>
      </c>
      <c r="C452">
        <v>4430.7</v>
      </c>
      <c r="D452">
        <v>4447.3999999999996</v>
      </c>
      <c r="E452">
        <v>4248</v>
      </c>
      <c r="F452">
        <v>4327.45</v>
      </c>
      <c r="G452" s="6">
        <f t="shared" si="51"/>
        <v>34</v>
      </c>
      <c r="H452" s="2">
        <f t="shared" ref="H452:H515" si="55">F452/F451-1</f>
        <v>-2.3303315503193645E-2</v>
      </c>
      <c r="I452" s="2">
        <f t="shared" si="50"/>
        <v>1.682359139651648</v>
      </c>
      <c r="J452" t="b">
        <f t="shared" ref="J452:J515" si="56">H452&gt;10%</f>
        <v>0</v>
      </c>
      <c r="K452">
        <f t="shared" si="52"/>
        <v>34</v>
      </c>
      <c r="L452">
        <f t="shared" si="53"/>
        <v>8</v>
      </c>
      <c r="M452">
        <f t="shared" si="54"/>
        <v>2008</v>
      </c>
    </row>
    <row r="453" spans="1:13" hidden="1" x14ac:dyDescent="0.25">
      <c r="A453" t="s">
        <v>7</v>
      </c>
      <c r="B453" s="1">
        <v>39689</v>
      </c>
      <c r="C453">
        <v>4317.95</v>
      </c>
      <c r="D453">
        <v>4398.8</v>
      </c>
      <c r="E453">
        <v>4201.8500000000004</v>
      </c>
      <c r="F453">
        <v>4360</v>
      </c>
      <c r="G453" s="6">
        <f t="shared" si="51"/>
        <v>35</v>
      </c>
      <c r="H453" s="2">
        <f t="shared" si="55"/>
        <v>7.5217506845832727E-3</v>
      </c>
      <c r="I453" s="2">
        <f t="shared" ref="I453:I516" si="57">(1+I452)*(1+H453)-1</f>
        <v>1.702535176346621</v>
      </c>
      <c r="J453" t="b">
        <f t="shared" si="56"/>
        <v>0</v>
      </c>
      <c r="K453">
        <f t="shared" si="52"/>
        <v>35</v>
      </c>
      <c r="L453">
        <f t="shared" si="53"/>
        <v>8</v>
      </c>
      <c r="M453">
        <f t="shared" si="54"/>
        <v>2008</v>
      </c>
    </row>
    <row r="454" spans="1:13" hidden="1" x14ac:dyDescent="0.25">
      <c r="A454" t="s">
        <v>7</v>
      </c>
      <c r="B454" s="1">
        <v>39696</v>
      </c>
      <c r="C454">
        <v>4356.1000000000004</v>
      </c>
      <c r="D454">
        <v>4522.3999999999996</v>
      </c>
      <c r="E454">
        <v>4281.3500000000004</v>
      </c>
      <c r="F454">
        <v>4352.3</v>
      </c>
      <c r="G454" s="6">
        <f t="shared" si="51"/>
        <v>36</v>
      </c>
      <c r="H454" s="2">
        <f t="shared" si="55"/>
        <v>-1.7660550458715729E-3</v>
      </c>
      <c r="I454" s="2">
        <f t="shared" si="57"/>
        <v>1.6977623504617885</v>
      </c>
      <c r="J454" t="b">
        <f t="shared" si="56"/>
        <v>0</v>
      </c>
      <c r="K454">
        <f t="shared" si="52"/>
        <v>36</v>
      </c>
      <c r="L454">
        <f t="shared" si="53"/>
        <v>9</v>
      </c>
      <c r="M454">
        <f t="shared" si="54"/>
        <v>2008</v>
      </c>
    </row>
    <row r="455" spans="1:13" hidden="1" x14ac:dyDescent="0.25">
      <c r="A455" t="s">
        <v>7</v>
      </c>
      <c r="B455" s="1">
        <v>39703</v>
      </c>
      <c r="C455">
        <v>4358.3</v>
      </c>
      <c r="D455">
        <v>4558</v>
      </c>
      <c r="E455">
        <v>4200.1499999999996</v>
      </c>
      <c r="F455">
        <v>4228.45</v>
      </c>
      <c r="G455" s="6">
        <f t="shared" si="51"/>
        <v>37</v>
      </c>
      <c r="H455" s="2">
        <f t="shared" si="55"/>
        <v>-2.8456218551111023E-2</v>
      </c>
      <c r="I455" s="2">
        <f t="shared" si="57"/>
        <v>1.6209942354180891</v>
      </c>
      <c r="J455" t="b">
        <f t="shared" si="56"/>
        <v>0</v>
      </c>
      <c r="K455">
        <f t="shared" si="52"/>
        <v>37</v>
      </c>
      <c r="L455">
        <f t="shared" si="53"/>
        <v>9</v>
      </c>
      <c r="M455">
        <f t="shared" si="54"/>
        <v>2008</v>
      </c>
    </row>
    <row r="456" spans="1:13" hidden="1" x14ac:dyDescent="0.25">
      <c r="A456" t="s">
        <v>7</v>
      </c>
      <c r="B456" s="1">
        <v>39710</v>
      </c>
      <c r="C456">
        <v>4231.95</v>
      </c>
      <c r="D456">
        <v>4262.6499999999996</v>
      </c>
      <c r="E456">
        <v>3799.55</v>
      </c>
      <c r="F456">
        <v>4245.25</v>
      </c>
      <c r="G456" s="6">
        <f t="shared" si="51"/>
        <v>38</v>
      </c>
      <c r="H456" s="2">
        <f t="shared" si="55"/>
        <v>3.9730870650003247E-3</v>
      </c>
      <c r="I456" s="2">
        <f t="shared" si="57"/>
        <v>1.6314076737122689</v>
      </c>
      <c r="J456" t="b">
        <f t="shared" si="56"/>
        <v>0</v>
      </c>
      <c r="K456">
        <f t="shared" si="52"/>
        <v>38</v>
      </c>
      <c r="L456">
        <f t="shared" si="53"/>
        <v>9</v>
      </c>
      <c r="M456">
        <f t="shared" si="54"/>
        <v>2008</v>
      </c>
    </row>
    <row r="457" spans="1:13" hidden="1" x14ac:dyDescent="0.25">
      <c r="A457" t="s">
        <v>7</v>
      </c>
      <c r="B457" s="1">
        <v>39717</v>
      </c>
      <c r="C457">
        <v>4248.95</v>
      </c>
      <c r="D457">
        <v>4303.25</v>
      </c>
      <c r="E457">
        <v>3970.35</v>
      </c>
      <c r="F457">
        <v>3985.25</v>
      </c>
      <c r="G457" s="6">
        <f t="shared" si="51"/>
        <v>39</v>
      </c>
      <c r="H457" s="2">
        <f t="shared" si="55"/>
        <v>-6.1244920793828372E-2</v>
      </c>
      <c r="I457" s="2">
        <f t="shared" si="57"/>
        <v>1.4702473191594887</v>
      </c>
      <c r="J457" t="b">
        <f t="shared" si="56"/>
        <v>0</v>
      </c>
      <c r="K457">
        <f t="shared" si="52"/>
        <v>39</v>
      </c>
      <c r="L457">
        <f t="shared" si="53"/>
        <v>9</v>
      </c>
      <c r="M457">
        <f t="shared" si="54"/>
        <v>2008</v>
      </c>
    </row>
    <row r="458" spans="1:13" hidden="1" x14ac:dyDescent="0.25">
      <c r="A458" t="s">
        <v>7</v>
      </c>
      <c r="B458" s="1">
        <v>39724</v>
      </c>
      <c r="C458">
        <v>3990.2</v>
      </c>
      <c r="D458">
        <v>4000.5</v>
      </c>
      <c r="E458">
        <v>3715.05</v>
      </c>
      <c r="F458">
        <v>3818.3</v>
      </c>
      <c r="G458" s="6">
        <f t="shared" si="51"/>
        <v>40</v>
      </c>
      <c r="H458" s="2">
        <f t="shared" si="55"/>
        <v>-4.1891976663948283E-2</v>
      </c>
      <c r="I458" s="2">
        <f t="shared" si="57"/>
        <v>1.3667637761110787</v>
      </c>
      <c r="J458" t="b">
        <f t="shared" si="56"/>
        <v>0</v>
      </c>
      <c r="K458">
        <f t="shared" si="52"/>
        <v>40</v>
      </c>
      <c r="L458">
        <f t="shared" si="53"/>
        <v>10</v>
      </c>
      <c r="M458">
        <f t="shared" si="54"/>
        <v>2008</v>
      </c>
    </row>
    <row r="459" spans="1:13" hidden="1" x14ac:dyDescent="0.25">
      <c r="A459" t="s">
        <v>7</v>
      </c>
      <c r="B459" s="1">
        <v>39731</v>
      </c>
      <c r="C459">
        <v>3817.3</v>
      </c>
      <c r="D459">
        <v>3820.85</v>
      </c>
      <c r="E459">
        <v>3198.95</v>
      </c>
      <c r="F459">
        <v>3279.95</v>
      </c>
      <c r="G459" s="6">
        <f t="shared" si="51"/>
        <v>41</v>
      </c>
      <c r="H459" s="2">
        <f t="shared" si="55"/>
        <v>-0.14099206453133606</v>
      </c>
      <c r="I459" s="2">
        <f t="shared" si="57"/>
        <v>1.0330688650591968</v>
      </c>
      <c r="J459" t="b">
        <f t="shared" si="56"/>
        <v>0</v>
      </c>
      <c r="K459">
        <f t="shared" si="52"/>
        <v>41</v>
      </c>
      <c r="L459">
        <f t="shared" si="53"/>
        <v>10</v>
      </c>
      <c r="M459">
        <f t="shared" si="54"/>
        <v>2008</v>
      </c>
    </row>
    <row r="460" spans="1:13" hidden="1" x14ac:dyDescent="0.25">
      <c r="A460" t="s">
        <v>7</v>
      </c>
      <c r="B460" s="1">
        <v>39738</v>
      </c>
      <c r="C460">
        <v>3272.9</v>
      </c>
      <c r="D460">
        <v>3648.25</v>
      </c>
      <c r="E460">
        <v>3046.6</v>
      </c>
      <c r="F460">
        <v>3074.35</v>
      </c>
      <c r="G460" s="6">
        <f t="shared" si="51"/>
        <v>42</v>
      </c>
      <c r="H460" s="2">
        <f t="shared" si="55"/>
        <v>-6.2683882376255662E-2</v>
      </c>
      <c r="I460" s="2">
        <f t="shared" si="57"/>
        <v>0.90562821545899852</v>
      </c>
      <c r="J460" t="b">
        <f t="shared" si="56"/>
        <v>0</v>
      </c>
      <c r="K460">
        <f t="shared" si="52"/>
        <v>42</v>
      </c>
      <c r="L460">
        <f t="shared" si="53"/>
        <v>10</v>
      </c>
      <c r="M460">
        <f t="shared" si="54"/>
        <v>2008</v>
      </c>
    </row>
    <row r="461" spans="1:13" hidden="1" x14ac:dyDescent="0.25">
      <c r="A461" t="s">
        <v>7</v>
      </c>
      <c r="B461" s="1">
        <v>39745</v>
      </c>
      <c r="C461">
        <v>3108.2</v>
      </c>
      <c r="D461">
        <v>3254.85</v>
      </c>
      <c r="E461">
        <v>2525.0500000000002</v>
      </c>
      <c r="F461">
        <v>2584</v>
      </c>
      <c r="G461" s="6">
        <f t="shared" si="51"/>
        <v>43</v>
      </c>
      <c r="H461" s="2">
        <f t="shared" si="55"/>
        <v>-0.15949712947452299</v>
      </c>
      <c r="I461" s="2">
        <f t="shared" si="57"/>
        <v>0.60168598524763039</v>
      </c>
      <c r="J461" t="b">
        <f t="shared" si="56"/>
        <v>0</v>
      </c>
      <c r="K461">
        <f t="shared" si="52"/>
        <v>43</v>
      </c>
      <c r="L461">
        <f t="shared" si="53"/>
        <v>10</v>
      </c>
      <c r="M461">
        <f t="shared" si="54"/>
        <v>2008</v>
      </c>
    </row>
    <row r="462" spans="1:13" hidden="1" x14ac:dyDescent="0.25">
      <c r="A462" t="s">
        <v>7</v>
      </c>
      <c r="B462" s="1">
        <v>39752</v>
      </c>
      <c r="C462">
        <v>2583.75</v>
      </c>
      <c r="D462">
        <v>2921.35</v>
      </c>
      <c r="E462">
        <v>2252.75</v>
      </c>
      <c r="F462">
        <v>2885.6</v>
      </c>
      <c r="G462" s="6">
        <f t="shared" si="51"/>
        <v>44</v>
      </c>
      <c r="H462" s="2">
        <f t="shared" si="55"/>
        <v>0.11671826625386994</v>
      </c>
      <c r="I462" s="2">
        <f t="shared" si="57"/>
        <v>0.78863199652885529</v>
      </c>
      <c r="J462" t="b">
        <f t="shared" si="56"/>
        <v>1</v>
      </c>
      <c r="K462">
        <f t="shared" si="52"/>
        <v>44</v>
      </c>
      <c r="L462">
        <f t="shared" si="53"/>
        <v>10</v>
      </c>
      <c r="M462">
        <f t="shared" si="54"/>
        <v>2008</v>
      </c>
    </row>
    <row r="463" spans="1:13" hidden="1" x14ac:dyDescent="0.25">
      <c r="A463" t="s">
        <v>7</v>
      </c>
      <c r="B463" s="1">
        <v>39759</v>
      </c>
      <c r="C463">
        <v>2885.4</v>
      </c>
      <c r="D463">
        <v>3240.55</v>
      </c>
      <c r="E463">
        <v>2860.1</v>
      </c>
      <c r="F463">
        <v>2973</v>
      </c>
      <c r="G463" s="6">
        <f t="shared" si="51"/>
        <v>45</v>
      </c>
      <c r="H463" s="2">
        <f t="shared" si="55"/>
        <v>3.0288328250623886E-2</v>
      </c>
      <c r="I463" s="2">
        <f t="shared" si="57"/>
        <v>0.84280666955928996</v>
      </c>
      <c r="J463" t="b">
        <f t="shared" si="56"/>
        <v>0</v>
      </c>
      <c r="K463">
        <f t="shared" si="52"/>
        <v>45</v>
      </c>
      <c r="L463">
        <f t="shared" si="53"/>
        <v>11</v>
      </c>
      <c r="M463">
        <f t="shared" si="54"/>
        <v>2008</v>
      </c>
    </row>
    <row r="464" spans="1:13" hidden="1" x14ac:dyDescent="0.25">
      <c r="A464" t="s">
        <v>7</v>
      </c>
      <c r="B464" s="1">
        <v>39766</v>
      </c>
      <c r="C464">
        <v>2973.3</v>
      </c>
      <c r="D464">
        <v>3161.25</v>
      </c>
      <c r="E464">
        <v>2778.8</v>
      </c>
      <c r="F464">
        <v>2810.35</v>
      </c>
      <c r="G464" s="6">
        <f t="shared" si="51"/>
        <v>46</v>
      </c>
      <c r="H464" s="2">
        <f t="shared" si="55"/>
        <v>-5.4709048099562785E-2</v>
      </c>
      <c r="I464" s="2">
        <f t="shared" si="57"/>
        <v>0.7419884708361757</v>
      </c>
      <c r="J464" t="b">
        <f t="shared" si="56"/>
        <v>0</v>
      </c>
      <c r="K464">
        <f t="shared" si="52"/>
        <v>46</v>
      </c>
      <c r="L464">
        <f t="shared" si="53"/>
        <v>11</v>
      </c>
      <c r="M464">
        <f t="shared" si="54"/>
        <v>2008</v>
      </c>
    </row>
    <row r="465" spans="1:13" hidden="1" x14ac:dyDescent="0.25">
      <c r="A465" t="s">
        <v>7</v>
      </c>
      <c r="B465" s="1">
        <v>39773</v>
      </c>
      <c r="C465">
        <v>2813.4</v>
      </c>
      <c r="D465">
        <v>2835.7</v>
      </c>
      <c r="E465">
        <v>2502.9</v>
      </c>
      <c r="F465">
        <v>2693.45</v>
      </c>
      <c r="G465" s="6">
        <f t="shared" si="51"/>
        <v>47</v>
      </c>
      <c r="H465" s="2">
        <f t="shared" si="55"/>
        <v>-4.1596242460903432E-2</v>
      </c>
      <c r="I465" s="2">
        <f t="shared" si="57"/>
        <v>0.66952829603917574</v>
      </c>
      <c r="J465" t="b">
        <f t="shared" si="56"/>
        <v>0</v>
      </c>
      <c r="K465">
        <f t="shared" si="52"/>
        <v>47</v>
      </c>
      <c r="L465">
        <f t="shared" si="53"/>
        <v>11</v>
      </c>
      <c r="M465">
        <f t="shared" si="54"/>
        <v>2008</v>
      </c>
    </row>
    <row r="466" spans="1:13" hidden="1" x14ac:dyDescent="0.25">
      <c r="A466" t="s">
        <v>7</v>
      </c>
      <c r="B466" s="1">
        <v>39780</v>
      </c>
      <c r="C466">
        <v>2690.85</v>
      </c>
      <c r="D466">
        <v>2790.7</v>
      </c>
      <c r="E466">
        <v>2633.8</v>
      </c>
      <c r="F466">
        <v>2755.1</v>
      </c>
      <c r="G466" s="6">
        <f t="shared" si="51"/>
        <v>48</v>
      </c>
      <c r="H466" s="2">
        <f t="shared" si="55"/>
        <v>2.2888860012251877E-2</v>
      </c>
      <c r="I466" s="2">
        <f t="shared" si="57"/>
        <v>0.70774189549370981</v>
      </c>
      <c r="J466" t="b">
        <f t="shared" si="56"/>
        <v>0</v>
      </c>
      <c r="K466">
        <f t="shared" si="52"/>
        <v>48</v>
      </c>
      <c r="L466">
        <f t="shared" si="53"/>
        <v>11</v>
      </c>
      <c r="M466">
        <f t="shared" si="54"/>
        <v>2008</v>
      </c>
    </row>
    <row r="467" spans="1:13" hidden="1" x14ac:dyDescent="0.25">
      <c r="A467" t="s">
        <v>7</v>
      </c>
      <c r="B467" s="1">
        <v>39787</v>
      </c>
      <c r="C467">
        <v>2755.15</v>
      </c>
      <c r="D467">
        <v>2832.85</v>
      </c>
      <c r="E467">
        <v>2570.6999999999998</v>
      </c>
      <c r="F467">
        <v>2714.4</v>
      </c>
      <c r="G467" s="6">
        <f t="shared" si="51"/>
        <v>49</v>
      </c>
      <c r="H467" s="2">
        <f t="shared" si="55"/>
        <v>-1.4772603535261775E-2</v>
      </c>
      <c r="I467" s="2">
        <f t="shared" si="57"/>
        <v>0.68251410153102476</v>
      </c>
      <c r="J467" t="b">
        <f t="shared" si="56"/>
        <v>0</v>
      </c>
      <c r="K467">
        <f t="shared" si="52"/>
        <v>49</v>
      </c>
      <c r="L467">
        <f t="shared" si="53"/>
        <v>12</v>
      </c>
      <c r="M467">
        <f t="shared" si="54"/>
        <v>2008</v>
      </c>
    </row>
    <row r="468" spans="1:13" hidden="1" x14ac:dyDescent="0.25">
      <c r="A468" t="s">
        <v>7</v>
      </c>
      <c r="B468" s="1">
        <v>39794</v>
      </c>
      <c r="C468">
        <v>2714.7</v>
      </c>
      <c r="D468">
        <v>2945.3</v>
      </c>
      <c r="E468">
        <v>2714.7</v>
      </c>
      <c r="F468">
        <v>2921.35</v>
      </c>
      <c r="G468" s="6">
        <f t="shared" si="51"/>
        <v>50</v>
      </c>
      <c r="H468" s="2">
        <f t="shared" si="55"/>
        <v>7.6241526672561122E-2</v>
      </c>
      <c r="I468" s="2">
        <f t="shared" si="57"/>
        <v>0.81079154527986264</v>
      </c>
      <c r="J468" t="b">
        <f t="shared" si="56"/>
        <v>0</v>
      </c>
      <c r="K468">
        <f t="shared" si="52"/>
        <v>50</v>
      </c>
      <c r="L468">
        <f t="shared" si="53"/>
        <v>12</v>
      </c>
      <c r="M468">
        <f t="shared" si="54"/>
        <v>2008</v>
      </c>
    </row>
    <row r="469" spans="1:13" hidden="1" x14ac:dyDescent="0.25">
      <c r="A469" t="s">
        <v>7</v>
      </c>
      <c r="B469" s="1">
        <v>39801</v>
      </c>
      <c r="C469">
        <v>2917.9</v>
      </c>
      <c r="D469">
        <v>3106.8</v>
      </c>
      <c r="E469">
        <v>2917.9</v>
      </c>
      <c r="F469">
        <v>3077.5</v>
      </c>
      <c r="G469" s="6">
        <f t="shared" si="51"/>
        <v>51</v>
      </c>
      <c r="H469" s="2">
        <f t="shared" si="55"/>
        <v>5.3451315316548786E-2</v>
      </c>
      <c r="I469" s="2">
        <f t="shared" si="57"/>
        <v>0.90758073513915716</v>
      </c>
      <c r="J469" t="b">
        <f t="shared" si="56"/>
        <v>0</v>
      </c>
      <c r="K469">
        <f t="shared" si="52"/>
        <v>51</v>
      </c>
      <c r="L469">
        <f t="shared" si="53"/>
        <v>12</v>
      </c>
      <c r="M469">
        <f t="shared" si="54"/>
        <v>2008</v>
      </c>
    </row>
    <row r="470" spans="1:13" hidden="1" x14ac:dyDescent="0.25">
      <c r="A470" t="s">
        <v>7</v>
      </c>
      <c r="B470" s="1">
        <v>39808</v>
      </c>
      <c r="C470">
        <v>3077.25</v>
      </c>
      <c r="D470">
        <v>3110.45</v>
      </c>
      <c r="E470">
        <v>2844.8</v>
      </c>
      <c r="F470">
        <v>2857.25</v>
      </c>
      <c r="G470" s="6">
        <f t="shared" si="51"/>
        <v>52</v>
      </c>
      <c r="H470" s="2">
        <f t="shared" si="55"/>
        <v>-7.1567831031681517E-2</v>
      </c>
      <c r="I470" s="2">
        <f t="shared" si="57"/>
        <v>0.77105931940742711</v>
      </c>
      <c r="J470" t="b">
        <f t="shared" si="56"/>
        <v>0</v>
      </c>
      <c r="K470">
        <f t="shared" si="52"/>
        <v>52</v>
      </c>
      <c r="L470">
        <f t="shared" si="53"/>
        <v>12</v>
      </c>
      <c r="M470">
        <f t="shared" si="54"/>
        <v>2008</v>
      </c>
    </row>
    <row r="471" spans="1:13" hidden="1" x14ac:dyDescent="0.25">
      <c r="A471" t="s">
        <v>7</v>
      </c>
      <c r="B471" s="1">
        <v>39815</v>
      </c>
      <c r="C471">
        <v>2857.15</v>
      </c>
      <c r="D471">
        <v>3079.85</v>
      </c>
      <c r="E471">
        <v>2812.9</v>
      </c>
      <c r="F471">
        <v>3046.75</v>
      </c>
      <c r="G471" s="6">
        <f t="shared" si="51"/>
        <v>1</v>
      </c>
      <c r="H471" s="2">
        <f t="shared" si="55"/>
        <v>6.6322512905766073E-2</v>
      </c>
      <c r="I471" s="2">
        <f t="shared" si="57"/>
        <v>0.88852042397570341</v>
      </c>
      <c r="J471" t="b">
        <f t="shared" si="56"/>
        <v>0</v>
      </c>
      <c r="K471">
        <f t="shared" si="52"/>
        <v>1</v>
      </c>
      <c r="L471">
        <f t="shared" si="53"/>
        <v>1</v>
      </c>
      <c r="M471">
        <f t="shared" si="54"/>
        <v>2009</v>
      </c>
    </row>
    <row r="472" spans="1:13" hidden="1" x14ac:dyDescent="0.25">
      <c r="A472" t="s">
        <v>7</v>
      </c>
      <c r="B472" s="1">
        <v>39822</v>
      </c>
      <c r="C472">
        <v>3058.75</v>
      </c>
      <c r="D472">
        <v>3147.2</v>
      </c>
      <c r="E472">
        <v>2810.25</v>
      </c>
      <c r="F472">
        <v>2873</v>
      </c>
      <c r="G472" s="6">
        <f t="shared" si="51"/>
        <v>2</v>
      </c>
      <c r="H472" s="2">
        <f t="shared" si="55"/>
        <v>-5.7027980635102948E-2</v>
      </c>
      <c r="I472" s="2">
        <f t="shared" si="57"/>
        <v>0.78082191780822052</v>
      </c>
      <c r="J472" t="b">
        <f t="shared" si="56"/>
        <v>0</v>
      </c>
      <c r="K472">
        <f t="shared" si="52"/>
        <v>2</v>
      </c>
      <c r="L472">
        <f t="shared" si="53"/>
        <v>1</v>
      </c>
      <c r="M472">
        <f t="shared" si="54"/>
        <v>2009</v>
      </c>
    </row>
    <row r="473" spans="1:13" hidden="1" x14ac:dyDescent="0.25">
      <c r="A473" t="s">
        <v>7</v>
      </c>
      <c r="B473" s="1">
        <v>39829</v>
      </c>
      <c r="C473">
        <v>2868.85</v>
      </c>
      <c r="D473">
        <v>2869.2</v>
      </c>
      <c r="E473">
        <v>2701.75</v>
      </c>
      <c r="F473">
        <v>2828.45</v>
      </c>
      <c r="G473" s="6">
        <f t="shared" si="51"/>
        <v>3</v>
      </c>
      <c r="H473" s="2">
        <f t="shared" si="55"/>
        <v>-1.5506439262095384E-2</v>
      </c>
      <c r="I473" s="2">
        <f t="shared" si="57"/>
        <v>0.75320771090311922</v>
      </c>
      <c r="J473" t="b">
        <f t="shared" si="56"/>
        <v>0</v>
      </c>
      <c r="K473">
        <f t="shared" si="52"/>
        <v>3</v>
      </c>
      <c r="L473">
        <f t="shared" si="53"/>
        <v>1</v>
      </c>
      <c r="M473">
        <f t="shared" si="54"/>
        <v>2009</v>
      </c>
    </row>
    <row r="474" spans="1:13" hidden="1" x14ac:dyDescent="0.25">
      <c r="A474" t="s">
        <v>7</v>
      </c>
      <c r="B474" s="1">
        <v>39836</v>
      </c>
      <c r="C474">
        <v>2828.7</v>
      </c>
      <c r="D474">
        <v>2868.2</v>
      </c>
      <c r="E474">
        <v>2661.65</v>
      </c>
      <c r="F474">
        <v>2678.55</v>
      </c>
      <c r="G474" s="6">
        <f t="shared" si="51"/>
        <v>4</v>
      </c>
      <c r="H474" s="2">
        <f t="shared" si="55"/>
        <v>-5.2997224628329898E-2</v>
      </c>
      <c r="I474" s="2">
        <f t="shared" si="57"/>
        <v>0.66029256802826652</v>
      </c>
      <c r="J474" t="b">
        <f t="shared" si="56"/>
        <v>0</v>
      </c>
      <c r="K474">
        <f t="shared" si="52"/>
        <v>4</v>
      </c>
      <c r="L474">
        <f t="shared" si="53"/>
        <v>1</v>
      </c>
      <c r="M474">
        <f t="shared" si="54"/>
        <v>2009</v>
      </c>
    </row>
    <row r="475" spans="1:13" hidden="1" x14ac:dyDescent="0.25">
      <c r="A475" t="s">
        <v>7</v>
      </c>
      <c r="B475" s="1">
        <v>39843</v>
      </c>
      <c r="C475">
        <v>2686.05</v>
      </c>
      <c r="D475">
        <v>2881</v>
      </c>
      <c r="E475">
        <v>2685.25</v>
      </c>
      <c r="F475">
        <v>2874.8</v>
      </c>
      <c r="G475" s="6">
        <f t="shared" si="51"/>
        <v>5</v>
      </c>
      <c r="H475" s="2">
        <f t="shared" si="55"/>
        <v>7.3267252804689154E-2</v>
      </c>
      <c r="I475" s="2">
        <f t="shared" si="57"/>
        <v>0.78193764333974003</v>
      </c>
      <c r="J475" t="b">
        <f t="shared" si="56"/>
        <v>0</v>
      </c>
      <c r="K475">
        <f t="shared" si="52"/>
        <v>5</v>
      </c>
      <c r="L475">
        <f t="shared" si="53"/>
        <v>1</v>
      </c>
      <c r="M475">
        <f t="shared" si="54"/>
        <v>2009</v>
      </c>
    </row>
    <row r="476" spans="1:13" hidden="1" x14ac:dyDescent="0.25">
      <c r="A476" t="s">
        <v>7</v>
      </c>
      <c r="B476" s="1">
        <v>39850</v>
      </c>
      <c r="C476">
        <v>2872.35</v>
      </c>
      <c r="D476">
        <v>2873.45</v>
      </c>
      <c r="E476">
        <v>2752.9</v>
      </c>
      <c r="F476">
        <v>2843.1</v>
      </c>
      <c r="G476" s="6">
        <f t="shared" si="51"/>
        <v>6</v>
      </c>
      <c r="H476" s="2">
        <f t="shared" si="55"/>
        <v>-1.1026854042020418E-2</v>
      </c>
      <c r="I476" s="2">
        <f t="shared" si="57"/>
        <v>0.76228847703465097</v>
      </c>
      <c r="J476" t="b">
        <f t="shared" si="56"/>
        <v>0</v>
      </c>
      <c r="K476">
        <f t="shared" si="52"/>
        <v>6</v>
      </c>
      <c r="L476">
        <f t="shared" si="53"/>
        <v>2</v>
      </c>
      <c r="M476">
        <f t="shared" si="54"/>
        <v>2009</v>
      </c>
    </row>
    <row r="477" spans="1:13" hidden="1" x14ac:dyDescent="0.25">
      <c r="A477" t="s">
        <v>7</v>
      </c>
      <c r="B477" s="1">
        <v>39857</v>
      </c>
      <c r="C477">
        <v>2843.05</v>
      </c>
      <c r="D477">
        <v>2969.75</v>
      </c>
      <c r="E477">
        <v>2840.15</v>
      </c>
      <c r="F477">
        <v>2948.35</v>
      </c>
      <c r="G477" s="6">
        <f t="shared" si="51"/>
        <v>7</v>
      </c>
      <c r="H477" s="2">
        <f t="shared" si="55"/>
        <v>3.7019450599697468E-2</v>
      </c>
      <c r="I477" s="2">
        <f t="shared" si="57"/>
        <v>0.82752742825265124</v>
      </c>
      <c r="J477" t="b">
        <f t="shared" si="56"/>
        <v>0</v>
      </c>
      <c r="K477">
        <f t="shared" si="52"/>
        <v>7</v>
      </c>
      <c r="L477">
        <f t="shared" si="53"/>
        <v>2</v>
      </c>
      <c r="M477">
        <f t="shared" si="54"/>
        <v>2009</v>
      </c>
    </row>
    <row r="478" spans="1:13" hidden="1" x14ac:dyDescent="0.25">
      <c r="A478" t="s">
        <v>7</v>
      </c>
      <c r="B478" s="1">
        <v>39864</v>
      </c>
      <c r="C478">
        <v>2948.25</v>
      </c>
      <c r="D478">
        <v>2953.2</v>
      </c>
      <c r="E478">
        <v>2709.3</v>
      </c>
      <c r="F478">
        <v>2736.45</v>
      </c>
      <c r="G478" s="6">
        <f t="shared" si="51"/>
        <v>8</v>
      </c>
      <c r="H478" s="2">
        <f t="shared" si="55"/>
        <v>-7.1870707344786067E-2</v>
      </c>
      <c r="I478" s="2">
        <f t="shared" si="57"/>
        <v>0.69618173929213545</v>
      </c>
      <c r="J478" t="b">
        <f t="shared" si="56"/>
        <v>0</v>
      </c>
      <c r="K478">
        <f t="shared" si="52"/>
        <v>8</v>
      </c>
      <c r="L478">
        <f t="shared" si="53"/>
        <v>2</v>
      </c>
      <c r="M478">
        <f t="shared" si="54"/>
        <v>2009</v>
      </c>
    </row>
    <row r="479" spans="1:13" hidden="1" x14ac:dyDescent="0.25">
      <c r="A479" t="s">
        <v>7</v>
      </c>
      <c r="B479" s="1">
        <v>39871</v>
      </c>
      <c r="C479">
        <v>2737.25</v>
      </c>
      <c r="D479">
        <v>2797.8</v>
      </c>
      <c r="E479">
        <v>2677.55</v>
      </c>
      <c r="F479">
        <v>2763.65</v>
      </c>
      <c r="G479" s="6">
        <f t="shared" si="51"/>
        <v>9</v>
      </c>
      <c r="H479" s="2">
        <f t="shared" si="55"/>
        <v>9.939885618228006E-3</v>
      </c>
      <c r="I479" s="2">
        <f t="shared" si="57"/>
        <v>0.7130415917684263</v>
      </c>
      <c r="J479" t="b">
        <f t="shared" si="56"/>
        <v>0</v>
      </c>
      <c r="K479">
        <f t="shared" si="52"/>
        <v>9</v>
      </c>
      <c r="L479">
        <f t="shared" si="53"/>
        <v>2</v>
      </c>
      <c r="M479">
        <f t="shared" si="54"/>
        <v>2009</v>
      </c>
    </row>
    <row r="480" spans="1:13" hidden="1" x14ac:dyDescent="0.25">
      <c r="A480" t="s">
        <v>7</v>
      </c>
      <c r="B480" s="1">
        <v>39878</v>
      </c>
      <c r="C480">
        <v>2764.6</v>
      </c>
      <c r="D480">
        <v>2764.6</v>
      </c>
      <c r="E480">
        <v>2539.4499999999998</v>
      </c>
      <c r="F480">
        <v>2620.15</v>
      </c>
      <c r="G480" s="6">
        <f t="shared" si="51"/>
        <v>10</v>
      </c>
      <c r="H480" s="2">
        <f t="shared" si="55"/>
        <v>-5.1924085900891925E-2</v>
      </c>
      <c r="I480" s="2">
        <f t="shared" si="57"/>
        <v>0.624093473005642</v>
      </c>
      <c r="J480" t="b">
        <f t="shared" si="56"/>
        <v>0</v>
      </c>
      <c r="K480">
        <f t="shared" si="52"/>
        <v>10</v>
      </c>
      <c r="L480">
        <f t="shared" si="53"/>
        <v>3</v>
      </c>
      <c r="M480">
        <f t="shared" si="54"/>
        <v>2009</v>
      </c>
    </row>
    <row r="481" spans="1:13" hidden="1" x14ac:dyDescent="0.25">
      <c r="A481" t="s">
        <v>7</v>
      </c>
      <c r="B481" s="1">
        <v>39885</v>
      </c>
      <c r="C481">
        <v>2620.1</v>
      </c>
      <c r="D481">
        <v>2726.15</v>
      </c>
      <c r="E481">
        <v>2555.6</v>
      </c>
      <c r="F481">
        <v>2719.25</v>
      </c>
      <c r="G481" s="6">
        <f t="shared" si="51"/>
        <v>11</v>
      </c>
      <c r="H481" s="2">
        <f t="shared" si="55"/>
        <v>3.7822262084231673E-2</v>
      </c>
      <c r="I481" s="2">
        <f t="shared" si="57"/>
        <v>0.68552036199095134</v>
      </c>
      <c r="J481" t="b">
        <f t="shared" si="56"/>
        <v>0</v>
      </c>
      <c r="K481">
        <f t="shared" si="52"/>
        <v>11</v>
      </c>
      <c r="L481">
        <f t="shared" si="53"/>
        <v>3</v>
      </c>
      <c r="M481">
        <f t="shared" si="54"/>
        <v>2009</v>
      </c>
    </row>
    <row r="482" spans="1:13" hidden="1" x14ac:dyDescent="0.25">
      <c r="A482" t="s">
        <v>7</v>
      </c>
      <c r="B482" s="1">
        <v>39892</v>
      </c>
      <c r="C482">
        <v>2716.05</v>
      </c>
      <c r="D482">
        <v>2836.05</v>
      </c>
      <c r="E482">
        <v>2701.95</v>
      </c>
      <c r="F482">
        <v>2807.05</v>
      </c>
      <c r="G482" s="6">
        <f t="shared" si="51"/>
        <v>12</v>
      </c>
      <c r="H482" s="2">
        <f t="shared" si="55"/>
        <v>3.2288314792681794E-2</v>
      </c>
      <c r="I482" s="2">
        <f t="shared" si="57"/>
        <v>0.73994297402839004</v>
      </c>
      <c r="J482" t="b">
        <f t="shared" si="56"/>
        <v>0</v>
      </c>
      <c r="K482">
        <f t="shared" si="52"/>
        <v>12</v>
      </c>
      <c r="L482">
        <f t="shared" si="53"/>
        <v>3</v>
      </c>
      <c r="M482">
        <f t="shared" si="54"/>
        <v>2009</v>
      </c>
    </row>
    <row r="483" spans="1:13" hidden="1" x14ac:dyDescent="0.25">
      <c r="A483" t="s">
        <v>7</v>
      </c>
      <c r="B483" s="1">
        <v>39899</v>
      </c>
      <c r="C483">
        <v>2807.25</v>
      </c>
      <c r="D483">
        <v>3123.35</v>
      </c>
      <c r="E483">
        <v>2807.25</v>
      </c>
      <c r="F483">
        <v>3108.65</v>
      </c>
      <c r="G483" s="6">
        <f t="shared" si="51"/>
        <v>13</v>
      </c>
      <c r="H483" s="2">
        <f t="shared" si="55"/>
        <v>0.10744375768155168</v>
      </c>
      <c r="I483" s="2">
        <f t="shared" si="57"/>
        <v>0.92688898530961472</v>
      </c>
      <c r="J483" t="b">
        <f t="shared" si="56"/>
        <v>1</v>
      </c>
      <c r="K483">
        <f t="shared" si="52"/>
        <v>13</v>
      </c>
      <c r="L483">
        <f t="shared" si="53"/>
        <v>3</v>
      </c>
      <c r="M483">
        <f t="shared" si="54"/>
        <v>2009</v>
      </c>
    </row>
    <row r="484" spans="1:13" hidden="1" x14ac:dyDescent="0.25">
      <c r="A484" t="s">
        <v>7</v>
      </c>
      <c r="B484" s="1">
        <v>39905</v>
      </c>
      <c r="C484">
        <v>3108.75</v>
      </c>
      <c r="D484">
        <v>3228.75</v>
      </c>
      <c r="E484">
        <v>2962.4</v>
      </c>
      <c r="F484">
        <v>3211.05</v>
      </c>
      <c r="G484" s="6">
        <f t="shared" si="51"/>
        <v>14</v>
      </c>
      <c r="H484" s="2">
        <f t="shared" si="55"/>
        <v>3.2940343879175771E-2</v>
      </c>
      <c r="I484" s="2">
        <f t="shared" si="57"/>
        <v>0.9903613711027095</v>
      </c>
      <c r="J484" t="b">
        <f t="shared" si="56"/>
        <v>0</v>
      </c>
      <c r="K484">
        <f t="shared" si="52"/>
        <v>14</v>
      </c>
      <c r="L484">
        <f t="shared" si="53"/>
        <v>4</v>
      </c>
      <c r="M484">
        <f t="shared" si="54"/>
        <v>2009</v>
      </c>
    </row>
    <row r="485" spans="1:13" hidden="1" x14ac:dyDescent="0.25">
      <c r="A485" t="s">
        <v>7</v>
      </c>
      <c r="B485" s="1">
        <v>39912</v>
      </c>
      <c r="C485">
        <v>3211.35</v>
      </c>
      <c r="D485">
        <v>3401.15</v>
      </c>
      <c r="E485">
        <v>3149.25</v>
      </c>
      <c r="F485">
        <v>3342.05</v>
      </c>
      <c r="G485" s="6">
        <f t="shared" si="51"/>
        <v>15</v>
      </c>
      <c r="H485" s="2">
        <f t="shared" si="55"/>
        <v>4.0796624157207084E-2</v>
      </c>
      <c r="I485" s="2">
        <f t="shared" si="57"/>
        <v>1.0715613958966101</v>
      </c>
      <c r="J485" t="b">
        <f t="shared" si="56"/>
        <v>0</v>
      </c>
      <c r="K485">
        <f t="shared" si="52"/>
        <v>15</v>
      </c>
      <c r="L485">
        <f t="shared" si="53"/>
        <v>4</v>
      </c>
      <c r="M485">
        <f t="shared" si="54"/>
        <v>2009</v>
      </c>
    </row>
    <row r="486" spans="1:13" hidden="1" x14ac:dyDescent="0.25">
      <c r="A486" t="s">
        <v>7</v>
      </c>
      <c r="B486" s="1">
        <v>39920</v>
      </c>
      <c r="C486">
        <v>3342.2</v>
      </c>
      <c r="D486">
        <v>3511.25</v>
      </c>
      <c r="E486">
        <v>3311.8</v>
      </c>
      <c r="F486">
        <v>3384.4</v>
      </c>
      <c r="G486" s="6">
        <f t="shared" si="51"/>
        <v>16</v>
      </c>
      <c r="H486" s="2">
        <f t="shared" si="55"/>
        <v>1.2671863078050905E-2</v>
      </c>
      <c r="I486" s="2">
        <f t="shared" si="57"/>
        <v>1.0978119382631881</v>
      </c>
      <c r="J486" t="b">
        <f t="shared" si="56"/>
        <v>0</v>
      </c>
      <c r="K486">
        <f t="shared" si="52"/>
        <v>16</v>
      </c>
      <c r="L486">
        <f t="shared" si="53"/>
        <v>4</v>
      </c>
      <c r="M486">
        <f t="shared" si="54"/>
        <v>2009</v>
      </c>
    </row>
    <row r="487" spans="1:13" hidden="1" x14ac:dyDescent="0.25">
      <c r="A487" t="s">
        <v>7</v>
      </c>
      <c r="B487" s="1">
        <v>39927</v>
      </c>
      <c r="C487">
        <v>3384.75</v>
      </c>
      <c r="D487">
        <v>3491.35</v>
      </c>
      <c r="E487">
        <v>3296.9</v>
      </c>
      <c r="F487">
        <v>3480.75</v>
      </c>
      <c r="G487" s="6">
        <f t="shared" si="51"/>
        <v>17</v>
      </c>
      <c r="H487" s="2">
        <f t="shared" si="55"/>
        <v>2.8468857109088752E-2</v>
      </c>
      <c r="I487" s="2">
        <f t="shared" si="57"/>
        <v>1.1575342465753433</v>
      </c>
      <c r="J487" t="b">
        <f t="shared" si="56"/>
        <v>0</v>
      </c>
      <c r="K487">
        <f t="shared" si="52"/>
        <v>17</v>
      </c>
      <c r="L487">
        <f t="shared" si="53"/>
        <v>4</v>
      </c>
      <c r="M487">
        <f t="shared" si="54"/>
        <v>2009</v>
      </c>
    </row>
    <row r="488" spans="1:13" hidden="1" x14ac:dyDescent="0.25">
      <c r="A488" t="s">
        <v>7</v>
      </c>
      <c r="B488" s="1">
        <v>39932</v>
      </c>
      <c r="C488">
        <v>3481.3</v>
      </c>
      <c r="D488">
        <v>3517.25</v>
      </c>
      <c r="E488">
        <v>3351.5</v>
      </c>
      <c r="F488">
        <v>3473.95</v>
      </c>
      <c r="G488" s="6">
        <f t="shared" si="51"/>
        <v>18</v>
      </c>
      <c r="H488" s="2">
        <f t="shared" si="55"/>
        <v>-1.9536019536020577E-3</v>
      </c>
      <c r="I488" s="2">
        <f t="shared" si="57"/>
        <v>1.1533192834562702</v>
      </c>
      <c r="J488" t="b">
        <f t="shared" si="56"/>
        <v>0</v>
      </c>
      <c r="K488">
        <f t="shared" si="52"/>
        <v>18</v>
      </c>
      <c r="L488">
        <f t="shared" si="53"/>
        <v>4</v>
      </c>
      <c r="M488">
        <f t="shared" si="54"/>
        <v>2009</v>
      </c>
    </row>
    <row r="489" spans="1:13" hidden="1" x14ac:dyDescent="0.25">
      <c r="A489" t="s">
        <v>7</v>
      </c>
      <c r="B489" s="1">
        <v>39941</v>
      </c>
      <c r="C489">
        <v>3478.7</v>
      </c>
      <c r="D489">
        <v>3717.05</v>
      </c>
      <c r="E489">
        <v>3478.7</v>
      </c>
      <c r="F489">
        <v>3620.7</v>
      </c>
      <c r="G489" s="6">
        <f t="shared" si="51"/>
        <v>19</v>
      </c>
      <c r="H489" s="2">
        <f t="shared" si="55"/>
        <v>4.2242979893205135E-2</v>
      </c>
      <c r="I489" s="2">
        <f t="shared" si="57"/>
        <v>1.2442819066509645</v>
      </c>
      <c r="J489" t="b">
        <f t="shared" si="56"/>
        <v>0</v>
      </c>
      <c r="K489">
        <f t="shared" si="52"/>
        <v>19</v>
      </c>
      <c r="L489">
        <f t="shared" si="53"/>
        <v>5</v>
      </c>
      <c r="M489">
        <f t="shared" si="54"/>
        <v>2009</v>
      </c>
    </row>
    <row r="490" spans="1:13" hidden="1" x14ac:dyDescent="0.25">
      <c r="A490" t="s">
        <v>7</v>
      </c>
      <c r="B490" s="1">
        <v>39948</v>
      </c>
      <c r="C490">
        <v>3615.75</v>
      </c>
      <c r="D490">
        <v>3709.6</v>
      </c>
      <c r="E490">
        <v>3534.2</v>
      </c>
      <c r="F490">
        <v>3671.65</v>
      </c>
      <c r="G490" s="6">
        <f t="shared" si="51"/>
        <v>20</v>
      </c>
      <c r="H490" s="2">
        <f t="shared" si="55"/>
        <v>1.4071864556577607E-2</v>
      </c>
      <c r="I490" s="2">
        <f t="shared" si="57"/>
        <v>1.2758631376681344</v>
      </c>
      <c r="J490" t="b">
        <f t="shared" si="56"/>
        <v>0</v>
      </c>
      <c r="K490">
        <f t="shared" si="52"/>
        <v>20</v>
      </c>
      <c r="L490">
        <f t="shared" si="53"/>
        <v>5</v>
      </c>
      <c r="M490">
        <f t="shared" si="54"/>
        <v>2009</v>
      </c>
    </row>
    <row r="491" spans="1:13" hidden="1" x14ac:dyDescent="0.25">
      <c r="A491" t="s">
        <v>7</v>
      </c>
      <c r="B491" s="1">
        <v>39955</v>
      </c>
      <c r="C491">
        <v>3673.15</v>
      </c>
      <c r="D491">
        <v>4509.3999999999996</v>
      </c>
      <c r="E491">
        <v>3673.15</v>
      </c>
      <c r="F491">
        <v>4238.5</v>
      </c>
      <c r="G491" s="6">
        <f t="shared" si="51"/>
        <v>21</v>
      </c>
      <c r="H491" s="2">
        <f t="shared" si="55"/>
        <v>0.15438563043863107</v>
      </c>
      <c r="I491" s="2">
        <f t="shared" si="57"/>
        <v>1.6272237029690704</v>
      </c>
      <c r="J491" t="b">
        <f t="shared" si="56"/>
        <v>1</v>
      </c>
      <c r="K491">
        <f t="shared" si="52"/>
        <v>21</v>
      </c>
      <c r="L491">
        <f t="shared" si="53"/>
        <v>5</v>
      </c>
      <c r="M491">
        <f t="shared" si="54"/>
        <v>2009</v>
      </c>
    </row>
    <row r="492" spans="1:13" hidden="1" x14ac:dyDescent="0.25">
      <c r="A492" t="s">
        <v>7</v>
      </c>
      <c r="B492" s="1">
        <v>39962</v>
      </c>
      <c r="C492">
        <v>4238.1000000000004</v>
      </c>
      <c r="D492">
        <v>4488.05</v>
      </c>
      <c r="E492">
        <v>4092.25</v>
      </c>
      <c r="F492">
        <v>4448.95</v>
      </c>
      <c r="G492" s="6">
        <f t="shared" si="51"/>
        <v>22</v>
      </c>
      <c r="H492" s="2">
        <f t="shared" si="55"/>
        <v>4.9651999528134816E-2</v>
      </c>
      <c r="I492" s="2">
        <f t="shared" si="57"/>
        <v>1.7576706130291955</v>
      </c>
      <c r="J492" t="b">
        <f t="shared" si="56"/>
        <v>0</v>
      </c>
      <c r="K492">
        <f t="shared" si="52"/>
        <v>22</v>
      </c>
      <c r="L492">
        <f t="shared" si="53"/>
        <v>5</v>
      </c>
      <c r="M492">
        <f t="shared" si="54"/>
        <v>2009</v>
      </c>
    </row>
    <row r="493" spans="1:13" hidden="1" x14ac:dyDescent="0.25">
      <c r="A493" t="s">
        <v>7</v>
      </c>
      <c r="B493" s="1">
        <v>39969</v>
      </c>
      <c r="C493">
        <v>4450.3999999999996</v>
      </c>
      <c r="D493">
        <v>4636.8500000000004</v>
      </c>
      <c r="E493">
        <v>4450.3999999999996</v>
      </c>
      <c r="F493">
        <v>4586.8999999999996</v>
      </c>
      <c r="G493" s="6">
        <f t="shared" si="51"/>
        <v>23</v>
      </c>
      <c r="H493" s="2">
        <f t="shared" si="55"/>
        <v>3.1007316333067303E-2</v>
      </c>
      <c r="I493" s="2">
        <f t="shared" si="57"/>
        <v>1.8431785780697956</v>
      </c>
      <c r="J493" t="b">
        <f t="shared" si="56"/>
        <v>0</v>
      </c>
      <c r="K493">
        <f t="shared" si="52"/>
        <v>23</v>
      </c>
      <c r="L493">
        <f t="shared" si="53"/>
        <v>6</v>
      </c>
      <c r="M493">
        <f t="shared" si="54"/>
        <v>2009</v>
      </c>
    </row>
    <row r="494" spans="1:13" hidden="1" x14ac:dyDescent="0.25">
      <c r="A494" t="s">
        <v>7</v>
      </c>
      <c r="B494" s="1">
        <v>39976</v>
      </c>
      <c r="C494">
        <v>4582.3500000000004</v>
      </c>
      <c r="D494">
        <v>4693.2</v>
      </c>
      <c r="E494">
        <v>4365.1000000000004</v>
      </c>
      <c r="F494">
        <v>4583.3999999999996</v>
      </c>
      <c r="G494" s="6">
        <f t="shared" si="51"/>
        <v>24</v>
      </c>
      <c r="H494" s="2">
        <f t="shared" si="55"/>
        <v>-7.6304257777581874E-4</v>
      </c>
      <c r="I494" s="2">
        <f t="shared" si="57"/>
        <v>1.8410091117585083</v>
      </c>
      <c r="J494" t="b">
        <f t="shared" si="56"/>
        <v>0</v>
      </c>
      <c r="K494">
        <f t="shared" si="52"/>
        <v>24</v>
      </c>
      <c r="L494">
        <f t="shared" si="53"/>
        <v>6</v>
      </c>
      <c r="M494">
        <f t="shared" si="54"/>
        <v>2009</v>
      </c>
    </row>
    <row r="495" spans="1:13" hidden="1" x14ac:dyDescent="0.25">
      <c r="A495" t="s">
        <v>7</v>
      </c>
      <c r="B495" s="1">
        <v>39983</v>
      </c>
      <c r="C495">
        <v>4584.6499999999996</v>
      </c>
      <c r="D495">
        <v>4601.05</v>
      </c>
      <c r="E495">
        <v>4206.7</v>
      </c>
      <c r="F495">
        <v>4313.6000000000004</v>
      </c>
      <c r="G495" s="6">
        <f t="shared" si="51"/>
        <v>25</v>
      </c>
      <c r="H495" s="2">
        <f t="shared" si="55"/>
        <v>-5.886459833311497E-2</v>
      </c>
      <c r="I495" s="2">
        <f t="shared" si="57"/>
        <v>1.6737742515341241</v>
      </c>
      <c r="J495" t="b">
        <f t="shared" si="56"/>
        <v>0</v>
      </c>
      <c r="K495">
        <f t="shared" si="52"/>
        <v>25</v>
      </c>
      <c r="L495">
        <f t="shared" si="53"/>
        <v>6</v>
      </c>
      <c r="M495">
        <f t="shared" si="54"/>
        <v>2009</v>
      </c>
    </row>
    <row r="496" spans="1:13" hidden="1" x14ac:dyDescent="0.25">
      <c r="A496" t="s">
        <v>7</v>
      </c>
      <c r="B496" s="1">
        <v>39990</v>
      </c>
      <c r="C496">
        <v>4314.2</v>
      </c>
      <c r="D496">
        <v>4383.75</v>
      </c>
      <c r="E496">
        <v>4143.25</v>
      </c>
      <c r="F496">
        <v>4375.5</v>
      </c>
      <c r="G496" s="6">
        <f t="shared" si="51"/>
        <v>26</v>
      </c>
      <c r="H496" s="2">
        <f t="shared" si="55"/>
        <v>1.4349962908011715E-2</v>
      </c>
      <c r="I496" s="2">
        <f t="shared" si="57"/>
        <v>1.7121428128680356</v>
      </c>
      <c r="J496" t="b">
        <f t="shared" si="56"/>
        <v>0</v>
      </c>
      <c r="K496">
        <f t="shared" si="52"/>
        <v>26</v>
      </c>
      <c r="L496">
        <f t="shared" si="53"/>
        <v>6</v>
      </c>
      <c r="M496">
        <f t="shared" si="54"/>
        <v>2009</v>
      </c>
    </row>
    <row r="497" spans="1:13" hidden="1" x14ac:dyDescent="0.25">
      <c r="A497" t="s">
        <v>7</v>
      </c>
      <c r="B497" s="1">
        <v>39997</v>
      </c>
      <c r="C497">
        <v>4375.3999999999996</v>
      </c>
      <c r="D497">
        <v>4439.95</v>
      </c>
      <c r="E497">
        <v>4249.7</v>
      </c>
      <c r="F497">
        <v>4424.25</v>
      </c>
      <c r="G497" s="6">
        <f t="shared" si="51"/>
        <v>27</v>
      </c>
      <c r="H497" s="2">
        <f t="shared" si="55"/>
        <v>1.1141583818992107E-2</v>
      </c>
      <c r="I497" s="2">
        <f t="shared" si="57"/>
        <v>1.7423603793466818</v>
      </c>
      <c r="J497" t="b">
        <f t="shared" si="56"/>
        <v>0</v>
      </c>
      <c r="K497">
        <f t="shared" si="52"/>
        <v>27</v>
      </c>
      <c r="L497">
        <f t="shared" si="53"/>
        <v>7</v>
      </c>
      <c r="M497">
        <f t="shared" si="54"/>
        <v>2009</v>
      </c>
    </row>
    <row r="498" spans="1:13" hidden="1" x14ac:dyDescent="0.25">
      <c r="A498" t="s">
        <v>7</v>
      </c>
      <c r="B498" s="1">
        <v>40004</v>
      </c>
      <c r="C498">
        <v>4429.6000000000004</v>
      </c>
      <c r="D498">
        <v>4479.8</v>
      </c>
      <c r="E498">
        <v>3976.8</v>
      </c>
      <c r="F498">
        <v>4003.9</v>
      </c>
      <c r="G498" s="6">
        <f t="shared" si="51"/>
        <v>28</v>
      </c>
      <c r="H498" s="2">
        <f t="shared" si="55"/>
        <v>-9.5010453749223012E-2</v>
      </c>
      <c r="I498" s="2">
        <f t="shared" si="57"/>
        <v>1.4818074753610624</v>
      </c>
      <c r="J498" t="b">
        <f t="shared" si="56"/>
        <v>0</v>
      </c>
      <c r="K498">
        <f t="shared" si="52"/>
        <v>28</v>
      </c>
      <c r="L498">
        <f t="shared" si="53"/>
        <v>7</v>
      </c>
      <c r="M498">
        <f t="shared" si="54"/>
        <v>2009</v>
      </c>
    </row>
    <row r="499" spans="1:13" hidden="1" x14ac:dyDescent="0.25">
      <c r="A499" t="s">
        <v>7</v>
      </c>
      <c r="B499" s="1">
        <v>40011</v>
      </c>
      <c r="C499">
        <v>4003.4</v>
      </c>
      <c r="D499">
        <v>4390.3999999999996</v>
      </c>
      <c r="E499">
        <v>3918.75</v>
      </c>
      <c r="F499">
        <v>4374.95</v>
      </c>
      <c r="G499" s="6">
        <f t="shared" si="51"/>
        <v>29</v>
      </c>
      <c r="H499" s="2">
        <f t="shared" si="55"/>
        <v>9.2672144658957345E-2</v>
      </c>
      <c r="I499" s="2">
        <f t="shared" si="57"/>
        <v>1.7118018967334043</v>
      </c>
      <c r="J499" t="b">
        <f t="shared" si="56"/>
        <v>0</v>
      </c>
      <c r="K499">
        <f t="shared" si="52"/>
        <v>29</v>
      </c>
      <c r="L499">
        <f t="shared" si="53"/>
        <v>7</v>
      </c>
      <c r="M499">
        <f t="shared" si="54"/>
        <v>2009</v>
      </c>
    </row>
    <row r="500" spans="1:13" hidden="1" x14ac:dyDescent="0.25">
      <c r="A500" t="s">
        <v>7</v>
      </c>
      <c r="B500" s="1">
        <v>40018</v>
      </c>
      <c r="C500">
        <v>4377.8999999999996</v>
      </c>
      <c r="D500">
        <v>4578.75</v>
      </c>
      <c r="E500">
        <v>4377.8999999999996</v>
      </c>
      <c r="F500">
        <v>4568.55</v>
      </c>
      <c r="G500" s="6">
        <f t="shared" si="51"/>
        <v>30</v>
      </c>
      <c r="H500" s="2">
        <f t="shared" si="55"/>
        <v>4.4251934307820706E-2</v>
      </c>
      <c r="I500" s="2">
        <f t="shared" si="57"/>
        <v>1.8318043761234746</v>
      </c>
      <c r="J500" t="b">
        <f t="shared" si="56"/>
        <v>0</v>
      </c>
      <c r="K500">
        <f t="shared" si="52"/>
        <v>30</v>
      </c>
      <c r="L500">
        <f t="shared" si="53"/>
        <v>7</v>
      </c>
      <c r="M500">
        <f t="shared" si="54"/>
        <v>2009</v>
      </c>
    </row>
    <row r="501" spans="1:13" hidden="1" x14ac:dyDescent="0.25">
      <c r="A501" t="s">
        <v>7</v>
      </c>
      <c r="B501" s="1">
        <v>40025</v>
      </c>
      <c r="C501">
        <v>4568.6499999999996</v>
      </c>
      <c r="D501">
        <v>4669.75</v>
      </c>
      <c r="E501">
        <v>4420.8</v>
      </c>
      <c r="F501">
        <v>4636.45</v>
      </c>
      <c r="G501" s="6">
        <f t="shared" si="51"/>
        <v>31</v>
      </c>
      <c r="H501" s="2">
        <f t="shared" si="55"/>
        <v>1.486248372021759E-2</v>
      </c>
      <c r="I501" s="2">
        <f t="shared" si="57"/>
        <v>1.8738920225624507</v>
      </c>
      <c r="J501" t="b">
        <f t="shared" si="56"/>
        <v>0</v>
      </c>
      <c r="K501">
        <f t="shared" si="52"/>
        <v>31</v>
      </c>
      <c r="L501">
        <f t="shared" si="53"/>
        <v>7</v>
      </c>
      <c r="M501">
        <f t="shared" si="54"/>
        <v>2009</v>
      </c>
    </row>
    <row r="502" spans="1:13" hidden="1" x14ac:dyDescent="0.25">
      <c r="A502" t="s">
        <v>7</v>
      </c>
      <c r="B502" s="1">
        <v>40032</v>
      </c>
      <c r="C502">
        <v>4633.8</v>
      </c>
      <c r="D502">
        <v>4731.45</v>
      </c>
      <c r="E502">
        <v>4463.95</v>
      </c>
      <c r="F502">
        <v>4481.3999999999996</v>
      </c>
      <c r="G502" s="6">
        <f t="shared" si="51"/>
        <v>32</v>
      </c>
      <c r="H502" s="2">
        <f t="shared" si="55"/>
        <v>-3.3441533932211054E-2</v>
      </c>
      <c r="I502" s="2">
        <f t="shared" si="57"/>
        <v>1.777784664972418</v>
      </c>
      <c r="J502" t="b">
        <f t="shared" si="56"/>
        <v>0</v>
      </c>
      <c r="K502">
        <f t="shared" si="52"/>
        <v>32</v>
      </c>
      <c r="L502">
        <f t="shared" si="53"/>
        <v>8</v>
      </c>
      <c r="M502">
        <f t="shared" si="54"/>
        <v>2009</v>
      </c>
    </row>
    <row r="503" spans="1:13" hidden="1" x14ac:dyDescent="0.25">
      <c r="A503" t="s">
        <v>7</v>
      </c>
      <c r="B503" s="1">
        <v>40039</v>
      </c>
      <c r="C503">
        <v>4486.5</v>
      </c>
      <c r="D503">
        <v>4619</v>
      </c>
      <c r="E503">
        <v>4359.3999999999996</v>
      </c>
      <c r="F503">
        <v>4580.05</v>
      </c>
      <c r="G503" s="6">
        <f t="shared" si="51"/>
        <v>33</v>
      </c>
      <c r="H503" s="2">
        <f t="shared" si="55"/>
        <v>2.2013210157540097E-2</v>
      </c>
      <c r="I503" s="2">
        <f t="shared" si="57"/>
        <v>1.8389326225748479</v>
      </c>
      <c r="J503" t="b">
        <f t="shared" si="56"/>
        <v>0</v>
      </c>
      <c r="K503">
        <f t="shared" si="52"/>
        <v>33</v>
      </c>
      <c r="L503">
        <f t="shared" si="53"/>
        <v>8</v>
      </c>
      <c r="M503">
        <f t="shared" si="54"/>
        <v>2009</v>
      </c>
    </row>
    <row r="504" spans="1:13" hidden="1" x14ac:dyDescent="0.25">
      <c r="A504" t="s">
        <v>7</v>
      </c>
      <c r="B504" s="1">
        <v>40046</v>
      </c>
      <c r="C504">
        <v>4578.8</v>
      </c>
      <c r="D504">
        <v>4578.8</v>
      </c>
      <c r="E504">
        <v>4353.45</v>
      </c>
      <c r="F504">
        <v>4528.8</v>
      </c>
      <c r="G504" s="6">
        <f t="shared" si="51"/>
        <v>34</v>
      </c>
      <c r="H504" s="2">
        <f t="shared" si="55"/>
        <v>-1.1189834172116053E-2</v>
      </c>
      <c r="I504" s="2">
        <f t="shared" si="57"/>
        <v>1.8071654373024248</v>
      </c>
      <c r="J504" t="b">
        <f t="shared" si="56"/>
        <v>0</v>
      </c>
      <c r="K504">
        <f t="shared" si="52"/>
        <v>34</v>
      </c>
      <c r="L504">
        <f t="shared" si="53"/>
        <v>8</v>
      </c>
      <c r="M504">
        <f t="shared" si="54"/>
        <v>2009</v>
      </c>
    </row>
    <row r="505" spans="1:13" hidden="1" x14ac:dyDescent="0.25">
      <c r="A505" t="s">
        <v>7</v>
      </c>
      <c r="B505" s="1">
        <v>40053</v>
      </c>
      <c r="C505">
        <v>4536.95</v>
      </c>
      <c r="D505">
        <v>4743.75</v>
      </c>
      <c r="E505">
        <v>4536.95</v>
      </c>
      <c r="F505">
        <v>4732.3500000000004</v>
      </c>
      <c r="G505" s="6">
        <f t="shared" si="51"/>
        <v>35</v>
      </c>
      <c r="H505" s="2">
        <f t="shared" si="55"/>
        <v>4.4945680975092772E-2</v>
      </c>
      <c r="I505" s="2">
        <f t="shared" si="57"/>
        <v>1.9333353994917264</v>
      </c>
      <c r="J505" t="b">
        <f t="shared" si="56"/>
        <v>0</v>
      </c>
      <c r="K505">
        <f t="shared" si="52"/>
        <v>35</v>
      </c>
      <c r="L505">
        <f t="shared" si="53"/>
        <v>8</v>
      </c>
      <c r="M505">
        <f t="shared" si="54"/>
        <v>2009</v>
      </c>
    </row>
    <row r="506" spans="1:13" hidden="1" x14ac:dyDescent="0.25">
      <c r="A506" t="s">
        <v>7</v>
      </c>
      <c r="B506" s="1">
        <v>40060</v>
      </c>
      <c r="C506">
        <v>4730.8500000000004</v>
      </c>
      <c r="D506">
        <v>4735.8999999999996</v>
      </c>
      <c r="E506">
        <v>4576.6000000000004</v>
      </c>
      <c r="F506">
        <v>4680.3999999999996</v>
      </c>
      <c r="G506" s="6">
        <f t="shared" si="51"/>
        <v>36</v>
      </c>
      <c r="H506" s="2">
        <f t="shared" si="55"/>
        <v>-1.0977632677211302E-2</v>
      </c>
      <c r="I506" s="2">
        <f t="shared" si="57"/>
        <v>1.9011343209570453</v>
      </c>
      <c r="J506" t="b">
        <f t="shared" si="56"/>
        <v>0</v>
      </c>
      <c r="K506">
        <f t="shared" si="52"/>
        <v>36</v>
      </c>
      <c r="L506">
        <f t="shared" si="53"/>
        <v>9</v>
      </c>
      <c r="M506">
        <f t="shared" si="54"/>
        <v>2009</v>
      </c>
    </row>
    <row r="507" spans="1:13" hidden="1" x14ac:dyDescent="0.25">
      <c r="A507" t="s">
        <v>7</v>
      </c>
      <c r="B507" s="1">
        <v>40067</v>
      </c>
      <c r="C507">
        <v>4682.3999999999996</v>
      </c>
      <c r="D507">
        <v>4889.05</v>
      </c>
      <c r="E507">
        <v>4679.3</v>
      </c>
      <c r="F507">
        <v>4829.55</v>
      </c>
      <c r="G507" s="6">
        <f t="shared" si="51"/>
        <v>37</v>
      </c>
      <c r="H507" s="2">
        <f t="shared" si="55"/>
        <v>3.1866934450047069E-2</v>
      </c>
      <c r="I507" s="2">
        <f t="shared" si="57"/>
        <v>1.9935845781937651</v>
      </c>
      <c r="J507" t="b">
        <f t="shared" si="56"/>
        <v>0</v>
      </c>
      <c r="K507">
        <f t="shared" si="52"/>
        <v>37</v>
      </c>
      <c r="L507">
        <f t="shared" si="53"/>
        <v>9</v>
      </c>
      <c r="M507">
        <f t="shared" si="54"/>
        <v>2009</v>
      </c>
    </row>
    <row r="508" spans="1:13" hidden="1" x14ac:dyDescent="0.25">
      <c r="A508" t="s">
        <v>7</v>
      </c>
      <c r="B508" s="1">
        <v>40074</v>
      </c>
      <c r="C508">
        <v>4830.3500000000004</v>
      </c>
      <c r="D508">
        <v>5003.05</v>
      </c>
      <c r="E508">
        <v>4786.25</v>
      </c>
      <c r="F508">
        <v>4976.05</v>
      </c>
      <c r="G508" s="6">
        <f t="shared" si="51"/>
        <v>38</v>
      </c>
      <c r="H508" s="2">
        <f t="shared" si="55"/>
        <v>3.0334089097327821E-2</v>
      </c>
      <c r="I508" s="2">
        <f t="shared" si="57"/>
        <v>2.0843922395090813</v>
      </c>
      <c r="J508" t="b">
        <f t="shared" si="56"/>
        <v>0</v>
      </c>
      <c r="K508">
        <f t="shared" si="52"/>
        <v>38</v>
      </c>
      <c r="L508">
        <f t="shared" si="53"/>
        <v>9</v>
      </c>
      <c r="M508">
        <f t="shared" si="54"/>
        <v>2009</v>
      </c>
    </row>
    <row r="509" spans="1:13" hidden="1" x14ac:dyDescent="0.25">
      <c r="A509" t="s">
        <v>7</v>
      </c>
      <c r="B509" s="1">
        <v>40081</v>
      </c>
      <c r="C509">
        <v>4977.1000000000004</v>
      </c>
      <c r="D509">
        <v>5036.3</v>
      </c>
      <c r="E509">
        <v>4904.05</v>
      </c>
      <c r="F509">
        <v>4958.95</v>
      </c>
      <c r="G509" s="6">
        <f t="shared" si="51"/>
        <v>39</v>
      </c>
      <c r="H509" s="2">
        <f t="shared" si="55"/>
        <v>-3.4364606464968306E-3</v>
      </c>
      <c r="I509" s="2">
        <f t="shared" si="57"/>
        <v>2.0737928469596483</v>
      </c>
      <c r="J509" t="b">
        <f t="shared" si="56"/>
        <v>0</v>
      </c>
      <c r="K509">
        <f t="shared" si="52"/>
        <v>39</v>
      </c>
      <c r="L509">
        <f t="shared" si="53"/>
        <v>9</v>
      </c>
      <c r="M509">
        <f t="shared" si="54"/>
        <v>2009</v>
      </c>
    </row>
    <row r="510" spans="1:13" hidden="1" x14ac:dyDescent="0.25">
      <c r="A510" t="s">
        <v>7</v>
      </c>
      <c r="B510" s="1">
        <v>40087</v>
      </c>
      <c r="C510">
        <v>4959.1499999999996</v>
      </c>
      <c r="D510">
        <v>5110.5</v>
      </c>
      <c r="E510">
        <v>4959.1000000000004</v>
      </c>
      <c r="F510">
        <v>5083.3999999999996</v>
      </c>
      <c r="G510" s="6">
        <f t="shared" si="51"/>
        <v>40</v>
      </c>
      <c r="H510" s="2">
        <f t="shared" si="55"/>
        <v>2.5096038475886928E-2</v>
      </c>
      <c r="I510" s="2">
        <f t="shared" si="57"/>
        <v>2.1509328705138535</v>
      </c>
      <c r="J510" t="b">
        <f t="shared" si="56"/>
        <v>0</v>
      </c>
      <c r="K510">
        <f t="shared" si="52"/>
        <v>40</v>
      </c>
      <c r="L510">
        <f t="shared" si="53"/>
        <v>10</v>
      </c>
      <c r="M510">
        <f t="shared" si="54"/>
        <v>2009</v>
      </c>
    </row>
    <row r="511" spans="1:13" hidden="1" x14ac:dyDescent="0.25">
      <c r="A511" t="s">
        <v>7</v>
      </c>
      <c r="B511" s="1">
        <v>40095</v>
      </c>
      <c r="C511">
        <v>5076.05</v>
      </c>
      <c r="D511">
        <v>5077</v>
      </c>
      <c r="E511">
        <v>4921.05</v>
      </c>
      <c r="F511">
        <v>4945.2</v>
      </c>
      <c r="G511" s="6">
        <f t="shared" si="51"/>
        <v>41</v>
      </c>
      <c r="H511" s="2">
        <f t="shared" si="55"/>
        <v>-2.7186528701262924E-2</v>
      </c>
      <c r="I511" s="2">
        <f t="shared" si="57"/>
        <v>2.0652699435938757</v>
      </c>
      <c r="J511" t="b">
        <f t="shared" si="56"/>
        <v>0</v>
      </c>
      <c r="K511">
        <f t="shared" si="52"/>
        <v>41</v>
      </c>
      <c r="L511">
        <f t="shared" si="53"/>
        <v>10</v>
      </c>
      <c r="M511">
        <f t="shared" si="54"/>
        <v>2009</v>
      </c>
    </row>
    <row r="512" spans="1:13" hidden="1" x14ac:dyDescent="0.25">
      <c r="A512" t="s">
        <v>7</v>
      </c>
      <c r="B512" s="1">
        <v>40103</v>
      </c>
      <c r="C512">
        <v>4945.45</v>
      </c>
      <c r="D512">
        <v>5176.8</v>
      </c>
      <c r="E512">
        <v>4945.45</v>
      </c>
      <c r="F512">
        <v>5141.8</v>
      </c>
      <c r="G512" s="6">
        <f t="shared" si="51"/>
        <v>42</v>
      </c>
      <c r="H512" s="2">
        <f t="shared" si="55"/>
        <v>3.9755722721022568E-2</v>
      </c>
      <c r="I512" s="2">
        <f t="shared" si="57"/>
        <v>2.1871319655364783</v>
      </c>
      <c r="J512" t="b">
        <f t="shared" si="56"/>
        <v>0</v>
      </c>
      <c r="K512">
        <f t="shared" si="52"/>
        <v>42</v>
      </c>
      <c r="L512">
        <f t="shared" si="53"/>
        <v>10</v>
      </c>
      <c r="M512">
        <f t="shared" si="54"/>
        <v>2009</v>
      </c>
    </row>
    <row r="513" spans="1:13" hidden="1" x14ac:dyDescent="0.25">
      <c r="A513" t="s">
        <v>7</v>
      </c>
      <c r="B513" s="1">
        <v>40109</v>
      </c>
      <c r="C513">
        <v>5145.6000000000004</v>
      </c>
      <c r="D513">
        <v>5181.95</v>
      </c>
      <c r="E513">
        <v>4968.45</v>
      </c>
      <c r="F513">
        <v>4997.05</v>
      </c>
      <c r="G513" s="6">
        <f t="shared" si="51"/>
        <v>43</v>
      </c>
      <c r="H513" s="2">
        <f t="shared" si="55"/>
        <v>-2.8151620055233528E-2</v>
      </c>
      <c r="I513" s="2">
        <f t="shared" si="57"/>
        <v>2.0974090373768055</v>
      </c>
      <c r="J513" t="b">
        <f t="shared" si="56"/>
        <v>0</v>
      </c>
      <c r="K513">
        <f t="shared" si="52"/>
        <v>43</v>
      </c>
      <c r="L513">
        <f t="shared" si="53"/>
        <v>10</v>
      </c>
      <c r="M513">
        <f t="shared" si="54"/>
        <v>2009</v>
      </c>
    </row>
    <row r="514" spans="1:13" hidden="1" x14ac:dyDescent="0.25">
      <c r="A514" t="s">
        <v>7</v>
      </c>
      <c r="B514" s="1">
        <v>40116</v>
      </c>
      <c r="C514">
        <v>4997.1499999999996</v>
      </c>
      <c r="D514">
        <v>5033.75</v>
      </c>
      <c r="E514">
        <v>4687.5</v>
      </c>
      <c r="F514">
        <v>4711.7</v>
      </c>
      <c r="G514" s="6">
        <f t="shared" ref="G514:G577" si="58">WEEKNUM(B514)</f>
        <v>44</v>
      </c>
      <c r="H514" s="2">
        <f t="shared" si="55"/>
        <v>-5.7103691177795013E-2</v>
      </c>
      <c r="I514" s="2">
        <f t="shared" si="57"/>
        <v>1.920535548255129</v>
      </c>
      <c r="J514" t="b">
        <f t="shared" si="56"/>
        <v>0</v>
      </c>
      <c r="K514">
        <f t="shared" ref="K514:K577" si="59">WEEKNUM(B514)</f>
        <v>44</v>
      </c>
      <c r="L514">
        <f t="shared" ref="L514:L577" si="60">MONTH(B514)</f>
        <v>10</v>
      </c>
      <c r="M514">
        <f t="shared" si="54"/>
        <v>2009</v>
      </c>
    </row>
    <row r="515" spans="1:13" hidden="1" x14ac:dyDescent="0.25">
      <c r="A515" t="s">
        <v>7</v>
      </c>
      <c r="B515" s="1">
        <v>40123</v>
      </c>
      <c r="C515">
        <v>4712.25</v>
      </c>
      <c r="D515">
        <v>4836.2</v>
      </c>
      <c r="E515">
        <v>4538.5</v>
      </c>
      <c r="F515">
        <v>4796.1499999999996</v>
      </c>
      <c r="G515" s="6">
        <f t="shared" si="58"/>
        <v>45</v>
      </c>
      <c r="H515" s="2">
        <f t="shared" si="55"/>
        <v>1.7923467113780456E-2</v>
      </c>
      <c r="I515" s="2">
        <f t="shared" si="57"/>
        <v>1.9728816711089063</v>
      </c>
      <c r="J515" t="b">
        <f t="shared" si="56"/>
        <v>0</v>
      </c>
      <c r="K515">
        <f t="shared" si="59"/>
        <v>45</v>
      </c>
      <c r="L515">
        <f t="shared" si="60"/>
        <v>11</v>
      </c>
      <c r="M515">
        <f t="shared" ref="M515:M578" si="61">YEAR(B515)</f>
        <v>2009</v>
      </c>
    </row>
    <row r="516" spans="1:13" hidden="1" x14ac:dyDescent="0.25">
      <c r="A516" t="s">
        <v>7</v>
      </c>
      <c r="B516" s="1">
        <v>40130</v>
      </c>
      <c r="C516">
        <v>4796.1499999999996</v>
      </c>
      <c r="D516">
        <v>5017.8999999999996</v>
      </c>
      <c r="E516">
        <v>4789.8999999999996</v>
      </c>
      <c r="F516">
        <v>4998.95</v>
      </c>
      <c r="G516" s="6">
        <f t="shared" si="58"/>
        <v>46</v>
      </c>
      <c r="H516" s="2">
        <f t="shared" ref="H516:H579" si="62">F516/F515-1</f>
        <v>4.2283915223668922E-2</v>
      </c>
      <c r="I516" s="2">
        <f t="shared" si="57"/>
        <v>2.0985867476600744</v>
      </c>
      <c r="J516" t="b">
        <f t="shared" ref="J516:J579" si="63">H516&gt;10%</f>
        <v>0</v>
      </c>
      <c r="K516">
        <f t="shared" si="59"/>
        <v>46</v>
      </c>
      <c r="L516">
        <f t="shared" si="60"/>
        <v>11</v>
      </c>
      <c r="M516">
        <f t="shared" si="61"/>
        <v>2009</v>
      </c>
    </row>
    <row r="517" spans="1:13" hidden="1" x14ac:dyDescent="0.25">
      <c r="A517" t="s">
        <v>7</v>
      </c>
      <c r="B517" s="1">
        <v>40137</v>
      </c>
      <c r="C517">
        <v>4996.5</v>
      </c>
      <c r="D517">
        <v>5079.3</v>
      </c>
      <c r="E517">
        <v>4932.8</v>
      </c>
      <c r="F517">
        <v>5052.45</v>
      </c>
      <c r="G517" s="6">
        <f t="shared" si="58"/>
        <v>47</v>
      </c>
      <c r="H517" s="2">
        <f t="shared" si="62"/>
        <v>1.0702247471969129E-2</v>
      </c>
      <c r="I517" s="2">
        <f t="shared" ref="I517:I580" si="64">(1+I516)*(1+H517)-1</f>
        <v>2.1317485898468966</v>
      </c>
      <c r="J517" t="b">
        <f t="shared" si="63"/>
        <v>0</v>
      </c>
      <c r="K517">
        <f t="shared" si="59"/>
        <v>47</v>
      </c>
      <c r="L517">
        <f t="shared" si="60"/>
        <v>11</v>
      </c>
      <c r="M517">
        <f t="shared" si="61"/>
        <v>2009</v>
      </c>
    </row>
    <row r="518" spans="1:13" hidden="1" x14ac:dyDescent="0.25">
      <c r="A518" t="s">
        <v>7</v>
      </c>
      <c r="B518" s="1">
        <v>40144</v>
      </c>
      <c r="C518">
        <v>5052.95</v>
      </c>
      <c r="D518">
        <v>5138</v>
      </c>
      <c r="E518">
        <v>4806.7</v>
      </c>
      <c r="F518">
        <v>4941.75</v>
      </c>
      <c r="G518" s="6">
        <f t="shared" si="58"/>
        <v>48</v>
      </c>
      <c r="H518" s="2">
        <f t="shared" si="62"/>
        <v>-2.1910162396461041E-2</v>
      </c>
      <c r="I518" s="2">
        <f t="shared" si="64"/>
        <v>2.0631314696584631</v>
      </c>
      <c r="J518" t="b">
        <f t="shared" si="63"/>
        <v>0</v>
      </c>
      <c r="K518">
        <f t="shared" si="59"/>
        <v>48</v>
      </c>
      <c r="L518">
        <f t="shared" si="60"/>
        <v>11</v>
      </c>
      <c r="M518">
        <f t="shared" si="61"/>
        <v>2009</v>
      </c>
    </row>
    <row r="519" spans="1:13" hidden="1" x14ac:dyDescent="0.25">
      <c r="A519" t="s">
        <v>7</v>
      </c>
      <c r="B519" s="1">
        <v>40151</v>
      </c>
      <c r="C519">
        <v>4942.25</v>
      </c>
      <c r="D519">
        <v>5181</v>
      </c>
      <c r="E519">
        <v>4942.25</v>
      </c>
      <c r="F519">
        <v>5108.8999999999996</v>
      </c>
      <c r="G519" s="6">
        <f t="shared" si="58"/>
        <v>49</v>
      </c>
      <c r="H519" s="2">
        <f t="shared" si="62"/>
        <v>3.3824050184651178E-2</v>
      </c>
      <c r="I519" s="2">
        <f t="shared" si="64"/>
        <v>2.1667389822103753</v>
      </c>
      <c r="J519" t="b">
        <f t="shared" si="63"/>
        <v>0</v>
      </c>
      <c r="K519">
        <f t="shared" si="59"/>
        <v>49</v>
      </c>
      <c r="L519">
        <f t="shared" si="60"/>
        <v>12</v>
      </c>
      <c r="M519">
        <f t="shared" si="61"/>
        <v>2009</v>
      </c>
    </row>
    <row r="520" spans="1:13" hidden="1" x14ac:dyDescent="0.25">
      <c r="A520" t="s">
        <v>7</v>
      </c>
      <c r="B520" s="1">
        <v>40158</v>
      </c>
      <c r="C520">
        <v>5108.8500000000004</v>
      </c>
      <c r="D520">
        <v>5182.55</v>
      </c>
      <c r="E520">
        <v>5051.55</v>
      </c>
      <c r="F520">
        <v>5117.3</v>
      </c>
      <c r="G520" s="6">
        <f t="shared" si="58"/>
        <v>50</v>
      </c>
      <c r="H520" s="2">
        <f t="shared" si="62"/>
        <v>1.6441895515670879E-3</v>
      </c>
      <c r="I520" s="2">
        <f t="shared" si="64"/>
        <v>2.1719457013574659</v>
      </c>
      <c r="J520" t="b">
        <f t="shared" si="63"/>
        <v>0</v>
      </c>
      <c r="K520">
        <f t="shared" si="59"/>
        <v>50</v>
      </c>
      <c r="L520">
        <f t="shared" si="60"/>
        <v>12</v>
      </c>
      <c r="M520">
        <f t="shared" si="61"/>
        <v>2009</v>
      </c>
    </row>
    <row r="521" spans="1:13" hidden="1" x14ac:dyDescent="0.25">
      <c r="A521" t="s">
        <v>7</v>
      </c>
      <c r="B521" s="1">
        <v>40165</v>
      </c>
      <c r="C521">
        <v>5117.45</v>
      </c>
      <c r="D521">
        <v>5156.7</v>
      </c>
      <c r="E521">
        <v>4979.05</v>
      </c>
      <c r="F521">
        <v>4987.7</v>
      </c>
      <c r="G521" s="6">
        <f t="shared" si="58"/>
        <v>51</v>
      </c>
      <c r="H521" s="2">
        <f t="shared" si="62"/>
        <v>-2.5325855431575284E-2</v>
      </c>
      <c r="I521" s="2">
        <f t="shared" si="64"/>
        <v>2.09161346308808</v>
      </c>
      <c r="J521" t="b">
        <f t="shared" si="63"/>
        <v>0</v>
      </c>
      <c r="K521">
        <f t="shared" si="59"/>
        <v>51</v>
      </c>
      <c r="L521">
        <f t="shared" si="60"/>
        <v>12</v>
      </c>
      <c r="M521">
        <f t="shared" si="61"/>
        <v>2009</v>
      </c>
    </row>
    <row r="522" spans="1:13" hidden="1" x14ac:dyDescent="0.25">
      <c r="A522" t="s">
        <v>7</v>
      </c>
      <c r="B522" s="1">
        <v>40171</v>
      </c>
      <c r="C522">
        <v>4983.6499999999996</v>
      </c>
      <c r="D522">
        <v>5197.8999999999996</v>
      </c>
      <c r="E522">
        <v>4943.95</v>
      </c>
      <c r="F522">
        <v>5178.3999999999996</v>
      </c>
      <c r="G522" s="6">
        <f t="shared" si="58"/>
        <v>52</v>
      </c>
      <c r="H522" s="2">
        <f t="shared" si="62"/>
        <v>3.8234055777211839E-2</v>
      </c>
      <c r="I522" s="2">
        <f t="shared" si="64"/>
        <v>2.2098183846773689</v>
      </c>
      <c r="J522" t="b">
        <f t="shared" si="63"/>
        <v>0</v>
      </c>
      <c r="K522">
        <f t="shared" si="59"/>
        <v>52</v>
      </c>
      <c r="L522">
        <f t="shared" si="60"/>
        <v>12</v>
      </c>
      <c r="M522">
        <f t="shared" si="61"/>
        <v>2009</v>
      </c>
    </row>
    <row r="523" spans="1:13" hidden="1" x14ac:dyDescent="0.25">
      <c r="A523" t="s">
        <v>7</v>
      </c>
      <c r="B523" s="1">
        <v>40178</v>
      </c>
      <c r="C523">
        <v>5180.75</v>
      </c>
      <c r="D523">
        <v>5221.8500000000004</v>
      </c>
      <c r="E523">
        <v>5160.1000000000004</v>
      </c>
      <c r="F523">
        <v>5201.05</v>
      </c>
      <c r="G523" s="6">
        <f t="shared" si="58"/>
        <v>53</v>
      </c>
      <c r="H523" s="2">
        <f t="shared" si="62"/>
        <v>4.3739378958753683E-3</v>
      </c>
      <c r="I523" s="2">
        <f t="shared" si="64"/>
        <v>2.2238579309489865</v>
      </c>
      <c r="J523" t="b">
        <f t="shared" si="63"/>
        <v>0</v>
      </c>
      <c r="K523">
        <f t="shared" si="59"/>
        <v>53</v>
      </c>
      <c r="L523">
        <f t="shared" si="60"/>
        <v>12</v>
      </c>
      <c r="M523">
        <f t="shared" si="61"/>
        <v>2009</v>
      </c>
    </row>
    <row r="524" spans="1:13" hidden="1" x14ac:dyDescent="0.25">
      <c r="A524" t="s">
        <v>7</v>
      </c>
      <c r="B524" s="1">
        <v>40186</v>
      </c>
      <c r="C524">
        <v>5200.8999999999996</v>
      </c>
      <c r="D524">
        <v>5310.85</v>
      </c>
      <c r="E524">
        <v>5167.1000000000004</v>
      </c>
      <c r="F524">
        <v>5244.75</v>
      </c>
      <c r="G524" s="6">
        <f t="shared" si="58"/>
        <v>2</v>
      </c>
      <c r="H524" s="2">
        <f t="shared" si="62"/>
        <v>8.4021495659529766E-3</v>
      </c>
      <c r="I524" s="2">
        <f t="shared" si="64"/>
        <v>2.2509452674642034</v>
      </c>
      <c r="J524" t="b">
        <f t="shared" si="63"/>
        <v>0</v>
      </c>
      <c r="K524">
        <f t="shared" si="59"/>
        <v>2</v>
      </c>
      <c r="L524">
        <f t="shared" si="60"/>
        <v>1</v>
      </c>
      <c r="M524">
        <f t="shared" si="61"/>
        <v>2010</v>
      </c>
    </row>
    <row r="525" spans="1:13" hidden="1" x14ac:dyDescent="0.25">
      <c r="A525" t="s">
        <v>7</v>
      </c>
      <c r="B525" s="1">
        <v>40193</v>
      </c>
      <c r="C525">
        <v>5263.8</v>
      </c>
      <c r="D525">
        <v>5300.5</v>
      </c>
      <c r="E525">
        <v>5169.55</v>
      </c>
      <c r="F525">
        <v>5252.2</v>
      </c>
      <c r="G525" s="6">
        <f t="shared" si="58"/>
        <v>3</v>
      </c>
      <c r="H525" s="2">
        <f t="shared" si="62"/>
        <v>1.4204680871348074E-3</v>
      </c>
      <c r="I525" s="2">
        <f t="shared" si="64"/>
        <v>2.2555631314696583</v>
      </c>
      <c r="J525" t="b">
        <f t="shared" si="63"/>
        <v>0</v>
      </c>
      <c r="K525">
        <f t="shared" si="59"/>
        <v>3</v>
      </c>
      <c r="L525">
        <f t="shared" si="60"/>
        <v>1</v>
      </c>
      <c r="M525">
        <f t="shared" si="61"/>
        <v>2010</v>
      </c>
    </row>
    <row r="526" spans="1:13" hidden="1" x14ac:dyDescent="0.25">
      <c r="A526" t="s">
        <v>7</v>
      </c>
      <c r="B526" s="1">
        <v>40200</v>
      </c>
      <c r="C526">
        <v>5253.65</v>
      </c>
      <c r="D526">
        <v>5292.5</v>
      </c>
      <c r="E526">
        <v>4954.8500000000004</v>
      </c>
      <c r="F526">
        <v>5036</v>
      </c>
      <c r="G526" s="6">
        <f t="shared" si="58"/>
        <v>4</v>
      </c>
      <c r="H526" s="2">
        <f t="shared" si="62"/>
        <v>-4.1163702829290605E-2</v>
      </c>
      <c r="I526" s="2">
        <f t="shared" si="64"/>
        <v>2.1215520981838467</v>
      </c>
      <c r="J526" t="b">
        <f t="shared" si="63"/>
        <v>0</v>
      </c>
      <c r="K526">
        <f t="shared" si="59"/>
        <v>4</v>
      </c>
      <c r="L526">
        <f t="shared" si="60"/>
        <v>1</v>
      </c>
      <c r="M526">
        <f t="shared" si="61"/>
        <v>2010</v>
      </c>
    </row>
    <row r="527" spans="1:13" hidden="1" x14ac:dyDescent="0.25">
      <c r="A527" t="s">
        <v>7</v>
      </c>
      <c r="B527" s="1">
        <v>40207</v>
      </c>
      <c r="C527">
        <v>5034.55</v>
      </c>
      <c r="D527">
        <v>5035.7</v>
      </c>
      <c r="E527">
        <v>4766</v>
      </c>
      <c r="F527">
        <v>4882.05</v>
      </c>
      <c r="G527" s="6">
        <f t="shared" si="58"/>
        <v>5</v>
      </c>
      <c r="H527" s="2">
        <f t="shared" si="62"/>
        <v>-3.0569896743447122E-2</v>
      </c>
      <c r="I527" s="2">
        <f t="shared" si="64"/>
        <v>2.0261265728630757</v>
      </c>
      <c r="J527" t="b">
        <f t="shared" si="63"/>
        <v>0</v>
      </c>
      <c r="K527">
        <f t="shared" si="59"/>
        <v>5</v>
      </c>
      <c r="L527">
        <f t="shared" si="60"/>
        <v>1</v>
      </c>
      <c r="M527">
        <f t="shared" si="61"/>
        <v>2010</v>
      </c>
    </row>
    <row r="528" spans="1:13" hidden="1" x14ac:dyDescent="0.25">
      <c r="A528" t="s">
        <v>7</v>
      </c>
      <c r="B528" s="1">
        <v>40215</v>
      </c>
      <c r="C528">
        <v>4882.05</v>
      </c>
      <c r="D528">
        <v>4951.1499999999996</v>
      </c>
      <c r="E528">
        <v>4692.3500000000004</v>
      </c>
      <c r="F528">
        <v>4757.25</v>
      </c>
      <c r="G528" s="6">
        <f t="shared" si="58"/>
        <v>6</v>
      </c>
      <c r="H528" s="2">
        <f t="shared" si="62"/>
        <v>-2.5563031923065194E-2</v>
      </c>
      <c r="I528" s="2">
        <f t="shared" si="64"/>
        <v>1.948769602677741</v>
      </c>
      <c r="J528" t="b">
        <f t="shared" si="63"/>
        <v>0</v>
      </c>
      <c r="K528">
        <f t="shared" si="59"/>
        <v>6</v>
      </c>
      <c r="L528">
        <f t="shared" si="60"/>
        <v>2</v>
      </c>
      <c r="M528">
        <f t="shared" si="61"/>
        <v>2010</v>
      </c>
    </row>
    <row r="529" spans="1:13" hidden="1" x14ac:dyDescent="0.25">
      <c r="A529" t="s">
        <v>7</v>
      </c>
      <c r="B529" s="1">
        <v>40220</v>
      </c>
      <c r="C529">
        <v>4755.3500000000004</v>
      </c>
      <c r="D529">
        <v>4843.8</v>
      </c>
      <c r="E529">
        <v>4675.3999999999996</v>
      </c>
      <c r="F529">
        <v>4826.8500000000004</v>
      </c>
      <c r="G529" s="6">
        <f t="shared" si="58"/>
        <v>7</v>
      </c>
      <c r="H529" s="2">
        <f t="shared" si="62"/>
        <v>1.4630301119344269E-2</v>
      </c>
      <c r="I529" s="2">
        <f t="shared" si="64"/>
        <v>1.9919109898964855</v>
      </c>
      <c r="J529" t="b">
        <f t="shared" si="63"/>
        <v>0</v>
      </c>
      <c r="K529">
        <f t="shared" si="59"/>
        <v>7</v>
      </c>
      <c r="L529">
        <f t="shared" si="60"/>
        <v>2</v>
      </c>
      <c r="M529">
        <f t="shared" si="61"/>
        <v>2010</v>
      </c>
    </row>
    <row r="530" spans="1:13" hidden="1" x14ac:dyDescent="0.25">
      <c r="A530" t="s">
        <v>7</v>
      </c>
      <c r="B530" s="1">
        <v>40228</v>
      </c>
      <c r="C530">
        <v>4827.8999999999996</v>
      </c>
      <c r="D530">
        <v>4929.7</v>
      </c>
      <c r="E530">
        <v>4783.8999999999996</v>
      </c>
      <c r="F530">
        <v>4844.8999999999996</v>
      </c>
      <c r="G530" s="6">
        <f t="shared" si="58"/>
        <v>8</v>
      </c>
      <c r="H530" s="2">
        <f t="shared" si="62"/>
        <v>3.7394988450023536E-3</v>
      </c>
      <c r="I530" s="2">
        <f t="shared" si="64"/>
        <v>2.0030992375875534</v>
      </c>
      <c r="J530" t="b">
        <f t="shared" si="63"/>
        <v>0</v>
      </c>
      <c r="K530">
        <f t="shared" si="59"/>
        <v>8</v>
      </c>
      <c r="L530">
        <f t="shared" si="60"/>
        <v>2</v>
      </c>
      <c r="M530">
        <f t="shared" si="61"/>
        <v>2010</v>
      </c>
    </row>
    <row r="531" spans="1:13" hidden="1" x14ac:dyDescent="0.25">
      <c r="A531" t="s">
        <v>7</v>
      </c>
      <c r="B531" s="1">
        <v>40235</v>
      </c>
      <c r="C531">
        <v>4849.3500000000004</v>
      </c>
      <c r="D531">
        <v>4992</v>
      </c>
      <c r="E531">
        <v>4833.1499999999996</v>
      </c>
      <c r="F531">
        <v>4922.3</v>
      </c>
      <c r="G531" s="6">
        <f t="shared" si="58"/>
        <v>9</v>
      </c>
      <c r="H531" s="2">
        <f t="shared" si="62"/>
        <v>1.5975561931102833E-2</v>
      </c>
      <c r="I531" s="2">
        <f t="shared" si="64"/>
        <v>2.0510754354428808</v>
      </c>
      <c r="J531" t="b">
        <f t="shared" si="63"/>
        <v>0</v>
      </c>
      <c r="K531">
        <f t="shared" si="59"/>
        <v>9</v>
      </c>
      <c r="L531">
        <f t="shared" si="60"/>
        <v>2</v>
      </c>
      <c r="M531">
        <f t="shared" si="61"/>
        <v>2010</v>
      </c>
    </row>
    <row r="532" spans="1:13" hidden="1" x14ac:dyDescent="0.25">
      <c r="A532" t="s">
        <v>7</v>
      </c>
      <c r="B532" s="1">
        <v>40242</v>
      </c>
      <c r="C532">
        <v>4935.6000000000004</v>
      </c>
      <c r="D532">
        <v>5118.6499999999996</v>
      </c>
      <c r="E532">
        <v>4935.3500000000004</v>
      </c>
      <c r="F532">
        <v>5088.7</v>
      </c>
      <c r="G532" s="6">
        <f t="shared" si="58"/>
        <v>10</v>
      </c>
      <c r="H532" s="2">
        <f t="shared" si="62"/>
        <v>3.3805334904414508E-2</v>
      </c>
      <c r="I532" s="2">
        <f t="shared" si="64"/>
        <v>2.1542180623566596</v>
      </c>
      <c r="J532" t="b">
        <f t="shared" si="63"/>
        <v>0</v>
      </c>
      <c r="K532">
        <f t="shared" si="59"/>
        <v>10</v>
      </c>
      <c r="L532">
        <f t="shared" si="60"/>
        <v>3</v>
      </c>
      <c r="M532">
        <f t="shared" si="61"/>
        <v>2010</v>
      </c>
    </row>
    <row r="533" spans="1:13" hidden="1" x14ac:dyDescent="0.25">
      <c r="A533" t="s">
        <v>7</v>
      </c>
      <c r="B533" s="1">
        <v>40249</v>
      </c>
      <c r="C533">
        <v>5092.1499999999996</v>
      </c>
      <c r="D533">
        <v>5158.1000000000004</v>
      </c>
      <c r="E533">
        <v>5092.05</v>
      </c>
      <c r="F533">
        <v>5137</v>
      </c>
      <c r="G533" s="6">
        <f t="shared" si="58"/>
        <v>11</v>
      </c>
      <c r="H533" s="2">
        <f t="shared" si="62"/>
        <v>9.491618684536407E-3</v>
      </c>
      <c r="I533" s="2">
        <f t="shared" si="64"/>
        <v>2.1841566974524262</v>
      </c>
      <c r="J533" t="b">
        <f t="shared" si="63"/>
        <v>0</v>
      </c>
      <c r="K533">
        <f t="shared" si="59"/>
        <v>11</v>
      </c>
      <c r="L533">
        <f t="shared" si="60"/>
        <v>3</v>
      </c>
      <c r="M533">
        <f t="shared" si="61"/>
        <v>2010</v>
      </c>
    </row>
    <row r="534" spans="1:13" hidden="1" x14ac:dyDescent="0.25">
      <c r="A534" t="s">
        <v>7</v>
      </c>
      <c r="B534" s="1">
        <v>40256</v>
      </c>
      <c r="C534">
        <v>5134.45</v>
      </c>
      <c r="D534">
        <v>5269.95</v>
      </c>
      <c r="E534">
        <v>5101.2</v>
      </c>
      <c r="F534">
        <v>5262.8</v>
      </c>
      <c r="G534" s="6">
        <f t="shared" si="58"/>
        <v>12</v>
      </c>
      <c r="H534" s="2">
        <f t="shared" si="62"/>
        <v>2.4489001362663076E-2</v>
      </c>
      <c r="I534" s="2">
        <f t="shared" si="64"/>
        <v>2.2621335151552713</v>
      </c>
      <c r="J534" t="b">
        <f t="shared" si="63"/>
        <v>0</v>
      </c>
      <c r="K534">
        <f t="shared" si="59"/>
        <v>12</v>
      </c>
      <c r="L534">
        <f t="shared" si="60"/>
        <v>3</v>
      </c>
      <c r="M534">
        <f t="shared" si="61"/>
        <v>2010</v>
      </c>
    </row>
    <row r="535" spans="1:13" hidden="1" x14ac:dyDescent="0.25">
      <c r="A535" t="s">
        <v>7</v>
      </c>
      <c r="B535" s="1">
        <v>40263</v>
      </c>
      <c r="C535">
        <v>5260.95</v>
      </c>
      <c r="D535">
        <v>5293.75</v>
      </c>
      <c r="E535">
        <v>5187.05</v>
      </c>
      <c r="F535">
        <v>5282</v>
      </c>
      <c r="G535" s="6">
        <f t="shared" si="58"/>
        <v>13</v>
      </c>
      <c r="H535" s="2">
        <f t="shared" si="62"/>
        <v>3.6482480808694984E-3</v>
      </c>
      <c r="I535" s="2">
        <f t="shared" si="64"/>
        <v>2.2740345874914767</v>
      </c>
      <c r="J535" t="b">
        <f t="shared" si="63"/>
        <v>0</v>
      </c>
      <c r="K535">
        <f t="shared" si="59"/>
        <v>13</v>
      </c>
      <c r="L535">
        <f t="shared" si="60"/>
        <v>3</v>
      </c>
      <c r="M535">
        <f t="shared" si="61"/>
        <v>2010</v>
      </c>
    </row>
    <row r="536" spans="1:13" hidden="1" x14ac:dyDescent="0.25">
      <c r="A536" t="s">
        <v>7</v>
      </c>
      <c r="B536" s="1">
        <v>40269</v>
      </c>
      <c r="C536">
        <v>5283.9</v>
      </c>
      <c r="D536">
        <v>5329.55</v>
      </c>
      <c r="E536">
        <v>5235.1499999999996</v>
      </c>
      <c r="F536">
        <v>5290.5</v>
      </c>
      <c r="G536" s="6">
        <f t="shared" si="58"/>
        <v>14</v>
      </c>
      <c r="H536" s="2">
        <f t="shared" si="62"/>
        <v>1.609238924649814E-3</v>
      </c>
      <c r="I536" s="2">
        <f t="shared" si="64"/>
        <v>2.2793032913903177</v>
      </c>
      <c r="J536" t="b">
        <f t="shared" si="63"/>
        <v>0</v>
      </c>
      <c r="K536">
        <f t="shared" si="59"/>
        <v>14</v>
      </c>
      <c r="L536">
        <f t="shared" si="60"/>
        <v>4</v>
      </c>
      <c r="M536">
        <f t="shared" si="61"/>
        <v>2010</v>
      </c>
    </row>
    <row r="537" spans="1:13" hidden="1" x14ac:dyDescent="0.25">
      <c r="A537" t="s">
        <v>7</v>
      </c>
      <c r="B537" s="1">
        <v>40277</v>
      </c>
      <c r="C537">
        <v>5291.4</v>
      </c>
      <c r="D537">
        <v>5399.65</v>
      </c>
      <c r="E537">
        <v>5290.25</v>
      </c>
      <c r="F537">
        <v>5361.75</v>
      </c>
      <c r="G537" s="6">
        <f t="shared" si="58"/>
        <v>15</v>
      </c>
      <c r="H537" s="2">
        <f t="shared" si="62"/>
        <v>1.3467536149702308E-2</v>
      </c>
      <c r="I537" s="2">
        <f t="shared" si="64"/>
        <v>2.3234674270129547</v>
      </c>
      <c r="J537" t="b">
        <f t="shared" si="63"/>
        <v>0</v>
      </c>
      <c r="K537">
        <f t="shared" si="59"/>
        <v>15</v>
      </c>
      <c r="L537">
        <f t="shared" si="60"/>
        <v>4</v>
      </c>
      <c r="M537">
        <f t="shared" si="61"/>
        <v>2010</v>
      </c>
    </row>
    <row r="538" spans="1:13" hidden="1" x14ac:dyDescent="0.25">
      <c r="A538" t="s">
        <v>7</v>
      </c>
      <c r="B538" s="1">
        <v>40284</v>
      </c>
      <c r="C538">
        <v>5354.15</v>
      </c>
      <c r="D538">
        <v>5382.15</v>
      </c>
      <c r="E538">
        <v>5237.55</v>
      </c>
      <c r="F538">
        <v>5262.6</v>
      </c>
      <c r="G538" s="6">
        <f t="shared" si="58"/>
        <v>16</v>
      </c>
      <c r="H538" s="2">
        <f t="shared" si="62"/>
        <v>-1.8492096796754676E-2</v>
      </c>
      <c r="I538" s="2">
        <f t="shared" si="64"/>
        <v>2.2620095456517699</v>
      </c>
      <c r="J538" t="b">
        <f t="shared" si="63"/>
        <v>0</v>
      </c>
      <c r="K538">
        <f t="shared" si="59"/>
        <v>16</v>
      </c>
      <c r="L538">
        <f t="shared" si="60"/>
        <v>4</v>
      </c>
      <c r="M538">
        <f t="shared" si="61"/>
        <v>2010</v>
      </c>
    </row>
    <row r="539" spans="1:13" hidden="1" x14ac:dyDescent="0.25">
      <c r="A539" t="s">
        <v>7</v>
      </c>
      <c r="B539" s="1">
        <v>40291</v>
      </c>
      <c r="C539">
        <v>5279.05</v>
      </c>
      <c r="D539">
        <v>5331.8</v>
      </c>
      <c r="E539">
        <v>5160.8999999999996</v>
      </c>
      <c r="F539">
        <v>5304.1</v>
      </c>
      <c r="G539" s="6">
        <f t="shared" si="58"/>
        <v>17</v>
      </c>
      <c r="H539" s="2">
        <f t="shared" si="62"/>
        <v>7.8858358986051424E-3</v>
      </c>
      <c r="I539" s="2">
        <f t="shared" si="64"/>
        <v>2.2877332176284635</v>
      </c>
      <c r="J539" t="b">
        <f t="shared" si="63"/>
        <v>0</v>
      </c>
      <c r="K539">
        <f t="shared" si="59"/>
        <v>17</v>
      </c>
      <c r="L539">
        <f t="shared" si="60"/>
        <v>4</v>
      </c>
      <c r="M539">
        <f t="shared" si="61"/>
        <v>2010</v>
      </c>
    </row>
    <row r="540" spans="1:13" hidden="1" x14ac:dyDescent="0.25">
      <c r="A540" t="s">
        <v>7</v>
      </c>
      <c r="B540" s="1">
        <v>40298</v>
      </c>
      <c r="C540">
        <v>5299.35</v>
      </c>
      <c r="D540">
        <v>5342.35</v>
      </c>
      <c r="E540">
        <v>5202.45</v>
      </c>
      <c r="F540">
        <v>5278</v>
      </c>
      <c r="G540" s="6">
        <f t="shared" si="58"/>
        <v>18</v>
      </c>
      <c r="H540" s="2">
        <f t="shared" si="62"/>
        <v>-4.9207217058502284E-3</v>
      </c>
      <c r="I540" s="2">
        <f t="shared" si="64"/>
        <v>2.2715551974214341</v>
      </c>
      <c r="J540" t="b">
        <f t="shared" si="63"/>
        <v>0</v>
      </c>
      <c r="K540">
        <f t="shared" si="59"/>
        <v>18</v>
      </c>
      <c r="L540">
        <f t="shared" si="60"/>
        <v>4</v>
      </c>
      <c r="M540">
        <f t="shared" si="61"/>
        <v>2010</v>
      </c>
    </row>
    <row r="541" spans="1:13" hidden="1" x14ac:dyDescent="0.25">
      <c r="A541" t="s">
        <v>7</v>
      </c>
      <c r="B541" s="1">
        <v>40305</v>
      </c>
      <c r="C541">
        <v>5278.4</v>
      </c>
      <c r="D541">
        <v>5278.7</v>
      </c>
      <c r="E541">
        <v>4984.6000000000004</v>
      </c>
      <c r="F541">
        <v>5018.05</v>
      </c>
      <c r="G541" s="6">
        <f t="shared" si="58"/>
        <v>19</v>
      </c>
      <c r="H541" s="2">
        <f t="shared" si="62"/>
        <v>-4.9251610458507011E-2</v>
      </c>
      <c r="I541" s="2">
        <f t="shared" si="64"/>
        <v>2.1104258352445298</v>
      </c>
      <c r="J541" t="b">
        <f t="shared" si="63"/>
        <v>0</v>
      </c>
      <c r="K541">
        <f t="shared" si="59"/>
        <v>19</v>
      </c>
      <c r="L541">
        <f t="shared" si="60"/>
        <v>5</v>
      </c>
      <c r="M541">
        <f t="shared" si="61"/>
        <v>2010</v>
      </c>
    </row>
    <row r="542" spans="1:13" hidden="1" x14ac:dyDescent="0.25">
      <c r="A542" t="s">
        <v>7</v>
      </c>
      <c r="B542" s="1">
        <v>40312</v>
      </c>
      <c r="C542">
        <v>5026.6000000000004</v>
      </c>
      <c r="D542">
        <v>5212.7</v>
      </c>
      <c r="E542">
        <v>5026.6000000000004</v>
      </c>
      <c r="F542">
        <v>5093.5</v>
      </c>
      <c r="G542" s="6">
        <f t="shared" si="58"/>
        <v>20</v>
      </c>
      <c r="H542" s="2">
        <f t="shared" si="62"/>
        <v>1.5035721047020223E-2</v>
      </c>
      <c r="I542" s="2">
        <f t="shared" si="64"/>
        <v>2.1571933304407116</v>
      </c>
      <c r="J542" t="b">
        <f t="shared" si="63"/>
        <v>0</v>
      </c>
      <c r="K542">
        <f t="shared" si="59"/>
        <v>20</v>
      </c>
      <c r="L542">
        <f t="shared" si="60"/>
        <v>5</v>
      </c>
      <c r="M542">
        <f t="shared" si="61"/>
        <v>2010</v>
      </c>
    </row>
    <row r="543" spans="1:13" hidden="1" x14ac:dyDescent="0.25">
      <c r="A543" t="s">
        <v>7</v>
      </c>
      <c r="B543" s="1">
        <v>40319</v>
      </c>
      <c r="C543">
        <v>5093.8999999999996</v>
      </c>
      <c r="D543">
        <v>5105.2</v>
      </c>
      <c r="E543">
        <v>4842.3</v>
      </c>
      <c r="F543">
        <v>4931.1499999999996</v>
      </c>
      <c r="G543" s="6">
        <f t="shared" si="58"/>
        <v>21</v>
      </c>
      <c r="H543" s="2">
        <f t="shared" si="62"/>
        <v>-3.1873957004024844E-2</v>
      </c>
      <c r="I543" s="2">
        <f t="shared" si="64"/>
        <v>2.0565610859728505</v>
      </c>
      <c r="J543" t="b">
        <f t="shared" si="63"/>
        <v>0</v>
      </c>
      <c r="K543">
        <f t="shared" si="59"/>
        <v>21</v>
      </c>
      <c r="L543">
        <f t="shared" si="60"/>
        <v>5</v>
      </c>
      <c r="M543">
        <f t="shared" si="61"/>
        <v>2010</v>
      </c>
    </row>
    <row r="544" spans="1:13" hidden="1" x14ac:dyDescent="0.25">
      <c r="A544" t="s">
        <v>7</v>
      </c>
      <c r="B544" s="1">
        <v>40326</v>
      </c>
      <c r="C544">
        <v>4944.3</v>
      </c>
      <c r="D544">
        <v>5077.25</v>
      </c>
      <c r="E544">
        <v>4786.45</v>
      </c>
      <c r="F544">
        <v>5066.55</v>
      </c>
      <c r="G544" s="6">
        <f t="shared" si="58"/>
        <v>22</v>
      </c>
      <c r="H544" s="2">
        <f t="shared" si="62"/>
        <v>2.7458098009592202E-2</v>
      </c>
      <c r="I544" s="2">
        <f t="shared" si="64"/>
        <v>2.1404884398437987</v>
      </c>
      <c r="J544" t="b">
        <f t="shared" si="63"/>
        <v>0</v>
      </c>
      <c r="K544">
        <f t="shared" si="59"/>
        <v>22</v>
      </c>
      <c r="L544">
        <f t="shared" si="60"/>
        <v>5</v>
      </c>
      <c r="M544">
        <f t="shared" si="61"/>
        <v>2010</v>
      </c>
    </row>
    <row r="545" spans="1:13" hidden="1" x14ac:dyDescent="0.25">
      <c r="A545" t="s">
        <v>7</v>
      </c>
      <c r="B545" s="1">
        <v>40333</v>
      </c>
      <c r="C545">
        <v>5076.1000000000004</v>
      </c>
      <c r="D545">
        <v>5147.8999999999996</v>
      </c>
      <c r="E545">
        <v>4961.05</v>
      </c>
      <c r="F545">
        <v>5135.5</v>
      </c>
      <c r="G545" s="6">
        <f t="shared" si="58"/>
        <v>23</v>
      </c>
      <c r="H545" s="2">
        <f t="shared" si="62"/>
        <v>1.3608865993624875E-2</v>
      </c>
      <c r="I545" s="2">
        <f t="shared" si="64"/>
        <v>2.183226926176161</v>
      </c>
      <c r="J545" t="b">
        <f t="shared" si="63"/>
        <v>0</v>
      </c>
      <c r="K545">
        <f t="shared" si="59"/>
        <v>23</v>
      </c>
      <c r="L545">
        <f t="shared" si="60"/>
        <v>6</v>
      </c>
      <c r="M545">
        <f t="shared" si="61"/>
        <v>2010</v>
      </c>
    </row>
    <row r="546" spans="1:13" hidden="1" x14ac:dyDescent="0.25">
      <c r="A546" t="s">
        <v>7</v>
      </c>
      <c r="B546" s="1">
        <v>40340</v>
      </c>
      <c r="C546">
        <v>5132.95</v>
      </c>
      <c r="D546">
        <v>5139.05</v>
      </c>
      <c r="E546">
        <v>4967.3</v>
      </c>
      <c r="F546">
        <v>5119.3500000000004</v>
      </c>
      <c r="G546" s="6">
        <f t="shared" si="58"/>
        <v>24</v>
      </c>
      <c r="H546" s="2">
        <f t="shared" si="62"/>
        <v>-3.1447765553499485E-3</v>
      </c>
      <c r="I546" s="2">
        <f t="shared" si="64"/>
        <v>2.1732163887683633</v>
      </c>
      <c r="J546" t="b">
        <f t="shared" si="63"/>
        <v>0</v>
      </c>
      <c r="K546">
        <f t="shared" si="59"/>
        <v>24</v>
      </c>
      <c r="L546">
        <f t="shared" si="60"/>
        <v>6</v>
      </c>
      <c r="M546">
        <f t="shared" si="61"/>
        <v>2010</v>
      </c>
    </row>
    <row r="547" spans="1:13" hidden="1" x14ac:dyDescent="0.25">
      <c r="A547" t="s">
        <v>7</v>
      </c>
      <c r="B547" s="1">
        <v>40347</v>
      </c>
      <c r="C547">
        <v>5120.1499999999996</v>
      </c>
      <c r="D547">
        <v>5302.3</v>
      </c>
      <c r="E547">
        <v>5120.1499999999996</v>
      </c>
      <c r="F547">
        <v>5262.6</v>
      </c>
      <c r="G547" s="6">
        <f t="shared" si="58"/>
        <v>25</v>
      </c>
      <c r="H547" s="2">
        <f t="shared" si="62"/>
        <v>2.7982068035981023E-2</v>
      </c>
      <c r="I547" s="2">
        <f t="shared" si="64"/>
        <v>2.2620095456517695</v>
      </c>
      <c r="J547" t="b">
        <f t="shared" si="63"/>
        <v>0</v>
      </c>
      <c r="K547">
        <f t="shared" si="59"/>
        <v>25</v>
      </c>
      <c r="L547">
        <f t="shared" si="60"/>
        <v>6</v>
      </c>
      <c r="M547">
        <f t="shared" si="61"/>
        <v>2010</v>
      </c>
    </row>
    <row r="548" spans="1:13" hidden="1" x14ac:dyDescent="0.25">
      <c r="A548" t="s">
        <v>7</v>
      </c>
      <c r="B548" s="1">
        <v>40354</v>
      </c>
      <c r="C548">
        <v>5266.5</v>
      </c>
      <c r="D548">
        <v>5366.75</v>
      </c>
      <c r="E548">
        <v>5259.9</v>
      </c>
      <c r="F548">
        <v>5269.05</v>
      </c>
      <c r="G548" s="6">
        <f t="shared" si="58"/>
        <v>26</v>
      </c>
      <c r="H548" s="2">
        <f t="shared" si="62"/>
        <v>1.2256299167712204E-3</v>
      </c>
      <c r="I548" s="2">
        <f t="shared" si="64"/>
        <v>2.2660075621397135</v>
      </c>
      <c r="J548" t="b">
        <f t="shared" si="63"/>
        <v>0</v>
      </c>
      <c r="K548">
        <f t="shared" si="59"/>
        <v>26</v>
      </c>
      <c r="L548">
        <f t="shared" si="60"/>
        <v>6</v>
      </c>
      <c r="M548">
        <f t="shared" si="61"/>
        <v>2010</v>
      </c>
    </row>
    <row r="549" spans="1:13" hidden="1" x14ac:dyDescent="0.25">
      <c r="A549" t="s">
        <v>7</v>
      </c>
      <c r="B549" s="1">
        <v>40361</v>
      </c>
      <c r="C549">
        <v>5271.1</v>
      </c>
      <c r="D549">
        <v>5339.45</v>
      </c>
      <c r="E549">
        <v>5210</v>
      </c>
      <c r="F549">
        <v>5237.1000000000004</v>
      </c>
      <c r="G549" s="6">
        <f t="shared" si="58"/>
        <v>27</v>
      </c>
      <c r="H549" s="2">
        <f t="shared" si="62"/>
        <v>-6.0637116747800368E-3</v>
      </c>
      <c r="I549" s="2">
        <f t="shared" si="64"/>
        <v>2.2462034339552472</v>
      </c>
      <c r="J549" t="b">
        <f t="shared" si="63"/>
        <v>0</v>
      </c>
      <c r="K549">
        <f t="shared" si="59"/>
        <v>27</v>
      </c>
      <c r="L549">
        <f t="shared" si="60"/>
        <v>7</v>
      </c>
      <c r="M549">
        <f t="shared" si="61"/>
        <v>2010</v>
      </c>
    </row>
    <row r="550" spans="1:13" hidden="1" x14ac:dyDescent="0.25">
      <c r="A550" t="s">
        <v>7</v>
      </c>
      <c r="B550" s="1">
        <v>40368</v>
      </c>
      <c r="C550">
        <v>5237</v>
      </c>
      <c r="D550">
        <v>5359.05</v>
      </c>
      <c r="E550">
        <v>5225.8500000000004</v>
      </c>
      <c r="F550">
        <v>5352.45</v>
      </c>
      <c r="G550" s="6">
        <f t="shared" si="58"/>
        <v>28</v>
      </c>
      <c r="H550" s="2">
        <f t="shared" si="62"/>
        <v>2.2025548490576696E-2</v>
      </c>
      <c r="I550" s="2">
        <f t="shared" si="64"/>
        <v>2.3177028451001052</v>
      </c>
      <c r="J550" t="b">
        <f t="shared" si="63"/>
        <v>0</v>
      </c>
      <c r="K550">
        <f t="shared" si="59"/>
        <v>28</v>
      </c>
      <c r="L550">
        <f t="shared" si="60"/>
        <v>7</v>
      </c>
      <c r="M550">
        <f t="shared" si="61"/>
        <v>2010</v>
      </c>
    </row>
    <row r="551" spans="1:13" hidden="1" x14ac:dyDescent="0.25">
      <c r="A551" t="s">
        <v>7</v>
      </c>
      <c r="B551" s="1">
        <v>40375</v>
      </c>
      <c r="C551">
        <v>5352.25</v>
      </c>
      <c r="D551">
        <v>5453.45</v>
      </c>
      <c r="E551">
        <v>5351.6</v>
      </c>
      <c r="F551">
        <v>5393.9</v>
      </c>
      <c r="G551" s="6">
        <f t="shared" si="58"/>
        <v>29</v>
      </c>
      <c r="H551" s="2">
        <f t="shared" si="62"/>
        <v>7.7441171799830233E-3</v>
      </c>
      <c r="I551" s="2">
        <f t="shared" si="64"/>
        <v>2.3433955247009233</v>
      </c>
      <c r="J551" t="b">
        <f t="shared" si="63"/>
        <v>0</v>
      </c>
      <c r="K551">
        <f t="shared" si="59"/>
        <v>29</v>
      </c>
      <c r="L551">
        <f t="shared" si="60"/>
        <v>7</v>
      </c>
      <c r="M551">
        <f t="shared" si="61"/>
        <v>2010</v>
      </c>
    </row>
    <row r="552" spans="1:13" hidden="1" x14ac:dyDescent="0.25">
      <c r="A552" t="s">
        <v>7</v>
      </c>
      <c r="B552" s="1">
        <v>40382</v>
      </c>
      <c r="C552">
        <v>5392.7</v>
      </c>
      <c r="D552">
        <v>5477.5</v>
      </c>
      <c r="E552">
        <v>5353.6</v>
      </c>
      <c r="F552">
        <v>5449.1</v>
      </c>
      <c r="G552" s="6">
        <f t="shared" si="58"/>
        <v>30</v>
      </c>
      <c r="H552" s="2">
        <f t="shared" si="62"/>
        <v>1.0233782606277497E-2</v>
      </c>
      <c r="I552" s="2">
        <f t="shared" si="64"/>
        <v>2.3776111076675135</v>
      </c>
      <c r="J552" t="b">
        <f t="shared" si="63"/>
        <v>0</v>
      </c>
      <c r="K552">
        <f t="shared" si="59"/>
        <v>30</v>
      </c>
      <c r="L552">
        <f t="shared" si="60"/>
        <v>7</v>
      </c>
      <c r="M552">
        <f t="shared" si="61"/>
        <v>2010</v>
      </c>
    </row>
    <row r="553" spans="1:13" hidden="1" x14ac:dyDescent="0.25">
      <c r="A553" t="s">
        <v>7</v>
      </c>
      <c r="B553" s="1">
        <v>40389</v>
      </c>
      <c r="C553">
        <v>5446.55</v>
      </c>
      <c r="D553">
        <v>5466.25</v>
      </c>
      <c r="E553">
        <v>5349.2</v>
      </c>
      <c r="F553">
        <v>5367.6</v>
      </c>
      <c r="G553" s="6">
        <f t="shared" si="58"/>
        <v>31</v>
      </c>
      <c r="H553" s="2">
        <f t="shared" si="62"/>
        <v>-1.4956598337340088E-2</v>
      </c>
      <c r="I553" s="2">
        <f t="shared" si="64"/>
        <v>2.3270935349903921</v>
      </c>
      <c r="J553" t="b">
        <f t="shared" si="63"/>
        <v>0</v>
      </c>
      <c r="K553">
        <f t="shared" si="59"/>
        <v>31</v>
      </c>
      <c r="L553">
        <f t="shared" si="60"/>
        <v>7</v>
      </c>
      <c r="M553">
        <f t="shared" si="61"/>
        <v>2010</v>
      </c>
    </row>
    <row r="554" spans="1:13" hidden="1" x14ac:dyDescent="0.25">
      <c r="A554" t="s">
        <v>7</v>
      </c>
      <c r="B554" s="1">
        <v>40396</v>
      </c>
      <c r="C554">
        <v>5369.55</v>
      </c>
      <c r="D554">
        <v>5487.15</v>
      </c>
      <c r="E554">
        <v>5351.3</v>
      </c>
      <c r="F554">
        <v>5439.25</v>
      </c>
      <c r="G554" s="6">
        <f t="shared" si="58"/>
        <v>32</v>
      </c>
      <c r="H554" s="2">
        <f t="shared" si="62"/>
        <v>1.3348610179596099E-2</v>
      </c>
      <c r="I554" s="2">
        <f t="shared" si="64"/>
        <v>2.3715056096200331</v>
      </c>
      <c r="J554" t="b">
        <f t="shared" si="63"/>
        <v>0</v>
      </c>
      <c r="K554">
        <f t="shared" si="59"/>
        <v>32</v>
      </c>
      <c r="L554">
        <f t="shared" si="60"/>
        <v>8</v>
      </c>
      <c r="M554">
        <f t="shared" si="61"/>
        <v>2010</v>
      </c>
    </row>
    <row r="555" spans="1:13" hidden="1" x14ac:dyDescent="0.25">
      <c r="A555" t="s">
        <v>7</v>
      </c>
      <c r="B555" s="1">
        <v>40403</v>
      </c>
      <c r="C555">
        <v>5439.8</v>
      </c>
      <c r="D555">
        <v>5492.3</v>
      </c>
      <c r="E555">
        <v>5372.45</v>
      </c>
      <c r="F555">
        <v>5452.1</v>
      </c>
      <c r="G555" s="6">
        <f t="shared" si="58"/>
        <v>33</v>
      </c>
      <c r="H555" s="2">
        <f t="shared" si="62"/>
        <v>2.3624580594752143E-3</v>
      </c>
      <c r="I555" s="2">
        <f t="shared" si="64"/>
        <v>2.3794706502200458</v>
      </c>
      <c r="J555" t="b">
        <f t="shared" si="63"/>
        <v>0</v>
      </c>
      <c r="K555">
        <f t="shared" si="59"/>
        <v>33</v>
      </c>
      <c r="L555">
        <f t="shared" si="60"/>
        <v>8</v>
      </c>
      <c r="M555">
        <f t="shared" si="61"/>
        <v>2010</v>
      </c>
    </row>
    <row r="556" spans="1:13" hidden="1" x14ac:dyDescent="0.25">
      <c r="A556" t="s">
        <v>7</v>
      </c>
      <c r="B556" s="1">
        <v>40410</v>
      </c>
      <c r="C556">
        <v>5452.1</v>
      </c>
      <c r="D556">
        <v>5546.6</v>
      </c>
      <c r="E556">
        <v>5397.4</v>
      </c>
      <c r="F556">
        <v>5530.65</v>
      </c>
      <c r="G556" s="6">
        <f t="shared" si="58"/>
        <v>34</v>
      </c>
      <c r="H556" s="2">
        <f t="shared" si="62"/>
        <v>1.440729260285023E-2</v>
      </c>
      <c r="I556" s="2">
        <f t="shared" si="64"/>
        <v>2.4281596727205104</v>
      </c>
      <c r="J556" t="b">
        <f t="shared" si="63"/>
        <v>0</v>
      </c>
      <c r="K556">
        <f t="shared" si="59"/>
        <v>34</v>
      </c>
      <c r="L556">
        <f t="shared" si="60"/>
        <v>8</v>
      </c>
      <c r="M556">
        <f t="shared" si="61"/>
        <v>2010</v>
      </c>
    </row>
    <row r="557" spans="1:13" hidden="1" x14ac:dyDescent="0.25">
      <c r="A557" t="s">
        <v>7</v>
      </c>
      <c r="B557" s="1">
        <v>40417</v>
      </c>
      <c r="C557">
        <v>5531.15</v>
      </c>
      <c r="D557">
        <v>5549.8</v>
      </c>
      <c r="E557">
        <v>5391.95</v>
      </c>
      <c r="F557">
        <v>5408.7</v>
      </c>
      <c r="G557" s="6">
        <f t="shared" si="58"/>
        <v>35</v>
      </c>
      <c r="H557" s="2">
        <f t="shared" si="62"/>
        <v>-2.2049849475197281E-2</v>
      </c>
      <c r="I557" s="2">
        <f t="shared" si="64"/>
        <v>2.3525692679600816</v>
      </c>
      <c r="J557" t="b">
        <f t="shared" si="63"/>
        <v>0</v>
      </c>
      <c r="K557">
        <f t="shared" si="59"/>
        <v>35</v>
      </c>
      <c r="L557">
        <f t="shared" si="60"/>
        <v>8</v>
      </c>
      <c r="M557">
        <f t="shared" si="61"/>
        <v>2010</v>
      </c>
    </row>
    <row r="558" spans="1:13" hidden="1" x14ac:dyDescent="0.25">
      <c r="A558" t="s">
        <v>7</v>
      </c>
      <c r="B558" s="1">
        <v>40424</v>
      </c>
      <c r="C558">
        <v>5408.9</v>
      </c>
      <c r="D558">
        <v>5513.95</v>
      </c>
      <c r="E558">
        <v>5348.9</v>
      </c>
      <c r="F558">
        <v>5479.4</v>
      </c>
      <c r="G558" s="6">
        <f t="shared" si="58"/>
        <v>36</v>
      </c>
      <c r="H558" s="2">
        <f t="shared" si="62"/>
        <v>1.3071532900696958E-2</v>
      </c>
      <c r="I558" s="2">
        <f t="shared" si="64"/>
        <v>2.3963924874480873</v>
      </c>
      <c r="J558" t="b">
        <f t="shared" si="63"/>
        <v>0</v>
      </c>
      <c r="K558">
        <f t="shared" si="59"/>
        <v>36</v>
      </c>
      <c r="L558">
        <f t="shared" si="60"/>
        <v>9</v>
      </c>
      <c r="M558">
        <f t="shared" si="61"/>
        <v>2010</v>
      </c>
    </row>
    <row r="559" spans="1:13" hidden="1" x14ac:dyDescent="0.25">
      <c r="A559" t="s">
        <v>7</v>
      </c>
      <c r="B559" s="1">
        <v>40430</v>
      </c>
      <c r="C559">
        <v>5479.55</v>
      </c>
      <c r="D559">
        <v>5647.45</v>
      </c>
      <c r="E559">
        <v>5479.55</v>
      </c>
      <c r="F559">
        <v>5640.05</v>
      </c>
      <c r="G559" s="6">
        <f t="shared" si="58"/>
        <v>37</v>
      </c>
      <c r="H559" s="2">
        <f t="shared" si="62"/>
        <v>2.9318903529583551E-2</v>
      </c>
      <c r="I559" s="2">
        <f t="shared" si="64"/>
        <v>2.49597099113618</v>
      </c>
      <c r="J559" t="b">
        <f t="shared" si="63"/>
        <v>0</v>
      </c>
      <c r="K559">
        <f t="shared" si="59"/>
        <v>37</v>
      </c>
      <c r="L559">
        <f t="shared" si="60"/>
        <v>9</v>
      </c>
      <c r="M559">
        <f t="shared" si="61"/>
        <v>2010</v>
      </c>
    </row>
    <row r="560" spans="1:13" hidden="1" x14ac:dyDescent="0.25">
      <c r="A560" t="s">
        <v>7</v>
      </c>
      <c r="B560" s="1">
        <v>40438</v>
      </c>
      <c r="C560">
        <v>5639.2</v>
      </c>
      <c r="D560">
        <v>5901.65</v>
      </c>
      <c r="E560">
        <v>5639.2</v>
      </c>
      <c r="F560">
        <v>5884.95</v>
      </c>
      <c r="G560" s="6">
        <f t="shared" si="58"/>
        <v>38</v>
      </c>
      <c r="H560" s="2">
        <f t="shared" si="62"/>
        <v>4.3421600872332711E-2</v>
      </c>
      <c r="I560" s="2">
        <f t="shared" si="64"/>
        <v>2.6477716481745488</v>
      </c>
      <c r="J560" t="b">
        <f t="shared" si="63"/>
        <v>0</v>
      </c>
      <c r="K560">
        <f t="shared" si="59"/>
        <v>38</v>
      </c>
      <c r="L560">
        <f t="shared" si="60"/>
        <v>9</v>
      </c>
      <c r="M560">
        <f t="shared" si="61"/>
        <v>2010</v>
      </c>
    </row>
    <row r="561" spans="1:13" hidden="1" x14ac:dyDescent="0.25">
      <c r="A561" t="s">
        <v>7</v>
      </c>
      <c r="B561" s="1">
        <v>40445</v>
      </c>
      <c r="C561">
        <v>5885.05</v>
      </c>
      <c r="D561">
        <v>6037.4</v>
      </c>
      <c r="E561">
        <v>5885.05</v>
      </c>
      <c r="F561">
        <v>6018.3</v>
      </c>
      <c r="G561" s="6">
        <f t="shared" si="58"/>
        <v>39</v>
      </c>
      <c r="H561" s="2">
        <f t="shared" si="62"/>
        <v>2.2659495832590082E-2</v>
      </c>
      <c r="I561" s="2">
        <f t="shared" si="64"/>
        <v>2.7304283146346005</v>
      </c>
      <c r="J561" t="b">
        <f t="shared" si="63"/>
        <v>0</v>
      </c>
      <c r="K561">
        <f t="shared" si="59"/>
        <v>39</v>
      </c>
      <c r="L561">
        <f t="shared" si="60"/>
        <v>9</v>
      </c>
      <c r="M561">
        <f t="shared" si="61"/>
        <v>2010</v>
      </c>
    </row>
    <row r="562" spans="1:13" hidden="1" x14ac:dyDescent="0.25">
      <c r="A562" t="s">
        <v>7</v>
      </c>
      <c r="B562" s="1">
        <v>40452</v>
      </c>
      <c r="C562">
        <v>6018.3</v>
      </c>
      <c r="D562">
        <v>6153.1</v>
      </c>
      <c r="E562">
        <v>5963.6</v>
      </c>
      <c r="F562">
        <v>6143.4</v>
      </c>
      <c r="G562" s="6">
        <f t="shared" si="58"/>
        <v>40</v>
      </c>
      <c r="H562" s="2">
        <f t="shared" si="62"/>
        <v>2.078660086735451E-2</v>
      </c>
      <c r="I562" s="2">
        <f t="shared" si="64"/>
        <v>2.8079712390751879</v>
      </c>
      <c r="J562" t="b">
        <f t="shared" si="63"/>
        <v>0</v>
      </c>
      <c r="K562">
        <f t="shared" si="59"/>
        <v>40</v>
      </c>
      <c r="L562">
        <f t="shared" si="60"/>
        <v>10</v>
      </c>
      <c r="M562">
        <f t="shared" si="61"/>
        <v>2010</v>
      </c>
    </row>
    <row r="563" spans="1:13" hidden="1" x14ac:dyDescent="0.25">
      <c r="A563" t="s">
        <v>7</v>
      </c>
      <c r="B563" s="1">
        <v>40459</v>
      </c>
      <c r="C563">
        <v>6144.7</v>
      </c>
      <c r="D563">
        <v>6223.4</v>
      </c>
      <c r="E563">
        <v>6067</v>
      </c>
      <c r="F563">
        <v>6103.45</v>
      </c>
      <c r="G563" s="6">
        <f t="shared" si="58"/>
        <v>41</v>
      </c>
      <c r="H563" s="2">
        <f t="shared" si="62"/>
        <v>-6.5029136959989797E-3</v>
      </c>
      <c r="I563" s="2">
        <f t="shared" si="64"/>
        <v>2.7832083307506355</v>
      </c>
      <c r="J563" t="b">
        <f t="shared" si="63"/>
        <v>0</v>
      </c>
      <c r="K563">
        <f t="shared" si="59"/>
        <v>41</v>
      </c>
      <c r="L563">
        <f t="shared" si="60"/>
        <v>10</v>
      </c>
      <c r="M563">
        <f t="shared" si="61"/>
        <v>2010</v>
      </c>
    </row>
    <row r="564" spans="1:13" hidden="1" x14ac:dyDescent="0.25">
      <c r="A564" t="s">
        <v>7</v>
      </c>
      <c r="B564" s="1">
        <v>40466</v>
      </c>
      <c r="C564">
        <v>6105.95</v>
      </c>
      <c r="D564">
        <v>6284.1</v>
      </c>
      <c r="E564">
        <v>6050.35</v>
      </c>
      <c r="F564">
        <v>6062.65</v>
      </c>
      <c r="G564" s="6">
        <f t="shared" si="58"/>
        <v>42</v>
      </c>
      <c r="H564" s="2">
        <f t="shared" si="62"/>
        <v>-6.684743874366128E-3</v>
      </c>
      <c r="I564" s="2">
        <f t="shared" si="64"/>
        <v>2.7579185520361991</v>
      </c>
      <c r="J564" t="b">
        <f t="shared" si="63"/>
        <v>0</v>
      </c>
      <c r="K564">
        <f t="shared" si="59"/>
        <v>42</v>
      </c>
      <c r="L564">
        <f t="shared" si="60"/>
        <v>10</v>
      </c>
      <c r="M564">
        <f t="shared" si="61"/>
        <v>2010</v>
      </c>
    </row>
    <row r="565" spans="1:13" hidden="1" x14ac:dyDescent="0.25">
      <c r="A565" t="s">
        <v>7</v>
      </c>
      <c r="B565" s="1">
        <v>40473</v>
      </c>
      <c r="C565">
        <v>6112.75</v>
      </c>
      <c r="D565">
        <v>6127.05</v>
      </c>
      <c r="E565">
        <v>5966.75</v>
      </c>
      <c r="F565">
        <v>6066.05</v>
      </c>
      <c r="G565" s="6">
        <f t="shared" si="58"/>
        <v>43</v>
      </c>
      <c r="H565" s="2">
        <f t="shared" si="62"/>
        <v>5.6081086653536616E-4</v>
      </c>
      <c r="I565" s="2">
        <f t="shared" si="64"/>
        <v>2.7600260335957358</v>
      </c>
      <c r="J565" t="b">
        <f t="shared" si="63"/>
        <v>0</v>
      </c>
      <c r="K565">
        <f t="shared" si="59"/>
        <v>43</v>
      </c>
      <c r="L565">
        <f t="shared" si="60"/>
        <v>10</v>
      </c>
      <c r="M565">
        <f t="shared" si="61"/>
        <v>2010</v>
      </c>
    </row>
    <row r="566" spans="1:13" hidden="1" x14ac:dyDescent="0.25">
      <c r="A566" t="s">
        <v>7</v>
      </c>
      <c r="B566" s="1">
        <v>40480</v>
      </c>
      <c r="C566">
        <v>6101.25</v>
      </c>
      <c r="D566">
        <v>6151.3</v>
      </c>
      <c r="E566">
        <v>5937.1</v>
      </c>
      <c r="F566">
        <v>6017.7</v>
      </c>
      <c r="G566" s="6">
        <f t="shared" si="58"/>
        <v>44</v>
      </c>
      <c r="H566" s="2">
        <f t="shared" si="62"/>
        <v>-7.9705904171578634E-3</v>
      </c>
      <c r="I566" s="2">
        <f t="shared" si="64"/>
        <v>2.7300564061240937</v>
      </c>
      <c r="J566" t="b">
        <f t="shared" si="63"/>
        <v>0</v>
      </c>
      <c r="K566">
        <f t="shared" si="59"/>
        <v>44</v>
      </c>
      <c r="L566">
        <f t="shared" si="60"/>
        <v>10</v>
      </c>
      <c r="M566">
        <f t="shared" si="61"/>
        <v>2010</v>
      </c>
    </row>
    <row r="567" spans="1:13" hidden="1" x14ac:dyDescent="0.25">
      <c r="A567" t="s">
        <v>7</v>
      </c>
      <c r="B567" s="1">
        <v>40487</v>
      </c>
      <c r="C567">
        <v>6092.3</v>
      </c>
      <c r="D567">
        <v>6338.5</v>
      </c>
      <c r="E567">
        <v>6084.75</v>
      </c>
      <c r="F567">
        <v>6312.45</v>
      </c>
      <c r="G567" s="6">
        <f t="shared" si="58"/>
        <v>45</v>
      </c>
      <c r="H567" s="2">
        <f t="shared" si="62"/>
        <v>4.8980507502866644E-2</v>
      </c>
      <c r="I567" s="2">
        <f t="shared" si="64"/>
        <v>2.9127564619103707</v>
      </c>
      <c r="J567" t="b">
        <f t="shared" si="63"/>
        <v>0</v>
      </c>
      <c r="K567">
        <f t="shared" si="59"/>
        <v>45</v>
      </c>
      <c r="L567">
        <f t="shared" si="60"/>
        <v>11</v>
      </c>
      <c r="M567">
        <f t="shared" si="61"/>
        <v>2010</v>
      </c>
    </row>
    <row r="568" spans="1:13" hidden="1" x14ac:dyDescent="0.25">
      <c r="A568" t="s">
        <v>7</v>
      </c>
      <c r="B568" s="1">
        <v>40494</v>
      </c>
      <c r="C568">
        <v>6335.25</v>
      </c>
      <c r="D568">
        <v>6335.9</v>
      </c>
      <c r="E568">
        <v>6056.75</v>
      </c>
      <c r="F568">
        <v>6071.65</v>
      </c>
      <c r="G568" s="6">
        <f t="shared" si="58"/>
        <v>46</v>
      </c>
      <c r="H568" s="2">
        <f t="shared" si="62"/>
        <v>-3.8146836806628226E-2</v>
      </c>
      <c r="I568" s="2">
        <f t="shared" si="64"/>
        <v>2.7634971796937959</v>
      </c>
      <c r="J568" t="b">
        <f t="shared" si="63"/>
        <v>0</v>
      </c>
      <c r="K568">
        <f t="shared" si="59"/>
        <v>46</v>
      </c>
      <c r="L568">
        <f t="shared" si="60"/>
        <v>11</v>
      </c>
      <c r="M568">
        <f t="shared" si="61"/>
        <v>2010</v>
      </c>
    </row>
    <row r="569" spans="1:13" hidden="1" x14ac:dyDescent="0.25">
      <c r="A569" t="s">
        <v>7</v>
      </c>
      <c r="B569" s="1">
        <v>40501</v>
      </c>
      <c r="C569">
        <v>6079.9</v>
      </c>
      <c r="D569">
        <v>6144.05</v>
      </c>
      <c r="E569">
        <v>5863.95</v>
      </c>
      <c r="F569">
        <v>5890.3</v>
      </c>
      <c r="G569" s="6">
        <f t="shared" si="58"/>
        <v>47</v>
      </c>
      <c r="H569" s="2">
        <f t="shared" si="62"/>
        <v>-2.9868322449416507E-2</v>
      </c>
      <c r="I569" s="2">
        <f t="shared" si="64"/>
        <v>2.6510878323932321</v>
      </c>
      <c r="J569" t="b">
        <f t="shared" si="63"/>
        <v>0</v>
      </c>
      <c r="K569">
        <f t="shared" si="59"/>
        <v>47</v>
      </c>
      <c r="L569">
        <f t="shared" si="60"/>
        <v>11</v>
      </c>
      <c r="M569">
        <f t="shared" si="61"/>
        <v>2010</v>
      </c>
    </row>
    <row r="570" spans="1:13" hidden="1" x14ac:dyDescent="0.25">
      <c r="A570" t="s">
        <v>7</v>
      </c>
      <c r="B570" s="1">
        <v>40508</v>
      </c>
      <c r="C570">
        <v>5920.9</v>
      </c>
      <c r="D570">
        <v>6020.25</v>
      </c>
      <c r="E570">
        <v>5690.35</v>
      </c>
      <c r="F570">
        <v>5751.95</v>
      </c>
      <c r="G570" s="6">
        <f t="shared" si="58"/>
        <v>48</v>
      </c>
      <c r="H570" s="2">
        <f t="shared" si="62"/>
        <v>-2.3487768025397759E-2</v>
      </c>
      <c r="I570" s="2">
        <f t="shared" si="64"/>
        <v>2.5653319283456275</v>
      </c>
      <c r="J570" t="b">
        <f t="shared" si="63"/>
        <v>0</v>
      </c>
      <c r="K570">
        <f t="shared" si="59"/>
        <v>48</v>
      </c>
      <c r="L570">
        <f t="shared" si="60"/>
        <v>11</v>
      </c>
      <c r="M570">
        <f t="shared" si="61"/>
        <v>2010</v>
      </c>
    </row>
    <row r="571" spans="1:13" hidden="1" x14ac:dyDescent="0.25">
      <c r="A571" t="s">
        <v>7</v>
      </c>
      <c r="B571" s="1">
        <v>40515</v>
      </c>
      <c r="C571">
        <v>5789.95</v>
      </c>
      <c r="D571">
        <v>6029.5</v>
      </c>
      <c r="E571">
        <v>5754.7</v>
      </c>
      <c r="F571">
        <v>5992.8</v>
      </c>
      <c r="G571" s="6">
        <f t="shared" si="58"/>
        <v>49</v>
      </c>
      <c r="H571" s="2">
        <f t="shared" si="62"/>
        <v>4.1872756195725058E-2</v>
      </c>
      <c r="I571" s="2">
        <f t="shared" si="64"/>
        <v>2.7146222029380782</v>
      </c>
      <c r="J571" t="b">
        <f t="shared" si="63"/>
        <v>0</v>
      </c>
      <c r="K571">
        <f t="shared" si="59"/>
        <v>49</v>
      </c>
      <c r="L571">
        <f t="shared" si="60"/>
        <v>12</v>
      </c>
      <c r="M571">
        <f t="shared" si="61"/>
        <v>2010</v>
      </c>
    </row>
    <row r="572" spans="1:13" hidden="1" x14ac:dyDescent="0.25">
      <c r="A572" t="s">
        <v>7</v>
      </c>
      <c r="B572" s="1">
        <v>40522</v>
      </c>
      <c r="C572">
        <v>6033.65</v>
      </c>
      <c r="D572">
        <v>6069.45</v>
      </c>
      <c r="E572">
        <v>5721.15</v>
      </c>
      <c r="F572">
        <v>5857.35</v>
      </c>
      <c r="G572" s="6">
        <f t="shared" si="58"/>
        <v>50</v>
      </c>
      <c r="H572" s="2">
        <f t="shared" si="62"/>
        <v>-2.2602122547056402E-2</v>
      </c>
      <c r="I572" s="2">
        <f t="shared" si="64"/>
        <v>2.630663856691255</v>
      </c>
      <c r="J572" t="b">
        <f t="shared" si="63"/>
        <v>0</v>
      </c>
      <c r="K572">
        <f t="shared" si="59"/>
        <v>50</v>
      </c>
      <c r="L572">
        <f t="shared" si="60"/>
        <v>12</v>
      </c>
      <c r="M572">
        <f t="shared" si="61"/>
        <v>2010</v>
      </c>
    </row>
    <row r="573" spans="1:13" hidden="1" x14ac:dyDescent="0.25">
      <c r="A573" t="s">
        <v>7</v>
      </c>
      <c r="B573" s="1">
        <v>40528</v>
      </c>
      <c r="C573">
        <v>5882.65</v>
      </c>
      <c r="D573">
        <v>5956.15</v>
      </c>
      <c r="E573">
        <v>5795.9</v>
      </c>
      <c r="F573">
        <v>5948.75</v>
      </c>
      <c r="G573" s="6">
        <f t="shared" si="58"/>
        <v>51</v>
      </c>
      <c r="H573" s="2">
        <f t="shared" si="62"/>
        <v>1.5604326188463968E-2</v>
      </c>
      <c r="I573" s="2">
        <f t="shared" si="64"/>
        <v>2.6873179197917318</v>
      </c>
      <c r="J573" t="b">
        <f t="shared" si="63"/>
        <v>0</v>
      </c>
      <c r="K573">
        <f t="shared" si="59"/>
        <v>51</v>
      </c>
      <c r="L573">
        <f t="shared" si="60"/>
        <v>12</v>
      </c>
      <c r="M573">
        <f t="shared" si="61"/>
        <v>2010</v>
      </c>
    </row>
    <row r="574" spans="1:13" hidden="1" x14ac:dyDescent="0.25">
      <c r="A574" t="s">
        <v>7</v>
      </c>
      <c r="B574" s="1">
        <v>40536</v>
      </c>
      <c r="C574">
        <v>5926.85</v>
      </c>
      <c r="D574">
        <v>6023.8</v>
      </c>
      <c r="E574">
        <v>5900.25</v>
      </c>
      <c r="F574">
        <v>6011.6</v>
      </c>
      <c r="G574" s="6">
        <f t="shared" si="58"/>
        <v>52</v>
      </c>
      <c r="H574" s="2">
        <f t="shared" si="62"/>
        <v>1.0565244799327633E-2</v>
      </c>
      <c r="I574" s="2">
        <f t="shared" si="64"/>
        <v>2.7262753362672791</v>
      </c>
      <c r="J574" t="b">
        <f t="shared" si="63"/>
        <v>0</v>
      </c>
      <c r="K574">
        <f t="shared" si="59"/>
        <v>52</v>
      </c>
      <c r="L574">
        <f t="shared" si="60"/>
        <v>12</v>
      </c>
      <c r="M574">
        <f t="shared" si="61"/>
        <v>2010</v>
      </c>
    </row>
    <row r="575" spans="1:13" hidden="1" x14ac:dyDescent="0.25">
      <c r="A575" t="s">
        <v>7</v>
      </c>
      <c r="B575" s="1">
        <v>40543</v>
      </c>
      <c r="C575">
        <v>6013.3</v>
      </c>
      <c r="D575">
        <v>6147.3</v>
      </c>
      <c r="E575">
        <v>5982.25</v>
      </c>
      <c r="F575">
        <v>6134.5</v>
      </c>
      <c r="G575" s="6">
        <f t="shared" si="58"/>
        <v>53</v>
      </c>
      <c r="H575" s="2">
        <f t="shared" si="62"/>
        <v>2.0443808636635863E-2</v>
      </c>
      <c r="I575" s="2">
        <f t="shared" si="64"/>
        <v>2.8024545961693432</v>
      </c>
      <c r="J575" t="b">
        <f t="shared" si="63"/>
        <v>0</v>
      </c>
      <c r="K575">
        <f t="shared" si="59"/>
        <v>53</v>
      </c>
      <c r="L575">
        <f t="shared" si="60"/>
        <v>12</v>
      </c>
      <c r="M575">
        <f t="shared" si="61"/>
        <v>2010</v>
      </c>
    </row>
    <row r="576" spans="1:13" hidden="1" x14ac:dyDescent="0.25">
      <c r="A576" t="s">
        <v>7</v>
      </c>
      <c r="B576" s="1">
        <v>40550</v>
      </c>
      <c r="C576">
        <v>6177.45</v>
      </c>
      <c r="D576">
        <v>6181.05</v>
      </c>
      <c r="E576">
        <v>5883.6</v>
      </c>
      <c r="F576">
        <v>5904.6</v>
      </c>
      <c r="G576" s="6">
        <f t="shared" si="58"/>
        <v>2</v>
      </c>
      <c r="H576" s="2">
        <f t="shared" si="62"/>
        <v>-3.7476566957372226E-2</v>
      </c>
      <c r="I576" s="2">
        <f t="shared" si="64"/>
        <v>2.659951651893635</v>
      </c>
      <c r="J576" t="b">
        <f t="shared" si="63"/>
        <v>0</v>
      </c>
      <c r="K576">
        <f t="shared" si="59"/>
        <v>2</v>
      </c>
      <c r="L576">
        <f t="shared" si="60"/>
        <v>1</v>
      </c>
      <c r="M576">
        <f t="shared" si="61"/>
        <v>2011</v>
      </c>
    </row>
    <row r="577" spans="1:13" hidden="1" x14ac:dyDescent="0.25">
      <c r="A577" t="s">
        <v>7</v>
      </c>
      <c r="B577" s="1">
        <v>40557</v>
      </c>
      <c r="C577">
        <v>5901.3</v>
      </c>
      <c r="D577">
        <v>5907.25</v>
      </c>
      <c r="E577">
        <v>5639.65</v>
      </c>
      <c r="F577">
        <v>5654.55</v>
      </c>
      <c r="G577" s="6">
        <f t="shared" si="58"/>
        <v>3</v>
      </c>
      <c r="H577" s="2">
        <f t="shared" si="62"/>
        <v>-4.2348338583477307E-2</v>
      </c>
      <c r="I577" s="2">
        <f t="shared" si="64"/>
        <v>2.5049587801400861</v>
      </c>
      <c r="J577" t="b">
        <f t="shared" si="63"/>
        <v>0</v>
      </c>
      <c r="K577">
        <f t="shared" si="59"/>
        <v>3</v>
      </c>
      <c r="L577">
        <f t="shared" si="60"/>
        <v>1</v>
      </c>
      <c r="M577">
        <f t="shared" si="61"/>
        <v>2011</v>
      </c>
    </row>
    <row r="578" spans="1:13" hidden="1" x14ac:dyDescent="0.25">
      <c r="A578" t="s">
        <v>7</v>
      </c>
      <c r="B578" s="1">
        <v>40564</v>
      </c>
      <c r="C578">
        <v>5648.8</v>
      </c>
      <c r="D578">
        <v>5747.65</v>
      </c>
      <c r="E578">
        <v>5624.15</v>
      </c>
      <c r="F578">
        <v>5696.5</v>
      </c>
      <c r="G578" s="6">
        <f t="shared" ref="G578:G641" si="65">WEEKNUM(B578)</f>
        <v>4</v>
      </c>
      <c r="H578" s="2">
        <f t="shared" si="62"/>
        <v>7.4188043257199521E-3</v>
      </c>
      <c r="I578" s="2">
        <f t="shared" si="64"/>
        <v>2.5309613834996596</v>
      </c>
      <c r="J578" t="b">
        <f t="shared" si="63"/>
        <v>0</v>
      </c>
      <c r="K578">
        <f t="shared" ref="K578:K641" si="66">WEEKNUM(B578)</f>
        <v>4</v>
      </c>
      <c r="L578">
        <f t="shared" ref="L578:L641" si="67">MONTH(B578)</f>
        <v>1</v>
      </c>
      <c r="M578">
        <f t="shared" si="61"/>
        <v>2011</v>
      </c>
    </row>
    <row r="579" spans="1:13" hidden="1" x14ac:dyDescent="0.25">
      <c r="A579" t="s">
        <v>7</v>
      </c>
      <c r="B579" s="1">
        <v>40571</v>
      </c>
      <c r="C579">
        <v>5717.1</v>
      </c>
      <c r="D579">
        <v>5801.55</v>
      </c>
      <c r="E579">
        <v>5459.55</v>
      </c>
      <c r="F579">
        <v>5512.15</v>
      </c>
      <c r="G579" s="6">
        <f t="shared" si="65"/>
        <v>5</v>
      </c>
      <c r="H579" s="2">
        <f t="shared" si="62"/>
        <v>-3.2361976652330426E-2</v>
      </c>
      <c r="I579" s="2">
        <f t="shared" si="64"/>
        <v>2.4166924936465635</v>
      </c>
      <c r="J579" t="b">
        <f t="shared" si="63"/>
        <v>0</v>
      </c>
      <c r="K579">
        <f t="shared" si="66"/>
        <v>5</v>
      </c>
      <c r="L579">
        <f t="shared" si="67"/>
        <v>1</v>
      </c>
      <c r="M579">
        <f t="shared" ref="M579:M642" si="68">YEAR(B579)</f>
        <v>2011</v>
      </c>
    </row>
    <row r="580" spans="1:13" hidden="1" x14ac:dyDescent="0.25">
      <c r="A580" t="s">
        <v>7</v>
      </c>
      <c r="B580" s="1">
        <v>40578</v>
      </c>
      <c r="C580">
        <v>5452.55</v>
      </c>
      <c r="D580">
        <v>5556.3</v>
      </c>
      <c r="E580">
        <v>5369.05</v>
      </c>
      <c r="F580">
        <v>5395.75</v>
      </c>
      <c r="G580" s="6">
        <f t="shared" si="65"/>
        <v>6</v>
      </c>
      <c r="H580" s="2">
        <f t="shared" ref="H580:H643" si="69">F580/F579-1</f>
        <v>-2.1116987019583977E-2</v>
      </c>
      <c r="I580" s="2">
        <f t="shared" si="64"/>
        <v>2.3445422426083189</v>
      </c>
      <c r="J580" t="b">
        <f t="shared" ref="J580:J643" si="70">H580&gt;10%</f>
        <v>0</v>
      </c>
      <c r="K580">
        <f t="shared" si="66"/>
        <v>6</v>
      </c>
      <c r="L580">
        <f t="shared" si="67"/>
        <v>2</v>
      </c>
      <c r="M580">
        <f t="shared" si="68"/>
        <v>2011</v>
      </c>
    </row>
    <row r="581" spans="1:13" hidden="1" x14ac:dyDescent="0.25">
      <c r="A581" t="s">
        <v>7</v>
      </c>
      <c r="B581" s="1">
        <v>40585</v>
      </c>
      <c r="C581">
        <v>5430.15</v>
      </c>
      <c r="D581">
        <v>5440.35</v>
      </c>
      <c r="E581">
        <v>5177.7</v>
      </c>
      <c r="F581">
        <v>5310</v>
      </c>
      <c r="G581" s="6">
        <f t="shared" si="65"/>
        <v>7</v>
      </c>
      <c r="H581" s="2">
        <f t="shared" si="69"/>
        <v>-1.5892137330306255E-2</v>
      </c>
      <c r="I581" s="2">
        <f t="shared" ref="I581:I644" si="71">(1+I580)*(1+H581)-1</f>
        <v>2.2913903179817772</v>
      </c>
      <c r="J581" t="b">
        <f t="shared" si="70"/>
        <v>0</v>
      </c>
      <c r="K581">
        <f t="shared" si="66"/>
        <v>7</v>
      </c>
      <c r="L581">
        <f t="shared" si="67"/>
        <v>2</v>
      </c>
      <c r="M581">
        <f t="shared" si="68"/>
        <v>2011</v>
      </c>
    </row>
    <row r="582" spans="1:13" hidden="1" x14ac:dyDescent="0.25">
      <c r="A582" t="s">
        <v>7</v>
      </c>
      <c r="B582" s="1">
        <v>40592</v>
      </c>
      <c r="C582">
        <v>5340.25</v>
      </c>
      <c r="D582">
        <v>5599.25</v>
      </c>
      <c r="E582">
        <v>5340.25</v>
      </c>
      <c r="F582">
        <v>5458.95</v>
      </c>
      <c r="G582" s="6">
        <f t="shared" si="65"/>
        <v>8</v>
      </c>
      <c r="H582" s="2">
        <f t="shared" si="69"/>
        <v>2.8050847457627093E-2</v>
      </c>
      <c r="I582" s="2">
        <f t="shared" si="71"/>
        <v>2.3837166057149948</v>
      </c>
      <c r="J582" t="b">
        <f t="shared" si="70"/>
        <v>0</v>
      </c>
      <c r="K582">
        <f t="shared" si="66"/>
        <v>8</v>
      </c>
      <c r="L582">
        <f t="shared" si="67"/>
        <v>2</v>
      </c>
      <c r="M582">
        <f t="shared" si="68"/>
        <v>2011</v>
      </c>
    </row>
    <row r="583" spans="1:13" hidden="1" x14ac:dyDescent="0.25">
      <c r="A583" t="s">
        <v>7</v>
      </c>
      <c r="B583" s="1">
        <v>40599</v>
      </c>
      <c r="C583">
        <v>5456.6</v>
      </c>
      <c r="D583">
        <v>5526.25</v>
      </c>
      <c r="E583">
        <v>5232.75</v>
      </c>
      <c r="F583">
        <v>5303.55</v>
      </c>
      <c r="G583" s="6">
        <f t="shared" si="65"/>
        <v>9</v>
      </c>
      <c r="H583" s="2">
        <f t="shared" si="69"/>
        <v>-2.8467012887093635E-2</v>
      </c>
      <c r="I583" s="2">
        <f t="shared" si="71"/>
        <v>2.2873923014938331</v>
      </c>
      <c r="J583" t="b">
        <f t="shared" si="70"/>
        <v>0</v>
      </c>
      <c r="K583">
        <f t="shared" si="66"/>
        <v>9</v>
      </c>
      <c r="L583">
        <f t="shared" si="67"/>
        <v>2</v>
      </c>
      <c r="M583">
        <f t="shared" si="68"/>
        <v>2011</v>
      </c>
    </row>
    <row r="584" spans="1:13" hidden="1" x14ac:dyDescent="0.25">
      <c r="A584" t="s">
        <v>7</v>
      </c>
      <c r="B584" s="1">
        <v>40606</v>
      </c>
      <c r="C584">
        <v>5330.15</v>
      </c>
      <c r="D584">
        <v>5608.2</v>
      </c>
      <c r="E584">
        <v>5308.6</v>
      </c>
      <c r="F584">
        <v>5538.75</v>
      </c>
      <c r="G584" s="6">
        <f t="shared" si="65"/>
        <v>10</v>
      </c>
      <c r="H584" s="2">
        <f t="shared" si="69"/>
        <v>4.4347653929914799E-2</v>
      </c>
      <c r="I584" s="2">
        <f t="shared" si="71"/>
        <v>2.4331804376123478</v>
      </c>
      <c r="J584" t="b">
        <f t="shared" si="70"/>
        <v>0</v>
      </c>
      <c r="K584">
        <f t="shared" si="66"/>
        <v>10</v>
      </c>
      <c r="L584">
        <f t="shared" si="67"/>
        <v>3</v>
      </c>
      <c r="M584">
        <f t="shared" si="68"/>
        <v>2011</v>
      </c>
    </row>
    <row r="585" spans="1:13" hidden="1" x14ac:dyDescent="0.25">
      <c r="A585" t="s">
        <v>7</v>
      </c>
      <c r="B585" s="1">
        <v>40613</v>
      </c>
      <c r="C585">
        <v>5490.05</v>
      </c>
      <c r="D585">
        <v>5563.3</v>
      </c>
      <c r="E585">
        <v>5408.45</v>
      </c>
      <c r="F585">
        <v>5445.45</v>
      </c>
      <c r="G585" s="6">
        <f t="shared" si="65"/>
        <v>11</v>
      </c>
      <c r="H585" s="2">
        <f t="shared" si="69"/>
        <v>-1.684495599187541E-2</v>
      </c>
      <c r="I585" s="2">
        <f t="shared" si="71"/>
        <v>2.3753486642286004</v>
      </c>
      <c r="J585" t="b">
        <f t="shared" si="70"/>
        <v>0</v>
      </c>
      <c r="K585">
        <f t="shared" si="66"/>
        <v>11</v>
      </c>
      <c r="L585">
        <f t="shared" si="67"/>
        <v>3</v>
      </c>
      <c r="M585">
        <f t="shared" si="68"/>
        <v>2011</v>
      </c>
    </row>
    <row r="586" spans="1:13" hidden="1" x14ac:dyDescent="0.25">
      <c r="A586" t="s">
        <v>7</v>
      </c>
      <c r="B586" s="1">
        <v>40620</v>
      </c>
      <c r="C586">
        <v>5436.5</v>
      </c>
      <c r="D586">
        <v>5537.3</v>
      </c>
      <c r="E586">
        <v>5366.4</v>
      </c>
      <c r="F586">
        <v>5373.7</v>
      </c>
      <c r="G586" s="6">
        <f t="shared" si="65"/>
        <v>12</v>
      </c>
      <c r="H586" s="2">
        <f t="shared" si="69"/>
        <v>-1.31761378765759E-2</v>
      </c>
      <c r="I586" s="2">
        <f t="shared" si="71"/>
        <v>2.330874604847208</v>
      </c>
      <c r="J586" t="b">
        <f t="shared" si="70"/>
        <v>0</v>
      </c>
      <c r="K586">
        <f t="shared" si="66"/>
        <v>12</v>
      </c>
      <c r="L586">
        <f t="shared" si="67"/>
        <v>3</v>
      </c>
      <c r="M586">
        <f t="shared" si="68"/>
        <v>2011</v>
      </c>
    </row>
    <row r="587" spans="1:13" hidden="1" x14ac:dyDescent="0.25">
      <c r="A587" t="s">
        <v>7</v>
      </c>
      <c r="B587" s="1">
        <v>40627</v>
      </c>
      <c r="C587">
        <v>5408.75</v>
      </c>
      <c r="D587">
        <v>5667.1</v>
      </c>
      <c r="E587">
        <v>5348.2</v>
      </c>
      <c r="F587">
        <v>5654.25</v>
      </c>
      <c r="G587" s="6">
        <f t="shared" si="65"/>
        <v>13</v>
      </c>
      <c r="H587" s="2">
        <f t="shared" si="69"/>
        <v>5.2207975882539115E-2</v>
      </c>
      <c r="I587" s="2">
        <f t="shared" si="71"/>
        <v>2.504772825884833</v>
      </c>
      <c r="J587" t="b">
        <f t="shared" si="70"/>
        <v>0</v>
      </c>
      <c r="K587">
        <f t="shared" si="66"/>
        <v>13</v>
      </c>
      <c r="L587">
        <f t="shared" si="67"/>
        <v>3</v>
      </c>
      <c r="M587">
        <f t="shared" si="68"/>
        <v>2011</v>
      </c>
    </row>
    <row r="588" spans="1:13" hidden="1" x14ac:dyDescent="0.25">
      <c r="A588" t="s">
        <v>7</v>
      </c>
      <c r="B588" s="1">
        <v>40634</v>
      </c>
      <c r="C588">
        <v>5645.25</v>
      </c>
      <c r="D588">
        <v>5872</v>
      </c>
      <c r="E588">
        <v>5643.2</v>
      </c>
      <c r="F588">
        <v>5826.05</v>
      </c>
      <c r="G588" s="6">
        <f t="shared" si="65"/>
        <v>14</v>
      </c>
      <c r="H588" s="2">
        <f t="shared" si="69"/>
        <v>3.0384224256090553E-2</v>
      </c>
      <c r="I588" s="2">
        <f t="shared" si="71"/>
        <v>2.61126262939317</v>
      </c>
      <c r="J588" t="b">
        <f t="shared" si="70"/>
        <v>0</v>
      </c>
      <c r="K588">
        <f t="shared" si="66"/>
        <v>14</v>
      </c>
      <c r="L588">
        <f t="shared" si="67"/>
        <v>4</v>
      </c>
      <c r="M588">
        <f t="shared" si="68"/>
        <v>2011</v>
      </c>
    </row>
    <row r="589" spans="1:13" hidden="1" x14ac:dyDescent="0.25">
      <c r="A589" t="s">
        <v>7</v>
      </c>
      <c r="B589" s="1">
        <v>40641</v>
      </c>
      <c r="C589">
        <v>5842</v>
      </c>
      <c r="D589">
        <v>5944.45</v>
      </c>
      <c r="E589">
        <v>5822</v>
      </c>
      <c r="F589">
        <v>5842</v>
      </c>
      <c r="G589" s="6">
        <f t="shared" si="65"/>
        <v>15</v>
      </c>
      <c r="H589" s="2">
        <f t="shared" si="69"/>
        <v>2.7377039331966113E-3</v>
      </c>
      <c r="I589" s="2">
        <f t="shared" si="71"/>
        <v>2.6211491972974654</v>
      </c>
      <c r="J589" t="b">
        <f t="shared" si="70"/>
        <v>0</v>
      </c>
      <c r="K589">
        <f t="shared" si="66"/>
        <v>15</v>
      </c>
      <c r="L589">
        <f t="shared" si="67"/>
        <v>4</v>
      </c>
      <c r="M589">
        <f t="shared" si="68"/>
        <v>2011</v>
      </c>
    </row>
    <row r="590" spans="1:13" hidden="1" x14ac:dyDescent="0.25">
      <c r="A590" t="s">
        <v>7</v>
      </c>
      <c r="B590" s="1">
        <v>40648</v>
      </c>
      <c r="C590">
        <v>5805.35</v>
      </c>
      <c r="D590">
        <v>5923.6</v>
      </c>
      <c r="E590">
        <v>5735.55</v>
      </c>
      <c r="F590">
        <v>5824.55</v>
      </c>
      <c r="G590" s="6">
        <f t="shared" si="65"/>
        <v>16</v>
      </c>
      <c r="H590" s="2">
        <f t="shared" si="69"/>
        <v>-2.9869907565901466E-3</v>
      </c>
      <c r="I590" s="2">
        <f t="shared" si="71"/>
        <v>2.6103328581169039</v>
      </c>
      <c r="J590" t="b">
        <f t="shared" si="70"/>
        <v>0</v>
      </c>
      <c r="K590">
        <f t="shared" si="66"/>
        <v>16</v>
      </c>
      <c r="L590">
        <f t="shared" si="67"/>
        <v>4</v>
      </c>
      <c r="M590">
        <f t="shared" si="68"/>
        <v>2011</v>
      </c>
    </row>
    <row r="591" spans="1:13" hidden="1" x14ac:dyDescent="0.25">
      <c r="A591" t="s">
        <v>7</v>
      </c>
      <c r="B591" s="1">
        <v>40654</v>
      </c>
      <c r="C591">
        <v>5824.35</v>
      </c>
      <c r="D591">
        <v>5912.9</v>
      </c>
      <c r="E591">
        <v>5693.25</v>
      </c>
      <c r="F591">
        <v>5884.7</v>
      </c>
      <c r="G591" s="6">
        <f t="shared" si="65"/>
        <v>17</v>
      </c>
      <c r="H591" s="2">
        <f t="shared" si="69"/>
        <v>1.0326978049806312E-2</v>
      </c>
      <c r="I591" s="2">
        <f t="shared" si="71"/>
        <v>2.6476166862951716</v>
      </c>
      <c r="J591" t="b">
        <f t="shared" si="70"/>
        <v>0</v>
      </c>
      <c r="K591">
        <f t="shared" si="66"/>
        <v>17</v>
      </c>
      <c r="L591">
        <f t="shared" si="67"/>
        <v>4</v>
      </c>
      <c r="M591">
        <f t="shared" si="68"/>
        <v>2011</v>
      </c>
    </row>
    <row r="592" spans="1:13" hidden="1" x14ac:dyDescent="0.25">
      <c r="A592" t="s">
        <v>7</v>
      </c>
      <c r="B592" s="1">
        <v>40662</v>
      </c>
      <c r="C592">
        <v>5859.6</v>
      </c>
      <c r="D592">
        <v>5906.6</v>
      </c>
      <c r="E592">
        <v>5706.05</v>
      </c>
      <c r="F592">
        <v>5749.5</v>
      </c>
      <c r="G592" s="6">
        <f t="shared" si="65"/>
        <v>18</v>
      </c>
      <c r="H592" s="2">
        <f t="shared" si="69"/>
        <v>-2.2974833041616405E-2</v>
      </c>
      <c r="I592" s="2">
        <f t="shared" si="71"/>
        <v>2.5638133019277261</v>
      </c>
      <c r="J592" t="b">
        <f t="shared" si="70"/>
        <v>0</v>
      </c>
      <c r="K592">
        <f t="shared" si="66"/>
        <v>18</v>
      </c>
      <c r="L592">
        <f t="shared" si="67"/>
        <v>4</v>
      </c>
      <c r="M592">
        <f t="shared" si="68"/>
        <v>2011</v>
      </c>
    </row>
    <row r="593" spans="1:13" hidden="1" x14ac:dyDescent="0.25">
      <c r="A593" t="s">
        <v>7</v>
      </c>
      <c r="B593" s="1">
        <v>40669</v>
      </c>
      <c r="C593">
        <v>5766.9</v>
      </c>
      <c r="D593">
        <v>5775.25</v>
      </c>
      <c r="E593">
        <v>5443.65</v>
      </c>
      <c r="F593">
        <v>5551.45</v>
      </c>
      <c r="G593" s="6">
        <f t="shared" si="65"/>
        <v>19</v>
      </c>
      <c r="H593" s="2">
        <f t="shared" si="69"/>
        <v>-3.4446473606400629E-2</v>
      </c>
      <c r="I593" s="2">
        <f t="shared" si="71"/>
        <v>2.4410525010847333</v>
      </c>
      <c r="J593" t="b">
        <f t="shared" si="70"/>
        <v>0</v>
      </c>
      <c r="K593">
        <f t="shared" si="66"/>
        <v>19</v>
      </c>
      <c r="L593">
        <f t="shared" si="67"/>
        <v>5</v>
      </c>
      <c r="M593">
        <f t="shared" si="68"/>
        <v>2011</v>
      </c>
    </row>
    <row r="594" spans="1:13" hidden="1" x14ac:dyDescent="0.25">
      <c r="A594" t="s">
        <v>7</v>
      </c>
      <c r="B594" s="1">
        <v>40676</v>
      </c>
      <c r="C594">
        <v>5575.2</v>
      </c>
      <c r="D594">
        <v>5605</v>
      </c>
      <c r="E594">
        <v>5472.15</v>
      </c>
      <c r="F594">
        <v>5544.75</v>
      </c>
      <c r="G594" s="6">
        <f t="shared" si="65"/>
        <v>20</v>
      </c>
      <c r="H594" s="2">
        <f t="shared" si="69"/>
        <v>-1.2068918931089634E-3</v>
      </c>
      <c r="I594" s="2">
        <f t="shared" si="71"/>
        <v>2.4368995227174119</v>
      </c>
      <c r="J594" t="b">
        <f t="shared" si="70"/>
        <v>0</v>
      </c>
      <c r="K594">
        <f t="shared" si="66"/>
        <v>20</v>
      </c>
      <c r="L594">
        <f t="shared" si="67"/>
        <v>5</v>
      </c>
      <c r="M594">
        <f t="shared" si="68"/>
        <v>2011</v>
      </c>
    </row>
    <row r="595" spans="1:13" hidden="1" x14ac:dyDescent="0.25">
      <c r="A595" t="s">
        <v>7</v>
      </c>
      <c r="B595" s="1">
        <v>40683</v>
      </c>
      <c r="C595">
        <v>5541.7</v>
      </c>
      <c r="D595">
        <v>5541.8</v>
      </c>
      <c r="E595">
        <v>5401.25</v>
      </c>
      <c r="F595">
        <v>5486.35</v>
      </c>
      <c r="G595" s="6">
        <f t="shared" si="65"/>
        <v>21</v>
      </c>
      <c r="H595" s="2">
        <f t="shared" si="69"/>
        <v>-1.053248568465659E-2</v>
      </c>
      <c r="I595" s="2">
        <f t="shared" si="71"/>
        <v>2.4007004276947876</v>
      </c>
      <c r="J595" t="b">
        <f t="shared" si="70"/>
        <v>0</v>
      </c>
      <c r="K595">
        <f t="shared" si="66"/>
        <v>21</v>
      </c>
      <c r="L595">
        <f t="shared" si="67"/>
        <v>5</v>
      </c>
      <c r="M595">
        <f t="shared" si="68"/>
        <v>2011</v>
      </c>
    </row>
    <row r="596" spans="1:13" hidden="1" x14ac:dyDescent="0.25">
      <c r="A596" t="s">
        <v>7</v>
      </c>
      <c r="B596" s="1">
        <v>40690</v>
      </c>
      <c r="C596">
        <v>5456.7</v>
      </c>
      <c r="D596">
        <v>5485.8</v>
      </c>
      <c r="E596">
        <v>5328.7</v>
      </c>
      <c r="F596">
        <v>5476.1</v>
      </c>
      <c r="G596" s="6">
        <f t="shared" si="65"/>
        <v>22</v>
      </c>
      <c r="H596" s="2">
        <f t="shared" si="69"/>
        <v>-1.8682730777292988E-3</v>
      </c>
      <c r="I596" s="2">
        <f t="shared" si="71"/>
        <v>2.3943469906403028</v>
      </c>
      <c r="J596" t="b">
        <f t="shared" si="70"/>
        <v>0</v>
      </c>
      <c r="K596">
        <f t="shared" si="66"/>
        <v>22</v>
      </c>
      <c r="L596">
        <f t="shared" si="67"/>
        <v>5</v>
      </c>
      <c r="M596">
        <f t="shared" si="68"/>
        <v>2011</v>
      </c>
    </row>
    <row r="597" spans="1:13" hidden="1" x14ac:dyDescent="0.25">
      <c r="A597" t="s">
        <v>7</v>
      </c>
      <c r="B597" s="1">
        <v>40697</v>
      </c>
      <c r="C597">
        <v>5493.75</v>
      </c>
      <c r="D597">
        <v>5604.95</v>
      </c>
      <c r="E597">
        <v>5458.6</v>
      </c>
      <c r="F597">
        <v>5516.75</v>
      </c>
      <c r="G597" s="6">
        <f t="shared" si="65"/>
        <v>23</v>
      </c>
      <c r="H597" s="2">
        <f t="shared" si="69"/>
        <v>7.4231661218748801E-3</v>
      </c>
      <c r="I597" s="2">
        <f t="shared" si="71"/>
        <v>2.4195437922271119</v>
      </c>
      <c r="J597" t="b">
        <f t="shared" si="70"/>
        <v>0</v>
      </c>
      <c r="K597">
        <f t="shared" si="66"/>
        <v>23</v>
      </c>
      <c r="L597">
        <f t="shared" si="67"/>
        <v>6</v>
      </c>
      <c r="M597">
        <f t="shared" si="68"/>
        <v>2011</v>
      </c>
    </row>
    <row r="598" spans="1:13" hidden="1" x14ac:dyDescent="0.25">
      <c r="A598" t="s">
        <v>7</v>
      </c>
      <c r="B598" s="1">
        <v>40704</v>
      </c>
      <c r="C598">
        <v>5504.3</v>
      </c>
      <c r="D598">
        <v>5570.1</v>
      </c>
      <c r="E598">
        <v>5457.45</v>
      </c>
      <c r="F598">
        <v>5485.8</v>
      </c>
      <c r="G598" s="6">
        <f t="shared" si="65"/>
        <v>24</v>
      </c>
      <c r="H598" s="2">
        <f t="shared" si="69"/>
        <v>-5.6101871572936668E-3</v>
      </c>
      <c r="I598" s="2">
        <f t="shared" si="71"/>
        <v>2.4003595115601559</v>
      </c>
      <c r="J598" t="b">
        <f t="shared" si="70"/>
        <v>0</v>
      </c>
      <c r="K598">
        <f t="shared" si="66"/>
        <v>24</v>
      </c>
      <c r="L598">
        <f t="shared" si="67"/>
        <v>6</v>
      </c>
      <c r="M598">
        <f t="shared" si="68"/>
        <v>2011</v>
      </c>
    </row>
    <row r="599" spans="1:13" hidden="1" x14ac:dyDescent="0.25">
      <c r="A599" t="s">
        <v>7</v>
      </c>
      <c r="B599" s="1">
        <v>40711</v>
      </c>
      <c r="C599">
        <v>5469.85</v>
      </c>
      <c r="D599">
        <v>5520.15</v>
      </c>
      <c r="E599">
        <v>5355.85</v>
      </c>
      <c r="F599">
        <v>5366.4</v>
      </c>
      <c r="G599" s="6">
        <f t="shared" si="65"/>
        <v>25</v>
      </c>
      <c r="H599" s="2">
        <f t="shared" si="69"/>
        <v>-2.1765284917423244E-2</v>
      </c>
      <c r="I599" s="2">
        <f t="shared" si="71"/>
        <v>2.3263497179693791</v>
      </c>
      <c r="J599" t="b">
        <f t="shared" si="70"/>
        <v>0</v>
      </c>
      <c r="K599">
        <f t="shared" si="66"/>
        <v>25</v>
      </c>
      <c r="L599">
        <f t="shared" si="67"/>
        <v>6</v>
      </c>
      <c r="M599">
        <f t="shared" si="68"/>
        <v>2011</v>
      </c>
    </row>
    <row r="600" spans="1:13" hidden="1" x14ac:dyDescent="0.25">
      <c r="A600" t="s">
        <v>7</v>
      </c>
      <c r="B600" s="1">
        <v>40718</v>
      </c>
      <c r="C600">
        <v>5372.2</v>
      </c>
      <c r="D600">
        <v>5477.85</v>
      </c>
      <c r="E600">
        <v>5195.8999999999996</v>
      </c>
      <c r="F600">
        <v>5471.25</v>
      </c>
      <c r="G600" s="6">
        <f t="shared" si="65"/>
        <v>26</v>
      </c>
      <c r="H600" s="2">
        <f t="shared" si="69"/>
        <v>1.9538237924865864E-2</v>
      </c>
      <c r="I600" s="2">
        <f t="shared" si="71"/>
        <v>2.3913407301803753</v>
      </c>
      <c r="J600" t="b">
        <f t="shared" si="70"/>
        <v>0</v>
      </c>
      <c r="K600">
        <f t="shared" si="66"/>
        <v>26</v>
      </c>
      <c r="L600">
        <f t="shared" si="67"/>
        <v>6</v>
      </c>
      <c r="M600">
        <f t="shared" si="68"/>
        <v>2011</v>
      </c>
    </row>
    <row r="601" spans="1:13" hidden="1" x14ac:dyDescent="0.25">
      <c r="A601" t="s">
        <v>7</v>
      </c>
      <c r="B601" s="1">
        <v>40725</v>
      </c>
      <c r="C601">
        <v>5441.2</v>
      </c>
      <c r="D601">
        <v>5705.8</v>
      </c>
      <c r="E601">
        <v>5434.25</v>
      </c>
      <c r="F601">
        <v>5627.2</v>
      </c>
      <c r="G601" s="6">
        <f t="shared" si="65"/>
        <v>27</v>
      </c>
      <c r="H601" s="2">
        <f t="shared" si="69"/>
        <v>2.8503541238291019E-2</v>
      </c>
      <c r="I601" s="2">
        <f t="shared" si="71"/>
        <v>2.4880059505361678</v>
      </c>
      <c r="J601" t="b">
        <f t="shared" si="70"/>
        <v>0</v>
      </c>
      <c r="K601">
        <f t="shared" si="66"/>
        <v>27</v>
      </c>
      <c r="L601">
        <f t="shared" si="67"/>
        <v>7</v>
      </c>
      <c r="M601">
        <f t="shared" si="68"/>
        <v>2011</v>
      </c>
    </row>
    <row r="602" spans="1:13" hidden="1" x14ac:dyDescent="0.25">
      <c r="A602" t="s">
        <v>7</v>
      </c>
      <c r="B602" s="1">
        <v>40732</v>
      </c>
      <c r="C602">
        <v>5679.55</v>
      </c>
      <c r="D602">
        <v>5740.4</v>
      </c>
      <c r="E602">
        <v>5610.75</v>
      </c>
      <c r="F602">
        <v>5660.65</v>
      </c>
      <c r="G602" s="6">
        <f t="shared" si="65"/>
        <v>28</v>
      </c>
      <c r="H602" s="2">
        <f t="shared" si="69"/>
        <v>5.9443417685527411E-3</v>
      </c>
      <c r="I602" s="2">
        <f t="shared" si="71"/>
        <v>2.5087398499969003</v>
      </c>
      <c r="J602" t="b">
        <f t="shared" si="70"/>
        <v>0</v>
      </c>
      <c r="K602">
        <f t="shared" si="66"/>
        <v>28</v>
      </c>
      <c r="L602">
        <f t="shared" si="67"/>
        <v>7</v>
      </c>
      <c r="M602">
        <f t="shared" si="68"/>
        <v>2011</v>
      </c>
    </row>
    <row r="603" spans="1:13" hidden="1" x14ac:dyDescent="0.25">
      <c r="A603" t="s">
        <v>7</v>
      </c>
      <c r="B603" s="1">
        <v>40739</v>
      </c>
      <c r="C603">
        <v>5648.05</v>
      </c>
      <c r="D603">
        <v>5653.95</v>
      </c>
      <c r="E603">
        <v>5496.95</v>
      </c>
      <c r="F603">
        <v>5581.1</v>
      </c>
      <c r="G603" s="6">
        <f t="shared" si="65"/>
        <v>29</v>
      </c>
      <c r="H603" s="2">
        <f t="shared" si="69"/>
        <v>-1.4053156439631342E-2</v>
      </c>
      <c r="I603" s="2">
        <f t="shared" si="71"/>
        <v>2.4594309799789253</v>
      </c>
      <c r="J603" t="b">
        <f t="shared" si="70"/>
        <v>0</v>
      </c>
      <c r="K603">
        <f t="shared" si="66"/>
        <v>29</v>
      </c>
      <c r="L603">
        <f t="shared" si="67"/>
        <v>7</v>
      </c>
      <c r="M603">
        <f t="shared" si="68"/>
        <v>2011</v>
      </c>
    </row>
    <row r="604" spans="1:13" hidden="1" x14ac:dyDescent="0.25">
      <c r="A604" t="s">
        <v>7</v>
      </c>
      <c r="B604" s="1">
        <v>40746</v>
      </c>
      <c r="C604">
        <v>5581.75</v>
      </c>
      <c r="D604">
        <v>5645.4</v>
      </c>
      <c r="E604">
        <v>5532.7</v>
      </c>
      <c r="F604">
        <v>5633.95</v>
      </c>
      <c r="G604" s="6">
        <f t="shared" si="65"/>
        <v>30</v>
      </c>
      <c r="H604" s="2">
        <f t="shared" si="69"/>
        <v>9.4694594255610998E-3</v>
      </c>
      <c r="I604" s="2">
        <f t="shared" si="71"/>
        <v>2.492189921279365</v>
      </c>
      <c r="J604" t="b">
        <f t="shared" si="70"/>
        <v>0</v>
      </c>
      <c r="K604">
        <f t="shared" si="66"/>
        <v>30</v>
      </c>
      <c r="L604">
        <f t="shared" si="67"/>
        <v>7</v>
      </c>
      <c r="M604">
        <f t="shared" si="68"/>
        <v>2011</v>
      </c>
    </row>
    <row r="605" spans="1:13" hidden="1" x14ac:dyDescent="0.25">
      <c r="A605" t="s">
        <v>7</v>
      </c>
      <c r="B605" s="1">
        <v>40753</v>
      </c>
      <c r="C605">
        <v>5633.8</v>
      </c>
      <c r="D605">
        <v>5702.25</v>
      </c>
      <c r="E605">
        <v>5453.95</v>
      </c>
      <c r="F605">
        <v>5482</v>
      </c>
      <c r="G605" s="6">
        <f t="shared" si="65"/>
        <v>31</v>
      </c>
      <c r="H605" s="2">
        <f t="shared" si="69"/>
        <v>-2.6970420397767092E-2</v>
      </c>
      <c r="I605" s="2">
        <f t="shared" si="71"/>
        <v>2.3980040909936156</v>
      </c>
      <c r="J605" t="b">
        <f t="shared" si="70"/>
        <v>0</v>
      </c>
      <c r="K605">
        <f t="shared" si="66"/>
        <v>31</v>
      </c>
      <c r="L605">
        <f t="shared" si="67"/>
        <v>7</v>
      </c>
      <c r="M605">
        <f t="shared" si="68"/>
        <v>2011</v>
      </c>
    </row>
    <row r="606" spans="1:13" hidden="1" x14ac:dyDescent="0.25">
      <c r="A606" t="s">
        <v>7</v>
      </c>
      <c r="B606" s="1">
        <v>40760</v>
      </c>
      <c r="C606">
        <v>5527.5</v>
      </c>
      <c r="D606">
        <v>5551.9</v>
      </c>
      <c r="E606">
        <v>5116.45</v>
      </c>
      <c r="F606">
        <v>5211.25</v>
      </c>
      <c r="G606" s="6">
        <f t="shared" si="65"/>
        <v>32</v>
      </c>
      <c r="H606" s="2">
        <f t="shared" si="69"/>
        <v>-4.9388909157241923E-2</v>
      </c>
      <c r="I606" s="2">
        <f t="shared" si="71"/>
        <v>2.2301803756275955</v>
      </c>
      <c r="J606" t="b">
        <f t="shared" si="70"/>
        <v>0</v>
      </c>
      <c r="K606">
        <f t="shared" si="66"/>
        <v>32</v>
      </c>
      <c r="L606">
        <f t="shared" si="67"/>
        <v>8</v>
      </c>
      <c r="M606">
        <f t="shared" si="68"/>
        <v>2011</v>
      </c>
    </row>
    <row r="607" spans="1:13" hidden="1" x14ac:dyDescent="0.25">
      <c r="A607" t="s">
        <v>7</v>
      </c>
      <c r="B607" s="1">
        <v>40767</v>
      </c>
      <c r="C607">
        <v>5083.8500000000004</v>
      </c>
      <c r="D607">
        <v>5204.2</v>
      </c>
      <c r="E607">
        <v>4946.45</v>
      </c>
      <c r="F607">
        <v>5072.95</v>
      </c>
      <c r="G607" s="6">
        <f t="shared" si="65"/>
        <v>33</v>
      </c>
      <c r="H607" s="2">
        <f t="shared" si="69"/>
        <v>-2.6538738306548404E-2</v>
      </c>
      <c r="I607" s="2">
        <f t="shared" si="71"/>
        <v>2.1444554639558664</v>
      </c>
      <c r="J607" t="b">
        <f t="shared" si="70"/>
        <v>0</v>
      </c>
      <c r="K607">
        <f t="shared" si="66"/>
        <v>33</v>
      </c>
      <c r="L607">
        <f t="shared" si="67"/>
        <v>8</v>
      </c>
      <c r="M607">
        <f t="shared" si="68"/>
        <v>2011</v>
      </c>
    </row>
    <row r="608" spans="1:13" hidden="1" x14ac:dyDescent="0.25">
      <c r="A608" t="s">
        <v>7</v>
      </c>
      <c r="B608" s="1">
        <v>40774</v>
      </c>
      <c r="C608">
        <v>5125.75</v>
      </c>
      <c r="D608">
        <v>5132.2</v>
      </c>
      <c r="E608">
        <v>4796.1000000000004</v>
      </c>
      <c r="F608">
        <v>4845.6499999999996</v>
      </c>
      <c r="G608" s="6">
        <f t="shared" si="65"/>
        <v>34</v>
      </c>
      <c r="H608" s="2">
        <f t="shared" si="69"/>
        <v>-4.4806276426931135E-2</v>
      </c>
      <c r="I608" s="2">
        <f t="shared" si="71"/>
        <v>2.003564123225686</v>
      </c>
      <c r="J608" t="b">
        <f t="shared" si="70"/>
        <v>0</v>
      </c>
      <c r="K608">
        <f t="shared" si="66"/>
        <v>34</v>
      </c>
      <c r="L608">
        <f t="shared" si="67"/>
        <v>8</v>
      </c>
      <c r="M608">
        <f t="shared" si="68"/>
        <v>2011</v>
      </c>
    </row>
    <row r="609" spans="1:13" hidden="1" x14ac:dyDescent="0.25">
      <c r="A609" t="s">
        <v>7</v>
      </c>
      <c r="B609" s="1">
        <v>40781</v>
      </c>
      <c r="C609">
        <v>4843.7</v>
      </c>
      <c r="D609">
        <v>4965.8</v>
      </c>
      <c r="E609">
        <v>4720</v>
      </c>
      <c r="F609">
        <v>4747.8</v>
      </c>
      <c r="G609" s="6">
        <f t="shared" si="65"/>
        <v>35</v>
      </c>
      <c r="H609" s="2">
        <f t="shared" si="69"/>
        <v>-2.0193369310618658E-2</v>
      </c>
      <c r="I609" s="2">
        <f t="shared" si="71"/>
        <v>1.9429120436372651</v>
      </c>
      <c r="J609" t="b">
        <f t="shared" si="70"/>
        <v>0</v>
      </c>
      <c r="K609">
        <f t="shared" si="66"/>
        <v>35</v>
      </c>
      <c r="L609">
        <f t="shared" si="67"/>
        <v>8</v>
      </c>
      <c r="M609">
        <f t="shared" si="68"/>
        <v>2011</v>
      </c>
    </row>
    <row r="610" spans="1:13" hidden="1" x14ac:dyDescent="0.25">
      <c r="A610" t="s">
        <v>7</v>
      </c>
      <c r="B610" s="1">
        <v>40788</v>
      </c>
      <c r="C610">
        <v>4806.2</v>
      </c>
      <c r="D610">
        <v>5113.7</v>
      </c>
      <c r="E610">
        <v>4806.05</v>
      </c>
      <c r="F610">
        <v>5040</v>
      </c>
      <c r="G610" s="6">
        <f t="shared" si="65"/>
        <v>36</v>
      </c>
      <c r="H610" s="2">
        <f t="shared" si="69"/>
        <v>6.1544294199418648E-2</v>
      </c>
      <c r="I610" s="2">
        <f t="shared" si="71"/>
        <v>2.1240314882538893</v>
      </c>
      <c r="J610" t="b">
        <f t="shared" si="70"/>
        <v>0</v>
      </c>
      <c r="K610">
        <f t="shared" si="66"/>
        <v>36</v>
      </c>
      <c r="L610">
        <f t="shared" si="67"/>
        <v>9</v>
      </c>
      <c r="M610">
        <f t="shared" si="68"/>
        <v>2011</v>
      </c>
    </row>
    <row r="611" spans="1:13" hidden="1" x14ac:dyDescent="0.25">
      <c r="A611" t="s">
        <v>7</v>
      </c>
      <c r="B611" s="1">
        <v>40795</v>
      </c>
      <c r="C611">
        <v>4998.8999999999996</v>
      </c>
      <c r="D611">
        <v>5169.25</v>
      </c>
      <c r="E611">
        <v>4942.8999999999996</v>
      </c>
      <c r="F611">
        <v>5059.45</v>
      </c>
      <c r="G611" s="6">
        <f t="shared" si="65"/>
        <v>37</v>
      </c>
      <c r="H611" s="2">
        <f t="shared" si="69"/>
        <v>3.8591269841270481E-3</v>
      </c>
      <c r="I611" s="2">
        <f t="shared" si="71"/>
        <v>2.1360875224694724</v>
      </c>
      <c r="J611" t="b">
        <f t="shared" si="70"/>
        <v>0</v>
      </c>
      <c r="K611">
        <f t="shared" si="66"/>
        <v>37</v>
      </c>
      <c r="L611">
        <f t="shared" si="67"/>
        <v>9</v>
      </c>
      <c r="M611">
        <f t="shared" si="68"/>
        <v>2011</v>
      </c>
    </row>
    <row r="612" spans="1:13" hidden="1" x14ac:dyDescent="0.25">
      <c r="A612" t="s">
        <v>7</v>
      </c>
      <c r="B612" s="1">
        <v>40802</v>
      </c>
      <c r="C612">
        <v>4981.7</v>
      </c>
      <c r="D612">
        <v>5143.6000000000004</v>
      </c>
      <c r="E612">
        <v>4911.05</v>
      </c>
      <c r="F612">
        <v>5084.25</v>
      </c>
      <c r="G612" s="6">
        <f t="shared" si="65"/>
        <v>38</v>
      </c>
      <c r="H612" s="2">
        <f t="shared" si="69"/>
        <v>4.9017185662474372E-3</v>
      </c>
      <c r="I612" s="2">
        <f t="shared" si="71"/>
        <v>2.1514597409037379</v>
      </c>
      <c r="J612" t="b">
        <f t="shared" si="70"/>
        <v>0</v>
      </c>
      <c r="K612">
        <f t="shared" si="66"/>
        <v>38</v>
      </c>
      <c r="L612">
        <f t="shared" si="67"/>
        <v>9</v>
      </c>
      <c r="M612">
        <f t="shared" si="68"/>
        <v>2011</v>
      </c>
    </row>
    <row r="613" spans="1:13" hidden="1" x14ac:dyDescent="0.25">
      <c r="A613" t="s">
        <v>7</v>
      </c>
      <c r="B613" s="1">
        <v>40809</v>
      </c>
      <c r="C613">
        <v>5068.3999999999996</v>
      </c>
      <c r="D613">
        <v>5168.3999999999996</v>
      </c>
      <c r="E613">
        <v>4829.6000000000004</v>
      </c>
      <c r="F613">
        <v>4867.75</v>
      </c>
      <c r="G613" s="6">
        <f t="shared" si="65"/>
        <v>39</v>
      </c>
      <c r="H613" s="2">
        <f t="shared" si="69"/>
        <v>-4.2582485125633118E-2</v>
      </c>
      <c r="I613" s="2">
        <f t="shared" si="71"/>
        <v>2.0172627533626728</v>
      </c>
      <c r="J613" t="b">
        <f t="shared" si="70"/>
        <v>0</v>
      </c>
      <c r="K613">
        <f t="shared" si="66"/>
        <v>39</v>
      </c>
      <c r="L613">
        <f t="shared" si="67"/>
        <v>9</v>
      </c>
      <c r="M613">
        <f t="shared" si="68"/>
        <v>2011</v>
      </c>
    </row>
    <row r="614" spans="1:13" hidden="1" x14ac:dyDescent="0.25">
      <c r="A614" t="s">
        <v>7</v>
      </c>
      <c r="B614" s="1">
        <v>40816</v>
      </c>
      <c r="C614">
        <v>4878.6000000000004</v>
      </c>
      <c r="D614">
        <v>5034.25</v>
      </c>
      <c r="E614">
        <v>4758.8500000000004</v>
      </c>
      <c r="F614">
        <v>4943.25</v>
      </c>
      <c r="G614" s="6">
        <f t="shared" si="65"/>
        <v>40</v>
      </c>
      <c r="H614" s="2">
        <f t="shared" si="69"/>
        <v>1.5510246006882111E-2</v>
      </c>
      <c r="I614" s="2">
        <f t="shared" si="71"/>
        <v>2.0640612409347305</v>
      </c>
      <c r="J614" t="b">
        <f t="shared" si="70"/>
        <v>0</v>
      </c>
      <c r="K614">
        <f t="shared" si="66"/>
        <v>40</v>
      </c>
      <c r="L614">
        <f t="shared" si="67"/>
        <v>9</v>
      </c>
      <c r="M614">
        <f t="shared" si="68"/>
        <v>2011</v>
      </c>
    </row>
    <row r="615" spans="1:13" hidden="1" x14ac:dyDescent="0.25">
      <c r="A615" t="s">
        <v>7</v>
      </c>
      <c r="B615" s="1">
        <v>40823</v>
      </c>
      <c r="C615">
        <v>4874.3999999999996</v>
      </c>
      <c r="D615">
        <v>4922.6000000000004</v>
      </c>
      <c r="E615">
        <v>4728.3</v>
      </c>
      <c r="F615">
        <v>4888.05</v>
      </c>
      <c r="G615" s="6">
        <f t="shared" si="65"/>
        <v>41</v>
      </c>
      <c r="H615" s="2">
        <f t="shared" si="69"/>
        <v>-1.1166742527689233E-2</v>
      </c>
      <c r="I615" s="2">
        <f t="shared" si="71"/>
        <v>2.0298456579681403</v>
      </c>
      <c r="J615" t="b">
        <f t="shared" si="70"/>
        <v>0</v>
      </c>
      <c r="K615">
        <f t="shared" si="66"/>
        <v>41</v>
      </c>
      <c r="L615">
        <f t="shared" si="67"/>
        <v>10</v>
      </c>
      <c r="M615">
        <f t="shared" si="68"/>
        <v>2011</v>
      </c>
    </row>
    <row r="616" spans="1:13" hidden="1" x14ac:dyDescent="0.25">
      <c r="A616" t="s">
        <v>7</v>
      </c>
      <c r="B616" s="1">
        <v>40830</v>
      </c>
      <c r="C616">
        <v>4886.8500000000004</v>
      </c>
      <c r="D616">
        <v>5141.3999999999996</v>
      </c>
      <c r="E616">
        <v>4882.05</v>
      </c>
      <c r="F616">
        <v>5132.3</v>
      </c>
      <c r="G616" s="6">
        <f t="shared" si="65"/>
        <v>42</v>
      </c>
      <c r="H616" s="2">
        <f t="shared" si="69"/>
        <v>4.9968801464796764E-2</v>
      </c>
      <c r="I616" s="2">
        <f t="shared" si="71"/>
        <v>2.1812434141201269</v>
      </c>
      <c r="J616" t="b">
        <f t="shared" si="70"/>
        <v>0</v>
      </c>
      <c r="K616">
        <f t="shared" si="66"/>
        <v>42</v>
      </c>
      <c r="L616">
        <f t="shared" si="67"/>
        <v>10</v>
      </c>
      <c r="M616">
        <f t="shared" si="68"/>
        <v>2011</v>
      </c>
    </row>
    <row r="617" spans="1:13" hidden="1" x14ac:dyDescent="0.25">
      <c r="A617" t="s">
        <v>7</v>
      </c>
      <c r="B617" s="1">
        <v>40837</v>
      </c>
      <c r="C617">
        <v>5156.2</v>
      </c>
      <c r="D617">
        <v>5160.2</v>
      </c>
      <c r="E617">
        <v>5011.05</v>
      </c>
      <c r="F617">
        <v>5049.95</v>
      </c>
      <c r="G617" s="6">
        <f t="shared" si="65"/>
        <v>43</v>
      </c>
      <c r="H617" s="2">
        <f t="shared" si="69"/>
        <v>-1.604543771798228E-2</v>
      </c>
      <c r="I617" s="2">
        <f t="shared" si="71"/>
        <v>2.1301989710531211</v>
      </c>
      <c r="J617" t="b">
        <f t="shared" si="70"/>
        <v>0</v>
      </c>
      <c r="K617">
        <f t="shared" si="66"/>
        <v>43</v>
      </c>
      <c r="L617">
        <f t="shared" si="67"/>
        <v>10</v>
      </c>
      <c r="M617">
        <f t="shared" si="68"/>
        <v>2011</v>
      </c>
    </row>
    <row r="618" spans="1:13" hidden="1" x14ac:dyDescent="0.25">
      <c r="A618" t="s">
        <v>7</v>
      </c>
      <c r="B618" s="1">
        <v>40844</v>
      </c>
      <c r="C618">
        <v>5114.7</v>
      </c>
      <c r="D618">
        <v>5399.7</v>
      </c>
      <c r="E618">
        <v>5084.75</v>
      </c>
      <c r="F618">
        <v>5360.7</v>
      </c>
      <c r="G618" s="6">
        <f t="shared" si="65"/>
        <v>44</v>
      </c>
      <c r="H618" s="2">
        <f t="shared" si="69"/>
        <v>6.1535262725373574E-2</v>
      </c>
      <c r="I618" s="2">
        <f t="shared" si="71"/>
        <v>2.322816587119569</v>
      </c>
      <c r="J618" t="b">
        <f t="shared" si="70"/>
        <v>0</v>
      </c>
      <c r="K618">
        <f t="shared" si="66"/>
        <v>44</v>
      </c>
      <c r="L618">
        <f t="shared" si="67"/>
        <v>10</v>
      </c>
      <c r="M618">
        <f t="shared" si="68"/>
        <v>2011</v>
      </c>
    </row>
    <row r="619" spans="1:13" hidden="1" x14ac:dyDescent="0.25">
      <c r="A619" t="s">
        <v>7</v>
      </c>
      <c r="B619" s="1">
        <v>40851</v>
      </c>
      <c r="C619">
        <v>5358.9</v>
      </c>
      <c r="D619">
        <v>5360.25</v>
      </c>
      <c r="E619">
        <v>5201.8500000000004</v>
      </c>
      <c r="F619">
        <v>5284.2</v>
      </c>
      <c r="G619" s="6">
        <f t="shared" si="65"/>
        <v>45</v>
      </c>
      <c r="H619" s="2">
        <f t="shared" si="69"/>
        <v>-1.4270524371817084E-2</v>
      </c>
      <c r="I619" s="2">
        <f t="shared" si="71"/>
        <v>2.2753982520300009</v>
      </c>
      <c r="J619" t="b">
        <f t="shared" si="70"/>
        <v>0</v>
      </c>
      <c r="K619">
        <f t="shared" si="66"/>
        <v>45</v>
      </c>
      <c r="L619">
        <f t="shared" si="67"/>
        <v>11</v>
      </c>
      <c r="M619">
        <f t="shared" si="68"/>
        <v>2011</v>
      </c>
    </row>
    <row r="620" spans="1:13" hidden="1" x14ac:dyDescent="0.25">
      <c r="A620" t="s">
        <v>7</v>
      </c>
      <c r="B620" s="1">
        <v>40858</v>
      </c>
      <c r="C620">
        <v>5292.25</v>
      </c>
      <c r="D620">
        <v>5317.5</v>
      </c>
      <c r="E620">
        <v>5142.25</v>
      </c>
      <c r="F620">
        <v>5168.8500000000004</v>
      </c>
      <c r="G620" s="6">
        <f t="shared" si="65"/>
        <v>46</v>
      </c>
      <c r="H620" s="2">
        <f t="shared" si="69"/>
        <v>-2.1829226751447606E-2</v>
      </c>
      <c r="I620" s="2">
        <f t="shared" si="71"/>
        <v>2.203898840885143</v>
      </c>
      <c r="J620" t="b">
        <f t="shared" si="70"/>
        <v>0</v>
      </c>
      <c r="K620">
        <f t="shared" si="66"/>
        <v>46</v>
      </c>
      <c r="L620">
        <f t="shared" si="67"/>
        <v>11</v>
      </c>
      <c r="M620">
        <f t="shared" si="68"/>
        <v>2011</v>
      </c>
    </row>
    <row r="621" spans="1:13" hidden="1" x14ac:dyDescent="0.25">
      <c r="A621" t="s">
        <v>7</v>
      </c>
      <c r="B621" s="1">
        <v>40865</v>
      </c>
      <c r="C621">
        <v>5217.3500000000004</v>
      </c>
      <c r="D621">
        <v>5228.8999999999996</v>
      </c>
      <c r="E621">
        <v>4837.95</v>
      </c>
      <c r="F621">
        <v>4905.8</v>
      </c>
      <c r="G621" s="6">
        <f t="shared" si="65"/>
        <v>47</v>
      </c>
      <c r="H621" s="2">
        <f t="shared" si="69"/>
        <v>-5.0891397506215186E-2</v>
      </c>
      <c r="I621" s="2">
        <f t="shared" si="71"/>
        <v>2.040847951403955</v>
      </c>
      <c r="J621" t="b">
        <f t="shared" si="70"/>
        <v>0</v>
      </c>
      <c r="K621">
        <f t="shared" si="66"/>
        <v>47</v>
      </c>
      <c r="L621">
        <f t="shared" si="67"/>
        <v>11</v>
      </c>
      <c r="M621">
        <f t="shared" si="68"/>
        <v>2011</v>
      </c>
    </row>
    <row r="622" spans="1:13" hidden="1" x14ac:dyDescent="0.25">
      <c r="A622" t="s">
        <v>7</v>
      </c>
      <c r="B622" s="1">
        <v>40872</v>
      </c>
      <c r="C622">
        <v>4873.8</v>
      </c>
      <c r="D622">
        <v>4873.8</v>
      </c>
      <c r="E622">
        <v>4639.1000000000004</v>
      </c>
      <c r="F622">
        <v>4710.05</v>
      </c>
      <c r="G622" s="6">
        <f t="shared" si="65"/>
        <v>48</v>
      </c>
      <c r="H622" s="2">
        <f t="shared" si="69"/>
        <v>-3.9901748950222138E-2</v>
      </c>
      <c r="I622" s="2">
        <f t="shared" si="71"/>
        <v>1.9195127998512374</v>
      </c>
      <c r="J622" t="b">
        <f t="shared" si="70"/>
        <v>0</v>
      </c>
      <c r="K622">
        <f t="shared" si="66"/>
        <v>48</v>
      </c>
      <c r="L622">
        <f t="shared" si="67"/>
        <v>11</v>
      </c>
      <c r="M622">
        <f t="shared" si="68"/>
        <v>2011</v>
      </c>
    </row>
    <row r="623" spans="1:13" hidden="1" x14ac:dyDescent="0.25">
      <c r="A623" t="s">
        <v>7</v>
      </c>
      <c r="B623" s="1">
        <v>40879</v>
      </c>
      <c r="C623">
        <v>4769.3</v>
      </c>
      <c r="D623">
        <v>5062.55</v>
      </c>
      <c r="E623">
        <v>4754.8</v>
      </c>
      <c r="F623">
        <v>5050.1499999999996</v>
      </c>
      <c r="G623" s="6">
        <f t="shared" si="65"/>
        <v>49</v>
      </c>
      <c r="H623" s="2">
        <f t="shared" si="69"/>
        <v>7.2207301408689917E-2</v>
      </c>
      <c r="I623" s="2">
        <f t="shared" si="71"/>
        <v>2.1303229405566237</v>
      </c>
      <c r="J623" t="b">
        <f t="shared" si="70"/>
        <v>0</v>
      </c>
      <c r="K623">
        <f t="shared" si="66"/>
        <v>49</v>
      </c>
      <c r="L623">
        <f t="shared" si="67"/>
        <v>12</v>
      </c>
      <c r="M623">
        <f t="shared" si="68"/>
        <v>2011</v>
      </c>
    </row>
    <row r="624" spans="1:13" hidden="1" x14ac:dyDescent="0.25">
      <c r="A624" t="s">
        <v>7</v>
      </c>
      <c r="B624" s="1">
        <v>40886</v>
      </c>
      <c r="C624">
        <v>5036.5</v>
      </c>
      <c r="D624">
        <v>5099.25</v>
      </c>
      <c r="E624">
        <v>4841.75</v>
      </c>
      <c r="F624">
        <v>4866.7</v>
      </c>
      <c r="G624" s="6">
        <f t="shared" si="65"/>
        <v>50</v>
      </c>
      <c r="H624" s="2">
        <f t="shared" si="69"/>
        <v>-3.632565369345464E-2</v>
      </c>
      <c r="I624" s="2">
        <f t="shared" si="71"/>
        <v>2.016611913469287</v>
      </c>
      <c r="J624" t="b">
        <f t="shared" si="70"/>
        <v>0</v>
      </c>
      <c r="K624">
        <f t="shared" si="66"/>
        <v>50</v>
      </c>
      <c r="L624">
        <f t="shared" si="67"/>
        <v>12</v>
      </c>
      <c r="M624">
        <f t="shared" si="68"/>
        <v>2011</v>
      </c>
    </row>
    <row r="625" spans="1:13" hidden="1" x14ac:dyDescent="0.25">
      <c r="A625" t="s">
        <v>7</v>
      </c>
      <c r="B625" s="1">
        <v>40893</v>
      </c>
      <c r="C625">
        <v>4906.8500000000004</v>
      </c>
      <c r="D625">
        <v>4910.25</v>
      </c>
      <c r="E625">
        <v>4628.2</v>
      </c>
      <c r="F625">
        <v>4651.6000000000004</v>
      </c>
      <c r="G625" s="6">
        <f t="shared" si="65"/>
        <v>51</v>
      </c>
      <c r="H625" s="2">
        <f t="shared" si="69"/>
        <v>-4.419832740871632E-2</v>
      </c>
      <c r="I625" s="2">
        <f t="shared" si="71"/>
        <v>1.8832827124527372</v>
      </c>
      <c r="J625" t="b">
        <f t="shared" si="70"/>
        <v>0</v>
      </c>
      <c r="K625">
        <f t="shared" si="66"/>
        <v>51</v>
      </c>
      <c r="L625">
        <f t="shared" si="67"/>
        <v>12</v>
      </c>
      <c r="M625">
        <f t="shared" si="68"/>
        <v>2011</v>
      </c>
    </row>
    <row r="626" spans="1:13" hidden="1" x14ac:dyDescent="0.25">
      <c r="A626" t="s">
        <v>7</v>
      </c>
      <c r="B626" s="1">
        <v>40900</v>
      </c>
      <c r="C626">
        <v>4623.1499999999996</v>
      </c>
      <c r="D626">
        <v>4763.45</v>
      </c>
      <c r="E626">
        <v>4531.1499999999996</v>
      </c>
      <c r="F626">
        <v>4714</v>
      </c>
      <c r="G626" s="6">
        <f t="shared" si="65"/>
        <v>52</v>
      </c>
      <c r="H626" s="2">
        <f t="shared" si="69"/>
        <v>1.3414739014532495E-2</v>
      </c>
      <c r="I626" s="2">
        <f t="shared" si="71"/>
        <v>1.9219611975454041</v>
      </c>
      <c r="J626" t="b">
        <f t="shared" si="70"/>
        <v>0</v>
      </c>
      <c r="K626">
        <f t="shared" si="66"/>
        <v>52</v>
      </c>
      <c r="L626">
        <f t="shared" si="67"/>
        <v>12</v>
      </c>
      <c r="M626">
        <f t="shared" si="68"/>
        <v>2011</v>
      </c>
    </row>
    <row r="627" spans="1:13" hidden="1" x14ac:dyDescent="0.25">
      <c r="A627" t="s">
        <v>7</v>
      </c>
      <c r="B627" s="1">
        <v>40907</v>
      </c>
      <c r="C627">
        <v>4718.1499999999996</v>
      </c>
      <c r="D627">
        <v>4800.5</v>
      </c>
      <c r="E627">
        <v>4608.8999999999996</v>
      </c>
      <c r="F627">
        <v>4624.3</v>
      </c>
      <c r="G627" s="6">
        <f t="shared" si="65"/>
        <v>53</v>
      </c>
      <c r="H627" s="2">
        <f t="shared" si="69"/>
        <v>-1.9028425965209927E-2</v>
      </c>
      <c r="I627" s="2">
        <f t="shared" si="71"/>
        <v>1.8663608752246952</v>
      </c>
      <c r="J627" t="b">
        <f t="shared" si="70"/>
        <v>0</v>
      </c>
      <c r="K627">
        <f t="shared" si="66"/>
        <v>53</v>
      </c>
      <c r="L627">
        <f t="shared" si="67"/>
        <v>12</v>
      </c>
      <c r="M627">
        <f t="shared" si="68"/>
        <v>2011</v>
      </c>
    </row>
    <row r="628" spans="1:13" hidden="1" x14ac:dyDescent="0.25">
      <c r="A628" t="s">
        <v>7</v>
      </c>
      <c r="B628" s="1">
        <v>40915</v>
      </c>
      <c r="C628">
        <v>4640.2</v>
      </c>
      <c r="D628">
        <v>4794.8999999999996</v>
      </c>
      <c r="E628">
        <v>4588.05</v>
      </c>
      <c r="F628">
        <v>4746.8999999999996</v>
      </c>
      <c r="G628" s="6">
        <f t="shared" si="65"/>
        <v>1</v>
      </c>
      <c r="H628" s="2">
        <f t="shared" si="69"/>
        <v>2.6512120753411139E-2</v>
      </c>
      <c r="I628" s="2">
        <f t="shared" si="71"/>
        <v>1.9423541808715057</v>
      </c>
      <c r="J628" t="b">
        <f t="shared" si="70"/>
        <v>0</v>
      </c>
      <c r="K628">
        <f t="shared" si="66"/>
        <v>1</v>
      </c>
      <c r="L628">
        <f t="shared" si="67"/>
        <v>1</v>
      </c>
      <c r="M628">
        <f t="shared" si="68"/>
        <v>2012</v>
      </c>
    </row>
    <row r="629" spans="1:13" hidden="1" x14ac:dyDescent="0.25">
      <c r="A629" t="s">
        <v>7</v>
      </c>
      <c r="B629" s="1">
        <v>40921</v>
      </c>
      <c r="C629">
        <v>4747.55</v>
      </c>
      <c r="D629">
        <v>4898.8500000000004</v>
      </c>
      <c r="E629">
        <v>4695.45</v>
      </c>
      <c r="F629">
        <v>4866</v>
      </c>
      <c r="G629" s="6">
        <f t="shared" si="65"/>
        <v>2</v>
      </c>
      <c r="H629" s="2">
        <f t="shared" si="69"/>
        <v>2.5090058775200763E-2</v>
      </c>
      <c r="I629" s="2">
        <f t="shared" si="71"/>
        <v>2.0161780202070294</v>
      </c>
      <c r="J629" t="b">
        <f t="shared" si="70"/>
        <v>0</v>
      </c>
      <c r="K629">
        <f t="shared" si="66"/>
        <v>2</v>
      </c>
      <c r="L629">
        <f t="shared" si="67"/>
        <v>1</v>
      </c>
      <c r="M629">
        <f t="shared" si="68"/>
        <v>2012</v>
      </c>
    </row>
    <row r="630" spans="1:13" hidden="1" x14ac:dyDescent="0.25">
      <c r="A630" t="s">
        <v>7</v>
      </c>
      <c r="B630" s="1">
        <v>40928</v>
      </c>
      <c r="C630">
        <v>4844</v>
      </c>
      <c r="D630">
        <v>5064.1499999999996</v>
      </c>
      <c r="E630">
        <v>4827.05</v>
      </c>
      <c r="F630">
        <v>5048.6000000000004</v>
      </c>
      <c r="G630" s="6">
        <f t="shared" si="65"/>
        <v>3</v>
      </c>
      <c r="H630" s="2">
        <f t="shared" si="69"/>
        <v>3.7525688450472661E-2</v>
      </c>
      <c r="I630" s="2">
        <f t="shared" si="71"/>
        <v>2.1293621769044817</v>
      </c>
      <c r="J630" t="b">
        <f t="shared" si="70"/>
        <v>0</v>
      </c>
      <c r="K630">
        <f t="shared" si="66"/>
        <v>3</v>
      </c>
      <c r="L630">
        <f t="shared" si="67"/>
        <v>1</v>
      </c>
      <c r="M630">
        <f t="shared" si="68"/>
        <v>2012</v>
      </c>
    </row>
    <row r="631" spans="1:13" hidden="1" x14ac:dyDescent="0.25">
      <c r="A631" t="s">
        <v>7</v>
      </c>
      <c r="B631" s="1">
        <v>40935</v>
      </c>
      <c r="C631">
        <v>5025.3500000000004</v>
      </c>
      <c r="D631">
        <v>5217</v>
      </c>
      <c r="E631">
        <v>5021.3500000000004</v>
      </c>
      <c r="F631">
        <v>5204.7</v>
      </c>
      <c r="G631" s="6">
        <f t="shared" si="65"/>
        <v>4</v>
      </c>
      <c r="H631" s="2">
        <f t="shared" si="69"/>
        <v>3.0919462821376031E-2</v>
      </c>
      <c r="I631" s="2">
        <f t="shared" si="71"/>
        <v>2.2261203743879001</v>
      </c>
      <c r="J631" t="b">
        <f t="shared" si="70"/>
        <v>0</v>
      </c>
      <c r="K631">
        <f t="shared" si="66"/>
        <v>4</v>
      </c>
      <c r="L631">
        <f t="shared" si="67"/>
        <v>1</v>
      </c>
      <c r="M631">
        <f t="shared" si="68"/>
        <v>2012</v>
      </c>
    </row>
    <row r="632" spans="1:13" hidden="1" x14ac:dyDescent="0.25">
      <c r="A632" t="s">
        <v>7</v>
      </c>
      <c r="B632" s="1">
        <v>40942</v>
      </c>
      <c r="C632">
        <v>5163.55</v>
      </c>
      <c r="D632">
        <v>5334.85</v>
      </c>
      <c r="E632">
        <v>5076.7</v>
      </c>
      <c r="F632">
        <v>5325.85</v>
      </c>
      <c r="G632" s="6">
        <f t="shared" si="65"/>
        <v>5</v>
      </c>
      <c r="H632" s="2">
        <f t="shared" si="69"/>
        <v>2.3277038061751965E-2</v>
      </c>
      <c r="I632" s="2">
        <f t="shared" si="71"/>
        <v>2.3012149011343208</v>
      </c>
      <c r="J632" t="b">
        <f t="shared" si="70"/>
        <v>0</v>
      </c>
      <c r="K632">
        <f t="shared" si="66"/>
        <v>5</v>
      </c>
      <c r="L632">
        <f t="shared" si="67"/>
        <v>2</v>
      </c>
      <c r="M632">
        <f t="shared" si="68"/>
        <v>2012</v>
      </c>
    </row>
    <row r="633" spans="1:13" hidden="1" x14ac:dyDescent="0.25">
      <c r="A633" t="s">
        <v>7</v>
      </c>
      <c r="B633" s="1">
        <v>40949</v>
      </c>
      <c r="C633">
        <v>5379.45</v>
      </c>
      <c r="D633">
        <v>5427.75</v>
      </c>
      <c r="E633">
        <v>5322.95</v>
      </c>
      <c r="F633">
        <v>5381.6</v>
      </c>
      <c r="G633" s="6">
        <f t="shared" si="65"/>
        <v>6</v>
      </c>
      <c r="H633" s="2">
        <f t="shared" si="69"/>
        <v>1.0467812649624042E-2</v>
      </c>
      <c r="I633" s="2">
        <f t="shared" si="71"/>
        <v>2.3357714002355419</v>
      </c>
      <c r="J633" t="b">
        <f t="shared" si="70"/>
        <v>0</v>
      </c>
      <c r="K633">
        <f t="shared" si="66"/>
        <v>6</v>
      </c>
      <c r="L633">
        <f t="shared" si="67"/>
        <v>2</v>
      </c>
      <c r="M633">
        <f t="shared" si="68"/>
        <v>2012</v>
      </c>
    </row>
    <row r="634" spans="1:13" hidden="1" x14ac:dyDescent="0.25">
      <c r="A634" t="s">
        <v>7</v>
      </c>
      <c r="B634" s="1">
        <v>40956</v>
      </c>
      <c r="C634">
        <v>5382.1</v>
      </c>
      <c r="D634">
        <v>5606.7</v>
      </c>
      <c r="E634">
        <v>5351.4</v>
      </c>
      <c r="F634">
        <v>5564.3</v>
      </c>
      <c r="G634" s="6">
        <f t="shared" si="65"/>
        <v>7</v>
      </c>
      <c r="H634" s="2">
        <f t="shared" si="69"/>
        <v>3.3949011446410049E-2</v>
      </c>
      <c r="I634" s="2">
        <f t="shared" si="71"/>
        <v>2.4490175416847455</v>
      </c>
      <c r="J634" t="b">
        <f t="shared" si="70"/>
        <v>0</v>
      </c>
      <c r="K634">
        <f t="shared" si="66"/>
        <v>7</v>
      </c>
      <c r="L634">
        <f t="shared" si="67"/>
        <v>2</v>
      </c>
      <c r="M634">
        <f t="shared" si="68"/>
        <v>2012</v>
      </c>
    </row>
    <row r="635" spans="1:13" hidden="1" x14ac:dyDescent="0.25">
      <c r="A635" t="s">
        <v>7</v>
      </c>
      <c r="B635" s="1">
        <v>40963</v>
      </c>
      <c r="C635">
        <v>5561.9</v>
      </c>
      <c r="D635">
        <v>5629.95</v>
      </c>
      <c r="E635">
        <v>5405.9</v>
      </c>
      <c r="F635">
        <v>5429.3</v>
      </c>
      <c r="G635" s="6">
        <f t="shared" si="65"/>
        <v>8</v>
      </c>
      <c r="H635" s="2">
        <f t="shared" si="69"/>
        <v>-2.4261811908056763E-2</v>
      </c>
      <c r="I635" s="2">
        <f t="shared" si="71"/>
        <v>2.3653381268208018</v>
      </c>
      <c r="J635" t="b">
        <f t="shared" si="70"/>
        <v>0</v>
      </c>
      <c r="K635">
        <f t="shared" si="66"/>
        <v>8</v>
      </c>
      <c r="L635">
        <f t="shared" si="67"/>
        <v>2</v>
      </c>
      <c r="M635">
        <f t="shared" si="68"/>
        <v>2012</v>
      </c>
    </row>
    <row r="636" spans="1:13" hidden="1" x14ac:dyDescent="0.25">
      <c r="A636" t="s">
        <v>7</v>
      </c>
      <c r="B636" s="1">
        <v>40971</v>
      </c>
      <c r="C636">
        <v>5448.1</v>
      </c>
      <c r="D636">
        <v>5458.8</v>
      </c>
      <c r="E636">
        <v>5268.15</v>
      </c>
      <c r="F636">
        <v>5359.4</v>
      </c>
      <c r="G636" s="6">
        <f t="shared" si="65"/>
        <v>9</v>
      </c>
      <c r="H636" s="2">
        <f t="shared" si="69"/>
        <v>-1.2874587884257771E-2</v>
      </c>
      <c r="I636" s="2">
        <f t="shared" si="71"/>
        <v>2.3220107853468042</v>
      </c>
      <c r="J636" t="b">
        <f t="shared" si="70"/>
        <v>0</v>
      </c>
      <c r="K636">
        <f t="shared" si="66"/>
        <v>9</v>
      </c>
      <c r="L636">
        <f t="shared" si="67"/>
        <v>3</v>
      </c>
      <c r="M636">
        <f t="shared" si="68"/>
        <v>2012</v>
      </c>
    </row>
    <row r="637" spans="1:13" hidden="1" x14ac:dyDescent="0.25">
      <c r="A637" t="s">
        <v>7</v>
      </c>
      <c r="B637" s="1">
        <v>40977</v>
      </c>
      <c r="C637">
        <v>5342.55</v>
      </c>
      <c r="D637">
        <v>5382.05</v>
      </c>
      <c r="E637">
        <v>5171.45</v>
      </c>
      <c r="F637">
        <v>5333.55</v>
      </c>
      <c r="G637" s="6">
        <f t="shared" si="65"/>
        <v>10</v>
      </c>
      <c r="H637" s="2">
        <f t="shared" si="69"/>
        <v>-4.8233011157964301E-3</v>
      </c>
      <c r="I637" s="2">
        <f t="shared" si="71"/>
        <v>2.3059877270191533</v>
      </c>
      <c r="J637" t="b">
        <f t="shared" si="70"/>
        <v>0</v>
      </c>
      <c r="K637">
        <f t="shared" si="66"/>
        <v>10</v>
      </c>
      <c r="L637">
        <f t="shared" si="67"/>
        <v>3</v>
      </c>
      <c r="M637">
        <f t="shared" si="68"/>
        <v>2012</v>
      </c>
    </row>
    <row r="638" spans="1:13" hidden="1" x14ac:dyDescent="0.25">
      <c r="A638" t="s">
        <v>7</v>
      </c>
      <c r="B638" s="1">
        <v>40984</v>
      </c>
      <c r="C638">
        <v>5420.1</v>
      </c>
      <c r="D638">
        <v>5499.4</v>
      </c>
      <c r="E638">
        <v>5305</v>
      </c>
      <c r="F638">
        <v>5317.9</v>
      </c>
      <c r="G638" s="6">
        <f t="shared" si="65"/>
        <v>11</v>
      </c>
      <c r="H638" s="2">
        <f t="shared" si="69"/>
        <v>-2.9342557958583759E-3</v>
      </c>
      <c r="I638" s="2">
        <f t="shared" si="71"/>
        <v>2.2962871133701106</v>
      </c>
      <c r="J638" t="b">
        <f t="shared" si="70"/>
        <v>0</v>
      </c>
      <c r="K638">
        <f t="shared" si="66"/>
        <v>11</v>
      </c>
      <c r="L638">
        <f t="shared" si="67"/>
        <v>3</v>
      </c>
      <c r="M638">
        <f t="shared" si="68"/>
        <v>2012</v>
      </c>
    </row>
    <row r="639" spans="1:13" hidden="1" x14ac:dyDescent="0.25">
      <c r="A639" t="s">
        <v>7</v>
      </c>
      <c r="B639" s="1">
        <v>40991</v>
      </c>
      <c r="C639">
        <v>5337.35</v>
      </c>
      <c r="D639">
        <v>5385.95</v>
      </c>
      <c r="E639">
        <v>5205.6499999999996</v>
      </c>
      <c r="F639">
        <v>5278.2</v>
      </c>
      <c r="G639" s="6">
        <f t="shared" si="65"/>
        <v>12</v>
      </c>
      <c r="H639" s="2">
        <f t="shared" si="69"/>
        <v>-7.4653528648526146E-3</v>
      </c>
      <c r="I639" s="2">
        <f t="shared" si="71"/>
        <v>2.2716791669249363</v>
      </c>
      <c r="J639" t="b">
        <f t="shared" si="70"/>
        <v>0</v>
      </c>
      <c r="K639">
        <f t="shared" si="66"/>
        <v>12</v>
      </c>
      <c r="L639">
        <f t="shared" si="67"/>
        <v>3</v>
      </c>
      <c r="M639">
        <f t="shared" si="68"/>
        <v>2012</v>
      </c>
    </row>
    <row r="640" spans="1:13" hidden="1" x14ac:dyDescent="0.25">
      <c r="A640" t="s">
        <v>7</v>
      </c>
      <c r="B640" s="1">
        <v>40998</v>
      </c>
      <c r="C640">
        <v>5274.35</v>
      </c>
      <c r="D640">
        <v>5307.1</v>
      </c>
      <c r="E640">
        <v>5135.95</v>
      </c>
      <c r="F640">
        <v>5295.55</v>
      </c>
      <c r="G640" s="6">
        <f t="shared" si="65"/>
        <v>13</v>
      </c>
      <c r="H640" s="2">
        <f t="shared" si="69"/>
        <v>3.2871054526164567E-3</v>
      </c>
      <c r="I640" s="2">
        <f t="shared" si="71"/>
        <v>2.282433521353747</v>
      </c>
      <c r="J640" t="b">
        <f t="shared" si="70"/>
        <v>0</v>
      </c>
      <c r="K640">
        <f t="shared" si="66"/>
        <v>13</v>
      </c>
      <c r="L640">
        <f t="shared" si="67"/>
        <v>3</v>
      </c>
      <c r="M640">
        <f t="shared" si="68"/>
        <v>2012</v>
      </c>
    </row>
    <row r="641" spans="1:13" hidden="1" x14ac:dyDescent="0.25">
      <c r="A641" t="s">
        <v>7</v>
      </c>
      <c r="B641" s="1">
        <v>41003</v>
      </c>
      <c r="C641">
        <v>5296.35</v>
      </c>
      <c r="D641">
        <v>5378.75</v>
      </c>
      <c r="E641">
        <v>5278.8</v>
      </c>
      <c r="F641">
        <v>5322.9</v>
      </c>
      <c r="G641" s="6">
        <f t="shared" si="65"/>
        <v>14</v>
      </c>
      <c r="H641" s="2">
        <f t="shared" si="69"/>
        <v>5.164713769107987E-3</v>
      </c>
      <c r="I641" s="2">
        <f t="shared" si="71"/>
        <v>2.2993863509576644</v>
      </c>
      <c r="J641" t="b">
        <f t="shared" si="70"/>
        <v>0</v>
      </c>
      <c r="K641">
        <f t="shared" si="66"/>
        <v>14</v>
      </c>
      <c r="L641">
        <f t="shared" si="67"/>
        <v>4</v>
      </c>
      <c r="M641">
        <f t="shared" si="68"/>
        <v>2012</v>
      </c>
    </row>
    <row r="642" spans="1:13" hidden="1" x14ac:dyDescent="0.25">
      <c r="A642" t="s">
        <v>7</v>
      </c>
      <c r="B642" s="1">
        <v>41012</v>
      </c>
      <c r="C642">
        <v>5282.5</v>
      </c>
      <c r="D642">
        <v>5306.75</v>
      </c>
      <c r="E642">
        <v>5185.3999999999996</v>
      </c>
      <c r="F642">
        <v>5207.45</v>
      </c>
      <c r="G642" s="6">
        <f t="shared" ref="G642:G705" si="72">WEEKNUM(B642)</f>
        <v>15</v>
      </c>
      <c r="H642" s="2">
        <f t="shared" si="69"/>
        <v>-2.1689304702323886E-2</v>
      </c>
      <c r="I642" s="2">
        <f t="shared" si="71"/>
        <v>2.2278249550610552</v>
      </c>
      <c r="J642" t="b">
        <f t="shared" si="70"/>
        <v>0</v>
      </c>
      <c r="K642">
        <f t="shared" ref="K642:K705" si="73">WEEKNUM(B642)</f>
        <v>15</v>
      </c>
      <c r="L642">
        <f t="shared" ref="L642:L705" si="74">MONTH(B642)</f>
        <v>4</v>
      </c>
      <c r="M642">
        <f t="shared" si="68"/>
        <v>2012</v>
      </c>
    </row>
    <row r="643" spans="1:13" hidden="1" x14ac:dyDescent="0.25">
      <c r="A643" t="s">
        <v>7</v>
      </c>
      <c r="B643" s="1">
        <v>41019</v>
      </c>
      <c r="C643">
        <v>5190.6000000000004</v>
      </c>
      <c r="D643">
        <v>5342.45</v>
      </c>
      <c r="E643">
        <v>5183.5</v>
      </c>
      <c r="F643">
        <v>5290.85</v>
      </c>
      <c r="G643" s="6">
        <f t="shared" si="72"/>
        <v>16</v>
      </c>
      <c r="H643" s="2">
        <f t="shared" si="69"/>
        <v>1.6015516231552951E-2</v>
      </c>
      <c r="I643" s="2">
        <f t="shared" si="71"/>
        <v>2.2795202380214472</v>
      </c>
      <c r="J643" t="b">
        <f t="shared" si="70"/>
        <v>0</v>
      </c>
      <c r="K643">
        <f t="shared" si="73"/>
        <v>16</v>
      </c>
      <c r="L643">
        <f t="shared" si="74"/>
        <v>4</v>
      </c>
      <c r="M643">
        <f t="shared" ref="M643:M706" si="75">YEAR(B643)</f>
        <v>2012</v>
      </c>
    </row>
    <row r="644" spans="1:13" hidden="1" x14ac:dyDescent="0.25">
      <c r="A644" t="s">
        <v>7</v>
      </c>
      <c r="B644" s="1">
        <v>41027</v>
      </c>
      <c r="C644">
        <v>5277.4</v>
      </c>
      <c r="D644">
        <v>5310.55</v>
      </c>
      <c r="E644">
        <v>5154.3</v>
      </c>
      <c r="F644">
        <v>5209</v>
      </c>
      <c r="G644" s="6">
        <f t="shared" si="72"/>
        <v>17</v>
      </c>
      <c r="H644" s="2">
        <f t="shared" ref="H644:H707" si="76">F644/F643-1</f>
        <v>-1.547010404755389E-2</v>
      </c>
      <c r="I644" s="2">
        <f t="shared" si="71"/>
        <v>2.2287857187131968</v>
      </c>
      <c r="J644" t="b">
        <f t="shared" ref="J644:J707" si="77">H644&gt;10%</f>
        <v>0</v>
      </c>
      <c r="K644">
        <f t="shared" si="73"/>
        <v>17</v>
      </c>
      <c r="L644">
        <f t="shared" si="74"/>
        <v>4</v>
      </c>
      <c r="M644">
        <f t="shared" si="75"/>
        <v>2012</v>
      </c>
    </row>
    <row r="645" spans="1:13" hidden="1" x14ac:dyDescent="0.25">
      <c r="A645" t="s">
        <v>7</v>
      </c>
      <c r="B645" s="1">
        <v>41033</v>
      </c>
      <c r="C645">
        <v>5201.45</v>
      </c>
      <c r="D645">
        <v>5279.6</v>
      </c>
      <c r="E645">
        <v>5070.6000000000004</v>
      </c>
      <c r="F645">
        <v>5086.8500000000004</v>
      </c>
      <c r="G645" s="6">
        <f t="shared" si="72"/>
        <v>18</v>
      </c>
      <c r="H645" s="2">
        <f t="shared" si="76"/>
        <v>-2.3449798425801416E-2</v>
      </c>
      <c r="I645" s="2">
        <f t="shared" ref="I645:I708" si="78">(1+I644)*(1+H645)-1</f>
        <v>2.1530713444492657</v>
      </c>
      <c r="J645" t="b">
        <f t="shared" si="77"/>
        <v>0</v>
      </c>
      <c r="K645">
        <f t="shared" si="73"/>
        <v>18</v>
      </c>
      <c r="L645">
        <f t="shared" si="74"/>
        <v>5</v>
      </c>
      <c r="M645">
        <f t="shared" si="75"/>
        <v>2012</v>
      </c>
    </row>
    <row r="646" spans="1:13" hidden="1" x14ac:dyDescent="0.25">
      <c r="A646" t="s">
        <v>7</v>
      </c>
      <c r="B646" s="1">
        <v>41040</v>
      </c>
      <c r="C646">
        <v>5017.8</v>
      </c>
      <c r="D646">
        <v>5124.75</v>
      </c>
      <c r="E646">
        <v>4906.1499999999996</v>
      </c>
      <c r="F646">
        <v>4928.8999999999996</v>
      </c>
      <c r="G646" s="6">
        <f t="shared" si="72"/>
        <v>19</v>
      </c>
      <c r="H646" s="2">
        <f t="shared" si="76"/>
        <v>-3.1050650205923236E-2</v>
      </c>
      <c r="I646" s="2">
        <f t="shared" si="78"/>
        <v>2.0551664290584517</v>
      </c>
      <c r="J646" t="b">
        <f t="shared" si="77"/>
        <v>0</v>
      </c>
      <c r="K646">
        <f t="shared" si="73"/>
        <v>19</v>
      </c>
      <c r="L646">
        <f t="shared" si="74"/>
        <v>5</v>
      </c>
      <c r="M646">
        <f t="shared" si="75"/>
        <v>2012</v>
      </c>
    </row>
    <row r="647" spans="1:13" hidden="1" x14ac:dyDescent="0.25">
      <c r="A647" t="s">
        <v>7</v>
      </c>
      <c r="B647" s="1">
        <v>41047</v>
      </c>
      <c r="C647">
        <v>4934.3500000000004</v>
      </c>
      <c r="D647">
        <v>4957.2</v>
      </c>
      <c r="E647">
        <v>4788.95</v>
      </c>
      <c r="F647">
        <v>4891.45</v>
      </c>
      <c r="G647" s="6">
        <f t="shared" si="72"/>
        <v>20</v>
      </c>
      <c r="H647" s="2">
        <f t="shared" si="76"/>
        <v>-7.5980441883584104E-3</v>
      </c>
      <c r="I647" s="2">
        <f t="shared" si="78"/>
        <v>2.0319531395276762</v>
      </c>
      <c r="J647" t="b">
        <f t="shared" si="77"/>
        <v>0</v>
      </c>
      <c r="K647">
        <f t="shared" si="73"/>
        <v>20</v>
      </c>
      <c r="L647">
        <f t="shared" si="74"/>
        <v>5</v>
      </c>
      <c r="M647">
        <f t="shared" si="75"/>
        <v>2012</v>
      </c>
    </row>
    <row r="648" spans="1:13" hidden="1" x14ac:dyDescent="0.25">
      <c r="A648" t="s">
        <v>7</v>
      </c>
      <c r="B648" s="1">
        <v>41054</v>
      </c>
      <c r="C648">
        <v>4888.5</v>
      </c>
      <c r="D648">
        <v>4956.3500000000004</v>
      </c>
      <c r="E648">
        <v>4803.95</v>
      </c>
      <c r="F648">
        <v>4920.3999999999996</v>
      </c>
      <c r="G648" s="6">
        <f t="shared" si="72"/>
        <v>21</v>
      </c>
      <c r="H648" s="2">
        <f t="shared" si="76"/>
        <v>5.9184904271738503E-3</v>
      </c>
      <c r="I648" s="2">
        <f t="shared" si="78"/>
        <v>2.0498977251596107</v>
      </c>
      <c r="J648" t="b">
        <f t="shared" si="77"/>
        <v>0</v>
      </c>
      <c r="K648">
        <f t="shared" si="73"/>
        <v>21</v>
      </c>
      <c r="L648">
        <f t="shared" si="74"/>
        <v>5</v>
      </c>
      <c r="M648">
        <f t="shared" si="75"/>
        <v>2012</v>
      </c>
    </row>
    <row r="649" spans="1:13" hidden="1" x14ac:dyDescent="0.25">
      <c r="A649" t="s">
        <v>7</v>
      </c>
      <c r="B649" s="1">
        <v>41061</v>
      </c>
      <c r="C649">
        <v>4931.7</v>
      </c>
      <c r="D649">
        <v>5020.1499999999996</v>
      </c>
      <c r="E649">
        <v>4831.75</v>
      </c>
      <c r="F649">
        <v>4841.6000000000004</v>
      </c>
      <c r="G649" s="6">
        <f t="shared" si="72"/>
        <v>22</v>
      </c>
      <c r="H649" s="2">
        <f t="shared" si="76"/>
        <v>-1.6014958133484969E-2</v>
      </c>
      <c r="I649" s="2">
        <f t="shared" si="78"/>
        <v>2.0010537407797684</v>
      </c>
      <c r="J649" t="b">
        <f t="shared" si="77"/>
        <v>0</v>
      </c>
      <c r="K649">
        <f t="shared" si="73"/>
        <v>22</v>
      </c>
      <c r="L649">
        <f t="shared" si="74"/>
        <v>6</v>
      </c>
      <c r="M649">
        <f t="shared" si="75"/>
        <v>2012</v>
      </c>
    </row>
    <row r="650" spans="1:13" hidden="1" x14ac:dyDescent="0.25">
      <c r="A650" t="s">
        <v>7</v>
      </c>
      <c r="B650" s="1">
        <v>41068</v>
      </c>
      <c r="C650">
        <v>4797.3</v>
      </c>
      <c r="D650">
        <v>5084.45</v>
      </c>
      <c r="E650">
        <v>4770.3500000000004</v>
      </c>
      <c r="F650">
        <v>5068.3500000000004</v>
      </c>
      <c r="G650" s="6">
        <f t="shared" si="72"/>
        <v>23</v>
      </c>
      <c r="H650" s="2">
        <f t="shared" si="76"/>
        <v>4.6833691341705119E-2</v>
      </c>
      <c r="I650" s="2">
        <f t="shared" si="78"/>
        <v>2.1416041653753175</v>
      </c>
      <c r="J650" t="b">
        <f t="shared" si="77"/>
        <v>0</v>
      </c>
      <c r="K650">
        <f t="shared" si="73"/>
        <v>23</v>
      </c>
      <c r="L650">
        <f t="shared" si="74"/>
        <v>6</v>
      </c>
      <c r="M650">
        <f t="shared" si="75"/>
        <v>2012</v>
      </c>
    </row>
    <row r="651" spans="1:13" hidden="1" x14ac:dyDescent="0.25">
      <c r="A651" t="s">
        <v>7</v>
      </c>
      <c r="B651" s="1">
        <v>41075</v>
      </c>
      <c r="C651">
        <v>5096.7</v>
      </c>
      <c r="D651">
        <v>5146.2</v>
      </c>
      <c r="E651">
        <v>5015.1499999999996</v>
      </c>
      <c r="F651">
        <v>5139.05</v>
      </c>
      <c r="G651" s="6">
        <f t="shared" si="72"/>
        <v>24</v>
      </c>
      <c r="H651" s="2">
        <f t="shared" si="76"/>
        <v>1.3949312892755916E-2</v>
      </c>
      <c r="I651" s="2">
        <f t="shared" si="78"/>
        <v>2.1854273848633232</v>
      </c>
      <c r="J651" t="b">
        <f t="shared" si="77"/>
        <v>0</v>
      </c>
      <c r="K651">
        <f t="shared" si="73"/>
        <v>24</v>
      </c>
      <c r="L651">
        <f t="shared" si="74"/>
        <v>6</v>
      </c>
      <c r="M651">
        <f t="shared" si="75"/>
        <v>2012</v>
      </c>
    </row>
    <row r="652" spans="1:13" hidden="1" x14ac:dyDescent="0.25">
      <c r="A652" t="s">
        <v>7</v>
      </c>
      <c r="B652" s="1">
        <v>41082</v>
      </c>
      <c r="C652">
        <v>5174</v>
      </c>
      <c r="D652">
        <v>5190.2</v>
      </c>
      <c r="E652">
        <v>5041.7</v>
      </c>
      <c r="F652">
        <v>5146.05</v>
      </c>
      <c r="G652" s="6">
        <f t="shared" si="72"/>
        <v>25</v>
      </c>
      <c r="H652" s="2">
        <f t="shared" si="76"/>
        <v>1.362119457876565E-3</v>
      </c>
      <c r="I652" s="2">
        <f t="shared" si="78"/>
        <v>2.1897663174858986</v>
      </c>
      <c r="J652" t="b">
        <f t="shared" si="77"/>
        <v>0</v>
      </c>
      <c r="K652">
        <f t="shared" si="73"/>
        <v>25</v>
      </c>
      <c r="L652">
        <f t="shared" si="74"/>
        <v>6</v>
      </c>
      <c r="M652">
        <f t="shared" si="75"/>
        <v>2012</v>
      </c>
    </row>
    <row r="653" spans="1:13" hidden="1" x14ac:dyDescent="0.25">
      <c r="A653" t="s">
        <v>7</v>
      </c>
      <c r="B653" s="1">
        <v>41089</v>
      </c>
      <c r="C653">
        <v>5158.5</v>
      </c>
      <c r="D653">
        <v>5286.25</v>
      </c>
      <c r="E653">
        <v>5095.5</v>
      </c>
      <c r="F653">
        <v>5278.9</v>
      </c>
      <c r="G653" s="6">
        <f t="shared" si="72"/>
        <v>26</v>
      </c>
      <c r="H653" s="2">
        <f t="shared" si="76"/>
        <v>2.5815917062601335E-2</v>
      </c>
      <c r="I653" s="2">
        <f t="shared" si="78"/>
        <v>2.2721130601871939</v>
      </c>
      <c r="J653" t="b">
        <f t="shared" si="77"/>
        <v>0</v>
      </c>
      <c r="K653">
        <f t="shared" si="73"/>
        <v>26</v>
      </c>
      <c r="L653">
        <f t="shared" si="74"/>
        <v>6</v>
      </c>
      <c r="M653">
        <f t="shared" si="75"/>
        <v>2012</v>
      </c>
    </row>
    <row r="654" spans="1:13" hidden="1" x14ac:dyDescent="0.25">
      <c r="A654" t="s">
        <v>7</v>
      </c>
      <c r="B654" s="1">
        <v>41096</v>
      </c>
      <c r="C654">
        <v>5283.85</v>
      </c>
      <c r="D654">
        <v>5333.65</v>
      </c>
      <c r="E654">
        <v>5263.35</v>
      </c>
      <c r="F654">
        <v>5316.95</v>
      </c>
      <c r="G654" s="6">
        <f t="shared" si="72"/>
        <v>27</v>
      </c>
      <c r="H654" s="2">
        <f t="shared" si="76"/>
        <v>7.2079410483245621E-3</v>
      </c>
      <c r="I654" s="2">
        <f t="shared" si="78"/>
        <v>2.2956982582284762</v>
      </c>
      <c r="J654" t="b">
        <f t="shared" si="77"/>
        <v>0</v>
      </c>
      <c r="K654">
        <f t="shared" si="73"/>
        <v>27</v>
      </c>
      <c r="L654">
        <f t="shared" si="74"/>
        <v>7</v>
      </c>
      <c r="M654">
        <f t="shared" si="75"/>
        <v>2012</v>
      </c>
    </row>
    <row r="655" spans="1:13" hidden="1" x14ac:dyDescent="0.25">
      <c r="A655" t="s">
        <v>7</v>
      </c>
      <c r="B655" s="1">
        <v>41103</v>
      </c>
      <c r="C655">
        <v>5283.7</v>
      </c>
      <c r="D655">
        <v>5348.55</v>
      </c>
      <c r="E655">
        <v>5216.8500000000004</v>
      </c>
      <c r="F655">
        <v>5227.25</v>
      </c>
      <c r="G655" s="6">
        <f t="shared" si="72"/>
        <v>28</v>
      </c>
      <c r="H655" s="2">
        <f t="shared" si="76"/>
        <v>-1.6870574295413721E-2</v>
      </c>
      <c r="I655" s="2">
        <f t="shared" si="78"/>
        <v>2.2400979359077673</v>
      </c>
      <c r="J655" t="b">
        <f t="shared" si="77"/>
        <v>0</v>
      </c>
      <c r="K655">
        <f t="shared" si="73"/>
        <v>28</v>
      </c>
      <c r="L655">
        <f t="shared" si="74"/>
        <v>7</v>
      </c>
      <c r="M655">
        <f t="shared" si="75"/>
        <v>2012</v>
      </c>
    </row>
    <row r="656" spans="1:13" hidden="1" x14ac:dyDescent="0.25">
      <c r="A656" t="s">
        <v>7</v>
      </c>
      <c r="B656" s="1">
        <v>41110</v>
      </c>
      <c r="C656">
        <v>5232.3500000000004</v>
      </c>
      <c r="D656">
        <v>5257.75</v>
      </c>
      <c r="E656">
        <v>5169.05</v>
      </c>
      <c r="F656">
        <v>5205.1000000000004</v>
      </c>
      <c r="G656" s="6">
        <f t="shared" si="72"/>
        <v>29</v>
      </c>
      <c r="H656" s="2">
        <f t="shared" si="76"/>
        <v>-4.2374097278683465E-3</v>
      </c>
      <c r="I656" s="2">
        <f t="shared" si="78"/>
        <v>2.2263683133949055</v>
      </c>
      <c r="J656" t="b">
        <f t="shared" si="77"/>
        <v>0</v>
      </c>
      <c r="K656">
        <f t="shared" si="73"/>
        <v>29</v>
      </c>
      <c r="L656">
        <f t="shared" si="74"/>
        <v>7</v>
      </c>
      <c r="M656">
        <f t="shared" si="75"/>
        <v>2012</v>
      </c>
    </row>
    <row r="657" spans="1:13" hidden="1" x14ac:dyDescent="0.25">
      <c r="A657" t="s">
        <v>7</v>
      </c>
      <c r="B657" s="1">
        <v>41117</v>
      </c>
      <c r="C657">
        <v>5163.25</v>
      </c>
      <c r="D657">
        <v>5164.2</v>
      </c>
      <c r="E657">
        <v>5032.3999999999996</v>
      </c>
      <c r="F657">
        <v>5099.8500000000004</v>
      </c>
      <c r="G657" s="6">
        <f t="shared" si="72"/>
        <v>30</v>
      </c>
      <c r="H657" s="2">
        <f t="shared" si="76"/>
        <v>-2.0220552919252288E-2</v>
      </c>
      <c r="I657" s="2">
        <f t="shared" si="78"/>
        <v>2.1611293621769052</v>
      </c>
      <c r="J657" t="b">
        <f t="shared" si="77"/>
        <v>0</v>
      </c>
      <c r="K657">
        <f t="shared" si="73"/>
        <v>30</v>
      </c>
      <c r="L657">
        <f t="shared" si="74"/>
        <v>7</v>
      </c>
      <c r="M657">
        <f t="shared" si="75"/>
        <v>2012</v>
      </c>
    </row>
    <row r="658" spans="1:13" hidden="1" x14ac:dyDescent="0.25">
      <c r="A658" t="s">
        <v>7</v>
      </c>
      <c r="B658" s="1">
        <v>41124</v>
      </c>
      <c r="C658">
        <v>5129.75</v>
      </c>
      <c r="D658">
        <v>5246.35</v>
      </c>
      <c r="E658">
        <v>5129.75</v>
      </c>
      <c r="F658">
        <v>5215.7</v>
      </c>
      <c r="G658" s="6">
        <f t="shared" si="72"/>
        <v>31</v>
      </c>
      <c r="H658" s="2">
        <f t="shared" si="76"/>
        <v>2.2716354402580352E-2</v>
      </c>
      <c r="I658" s="2">
        <f t="shared" si="78"/>
        <v>2.2329386970805185</v>
      </c>
      <c r="J658" t="b">
        <f t="shared" si="77"/>
        <v>0</v>
      </c>
      <c r="K658">
        <f t="shared" si="73"/>
        <v>31</v>
      </c>
      <c r="L658">
        <f t="shared" si="74"/>
        <v>8</v>
      </c>
      <c r="M658">
        <f t="shared" si="75"/>
        <v>2012</v>
      </c>
    </row>
    <row r="659" spans="1:13" hidden="1" x14ac:dyDescent="0.25">
      <c r="A659" t="s">
        <v>7</v>
      </c>
      <c r="B659" s="1">
        <v>41131</v>
      </c>
      <c r="C659">
        <v>5260.85</v>
      </c>
      <c r="D659">
        <v>5377.6</v>
      </c>
      <c r="E659">
        <v>5260.85</v>
      </c>
      <c r="F659">
        <v>5320.4</v>
      </c>
      <c r="G659" s="6">
        <f t="shared" si="72"/>
        <v>32</v>
      </c>
      <c r="H659" s="2">
        <f t="shared" si="76"/>
        <v>2.0074007324040855E-2</v>
      </c>
      <c r="I659" s="2">
        <f t="shared" si="78"/>
        <v>2.297836732163888</v>
      </c>
      <c r="J659" t="b">
        <f t="shared" si="77"/>
        <v>0</v>
      </c>
      <c r="K659">
        <f t="shared" si="73"/>
        <v>32</v>
      </c>
      <c r="L659">
        <f t="shared" si="74"/>
        <v>8</v>
      </c>
      <c r="M659">
        <f t="shared" si="75"/>
        <v>2012</v>
      </c>
    </row>
    <row r="660" spans="1:13" hidden="1" x14ac:dyDescent="0.25">
      <c r="A660" t="s">
        <v>7</v>
      </c>
      <c r="B660" s="1">
        <v>41138</v>
      </c>
      <c r="C660">
        <v>5316.35</v>
      </c>
      <c r="D660">
        <v>5399.95</v>
      </c>
      <c r="E660">
        <v>5309.05</v>
      </c>
      <c r="F660">
        <v>5366.3</v>
      </c>
      <c r="G660" s="6">
        <f t="shared" si="72"/>
        <v>33</v>
      </c>
      <c r="H660" s="2">
        <f t="shared" si="76"/>
        <v>8.6271708894070098E-3</v>
      </c>
      <c r="I660" s="2">
        <f t="shared" si="78"/>
        <v>2.3262877332176295</v>
      </c>
      <c r="J660" t="b">
        <f t="shared" si="77"/>
        <v>0</v>
      </c>
      <c r="K660">
        <f t="shared" si="73"/>
        <v>33</v>
      </c>
      <c r="L660">
        <f t="shared" si="74"/>
        <v>8</v>
      </c>
      <c r="M660">
        <f t="shared" si="75"/>
        <v>2012</v>
      </c>
    </row>
    <row r="661" spans="1:13" hidden="1" x14ac:dyDescent="0.25">
      <c r="A661" t="s">
        <v>7</v>
      </c>
      <c r="B661" s="1">
        <v>41145</v>
      </c>
      <c r="C661">
        <v>5368.7</v>
      </c>
      <c r="D661">
        <v>5448.6</v>
      </c>
      <c r="E661">
        <v>5368.7</v>
      </c>
      <c r="F661">
        <v>5386.7</v>
      </c>
      <c r="G661" s="6">
        <f t="shared" si="72"/>
        <v>34</v>
      </c>
      <c r="H661" s="2">
        <f t="shared" si="76"/>
        <v>3.8015019659727312E-3</v>
      </c>
      <c r="I661" s="2">
        <f t="shared" si="78"/>
        <v>2.3389326225748475</v>
      </c>
      <c r="J661" t="b">
        <f t="shared" si="77"/>
        <v>0</v>
      </c>
      <c r="K661">
        <f t="shared" si="73"/>
        <v>34</v>
      </c>
      <c r="L661">
        <f t="shared" si="74"/>
        <v>8</v>
      </c>
      <c r="M661">
        <f t="shared" si="75"/>
        <v>2012</v>
      </c>
    </row>
    <row r="662" spans="1:13" hidden="1" x14ac:dyDescent="0.25">
      <c r="A662" t="s">
        <v>7</v>
      </c>
      <c r="B662" s="1">
        <v>41152</v>
      </c>
      <c r="C662">
        <v>5387.85</v>
      </c>
      <c r="D662">
        <v>5399.15</v>
      </c>
      <c r="E662">
        <v>5238.8999999999996</v>
      </c>
      <c r="F662">
        <v>5258.5</v>
      </c>
      <c r="G662" s="6">
        <f t="shared" si="72"/>
        <v>35</v>
      </c>
      <c r="H662" s="2">
        <f t="shared" si="76"/>
        <v>-2.3799357677242061E-2</v>
      </c>
      <c r="I662" s="2">
        <f t="shared" si="78"/>
        <v>2.2594681708299769</v>
      </c>
      <c r="J662" t="b">
        <f t="shared" si="77"/>
        <v>0</v>
      </c>
      <c r="K662">
        <f t="shared" si="73"/>
        <v>35</v>
      </c>
      <c r="L662">
        <f t="shared" si="74"/>
        <v>8</v>
      </c>
      <c r="M662">
        <f t="shared" si="75"/>
        <v>2012</v>
      </c>
    </row>
    <row r="663" spans="1:13" hidden="1" x14ac:dyDescent="0.25">
      <c r="A663" t="s">
        <v>7</v>
      </c>
      <c r="B663" s="1">
        <v>41160</v>
      </c>
      <c r="C663">
        <v>5276.5</v>
      </c>
      <c r="D663">
        <v>5366.3</v>
      </c>
      <c r="E663">
        <v>5215.7</v>
      </c>
      <c r="F663">
        <v>5358.7</v>
      </c>
      <c r="G663" s="6">
        <f t="shared" si="72"/>
        <v>36</v>
      </c>
      <c r="H663" s="2">
        <f t="shared" si="76"/>
        <v>1.9054863554245571E-2</v>
      </c>
      <c r="I663" s="2">
        <f t="shared" si="78"/>
        <v>2.3215768920845483</v>
      </c>
      <c r="J663" t="b">
        <f t="shared" si="77"/>
        <v>0</v>
      </c>
      <c r="K663">
        <f t="shared" si="73"/>
        <v>36</v>
      </c>
      <c r="L663">
        <f t="shared" si="74"/>
        <v>9</v>
      </c>
      <c r="M663">
        <f t="shared" si="75"/>
        <v>2012</v>
      </c>
    </row>
    <row r="664" spans="1:13" hidden="1" x14ac:dyDescent="0.25">
      <c r="A664" t="s">
        <v>7</v>
      </c>
      <c r="B664" s="1">
        <v>41166</v>
      </c>
      <c r="C664">
        <v>5361.9</v>
      </c>
      <c r="D664">
        <v>5586.65</v>
      </c>
      <c r="E664">
        <v>5332.1</v>
      </c>
      <c r="F664">
        <v>5577.65</v>
      </c>
      <c r="G664" s="6">
        <f t="shared" si="72"/>
        <v>37</v>
      </c>
      <c r="H664" s="2">
        <f t="shared" si="76"/>
        <v>4.0858790378263343E-2</v>
      </c>
      <c r="I664" s="2">
        <f t="shared" si="78"/>
        <v>2.4572925060435145</v>
      </c>
      <c r="J664" t="b">
        <f t="shared" si="77"/>
        <v>0</v>
      </c>
      <c r="K664">
        <f t="shared" si="73"/>
        <v>37</v>
      </c>
      <c r="L664">
        <f t="shared" si="74"/>
        <v>9</v>
      </c>
      <c r="M664">
        <f t="shared" si="75"/>
        <v>2012</v>
      </c>
    </row>
    <row r="665" spans="1:13" hidden="1" x14ac:dyDescent="0.25">
      <c r="A665" t="s">
        <v>7</v>
      </c>
      <c r="B665" s="1">
        <v>41173</v>
      </c>
      <c r="C665">
        <v>5631.75</v>
      </c>
      <c r="D665">
        <v>5720</v>
      </c>
      <c r="E665">
        <v>5534.9</v>
      </c>
      <c r="F665">
        <v>5691.15</v>
      </c>
      <c r="G665" s="6">
        <f t="shared" si="72"/>
        <v>38</v>
      </c>
      <c r="H665" s="2">
        <f t="shared" si="76"/>
        <v>2.0349071741683433E-2</v>
      </c>
      <c r="I665" s="2">
        <f t="shared" si="78"/>
        <v>2.5276451992809785</v>
      </c>
      <c r="J665" t="b">
        <f t="shared" si="77"/>
        <v>0</v>
      </c>
      <c r="K665">
        <f t="shared" si="73"/>
        <v>38</v>
      </c>
      <c r="L665">
        <f t="shared" si="74"/>
        <v>9</v>
      </c>
      <c r="M665">
        <f t="shared" si="75"/>
        <v>2012</v>
      </c>
    </row>
    <row r="666" spans="1:13" hidden="1" x14ac:dyDescent="0.25">
      <c r="A666" t="s">
        <v>7</v>
      </c>
      <c r="B666" s="1">
        <v>41180</v>
      </c>
      <c r="C666">
        <v>5691.95</v>
      </c>
      <c r="D666">
        <v>5735.15</v>
      </c>
      <c r="E666">
        <v>5638.65</v>
      </c>
      <c r="F666">
        <v>5703.3</v>
      </c>
      <c r="G666" s="6">
        <f t="shared" si="72"/>
        <v>39</v>
      </c>
      <c r="H666" s="2">
        <f t="shared" si="76"/>
        <v>2.1348936506682126E-3</v>
      </c>
      <c r="I666" s="2">
        <f t="shared" si="78"/>
        <v>2.5351763466187336</v>
      </c>
      <c r="J666" t="b">
        <f t="shared" si="77"/>
        <v>0</v>
      </c>
      <c r="K666">
        <f t="shared" si="73"/>
        <v>39</v>
      </c>
      <c r="L666">
        <f t="shared" si="74"/>
        <v>9</v>
      </c>
      <c r="M666">
        <f t="shared" si="75"/>
        <v>2012</v>
      </c>
    </row>
    <row r="667" spans="1:13" hidden="1" x14ac:dyDescent="0.25">
      <c r="A667" t="s">
        <v>7</v>
      </c>
      <c r="B667" s="1">
        <v>41187</v>
      </c>
      <c r="C667">
        <v>5704.75</v>
      </c>
      <c r="D667">
        <v>5815.35</v>
      </c>
      <c r="E667">
        <v>4888.2</v>
      </c>
      <c r="F667">
        <v>5746.95</v>
      </c>
      <c r="G667" s="6">
        <f t="shared" si="72"/>
        <v>40</v>
      </c>
      <c r="H667" s="2">
        <f t="shared" si="76"/>
        <v>7.6534637841250142E-3</v>
      </c>
      <c r="I667" s="2">
        <f t="shared" si="78"/>
        <v>2.5622326907580755</v>
      </c>
      <c r="J667" t="b">
        <f t="shared" si="77"/>
        <v>0</v>
      </c>
      <c r="K667">
        <f t="shared" si="73"/>
        <v>40</v>
      </c>
      <c r="L667">
        <f t="shared" si="74"/>
        <v>10</v>
      </c>
      <c r="M667">
        <f t="shared" si="75"/>
        <v>2012</v>
      </c>
    </row>
    <row r="668" spans="1:13" hidden="1" x14ac:dyDescent="0.25">
      <c r="A668" t="s">
        <v>7</v>
      </c>
      <c r="B668" s="1">
        <v>41194</v>
      </c>
      <c r="C668">
        <v>5751.85</v>
      </c>
      <c r="D668">
        <v>5751.85</v>
      </c>
      <c r="E668">
        <v>5636.95</v>
      </c>
      <c r="F668">
        <v>5676.05</v>
      </c>
      <c r="G668" s="6">
        <f t="shared" si="72"/>
        <v>41</v>
      </c>
      <c r="H668" s="2">
        <f t="shared" si="76"/>
        <v>-1.2336978745247418E-2</v>
      </c>
      <c r="I668" s="2">
        <f t="shared" si="78"/>
        <v>2.5182855017665675</v>
      </c>
      <c r="J668" t="b">
        <f t="shared" si="77"/>
        <v>0</v>
      </c>
      <c r="K668">
        <f t="shared" si="73"/>
        <v>41</v>
      </c>
      <c r="L668">
        <f t="shared" si="74"/>
        <v>10</v>
      </c>
      <c r="M668">
        <f t="shared" si="75"/>
        <v>2012</v>
      </c>
    </row>
    <row r="669" spans="1:13" hidden="1" x14ac:dyDescent="0.25">
      <c r="A669" t="s">
        <v>7</v>
      </c>
      <c r="B669" s="1">
        <v>41201</v>
      </c>
      <c r="C669">
        <v>5674.25</v>
      </c>
      <c r="D669">
        <v>5722.5</v>
      </c>
      <c r="E669">
        <v>5633.9</v>
      </c>
      <c r="F669">
        <v>5684.25</v>
      </c>
      <c r="G669" s="6">
        <f t="shared" si="72"/>
        <v>42</v>
      </c>
      <c r="H669" s="2">
        <f t="shared" si="76"/>
        <v>1.4446666255583107E-3</v>
      </c>
      <c r="I669" s="2">
        <f t="shared" si="78"/>
        <v>2.5233682514101554</v>
      </c>
      <c r="J669" t="b">
        <f t="shared" si="77"/>
        <v>0</v>
      </c>
      <c r="K669">
        <f t="shared" si="73"/>
        <v>42</v>
      </c>
      <c r="L669">
        <f t="shared" si="74"/>
        <v>10</v>
      </c>
      <c r="M669">
        <f t="shared" si="75"/>
        <v>2012</v>
      </c>
    </row>
    <row r="670" spans="1:13" hidden="1" x14ac:dyDescent="0.25">
      <c r="A670" t="s">
        <v>7</v>
      </c>
      <c r="B670" s="1">
        <v>41208</v>
      </c>
      <c r="C670">
        <v>5667.6</v>
      </c>
      <c r="D670">
        <v>5721.55</v>
      </c>
      <c r="E670">
        <v>5641.75</v>
      </c>
      <c r="F670">
        <v>5664.3</v>
      </c>
      <c r="G670" s="6">
        <f t="shared" si="72"/>
        <v>43</v>
      </c>
      <c r="H670" s="2">
        <f t="shared" si="76"/>
        <v>-3.5096978493204256E-3</v>
      </c>
      <c r="I670" s="2">
        <f t="shared" si="78"/>
        <v>2.5110022934358174</v>
      </c>
      <c r="J670" t="b">
        <f t="shared" si="77"/>
        <v>0</v>
      </c>
      <c r="K670">
        <f t="shared" si="73"/>
        <v>43</v>
      </c>
      <c r="L670">
        <f t="shared" si="74"/>
        <v>10</v>
      </c>
      <c r="M670">
        <f t="shared" si="75"/>
        <v>2012</v>
      </c>
    </row>
    <row r="671" spans="1:13" hidden="1" x14ac:dyDescent="0.25">
      <c r="A671" t="s">
        <v>7</v>
      </c>
      <c r="B671" s="1">
        <v>41215</v>
      </c>
      <c r="C671">
        <v>5665.2</v>
      </c>
      <c r="D671">
        <v>5711.3</v>
      </c>
      <c r="E671">
        <v>5583.05</v>
      </c>
      <c r="F671">
        <v>5697.7</v>
      </c>
      <c r="G671" s="6">
        <f t="shared" si="72"/>
        <v>44</v>
      </c>
      <c r="H671" s="2">
        <f t="shared" si="76"/>
        <v>5.8965803364934288E-3</v>
      </c>
      <c r="I671" s="2">
        <f t="shared" si="78"/>
        <v>2.5317052005206744</v>
      </c>
      <c r="J671" t="b">
        <f t="shared" si="77"/>
        <v>0</v>
      </c>
      <c r="K671">
        <f t="shared" si="73"/>
        <v>44</v>
      </c>
      <c r="L671">
        <f t="shared" si="74"/>
        <v>11</v>
      </c>
      <c r="M671">
        <f t="shared" si="75"/>
        <v>2012</v>
      </c>
    </row>
    <row r="672" spans="1:13" hidden="1" x14ac:dyDescent="0.25">
      <c r="A672" t="s">
        <v>7</v>
      </c>
      <c r="B672" s="1">
        <v>41222</v>
      </c>
      <c r="C672">
        <v>5693.05</v>
      </c>
      <c r="D672">
        <v>5777.3</v>
      </c>
      <c r="E672">
        <v>5677.75</v>
      </c>
      <c r="F672">
        <v>5686.25</v>
      </c>
      <c r="G672" s="6">
        <f t="shared" si="72"/>
        <v>45</v>
      </c>
      <c r="H672" s="2">
        <f t="shared" si="76"/>
        <v>-2.009582814117894E-3</v>
      </c>
      <c r="I672" s="2">
        <f t="shared" si="78"/>
        <v>2.5246079464451774</v>
      </c>
      <c r="J672" t="b">
        <f t="shared" si="77"/>
        <v>0</v>
      </c>
      <c r="K672">
        <f t="shared" si="73"/>
        <v>45</v>
      </c>
      <c r="L672">
        <f t="shared" si="74"/>
        <v>11</v>
      </c>
      <c r="M672">
        <f t="shared" si="75"/>
        <v>2012</v>
      </c>
    </row>
    <row r="673" spans="1:13" hidden="1" x14ac:dyDescent="0.25">
      <c r="A673" t="s">
        <v>7</v>
      </c>
      <c r="B673" s="1">
        <v>41229</v>
      </c>
      <c r="C673">
        <v>5688.45</v>
      </c>
      <c r="D673">
        <v>5718.9</v>
      </c>
      <c r="E673">
        <v>5559.8</v>
      </c>
      <c r="F673">
        <v>5574.05</v>
      </c>
      <c r="G673" s="6">
        <f t="shared" si="72"/>
        <v>46</v>
      </c>
      <c r="H673" s="2">
        <f t="shared" si="76"/>
        <v>-1.9731809188832661E-2</v>
      </c>
      <c r="I673" s="2">
        <f t="shared" si="78"/>
        <v>2.4550610549804777</v>
      </c>
      <c r="J673" t="b">
        <f t="shared" si="77"/>
        <v>0</v>
      </c>
      <c r="K673">
        <f t="shared" si="73"/>
        <v>46</v>
      </c>
      <c r="L673">
        <f t="shared" si="74"/>
        <v>11</v>
      </c>
      <c r="M673">
        <f t="shared" si="75"/>
        <v>2012</v>
      </c>
    </row>
    <row r="674" spans="1:13" hidden="1" x14ac:dyDescent="0.25">
      <c r="A674" t="s">
        <v>7</v>
      </c>
      <c r="B674" s="1">
        <v>41236</v>
      </c>
      <c r="C674">
        <v>5577.3</v>
      </c>
      <c r="D674">
        <v>5643.35</v>
      </c>
      <c r="E674">
        <v>5548.35</v>
      </c>
      <c r="F674">
        <v>5626.6</v>
      </c>
      <c r="G674" s="6">
        <f t="shared" si="72"/>
        <v>47</v>
      </c>
      <c r="H674" s="2">
        <f t="shared" si="76"/>
        <v>9.4276154681067759E-3</v>
      </c>
      <c r="I674" s="2">
        <f t="shared" si="78"/>
        <v>2.4876340420256651</v>
      </c>
      <c r="J674" t="b">
        <f t="shared" si="77"/>
        <v>0</v>
      </c>
      <c r="K674">
        <f t="shared" si="73"/>
        <v>47</v>
      </c>
      <c r="L674">
        <f t="shared" si="74"/>
        <v>11</v>
      </c>
      <c r="M674">
        <f t="shared" si="75"/>
        <v>2012</v>
      </c>
    </row>
    <row r="675" spans="1:13" hidden="1" x14ac:dyDescent="0.25">
      <c r="A675" t="s">
        <v>7</v>
      </c>
      <c r="B675" s="1">
        <v>41243</v>
      </c>
      <c r="C675">
        <v>5648.65</v>
      </c>
      <c r="D675">
        <v>5885.25</v>
      </c>
      <c r="E675">
        <v>5623.45</v>
      </c>
      <c r="F675">
        <v>5879.85</v>
      </c>
      <c r="G675" s="6">
        <f t="shared" si="72"/>
        <v>48</v>
      </c>
      <c r="H675" s="2">
        <f t="shared" si="76"/>
        <v>4.500941954288562E-2</v>
      </c>
      <c r="I675" s="2">
        <f t="shared" si="78"/>
        <v>2.6446104258352481</v>
      </c>
      <c r="J675" t="b">
        <f t="shared" si="77"/>
        <v>0</v>
      </c>
      <c r="K675">
        <f t="shared" si="73"/>
        <v>48</v>
      </c>
      <c r="L675">
        <f t="shared" si="74"/>
        <v>11</v>
      </c>
      <c r="M675">
        <f t="shared" si="75"/>
        <v>2012</v>
      </c>
    </row>
    <row r="676" spans="1:13" hidden="1" x14ac:dyDescent="0.25">
      <c r="A676" t="s">
        <v>7</v>
      </c>
      <c r="B676" s="1">
        <v>41250</v>
      </c>
      <c r="C676">
        <v>5878.25</v>
      </c>
      <c r="D676">
        <v>5949.85</v>
      </c>
      <c r="E676">
        <v>5838.9</v>
      </c>
      <c r="F676">
        <v>5907.4</v>
      </c>
      <c r="G676" s="6">
        <f t="shared" si="72"/>
        <v>49</v>
      </c>
      <c r="H676" s="2">
        <f t="shared" si="76"/>
        <v>4.6854936775597711E-3</v>
      </c>
      <c r="I676" s="2">
        <f t="shared" si="78"/>
        <v>2.6616872249426677</v>
      </c>
      <c r="J676" t="b">
        <f t="shared" si="77"/>
        <v>0</v>
      </c>
      <c r="K676">
        <f t="shared" si="73"/>
        <v>49</v>
      </c>
      <c r="L676">
        <f t="shared" si="74"/>
        <v>12</v>
      </c>
      <c r="M676">
        <f t="shared" si="75"/>
        <v>2012</v>
      </c>
    </row>
    <row r="677" spans="1:13" hidden="1" x14ac:dyDescent="0.25">
      <c r="A677" t="s">
        <v>7</v>
      </c>
      <c r="B677" s="1">
        <v>41257</v>
      </c>
      <c r="C677">
        <v>5916.05</v>
      </c>
      <c r="D677">
        <v>5965.15</v>
      </c>
      <c r="E677">
        <v>5839.15</v>
      </c>
      <c r="F677">
        <v>5879.6</v>
      </c>
      <c r="G677" s="6">
        <f t="shared" si="72"/>
        <v>50</v>
      </c>
      <c r="H677" s="2">
        <f t="shared" si="76"/>
        <v>-4.7059620137454017E-3</v>
      </c>
      <c r="I677" s="2">
        <f t="shared" si="78"/>
        <v>2.6444554639558708</v>
      </c>
      <c r="J677" t="b">
        <f t="shared" si="77"/>
        <v>0</v>
      </c>
      <c r="K677">
        <f t="shared" si="73"/>
        <v>50</v>
      </c>
      <c r="L677">
        <f t="shared" si="74"/>
        <v>12</v>
      </c>
      <c r="M677">
        <f t="shared" si="75"/>
        <v>2012</v>
      </c>
    </row>
    <row r="678" spans="1:13" hidden="1" x14ac:dyDescent="0.25">
      <c r="A678" t="s">
        <v>7</v>
      </c>
      <c r="B678" s="1">
        <v>41264</v>
      </c>
      <c r="C678">
        <v>5860.5</v>
      </c>
      <c r="D678">
        <v>5939.4</v>
      </c>
      <c r="E678">
        <v>5823.15</v>
      </c>
      <c r="F678">
        <v>5847.7</v>
      </c>
      <c r="G678" s="6">
        <f t="shared" si="72"/>
        <v>51</v>
      </c>
      <c r="H678" s="2">
        <f t="shared" si="76"/>
        <v>-5.4255391523233554E-3</v>
      </c>
      <c r="I678" s="2">
        <f t="shared" si="78"/>
        <v>2.6246823281472795</v>
      </c>
      <c r="J678" t="b">
        <f t="shared" si="77"/>
        <v>0</v>
      </c>
      <c r="K678">
        <f t="shared" si="73"/>
        <v>51</v>
      </c>
      <c r="L678">
        <f t="shared" si="74"/>
        <v>12</v>
      </c>
      <c r="M678">
        <f t="shared" si="75"/>
        <v>2012</v>
      </c>
    </row>
    <row r="679" spans="1:13" hidden="1" x14ac:dyDescent="0.25">
      <c r="A679" t="s">
        <v>7</v>
      </c>
      <c r="B679" s="1">
        <v>41271</v>
      </c>
      <c r="C679">
        <v>5869</v>
      </c>
      <c r="D679">
        <v>5930.8</v>
      </c>
      <c r="E679">
        <v>5844.7</v>
      </c>
      <c r="F679">
        <v>5908.35</v>
      </c>
      <c r="G679" s="6">
        <f t="shared" si="72"/>
        <v>52</v>
      </c>
      <c r="H679" s="2">
        <f t="shared" si="76"/>
        <v>1.0371599090240657E-2</v>
      </c>
      <c r="I679" s="2">
        <f t="shared" si="78"/>
        <v>2.6622760800843031</v>
      </c>
      <c r="J679" t="b">
        <f t="shared" si="77"/>
        <v>0</v>
      </c>
      <c r="K679">
        <f t="shared" si="73"/>
        <v>52</v>
      </c>
      <c r="L679">
        <f t="shared" si="74"/>
        <v>12</v>
      </c>
      <c r="M679">
        <f t="shared" si="75"/>
        <v>2012</v>
      </c>
    </row>
    <row r="680" spans="1:13" hidden="1" x14ac:dyDescent="0.25">
      <c r="A680" t="s">
        <v>7</v>
      </c>
      <c r="B680" s="1">
        <v>41278</v>
      </c>
      <c r="C680">
        <v>5901.2</v>
      </c>
      <c r="D680">
        <v>6020.75</v>
      </c>
      <c r="E680">
        <v>5897.15</v>
      </c>
      <c r="F680">
        <v>6016.15</v>
      </c>
      <c r="G680" s="6">
        <f t="shared" si="72"/>
        <v>1</v>
      </c>
      <c r="H680" s="2">
        <f t="shared" si="76"/>
        <v>1.8245364611101156E-2</v>
      </c>
      <c r="I680" s="2">
        <f t="shared" si="78"/>
        <v>2.7290956424719552</v>
      </c>
      <c r="J680" t="b">
        <f t="shared" si="77"/>
        <v>0</v>
      </c>
      <c r="K680">
        <f t="shared" si="73"/>
        <v>1</v>
      </c>
      <c r="L680">
        <f t="shared" si="74"/>
        <v>1</v>
      </c>
      <c r="M680">
        <f t="shared" si="75"/>
        <v>2013</v>
      </c>
    </row>
    <row r="681" spans="1:13" hidden="1" x14ac:dyDescent="0.25">
      <c r="A681" t="s">
        <v>7</v>
      </c>
      <c r="B681" s="1">
        <v>41285</v>
      </c>
      <c r="C681">
        <v>6042.15</v>
      </c>
      <c r="D681">
        <v>6042.15</v>
      </c>
      <c r="E681">
        <v>5940.6</v>
      </c>
      <c r="F681">
        <v>5951.3</v>
      </c>
      <c r="G681" s="6">
        <f t="shared" si="72"/>
        <v>2</v>
      </c>
      <c r="H681" s="2">
        <f t="shared" si="76"/>
        <v>-1.0779318999692422E-2</v>
      </c>
      <c r="I681" s="2">
        <f t="shared" si="78"/>
        <v>2.6888985309613869</v>
      </c>
      <c r="J681" t="b">
        <f t="shared" si="77"/>
        <v>0</v>
      </c>
      <c r="K681">
        <f t="shared" si="73"/>
        <v>2</v>
      </c>
      <c r="L681">
        <f t="shared" si="74"/>
        <v>1</v>
      </c>
      <c r="M681">
        <f t="shared" si="75"/>
        <v>2013</v>
      </c>
    </row>
    <row r="682" spans="1:13" hidden="1" x14ac:dyDescent="0.25">
      <c r="A682" t="s">
        <v>7</v>
      </c>
      <c r="B682" s="1">
        <v>41292</v>
      </c>
      <c r="C682">
        <v>5967.2</v>
      </c>
      <c r="D682">
        <v>6083.4</v>
      </c>
      <c r="E682">
        <v>5962.15</v>
      </c>
      <c r="F682">
        <v>6064.4</v>
      </c>
      <c r="G682" s="6">
        <f t="shared" si="72"/>
        <v>3</v>
      </c>
      <c r="H682" s="2">
        <f t="shared" si="76"/>
        <v>1.9004251172012765E-2</v>
      </c>
      <c r="I682" s="2">
        <f t="shared" si="78"/>
        <v>2.759003285191846</v>
      </c>
      <c r="J682" t="b">
        <f t="shared" si="77"/>
        <v>0</v>
      </c>
      <c r="K682">
        <f t="shared" si="73"/>
        <v>3</v>
      </c>
      <c r="L682">
        <f t="shared" si="74"/>
        <v>1</v>
      </c>
      <c r="M682">
        <f t="shared" si="75"/>
        <v>2013</v>
      </c>
    </row>
    <row r="683" spans="1:13" hidden="1" x14ac:dyDescent="0.25">
      <c r="A683" t="s">
        <v>7</v>
      </c>
      <c r="B683" s="1">
        <v>41299</v>
      </c>
      <c r="C683">
        <v>6085.75</v>
      </c>
      <c r="D683">
        <v>6101.3</v>
      </c>
      <c r="E683">
        <v>6007.85</v>
      </c>
      <c r="F683">
        <v>6074.65</v>
      </c>
      <c r="G683" s="6">
        <f t="shared" si="72"/>
        <v>4</v>
      </c>
      <c r="H683" s="2">
        <f t="shared" si="76"/>
        <v>1.6901919398457643E-3</v>
      </c>
      <c r="I683" s="2">
        <f t="shared" si="78"/>
        <v>2.7653567222463309</v>
      </c>
      <c r="J683" t="b">
        <f t="shared" si="77"/>
        <v>0</v>
      </c>
      <c r="K683">
        <f t="shared" si="73"/>
        <v>4</v>
      </c>
      <c r="L683">
        <f t="shared" si="74"/>
        <v>1</v>
      </c>
      <c r="M683">
        <f t="shared" si="75"/>
        <v>2013</v>
      </c>
    </row>
    <row r="684" spans="1:13" hidden="1" x14ac:dyDescent="0.25">
      <c r="A684" t="s">
        <v>7</v>
      </c>
      <c r="B684" s="1">
        <v>41306</v>
      </c>
      <c r="C684">
        <v>6082.1</v>
      </c>
      <c r="D684">
        <v>6111.8</v>
      </c>
      <c r="E684">
        <v>5983.2</v>
      </c>
      <c r="F684">
        <v>5998.9</v>
      </c>
      <c r="G684" s="6">
        <f t="shared" si="72"/>
        <v>5</v>
      </c>
      <c r="H684" s="2">
        <f t="shared" si="76"/>
        <v>-1.2469854230284905E-2</v>
      </c>
      <c r="I684" s="2">
        <f t="shared" si="78"/>
        <v>2.7184032727948959</v>
      </c>
      <c r="J684" t="b">
        <f t="shared" si="77"/>
        <v>0</v>
      </c>
      <c r="K684">
        <f t="shared" si="73"/>
        <v>5</v>
      </c>
      <c r="L684">
        <f t="shared" si="74"/>
        <v>2</v>
      </c>
      <c r="M684">
        <f t="shared" si="75"/>
        <v>2013</v>
      </c>
    </row>
    <row r="685" spans="1:13" hidden="1" x14ac:dyDescent="0.25">
      <c r="A685" t="s">
        <v>7</v>
      </c>
      <c r="B685" s="1">
        <v>41313</v>
      </c>
      <c r="C685">
        <v>6025.2</v>
      </c>
      <c r="D685">
        <v>6038.5</v>
      </c>
      <c r="E685">
        <v>5883.65</v>
      </c>
      <c r="F685">
        <v>5903.5</v>
      </c>
      <c r="G685" s="6">
        <f t="shared" si="72"/>
        <v>6</v>
      </c>
      <c r="H685" s="2">
        <f t="shared" si="76"/>
        <v>-1.5902915534514617E-2</v>
      </c>
      <c r="I685" s="2">
        <f t="shared" si="78"/>
        <v>2.659269819624376</v>
      </c>
      <c r="J685" t="b">
        <f t="shared" si="77"/>
        <v>0</v>
      </c>
      <c r="K685">
        <f t="shared" si="73"/>
        <v>6</v>
      </c>
      <c r="L685">
        <f t="shared" si="74"/>
        <v>2</v>
      </c>
      <c r="M685">
        <f t="shared" si="75"/>
        <v>2013</v>
      </c>
    </row>
    <row r="686" spans="1:13" hidden="1" x14ac:dyDescent="0.25">
      <c r="A686" t="s">
        <v>7</v>
      </c>
      <c r="B686" s="1">
        <v>41320</v>
      </c>
      <c r="C686">
        <v>5920.05</v>
      </c>
      <c r="D686">
        <v>5969.5</v>
      </c>
      <c r="E686">
        <v>5853.9</v>
      </c>
      <c r="F686">
        <v>5887.4</v>
      </c>
      <c r="G686" s="6">
        <f t="shared" si="72"/>
        <v>7</v>
      </c>
      <c r="H686" s="2">
        <f t="shared" si="76"/>
        <v>-2.7271957313458328E-3</v>
      </c>
      <c r="I686" s="2">
        <f t="shared" si="78"/>
        <v>2.6492902745924538</v>
      </c>
      <c r="J686" t="b">
        <f t="shared" si="77"/>
        <v>0</v>
      </c>
      <c r="K686">
        <f t="shared" si="73"/>
        <v>7</v>
      </c>
      <c r="L686">
        <f t="shared" si="74"/>
        <v>2</v>
      </c>
      <c r="M686">
        <f t="shared" si="75"/>
        <v>2013</v>
      </c>
    </row>
    <row r="687" spans="1:13" hidden="1" x14ac:dyDescent="0.25">
      <c r="A687" t="s">
        <v>7</v>
      </c>
      <c r="B687" s="1">
        <v>41327</v>
      </c>
      <c r="C687">
        <v>5888.65</v>
      </c>
      <c r="D687">
        <v>5971</v>
      </c>
      <c r="E687">
        <v>5835.8</v>
      </c>
      <c r="F687">
        <v>5850.3</v>
      </c>
      <c r="G687" s="6">
        <f t="shared" si="72"/>
        <v>8</v>
      </c>
      <c r="H687" s="2">
        <f t="shared" si="76"/>
        <v>-6.3015932330059421E-3</v>
      </c>
      <c r="I687" s="2">
        <f t="shared" si="78"/>
        <v>2.6262939316928078</v>
      </c>
      <c r="J687" t="b">
        <f t="shared" si="77"/>
        <v>0</v>
      </c>
      <c r="K687">
        <f t="shared" si="73"/>
        <v>8</v>
      </c>
      <c r="L687">
        <f t="shared" si="74"/>
        <v>2</v>
      </c>
      <c r="M687">
        <f t="shared" si="75"/>
        <v>2013</v>
      </c>
    </row>
    <row r="688" spans="1:13" hidden="1" x14ac:dyDescent="0.25">
      <c r="A688" t="s">
        <v>7</v>
      </c>
      <c r="B688" s="1">
        <v>41334</v>
      </c>
      <c r="C688">
        <v>5870.55</v>
      </c>
      <c r="D688">
        <v>5878.4</v>
      </c>
      <c r="E688">
        <v>5671.9</v>
      </c>
      <c r="F688">
        <v>5719.7</v>
      </c>
      <c r="G688" s="6">
        <f t="shared" si="72"/>
        <v>9</v>
      </c>
      <c r="H688" s="2">
        <f t="shared" si="76"/>
        <v>-2.2323641522656978E-2</v>
      </c>
      <c r="I688" s="2">
        <f t="shared" si="78"/>
        <v>2.5453418459059112</v>
      </c>
      <c r="J688" t="b">
        <f t="shared" si="77"/>
        <v>0</v>
      </c>
      <c r="K688">
        <f t="shared" si="73"/>
        <v>9</v>
      </c>
      <c r="L688">
        <f t="shared" si="74"/>
        <v>3</v>
      </c>
      <c r="M688">
        <f t="shared" si="75"/>
        <v>2013</v>
      </c>
    </row>
    <row r="689" spans="1:13" hidden="1" x14ac:dyDescent="0.25">
      <c r="A689" t="s">
        <v>7</v>
      </c>
      <c r="B689" s="1">
        <v>41341</v>
      </c>
      <c r="C689">
        <v>5704.7</v>
      </c>
      <c r="D689">
        <v>5952.85</v>
      </c>
      <c r="E689">
        <v>5663.6</v>
      </c>
      <c r="F689">
        <v>5945.7</v>
      </c>
      <c r="G689" s="6">
        <f t="shared" si="72"/>
        <v>10</v>
      </c>
      <c r="H689" s="2">
        <f t="shared" si="76"/>
        <v>3.9512561847649286E-2</v>
      </c>
      <c r="I689" s="2">
        <f t="shared" si="78"/>
        <v>2.6854273848633277</v>
      </c>
      <c r="J689" t="b">
        <f t="shared" si="77"/>
        <v>0</v>
      </c>
      <c r="K689">
        <f t="shared" si="73"/>
        <v>10</v>
      </c>
      <c r="L689">
        <f t="shared" si="74"/>
        <v>3</v>
      </c>
      <c r="M689">
        <f t="shared" si="75"/>
        <v>2013</v>
      </c>
    </row>
    <row r="690" spans="1:13" hidden="1" x14ac:dyDescent="0.25">
      <c r="A690" t="s">
        <v>7</v>
      </c>
      <c r="B690" s="1">
        <v>41348</v>
      </c>
      <c r="C690">
        <v>5946.1</v>
      </c>
      <c r="D690">
        <v>5971.2</v>
      </c>
      <c r="E690">
        <v>5791.75</v>
      </c>
      <c r="F690">
        <v>5872.6</v>
      </c>
      <c r="G690" s="6">
        <f t="shared" si="72"/>
        <v>11</v>
      </c>
      <c r="H690" s="2">
        <f t="shared" si="76"/>
        <v>-1.2294599458432032E-2</v>
      </c>
      <c r="I690" s="2">
        <f t="shared" si="78"/>
        <v>2.6401165313332964</v>
      </c>
      <c r="J690" t="b">
        <f t="shared" si="77"/>
        <v>0</v>
      </c>
      <c r="K690">
        <f t="shared" si="73"/>
        <v>11</v>
      </c>
      <c r="L690">
        <f t="shared" si="74"/>
        <v>3</v>
      </c>
      <c r="M690">
        <f t="shared" si="75"/>
        <v>2013</v>
      </c>
    </row>
    <row r="691" spans="1:13" hidden="1" x14ac:dyDescent="0.25">
      <c r="A691" t="s">
        <v>7</v>
      </c>
      <c r="B691" s="1">
        <v>41355</v>
      </c>
      <c r="C691">
        <v>5816.75</v>
      </c>
      <c r="D691">
        <v>5863.6</v>
      </c>
      <c r="E691">
        <v>5631.8</v>
      </c>
      <c r="F691">
        <v>5651.35</v>
      </c>
      <c r="G691" s="6">
        <f t="shared" si="72"/>
        <v>12</v>
      </c>
      <c r="H691" s="2">
        <f t="shared" si="76"/>
        <v>-3.7674965092122759E-2</v>
      </c>
      <c r="I691" s="2">
        <f t="shared" si="78"/>
        <v>2.5029752680840556</v>
      </c>
      <c r="J691" t="b">
        <f t="shared" si="77"/>
        <v>0</v>
      </c>
      <c r="K691">
        <f t="shared" si="73"/>
        <v>12</v>
      </c>
      <c r="L691">
        <f t="shared" si="74"/>
        <v>3</v>
      </c>
      <c r="M691">
        <f t="shared" si="75"/>
        <v>2013</v>
      </c>
    </row>
    <row r="692" spans="1:13" hidden="1" x14ac:dyDescent="0.25">
      <c r="A692" t="s">
        <v>7</v>
      </c>
      <c r="B692" s="1">
        <v>41361</v>
      </c>
      <c r="C692">
        <v>5707.3</v>
      </c>
      <c r="D692">
        <v>5718.4</v>
      </c>
      <c r="E692">
        <v>5604.85</v>
      </c>
      <c r="F692">
        <v>5682.55</v>
      </c>
      <c r="G692" s="6">
        <f t="shared" si="72"/>
        <v>13</v>
      </c>
      <c r="H692" s="2">
        <f t="shared" si="76"/>
        <v>5.5208047634636159E-3</v>
      </c>
      <c r="I692" s="2">
        <f t="shared" si="78"/>
        <v>2.5223145106303893</v>
      </c>
      <c r="J692" t="b">
        <f t="shared" si="77"/>
        <v>0</v>
      </c>
      <c r="K692">
        <f t="shared" si="73"/>
        <v>13</v>
      </c>
      <c r="L692">
        <f t="shared" si="74"/>
        <v>3</v>
      </c>
      <c r="M692">
        <f t="shared" si="75"/>
        <v>2013</v>
      </c>
    </row>
    <row r="693" spans="1:13" hidden="1" x14ac:dyDescent="0.25">
      <c r="A693" t="s">
        <v>7</v>
      </c>
      <c r="B693" s="1">
        <v>41369</v>
      </c>
      <c r="C693">
        <v>5697.35</v>
      </c>
      <c r="D693">
        <v>5754.6</v>
      </c>
      <c r="E693">
        <v>5534.7</v>
      </c>
      <c r="F693">
        <v>5553.25</v>
      </c>
      <c r="G693" s="6">
        <f t="shared" si="72"/>
        <v>14</v>
      </c>
      <c r="H693" s="2">
        <f t="shared" si="76"/>
        <v>-2.2753869301634033E-2</v>
      </c>
      <c r="I693" s="2">
        <f t="shared" si="78"/>
        <v>2.4421682266162565</v>
      </c>
      <c r="J693" t="b">
        <f t="shared" si="77"/>
        <v>0</v>
      </c>
      <c r="K693">
        <f t="shared" si="73"/>
        <v>14</v>
      </c>
      <c r="L693">
        <f t="shared" si="74"/>
        <v>4</v>
      </c>
      <c r="M693">
        <f t="shared" si="75"/>
        <v>2013</v>
      </c>
    </row>
    <row r="694" spans="1:13" hidden="1" x14ac:dyDescent="0.25">
      <c r="A694" t="s">
        <v>7</v>
      </c>
      <c r="B694" s="1">
        <v>41376</v>
      </c>
      <c r="C694">
        <v>5550.5</v>
      </c>
      <c r="D694">
        <v>5610.65</v>
      </c>
      <c r="E694">
        <v>5477.2</v>
      </c>
      <c r="F694">
        <v>5528.55</v>
      </c>
      <c r="G694" s="6">
        <f t="shared" si="72"/>
        <v>15</v>
      </c>
      <c r="H694" s="2">
        <f t="shared" si="76"/>
        <v>-4.447845856030197E-3</v>
      </c>
      <c r="I694" s="2">
        <f t="shared" si="78"/>
        <v>2.4268579929337428</v>
      </c>
      <c r="J694" t="b">
        <f t="shared" si="77"/>
        <v>0</v>
      </c>
      <c r="K694">
        <f t="shared" si="73"/>
        <v>15</v>
      </c>
      <c r="L694">
        <f t="shared" si="74"/>
        <v>4</v>
      </c>
      <c r="M694">
        <f t="shared" si="75"/>
        <v>2013</v>
      </c>
    </row>
    <row r="695" spans="1:13" hidden="1" x14ac:dyDescent="0.25">
      <c r="A695" t="s">
        <v>7</v>
      </c>
      <c r="B695" s="1">
        <v>41382</v>
      </c>
      <c r="C695">
        <v>5508.5</v>
      </c>
      <c r="D695">
        <v>5794.35</v>
      </c>
      <c r="E695">
        <v>5500.3</v>
      </c>
      <c r="F695">
        <v>5783.1</v>
      </c>
      <c r="G695" s="6">
        <f t="shared" si="72"/>
        <v>16</v>
      </c>
      <c r="H695" s="2">
        <f t="shared" si="76"/>
        <v>4.6042814119434672E-2</v>
      </c>
      <c r="I695" s="2">
        <f t="shared" si="78"/>
        <v>2.5846401785160902</v>
      </c>
      <c r="J695" t="b">
        <f t="shared" si="77"/>
        <v>0</v>
      </c>
      <c r="K695">
        <f t="shared" si="73"/>
        <v>16</v>
      </c>
      <c r="L695">
        <f t="shared" si="74"/>
        <v>4</v>
      </c>
      <c r="M695">
        <f t="shared" si="75"/>
        <v>2013</v>
      </c>
    </row>
    <row r="696" spans="1:13" hidden="1" x14ac:dyDescent="0.25">
      <c r="A696" t="s">
        <v>7</v>
      </c>
      <c r="B696" s="1">
        <v>41390</v>
      </c>
      <c r="C696">
        <v>5789.85</v>
      </c>
      <c r="D696">
        <v>5924.6</v>
      </c>
      <c r="E696">
        <v>5789.8</v>
      </c>
      <c r="F696">
        <v>5871.45</v>
      </c>
      <c r="G696" s="6">
        <f t="shared" si="72"/>
        <v>17</v>
      </c>
      <c r="H696" s="2">
        <f t="shared" si="76"/>
        <v>1.5277273434662897E-2</v>
      </c>
      <c r="I696" s="2">
        <f t="shared" si="78"/>
        <v>2.6394037066881593</v>
      </c>
      <c r="J696" t="b">
        <f t="shared" si="77"/>
        <v>0</v>
      </c>
      <c r="K696">
        <f t="shared" si="73"/>
        <v>17</v>
      </c>
      <c r="L696">
        <f t="shared" si="74"/>
        <v>4</v>
      </c>
      <c r="M696">
        <f t="shared" si="75"/>
        <v>2013</v>
      </c>
    </row>
    <row r="697" spans="1:13" hidden="1" x14ac:dyDescent="0.25">
      <c r="A697" t="s">
        <v>7</v>
      </c>
      <c r="B697" s="1">
        <v>41397</v>
      </c>
      <c r="C697">
        <v>5877.6</v>
      </c>
      <c r="D697">
        <v>6019.45</v>
      </c>
      <c r="E697">
        <v>5867.8</v>
      </c>
      <c r="F697">
        <v>5944</v>
      </c>
      <c r="G697" s="6">
        <f t="shared" si="72"/>
        <v>18</v>
      </c>
      <c r="H697" s="2">
        <f t="shared" si="76"/>
        <v>1.2356402592204718E-2</v>
      </c>
      <c r="I697" s="2">
        <f t="shared" si="78"/>
        <v>2.6843736440835602</v>
      </c>
      <c r="J697" t="b">
        <f t="shared" si="77"/>
        <v>0</v>
      </c>
      <c r="K697">
        <f t="shared" si="73"/>
        <v>18</v>
      </c>
      <c r="L697">
        <f t="shared" si="74"/>
        <v>5</v>
      </c>
      <c r="M697">
        <f t="shared" si="75"/>
        <v>2013</v>
      </c>
    </row>
    <row r="698" spans="1:13" hidden="1" x14ac:dyDescent="0.25">
      <c r="A698" t="s">
        <v>7</v>
      </c>
      <c r="B698" s="1">
        <v>41405</v>
      </c>
      <c r="C698">
        <v>5944.9</v>
      </c>
      <c r="D698">
        <v>6114.55</v>
      </c>
      <c r="E698">
        <v>5928.45</v>
      </c>
      <c r="F698">
        <v>6107.25</v>
      </c>
      <c r="G698" s="6">
        <f t="shared" si="72"/>
        <v>19</v>
      </c>
      <c r="H698" s="2">
        <f t="shared" si="76"/>
        <v>2.746467025571997E-2</v>
      </c>
      <c r="I698" s="2">
        <f t="shared" si="78"/>
        <v>2.7855637513171807</v>
      </c>
      <c r="J698" t="b">
        <f t="shared" si="77"/>
        <v>0</v>
      </c>
      <c r="K698">
        <f t="shared" si="73"/>
        <v>19</v>
      </c>
      <c r="L698">
        <f t="shared" si="74"/>
        <v>5</v>
      </c>
      <c r="M698">
        <f t="shared" si="75"/>
        <v>2013</v>
      </c>
    </row>
    <row r="699" spans="1:13" hidden="1" x14ac:dyDescent="0.25">
      <c r="A699" t="s">
        <v>7</v>
      </c>
      <c r="B699" s="1">
        <v>41411</v>
      </c>
      <c r="C699">
        <v>6098.2</v>
      </c>
      <c r="D699">
        <v>6199.95</v>
      </c>
      <c r="E699">
        <v>5970.05</v>
      </c>
      <c r="F699">
        <v>6187.3</v>
      </c>
      <c r="G699" s="6">
        <f t="shared" si="72"/>
        <v>20</v>
      </c>
      <c r="H699" s="2">
        <f t="shared" si="76"/>
        <v>1.3107372385279925E-2</v>
      </c>
      <c r="I699" s="2">
        <f t="shared" si="78"/>
        <v>2.8351825450939123</v>
      </c>
      <c r="J699" t="b">
        <f t="shared" si="77"/>
        <v>0</v>
      </c>
      <c r="K699">
        <f t="shared" si="73"/>
        <v>20</v>
      </c>
      <c r="L699">
        <f t="shared" si="74"/>
        <v>5</v>
      </c>
      <c r="M699">
        <f t="shared" si="75"/>
        <v>2013</v>
      </c>
    </row>
    <row r="700" spans="1:13" hidden="1" x14ac:dyDescent="0.25">
      <c r="A700" t="s">
        <v>7</v>
      </c>
      <c r="B700" s="1">
        <v>41418</v>
      </c>
      <c r="C700">
        <v>6198</v>
      </c>
      <c r="D700">
        <v>6229.45</v>
      </c>
      <c r="E700">
        <v>5936.8</v>
      </c>
      <c r="F700">
        <v>5983.55</v>
      </c>
      <c r="G700" s="6">
        <f t="shared" si="72"/>
        <v>21</v>
      </c>
      <c r="H700" s="2">
        <f t="shared" si="76"/>
        <v>-3.293035734488392E-2</v>
      </c>
      <c r="I700" s="2">
        <f t="shared" si="78"/>
        <v>2.7088886134011085</v>
      </c>
      <c r="J700" t="b">
        <f t="shared" si="77"/>
        <v>0</v>
      </c>
      <c r="K700">
        <f t="shared" si="73"/>
        <v>21</v>
      </c>
      <c r="L700">
        <f t="shared" si="74"/>
        <v>5</v>
      </c>
      <c r="M700">
        <f t="shared" si="75"/>
        <v>2013</v>
      </c>
    </row>
    <row r="701" spans="1:13" hidden="1" x14ac:dyDescent="0.25">
      <c r="A701" t="s">
        <v>7</v>
      </c>
      <c r="B701" s="1">
        <v>41425</v>
      </c>
      <c r="C701">
        <v>5989.4</v>
      </c>
      <c r="D701">
        <v>6133.75</v>
      </c>
      <c r="E701">
        <v>5975.55</v>
      </c>
      <c r="F701">
        <v>5985.95</v>
      </c>
      <c r="G701" s="6">
        <f t="shared" si="72"/>
        <v>22</v>
      </c>
      <c r="H701" s="2">
        <f t="shared" si="76"/>
        <v>4.0109968162704845E-4</v>
      </c>
      <c r="I701" s="2">
        <f t="shared" si="78"/>
        <v>2.7103762474431341</v>
      </c>
      <c r="J701" t="b">
        <f t="shared" si="77"/>
        <v>0</v>
      </c>
      <c r="K701">
        <f t="shared" si="73"/>
        <v>22</v>
      </c>
      <c r="L701">
        <f t="shared" si="74"/>
        <v>5</v>
      </c>
      <c r="M701">
        <f t="shared" si="75"/>
        <v>2013</v>
      </c>
    </row>
    <row r="702" spans="1:13" hidden="1" x14ac:dyDescent="0.25">
      <c r="A702" t="s">
        <v>7</v>
      </c>
      <c r="B702" s="1">
        <v>41432</v>
      </c>
      <c r="C702">
        <v>5997.35</v>
      </c>
      <c r="D702">
        <v>6011</v>
      </c>
      <c r="E702">
        <v>5869.5</v>
      </c>
      <c r="F702">
        <v>5881</v>
      </c>
      <c r="G702" s="6">
        <f t="shared" si="72"/>
        <v>23</v>
      </c>
      <c r="H702" s="2">
        <f t="shared" si="76"/>
        <v>-1.7532722458423411E-2</v>
      </c>
      <c r="I702" s="2">
        <f t="shared" si="78"/>
        <v>2.645323250480387</v>
      </c>
      <c r="J702" t="b">
        <f t="shared" si="77"/>
        <v>0</v>
      </c>
      <c r="K702">
        <f t="shared" si="73"/>
        <v>23</v>
      </c>
      <c r="L702">
        <f t="shared" si="74"/>
        <v>6</v>
      </c>
      <c r="M702">
        <f t="shared" si="75"/>
        <v>2013</v>
      </c>
    </row>
    <row r="703" spans="1:13" hidden="1" x14ac:dyDescent="0.25">
      <c r="A703" t="s">
        <v>7</v>
      </c>
      <c r="B703" s="1">
        <v>41439</v>
      </c>
      <c r="C703">
        <v>5907.9</v>
      </c>
      <c r="D703">
        <v>5931.65</v>
      </c>
      <c r="E703">
        <v>5683.1</v>
      </c>
      <c r="F703">
        <v>5808.4</v>
      </c>
      <c r="G703" s="6">
        <f t="shared" si="72"/>
        <v>24</v>
      </c>
      <c r="H703" s="2">
        <f t="shared" si="76"/>
        <v>-1.2344839313042089E-2</v>
      </c>
      <c r="I703" s="2">
        <f t="shared" si="78"/>
        <v>2.6003223207091102</v>
      </c>
      <c r="J703" t="b">
        <f t="shared" si="77"/>
        <v>0</v>
      </c>
      <c r="K703">
        <f t="shared" si="73"/>
        <v>24</v>
      </c>
      <c r="L703">
        <f t="shared" si="74"/>
        <v>6</v>
      </c>
      <c r="M703">
        <f t="shared" si="75"/>
        <v>2013</v>
      </c>
    </row>
    <row r="704" spans="1:13" hidden="1" x14ac:dyDescent="0.25">
      <c r="A704" t="s">
        <v>7</v>
      </c>
      <c r="B704" s="1">
        <v>41446</v>
      </c>
      <c r="C704">
        <v>5820.4</v>
      </c>
      <c r="D704">
        <v>5863.4</v>
      </c>
      <c r="E704">
        <v>5616.85</v>
      </c>
      <c r="F704">
        <v>5667.65</v>
      </c>
      <c r="G704" s="6">
        <f t="shared" si="72"/>
        <v>25</v>
      </c>
      <c r="H704" s="2">
        <f t="shared" si="76"/>
        <v>-2.4232146546381061E-2</v>
      </c>
      <c r="I704" s="2">
        <f t="shared" si="78"/>
        <v>2.5130787826194805</v>
      </c>
      <c r="J704" t="b">
        <f t="shared" si="77"/>
        <v>0</v>
      </c>
      <c r="K704">
        <f t="shared" si="73"/>
        <v>25</v>
      </c>
      <c r="L704">
        <f t="shared" si="74"/>
        <v>6</v>
      </c>
      <c r="M704">
        <f t="shared" si="75"/>
        <v>2013</v>
      </c>
    </row>
    <row r="705" spans="1:13" hidden="1" x14ac:dyDescent="0.25">
      <c r="A705" t="s">
        <v>7</v>
      </c>
      <c r="B705" s="1">
        <v>41453</v>
      </c>
      <c r="C705">
        <v>5638.05</v>
      </c>
      <c r="D705">
        <v>5852.95</v>
      </c>
      <c r="E705">
        <v>5566.25</v>
      </c>
      <c r="F705">
        <v>5842.2</v>
      </c>
      <c r="G705" s="6">
        <f t="shared" si="72"/>
        <v>26</v>
      </c>
      <c r="H705" s="2">
        <f t="shared" si="76"/>
        <v>3.0797596887598866E-2</v>
      </c>
      <c r="I705" s="2">
        <f t="shared" si="78"/>
        <v>2.6212731668009717</v>
      </c>
      <c r="J705" t="b">
        <f t="shared" si="77"/>
        <v>0</v>
      </c>
      <c r="K705">
        <f t="shared" si="73"/>
        <v>26</v>
      </c>
      <c r="L705">
        <f t="shared" si="74"/>
        <v>6</v>
      </c>
      <c r="M705">
        <f t="shared" si="75"/>
        <v>2013</v>
      </c>
    </row>
    <row r="706" spans="1:13" hidden="1" x14ac:dyDescent="0.25">
      <c r="A706" t="s">
        <v>7</v>
      </c>
      <c r="B706" s="1">
        <v>41460</v>
      </c>
      <c r="C706">
        <v>5834.1</v>
      </c>
      <c r="D706">
        <v>5904.35</v>
      </c>
      <c r="E706">
        <v>5760.4</v>
      </c>
      <c r="F706">
        <v>5867.9</v>
      </c>
      <c r="G706" s="6">
        <f t="shared" ref="G706:G769" si="79">WEEKNUM(B706)</f>
        <v>27</v>
      </c>
      <c r="H706" s="2">
        <f t="shared" si="76"/>
        <v>4.399027763513752E-3</v>
      </c>
      <c r="I706" s="2">
        <f t="shared" si="78"/>
        <v>2.6372032480009966</v>
      </c>
      <c r="J706" t="b">
        <f t="shared" si="77"/>
        <v>0</v>
      </c>
      <c r="K706">
        <f t="shared" ref="K706:K769" si="80">WEEKNUM(B706)</f>
        <v>27</v>
      </c>
      <c r="L706">
        <f t="shared" ref="L706:L769" si="81">MONTH(B706)</f>
        <v>7</v>
      </c>
      <c r="M706">
        <f t="shared" si="75"/>
        <v>2013</v>
      </c>
    </row>
    <row r="707" spans="1:13" hidden="1" x14ac:dyDescent="0.25">
      <c r="A707" t="s">
        <v>7</v>
      </c>
      <c r="B707" s="1">
        <v>41467</v>
      </c>
      <c r="C707">
        <v>5833.15</v>
      </c>
      <c r="D707">
        <v>6019</v>
      </c>
      <c r="E707">
        <v>5775.55</v>
      </c>
      <c r="F707">
        <v>6009</v>
      </c>
      <c r="G707" s="6">
        <f t="shared" si="79"/>
        <v>28</v>
      </c>
      <c r="H707" s="2">
        <f t="shared" si="76"/>
        <v>2.4046081221561488E-2</v>
      </c>
      <c r="I707" s="2">
        <f t="shared" si="78"/>
        <v>2.7246637327217558</v>
      </c>
      <c r="J707" t="b">
        <f t="shared" si="77"/>
        <v>0</v>
      </c>
      <c r="K707">
        <f t="shared" si="80"/>
        <v>28</v>
      </c>
      <c r="L707">
        <f t="shared" si="81"/>
        <v>7</v>
      </c>
      <c r="M707">
        <f t="shared" ref="M707:M770" si="82">YEAR(B707)</f>
        <v>2013</v>
      </c>
    </row>
    <row r="708" spans="1:13" hidden="1" x14ac:dyDescent="0.25">
      <c r="A708" t="s">
        <v>7</v>
      </c>
      <c r="B708" s="1">
        <v>41474</v>
      </c>
      <c r="C708">
        <v>5991.2</v>
      </c>
      <c r="D708">
        <v>6066.85</v>
      </c>
      <c r="E708">
        <v>5910.95</v>
      </c>
      <c r="F708">
        <v>6029.2</v>
      </c>
      <c r="G708" s="6">
        <f t="shared" si="79"/>
        <v>29</v>
      </c>
      <c r="H708" s="2">
        <f t="shared" ref="H708:H771" si="83">F708/F707-1</f>
        <v>3.3616242303211585E-3</v>
      </c>
      <c r="I708" s="2">
        <f t="shared" si="78"/>
        <v>2.7371846525754715</v>
      </c>
      <c r="J708" t="b">
        <f t="shared" ref="J708:J771" si="84">H708&gt;10%</f>
        <v>0</v>
      </c>
      <c r="K708">
        <f t="shared" si="80"/>
        <v>29</v>
      </c>
      <c r="L708">
        <f t="shared" si="81"/>
        <v>7</v>
      </c>
      <c r="M708">
        <f t="shared" si="82"/>
        <v>2013</v>
      </c>
    </row>
    <row r="709" spans="1:13" hidden="1" x14ac:dyDescent="0.25">
      <c r="A709" t="s">
        <v>7</v>
      </c>
      <c r="B709" s="1">
        <v>41481</v>
      </c>
      <c r="C709">
        <v>6009.75</v>
      </c>
      <c r="D709">
        <v>6093.35</v>
      </c>
      <c r="E709">
        <v>5869.5</v>
      </c>
      <c r="F709">
        <v>5886.2</v>
      </c>
      <c r="G709" s="6">
        <f t="shared" si="79"/>
        <v>30</v>
      </c>
      <c r="H709" s="2">
        <f t="shared" si="83"/>
        <v>-2.3717906189875904E-2</v>
      </c>
      <c r="I709" s="2">
        <f t="shared" ref="I709:I772" si="85">(1+I708)*(1+H709)-1</f>
        <v>2.6485464575714426</v>
      </c>
      <c r="J709" t="b">
        <f t="shared" si="84"/>
        <v>0</v>
      </c>
      <c r="K709">
        <f t="shared" si="80"/>
        <v>30</v>
      </c>
      <c r="L709">
        <f t="shared" si="81"/>
        <v>7</v>
      </c>
      <c r="M709">
        <f t="shared" si="82"/>
        <v>2013</v>
      </c>
    </row>
    <row r="710" spans="1:13" hidden="1" x14ac:dyDescent="0.25">
      <c r="A710" t="s">
        <v>7</v>
      </c>
      <c r="B710" s="1">
        <v>41488</v>
      </c>
      <c r="C710">
        <v>5869.95</v>
      </c>
      <c r="D710">
        <v>5886</v>
      </c>
      <c r="E710">
        <v>5649</v>
      </c>
      <c r="F710">
        <v>5677.9</v>
      </c>
      <c r="G710" s="6">
        <f t="shared" si="79"/>
        <v>31</v>
      </c>
      <c r="H710" s="2">
        <f t="shared" si="83"/>
        <v>-3.5387856341952406E-2</v>
      </c>
      <c r="I710" s="2">
        <f t="shared" si="85"/>
        <v>2.5194322196739649</v>
      </c>
      <c r="J710" t="b">
        <f t="shared" si="84"/>
        <v>0</v>
      </c>
      <c r="K710">
        <f t="shared" si="80"/>
        <v>31</v>
      </c>
      <c r="L710">
        <f t="shared" si="81"/>
        <v>8</v>
      </c>
      <c r="M710">
        <f t="shared" si="82"/>
        <v>2013</v>
      </c>
    </row>
    <row r="711" spans="1:13" hidden="1" x14ac:dyDescent="0.25">
      <c r="A711" t="s">
        <v>7</v>
      </c>
      <c r="B711" s="1">
        <v>41494</v>
      </c>
      <c r="C711">
        <v>5682.4</v>
      </c>
      <c r="D711">
        <v>5721</v>
      </c>
      <c r="E711">
        <v>5486.85</v>
      </c>
      <c r="F711">
        <v>5565.65</v>
      </c>
      <c r="G711" s="6">
        <f t="shared" si="79"/>
        <v>32</v>
      </c>
      <c r="H711" s="2">
        <f t="shared" si="83"/>
        <v>-1.9769633139012699E-2</v>
      </c>
      <c r="I711" s="2">
        <f t="shared" si="85"/>
        <v>2.4498543358333893</v>
      </c>
      <c r="J711" t="b">
        <f t="shared" si="84"/>
        <v>0</v>
      </c>
      <c r="K711">
        <f t="shared" si="80"/>
        <v>32</v>
      </c>
      <c r="L711">
        <f t="shared" si="81"/>
        <v>8</v>
      </c>
      <c r="M711">
        <f t="shared" si="82"/>
        <v>2013</v>
      </c>
    </row>
    <row r="712" spans="1:13" hidden="1" x14ac:dyDescent="0.25">
      <c r="A712" t="s">
        <v>7</v>
      </c>
      <c r="B712" s="1">
        <v>41502</v>
      </c>
      <c r="C712">
        <v>5606.7</v>
      </c>
      <c r="D712">
        <v>5754.55</v>
      </c>
      <c r="E712">
        <v>5496.05</v>
      </c>
      <c r="F712">
        <v>5507.85</v>
      </c>
      <c r="G712" s="6">
        <f t="shared" si="79"/>
        <v>33</v>
      </c>
      <c r="H712" s="2">
        <f t="shared" si="83"/>
        <v>-1.0385130218393046E-2</v>
      </c>
      <c r="I712" s="2">
        <f t="shared" si="85"/>
        <v>2.4140271493212717</v>
      </c>
      <c r="J712" t="b">
        <f t="shared" si="84"/>
        <v>0</v>
      </c>
      <c r="K712">
        <f t="shared" si="80"/>
        <v>33</v>
      </c>
      <c r="L712">
        <f t="shared" si="81"/>
        <v>8</v>
      </c>
      <c r="M712">
        <f t="shared" si="82"/>
        <v>2013</v>
      </c>
    </row>
    <row r="713" spans="1:13" hidden="1" x14ac:dyDescent="0.25">
      <c r="A713" t="s">
        <v>7</v>
      </c>
      <c r="B713" s="1">
        <v>41509</v>
      </c>
      <c r="C713">
        <v>5497.55</v>
      </c>
      <c r="D713">
        <v>5504.1</v>
      </c>
      <c r="E713">
        <v>5254.05</v>
      </c>
      <c r="F713">
        <v>5471.75</v>
      </c>
      <c r="G713" s="6">
        <f t="shared" si="79"/>
        <v>34</v>
      </c>
      <c r="H713" s="2">
        <f t="shared" si="83"/>
        <v>-6.5542816162387219E-3</v>
      </c>
      <c r="I713" s="2">
        <f t="shared" si="85"/>
        <v>2.3916506539391356</v>
      </c>
      <c r="J713" t="b">
        <f t="shared" si="84"/>
        <v>0</v>
      </c>
      <c r="K713">
        <f t="shared" si="80"/>
        <v>34</v>
      </c>
      <c r="L713">
        <f t="shared" si="81"/>
        <v>8</v>
      </c>
      <c r="M713">
        <f t="shared" si="82"/>
        <v>2013</v>
      </c>
    </row>
    <row r="714" spans="1:13" hidden="1" x14ac:dyDescent="0.25">
      <c r="A714" t="s">
        <v>7</v>
      </c>
      <c r="B714" s="1">
        <v>41516</v>
      </c>
      <c r="C714">
        <v>5499.4</v>
      </c>
      <c r="D714">
        <v>5528.7</v>
      </c>
      <c r="E714">
        <v>5118.8500000000004</v>
      </c>
      <c r="F714">
        <v>5471.8</v>
      </c>
      <c r="G714" s="6">
        <f t="shared" si="79"/>
        <v>35</v>
      </c>
      <c r="H714" s="2">
        <f t="shared" si="83"/>
        <v>9.1378443825007594E-6</v>
      </c>
      <c r="I714" s="2">
        <f t="shared" si="85"/>
        <v>2.391681646315011</v>
      </c>
      <c r="J714" t="b">
        <f t="shared" si="84"/>
        <v>0</v>
      </c>
      <c r="K714">
        <f t="shared" si="80"/>
        <v>35</v>
      </c>
      <c r="L714">
        <f t="shared" si="81"/>
        <v>8</v>
      </c>
      <c r="M714">
        <f t="shared" si="82"/>
        <v>2013</v>
      </c>
    </row>
    <row r="715" spans="1:13" hidden="1" x14ac:dyDescent="0.25">
      <c r="A715" t="s">
        <v>7</v>
      </c>
      <c r="B715" s="1">
        <v>41523</v>
      </c>
      <c r="C715">
        <v>5480.25</v>
      </c>
      <c r="D715">
        <v>5688.6</v>
      </c>
      <c r="E715">
        <v>5318.9</v>
      </c>
      <c r="F715">
        <v>5680.4</v>
      </c>
      <c r="G715" s="6">
        <f t="shared" si="79"/>
        <v>36</v>
      </c>
      <c r="H715" s="2">
        <f t="shared" si="83"/>
        <v>3.8122738404181344E-2</v>
      </c>
      <c r="I715" s="2">
        <f t="shared" si="85"/>
        <v>2.5209818384677414</v>
      </c>
      <c r="J715" t="b">
        <f t="shared" si="84"/>
        <v>0</v>
      </c>
      <c r="K715">
        <f t="shared" si="80"/>
        <v>36</v>
      </c>
      <c r="L715">
        <f t="shared" si="81"/>
        <v>9</v>
      </c>
      <c r="M715">
        <f t="shared" si="82"/>
        <v>2013</v>
      </c>
    </row>
    <row r="716" spans="1:13" hidden="1" x14ac:dyDescent="0.25">
      <c r="A716" t="s">
        <v>7</v>
      </c>
      <c r="B716" s="1">
        <v>41530</v>
      </c>
      <c r="C716">
        <v>5738.5</v>
      </c>
      <c r="D716">
        <v>5932</v>
      </c>
      <c r="E716">
        <v>5738.2</v>
      </c>
      <c r="F716">
        <v>5850.6</v>
      </c>
      <c r="G716" s="6">
        <f t="shared" si="79"/>
        <v>37</v>
      </c>
      <c r="H716" s="2">
        <f t="shared" si="83"/>
        <v>2.9962678684599897E-2</v>
      </c>
      <c r="I716" s="2">
        <f t="shared" si="85"/>
        <v>2.6264798859480623</v>
      </c>
      <c r="J716" t="b">
        <f t="shared" si="84"/>
        <v>0</v>
      </c>
      <c r="K716">
        <f t="shared" si="80"/>
        <v>37</v>
      </c>
      <c r="L716">
        <f t="shared" si="81"/>
        <v>9</v>
      </c>
      <c r="M716">
        <f t="shared" si="82"/>
        <v>2013</v>
      </c>
    </row>
    <row r="717" spans="1:13" hidden="1" x14ac:dyDescent="0.25">
      <c r="A717" t="s">
        <v>7</v>
      </c>
      <c r="B717" s="1">
        <v>41537</v>
      </c>
      <c r="C717">
        <v>5930.3</v>
      </c>
      <c r="D717">
        <v>6142.5</v>
      </c>
      <c r="E717">
        <v>5798.15</v>
      </c>
      <c r="F717">
        <v>6012.1</v>
      </c>
      <c r="G717" s="6">
        <f t="shared" si="79"/>
        <v>38</v>
      </c>
      <c r="H717" s="2">
        <f t="shared" si="83"/>
        <v>2.7604006426691363E-2</v>
      </c>
      <c r="I717" s="2">
        <f t="shared" si="85"/>
        <v>2.7265852600260394</v>
      </c>
      <c r="J717" t="b">
        <f t="shared" si="84"/>
        <v>0</v>
      </c>
      <c r="K717">
        <f t="shared" si="80"/>
        <v>38</v>
      </c>
      <c r="L717">
        <f t="shared" si="81"/>
        <v>9</v>
      </c>
      <c r="M717">
        <f t="shared" si="82"/>
        <v>2013</v>
      </c>
    </row>
    <row r="718" spans="1:13" hidden="1" x14ac:dyDescent="0.25">
      <c r="A718" t="s">
        <v>7</v>
      </c>
      <c r="B718" s="1">
        <v>41544</v>
      </c>
      <c r="C718">
        <v>5945.8</v>
      </c>
      <c r="D718">
        <v>5989.4</v>
      </c>
      <c r="E718">
        <v>5811.1</v>
      </c>
      <c r="F718">
        <v>5833.2</v>
      </c>
      <c r="G718" s="6">
        <f t="shared" si="79"/>
        <v>39</v>
      </c>
      <c r="H718" s="2">
        <f t="shared" si="83"/>
        <v>-2.9756657407561504E-2</v>
      </c>
      <c r="I718" s="2">
        <f t="shared" si="85"/>
        <v>2.6156945391433761</v>
      </c>
      <c r="J718" t="b">
        <f t="shared" si="84"/>
        <v>0</v>
      </c>
      <c r="K718">
        <f t="shared" si="80"/>
        <v>39</v>
      </c>
      <c r="L718">
        <f t="shared" si="81"/>
        <v>9</v>
      </c>
      <c r="M718">
        <f t="shared" si="82"/>
        <v>2013</v>
      </c>
    </row>
    <row r="719" spans="1:13" hidden="1" x14ac:dyDescent="0.25">
      <c r="A719" t="s">
        <v>7</v>
      </c>
      <c r="B719" s="1">
        <v>41551</v>
      </c>
      <c r="C719">
        <v>5801.05</v>
      </c>
      <c r="D719">
        <v>5950.45</v>
      </c>
      <c r="E719">
        <v>5700.95</v>
      </c>
      <c r="F719">
        <v>5907.3</v>
      </c>
      <c r="G719" s="6">
        <f t="shared" si="79"/>
        <v>40</v>
      </c>
      <c r="H719" s="2">
        <f t="shared" si="83"/>
        <v>1.2703147500514378E-2</v>
      </c>
      <c r="I719" s="2">
        <f t="shared" si="85"/>
        <v>2.6616252401909186</v>
      </c>
      <c r="J719" t="b">
        <f t="shared" si="84"/>
        <v>0</v>
      </c>
      <c r="K719">
        <f t="shared" si="80"/>
        <v>40</v>
      </c>
      <c r="L719">
        <f t="shared" si="81"/>
        <v>10</v>
      </c>
      <c r="M719">
        <f t="shared" si="82"/>
        <v>2013</v>
      </c>
    </row>
    <row r="720" spans="1:13" hidden="1" x14ac:dyDescent="0.25">
      <c r="A720" t="s">
        <v>7</v>
      </c>
      <c r="B720" s="1">
        <v>41558</v>
      </c>
      <c r="C720">
        <v>5889.05</v>
      </c>
      <c r="D720">
        <v>6107.6</v>
      </c>
      <c r="E720">
        <v>5825.85</v>
      </c>
      <c r="F720">
        <v>6096.2</v>
      </c>
      <c r="G720" s="6">
        <f t="shared" si="79"/>
        <v>41</v>
      </c>
      <c r="H720" s="2">
        <f t="shared" si="83"/>
        <v>3.1977383914817192E-2</v>
      </c>
      <c r="I720" s="2">
        <f t="shared" si="85"/>
        <v>2.7787144362486882</v>
      </c>
      <c r="J720" t="b">
        <f t="shared" si="84"/>
        <v>0</v>
      </c>
      <c r="K720">
        <f t="shared" si="80"/>
        <v>41</v>
      </c>
      <c r="L720">
        <f t="shared" si="81"/>
        <v>10</v>
      </c>
      <c r="M720">
        <f t="shared" si="82"/>
        <v>2013</v>
      </c>
    </row>
    <row r="721" spans="1:13" hidden="1" x14ac:dyDescent="0.25">
      <c r="A721" t="s">
        <v>7</v>
      </c>
      <c r="B721" s="1">
        <v>41565</v>
      </c>
      <c r="C721">
        <v>6093</v>
      </c>
      <c r="D721">
        <v>6201.45</v>
      </c>
      <c r="E721">
        <v>6032.55</v>
      </c>
      <c r="F721">
        <v>6189.35</v>
      </c>
      <c r="G721" s="6">
        <f t="shared" si="79"/>
        <v>42</v>
      </c>
      <c r="H721" s="2">
        <f t="shared" si="83"/>
        <v>1.5280010498343266E-2</v>
      </c>
      <c r="I721" s="2">
        <f t="shared" si="85"/>
        <v>2.8364532325048093</v>
      </c>
      <c r="J721" t="b">
        <f t="shared" si="84"/>
        <v>0</v>
      </c>
      <c r="K721">
        <f t="shared" si="80"/>
        <v>42</v>
      </c>
      <c r="L721">
        <f t="shared" si="81"/>
        <v>10</v>
      </c>
      <c r="M721">
        <f t="shared" si="82"/>
        <v>2013</v>
      </c>
    </row>
    <row r="722" spans="1:13" hidden="1" x14ac:dyDescent="0.25">
      <c r="A722" t="s">
        <v>7</v>
      </c>
      <c r="B722" s="1">
        <v>41572</v>
      </c>
      <c r="C722">
        <v>6202</v>
      </c>
      <c r="D722">
        <v>6252.45</v>
      </c>
      <c r="E722">
        <v>6116.6</v>
      </c>
      <c r="F722">
        <v>6144.9</v>
      </c>
      <c r="G722" s="6">
        <f t="shared" si="79"/>
        <v>43</v>
      </c>
      <c r="H722" s="2">
        <f t="shared" si="83"/>
        <v>-7.181691130732748E-3</v>
      </c>
      <c r="I722" s="2">
        <f t="shared" si="85"/>
        <v>2.8089010103514584</v>
      </c>
      <c r="J722" t="b">
        <f t="shared" si="84"/>
        <v>0</v>
      </c>
      <c r="K722">
        <f t="shared" si="80"/>
        <v>43</v>
      </c>
      <c r="L722">
        <f t="shared" si="81"/>
        <v>10</v>
      </c>
      <c r="M722">
        <f t="shared" si="82"/>
        <v>2013</v>
      </c>
    </row>
    <row r="723" spans="1:13" hidden="1" x14ac:dyDescent="0.25">
      <c r="A723" t="s">
        <v>7</v>
      </c>
      <c r="B723" s="1">
        <v>41581</v>
      </c>
      <c r="C723">
        <v>6155.1</v>
      </c>
      <c r="D723">
        <v>6342.95</v>
      </c>
      <c r="E723">
        <v>6079.2</v>
      </c>
      <c r="F723">
        <v>6317.35</v>
      </c>
      <c r="G723" s="6">
        <f t="shared" si="79"/>
        <v>45</v>
      </c>
      <c r="H723" s="2">
        <f t="shared" si="83"/>
        <v>2.8063922927956675E-2</v>
      </c>
      <c r="I723" s="2">
        <f t="shared" si="85"/>
        <v>2.9157937147461781</v>
      </c>
      <c r="J723" t="b">
        <f t="shared" si="84"/>
        <v>0</v>
      </c>
      <c r="K723">
        <f t="shared" si="80"/>
        <v>45</v>
      </c>
      <c r="L723">
        <f t="shared" si="81"/>
        <v>11</v>
      </c>
      <c r="M723">
        <f t="shared" si="82"/>
        <v>2013</v>
      </c>
    </row>
    <row r="724" spans="1:13" hidden="1" x14ac:dyDescent="0.25">
      <c r="A724" t="s">
        <v>7</v>
      </c>
      <c r="B724" s="1">
        <v>41586</v>
      </c>
      <c r="C724">
        <v>6282.15</v>
      </c>
      <c r="D724">
        <v>6304.75</v>
      </c>
      <c r="E724">
        <v>6120.95</v>
      </c>
      <c r="F724">
        <v>6140.75</v>
      </c>
      <c r="G724" s="6">
        <f t="shared" si="79"/>
        <v>45</v>
      </c>
      <c r="H724" s="2">
        <f t="shared" si="83"/>
        <v>-2.7954759511504057E-2</v>
      </c>
      <c r="I724" s="2">
        <f t="shared" si="85"/>
        <v>2.8063286431537895</v>
      </c>
      <c r="J724" t="b">
        <f t="shared" si="84"/>
        <v>0</v>
      </c>
      <c r="K724">
        <f t="shared" si="80"/>
        <v>45</v>
      </c>
      <c r="L724">
        <f t="shared" si="81"/>
        <v>11</v>
      </c>
      <c r="M724">
        <f t="shared" si="82"/>
        <v>2013</v>
      </c>
    </row>
    <row r="725" spans="1:13" hidden="1" x14ac:dyDescent="0.25">
      <c r="A725" t="s">
        <v>7</v>
      </c>
      <c r="B725" s="1">
        <v>41592</v>
      </c>
      <c r="C725">
        <v>6110.4</v>
      </c>
      <c r="D725">
        <v>6141.65</v>
      </c>
      <c r="E725">
        <v>5972.45</v>
      </c>
      <c r="F725">
        <v>6056.15</v>
      </c>
      <c r="G725" s="6">
        <f t="shared" si="79"/>
        <v>46</v>
      </c>
      <c r="H725" s="2">
        <f t="shared" si="83"/>
        <v>-1.3776818792492818E-2</v>
      </c>
      <c r="I725" s="2">
        <f t="shared" si="85"/>
        <v>2.7538895431723849</v>
      </c>
      <c r="J725" t="b">
        <f t="shared" si="84"/>
        <v>0</v>
      </c>
      <c r="K725">
        <f t="shared" si="80"/>
        <v>46</v>
      </c>
      <c r="L725">
        <f t="shared" si="81"/>
        <v>11</v>
      </c>
      <c r="M725">
        <f t="shared" si="82"/>
        <v>2013</v>
      </c>
    </row>
    <row r="726" spans="1:13" hidden="1" x14ac:dyDescent="0.25">
      <c r="A726" t="s">
        <v>7</v>
      </c>
      <c r="B726" s="1">
        <v>41600</v>
      </c>
      <c r="C726">
        <v>6111.05</v>
      </c>
      <c r="D726">
        <v>6212.4</v>
      </c>
      <c r="E726">
        <v>5972.8</v>
      </c>
      <c r="F726">
        <v>5995.45</v>
      </c>
      <c r="G726" s="6">
        <f t="shared" si="79"/>
        <v>47</v>
      </c>
      <c r="H726" s="2">
        <f t="shared" si="83"/>
        <v>-1.0022869314663563E-2</v>
      </c>
      <c r="I726" s="2">
        <f t="shared" si="85"/>
        <v>2.7162647988594859</v>
      </c>
      <c r="J726" t="b">
        <f t="shared" si="84"/>
        <v>0</v>
      </c>
      <c r="K726">
        <f t="shared" si="80"/>
        <v>47</v>
      </c>
      <c r="L726">
        <f t="shared" si="81"/>
        <v>11</v>
      </c>
      <c r="M726">
        <f t="shared" si="82"/>
        <v>2013</v>
      </c>
    </row>
    <row r="727" spans="1:13" hidden="1" x14ac:dyDescent="0.25">
      <c r="A727" t="s">
        <v>7</v>
      </c>
      <c r="B727" s="1">
        <v>41607</v>
      </c>
      <c r="C727">
        <v>6035.95</v>
      </c>
      <c r="D727">
        <v>6182.5</v>
      </c>
      <c r="E727">
        <v>6030.3</v>
      </c>
      <c r="F727">
        <v>6176.1</v>
      </c>
      <c r="G727" s="6">
        <f t="shared" si="79"/>
        <v>48</v>
      </c>
      <c r="H727" s="2">
        <f t="shared" si="83"/>
        <v>3.0131182813633695E-2</v>
      </c>
      <c r="I727" s="2">
        <f t="shared" si="85"/>
        <v>2.8282402528977926</v>
      </c>
      <c r="J727" t="b">
        <f t="shared" si="84"/>
        <v>0</v>
      </c>
      <c r="K727">
        <f t="shared" si="80"/>
        <v>48</v>
      </c>
      <c r="L727">
        <f t="shared" si="81"/>
        <v>11</v>
      </c>
      <c r="M727">
        <f t="shared" si="82"/>
        <v>2013</v>
      </c>
    </row>
    <row r="728" spans="1:13" hidden="1" x14ac:dyDescent="0.25">
      <c r="A728" t="s">
        <v>7</v>
      </c>
      <c r="B728" s="1">
        <v>41614</v>
      </c>
      <c r="C728">
        <v>6171.15</v>
      </c>
      <c r="D728">
        <v>6300.55</v>
      </c>
      <c r="E728">
        <v>6149.9</v>
      </c>
      <c r="F728">
        <v>6259.9</v>
      </c>
      <c r="G728" s="6">
        <f t="shared" si="79"/>
        <v>49</v>
      </c>
      <c r="H728" s="2">
        <f t="shared" si="83"/>
        <v>1.3568433153608117E-2</v>
      </c>
      <c r="I728" s="2">
        <f t="shared" si="85"/>
        <v>2.8801834748651882</v>
      </c>
      <c r="J728" t="b">
        <f t="shared" si="84"/>
        <v>0</v>
      </c>
      <c r="K728">
        <f t="shared" si="80"/>
        <v>49</v>
      </c>
      <c r="L728">
        <f t="shared" si="81"/>
        <v>12</v>
      </c>
      <c r="M728">
        <f t="shared" si="82"/>
        <v>2013</v>
      </c>
    </row>
    <row r="729" spans="1:13" hidden="1" x14ac:dyDescent="0.25">
      <c r="A729" t="s">
        <v>7</v>
      </c>
      <c r="B729" s="1">
        <v>41621</v>
      </c>
      <c r="C729">
        <v>6415</v>
      </c>
      <c r="D729">
        <v>6415.25</v>
      </c>
      <c r="E729">
        <v>6161.4</v>
      </c>
      <c r="F729">
        <v>6168.4</v>
      </c>
      <c r="G729" s="6">
        <f t="shared" si="79"/>
        <v>50</v>
      </c>
      <c r="H729" s="2">
        <f t="shared" si="83"/>
        <v>-1.4616846914487502E-2</v>
      </c>
      <c r="I729" s="2">
        <f t="shared" si="85"/>
        <v>2.8234674270129596</v>
      </c>
      <c r="J729" t="b">
        <f t="shared" si="84"/>
        <v>0</v>
      </c>
      <c r="K729">
        <f t="shared" si="80"/>
        <v>50</v>
      </c>
      <c r="L729">
        <f t="shared" si="81"/>
        <v>12</v>
      </c>
      <c r="M729">
        <f t="shared" si="82"/>
        <v>2013</v>
      </c>
    </row>
    <row r="730" spans="1:13" hidden="1" x14ac:dyDescent="0.25">
      <c r="A730" t="s">
        <v>7</v>
      </c>
      <c r="B730" s="1">
        <v>41628</v>
      </c>
      <c r="C730">
        <v>6168.35</v>
      </c>
      <c r="D730">
        <v>6284.5</v>
      </c>
      <c r="E730">
        <v>6129.95</v>
      </c>
      <c r="F730">
        <v>6274.25</v>
      </c>
      <c r="G730" s="6">
        <f t="shared" si="79"/>
        <v>51</v>
      </c>
      <c r="H730" s="2">
        <f t="shared" si="83"/>
        <v>1.7160041501848244E-2</v>
      </c>
      <c r="I730" s="2">
        <f t="shared" si="85"/>
        <v>2.889078286741467</v>
      </c>
      <c r="J730" t="b">
        <f t="shared" si="84"/>
        <v>0</v>
      </c>
      <c r="K730">
        <f t="shared" si="80"/>
        <v>51</v>
      </c>
      <c r="L730">
        <f t="shared" si="81"/>
        <v>12</v>
      </c>
      <c r="M730">
        <f t="shared" si="82"/>
        <v>2013</v>
      </c>
    </row>
    <row r="731" spans="1:13" hidden="1" x14ac:dyDescent="0.25">
      <c r="A731" t="s">
        <v>7</v>
      </c>
      <c r="B731" s="1">
        <v>41635</v>
      </c>
      <c r="C731">
        <v>6267.2</v>
      </c>
      <c r="D731">
        <v>6324.9</v>
      </c>
      <c r="E731">
        <v>6259.45</v>
      </c>
      <c r="F731">
        <v>6313.8</v>
      </c>
      <c r="G731" s="6">
        <f t="shared" si="79"/>
        <v>52</v>
      </c>
      <c r="H731" s="2">
        <f t="shared" si="83"/>
        <v>6.3035422560466792E-3</v>
      </c>
      <c r="I731" s="2">
        <f t="shared" si="85"/>
        <v>2.9135932560590154</v>
      </c>
      <c r="J731" t="b">
        <f t="shared" si="84"/>
        <v>0</v>
      </c>
      <c r="K731">
        <f t="shared" si="80"/>
        <v>52</v>
      </c>
      <c r="L731">
        <f t="shared" si="81"/>
        <v>12</v>
      </c>
      <c r="M731">
        <f t="shared" si="82"/>
        <v>2013</v>
      </c>
    </row>
    <row r="732" spans="1:13" hidden="1" x14ac:dyDescent="0.25">
      <c r="A732" t="s">
        <v>7</v>
      </c>
      <c r="B732" s="1">
        <v>41642</v>
      </c>
      <c r="C732">
        <v>6336.4</v>
      </c>
      <c r="D732">
        <v>6358.3</v>
      </c>
      <c r="E732">
        <v>6171.25</v>
      </c>
      <c r="F732">
        <v>6211.15</v>
      </c>
      <c r="G732" s="6">
        <f t="shared" si="79"/>
        <v>1</v>
      </c>
      <c r="H732" s="2">
        <f t="shared" si="83"/>
        <v>-1.6258037948620574E-2</v>
      </c>
      <c r="I732" s="2">
        <f t="shared" si="85"/>
        <v>2.8499659083865425</v>
      </c>
      <c r="J732" t="b">
        <f t="shared" si="84"/>
        <v>0</v>
      </c>
      <c r="K732">
        <f t="shared" si="80"/>
        <v>1</v>
      </c>
      <c r="L732">
        <f t="shared" si="81"/>
        <v>1</v>
      </c>
      <c r="M732">
        <f t="shared" si="82"/>
        <v>2014</v>
      </c>
    </row>
    <row r="733" spans="1:13" hidden="1" x14ac:dyDescent="0.25">
      <c r="A733" t="s">
        <v>7</v>
      </c>
      <c r="B733" s="1">
        <v>41649</v>
      </c>
      <c r="C733">
        <v>6220.85</v>
      </c>
      <c r="D733">
        <v>6239.1</v>
      </c>
      <c r="E733">
        <v>6139.6</v>
      </c>
      <c r="F733">
        <v>6171.45</v>
      </c>
      <c r="G733" s="6">
        <f t="shared" si="79"/>
        <v>2</v>
      </c>
      <c r="H733" s="2">
        <f t="shared" si="83"/>
        <v>-6.3917309998953176E-3</v>
      </c>
      <c r="I733" s="2">
        <f t="shared" si="85"/>
        <v>2.8253579619413682</v>
      </c>
      <c r="J733" t="b">
        <f t="shared" si="84"/>
        <v>0</v>
      </c>
      <c r="K733">
        <f t="shared" si="80"/>
        <v>2</v>
      </c>
      <c r="L733">
        <f t="shared" si="81"/>
        <v>1</v>
      </c>
      <c r="M733">
        <f t="shared" si="82"/>
        <v>2014</v>
      </c>
    </row>
    <row r="734" spans="1:13" hidden="1" x14ac:dyDescent="0.25">
      <c r="A734" t="s">
        <v>7</v>
      </c>
      <c r="B734" s="1">
        <v>41656</v>
      </c>
      <c r="C734">
        <v>6189.55</v>
      </c>
      <c r="D734">
        <v>6346.5</v>
      </c>
      <c r="E734">
        <v>6189.55</v>
      </c>
      <c r="F734">
        <v>6261.65</v>
      </c>
      <c r="G734" s="6">
        <f t="shared" si="79"/>
        <v>3</v>
      </c>
      <c r="H734" s="2">
        <f t="shared" si="83"/>
        <v>1.461568999181706E-2</v>
      </c>
      <c r="I734" s="2">
        <f t="shared" si="85"/>
        <v>2.8812682080208325</v>
      </c>
      <c r="J734" t="b">
        <f t="shared" si="84"/>
        <v>0</v>
      </c>
      <c r="K734">
        <f t="shared" si="80"/>
        <v>3</v>
      </c>
      <c r="L734">
        <f t="shared" si="81"/>
        <v>1</v>
      </c>
      <c r="M734">
        <f t="shared" si="82"/>
        <v>2014</v>
      </c>
    </row>
    <row r="735" spans="1:13" hidden="1" x14ac:dyDescent="0.25">
      <c r="A735" t="s">
        <v>7</v>
      </c>
      <c r="B735" s="1">
        <v>41663</v>
      </c>
      <c r="C735">
        <v>6261.75</v>
      </c>
      <c r="D735">
        <v>6355.6</v>
      </c>
      <c r="E735">
        <v>6243.35</v>
      </c>
      <c r="F735">
        <v>6266.75</v>
      </c>
      <c r="G735" s="6">
        <f t="shared" si="79"/>
        <v>4</v>
      </c>
      <c r="H735" s="2">
        <f t="shared" si="83"/>
        <v>8.1448180591392472E-4</v>
      </c>
      <c r="I735" s="2">
        <f t="shared" si="85"/>
        <v>2.8844294303601377</v>
      </c>
      <c r="J735" t="b">
        <f t="shared" si="84"/>
        <v>0</v>
      </c>
      <c r="K735">
        <f t="shared" si="80"/>
        <v>4</v>
      </c>
      <c r="L735">
        <f t="shared" si="81"/>
        <v>1</v>
      </c>
      <c r="M735">
        <f t="shared" si="82"/>
        <v>2014</v>
      </c>
    </row>
    <row r="736" spans="1:13" hidden="1" x14ac:dyDescent="0.25">
      <c r="A736" t="s">
        <v>7</v>
      </c>
      <c r="B736" s="1">
        <v>41670</v>
      </c>
      <c r="C736">
        <v>6186.3</v>
      </c>
      <c r="D736">
        <v>6188.55</v>
      </c>
      <c r="E736">
        <v>6027.25</v>
      </c>
      <c r="F736">
        <v>6089.5</v>
      </c>
      <c r="G736" s="6">
        <f t="shared" si="79"/>
        <v>5</v>
      </c>
      <c r="H736" s="2">
        <f t="shared" si="83"/>
        <v>-2.8284198348426215E-2</v>
      </c>
      <c r="I736" s="2">
        <f t="shared" si="85"/>
        <v>2.7745614578813673</v>
      </c>
      <c r="J736" t="b">
        <f t="shared" si="84"/>
        <v>0</v>
      </c>
      <c r="K736">
        <f t="shared" si="80"/>
        <v>5</v>
      </c>
      <c r="L736">
        <f t="shared" si="81"/>
        <v>1</v>
      </c>
      <c r="M736">
        <f t="shared" si="82"/>
        <v>2014</v>
      </c>
    </row>
    <row r="737" spans="1:13" hidden="1" x14ac:dyDescent="0.25">
      <c r="A737" t="s">
        <v>7</v>
      </c>
      <c r="B737" s="1">
        <v>41677</v>
      </c>
      <c r="C737">
        <v>6058.8</v>
      </c>
      <c r="D737">
        <v>6079.95</v>
      </c>
      <c r="E737">
        <v>5933.3</v>
      </c>
      <c r="F737">
        <v>6063.2</v>
      </c>
      <c r="G737" s="6">
        <f t="shared" si="79"/>
        <v>6</v>
      </c>
      <c r="H737" s="2">
        <f t="shared" si="83"/>
        <v>-4.3189095984892401E-3</v>
      </c>
      <c r="I737" s="2">
        <f t="shared" si="85"/>
        <v>2.7582594681708361</v>
      </c>
      <c r="J737" t="b">
        <f t="shared" si="84"/>
        <v>0</v>
      </c>
      <c r="K737">
        <f t="shared" si="80"/>
        <v>6</v>
      </c>
      <c r="L737">
        <f t="shared" si="81"/>
        <v>2</v>
      </c>
      <c r="M737">
        <f t="shared" si="82"/>
        <v>2014</v>
      </c>
    </row>
    <row r="738" spans="1:13" hidden="1" x14ac:dyDescent="0.25">
      <c r="A738" t="s">
        <v>7</v>
      </c>
      <c r="B738" s="1">
        <v>41684</v>
      </c>
      <c r="C738">
        <v>6072.8</v>
      </c>
      <c r="D738">
        <v>6106.6</v>
      </c>
      <c r="E738">
        <v>5984.6</v>
      </c>
      <c r="F738">
        <v>6048.35</v>
      </c>
      <c r="G738" s="6">
        <f t="shared" si="79"/>
        <v>7</v>
      </c>
      <c r="H738" s="2">
        <f t="shared" si="83"/>
        <v>-2.4492017416545275E-3</v>
      </c>
      <c r="I738" s="2">
        <f t="shared" si="85"/>
        <v>2.7490547325358023</v>
      </c>
      <c r="J738" t="b">
        <f t="shared" si="84"/>
        <v>0</v>
      </c>
      <c r="K738">
        <f t="shared" si="80"/>
        <v>7</v>
      </c>
      <c r="L738">
        <f t="shared" si="81"/>
        <v>2</v>
      </c>
      <c r="M738">
        <f t="shared" si="82"/>
        <v>2014</v>
      </c>
    </row>
    <row r="739" spans="1:13" hidden="1" x14ac:dyDescent="0.25">
      <c r="A739" t="s">
        <v>7</v>
      </c>
      <c r="B739" s="1">
        <v>41691</v>
      </c>
      <c r="C739">
        <v>6057.1</v>
      </c>
      <c r="D739">
        <v>6160.35</v>
      </c>
      <c r="E739">
        <v>6038.3</v>
      </c>
      <c r="F739">
        <v>6155.45</v>
      </c>
      <c r="G739" s="6">
        <f t="shared" si="79"/>
        <v>8</v>
      </c>
      <c r="H739" s="2">
        <f t="shared" si="83"/>
        <v>1.7707308604826055E-2</v>
      </c>
      <c r="I739" s="2">
        <f t="shared" si="85"/>
        <v>2.8154404016611974</v>
      </c>
      <c r="J739" t="b">
        <f t="shared" si="84"/>
        <v>0</v>
      </c>
      <c r="K739">
        <f t="shared" si="80"/>
        <v>8</v>
      </c>
      <c r="L739">
        <f t="shared" si="81"/>
        <v>2</v>
      </c>
      <c r="M739">
        <f t="shared" si="82"/>
        <v>2014</v>
      </c>
    </row>
    <row r="740" spans="1:13" hidden="1" x14ac:dyDescent="0.25">
      <c r="A740" t="s">
        <v>7</v>
      </c>
      <c r="B740" s="1">
        <v>41698</v>
      </c>
      <c r="C740">
        <v>6140.95</v>
      </c>
      <c r="D740">
        <v>6282.7</v>
      </c>
      <c r="E740">
        <v>6130.8</v>
      </c>
      <c r="F740">
        <v>6276.95</v>
      </c>
      <c r="G740" s="6">
        <f t="shared" si="79"/>
        <v>9</v>
      </c>
      <c r="H740" s="2">
        <f t="shared" si="83"/>
        <v>1.9738605625908789E-2</v>
      </c>
      <c r="I740" s="2">
        <f t="shared" si="85"/>
        <v>2.8907518750387466</v>
      </c>
      <c r="J740" t="b">
        <f t="shared" si="84"/>
        <v>0</v>
      </c>
      <c r="K740">
        <f t="shared" si="80"/>
        <v>9</v>
      </c>
      <c r="L740">
        <f t="shared" si="81"/>
        <v>2</v>
      </c>
      <c r="M740">
        <f t="shared" si="82"/>
        <v>2014</v>
      </c>
    </row>
    <row r="741" spans="1:13" hidden="1" x14ac:dyDescent="0.25">
      <c r="A741" t="s">
        <v>7</v>
      </c>
      <c r="B741" s="1">
        <v>41705</v>
      </c>
      <c r="C741">
        <v>6264.35</v>
      </c>
      <c r="D741">
        <v>6537.8</v>
      </c>
      <c r="E741">
        <v>6212.25</v>
      </c>
      <c r="F741">
        <v>6526.65</v>
      </c>
      <c r="G741" s="6">
        <f t="shared" si="79"/>
        <v>10</v>
      </c>
      <c r="H741" s="2">
        <f t="shared" si="83"/>
        <v>3.9780466627900468E-2</v>
      </c>
      <c r="I741" s="2">
        <f t="shared" si="85"/>
        <v>3.0455278001611665</v>
      </c>
      <c r="J741" t="b">
        <f t="shared" si="84"/>
        <v>0</v>
      </c>
      <c r="K741">
        <f t="shared" si="80"/>
        <v>10</v>
      </c>
      <c r="L741">
        <f t="shared" si="81"/>
        <v>3</v>
      </c>
      <c r="M741">
        <f t="shared" si="82"/>
        <v>2014</v>
      </c>
    </row>
    <row r="742" spans="1:13" hidden="1" x14ac:dyDescent="0.25">
      <c r="A742" t="s">
        <v>7</v>
      </c>
      <c r="B742" s="1">
        <v>41712</v>
      </c>
      <c r="C742">
        <v>6491.7</v>
      </c>
      <c r="D742">
        <v>6562.85</v>
      </c>
      <c r="E742">
        <v>6432.7</v>
      </c>
      <c r="F742">
        <v>6504.2</v>
      </c>
      <c r="G742" s="6">
        <f t="shared" si="79"/>
        <v>11</v>
      </c>
      <c r="H742" s="2">
        <f t="shared" si="83"/>
        <v>-3.4397432066987088E-3</v>
      </c>
      <c r="I742" s="2">
        <f t="shared" si="85"/>
        <v>3.0316122233930516</v>
      </c>
      <c r="J742" t="b">
        <f t="shared" si="84"/>
        <v>0</v>
      </c>
      <c r="K742">
        <f t="shared" si="80"/>
        <v>11</v>
      </c>
      <c r="L742">
        <f t="shared" si="81"/>
        <v>3</v>
      </c>
      <c r="M742">
        <f t="shared" si="82"/>
        <v>2014</v>
      </c>
    </row>
    <row r="743" spans="1:13" hidden="1" x14ac:dyDescent="0.25">
      <c r="A743" t="s">
        <v>7</v>
      </c>
      <c r="B743" s="1">
        <v>41720</v>
      </c>
      <c r="C743">
        <v>6532.45</v>
      </c>
      <c r="D743">
        <v>6574.95</v>
      </c>
      <c r="E743">
        <v>6473.25</v>
      </c>
      <c r="F743">
        <v>6494.9</v>
      </c>
      <c r="G743" s="6">
        <f t="shared" si="79"/>
        <v>12</v>
      </c>
      <c r="H743" s="2">
        <f t="shared" si="83"/>
        <v>-1.429845330709445E-3</v>
      </c>
      <c r="I743" s="2">
        <f t="shared" si="85"/>
        <v>3.025847641480202</v>
      </c>
      <c r="J743" t="b">
        <f t="shared" si="84"/>
        <v>0</v>
      </c>
      <c r="K743">
        <f t="shared" si="80"/>
        <v>12</v>
      </c>
      <c r="L743">
        <f t="shared" si="81"/>
        <v>3</v>
      </c>
      <c r="M743">
        <f t="shared" si="82"/>
        <v>2014</v>
      </c>
    </row>
    <row r="744" spans="1:13" hidden="1" x14ac:dyDescent="0.25">
      <c r="A744" t="s">
        <v>7</v>
      </c>
      <c r="B744" s="1">
        <v>41726</v>
      </c>
      <c r="C744">
        <v>6510.5</v>
      </c>
      <c r="D744">
        <v>6702.6</v>
      </c>
      <c r="E744">
        <v>6510.5</v>
      </c>
      <c r="F744">
        <v>6695.9</v>
      </c>
      <c r="G744" s="6">
        <f t="shared" si="79"/>
        <v>13</v>
      </c>
      <c r="H744" s="2">
        <f t="shared" si="83"/>
        <v>3.0947358696823635E-2</v>
      </c>
      <c r="I744" s="2">
        <f t="shared" si="85"/>
        <v>3.1504369924998512</v>
      </c>
      <c r="J744" t="b">
        <f t="shared" si="84"/>
        <v>0</v>
      </c>
      <c r="K744">
        <f t="shared" si="80"/>
        <v>13</v>
      </c>
      <c r="L744">
        <f t="shared" si="81"/>
        <v>3</v>
      </c>
      <c r="M744">
        <f t="shared" si="82"/>
        <v>2014</v>
      </c>
    </row>
    <row r="745" spans="1:13" hidden="1" x14ac:dyDescent="0.25">
      <c r="A745" t="s">
        <v>7</v>
      </c>
      <c r="B745" s="1">
        <v>41733</v>
      </c>
      <c r="C745">
        <v>6723.15</v>
      </c>
      <c r="D745">
        <v>6776.75</v>
      </c>
      <c r="E745">
        <v>6662.4</v>
      </c>
      <c r="F745">
        <v>6694.35</v>
      </c>
      <c r="G745" s="6">
        <f t="shared" si="79"/>
        <v>14</v>
      </c>
      <c r="H745" s="2">
        <f t="shared" si="83"/>
        <v>-2.3148493854441288E-4</v>
      </c>
      <c r="I745" s="2">
        <f t="shared" si="85"/>
        <v>3.1494762288477096</v>
      </c>
      <c r="J745" t="b">
        <f t="shared" si="84"/>
        <v>0</v>
      </c>
      <c r="K745">
        <f t="shared" si="80"/>
        <v>14</v>
      </c>
      <c r="L745">
        <f t="shared" si="81"/>
        <v>4</v>
      </c>
      <c r="M745">
        <f t="shared" si="82"/>
        <v>2014</v>
      </c>
    </row>
    <row r="746" spans="1:13" hidden="1" x14ac:dyDescent="0.25">
      <c r="A746" t="s">
        <v>7</v>
      </c>
      <c r="B746" s="1">
        <v>41740</v>
      </c>
      <c r="C746">
        <v>6694.25</v>
      </c>
      <c r="D746">
        <v>6819.05</v>
      </c>
      <c r="E746">
        <v>6650.4</v>
      </c>
      <c r="F746">
        <v>6776.3</v>
      </c>
      <c r="G746" s="6">
        <f t="shared" si="79"/>
        <v>15</v>
      </c>
      <c r="H746" s="2">
        <f t="shared" si="83"/>
        <v>1.224166647994207E-2</v>
      </c>
      <c r="I746" s="2">
        <f t="shared" si="85"/>
        <v>3.2002727329077114</v>
      </c>
      <c r="J746" t="b">
        <f t="shared" si="84"/>
        <v>0</v>
      </c>
      <c r="K746">
        <f t="shared" si="80"/>
        <v>15</v>
      </c>
      <c r="L746">
        <f t="shared" si="81"/>
        <v>4</v>
      </c>
      <c r="M746">
        <f t="shared" si="82"/>
        <v>2014</v>
      </c>
    </row>
    <row r="747" spans="1:13" hidden="1" x14ac:dyDescent="0.25">
      <c r="A747" t="s">
        <v>7</v>
      </c>
      <c r="B747" s="1">
        <v>41746</v>
      </c>
      <c r="C747">
        <v>6792.7</v>
      </c>
      <c r="D747">
        <v>6813.4</v>
      </c>
      <c r="E747">
        <v>6665.15</v>
      </c>
      <c r="F747">
        <v>6779.4</v>
      </c>
      <c r="G747" s="6">
        <f t="shared" si="79"/>
        <v>16</v>
      </c>
      <c r="H747" s="2">
        <f t="shared" si="83"/>
        <v>4.574767941205593E-4</v>
      </c>
      <c r="I747" s="2">
        <f t="shared" si="85"/>
        <v>3.2021942602119937</v>
      </c>
      <c r="J747" t="b">
        <f t="shared" si="84"/>
        <v>0</v>
      </c>
      <c r="K747">
        <f t="shared" si="80"/>
        <v>16</v>
      </c>
      <c r="L747">
        <f t="shared" si="81"/>
        <v>4</v>
      </c>
      <c r="M747">
        <f t="shared" si="82"/>
        <v>2014</v>
      </c>
    </row>
    <row r="748" spans="1:13" hidden="1" x14ac:dyDescent="0.25">
      <c r="A748" t="s">
        <v>7</v>
      </c>
      <c r="B748" s="1">
        <v>41754</v>
      </c>
      <c r="C748">
        <v>6789.25</v>
      </c>
      <c r="D748">
        <v>6869.85</v>
      </c>
      <c r="E748">
        <v>6772.85</v>
      </c>
      <c r="F748">
        <v>6782.75</v>
      </c>
      <c r="G748" s="6">
        <f t="shared" si="79"/>
        <v>17</v>
      </c>
      <c r="H748" s="2">
        <f t="shared" si="83"/>
        <v>4.9414402454495132E-4</v>
      </c>
      <c r="I748" s="2">
        <f t="shared" si="85"/>
        <v>3.2042707493956541</v>
      </c>
      <c r="J748" t="b">
        <f t="shared" si="84"/>
        <v>0</v>
      </c>
      <c r="K748">
        <f t="shared" si="80"/>
        <v>17</v>
      </c>
      <c r="L748">
        <f t="shared" si="81"/>
        <v>4</v>
      </c>
      <c r="M748">
        <f t="shared" si="82"/>
        <v>2014</v>
      </c>
    </row>
    <row r="749" spans="1:13" hidden="1" x14ac:dyDescent="0.25">
      <c r="A749" t="s">
        <v>7</v>
      </c>
      <c r="B749" s="1">
        <v>41761</v>
      </c>
      <c r="C749">
        <v>6778.55</v>
      </c>
      <c r="D749">
        <v>6786.25</v>
      </c>
      <c r="E749">
        <v>6656.8</v>
      </c>
      <c r="F749">
        <v>6694.8</v>
      </c>
      <c r="G749" s="6">
        <f t="shared" si="79"/>
        <v>18</v>
      </c>
      <c r="H749" s="2">
        <f t="shared" si="83"/>
        <v>-1.2966717039548881E-2</v>
      </c>
      <c r="I749" s="2">
        <f t="shared" si="85"/>
        <v>3.1497551602305887</v>
      </c>
      <c r="J749" t="b">
        <f t="shared" si="84"/>
        <v>0</v>
      </c>
      <c r="K749">
        <f t="shared" si="80"/>
        <v>18</v>
      </c>
      <c r="L749">
        <f t="shared" si="81"/>
        <v>5</v>
      </c>
      <c r="M749">
        <f t="shared" si="82"/>
        <v>2014</v>
      </c>
    </row>
    <row r="750" spans="1:13" hidden="1" x14ac:dyDescent="0.25">
      <c r="A750" t="s">
        <v>7</v>
      </c>
      <c r="B750" s="1">
        <v>41768</v>
      </c>
      <c r="C750">
        <v>6681.65</v>
      </c>
      <c r="D750">
        <v>6871.35</v>
      </c>
      <c r="E750">
        <v>6638.55</v>
      </c>
      <c r="F750">
        <v>6858.8</v>
      </c>
      <c r="G750" s="6">
        <f t="shared" si="79"/>
        <v>19</v>
      </c>
      <c r="H750" s="2">
        <f t="shared" si="83"/>
        <v>2.4496624245683218E-2</v>
      </c>
      <c r="I750" s="2">
        <f t="shared" si="85"/>
        <v>3.2514101531023423</v>
      </c>
      <c r="J750" t="b">
        <f t="shared" si="84"/>
        <v>0</v>
      </c>
      <c r="K750">
        <f t="shared" si="80"/>
        <v>19</v>
      </c>
      <c r="L750">
        <f t="shared" si="81"/>
        <v>5</v>
      </c>
      <c r="M750">
        <f t="shared" si="82"/>
        <v>2014</v>
      </c>
    </row>
    <row r="751" spans="1:13" hidden="1" x14ac:dyDescent="0.25">
      <c r="A751" t="s">
        <v>7</v>
      </c>
      <c r="B751" s="1">
        <v>41775</v>
      </c>
      <c r="C751">
        <v>6863.4</v>
      </c>
      <c r="D751">
        <v>7563.5</v>
      </c>
      <c r="E751">
        <v>6862.9</v>
      </c>
      <c r="F751">
        <v>7203</v>
      </c>
      <c r="G751" s="6">
        <f t="shared" si="79"/>
        <v>20</v>
      </c>
      <c r="H751" s="2">
        <f t="shared" si="83"/>
        <v>5.0183705604478934E-2</v>
      </c>
      <c r="I751" s="2">
        <f t="shared" si="85"/>
        <v>3.4647616686295226</v>
      </c>
      <c r="J751" t="b">
        <f t="shared" si="84"/>
        <v>0</v>
      </c>
      <c r="K751">
        <f t="shared" si="80"/>
        <v>20</v>
      </c>
      <c r="L751">
        <f t="shared" si="81"/>
        <v>5</v>
      </c>
      <c r="M751">
        <f t="shared" si="82"/>
        <v>2014</v>
      </c>
    </row>
    <row r="752" spans="1:13" hidden="1" x14ac:dyDescent="0.25">
      <c r="A752" t="s">
        <v>7</v>
      </c>
      <c r="B752" s="1">
        <v>41782</v>
      </c>
      <c r="C752">
        <v>7276.85</v>
      </c>
      <c r="D752">
        <v>7381</v>
      </c>
      <c r="E752">
        <v>7193.55</v>
      </c>
      <c r="F752">
        <v>7367.1</v>
      </c>
      <c r="G752" s="6">
        <f t="shared" si="79"/>
        <v>21</v>
      </c>
      <c r="H752" s="2">
        <f t="shared" si="83"/>
        <v>2.2782174094127416E-2</v>
      </c>
      <c r="I752" s="2">
        <f t="shared" si="85"/>
        <v>3.5664786462530271</v>
      </c>
      <c r="J752" t="b">
        <f t="shared" si="84"/>
        <v>0</v>
      </c>
      <c r="K752">
        <f t="shared" si="80"/>
        <v>21</v>
      </c>
      <c r="L752">
        <f t="shared" si="81"/>
        <v>5</v>
      </c>
      <c r="M752">
        <f t="shared" si="82"/>
        <v>2014</v>
      </c>
    </row>
    <row r="753" spans="1:13" hidden="1" x14ac:dyDescent="0.25">
      <c r="A753" t="s">
        <v>7</v>
      </c>
      <c r="B753" s="1">
        <v>41789</v>
      </c>
      <c r="C753">
        <v>7428.75</v>
      </c>
      <c r="D753">
        <v>7504</v>
      </c>
      <c r="E753">
        <v>7118.45</v>
      </c>
      <c r="F753">
        <v>7229.95</v>
      </c>
      <c r="G753" s="6">
        <f t="shared" si="79"/>
        <v>22</v>
      </c>
      <c r="H753" s="2">
        <f t="shared" si="83"/>
        <v>-1.8616551967531425E-2</v>
      </c>
      <c r="I753" s="2">
        <f t="shared" si="85"/>
        <v>3.4814665592264351</v>
      </c>
      <c r="J753" t="b">
        <f t="shared" si="84"/>
        <v>0</v>
      </c>
      <c r="K753">
        <f t="shared" si="80"/>
        <v>22</v>
      </c>
      <c r="L753">
        <f t="shared" si="81"/>
        <v>5</v>
      </c>
      <c r="M753">
        <f t="shared" si="82"/>
        <v>2014</v>
      </c>
    </row>
    <row r="754" spans="1:13" hidden="1" x14ac:dyDescent="0.25">
      <c r="A754" t="s">
        <v>7</v>
      </c>
      <c r="B754" s="1">
        <v>41796</v>
      </c>
      <c r="C754">
        <v>7264.05</v>
      </c>
      <c r="D754">
        <v>7592.7</v>
      </c>
      <c r="E754">
        <v>7239.5</v>
      </c>
      <c r="F754">
        <v>7583.4</v>
      </c>
      <c r="G754" s="6">
        <f t="shared" si="79"/>
        <v>23</v>
      </c>
      <c r="H754" s="2">
        <f t="shared" si="83"/>
        <v>4.8886921762944402E-2</v>
      </c>
      <c r="I754" s="2">
        <f t="shared" si="85"/>
        <v>3.7005516642905896</v>
      </c>
      <c r="J754" t="b">
        <f t="shared" si="84"/>
        <v>0</v>
      </c>
      <c r="K754">
        <f t="shared" si="80"/>
        <v>23</v>
      </c>
      <c r="L754">
        <f t="shared" si="81"/>
        <v>6</v>
      </c>
      <c r="M754">
        <f t="shared" si="82"/>
        <v>2014</v>
      </c>
    </row>
    <row r="755" spans="1:13" hidden="1" x14ac:dyDescent="0.25">
      <c r="A755" t="s">
        <v>7</v>
      </c>
      <c r="B755" s="1">
        <v>41803</v>
      </c>
      <c r="C755">
        <v>7621.65</v>
      </c>
      <c r="D755">
        <v>7700.05</v>
      </c>
      <c r="E755">
        <v>7525.35</v>
      </c>
      <c r="F755">
        <v>7542.1</v>
      </c>
      <c r="G755" s="6">
        <f t="shared" si="79"/>
        <v>24</v>
      </c>
      <c r="H755" s="2">
        <f t="shared" si="83"/>
        <v>-5.4461059682990864E-3</v>
      </c>
      <c r="I755" s="2">
        <f t="shared" si="85"/>
        <v>3.6749519618173982</v>
      </c>
      <c r="J755" t="b">
        <f t="shared" si="84"/>
        <v>0</v>
      </c>
      <c r="K755">
        <f t="shared" si="80"/>
        <v>24</v>
      </c>
      <c r="L755">
        <f t="shared" si="81"/>
        <v>6</v>
      </c>
      <c r="M755">
        <f t="shared" si="82"/>
        <v>2014</v>
      </c>
    </row>
    <row r="756" spans="1:13" hidden="1" x14ac:dyDescent="0.25">
      <c r="A756" t="s">
        <v>7</v>
      </c>
      <c r="B756" s="1">
        <v>41810</v>
      </c>
      <c r="C756">
        <v>7534.8</v>
      </c>
      <c r="D756">
        <v>7663</v>
      </c>
      <c r="E756">
        <v>7487.55</v>
      </c>
      <c r="F756">
        <v>7511.45</v>
      </c>
      <c r="G756" s="6">
        <f t="shared" si="79"/>
        <v>25</v>
      </c>
      <c r="H756" s="2">
        <f t="shared" si="83"/>
        <v>-4.0638548945254316E-3</v>
      </c>
      <c r="I756" s="2">
        <f t="shared" si="85"/>
        <v>3.6559536354056954</v>
      </c>
      <c r="J756" t="b">
        <f t="shared" si="84"/>
        <v>0</v>
      </c>
      <c r="K756">
        <f t="shared" si="80"/>
        <v>25</v>
      </c>
      <c r="L756">
        <f t="shared" si="81"/>
        <v>6</v>
      </c>
      <c r="M756">
        <f t="shared" si="82"/>
        <v>2014</v>
      </c>
    </row>
    <row r="757" spans="1:13" hidden="1" x14ac:dyDescent="0.25">
      <c r="A757" t="s">
        <v>7</v>
      </c>
      <c r="B757" s="1">
        <v>41817</v>
      </c>
      <c r="C757">
        <v>7514</v>
      </c>
      <c r="D757">
        <v>7593.35</v>
      </c>
      <c r="E757">
        <v>7441.6</v>
      </c>
      <c r="F757">
        <v>7508.8</v>
      </c>
      <c r="G757" s="6">
        <f t="shared" si="79"/>
        <v>26</v>
      </c>
      <c r="H757" s="2">
        <f t="shared" si="83"/>
        <v>-3.5279473337368472E-4</v>
      </c>
      <c r="I757" s="2">
        <f t="shared" si="85"/>
        <v>3.6543110394842921</v>
      </c>
      <c r="J757" t="b">
        <f t="shared" si="84"/>
        <v>0</v>
      </c>
      <c r="K757">
        <f t="shared" si="80"/>
        <v>26</v>
      </c>
      <c r="L757">
        <f t="shared" si="81"/>
        <v>6</v>
      </c>
      <c r="M757">
        <f t="shared" si="82"/>
        <v>2014</v>
      </c>
    </row>
    <row r="758" spans="1:13" hidden="1" x14ac:dyDescent="0.25">
      <c r="A758" t="s">
        <v>7</v>
      </c>
      <c r="B758" s="1">
        <v>41824</v>
      </c>
      <c r="C758">
        <v>7534.05</v>
      </c>
      <c r="D758">
        <v>7758</v>
      </c>
      <c r="E758">
        <v>7531.6</v>
      </c>
      <c r="F758">
        <v>7751.6</v>
      </c>
      <c r="G758" s="6">
        <f t="shared" si="79"/>
        <v>27</v>
      </c>
      <c r="H758" s="2">
        <f t="shared" si="83"/>
        <v>3.2335393138717361E-2</v>
      </c>
      <c r="I758" s="2">
        <f t="shared" si="85"/>
        <v>3.8048100167358889</v>
      </c>
      <c r="J758" t="b">
        <f t="shared" si="84"/>
        <v>0</v>
      </c>
      <c r="K758">
        <f t="shared" si="80"/>
        <v>27</v>
      </c>
      <c r="L758">
        <f t="shared" si="81"/>
        <v>7</v>
      </c>
      <c r="M758">
        <f t="shared" si="82"/>
        <v>2014</v>
      </c>
    </row>
    <row r="759" spans="1:13" hidden="1" x14ac:dyDescent="0.25">
      <c r="A759" t="s">
        <v>7</v>
      </c>
      <c r="B759" s="1">
        <v>41831</v>
      </c>
      <c r="C759">
        <v>7780.4</v>
      </c>
      <c r="D759">
        <v>7808.85</v>
      </c>
      <c r="E759">
        <v>7447.2</v>
      </c>
      <c r="F759">
        <v>7459.6</v>
      </c>
      <c r="G759" s="6">
        <f t="shared" si="79"/>
        <v>28</v>
      </c>
      <c r="H759" s="2">
        <f t="shared" si="83"/>
        <v>-3.7669642396408465E-2</v>
      </c>
      <c r="I759" s="2">
        <f t="shared" si="85"/>
        <v>3.6238145416227665</v>
      </c>
      <c r="J759" t="b">
        <f t="shared" si="84"/>
        <v>0</v>
      </c>
      <c r="K759">
        <f t="shared" si="80"/>
        <v>28</v>
      </c>
      <c r="L759">
        <f t="shared" si="81"/>
        <v>7</v>
      </c>
      <c r="M759">
        <f t="shared" si="82"/>
        <v>2014</v>
      </c>
    </row>
    <row r="760" spans="1:13" hidden="1" x14ac:dyDescent="0.25">
      <c r="A760" t="s">
        <v>7</v>
      </c>
      <c r="B760" s="1">
        <v>41838</v>
      </c>
      <c r="C760">
        <v>7469</v>
      </c>
      <c r="D760">
        <v>7685</v>
      </c>
      <c r="E760">
        <v>7422.15</v>
      </c>
      <c r="F760">
        <v>7663.9</v>
      </c>
      <c r="G760" s="6">
        <f t="shared" si="79"/>
        <v>29</v>
      </c>
      <c r="H760" s="2">
        <f t="shared" si="83"/>
        <v>2.7387527481366192E-2</v>
      </c>
      <c r="I760" s="2">
        <f t="shared" si="85"/>
        <v>3.7504493894502007</v>
      </c>
      <c r="J760" t="b">
        <f t="shared" si="84"/>
        <v>0</v>
      </c>
      <c r="K760">
        <f t="shared" si="80"/>
        <v>29</v>
      </c>
      <c r="L760">
        <f t="shared" si="81"/>
        <v>7</v>
      </c>
      <c r="M760">
        <f t="shared" si="82"/>
        <v>2014</v>
      </c>
    </row>
    <row r="761" spans="1:13" hidden="1" x14ac:dyDescent="0.25">
      <c r="A761" t="s">
        <v>7</v>
      </c>
      <c r="B761" s="1">
        <v>41845</v>
      </c>
      <c r="C761">
        <v>7701.65</v>
      </c>
      <c r="D761">
        <v>7840.95</v>
      </c>
      <c r="E761">
        <v>7674</v>
      </c>
      <c r="F761">
        <v>7790.45</v>
      </c>
      <c r="G761" s="6">
        <f t="shared" si="79"/>
        <v>30</v>
      </c>
      <c r="H761" s="2">
        <f t="shared" si="83"/>
        <v>1.6512480590821887E-2</v>
      </c>
      <c r="I761" s="2">
        <f t="shared" si="85"/>
        <v>3.8288910927911788</v>
      </c>
      <c r="J761" t="b">
        <f t="shared" si="84"/>
        <v>0</v>
      </c>
      <c r="K761">
        <f t="shared" si="80"/>
        <v>30</v>
      </c>
      <c r="L761">
        <f t="shared" si="81"/>
        <v>7</v>
      </c>
      <c r="M761">
        <f t="shared" si="82"/>
        <v>2014</v>
      </c>
    </row>
    <row r="762" spans="1:13" hidden="1" x14ac:dyDescent="0.25">
      <c r="A762" t="s">
        <v>7</v>
      </c>
      <c r="B762" s="1">
        <v>41852</v>
      </c>
      <c r="C762">
        <v>7792.9</v>
      </c>
      <c r="D762">
        <v>7799.9</v>
      </c>
      <c r="E762">
        <v>7593.9</v>
      </c>
      <c r="F762">
        <v>7602.6</v>
      </c>
      <c r="G762" s="6">
        <f t="shared" si="79"/>
        <v>31</v>
      </c>
      <c r="H762" s="2">
        <f t="shared" si="83"/>
        <v>-2.411285612512748E-2</v>
      </c>
      <c r="I762" s="2">
        <f t="shared" si="85"/>
        <v>3.7124527366267959</v>
      </c>
      <c r="J762" t="b">
        <f t="shared" si="84"/>
        <v>0</v>
      </c>
      <c r="K762">
        <f t="shared" si="80"/>
        <v>31</v>
      </c>
      <c r="L762">
        <f t="shared" si="81"/>
        <v>8</v>
      </c>
      <c r="M762">
        <f t="shared" si="82"/>
        <v>2014</v>
      </c>
    </row>
    <row r="763" spans="1:13" hidden="1" x14ac:dyDescent="0.25">
      <c r="A763" t="s">
        <v>7</v>
      </c>
      <c r="B763" s="1">
        <v>41859</v>
      </c>
      <c r="C763">
        <v>7639.55</v>
      </c>
      <c r="D763">
        <v>7752.45</v>
      </c>
      <c r="E763">
        <v>7540.1</v>
      </c>
      <c r="F763">
        <v>7568.55</v>
      </c>
      <c r="G763" s="6">
        <f t="shared" si="79"/>
        <v>32</v>
      </c>
      <c r="H763" s="2">
        <f t="shared" si="83"/>
        <v>-4.4787309604609193E-3</v>
      </c>
      <c r="I763" s="2">
        <f t="shared" si="85"/>
        <v>3.6913469286555562</v>
      </c>
      <c r="J763" t="b">
        <f t="shared" si="84"/>
        <v>0</v>
      </c>
      <c r="K763">
        <f t="shared" si="80"/>
        <v>32</v>
      </c>
      <c r="L763">
        <f t="shared" si="81"/>
        <v>8</v>
      </c>
      <c r="M763">
        <f t="shared" si="82"/>
        <v>2014</v>
      </c>
    </row>
    <row r="764" spans="1:13" hidden="1" x14ac:dyDescent="0.25">
      <c r="A764" t="s">
        <v>7</v>
      </c>
      <c r="B764" s="1">
        <v>41865</v>
      </c>
      <c r="C764">
        <v>7619.85</v>
      </c>
      <c r="D764">
        <v>7796.7</v>
      </c>
      <c r="E764">
        <v>7598.6</v>
      </c>
      <c r="F764">
        <v>7791.7</v>
      </c>
      <c r="G764" s="6">
        <f t="shared" si="79"/>
        <v>33</v>
      </c>
      <c r="H764" s="2">
        <f t="shared" si="83"/>
        <v>2.9483850935780209E-2</v>
      </c>
      <c r="I764" s="2">
        <f t="shared" si="85"/>
        <v>3.8296659021880668</v>
      </c>
      <c r="J764" t="b">
        <f t="shared" si="84"/>
        <v>0</v>
      </c>
      <c r="K764">
        <f t="shared" si="80"/>
        <v>33</v>
      </c>
      <c r="L764">
        <f t="shared" si="81"/>
        <v>8</v>
      </c>
      <c r="M764">
        <f t="shared" si="82"/>
        <v>2014</v>
      </c>
    </row>
    <row r="765" spans="1:13" hidden="1" x14ac:dyDescent="0.25">
      <c r="A765" t="s">
        <v>7</v>
      </c>
      <c r="B765" s="1">
        <v>41873</v>
      </c>
      <c r="C765">
        <v>7785.25</v>
      </c>
      <c r="D765">
        <v>7929.05</v>
      </c>
      <c r="E765">
        <v>7779.2</v>
      </c>
      <c r="F765">
        <v>7913.2</v>
      </c>
      <c r="G765" s="6">
        <f t="shared" si="79"/>
        <v>34</v>
      </c>
      <c r="H765" s="2">
        <f t="shared" si="83"/>
        <v>1.5593516177470956E-2</v>
      </c>
      <c r="I765" s="2">
        <f t="shared" si="85"/>
        <v>3.9049773755656165</v>
      </c>
      <c r="J765" t="b">
        <f t="shared" si="84"/>
        <v>0</v>
      </c>
      <c r="K765">
        <f t="shared" si="80"/>
        <v>34</v>
      </c>
      <c r="L765">
        <f t="shared" si="81"/>
        <v>8</v>
      </c>
      <c r="M765">
        <f t="shared" si="82"/>
        <v>2014</v>
      </c>
    </row>
    <row r="766" spans="1:13" hidden="1" x14ac:dyDescent="0.25">
      <c r="A766" t="s">
        <v>7</v>
      </c>
      <c r="B766" s="1">
        <v>41879</v>
      </c>
      <c r="C766">
        <v>7931.75</v>
      </c>
      <c r="D766">
        <v>7968.25</v>
      </c>
      <c r="E766">
        <v>7862.45</v>
      </c>
      <c r="F766">
        <v>7954.35</v>
      </c>
      <c r="G766" s="6">
        <f t="shared" si="79"/>
        <v>35</v>
      </c>
      <c r="H766" s="2">
        <f t="shared" si="83"/>
        <v>5.200171864732317E-3</v>
      </c>
      <c r="I766" s="2">
        <f t="shared" si="85"/>
        <v>3.9304841009111815</v>
      </c>
      <c r="J766" t="b">
        <f t="shared" si="84"/>
        <v>0</v>
      </c>
      <c r="K766">
        <f t="shared" si="80"/>
        <v>35</v>
      </c>
      <c r="L766">
        <f t="shared" si="81"/>
        <v>8</v>
      </c>
      <c r="M766">
        <f t="shared" si="82"/>
        <v>2014</v>
      </c>
    </row>
    <row r="767" spans="1:13" hidden="1" x14ac:dyDescent="0.25">
      <c r="A767" t="s">
        <v>7</v>
      </c>
      <c r="B767" s="1">
        <v>41887</v>
      </c>
      <c r="C767">
        <v>7990.35</v>
      </c>
      <c r="D767">
        <v>8141.9</v>
      </c>
      <c r="E767">
        <v>7984</v>
      </c>
      <c r="F767">
        <v>8086.85</v>
      </c>
      <c r="G767" s="6">
        <f t="shared" si="79"/>
        <v>36</v>
      </c>
      <c r="H767" s="2">
        <f t="shared" si="83"/>
        <v>1.6657552156995825E-2</v>
      </c>
      <c r="I767" s="2">
        <f t="shared" si="85"/>
        <v>4.0126138969813478</v>
      </c>
      <c r="J767" t="b">
        <f t="shared" si="84"/>
        <v>0</v>
      </c>
      <c r="K767">
        <f t="shared" si="80"/>
        <v>36</v>
      </c>
      <c r="L767">
        <f t="shared" si="81"/>
        <v>9</v>
      </c>
      <c r="M767">
        <f t="shared" si="82"/>
        <v>2014</v>
      </c>
    </row>
    <row r="768" spans="1:13" hidden="1" x14ac:dyDescent="0.25">
      <c r="A768" t="s">
        <v>7</v>
      </c>
      <c r="B768" s="1">
        <v>41894</v>
      </c>
      <c r="C768">
        <v>8132.95</v>
      </c>
      <c r="D768">
        <v>8180.2</v>
      </c>
      <c r="E768">
        <v>8057.3</v>
      </c>
      <c r="F768">
        <v>8105.5</v>
      </c>
      <c r="G768" s="6">
        <f t="shared" si="79"/>
        <v>37</v>
      </c>
      <c r="H768" s="2">
        <f t="shared" si="83"/>
        <v>2.3062131732380919E-3</v>
      </c>
      <c r="I768" s="2">
        <f t="shared" si="85"/>
        <v>4.0241740531829224</v>
      </c>
      <c r="J768" t="b">
        <f t="shared" si="84"/>
        <v>0</v>
      </c>
      <c r="K768">
        <f t="shared" si="80"/>
        <v>37</v>
      </c>
      <c r="L768">
        <f t="shared" si="81"/>
        <v>9</v>
      </c>
      <c r="M768">
        <f t="shared" si="82"/>
        <v>2014</v>
      </c>
    </row>
    <row r="769" spans="1:13" hidden="1" x14ac:dyDescent="0.25">
      <c r="A769" t="s">
        <v>7</v>
      </c>
      <c r="B769" s="1">
        <v>41901</v>
      </c>
      <c r="C769">
        <v>8070.35</v>
      </c>
      <c r="D769">
        <v>8160.9</v>
      </c>
      <c r="E769">
        <v>7925.15</v>
      </c>
      <c r="F769">
        <v>8121.45</v>
      </c>
      <c r="G769" s="6">
        <f t="shared" si="79"/>
        <v>38</v>
      </c>
      <c r="H769" s="2">
        <f t="shared" si="83"/>
        <v>1.9677996422182709E-3</v>
      </c>
      <c r="I769" s="2">
        <f t="shared" si="85"/>
        <v>4.0340606210872183</v>
      </c>
      <c r="J769" t="b">
        <f t="shared" si="84"/>
        <v>0</v>
      </c>
      <c r="K769">
        <f t="shared" si="80"/>
        <v>38</v>
      </c>
      <c r="L769">
        <f t="shared" si="81"/>
        <v>9</v>
      </c>
      <c r="M769">
        <f t="shared" si="82"/>
        <v>2014</v>
      </c>
    </row>
    <row r="770" spans="1:13" hidden="1" x14ac:dyDescent="0.25">
      <c r="A770" t="s">
        <v>7</v>
      </c>
      <c r="B770" s="1">
        <v>41908</v>
      </c>
      <c r="C770">
        <v>8084.45</v>
      </c>
      <c r="D770">
        <v>8159.9</v>
      </c>
      <c r="E770">
        <v>7841.8</v>
      </c>
      <c r="F770">
        <v>7968.85</v>
      </c>
      <c r="G770" s="6">
        <f t="shared" ref="G770:G833" si="86">WEEKNUM(B770)</f>
        <v>39</v>
      </c>
      <c r="H770" s="2">
        <f t="shared" si="83"/>
        <v>-1.8789748136108675E-2</v>
      </c>
      <c r="I770" s="2">
        <f t="shared" si="85"/>
        <v>3.9394718899150867</v>
      </c>
      <c r="J770" t="b">
        <f t="shared" si="84"/>
        <v>0</v>
      </c>
      <c r="K770">
        <f t="shared" ref="K770:K833" si="87">WEEKNUM(B770)</f>
        <v>39</v>
      </c>
      <c r="L770">
        <f t="shared" ref="L770:L833" si="88">MONTH(B770)</f>
        <v>9</v>
      </c>
      <c r="M770">
        <f t="shared" si="82"/>
        <v>2014</v>
      </c>
    </row>
    <row r="771" spans="1:13" hidden="1" x14ac:dyDescent="0.25">
      <c r="A771" t="s">
        <v>7</v>
      </c>
      <c r="B771" s="1">
        <v>41913</v>
      </c>
      <c r="C771">
        <v>7978.45</v>
      </c>
      <c r="D771">
        <v>8030.9</v>
      </c>
      <c r="E771">
        <v>7923.85</v>
      </c>
      <c r="F771">
        <v>7945.55</v>
      </c>
      <c r="G771" s="6">
        <f t="shared" si="86"/>
        <v>40</v>
      </c>
      <c r="H771" s="2">
        <f t="shared" si="83"/>
        <v>-2.9238848767387804E-3</v>
      </c>
      <c r="I771" s="2">
        <f t="shared" si="85"/>
        <v>3.9250294427570873</v>
      </c>
      <c r="J771" t="b">
        <f t="shared" si="84"/>
        <v>0</v>
      </c>
      <c r="K771">
        <f t="shared" si="87"/>
        <v>40</v>
      </c>
      <c r="L771">
        <f t="shared" si="88"/>
        <v>10</v>
      </c>
      <c r="M771">
        <f t="shared" ref="M771:M834" si="89">YEAR(B771)</f>
        <v>2014</v>
      </c>
    </row>
    <row r="772" spans="1:13" hidden="1" x14ac:dyDescent="0.25">
      <c r="A772" t="s">
        <v>7</v>
      </c>
      <c r="B772" s="1">
        <v>41922</v>
      </c>
      <c r="C772">
        <v>7897.4</v>
      </c>
      <c r="D772">
        <v>7972.35</v>
      </c>
      <c r="E772">
        <v>7815.75</v>
      </c>
      <c r="F772">
        <v>7859.95</v>
      </c>
      <c r="G772" s="6">
        <f t="shared" si="86"/>
        <v>41</v>
      </c>
      <c r="H772" s="2">
        <f t="shared" ref="H772:H835" si="90">F772/F771-1</f>
        <v>-1.0773325949745449E-2</v>
      </c>
      <c r="I772" s="2">
        <f t="shared" si="85"/>
        <v>3.8719704952581724</v>
      </c>
      <c r="J772" t="b">
        <f t="shared" ref="J772:J835" si="91">H772&gt;10%</f>
        <v>0</v>
      </c>
      <c r="K772">
        <f t="shared" si="87"/>
        <v>41</v>
      </c>
      <c r="L772">
        <f t="shared" si="88"/>
        <v>10</v>
      </c>
      <c r="M772">
        <f t="shared" si="89"/>
        <v>2014</v>
      </c>
    </row>
    <row r="773" spans="1:13" hidden="1" x14ac:dyDescent="0.25">
      <c r="A773" t="s">
        <v>7</v>
      </c>
      <c r="B773" s="1">
        <v>41929</v>
      </c>
      <c r="C773">
        <v>7831</v>
      </c>
      <c r="D773">
        <v>7928</v>
      </c>
      <c r="E773">
        <v>7723.85</v>
      </c>
      <c r="F773">
        <v>7779.7</v>
      </c>
      <c r="G773" s="6">
        <f t="shared" si="86"/>
        <v>42</v>
      </c>
      <c r="H773" s="2">
        <f t="shared" si="90"/>
        <v>-1.0209988613159138E-2</v>
      </c>
      <c r="I773" s="2">
        <f t="shared" ref="I773:I836" si="92">(1+I772)*(1+H773)-1</f>
        <v>3.8222277319779394</v>
      </c>
      <c r="J773" t="b">
        <f t="shared" si="91"/>
        <v>0</v>
      </c>
      <c r="K773">
        <f t="shared" si="87"/>
        <v>42</v>
      </c>
      <c r="L773">
        <f t="shared" si="88"/>
        <v>10</v>
      </c>
      <c r="M773">
        <f t="shared" si="89"/>
        <v>2014</v>
      </c>
    </row>
    <row r="774" spans="1:13" hidden="1" x14ac:dyDescent="0.25">
      <c r="A774" t="s">
        <v>7</v>
      </c>
      <c r="B774" s="1">
        <v>41935</v>
      </c>
      <c r="C774">
        <v>7896.95</v>
      </c>
      <c r="D774">
        <v>8031.75</v>
      </c>
      <c r="E774">
        <v>7856.95</v>
      </c>
      <c r="F774">
        <v>8014.55</v>
      </c>
      <c r="G774" s="6">
        <f t="shared" si="86"/>
        <v>43</v>
      </c>
      <c r="H774" s="2">
        <f t="shared" si="90"/>
        <v>3.0187539365271299E-2</v>
      </c>
      <c r="I774" s="2">
        <f t="shared" si="92"/>
        <v>3.9677989214653264</v>
      </c>
      <c r="J774" t="b">
        <f t="shared" si="91"/>
        <v>0</v>
      </c>
      <c r="K774">
        <f t="shared" si="87"/>
        <v>43</v>
      </c>
      <c r="L774">
        <f t="shared" si="88"/>
        <v>10</v>
      </c>
      <c r="M774">
        <f t="shared" si="89"/>
        <v>2014</v>
      </c>
    </row>
    <row r="775" spans="1:13" hidden="1" x14ac:dyDescent="0.25">
      <c r="A775" t="s">
        <v>7</v>
      </c>
      <c r="B775" s="1">
        <v>41943</v>
      </c>
      <c r="C775">
        <v>8064.35</v>
      </c>
      <c r="D775">
        <v>8330.75</v>
      </c>
      <c r="E775">
        <v>7985.65</v>
      </c>
      <c r="F775">
        <v>8322.2000000000007</v>
      </c>
      <c r="G775" s="6">
        <f t="shared" si="86"/>
        <v>44</v>
      </c>
      <c r="H775" s="2">
        <f t="shared" si="90"/>
        <v>3.8386434671940473E-2</v>
      </c>
      <c r="I775" s="2">
        <f t="shared" si="92"/>
        <v>4.1584950102274911</v>
      </c>
      <c r="J775" t="b">
        <f t="shared" si="91"/>
        <v>0</v>
      </c>
      <c r="K775">
        <f t="shared" si="87"/>
        <v>44</v>
      </c>
      <c r="L775">
        <f t="shared" si="88"/>
        <v>10</v>
      </c>
      <c r="M775">
        <f t="shared" si="89"/>
        <v>2014</v>
      </c>
    </row>
    <row r="776" spans="1:13" hidden="1" x14ac:dyDescent="0.25">
      <c r="A776" t="s">
        <v>7</v>
      </c>
      <c r="B776" s="1">
        <v>41950</v>
      </c>
      <c r="C776">
        <v>8348.15</v>
      </c>
      <c r="D776">
        <v>8365.5499999999993</v>
      </c>
      <c r="E776">
        <v>8290.25</v>
      </c>
      <c r="F776">
        <v>8337</v>
      </c>
      <c r="G776" s="6">
        <f t="shared" si="86"/>
        <v>45</v>
      </c>
      <c r="H776" s="2">
        <f t="shared" si="90"/>
        <v>1.7783759102159014E-3</v>
      </c>
      <c r="I776" s="2">
        <f t="shared" si="92"/>
        <v>4.167668753486649</v>
      </c>
      <c r="J776" t="b">
        <f t="shared" si="91"/>
        <v>0</v>
      </c>
      <c r="K776">
        <f t="shared" si="87"/>
        <v>45</v>
      </c>
      <c r="L776">
        <f t="shared" si="88"/>
        <v>11</v>
      </c>
      <c r="M776">
        <f t="shared" si="89"/>
        <v>2014</v>
      </c>
    </row>
    <row r="777" spans="1:13" hidden="1" x14ac:dyDescent="0.25">
      <c r="A777" t="s">
        <v>7</v>
      </c>
      <c r="B777" s="1">
        <v>41957</v>
      </c>
      <c r="C777">
        <v>8337.7999999999993</v>
      </c>
      <c r="D777">
        <v>8415.0499999999993</v>
      </c>
      <c r="E777">
        <v>8304.4500000000007</v>
      </c>
      <c r="F777">
        <v>8389.9</v>
      </c>
      <c r="G777" s="6">
        <f t="shared" si="86"/>
        <v>46</v>
      </c>
      <c r="H777" s="2">
        <f t="shared" si="90"/>
        <v>6.3452081084323098E-3</v>
      </c>
      <c r="I777" s="2">
        <f t="shared" si="92"/>
        <v>4.200458687162965</v>
      </c>
      <c r="J777" t="b">
        <f t="shared" si="91"/>
        <v>0</v>
      </c>
      <c r="K777">
        <f t="shared" si="87"/>
        <v>46</v>
      </c>
      <c r="L777">
        <f t="shared" si="88"/>
        <v>11</v>
      </c>
      <c r="M777">
        <f t="shared" si="89"/>
        <v>2014</v>
      </c>
    </row>
    <row r="778" spans="1:13" hidden="1" x14ac:dyDescent="0.25">
      <c r="A778" t="s">
        <v>7</v>
      </c>
      <c r="B778" s="1">
        <v>41964</v>
      </c>
      <c r="C778">
        <v>8378.4</v>
      </c>
      <c r="D778">
        <v>8489.7999999999993</v>
      </c>
      <c r="E778">
        <v>8349.1</v>
      </c>
      <c r="F778">
        <v>8477.35</v>
      </c>
      <c r="G778" s="6">
        <f t="shared" si="86"/>
        <v>47</v>
      </c>
      <c r="H778" s="2">
        <f t="shared" si="90"/>
        <v>1.0423246999368363E-2</v>
      </c>
      <c r="I778" s="2">
        <f t="shared" si="92"/>
        <v>4.2546643525692751</v>
      </c>
      <c r="J778" t="b">
        <f t="shared" si="91"/>
        <v>0</v>
      </c>
      <c r="K778">
        <f t="shared" si="87"/>
        <v>47</v>
      </c>
      <c r="L778">
        <f t="shared" si="88"/>
        <v>11</v>
      </c>
      <c r="M778">
        <f t="shared" si="89"/>
        <v>2014</v>
      </c>
    </row>
    <row r="779" spans="1:13" hidden="1" x14ac:dyDescent="0.25">
      <c r="A779" t="s">
        <v>7</v>
      </c>
      <c r="B779" s="1">
        <v>41971</v>
      </c>
      <c r="C779">
        <v>8490.9500000000007</v>
      </c>
      <c r="D779">
        <v>8617</v>
      </c>
      <c r="E779">
        <v>8429.4500000000007</v>
      </c>
      <c r="F779">
        <v>8588.25</v>
      </c>
      <c r="G779" s="6">
        <f t="shared" si="86"/>
        <v>48</v>
      </c>
      <c r="H779" s="2">
        <f t="shared" si="90"/>
        <v>1.3081918288144312E-2</v>
      </c>
      <c r="I779" s="2">
        <f t="shared" si="92"/>
        <v>4.3234054422612109</v>
      </c>
      <c r="J779" t="b">
        <f t="shared" si="91"/>
        <v>0</v>
      </c>
      <c r="K779">
        <f t="shared" si="87"/>
        <v>48</v>
      </c>
      <c r="L779">
        <f t="shared" si="88"/>
        <v>11</v>
      </c>
      <c r="M779">
        <f t="shared" si="89"/>
        <v>2014</v>
      </c>
    </row>
    <row r="780" spans="1:13" hidden="1" x14ac:dyDescent="0.25">
      <c r="A780" t="s">
        <v>7</v>
      </c>
      <c r="B780" s="1">
        <v>41978</v>
      </c>
      <c r="C780">
        <v>8605.1</v>
      </c>
      <c r="D780">
        <v>8626.9500000000007</v>
      </c>
      <c r="E780">
        <v>8504.65</v>
      </c>
      <c r="F780">
        <v>8538.2999999999993</v>
      </c>
      <c r="G780" s="6">
        <f t="shared" si="86"/>
        <v>49</v>
      </c>
      <c r="H780" s="2">
        <f t="shared" si="90"/>
        <v>-5.8160859313597379E-3</v>
      </c>
      <c r="I780" s="2">
        <f t="shared" si="92"/>
        <v>4.2924440587615518</v>
      </c>
      <c r="J780" t="b">
        <f t="shared" si="91"/>
        <v>0</v>
      </c>
      <c r="K780">
        <f t="shared" si="87"/>
        <v>49</v>
      </c>
      <c r="L780">
        <f t="shared" si="88"/>
        <v>12</v>
      </c>
      <c r="M780">
        <f t="shared" si="89"/>
        <v>2014</v>
      </c>
    </row>
    <row r="781" spans="1:13" hidden="1" x14ac:dyDescent="0.25">
      <c r="A781" t="s">
        <v>7</v>
      </c>
      <c r="B781" s="1">
        <v>41985</v>
      </c>
      <c r="C781">
        <v>8538.65</v>
      </c>
      <c r="D781">
        <v>8546.35</v>
      </c>
      <c r="E781">
        <v>8216.2999999999993</v>
      </c>
      <c r="F781">
        <v>8224.1</v>
      </c>
      <c r="G781" s="6">
        <f t="shared" si="86"/>
        <v>50</v>
      </c>
      <c r="H781" s="2">
        <f t="shared" si="90"/>
        <v>-3.6798894393497372E-2</v>
      </c>
      <c r="I781" s="2">
        <f t="shared" si="92"/>
        <v>4.0976879687596925</v>
      </c>
      <c r="J781" t="b">
        <f t="shared" si="91"/>
        <v>0</v>
      </c>
      <c r="K781">
        <f t="shared" si="87"/>
        <v>50</v>
      </c>
      <c r="L781">
        <f t="shared" si="88"/>
        <v>12</v>
      </c>
      <c r="M781">
        <f t="shared" si="89"/>
        <v>2014</v>
      </c>
    </row>
    <row r="782" spans="1:13" hidden="1" x14ac:dyDescent="0.25">
      <c r="A782" t="s">
        <v>7</v>
      </c>
      <c r="B782" s="1">
        <v>41992</v>
      </c>
      <c r="C782">
        <v>8160.75</v>
      </c>
      <c r="D782">
        <v>8263.4500000000007</v>
      </c>
      <c r="E782">
        <v>7961.35</v>
      </c>
      <c r="F782">
        <v>8225.2000000000007</v>
      </c>
      <c r="G782" s="6">
        <f t="shared" si="86"/>
        <v>51</v>
      </c>
      <c r="H782" s="2">
        <f t="shared" si="90"/>
        <v>1.3375323743636258E-4</v>
      </c>
      <c r="I782" s="2">
        <f t="shared" si="92"/>
        <v>4.0983698010289542</v>
      </c>
      <c r="J782" t="b">
        <f t="shared" si="91"/>
        <v>0</v>
      </c>
      <c r="K782">
        <f t="shared" si="87"/>
        <v>51</v>
      </c>
      <c r="L782">
        <f t="shared" si="88"/>
        <v>12</v>
      </c>
      <c r="M782">
        <f t="shared" si="89"/>
        <v>2014</v>
      </c>
    </row>
    <row r="783" spans="1:13" hidden="1" x14ac:dyDescent="0.25">
      <c r="A783" t="s">
        <v>7</v>
      </c>
      <c r="B783" s="1">
        <v>41999</v>
      </c>
      <c r="C783">
        <v>8255</v>
      </c>
      <c r="D783">
        <v>8364.75</v>
      </c>
      <c r="E783">
        <v>8147.95</v>
      </c>
      <c r="F783">
        <v>8200.7000000000007</v>
      </c>
      <c r="G783" s="6">
        <f t="shared" si="86"/>
        <v>52</v>
      </c>
      <c r="H783" s="2">
        <f t="shared" si="90"/>
        <v>-2.9786509750522328E-3</v>
      </c>
      <c r="I783" s="2">
        <f t="shared" si="92"/>
        <v>4.0831835368499423</v>
      </c>
      <c r="J783" t="b">
        <f t="shared" si="91"/>
        <v>0</v>
      </c>
      <c r="K783">
        <f t="shared" si="87"/>
        <v>52</v>
      </c>
      <c r="L783">
        <f t="shared" si="88"/>
        <v>12</v>
      </c>
      <c r="M783">
        <f t="shared" si="89"/>
        <v>2014</v>
      </c>
    </row>
    <row r="784" spans="1:13" hidden="1" x14ac:dyDescent="0.25">
      <c r="A784" t="s">
        <v>7</v>
      </c>
      <c r="B784" s="1">
        <v>42006</v>
      </c>
      <c r="C784">
        <v>8214.7000000000007</v>
      </c>
      <c r="D784">
        <v>8410.6</v>
      </c>
      <c r="E784">
        <v>8214.7000000000007</v>
      </c>
      <c r="F784">
        <v>8395.4500000000007</v>
      </c>
      <c r="G784" s="6">
        <f t="shared" si="86"/>
        <v>1</v>
      </c>
      <c r="H784" s="2">
        <f t="shared" si="90"/>
        <v>2.3747972734034839E-2</v>
      </c>
      <c r="I784" s="2">
        <f t="shared" si="92"/>
        <v>4.2038988408851496</v>
      </c>
      <c r="J784" t="b">
        <f t="shared" si="91"/>
        <v>0</v>
      </c>
      <c r="K784">
        <f t="shared" si="87"/>
        <v>1</v>
      </c>
      <c r="L784">
        <f t="shared" si="88"/>
        <v>1</v>
      </c>
      <c r="M784">
        <f t="shared" si="89"/>
        <v>2015</v>
      </c>
    </row>
    <row r="785" spans="1:13" hidden="1" x14ac:dyDescent="0.25">
      <c r="A785" t="s">
        <v>7</v>
      </c>
      <c r="B785" s="1">
        <v>42013</v>
      </c>
      <c r="C785">
        <v>8407.9500000000007</v>
      </c>
      <c r="D785">
        <v>8445.6</v>
      </c>
      <c r="E785">
        <v>8065.45</v>
      </c>
      <c r="F785">
        <v>8284.5</v>
      </c>
      <c r="G785" s="6">
        <f t="shared" si="86"/>
        <v>2</v>
      </c>
      <c r="H785" s="2">
        <f t="shared" si="90"/>
        <v>-1.3215491724684281E-2</v>
      </c>
      <c r="I785" s="2">
        <f t="shared" si="92"/>
        <v>4.1351267588173375</v>
      </c>
      <c r="J785" t="b">
        <f t="shared" si="91"/>
        <v>0</v>
      </c>
      <c r="K785">
        <f t="shared" si="87"/>
        <v>2</v>
      </c>
      <c r="L785">
        <f t="shared" si="88"/>
        <v>1</v>
      </c>
      <c r="M785">
        <f t="shared" si="89"/>
        <v>2015</v>
      </c>
    </row>
    <row r="786" spans="1:13" hidden="1" x14ac:dyDescent="0.25">
      <c r="A786" t="s">
        <v>7</v>
      </c>
      <c r="B786" s="1">
        <v>42020</v>
      </c>
      <c r="C786">
        <v>8291.35</v>
      </c>
      <c r="D786">
        <v>8530.75</v>
      </c>
      <c r="E786">
        <v>8236.65</v>
      </c>
      <c r="F786">
        <v>8513.7999999999993</v>
      </c>
      <c r="G786" s="6">
        <f t="shared" si="86"/>
        <v>3</v>
      </c>
      <c r="H786" s="2">
        <f t="shared" si="90"/>
        <v>2.7678194218118124E-2</v>
      </c>
      <c r="I786" s="2">
        <f t="shared" si="92"/>
        <v>4.277257794582539</v>
      </c>
      <c r="J786" t="b">
        <f t="shared" si="91"/>
        <v>0</v>
      </c>
      <c r="K786">
        <f t="shared" si="87"/>
        <v>3</v>
      </c>
      <c r="L786">
        <f t="shared" si="88"/>
        <v>1</v>
      </c>
      <c r="M786">
        <f t="shared" si="89"/>
        <v>2015</v>
      </c>
    </row>
    <row r="787" spans="1:13" hidden="1" x14ac:dyDescent="0.25">
      <c r="A787" t="s">
        <v>7</v>
      </c>
      <c r="B787" s="1">
        <v>42027</v>
      </c>
      <c r="C787">
        <v>8550.0499999999993</v>
      </c>
      <c r="D787">
        <v>8866.4</v>
      </c>
      <c r="E787">
        <v>8531.5</v>
      </c>
      <c r="F787">
        <v>8835.6</v>
      </c>
      <c r="G787" s="6">
        <f t="shared" si="86"/>
        <v>4</v>
      </c>
      <c r="H787" s="2">
        <f t="shared" si="90"/>
        <v>3.7797458244262394E-2</v>
      </c>
      <c r="I787" s="2">
        <f t="shared" si="92"/>
        <v>4.4767247257174807</v>
      </c>
      <c r="J787" t="b">
        <f t="shared" si="91"/>
        <v>0</v>
      </c>
      <c r="K787">
        <f t="shared" si="87"/>
        <v>4</v>
      </c>
      <c r="L787">
        <f t="shared" si="88"/>
        <v>1</v>
      </c>
      <c r="M787">
        <f t="shared" si="89"/>
        <v>2015</v>
      </c>
    </row>
    <row r="788" spans="1:13" hidden="1" x14ac:dyDescent="0.25">
      <c r="A788" t="s">
        <v>7</v>
      </c>
      <c r="B788" s="1">
        <v>42034</v>
      </c>
      <c r="C788">
        <v>8871.35</v>
      </c>
      <c r="D788">
        <v>8996.6</v>
      </c>
      <c r="E788">
        <v>8775.1</v>
      </c>
      <c r="F788">
        <v>8808.9</v>
      </c>
      <c r="G788" s="6">
        <f t="shared" si="86"/>
        <v>5</v>
      </c>
      <c r="H788" s="2">
        <f t="shared" si="90"/>
        <v>-3.0218660871927927E-3</v>
      </c>
      <c r="I788" s="2">
        <f t="shared" si="92"/>
        <v>4.4601747969999446</v>
      </c>
      <c r="J788" t="b">
        <f t="shared" si="91"/>
        <v>0</v>
      </c>
      <c r="K788">
        <f t="shared" si="87"/>
        <v>5</v>
      </c>
      <c r="L788">
        <f t="shared" si="88"/>
        <v>1</v>
      </c>
      <c r="M788">
        <f t="shared" si="89"/>
        <v>2015</v>
      </c>
    </row>
    <row r="789" spans="1:13" hidden="1" x14ac:dyDescent="0.25">
      <c r="A789" t="s">
        <v>7</v>
      </c>
      <c r="B789" s="1">
        <v>42041</v>
      </c>
      <c r="C789">
        <v>8802.5</v>
      </c>
      <c r="D789">
        <v>8840.7999999999993</v>
      </c>
      <c r="E789">
        <v>8645.5499999999993</v>
      </c>
      <c r="F789">
        <v>8661.0499999999993</v>
      </c>
      <c r="G789" s="6">
        <f t="shared" si="86"/>
        <v>6</v>
      </c>
      <c r="H789" s="2">
        <f t="shared" si="90"/>
        <v>-1.6784161473055725E-2</v>
      </c>
      <c r="I789" s="2">
        <f t="shared" si="92"/>
        <v>4.3685303415359886</v>
      </c>
      <c r="J789" t="b">
        <f t="shared" si="91"/>
        <v>0</v>
      </c>
      <c r="K789">
        <f t="shared" si="87"/>
        <v>6</v>
      </c>
      <c r="L789">
        <f t="shared" si="88"/>
        <v>2</v>
      </c>
      <c r="M789">
        <f t="shared" si="89"/>
        <v>2015</v>
      </c>
    </row>
    <row r="790" spans="1:13" hidden="1" x14ac:dyDescent="0.25">
      <c r="A790" t="s">
        <v>7</v>
      </c>
      <c r="B790" s="1">
        <v>42048</v>
      </c>
      <c r="C790">
        <v>8584.4</v>
      </c>
      <c r="D790">
        <v>8822.1</v>
      </c>
      <c r="E790">
        <v>8470.5</v>
      </c>
      <c r="F790">
        <v>8805.5</v>
      </c>
      <c r="G790" s="6">
        <f t="shared" si="86"/>
        <v>7</v>
      </c>
      <c r="H790" s="2">
        <f t="shared" si="90"/>
        <v>1.6678116394663656E-2</v>
      </c>
      <c r="I790" s="2">
        <f t="shared" si="92"/>
        <v>4.4580673154404096</v>
      </c>
      <c r="J790" t="b">
        <f t="shared" si="91"/>
        <v>0</v>
      </c>
      <c r="K790">
        <f t="shared" si="87"/>
        <v>7</v>
      </c>
      <c r="L790">
        <f t="shared" si="88"/>
        <v>2</v>
      </c>
      <c r="M790">
        <f t="shared" si="89"/>
        <v>2015</v>
      </c>
    </row>
    <row r="791" spans="1:13" hidden="1" x14ac:dyDescent="0.25">
      <c r="A791" t="s">
        <v>7</v>
      </c>
      <c r="B791" s="1">
        <v>42055</v>
      </c>
      <c r="C791">
        <v>8831.4</v>
      </c>
      <c r="D791">
        <v>8913.4500000000007</v>
      </c>
      <c r="E791">
        <v>8793.4</v>
      </c>
      <c r="F791">
        <v>8833.6</v>
      </c>
      <c r="G791" s="6">
        <f t="shared" si="86"/>
        <v>8</v>
      </c>
      <c r="H791" s="2">
        <f t="shared" si="90"/>
        <v>3.1911873261030177E-3</v>
      </c>
      <c r="I791" s="2">
        <f t="shared" si="92"/>
        <v>4.4754850306824601</v>
      </c>
      <c r="J791" t="b">
        <f t="shared" si="91"/>
        <v>0</v>
      </c>
      <c r="K791">
        <f t="shared" si="87"/>
        <v>8</v>
      </c>
      <c r="L791">
        <f t="shared" si="88"/>
        <v>2</v>
      </c>
      <c r="M791">
        <f t="shared" si="89"/>
        <v>2015</v>
      </c>
    </row>
    <row r="792" spans="1:13" hidden="1" x14ac:dyDescent="0.25">
      <c r="A792" t="s">
        <v>7</v>
      </c>
      <c r="B792" s="1">
        <v>42063</v>
      </c>
      <c r="C792">
        <v>8856.85</v>
      </c>
      <c r="D792">
        <v>8941.1</v>
      </c>
      <c r="E792">
        <v>8669.4500000000007</v>
      </c>
      <c r="F792">
        <v>8901.85</v>
      </c>
      <c r="G792" s="6">
        <f t="shared" si="86"/>
        <v>9</v>
      </c>
      <c r="H792" s="2">
        <f t="shared" si="90"/>
        <v>7.7261818511138447E-3</v>
      </c>
      <c r="I792" s="2">
        <f t="shared" si="92"/>
        <v>4.5177896237525648</v>
      </c>
      <c r="J792" t="b">
        <f t="shared" si="91"/>
        <v>0</v>
      </c>
      <c r="K792">
        <f t="shared" si="87"/>
        <v>9</v>
      </c>
      <c r="L792">
        <f t="shared" si="88"/>
        <v>2</v>
      </c>
      <c r="M792">
        <f t="shared" si="89"/>
        <v>2015</v>
      </c>
    </row>
    <row r="793" spans="1:13" hidden="1" x14ac:dyDescent="0.25">
      <c r="A793" t="s">
        <v>7</v>
      </c>
      <c r="B793" s="1">
        <v>42068</v>
      </c>
      <c r="C793">
        <v>8953.85</v>
      </c>
      <c r="D793">
        <v>9119.2000000000007</v>
      </c>
      <c r="E793">
        <v>8849.35</v>
      </c>
      <c r="F793">
        <v>8937.75</v>
      </c>
      <c r="G793" s="6">
        <f t="shared" si="86"/>
        <v>10</v>
      </c>
      <c r="H793" s="2">
        <f t="shared" si="90"/>
        <v>4.0328695720552865E-3</v>
      </c>
      <c r="I793" s="2">
        <f t="shared" si="92"/>
        <v>4.5400421496311987</v>
      </c>
      <c r="J793" t="b">
        <f t="shared" si="91"/>
        <v>0</v>
      </c>
      <c r="K793">
        <f t="shared" si="87"/>
        <v>10</v>
      </c>
      <c r="L793">
        <f t="shared" si="88"/>
        <v>3</v>
      </c>
      <c r="M793">
        <f t="shared" si="89"/>
        <v>2015</v>
      </c>
    </row>
    <row r="794" spans="1:13" hidden="1" x14ac:dyDescent="0.25">
      <c r="A794" t="s">
        <v>7</v>
      </c>
      <c r="B794" s="1">
        <v>42076</v>
      </c>
      <c r="C794">
        <v>8891.15</v>
      </c>
      <c r="D794">
        <v>8891.2999999999993</v>
      </c>
      <c r="E794">
        <v>8631.75</v>
      </c>
      <c r="F794">
        <v>8647.75</v>
      </c>
      <c r="G794" s="6">
        <f t="shared" si="86"/>
        <v>11</v>
      </c>
      <c r="H794" s="2">
        <f t="shared" si="90"/>
        <v>-3.2446644849095096E-2</v>
      </c>
      <c r="I794" s="2">
        <f t="shared" si="92"/>
        <v>4.3602863695530978</v>
      </c>
      <c r="J794" t="b">
        <f t="shared" si="91"/>
        <v>0</v>
      </c>
      <c r="K794">
        <f t="shared" si="87"/>
        <v>11</v>
      </c>
      <c r="L794">
        <f t="shared" si="88"/>
        <v>3</v>
      </c>
      <c r="M794">
        <f t="shared" si="89"/>
        <v>2015</v>
      </c>
    </row>
    <row r="795" spans="1:13" hidden="1" x14ac:dyDescent="0.25">
      <c r="A795" t="s">
        <v>7</v>
      </c>
      <c r="B795" s="1">
        <v>42083</v>
      </c>
      <c r="C795">
        <v>8656.75</v>
      </c>
      <c r="D795">
        <v>8788.2000000000007</v>
      </c>
      <c r="E795">
        <v>8553</v>
      </c>
      <c r="F795">
        <v>8570.9</v>
      </c>
      <c r="G795" s="6">
        <f t="shared" si="86"/>
        <v>12</v>
      </c>
      <c r="H795" s="2">
        <f t="shared" si="90"/>
        <v>-8.8867046341534195E-3</v>
      </c>
      <c r="I795" s="2">
        <f t="shared" si="92"/>
        <v>4.3126510878324007</v>
      </c>
      <c r="J795" t="b">
        <f t="shared" si="91"/>
        <v>0</v>
      </c>
      <c r="K795">
        <f t="shared" si="87"/>
        <v>12</v>
      </c>
      <c r="L795">
        <f t="shared" si="88"/>
        <v>3</v>
      </c>
      <c r="M795">
        <f t="shared" si="89"/>
        <v>2015</v>
      </c>
    </row>
    <row r="796" spans="1:13" hidden="1" x14ac:dyDescent="0.25">
      <c r="A796" t="s">
        <v>7</v>
      </c>
      <c r="B796" s="1">
        <v>42090</v>
      </c>
      <c r="C796">
        <v>8591.5499999999993</v>
      </c>
      <c r="D796">
        <v>8627.75</v>
      </c>
      <c r="E796">
        <v>8269.15</v>
      </c>
      <c r="F796">
        <v>8341.4</v>
      </c>
      <c r="G796" s="6">
        <f t="shared" si="86"/>
        <v>13</v>
      </c>
      <c r="H796" s="2">
        <f t="shared" si="90"/>
        <v>-2.677665122682571E-2</v>
      </c>
      <c r="I796" s="2">
        <f t="shared" si="92"/>
        <v>4.1703960825636965</v>
      </c>
      <c r="J796" t="b">
        <f t="shared" si="91"/>
        <v>0</v>
      </c>
      <c r="K796">
        <f t="shared" si="87"/>
        <v>13</v>
      </c>
      <c r="L796">
        <f t="shared" si="88"/>
        <v>3</v>
      </c>
      <c r="M796">
        <f t="shared" si="89"/>
        <v>2015</v>
      </c>
    </row>
    <row r="797" spans="1:13" hidden="1" x14ac:dyDescent="0.25">
      <c r="A797" t="s">
        <v>7</v>
      </c>
      <c r="B797" s="1">
        <v>42095</v>
      </c>
      <c r="C797">
        <v>8390.9500000000007</v>
      </c>
      <c r="D797">
        <v>8603.4</v>
      </c>
      <c r="E797">
        <v>8380.75</v>
      </c>
      <c r="F797">
        <v>8586.25</v>
      </c>
      <c r="G797" s="6">
        <f t="shared" si="86"/>
        <v>14</v>
      </c>
      <c r="H797" s="2">
        <f t="shared" si="90"/>
        <v>2.9353585729014364E-2</v>
      </c>
      <c r="I797" s="2">
        <f t="shared" si="92"/>
        <v>4.3221657472261903</v>
      </c>
      <c r="J797" t="b">
        <f t="shared" si="91"/>
        <v>0</v>
      </c>
      <c r="K797">
        <f t="shared" si="87"/>
        <v>14</v>
      </c>
      <c r="L797">
        <f t="shared" si="88"/>
        <v>4</v>
      </c>
      <c r="M797">
        <f t="shared" si="89"/>
        <v>2015</v>
      </c>
    </row>
    <row r="798" spans="1:13" hidden="1" x14ac:dyDescent="0.25">
      <c r="A798" t="s">
        <v>7</v>
      </c>
      <c r="B798" s="1">
        <v>42104</v>
      </c>
      <c r="C798">
        <v>8615.7999999999993</v>
      </c>
      <c r="D798">
        <v>8787.4</v>
      </c>
      <c r="E798">
        <v>8573.75</v>
      </c>
      <c r="F798">
        <v>8780.35</v>
      </c>
      <c r="G798" s="6">
        <f t="shared" si="86"/>
        <v>15</v>
      </c>
      <c r="H798" s="2">
        <f t="shared" si="90"/>
        <v>2.2605910612898628E-2</v>
      </c>
      <c r="I798" s="2">
        <f t="shared" si="92"/>
        <v>4.4424781503750168</v>
      </c>
      <c r="J798" t="b">
        <f t="shared" si="91"/>
        <v>0</v>
      </c>
      <c r="K798">
        <f t="shared" si="87"/>
        <v>15</v>
      </c>
      <c r="L798">
        <f t="shared" si="88"/>
        <v>4</v>
      </c>
      <c r="M798">
        <f t="shared" si="89"/>
        <v>2015</v>
      </c>
    </row>
    <row r="799" spans="1:13" hidden="1" x14ac:dyDescent="0.25">
      <c r="A799" t="s">
        <v>7</v>
      </c>
      <c r="B799" s="1">
        <v>42111</v>
      </c>
      <c r="C799">
        <v>8801.75</v>
      </c>
      <c r="D799">
        <v>8844.7999999999993</v>
      </c>
      <c r="E799">
        <v>8596.7000000000007</v>
      </c>
      <c r="F799">
        <v>8606</v>
      </c>
      <c r="G799" s="6">
        <f t="shared" si="86"/>
        <v>16</v>
      </c>
      <c r="H799" s="2">
        <f t="shared" si="90"/>
        <v>-1.9856839419840955E-2</v>
      </c>
      <c r="I799" s="2">
        <f t="shared" si="92"/>
        <v>4.3344077356970274</v>
      </c>
      <c r="J799" t="b">
        <f t="shared" si="91"/>
        <v>0</v>
      </c>
      <c r="K799">
        <f t="shared" si="87"/>
        <v>16</v>
      </c>
      <c r="L799">
        <f t="shared" si="88"/>
        <v>4</v>
      </c>
      <c r="M799">
        <f t="shared" si="89"/>
        <v>2015</v>
      </c>
    </row>
    <row r="800" spans="1:13" hidden="1" x14ac:dyDescent="0.25">
      <c r="A800" t="s">
        <v>7</v>
      </c>
      <c r="B800" s="1">
        <v>42118</v>
      </c>
      <c r="C800">
        <v>8618.7999999999993</v>
      </c>
      <c r="D800">
        <v>8619.9500000000007</v>
      </c>
      <c r="E800">
        <v>8273.35</v>
      </c>
      <c r="F800">
        <v>8305.25</v>
      </c>
      <c r="G800" s="6">
        <f t="shared" si="86"/>
        <v>17</v>
      </c>
      <c r="H800" s="2">
        <f t="shared" si="90"/>
        <v>-3.4946548919358555E-2</v>
      </c>
      <c r="I800" s="2">
        <f t="shared" si="92"/>
        <v>4.1479885948056863</v>
      </c>
      <c r="J800" t="b">
        <f t="shared" si="91"/>
        <v>0</v>
      </c>
      <c r="K800">
        <f t="shared" si="87"/>
        <v>17</v>
      </c>
      <c r="L800">
        <f t="shared" si="88"/>
        <v>4</v>
      </c>
      <c r="M800">
        <f t="shared" si="89"/>
        <v>2015</v>
      </c>
    </row>
    <row r="801" spans="1:13" hidden="1" x14ac:dyDescent="0.25">
      <c r="A801" t="s">
        <v>7</v>
      </c>
      <c r="B801" s="1">
        <v>42124</v>
      </c>
      <c r="C801">
        <v>8330.5499999999993</v>
      </c>
      <c r="D801">
        <v>8334.4500000000007</v>
      </c>
      <c r="E801">
        <v>8144.75</v>
      </c>
      <c r="F801">
        <v>8181.5</v>
      </c>
      <c r="G801" s="6">
        <f t="shared" si="86"/>
        <v>18</v>
      </c>
      <c r="H801" s="2">
        <f t="shared" si="90"/>
        <v>-1.4900213720237199E-2</v>
      </c>
      <c r="I801" s="2">
        <f t="shared" si="92"/>
        <v>4.0712824645137378</v>
      </c>
      <c r="J801" t="b">
        <f t="shared" si="91"/>
        <v>0</v>
      </c>
      <c r="K801">
        <f t="shared" si="87"/>
        <v>18</v>
      </c>
      <c r="L801">
        <f t="shared" si="88"/>
        <v>4</v>
      </c>
      <c r="M801">
        <f t="shared" si="89"/>
        <v>2015</v>
      </c>
    </row>
    <row r="802" spans="1:13" hidden="1" x14ac:dyDescent="0.25">
      <c r="A802" t="s">
        <v>7</v>
      </c>
      <c r="B802" s="1">
        <v>42132</v>
      </c>
      <c r="C802">
        <v>8230.0499999999993</v>
      </c>
      <c r="D802">
        <v>8355.65</v>
      </c>
      <c r="E802">
        <v>7997.15</v>
      </c>
      <c r="F802">
        <v>8191.5</v>
      </c>
      <c r="G802" s="6">
        <f t="shared" si="86"/>
        <v>19</v>
      </c>
      <c r="H802" s="2">
        <f t="shared" si="90"/>
        <v>1.2222697549348904E-3</v>
      </c>
      <c r="I802" s="2">
        <f t="shared" si="92"/>
        <v>4.0774809396888445</v>
      </c>
      <c r="J802" t="b">
        <f t="shared" si="91"/>
        <v>0</v>
      </c>
      <c r="K802">
        <f t="shared" si="87"/>
        <v>19</v>
      </c>
      <c r="L802">
        <f t="shared" si="88"/>
        <v>5</v>
      </c>
      <c r="M802">
        <f t="shared" si="89"/>
        <v>2015</v>
      </c>
    </row>
    <row r="803" spans="1:13" hidden="1" x14ac:dyDescent="0.25">
      <c r="A803" t="s">
        <v>7</v>
      </c>
      <c r="B803" s="1">
        <v>42139</v>
      </c>
      <c r="C803">
        <v>8243.2000000000007</v>
      </c>
      <c r="D803">
        <v>8332.75</v>
      </c>
      <c r="E803">
        <v>8089.8</v>
      </c>
      <c r="F803">
        <v>8262.35</v>
      </c>
      <c r="G803" s="6">
        <f t="shared" si="86"/>
        <v>20</v>
      </c>
      <c r="H803" s="2">
        <f t="shared" si="90"/>
        <v>8.6492095464811847E-3</v>
      </c>
      <c r="I803" s="2">
        <f t="shared" si="92"/>
        <v>4.1213971363044779</v>
      </c>
      <c r="J803" t="b">
        <f t="shared" si="91"/>
        <v>0</v>
      </c>
      <c r="K803">
        <f t="shared" si="87"/>
        <v>20</v>
      </c>
      <c r="L803">
        <f t="shared" si="88"/>
        <v>5</v>
      </c>
      <c r="M803">
        <f t="shared" si="89"/>
        <v>2015</v>
      </c>
    </row>
    <row r="804" spans="1:13" hidden="1" x14ac:dyDescent="0.25">
      <c r="A804" t="s">
        <v>7</v>
      </c>
      <c r="B804" s="1">
        <v>42146</v>
      </c>
      <c r="C804">
        <v>8284.9500000000007</v>
      </c>
      <c r="D804">
        <v>8489.5499999999993</v>
      </c>
      <c r="E804">
        <v>8271.9500000000007</v>
      </c>
      <c r="F804">
        <v>8458.9500000000007</v>
      </c>
      <c r="G804" s="6">
        <f t="shared" si="86"/>
        <v>21</v>
      </c>
      <c r="H804" s="2">
        <f t="shared" si="90"/>
        <v>2.3794683110737402E-2</v>
      </c>
      <c r="I804" s="2">
        <f t="shared" si="92"/>
        <v>4.2432591582470813</v>
      </c>
      <c r="J804" t="b">
        <f t="shared" si="91"/>
        <v>0</v>
      </c>
      <c r="K804">
        <f t="shared" si="87"/>
        <v>21</v>
      </c>
      <c r="L804">
        <f t="shared" si="88"/>
        <v>5</v>
      </c>
      <c r="M804">
        <f t="shared" si="89"/>
        <v>2015</v>
      </c>
    </row>
    <row r="805" spans="1:13" hidden="1" x14ac:dyDescent="0.25">
      <c r="A805" t="s">
        <v>7</v>
      </c>
      <c r="B805" s="1">
        <v>42153</v>
      </c>
      <c r="C805">
        <v>8438.15</v>
      </c>
      <c r="D805">
        <v>8443.9</v>
      </c>
      <c r="E805">
        <v>8270.15</v>
      </c>
      <c r="F805">
        <v>8433.65</v>
      </c>
      <c r="G805" s="6">
        <f t="shared" si="86"/>
        <v>22</v>
      </c>
      <c r="H805" s="2">
        <f t="shared" si="90"/>
        <v>-2.9909149480729091E-3</v>
      </c>
      <c r="I805" s="2">
        <f t="shared" si="92"/>
        <v>4.2275770160540596</v>
      </c>
      <c r="J805" t="b">
        <f t="shared" si="91"/>
        <v>0</v>
      </c>
      <c r="K805">
        <f t="shared" si="87"/>
        <v>22</v>
      </c>
      <c r="L805">
        <f t="shared" si="88"/>
        <v>5</v>
      </c>
      <c r="M805">
        <f t="shared" si="89"/>
        <v>2015</v>
      </c>
    </row>
    <row r="806" spans="1:13" hidden="1" x14ac:dyDescent="0.25">
      <c r="A806" t="s">
        <v>7</v>
      </c>
      <c r="B806" s="1">
        <v>42160</v>
      </c>
      <c r="C806">
        <v>8417.25</v>
      </c>
      <c r="D806">
        <v>8467.15</v>
      </c>
      <c r="E806">
        <v>8056.75</v>
      </c>
      <c r="F806">
        <v>8114.7</v>
      </c>
      <c r="G806" s="6">
        <f t="shared" si="86"/>
        <v>23</v>
      </c>
      <c r="H806" s="2">
        <f t="shared" si="90"/>
        <v>-3.7818738031575871E-2</v>
      </c>
      <c r="I806" s="2">
        <f t="shared" si="92"/>
        <v>4.0298766503440238</v>
      </c>
      <c r="J806" t="b">
        <f t="shared" si="91"/>
        <v>0</v>
      </c>
      <c r="K806">
        <f t="shared" si="87"/>
        <v>23</v>
      </c>
      <c r="L806">
        <f t="shared" si="88"/>
        <v>6</v>
      </c>
      <c r="M806">
        <f t="shared" si="89"/>
        <v>2015</v>
      </c>
    </row>
    <row r="807" spans="1:13" hidden="1" x14ac:dyDescent="0.25">
      <c r="A807" t="s">
        <v>7</v>
      </c>
      <c r="B807" s="1">
        <v>42167</v>
      </c>
      <c r="C807">
        <v>8124.35</v>
      </c>
      <c r="D807">
        <v>8163.05</v>
      </c>
      <c r="E807">
        <v>7940.3</v>
      </c>
      <c r="F807">
        <v>7982.9</v>
      </c>
      <c r="G807" s="6">
        <f t="shared" si="86"/>
        <v>24</v>
      </c>
      <c r="H807" s="2">
        <f t="shared" si="90"/>
        <v>-1.6242128482876761E-2</v>
      </c>
      <c r="I807" s="2">
        <f t="shared" si="92"/>
        <v>3.9481807475361146</v>
      </c>
      <c r="J807" t="b">
        <f t="shared" si="91"/>
        <v>0</v>
      </c>
      <c r="K807">
        <f t="shared" si="87"/>
        <v>24</v>
      </c>
      <c r="L807">
        <f t="shared" si="88"/>
        <v>6</v>
      </c>
      <c r="M807">
        <f t="shared" si="89"/>
        <v>2015</v>
      </c>
    </row>
    <row r="808" spans="1:13" hidden="1" x14ac:dyDescent="0.25">
      <c r="A808" t="s">
        <v>7</v>
      </c>
      <c r="B808" s="1">
        <v>42174</v>
      </c>
      <c r="C808">
        <v>7986.6</v>
      </c>
      <c r="D808">
        <v>8250.7999999999993</v>
      </c>
      <c r="E808">
        <v>7944.85</v>
      </c>
      <c r="F808">
        <v>8224.9500000000007</v>
      </c>
      <c r="G808" s="6">
        <f t="shared" si="86"/>
        <v>25</v>
      </c>
      <c r="H808" s="2">
        <f t="shared" si="90"/>
        <v>3.0321061268461458E-2</v>
      </c>
      <c r="I808" s="2">
        <f t="shared" si="92"/>
        <v>4.0982148391495787</v>
      </c>
      <c r="J808" t="b">
        <f t="shared" si="91"/>
        <v>0</v>
      </c>
      <c r="K808">
        <f t="shared" si="87"/>
        <v>25</v>
      </c>
      <c r="L808">
        <f t="shared" si="88"/>
        <v>6</v>
      </c>
      <c r="M808">
        <f t="shared" si="89"/>
        <v>2015</v>
      </c>
    </row>
    <row r="809" spans="1:13" hidden="1" x14ac:dyDescent="0.25">
      <c r="A809" t="s">
        <v>7</v>
      </c>
      <c r="B809" s="1">
        <v>42181</v>
      </c>
      <c r="C809">
        <v>8259.2999999999993</v>
      </c>
      <c r="D809">
        <v>8423.15</v>
      </c>
      <c r="E809">
        <v>8257.4</v>
      </c>
      <c r="F809">
        <v>8381.1</v>
      </c>
      <c r="G809" s="6">
        <f t="shared" si="86"/>
        <v>26</v>
      </c>
      <c r="H809" s="2">
        <f t="shared" si="90"/>
        <v>1.8984917841445847E-2</v>
      </c>
      <c r="I809" s="2">
        <f t="shared" si="92"/>
        <v>4.1950040290088735</v>
      </c>
      <c r="J809" t="b">
        <f t="shared" si="91"/>
        <v>0</v>
      </c>
      <c r="K809">
        <f t="shared" si="87"/>
        <v>26</v>
      </c>
      <c r="L809">
        <f t="shared" si="88"/>
        <v>6</v>
      </c>
      <c r="M809">
        <f t="shared" si="89"/>
        <v>2015</v>
      </c>
    </row>
    <row r="810" spans="1:13" hidden="1" x14ac:dyDescent="0.25">
      <c r="A810" t="s">
        <v>7</v>
      </c>
      <c r="B810" s="1">
        <v>42188</v>
      </c>
      <c r="C810">
        <v>8247.0499999999993</v>
      </c>
      <c r="D810">
        <v>8497.75</v>
      </c>
      <c r="E810">
        <v>8195.65</v>
      </c>
      <c r="F810">
        <v>8484.9</v>
      </c>
      <c r="G810" s="6">
        <f t="shared" si="86"/>
        <v>27</v>
      </c>
      <c r="H810" s="2">
        <f t="shared" si="90"/>
        <v>1.2385009127680036E-2</v>
      </c>
      <c r="I810" s="2">
        <f t="shared" si="92"/>
        <v>4.2593442013264831</v>
      </c>
      <c r="J810" t="b">
        <f t="shared" si="91"/>
        <v>0</v>
      </c>
      <c r="K810">
        <f t="shared" si="87"/>
        <v>27</v>
      </c>
      <c r="L810">
        <f t="shared" si="88"/>
        <v>7</v>
      </c>
      <c r="M810">
        <f t="shared" si="89"/>
        <v>2015</v>
      </c>
    </row>
    <row r="811" spans="1:13" hidden="1" x14ac:dyDescent="0.25">
      <c r="A811" t="s">
        <v>7</v>
      </c>
      <c r="B811" s="1">
        <v>42195</v>
      </c>
      <c r="C811">
        <v>8386.15</v>
      </c>
      <c r="D811">
        <v>8561.35</v>
      </c>
      <c r="E811">
        <v>8315.4</v>
      </c>
      <c r="F811">
        <v>8360.5499999999993</v>
      </c>
      <c r="G811" s="6">
        <f t="shared" si="86"/>
        <v>28</v>
      </c>
      <c r="H811" s="2">
        <f t="shared" si="90"/>
        <v>-1.4655446734787692E-2</v>
      </c>
      <c r="I811" s="2">
        <f t="shared" si="92"/>
        <v>4.1822661625240283</v>
      </c>
      <c r="J811" t="b">
        <f t="shared" si="91"/>
        <v>0</v>
      </c>
      <c r="K811">
        <f t="shared" si="87"/>
        <v>28</v>
      </c>
      <c r="L811">
        <f t="shared" si="88"/>
        <v>7</v>
      </c>
      <c r="M811">
        <f t="shared" si="89"/>
        <v>2015</v>
      </c>
    </row>
    <row r="812" spans="1:13" hidden="1" x14ac:dyDescent="0.25">
      <c r="A812" t="s">
        <v>7</v>
      </c>
      <c r="B812" s="1">
        <v>42202</v>
      </c>
      <c r="C812">
        <v>8397.25</v>
      </c>
      <c r="D812">
        <v>8642.9500000000007</v>
      </c>
      <c r="E812">
        <v>8355.4</v>
      </c>
      <c r="F812">
        <v>8609.85</v>
      </c>
      <c r="G812" s="6">
        <f t="shared" si="86"/>
        <v>29</v>
      </c>
      <c r="H812" s="2">
        <f t="shared" si="90"/>
        <v>2.9818612411862899E-2</v>
      </c>
      <c r="I812" s="2">
        <f t="shared" si="92"/>
        <v>4.3367941486394441</v>
      </c>
      <c r="J812" t="b">
        <f t="shared" si="91"/>
        <v>0</v>
      </c>
      <c r="K812">
        <f t="shared" si="87"/>
        <v>29</v>
      </c>
      <c r="L812">
        <f t="shared" si="88"/>
        <v>7</v>
      </c>
      <c r="M812">
        <f t="shared" si="89"/>
        <v>2015</v>
      </c>
    </row>
    <row r="813" spans="1:13" hidden="1" x14ac:dyDescent="0.25">
      <c r="A813" t="s">
        <v>7</v>
      </c>
      <c r="B813" s="1">
        <v>42209</v>
      </c>
      <c r="C813">
        <v>8623.9</v>
      </c>
      <c r="D813">
        <v>8654.75</v>
      </c>
      <c r="E813">
        <v>8498.65</v>
      </c>
      <c r="F813">
        <v>8521.5499999999993</v>
      </c>
      <c r="G813" s="6">
        <f t="shared" si="86"/>
        <v>30</v>
      </c>
      <c r="H813" s="2">
        <f t="shared" si="90"/>
        <v>-1.0255695511536378E-2</v>
      </c>
      <c r="I813" s="2">
        <f t="shared" si="92"/>
        <v>4.2820616128432487</v>
      </c>
      <c r="J813" t="b">
        <f t="shared" si="91"/>
        <v>0</v>
      </c>
      <c r="K813">
        <f t="shared" si="87"/>
        <v>30</v>
      </c>
      <c r="L813">
        <f t="shared" si="88"/>
        <v>7</v>
      </c>
      <c r="M813">
        <f t="shared" si="89"/>
        <v>2015</v>
      </c>
    </row>
    <row r="814" spans="1:13" hidden="1" x14ac:dyDescent="0.25">
      <c r="A814" t="s">
        <v>7</v>
      </c>
      <c r="B814" s="1">
        <v>42216</v>
      </c>
      <c r="C814">
        <v>8492.1</v>
      </c>
      <c r="D814">
        <v>8548.9500000000007</v>
      </c>
      <c r="E814">
        <v>8321.75</v>
      </c>
      <c r="F814">
        <v>8532.85</v>
      </c>
      <c r="G814" s="6">
        <f t="shared" si="86"/>
        <v>31</v>
      </c>
      <c r="H814" s="2">
        <f t="shared" si="90"/>
        <v>1.3260498383511621E-3</v>
      </c>
      <c r="I814" s="2">
        <f t="shared" si="92"/>
        <v>4.2890658897911207</v>
      </c>
      <c r="J814" t="b">
        <f t="shared" si="91"/>
        <v>0</v>
      </c>
      <c r="K814">
        <f t="shared" si="87"/>
        <v>31</v>
      </c>
      <c r="L814">
        <f t="shared" si="88"/>
        <v>7</v>
      </c>
      <c r="M814">
        <f t="shared" si="89"/>
        <v>2015</v>
      </c>
    </row>
    <row r="815" spans="1:13" hidden="1" x14ac:dyDescent="0.25">
      <c r="A815" t="s">
        <v>7</v>
      </c>
      <c r="B815" s="1">
        <v>42223</v>
      </c>
      <c r="C815">
        <v>8510.65</v>
      </c>
      <c r="D815">
        <v>8606.2999999999993</v>
      </c>
      <c r="E815">
        <v>8448.25</v>
      </c>
      <c r="F815">
        <v>8564.6</v>
      </c>
      <c r="G815" s="6">
        <f t="shared" si="86"/>
        <v>32</v>
      </c>
      <c r="H815" s="2">
        <f t="shared" si="90"/>
        <v>3.7209138798877106E-3</v>
      </c>
      <c r="I815" s="2">
        <f t="shared" si="92"/>
        <v>4.3087460484720852</v>
      </c>
      <c r="J815" t="b">
        <f t="shared" si="91"/>
        <v>0</v>
      </c>
      <c r="K815">
        <f t="shared" si="87"/>
        <v>32</v>
      </c>
      <c r="L815">
        <f t="shared" si="88"/>
        <v>8</v>
      </c>
      <c r="M815">
        <f t="shared" si="89"/>
        <v>2015</v>
      </c>
    </row>
    <row r="816" spans="1:13" hidden="1" x14ac:dyDescent="0.25">
      <c r="A816" t="s">
        <v>7</v>
      </c>
      <c r="B816" s="1">
        <v>42230</v>
      </c>
      <c r="C816">
        <v>8577</v>
      </c>
      <c r="D816">
        <v>8621.5499999999993</v>
      </c>
      <c r="E816">
        <v>8337.9500000000007</v>
      </c>
      <c r="F816">
        <v>8518.5499999999993</v>
      </c>
      <c r="G816" s="6">
        <f t="shared" si="86"/>
        <v>33</v>
      </c>
      <c r="H816" s="2">
        <f t="shared" si="90"/>
        <v>-5.3767835041917955E-3</v>
      </c>
      <c r="I816" s="2">
        <f t="shared" si="92"/>
        <v>4.2802020702907173</v>
      </c>
      <c r="J816" t="b">
        <f t="shared" si="91"/>
        <v>0</v>
      </c>
      <c r="K816">
        <f t="shared" si="87"/>
        <v>33</v>
      </c>
      <c r="L816">
        <f t="shared" si="88"/>
        <v>8</v>
      </c>
      <c r="M816">
        <f t="shared" si="89"/>
        <v>2015</v>
      </c>
    </row>
    <row r="817" spans="1:13" hidden="1" x14ac:dyDescent="0.25">
      <c r="A817" t="s">
        <v>7</v>
      </c>
      <c r="B817" s="1">
        <v>42237</v>
      </c>
      <c r="C817">
        <v>8530.5</v>
      </c>
      <c r="D817">
        <v>8530.6</v>
      </c>
      <c r="E817">
        <v>8225.0499999999993</v>
      </c>
      <c r="F817">
        <v>8299.9500000000007</v>
      </c>
      <c r="G817" s="6">
        <f t="shared" si="86"/>
        <v>34</v>
      </c>
      <c r="H817" s="2">
        <f t="shared" si="90"/>
        <v>-2.5661644293923147E-2</v>
      </c>
      <c r="I817" s="2">
        <f t="shared" si="92"/>
        <v>4.1447034029628806</v>
      </c>
      <c r="J817" t="b">
        <f t="shared" si="91"/>
        <v>0</v>
      </c>
      <c r="K817">
        <f t="shared" si="87"/>
        <v>34</v>
      </c>
      <c r="L817">
        <f t="shared" si="88"/>
        <v>8</v>
      </c>
      <c r="M817">
        <f t="shared" si="89"/>
        <v>2015</v>
      </c>
    </row>
    <row r="818" spans="1:13" hidden="1" x14ac:dyDescent="0.25">
      <c r="A818" t="s">
        <v>7</v>
      </c>
      <c r="B818" s="1">
        <v>42244</v>
      </c>
      <c r="C818">
        <v>8055.95</v>
      </c>
      <c r="D818">
        <v>8091.8</v>
      </c>
      <c r="E818">
        <v>7667.25</v>
      </c>
      <c r="F818">
        <v>8001.95</v>
      </c>
      <c r="G818" s="6">
        <f t="shared" si="86"/>
        <v>35</v>
      </c>
      <c r="H818" s="2">
        <f t="shared" si="90"/>
        <v>-3.5903830745968479E-2</v>
      </c>
      <c r="I818" s="2">
        <f t="shared" si="92"/>
        <v>3.9599888427446936</v>
      </c>
      <c r="J818" t="b">
        <f t="shared" si="91"/>
        <v>0</v>
      </c>
      <c r="K818">
        <f t="shared" si="87"/>
        <v>35</v>
      </c>
      <c r="L818">
        <f t="shared" si="88"/>
        <v>8</v>
      </c>
      <c r="M818">
        <f t="shared" si="89"/>
        <v>2015</v>
      </c>
    </row>
    <row r="819" spans="1:13" hidden="1" x14ac:dyDescent="0.25">
      <c r="A819" t="s">
        <v>7</v>
      </c>
      <c r="B819" s="1">
        <v>42251</v>
      </c>
      <c r="C819">
        <v>8009.25</v>
      </c>
      <c r="D819">
        <v>8043.6</v>
      </c>
      <c r="E819">
        <v>7626.85</v>
      </c>
      <c r="F819">
        <v>7655.05</v>
      </c>
      <c r="G819" s="6">
        <f t="shared" si="86"/>
        <v>36</v>
      </c>
      <c r="H819" s="2">
        <f t="shared" si="90"/>
        <v>-4.3351932966339435E-2</v>
      </c>
      <c r="I819" s="2">
        <f t="shared" si="92"/>
        <v>3.7449637389202346</v>
      </c>
      <c r="J819" t="b">
        <f t="shared" si="91"/>
        <v>0</v>
      </c>
      <c r="K819">
        <f t="shared" si="87"/>
        <v>36</v>
      </c>
      <c r="L819">
        <f t="shared" si="88"/>
        <v>9</v>
      </c>
      <c r="M819">
        <f t="shared" si="89"/>
        <v>2015</v>
      </c>
    </row>
    <row r="820" spans="1:13" hidden="1" x14ac:dyDescent="0.25">
      <c r="A820" t="s">
        <v>7</v>
      </c>
      <c r="B820" s="1">
        <v>42258</v>
      </c>
      <c r="C820">
        <v>7685.85</v>
      </c>
      <c r="D820">
        <v>7864.85</v>
      </c>
      <c r="E820">
        <v>7539.5</v>
      </c>
      <c r="F820">
        <v>7789.3</v>
      </c>
      <c r="G820" s="6">
        <f t="shared" si="86"/>
        <v>37</v>
      </c>
      <c r="H820" s="2">
        <f t="shared" si="90"/>
        <v>1.7537442603248854E-2</v>
      </c>
      <c r="I820" s="2">
        <f t="shared" si="92"/>
        <v>3.8281782681460452</v>
      </c>
      <c r="J820" t="b">
        <f t="shared" si="91"/>
        <v>0</v>
      </c>
      <c r="K820">
        <f t="shared" si="87"/>
        <v>37</v>
      </c>
      <c r="L820">
        <f t="shared" si="88"/>
        <v>9</v>
      </c>
      <c r="M820">
        <f t="shared" si="89"/>
        <v>2015</v>
      </c>
    </row>
    <row r="821" spans="1:13" hidden="1" x14ac:dyDescent="0.25">
      <c r="A821" t="s">
        <v>7</v>
      </c>
      <c r="B821" s="1">
        <v>42265</v>
      </c>
      <c r="C821">
        <v>7811.1</v>
      </c>
      <c r="D821">
        <v>8055</v>
      </c>
      <c r="E821">
        <v>7761.85</v>
      </c>
      <c r="F821">
        <v>7981.9</v>
      </c>
      <c r="G821" s="6">
        <f t="shared" si="86"/>
        <v>38</v>
      </c>
      <c r="H821" s="2">
        <f t="shared" si="90"/>
        <v>2.4726227003710077E-2</v>
      </c>
      <c r="I821" s="2">
        <f t="shared" si="92"/>
        <v>3.9475609000186038</v>
      </c>
      <c r="J821" t="b">
        <f t="shared" si="91"/>
        <v>0</v>
      </c>
      <c r="K821">
        <f t="shared" si="87"/>
        <v>38</v>
      </c>
      <c r="L821">
        <f t="shared" si="88"/>
        <v>9</v>
      </c>
      <c r="M821">
        <f t="shared" si="89"/>
        <v>2015</v>
      </c>
    </row>
    <row r="822" spans="1:13" hidden="1" x14ac:dyDescent="0.25">
      <c r="A822" t="s">
        <v>7</v>
      </c>
      <c r="B822" s="1">
        <v>42271</v>
      </c>
      <c r="C822">
        <v>7911.5</v>
      </c>
      <c r="D822">
        <v>8021.6</v>
      </c>
      <c r="E822">
        <v>7723.25</v>
      </c>
      <c r="F822">
        <v>7868.5</v>
      </c>
      <c r="G822" s="6">
        <f t="shared" si="86"/>
        <v>39</v>
      </c>
      <c r="H822" s="2">
        <f t="shared" si="90"/>
        <v>-1.4207143662536392E-2</v>
      </c>
      <c r="I822" s="2">
        <f t="shared" si="92"/>
        <v>3.877270191532892</v>
      </c>
      <c r="J822" t="b">
        <f t="shared" si="91"/>
        <v>0</v>
      </c>
      <c r="K822">
        <f t="shared" si="87"/>
        <v>39</v>
      </c>
      <c r="L822">
        <f t="shared" si="88"/>
        <v>9</v>
      </c>
      <c r="M822">
        <f t="shared" si="89"/>
        <v>2015</v>
      </c>
    </row>
    <row r="823" spans="1:13" hidden="1" x14ac:dyDescent="0.25">
      <c r="A823" t="s">
        <v>7</v>
      </c>
      <c r="B823" s="1">
        <v>42278</v>
      </c>
      <c r="C823">
        <v>7892.8</v>
      </c>
      <c r="D823">
        <v>8008.25</v>
      </c>
      <c r="E823">
        <v>7691.2</v>
      </c>
      <c r="F823">
        <v>7950.9</v>
      </c>
      <c r="G823" s="6">
        <f t="shared" si="86"/>
        <v>40</v>
      </c>
      <c r="H823" s="2">
        <f t="shared" si="90"/>
        <v>1.0472135731079524E-2</v>
      </c>
      <c r="I823" s="2">
        <f t="shared" si="92"/>
        <v>3.9283456269757728</v>
      </c>
      <c r="J823" t="b">
        <f t="shared" si="91"/>
        <v>0</v>
      </c>
      <c r="K823">
        <f t="shared" si="87"/>
        <v>40</v>
      </c>
      <c r="L823">
        <f t="shared" si="88"/>
        <v>10</v>
      </c>
      <c r="M823">
        <f t="shared" si="89"/>
        <v>2015</v>
      </c>
    </row>
    <row r="824" spans="1:13" hidden="1" x14ac:dyDescent="0.25">
      <c r="A824" t="s">
        <v>7</v>
      </c>
      <c r="B824" s="1">
        <v>42286</v>
      </c>
      <c r="C824">
        <v>8005.1</v>
      </c>
      <c r="D824">
        <v>8232.2000000000007</v>
      </c>
      <c r="E824">
        <v>8005.1</v>
      </c>
      <c r="F824">
        <v>8189.7</v>
      </c>
      <c r="G824" s="6">
        <f t="shared" si="86"/>
        <v>41</v>
      </c>
      <c r="H824" s="2">
        <f t="shared" si="90"/>
        <v>3.0034335735577233E-2</v>
      </c>
      <c r="I824" s="2">
        <f t="shared" si="92"/>
        <v>4.0763652141573274</v>
      </c>
      <c r="J824" t="b">
        <f t="shared" si="91"/>
        <v>0</v>
      </c>
      <c r="K824">
        <f t="shared" si="87"/>
        <v>41</v>
      </c>
      <c r="L824">
        <f t="shared" si="88"/>
        <v>10</v>
      </c>
      <c r="M824">
        <f t="shared" si="89"/>
        <v>2015</v>
      </c>
    </row>
    <row r="825" spans="1:13" hidden="1" x14ac:dyDescent="0.25">
      <c r="A825" t="s">
        <v>7</v>
      </c>
      <c r="B825" s="1">
        <v>42293</v>
      </c>
      <c r="C825">
        <v>8231.5</v>
      </c>
      <c r="D825">
        <v>8246.4</v>
      </c>
      <c r="E825">
        <v>8088.6</v>
      </c>
      <c r="F825">
        <v>8238.15</v>
      </c>
      <c r="G825" s="6">
        <f t="shared" si="86"/>
        <v>42</v>
      </c>
      <c r="H825" s="2">
        <f t="shared" si="90"/>
        <v>5.9159676178615062E-3</v>
      </c>
      <c r="I825" s="2">
        <f t="shared" si="92"/>
        <v>4.1063968263807205</v>
      </c>
      <c r="J825" t="b">
        <f t="shared" si="91"/>
        <v>0</v>
      </c>
      <c r="K825">
        <f t="shared" si="87"/>
        <v>42</v>
      </c>
      <c r="L825">
        <f t="shared" si="88"/>
        <v>10</v>
      </c>
      <c r="M825">
        <f t="shared" si="89"/>
        <v>2015</v>
      </c>
    </row>
    <row r="826" spans="1:13" hidden="1" x14ac:dyDescent="0.25">
      <c r="A826" t="s">
        <v>7</v>
      </c>
      <c r="B826" s="1">
        <v>42300</v>
      </c>
      <c r="C826">
        <v>8262.5499999999993</v>
      </c>
      <c r="D826">
        <v>8328.1</v>
      </c>
      <c r="E826">
        <v>8217.15</v>
      </c>
      <c r="F826">
        <v>8295.4500000000007</v>
      </c>
      <c r="G826" s="6">
        <f t="shared" si="86"/>
        <v>43</v>
      </c>
      <c r="H826" s="2">
        <f t="shared" si="90"/>
        <v>6.9554450938622558E-3</v>
      </c>
      <c r="I826" s="2">
        <f t="shared" si="92"/>
        <v>4.141914089134084</v>
      </c>
      <c r="J826" t="b">
        <f t="shared" si="91"/>
        <v>0</v>
      </c>
      <c r="K826">
        <f t="shared" si="87"/>
        <v>43</v>
      </c>
      <c r="L826">
        <f t="shared" si="88"/>
        <v>10</v>
      </c>
      <c r="M826">
        <f t="shared" si="89"/>
        <v>2015</v>
      </c>
    </row>
    <row r="827" spans="1:13" hidden="1" x14ac:dyDescent="0.25">
      <c r="A827" t="s">
        <v>7</v>
      </c>
      <c r="B827" s="1">
        <v>42307</v>
      </c>
      <c r="C827">
        <v>8333.65</v>
      </c>
      <c r="D827">
        <v>8336.2999999999993</v>
      </c>
      <c r="E827">
        <v>8044.4</v>
      </c>
      <c r="F827">
        <v>8065.8</v>
      </c>
      <c r="G827" s="6">
        <f t="shared" si="86"/>
        <v>44</v>
      </c>
      <c r="H827" s="2">
        <f t="shared" si="90"/>
        <v>-2.7683850785671704E-2</v>
      </c>
      <c r="I827" s="2">
        <f t="shared" si="92"/>
        <v>3.9995661067377526</v>
      </c>
      <c r="J827" t="b">
        <f t="shared" si="91"/>
        <v>0</v>
      </c>
      <c r="K827">
        <f t="shared" si="87"/>
        <v>44</v>
      </c>
      <c r="L827">
        <f t="shared" si="88"/>
        <v>10</v>
      </c>
      <c r="M827">
        <f t="shared" si="89"/>
        <v>2015</v>
      </c>
    </row>
    <row r="828" spans="1:13" hidden="1" x14ac:dyDescent="0.25">
      <c r="A828" t="s">
        <v>7</v>
      </c>
      <c r="B828" s="1">
        <v>42314</v>
      </c>
      <c r="C828">
        <v>8054.55</v>
      </c>
      <c r="D828">
        <v>8116.1</v>
      </c>
      <c r="E828">
        <v>7926.15</v>
      </c>
      <c r="F828">
        <v>7954.3</v>
      </c>
      <c r="G828" s="6">
        <f t="shared" si="86"/>
        <v>45</v>
      </c>
      <c r="H828" s="2">
        <f t="shared" si="90"/>
        <v>-1.3823799251159175E-2</v>
      </c>
      <c r="I828" s="2">
        <f t="shared" si="92"/>
        <v>3.9304531085353105</v>
      </c>
      <c r="J828" t="b">
        <f t="shared" si="91"/>
        <v>0</v>
      </c>
      <c r="K828">
        <f t="shared" si="87"/>
        <v>45</v>
      </c>
      <c r="L828">
        <f t="shared" si="88"/>
        <v>11</v>
      </c>
      <c r="M828">
        <f t="shared" si="89"/>
        <v>2015</v>
      </c>
    </row>
    <row r="829" spans="1:13" hidden="1" x14ac:dyDescent="0.25">
      <c r="A829" t="s">
        <v>7</v>
      </c>
      <c r="B829" s="1">
        <v>42321</v>
      </c>
      <c r="C829">
        <v>7788.25</v>
      </c>
      <c r="D829">
        <v>7937.75</v>
      </c>
      <c r="E829">
        <v>7730.9</v>
      </c>
      <c r="F829">
        <v>7762.25</v>
      </c>
      <c r="G829" s="6">
        <f t="shared" si="86"/>
        <v>46</v>
      </c>
      <c r="H829" s="2">
        <f t="shared" si="90"/>
        <v>-2.4144173591642226E-2</v>
      </c>
      <c r="I829" s="2">
        <f t="shared" si="92"/>
        <v>3.8114113927973818</v>
      </c>
      <c r="J829" t="b">
        <f t="shared" si="91"/>
        <v>0</v>
      </c>
      <c r="K829">
        <f t="shared" si="87"/>
        <v>46</v>
      </c>
      <c r="L829">
        <f t="shared" si="88"/>
        <v>11</v>
      </c>
      <c r="M829">
        <f t="shared" si="89"/>
        <v>2015</v>
      </c>
    </row>
    <row r="830" spans="1:13" hidden="1" x14ac:dyDescent="0.25">
      <c r="A830" t="s">
        <v>7</v>
      </c>
      <c r="B830" s="1">
        <v>42328</v>
      </c>
      <c r="C830">
        <v>7732.95</v>
      </c>
      <c r="D830">
        <v>7906.95</v>
      </c>
      <c r="E830">
        <v>7714.15</v>
      </c>
      <c r="F830">
        <v>7856.55</v>
      </c>
      <c r="G830" s="6">
        <f t="shared" si="86"/>
        <v>47</v>
      </c>
      <c r="H830" s="2">
        <f t="shared" si="90"/>
        <v>1.2148539405455905E-2</v>
      </c>
      <c r="I830" s="2">
        <f t="shared" si="92"/>
        <v>3.8698630136986401</v>
      </c>
      <c r="J830" t="b">
        <f t="shared" si="91"/>
        <v>0</v>
      </c>
      <c r="K830">
        <f t="shared" si="87"/>
        <v>47</v>
      </c>
      <c r="L830">
        <f t="shared" si="88"/>
        <v>11</v>
      </c>
      <c r="M830">
        <f t="shared" si="89"/>
        <v>2015</v>
      </c>
    </row>
    <row r="831" spans="1:13" hidden="1" x14ac:dyDescent="0.25">
      <c r="A831" t="s">
        <v>7</v>
      </c>
      <c r="B831" s="1">
        <v>42335</v>
      </c>
      <c r="C831">
        <v>7869.5</v>
      </c>
      <c r="D831">
        <v>7959.3</v>
      </c>
      <c r="E831">
        <v>7812.65</v>
      </c>
      <c r="F831">
        <v>7942.7</v>
      </c>
      <c r="G831" s="6">
        <f t="shared" si="86"/>
        <v>48</v>
      </c>
      <c r="H831" s="2">
        <f t="shared" si="90"/>
        <v>1.0965372841768906E-2</v>
      </c>
      <c r="I831" s="2">
        <f t="shared" si="92"/>
        <v>3.9232628773321858</v>
      </c>
      <c r="J831" t="b">
        <f t="shared" si="91"/>
        <v>0</v>
      </c>
      <c r="K831">
        <f t="shared" si="87"/>
        <v>48</v>
      </c>
      <c r="L831">
        <f t="shared" si="88"/>
        <v>11</v>
      </c>
      <c r="M831">
        <f t="shared" si="89"/>
        <v>2015</v>
      </c>
    </row>
    <row r="832" spans="1:13" hidden="1" x14ac:dyDescent="0.25">
      <c r="A832" t="s">
        <v>7</v>
      </c>
      <c r="B832" s="1">
        <v>42342</v>
      </c>
      <c r="C832">
        <v>7936.25</v>
      </c>
      <c r="D832">
        <v>7979.3</v>
      </c>
      <c r="E832">
        <v>7775.7</v>
      </c>
      <c r="F832">
        <v>7781.9</v>
      </c>
      <c r="G832" s="6">
        <f t="shared" si="86"/>
        <v>49</v>
      </c>
      <c r="H832" s="2">
        <f t="shared" si="90"/>
        <v>-2.0245004847218251E-2</v>
      </c>
      <c r="I832" s="2">
        <f t="shared" si="92"/>
        <v>3.8235913965164663</v>
      </c>
      <c r="J832" t="b">
        <f t="shared" si="91"/>
        <v>0</v>
      </c>
      <c r="K832">
        <f t="shared" si="87"/>
        <v>49</v>
      </c>
      <c r="L832">
        <f t="shared" si="88"/>
        <v>12</v>
      </c>
      <c r="M832">
        <f t="shared" si="89"/>
        <v>2015</v>
      </c>
    </row>
    <row r="833" spans="1:13" hidden="1" x14ac:dyDescent="0.25">
      <c r="A833" t="s">
        <v>7</v>
      </c>
      <c r="B833" s="1">
        <v>42349</v>
      </c>
      <c r="C833">
        <v>7816.55</v>
      </c>
      <c r="D833">
        <v>7825.4</v>
      </c>
      <c r="E833">
        <v>7575.3</v>
      </c>
      <c r="F833">
        <v>7610.45</v>
      </c>
      <c r="G833" s="6">
        <f t="shared" si="86"/>
        <v>50</v>
      </c>
      <c r="H833" s="2">
        <f t="shared" si="90"/>
        <v>-2.2031894524473405E-2</v>
      </c>
      <c r="I833" s="2">
        <f t="shared" si="92"/>
        <v>3.7173185396392583</v>
      </c>
      <c r="J833" t="b">
        <f t="shared" si="91"/>
        <v>0</v>
      </c>
      <c r="K833">
        <f t="shared" si="87"/>
        <v>50</v>
      </c>
      <c r="L833">
        <f t="shared" si="88"/>
        <v>12</v>
      </c>
      <c r="M833">
        <f t="shared" si="89"/>
        <v>2015</v>
      </c>
    </row>
    <row r="834" spans="1:13" hidden="1" x14ac:dyDescent="0.25">
      <c r="A834" t="s">
        <v>7</v>
      </c>
      <c r="B834" s="1">
        <v>42356</v>
      </c>
      <c r="C834">
        <v>7558.2</v>
      </c>
      <c r="D834">
        <v>7852.9</v>
      </c>
      <c r="E834">
        <v>7551.05</v>
      </c>
      <c r="F834">
        <v>7761.95</v>
      </c>
      <c r="G834" s="6">
        <f t="shared" ref="G834:G897" si="93">WEEKNUM(B834)</f>
        <v>51</v>
      </c>
      <c r="H834" s="2">
        <f t="shared" si="90"/>
        <v>1.9906838623208856E-2</v>
      </c>
      <c r="I834" s="2">
        <f t="shared" si="92"/>
        <v>3.8112254385421283</v>
      </c>
      <c r="J834" t="b">
        <f t="shared" si="91"/>
        <v>0</v>
      </c>
      <c r="K834">
        <f t="shared" ref="K834:K897" si="94">WEEKNUM(B834)</f>
        <v>51</v>
      </c>
      <c r="L834">
        <f t="shared" ref="L834:L897" si="95">MONTH(B834)</f>
        <v>12</v>
      </c>
      <c r="M834">
        <f t="shared" si="89"/>
        <v>2015</v>
      </c>
    </row>
    <row r="835" spans="1:13" hidden="1" x14ac:dyDescent="0.25">
      <c r="A835" t="s">
        <v>7</v>
      </c>
      <c r="B835" s="1">
        <v>42362</v>
      </c>
      <c r="C835">
        <v>7745.65</v>
      </c>
      <c r="D835">
        <v>7888.75</v>
      </c>
      <c r="E835">
        <v>7733.45</v>
      </c>
      <c r="F835">
        <v>7861.05</v>
      </c>
      <c r="G835" s="6">
        <f t="shared" si="93"/>
        <v>52</v>
      </c>
      <c r="H835" s="2">
        <f t="shared" si="90"/>
        <v>1.2767410251290023E-2</v>
      </c>
      <c r="I835" s="2">
        <f t="shared" si="92"/>
        <v>3.8726523275274385</v>
      </c>
      <c r="J835" t="b">
        <f t="shared" si="91"/>
        <v>0</v>
      </c>
      <c r="K835">
        <f t="shared" si="94"/>
        <v>52</v>
      </c>
      <c r="L835">
        <f t="shared" si="95"/>
        <v>12</v>
      </c>
      <c r="M835">
        <f t="shared" ref="M835:M898" si="96">YEAR(B835)</f>
        <v>2015</v>
      </c>
    </row>
    <row r="836" spans="1:13" hidden="1" x14ac:dyDescent="0.25">
      <c r="A836" t="s">
        <v>7</v>
      </c>
      <c r="B836" s="1">
        <v>42370</v>
      </c>
      <c r="C836">
        <v>7863.2</v>
      </c>
      <c r="D836">
        <v>7972.55</v>
      </c>
      <c r="E836">
        <v>7863</v>
      </c>
      <c r="F836">
        <v>7963.2</v>
      </c>
      <c r="G836" s="6">
        <f t="shared" si="93"/>
        <v>1</v>
      </c>
      <c r="H836" s="2">
        <f t="shared" ref="H836:H899" si="97">F836/F835-1</f>
        <v>1.2994447306657442E-2</v>
      </c>
      <c r="I836" s="2">
        <f t="shared" si="92"/>
        <v>3.9359697514411556</v>
      </c>
      <c r="J836" t="b">
        <f t="shared" ref="J836:J899" si="98">H836&gt;10%</f>
        <v>0</v>
      </c>
      <c r="K836">
        <f t="shared" si="94"/>
        <v>1</v>
      </c>
      <c r="L836">
        <f t="shared" si="95"/>
        <v>1</v>
      </c>
      <c r="M836">
        <f t="shared" si="96"/>
        <v>2016</v>
      </c>
    </row>
    <row r="837" spans="1:13" hidden="1" x14ac:dyDescent="0.25">
      <c r="A837" t="s">
        <v>7</v>
      </c>
      <c r="B837" s="1">
        <v>42377</v>
      </c>
      <c r="C837">
        <v>7924.55</v>
      </c>
      <c r="D837">
        <v>7937.55</v>
      </c>
      <c r="E837">
        <v>7556.6</v>
      </c>
      <c r="F837">
        <v>7601.35</v>
      </c>
      <c r="G837" s="6">
        <f t="shared" si="93"/>
        <v>2</v>
      </c>
      <c r="H837" s="2">
        <f t="shared" si="97"/>
        <v>-4.5440275266224517E-2</v>
      </c>
      <c r="I837" s="2">
        <f t="shared" ref="I837:I900" si="99">(1+I836)*(1+H837)-1</f>
        <v>3.7116779272299114</v>
      </c>
      <c r="J837" t="b">
        <f t="shared" si="98"/>
        <v>0</v>
      </c>
      <c r="K837">
        <f t="shared" si="94"/>
        <v>2</v>
      </c>
      <c r="L837">
        <f t="shared" si="95"/>
        <v>1</v>
      </c>
      <c r="M837">
        <f t="shared" si="96"/>
        <v>2016</v>
      </c>
    </row>
    <row r="838" spans="1:13" hidden="1" x14ac:dyDescent="0.25">
      <c r="A838" t="s">
        <v>7</v>
      </c>
      <c r="B838" s="1">
        <v>42384</v>
      </c>
      <c r="C838">
        <v>7527.45</v>
      </c>
      <c r="D838">
        <v>7605.1</v>
      </c>
      <c r="E838">
        <v>7425.8</v>
      </c>
      <c r="F838">
        <v>7437.8</v>
      </c>
      <c r="G838" s="6">
        <f t="shared" si="93"/>
        <v>3</v>
      </c>
      <c r="H838" s="2">
        <f t="shared" si="97"/>
        <v>-2.1515914936162672E-2</v>
      </c>
      <c r="I838" s="2">
        <f t="shared" si="99"/>
        <v>3.6103018657410377</v>
      </c>
      <c r="J838" t="b">
        <f t="shared" si="98"/>
        <v>0</v>
      </c>
      <c r="K838">
        <f t="shared" si="94"/>
        <v>3</v>
      </c>
      <c r="L838">
        <f t="shared" si="95"/>
        <v>1</v>
      </c>
      <c r="M838">
        <f t="shared" si="96"/>
        <v>2016</v>
      </c>
    </row>
    <row r="839" spans="1:13" hidden="1" x14ac:dyDescent="0.25">
      <c r="A839" t="s">
        <v>7</v>
      </c>
      <c r="B839" s="1">
        <v>42391</v>
      </c>
      <c r="C839">
        <v>7420.35</v>
      </c>
      <c r="D839">
        <v>7470.9</v>
      </c>
      <c r="E839">
        <v>7241.5</v>
      </c>
      <c r="F839">
        <v>7422.45</v>
      </c>
      <c r="G839" s="6">
        <f t="shared" si="93"/>
        <v>4</v>
      </c>
      <c r="H839" s="2">
        <f t="shared" si="97"/>
        <v>-2.0637823012181755E-3</v>
      </c>
      <c r="I839" s="2">
        <f t="shared" si="99"/>
        <v>3.6007872063472481</v>
      </c>
      <c r="J839" t="b">
        <f t="shared" si="98"/>
        <v>0</v>
      </c>
      <c r="K839">
        <f t="shared" si="94"/>
        <v>4</v>
      </c>
      <c r="L839">
        <f t="shared" si="95"/>
        <v>1</v>
      </c>
      <c r="M839">
        <f t="shared" si="96"/>
        <v>2016</v>
      </c>
    </row>
    <row r="840" spans="1:13" hidden="1" x14ac:dyDescent="0.25">
      <c r="A840" t="s">
        <v>7</v>
      </c>
      <c r="B840" s="1">
        <v>42398</v>
      </c>
      <c r="C840">
        <v>7468.75</v>
      </c>
      <c r="D840">
        <v>7575.65</v>
      </c>
      <c r="E840">
        <v>7402.8</v>
      </c>
      <c r="F840">
        <v>7563.55</v>
      </c>
      <c r="G840" s="6">
        <f t="shared" si="93"/>
        <v>5</v>
      </c>
      <c r="H840" s="2">
        <f t="shared" si="97"/>
        <v>1.9009895654399811E-2</v>
      </c>
      <c r="I840" s="2">
        <f t="shared" si="99"/>
        <v>3.6882476910680069</v>
      </c>
      <c r="J840" t="b">
        <f t="shared" si="98"/>
        <v>0</v>
      </c>
      <c r="K840">
        <f t="shared" si="94"/>
        <v>5</v>
      </c>
      <c r="L840">
        <f t="shared" si="95"/>
        <v>1</v>
      </c>
      <c r="M840">
        <f t="shared" si="96"/>
        <v>2016</v>
      </c>
    </row>
    <row r="841" spans="1:13" hidden="1" x14ac:dyDescent="0.25">
      <c r="A841" t="s">
        <v>7</v>
      </c>
      <c r="B841" s="1">
        <v>42405</v>
      </c>
      <c r="C841">
        <v>7589.5</v>
      </c>
      <c r="D841">
        <v>7600.45</v>
      </c>
      <c r="E841">
        <v>7350.3</v>
      </c>
      <c r="F841">
        <v>7489.1</v>
      </c>
      <c r="G841" s="6">
        <f t="shared" si="93"/>
        <v>6</v>
      </c>
      <c r="H841" s="2">
        <f t="shared" si="97"/>
        <v>-9.843261431470629E-3</v>
      </c>
      <c r="I841" s="2">
        <f t="shared" si="99"/>
        <v>3.6421000433893358</v>
      </c>
      <c r="J841" t="b">
        <f t="shared" si="98"/>
        <v>0</v>
      </c>
      <c r="K841">
        <f t="shared" si="94"/>
        <v>6</v>
      </c>
      <c r="L841">
        <f t="shared" si="95"/>
        <v>2</v>
      </c>
      <c r="M841">
        <f t="shared" si="96"/>
        <v>2016</v>
      </c>
    </row>
    <row r="842" spans="1:13" hidden="1" x14ac:dyDescent="0.25">
      <c r="A842" t="s">
        <v>7</v>
      </c>
      <c r="B842" s="1">
        <v>42412</v>
      </c>
      <c r="C842">
        <v>7489.7</v>
      </c>
      <c r="D842">
        <v>7512.55</v>
      </c>
      <c r="E842">
        <v>6869</v>
      </c>
      <c r="F842">
        <v>6980.95</v>
      </c>
      <c r="G842" s="6">
        <f t="shared" si="93"/>
        <v>7</v>
      </c>
      <c r="H842" s="2">
        <f t="shared" si="97"/>
        <v>-6.785194482648127E-2</v>
      </c>
      <c r="I842" s="2">
        <f t="shared" si="99"/>
        <v>3.3271245273662764</v>
      </c>
      <c r="J842" t="b">
        <f t="shared" si="98"/>
        <v>0</v>
      </c>
      <c r="K842">
        <f t="shared" si="94"/>
        <v>7</v>
      </c>
      <c r="L842">
        <f t="shared" si="95"/>
        <v>2</v>
      </c>
      <c r="M842">
        <f t="shared" si="96"/>
        <v>2016</v>
      </c>
    </row>
    <row r="843" spans="1:13" hidden="1" x14ac:dyDescent="0.25">
      <c r="A843" t="s">
        <v>7</v>
      </c>
      <c r="B843" s="1">
        <v>42419</v>
      </c>
      <c r="C843">
        <v>7057.35</v>
      </c>
      <c r="D843">
        <v>7226.85</v>
      </c>
      <c r="E843">
        <v>6960.65</v>
      </c>
      <c r="F843">
        <v>7210.75</v>
      </c>
      <c r="G843" s="6">
        <f t="shared" si="93"/>
        <v>8</v>
      </c>
      <c r="H843" s="2">
        <f t="shared" si="97"/>
        <v>3.2918155838388863E-2</v>
      </c>
      <c r="I843" s="2">
        <f t="shared" si="99"/>
        <v>3.4695654868902341</v>
      </c>
      <c r="J843" t="b">
        <f t="shared" si="98"/>
        <v>0</v>
      </c>
      <c r="K843">
        <f t="shared" si="94"/>
        <v>8</v>
      </c>
      <c r="L843">
        <f t="shared" si="95"/>
        <v>2</v>
      </c>
      <c r="M843">
        <f t="shared" si="96"/>
        <v>2016</v>
      </c>
    </row>
    <row r="844" spans="1:13" hidden="1" x14ac:dyDescent="0.25">
      <c r="A844" t="s">
        <v>7</v>
      </c>
      <c r="B844" s="1">
        <v>42426</v>
      </c>
      <c r="C844">
        <v>7208.85</v>
      </c>
      <c r="D844">
        <v>7252.4</v>
      </c>
      <c r="E844">
        <v>6961.4</v>
      </c>
      <c r="F844">
        <v>7029.75</v>
      </c>
      <c r="G844" s="6">
        <f t="shared" si="93"/>
        <v>9</v>
      </c>
      <c r="H844" s="2">
        <f t="shared" si="97"/>
        <v>-2.5101411087612213E-2</v>
      </c>
      <c r="I844" s="2">
        <f t="shared" si="99"/>
        <v>3.3573730862207984</v>
      </c>
      <c r="J844" t="b">
        <f t="shared" si="98"/>
        <v>0</v>
      </c>
      <c r="K844">
        <f t="shared" si="94"/>
        <v>9</v>
      </c>
      <c r="L844">
        <f t="shared" si="95"/>
        <v>2</v>
      </c>
      <c r="M844">
        <f t="shared" si="96"/>
        <v>2016</v>
      </c>
    </row>
    <row r="845" spans="1:13" hidden="1" x14ac:dyDescent="0.25">
      <c r="A845" t="s">
        <v>7</v>
      </c>
      <c r="B845" s="1">
        <v>42433</v>
      </c>
      <c r="C845">
        <v>7050.45</v>
      </c>
      <c r="D845">
        <v>7505.9</v>
      </c>
      <c r="E845">
        <v>6825.8</v>
      </c>
      <c r="F845">
        <v>7485.35</v>
      </c>
      <c r="G845" s="6">
        <f t="shared" si="93"/>
        <v>10</v>
      </c>
      <c r="H845" s="2">
        <f t="shared" si="97"/>
        <v>6.4810270635513367E-2</v>
      </c>
      <c r="I845" s="2">
        <f t="shared" si="99"/>
        <v>3.6397756151986709</v>
      </c>
      <c r="J845" t="b">
        <f t="shared" si="98"/>
        <v>0</v>
      </c>
      <c r="K845">
        <f t="shared" si="94"/>
        <v>10</v>
      </c>
      <c r="L845">
        <f t="shared" si="95"/>
        <v>3</v>
      </c>
      <c r="M845">
        <f t="shared" si="96"/>
        <v>2016</v>
      </c>
    </row>
    <row r="846" spans="1:13" hidden="1" x14ac:dyDescent="0.25">
      <c r="A846" t="s">
        <v>7</v>
      </c>
      <c r="B846" s="1">
        <v>42440</v>
      </c>
      <c r="C846">
        <v>7486.4</v>
      </c>
      <c r="D846">
        <v>7547.1</v>
      </c>
      <c r="E846">
        <v>7424.3</v>
      </c>
      <c r="F846">
        <v>7510.2</v>
      </c>
      <c r="G846" s="6">
        <f t="shared" si="93"/>
        <v>11</v>
      </c>
      <c r="H846" s="2">
        <f t="shared" si="97"/>
        <v>3.3198180445803693E-3</v>
      </c>
      <c r="I846" s="2">
        <f t="shared" si="99"/>
        <v>3.6551788260088118</v>
      </c>
      <c r="J846" t="b">
        <f t="shared" si="98"/>
        <v>0</v>
      </c>
      <c r="K846">
        <f t="shared" si="94"/>
        <v>11</v>
      </c>
      <c r="L846">
        <f t="shared" si="95"/>
        <v>3</v>
      </c>
      <c r="M846">
        <f t="shared" si="96"/>
        <v>2016</v>
      </c>
    </row>
    <row r="847" spans="1:13" hidden="1" x14ac:dyDescent="0.25">
      <c r="A847" t="s">
        <v>7</v>
      </c>
      <c r="B847" s="1">
        <v>42447</v>
      </c>
      <c r="C847">
        <v>7542.6</v>
      </c>
      <c r="D847">
        <v>7613.6</v>
      </c>
      <c r="E847">
        <v>7405.15</v>
      </c>
      <c r="F847">
        <v>7604.35</v>
      </c>
      <c r="G847" s="6">
        <f t="shared" si="93"/>
        <v>12</v>
      </c>
      <c r="H847" s="2">
        <f t="shared" si="97"/>
        <v>1.2536283987111041E-2</v>
      </c>
      <c r="I847" s="2">
        <f t="shared" si="99"/>
        <v>3.7135374697824446</v>
      </c>
      <c r="J847" t="b">
        <f t="shared" si="98"/>
        <v>0</v>
      </c>
      <c r="K847">
        <f t="shared" si="94"/>
        <v>12</v>
      </c>
      <c r="L847">
        <f t="shared" si="95"/>
        <v>3</v>
      </c>
      <c r="M847">
        <f t="shared" si="96"/>
        <v>2016</v>
      </c>
    </row>
    <row r="848" spans="1:13" hidden="1" x14ac:dyDescent="0.25">
      <c r="A848" t="s">
        <v>7</v>
      </c>
      <c r="B848" s="1">
        <v>42452</v>
      </c>
      <c r="C848">
        <v>7619.2</v>
      </c>
      <c r="D848">
        <v>7728.2</v>
      </c>
      <c r="E848">
        <v>7617.7</v>
      </c>
      <c r="F848">
        <v>7716.5</v>
      </c>
      <c r="G848" s="6">
        <f t="shared" si="93"/>
        <v>13</v>
      </c>
      <c r="H848" s="2">
        <f t="shared" si="97"/>
        <v>1.4748137579148723E-2</v>
      </c>
      <c r="I848" s="2">
        <f t="shared" si="99"/>
        <v>3.7830533688712684</v>
      </c>
      <c r="J848" t="b">
        <f t="shared" si="98"/>
        <v>0</v>
      </c>
      <c r="K848">
        <f t="shared" si="94"/>
        <v>13</v>
      </c>
      <c r="L848">
        <f t="shared" si="95"/>
        <v>3</v>
      </c>
      <c r="M848">
        <f t="shared" si="96"/>
        <v>2016</v>
      </c>
    </row>
    <row r="849" spans="1:13" hidden="1" x14ac:dyDescent="0.25">
      <c r="A849" t="s">
        <v>7</v>
      </c>
      <c r="B849" s="1">
        <v>42461</v>
      </c>
      <c r="C849">
        <v>7741</v>
      </c>
      <c r="D849">
        <v>7777.6</v>
      </c>
      <c r="E849">
        <v>7582.25</v>
      </c>
      <c r="F849">
        <v>7713.05</v>
      </c>
      <c r="G849" s="6">
        <f t="shared" si="93"/>
        <v>14</v>
      </c>
      <c r="H849" s="2">
        <f t="shared" si="97"/>
        <v>-4.4709388971686526E-4</v>
      </c>
      <c r="I849" s="2">
        <f t="shared" si="99"/>
        <v>3.7809148949358562</v>
      </c>
      <c r="J849" t="b">
        <f t="shared" si="98"/>
        <v>0</v>
      </c>
      <c r="K849">
        <f t="shared" si="94"/>
        <v>14</v>
      </c>
      <c r="L849">
        <f t="shared" si="95"/>
        <v>4</v>
      </c>
      <c r="M849">
        <f t="shared" si="96"/>
        <v>2016</v>
      </c>
    </row>
    <row r="850" spans="1:13" hidden="1" x14ac:dyDescent="0.25">
      <c r="A850" t="s">
        <v>7</v>
      </c>
      <c r="B850" s="1">
        <v>42468</v>
      </c>
      <c r="C850">
        <v>7733.15</v>
      </c>
      <c r="D850">
        <v>7764.45</v>
      </c>
      <c r="E850">
        <v>7526.7</v>
      </c>
      <c r="F850">
        <v>7555.2</v>
      </c>
      <c r="G850" s="6">
        <f t="shared" si="93"/>
        <v>15</v>
      </c>
      <c r="H850" s="2">
        <f t="shared" si="97"/>
        <v>-2.0465315277354623E-2</v>
      </c>
      <c r="I850" s="2">
        <f t="shared" si="99"/>
        <v>3.6830719642967935</v>
      </c>
      <c r="J850" t="b">
        <f t="shared" si="98"/>
        <v>0</v>
      </c>
      <c r="K850">
        <f t="shared" si="94"/>
        <v>15</v>
      </c>
      <c r="L850">
        <f t="shared" si="95"/>
        <v>4</v>
      </c>
      <c r="M850">
        <f t="shared" si="96"/>
        <v>2016</v>
      </c>
    </row>
    <row r="851" spans="1:13" hidden="1" x14ac:dyDescent="0.25">
      <c r="A851" t="s">
        <v>7</v>
      </c>
      <c r="B851" s="1">
        <v>42473</v>
      </c>
      <c r="C851">
        <v>7577.8</v>
      </c>
      <c r="D851">
        <v>7864.8</v>
      </c>
      <c r="E851">
        <v>7516.85</v>
      </c>
      <c r="F851">
        <v>7850.45</v>
      </c>
      <c r="G851" s="6">
        <f t="shared" si="93"/>
        <v>16</v>
      </c>
      <c r="H851" s="2">
        <f t="shared" si="97"/>
        <v>3.9079044896230375E-2</v>
      </c>
      <c r="I851" s="2">
        <f t="shared" si="99"/>
        <v>3.8660819438418255</v>
      </c>
      <c r="J851" t="b">
        <f t="shared" si="98"/>
        <v>0</v>
      </c>
      <c r="K851">
        <f t="shared" si="94"/>
        <v>16</v>
      </c>
      <c r="L851">
        <f t="shared" si="95"/>
        <v>4</v>
      </c>
      <c r="M851">
        <f t="shared" si="96"/>
        <v>2016</v>
      </c>
    </row>
    <row r="852" spans="1:13" hidden="1" x14ac:dyDescent="0.25">
      <c r="A852" t="s">
        <v>7</v>
      </c>
      <c r="B852" s="1">
        <v>42482</v>
      </c>
      <c r="C852">
        <v>7908.15</v>
      </c>
      <c r="D852">
        <v>7978.45</v>
      </c>
      <c r="E852">
        <v>7842.75</v>
      </c>
      <c r="F852">
        <v>7899.3</v>
      </c>
      <c r="G852" s="6">
        <f t="shared" si="93"/>
        <v>17</v>
      </c>
      <c r="H852" s="2">
        <f t="shared" si="97"/>
        <v>6.2225732282863433E-3</v>
      </c>
      <c r="I852" s="2">
        <f t="shared" si="99"/>
        <v>3.896361495072223</v>
      </c>
      <c r="J852" t="b">
        <f t="shared" si="98"/>
        <v>0</v>
      </c>
      <c r="K852">
        <f t="shared" si="94"/>
        <v>17</v>
      </c>
      <c r="L852">
        <f t="shared" si="95"/>
        <v>4</v>
      </c>
      <c r="M852">
        <f t="shared" si="96"/>
        <v>2016</v>
      </c>
    </row>
    <row r="853" spans="1:13" hidden="1" x14ac:dyDescent="0.25">
      <c r="A853" t="s">
        <v>7</v>
      </c>
      <c r="B853" s="1">
        <v>42489</v>
      </c>
      <c r="C853">
        <v>7894.8</v>
      </c>
      <c r="D853">
        <v>7992</v>
      </c>
      <c r="E853">
        <v>7788.7</v>
      </c>
      <c r="F853">
        <v>7849.8</v>
      </c>
      <c r="G853" s="6">
        <f t="shared" si="93"/>
        <v>18</v>
      </c>
      <c r="H853" s="2">
        <f t="shared" si="97"/>
        <v>-6.2663780334966113E-3</v>
      </c>
      <c r="I853" s="2">
        <f t="shared" si="99"/>
        <v>3.8656790429554437</v>
      </c>
      <c r="J853" t="b">
        <f t="shared" si="98"/>
        <v>0</v>
      </c>
      <c r="K853">
        <f t="shared" si="94"/>
        <v>18</v>
      </c>
      <c r="L853">
        <f t="shared" si="95"/>
        <v>4</v>
      </c>
      <c r="M853">
        <f t="shared" si="96"/>
        <v>2016</v>
      </c>
    </row>
    <row r="854" spans="1:13" hidden="1" x14ac:dyDescent="0.25">
      <c r="A854" t="s">
        <v>7</v>
      </c>
      <c r="B854" s="1">
        <v>42496</v>
      </c>
      <c r="C854">
        <v>7822.7</v>
      </c>
      <c r="D854">
        <v>7890.25</v>
      </c>
      <c r="E854">
        <v>7678.35</v>
      </c>
      <c r="F854">
        <v>7733.45</v>
      </c>
      <c r="G854" s="6">
        <f t="shared" si="93"/>
        <v>19</v>
      </c>
      <c r="H854" s="2">
        <f t="shared" si="97"/>
        <v>-1.4822033682386881E-2</v>
      </c>
      <c r="I854" s="2">
        <f t="shared" si="99"/>
        <v>3.7935597842930742</v>
      </c>
      <c r="J854" t="b">
        <f t="shared" si="98"/>
        <v>0</v>
      </c>
      <c r="K854">
        <f t="shared" si="94"/>
        <v>19</v>
      </c>
      <c r="L854">
        <f t="shared" si="95"/>
        <v>5</v>
      </c>
      <c r="M854">
        <f t="shared" si="96"/>
        <v>2016</v>
      </c>
    </row>
    <row r="855" spans="1:13" hidden="1" x14ac:dyDescent="0.25">
      <c r="A855" t="s">
        <v>7</v>
      </c>
      <c r="B855" s="1">
        <v>42503</v>
      </c>
      <c r="C855">
        <v>7755.25</v>
      </c>
      <c r="D855">
        <v>7916.05</v>
      </c>
      <c r="E855">
        <v>7753.55</v>
      </c>
      <c r="F855">
        <v>7814.9</v>
      </c>
      <c r="G855" s="6">
        <f t="shared" si="93"/>
        <v>20</v>
      </c>
      <c r="H855" s="2">
        <f t="shared" si="97"/>
        <v>1.0532168695730926E-2</v>
      </c>
      <c r="I855" s="2">
        <f t="shared" si="99"/>
        <v>3.8440463645943206</v>
      </c>
      <c r="J855" t="b">
        <f t="shared" si="98"/>
        <v>0</v>
      </c>
      <c r="K855">
        <f t="shared" si="94"/>
        <v>20</v>
      </c>
      <c r="L855">
        <f t="shared" si="95"/>
        <v>5</v>
      </c>
      <c r="M855">
        <f t="shared" si="96"/>
        <v>2016</v>
      </c>
    </row>
    <row r="856" spans="1:13" hidden="1" x14ac:dyDescent="0.25">
      <c r="A856" t="s">
        <v>7</v>
      </c>
      <c r="B856" s="1">
        <v>42510</v>
      </c>
      <c r="C856">
        <v>7831.2</v>
      </c>
      <c r="D856">
        <v>7940.1</v>
      </c>
      <c r="E856">
        <v>7735.75</v>
      </c>
      <c r="F856">
        <v>7749.7</v>
      </c>
      <c r="G856" s="6">
        <f t="shared" si="93"/>
        <v>21</v>
      </c>
      <c r="H856" s="2">
        <f t="shared" si="97"/>
        <v>-8.3430370190277214E-3</v>
      </c>
      <c r="I856" s="2">
        <f t="shared" si="99"/>
        <v>3.8036323064526236</v>
      </c>
      <c r="J856" t="b">
        <f t="shared" si="98"/>
        <v>0</v>
      </c>
      <c r="K856">
        <f t="shared" si="94"/>
        <v>21</v>
      </c>
      <c r="L856">
        <f t="shared" si="95"/>
        <v>5</v>
      </c>
      <c r="M856">
        <f t="shared" si="96"/>
        <v>2016</v>
      </c>
    </row>
    <row r="857" spans="1:13" hidden="1" x14ac:dyDescent="0.25">
      <c r="A857" t="s">
        <v>7</v>
      </c>
      <c r="B857" s="1">
        <v>42517</v>
      </c>
      <c r="C857">
        <v>7813.95</v>
      </c>
      <c r="D857">
        <v>8164.2</v>
      </c>
      <c r="E857">
        <v>7715.8</v>
      </c>
      <c r="F857">
        <v>8156.65</v>
      </c>
      <c r="G857" s="6">
        <f t="shared" si="93"/>
        <v>22</v>
      </c>
      <c r="H857" s="2">
        <f t="shared" si="97"/>
        <v>5.2511710130714651E-2</v>
      </c>
      <c r="I857" s="2">
        <f t="shared" si="99"/>
        <v>4.0558792537036004</v>
      </c>
      <c r="J857" t="b">
        <f t="shared" si="98"/>
        <v>0</v>
      </c>
      <c r="K857">
        <f t="shared" si="94"/>
        <v>22</v>
      </c>
      <c r="L857">
        <f t="shared" si="95"/>
        <v>5</v>
      </c>
      <c r="M857">
        <f t="shared" si="96"/>
        <v>2016</v>
      </c>
    </row>
    <row r="858" spans="1:13" hidden="1" x14ac:dyDescent="0.25">
      <c r="A858" t="s">
        <v>7</v>
      </c>
      <c r="B858" s="1">
        <v>42524</v>
      </c>
      <c r="C858">
        <v>8166.5</v>
      </c>
      <c r="D858">
        <v>8262</v>
      </c>
      <c r="E858">
        <v>8134.3</v>
      </c>
      <c r="F858">
        <v>8220.7999999999993</v>
      </c>
      <c r="G858" s="6">
        <f t="shared" si="93"/>
        <v>23</v>
      </c>
      <c r="H858" s="2">
        <f t="shared" si="97"/>
        <v>7.8647483954810138E-3</v>
      </c>
      <c r="I858" s="2">
        <f t="shared" si="99"/>
        <v>4.0956424719519111</v>
      </c>
      <c r="J858" t="b">
        <f t="shared" si="98"/>
        <v>0</v>
      </c>
      <c r="K858">
        <f t="shared" si="94"/>
        <v>23</v>
      </c>
      <c r="L858">
        <f t="shared" si="95"/>
        <v>6</v>
      </c>
      <c r="M858">
        <f t="shared" si="96"/>
        <v>2016</v>
      </c>
    </row>
    <row r="859" spans="1:13" hidden="1" x14ac:dyDescent="0.25">
      <c r="A859" t="s">
        <v>7</v>
      </c>
      <c r="B859" s="1">
        <v>42531</v>
      </c>
      <c r="C859">
        <v>8228.75</v>
      </c>
      <c r="D859">
        <v>8294.9500000000007</v>
      </c>
      <c r="E859">
        <v>8162.85</v>
      </c>
      <c r="F859">
        <v>8170.05</v>
      </c>
      <c r="G859" s="6">
        <f t="shared" si="93"/>
        <v>24</v>
      </c>
      <c r="H859" s="2">
        <f t="shared" si="97"/>
        <v>-6.1733651226156816E-3</v>
      </c>
      <c r="I859" s="2">
        <f t="shared" si="99"/>
        <v>4.0641852104382439</v>
      </c>
      <c r="J859" t="b">
        <f t="shared" si="98"/>
        <v>0</v>
      </c>
      <c r="K859">
        <f t="shared" si="94"/>
        <v>24</v>
      </c>
      <c r="L859">
        <f t="shared" si="95"/>
        <v>6</v>
      </c>
      <c r="M859">
        <f t="shared" si="96"/>
        <v>2016</v>
      </c>
    </row>
    <row r="860" spans="1:13" hidden="1" x14ac:dyDescent="0.25">
      <c r="A860" t="s">
        <v>7</v>
      </c>
      <c r="B860" s="1">
        <v>42538</v>
      </c>
      <c r="C860">
        <v>8102.25</v>
      </c>
      <c r="D860">
        <v>8213.2000000000007</v>
      </c>
      <c r="E860">
        <v>8063.9</v>
      </c>
      <c r="F860">
        <v>8170.2</v>
      </c>
      <c r="G860" s="6">
        <f t="shared" si="93"/>
        <v>25</v>
      </c>
      <c r="H860" s="2">
        <f t="shared" si="97"/>
        <v>1.8359740760365284E-5</v>
      </c>
      <c r="I860" s="2">
        <f t="shared" si="99"/>
        <v>4.0642781875658702</v>
      </c>
      <c r="J860" t="b">
        <f t="shared" si="98"/>
        <v>0</v>
      </c>
      <c r="K860">
        <f t="shared" si="94"/>
        <v>25</v>
      </c>
      <c r="L860">
        <f t="shared" si="95"/>
        <v>6</v>
      </c>
      <c r="M860">
        <f t="shared" si="96"/>
        <v>2016</v>
      </c>
    </row>
    <row r="861" spans="1:13" hidden="1" x14ac:dyDescent="0.25">
      <c r="A861" t="s">
        <v>7</v>
      </c>
      <c r="B861" s="1">
        <v>42545</v>
      </c>
      <c r="C861">
        <v>8115.75</v>
      </c>
      <c r="D861">
        <v>8285.6</v>
      </c>
      <c r="E861">
        <v>7927.05</v>
      </c>
      <c r="F861">
        <v>8088.6</v>
      </c>
      <c r="G861" s="6">
        <f t="shared" si="93"/>
        <v>26</v>
      </c>
      <c r="H861" s="2">
        <f t="shared" si="97"/>
        <v>-9.987515605493047E-3</v>
      </c>
      <c r="I861" s="2">
        <f t="shared" si="99"/>
        <v>4.0136986301369983</v>
      </c>
      <c r="J861" t="b">
        <f t="shared" si="98"/>
        <v>0</v>
      </c>
      <c r="K861">
        <f t="shared" si="94"/>
        <v>26</v>
      </c>
      <c r="L861">
        <f t="shared" si="95"/>
        <v>6</v>
      </c>
      <c r="M861">
        <f t="shared" si="96"/>
        <v>2016</v>
      </c>
    </row>
    <row r="862" spans="1:13" hidden="1" x14ac:dyDescent="0.25">
      <c r="A862" t="s">
        <v>7</v>
      </c>
      <c r="B862" s="1">
        <v>42552</v>
      </c>
      <c r="C862">
        <v>8039.35</v>
      </c>
      <c r="D862">
        <v>8356.75</v>
      </c>
      <c r="E862">
        <v>8039.35</v>
      </c>
      <c r="F862">
        <v>8328.35</v>
      </c>
      <c r="G862" s="6">
        <f t="shared" si="93"/>
        <v>27</v>
      </c>
      <c r="H862" s="2">
        <f t="shared" si="97"/>
        <v>2.9640481665553997E-2</v>
      </c>
      <c r="I862" s="2">
        <f t="shared" si="99"/>
        <v>4.1623070724601874</v>
      </c>
      <c r="J862" t="b">
        <f t="shared" si="98"/>
        <v>0</v>
      </c>
      <c r="K862">
        <f t="shared" si="94"/>
        <v>27</v>
      </c>
      <c r="L862">
        <f t="shared" si="95"/>
        <v>7</v>
      </c>
      <c r="M862">
        <f t="shared" si="96"/>
        <v>2016</v>
      </c>
    </row>
    <row r="863" spans="1:13" hidden="1" x14ac:dyDescent="0.25">
      <c r="A863" t="s">
        <v>7</v>
      </c>
      <c r="B863" s="1">
        <v>42559</v>
      </c>
      <c r="C863">
        <v>8376.75</v>
      </c>
      <c r="D863">
        <v>8398.4500000000007</v>
      </c>
      <c r="E863">
        <v>8287.5499999999993</v>
      </c>
      <c r="F863">
        <v>8323.2000000000007</v>
      </c>
      <c r="G863" s="6">
        <f t="shared" si="93"/>
        <v>28</v>
      </c>
      <c r="H863" s="2">
        <f t="shared" si="97"/>
        <v>-6.1836978513141183E-4</v>
      </c>
      <c r="I863" s="2">
        <f t="shared" si="99"/>
        <v>4.1591148577450081</v>
      </c>
      <c r="J863" t="b">
        <f t="shared" si="98"/>
        <v>0</v>
      </c>
      <c r="K863">
        <f t="shared" si="94"/>
        <v>28</v>
      </c>
      <c r="L863">
        <f t="shared" si="95"/>
        <v>7</v>
      </c>
      <c r="M863">
        <f t="shared" si="96"/>
        <v>2016</v>
      </c>
    </row>
    <row r="864" spans="1:13" hidden="1" x14ac:dyDescent="0.25">
      <c r="A864" t="s">
        <v>7</v>
      </c>
      <c r="B864" s="1">
        <v>42566</v>
      </c>
      <c r="C864">
        <v>8413.35</v>
      </c>
      <c r="D864">
        <v>8594.7999999999993</v>
      </c>
      <c r="E864">
        <v>8407.0499999999993</v>
      </c>
      <c r="F864">
        <v>8541.4</v>
      </c>
      <c r="G864" s="6">
        <f t="shared" si="93"/>
        <v>29</v>
      </c>
      <c r="H864" s="2">
        <f t="shared" si="97"/>
        <v>2.6215878508266011E-2</v>
      </c>
      <c r="I864" s="2">
        <f t="shared" si="99"/>
        <v>4.2943655860658412</v>
      </c>
      <c r="J864" t="b">
        <f t="shared" si="98"/>
        <v>0</v>
      </c>
      <c r="K864">
        <f t="shared" si="94"/>
        <v>29</v>
      </c>
      <c r="L864">
        <f t="shared" si="95"/>
        <v>7</v>
      </c>
      <c r="M864">
        <f t="shared" si="96"/>
        <v>2016</v>
      </c>
    </row>
    <row r="865" spans="1:13" hidden="1" x14ac:dyDescent="0.25">
      <c r="A865" t="s">
        <v>7</v>
      </c>
      <c r="B865" s="1">
        <v>42573</v>
      </c>
      <c r="C865">
        <v>8564.0499999999993</v>
      </c>
      <c r="D865">
        <v>8587.1</v>
      </c>
      <c r="E865">
        <v>8476.7000000000007</v>
      </c>
      <c r="F865">
        <v>8541.2000000000007</v>
      </c>
      <c r="G865" s="6">
        <f t="shared" si="93"/>
        <v>30</v>
      </c>
      <c r="H865" s="2">
        <f t="shared" si="97"/>
        <v>-2.3415365162482438E-5</v>
      </c>
      <c r="I865" s="2">
        <f t="shared" si="99"/>
        <v>4.2942416165623394</v>
      </c>
      <c r="J865" t="b">
        <f t="shared" si="98"/>
        <v>0</v>
      </c>
      <c r="K865">
        <f t="shared" si="94"/>
        <v>30</v>
      </c>
      <c r="L865">
        <f t="shared" si="95"/>
        <v>7</v>
      </c>
      <c r="M865">
        <f t="shared" si="96"/>
        <v>2016</v>
      </c>
    </row>
    <row r="866" spans="1:13" hidden="1" x14ac:dyDescent="0.25">
      <c r="A866" t="s">
        <v>7</v>
      </c>
      <c r="B866" s="1">
        <v>42580</v>
      </c>
      <c r="C866">
        <v>8519.9500000000007</v>
      </c>
      <c r="D866">
        <v>8674.7000000000007</v>
      </c>
      <c r="E866">
        <v>8517.2000000000007</v>
      </c>
      <c r="F866">
        <v>8638.5</v>
      </c>
      <c r="G866" s="6">
        <f t="shared" si="93"/>
        <v>31</v>
      </c>
      <c r="H866" s="2">
        <f t="shared" si="97"/>
        <v>1.1391841895752375E-2</v>
      </c>
      <c r="I866" s="2">
        <f t="shared" si="99"/>
        <v>4.3545527800161299</v>
      </c>
      <c r="J866" t="b">
        <f t="shared" si="98"/>
        <v>0</v>
      </c>
      <c r="K866">
        <f t="shared" si="94"/>
        <v>31</v>
      </c>
      <c r="L866">
        <f t="shared" si="95"/>
        <v>7</v>
      </c>
      <c r="M866">
        <f t="shared" si="96"/>
        <v>2016</v>
      </c>
    </row>
    <row r="867" spans="1:13" hidden="1" x14ac:dyDescent="0.25">
      <c r="A867" t="s">
        <v>7</v>
      </c>
      <c r="B867" s="1">
        <v>42587</v>
      </c>
      <c r="C867">
        <v>8654.2999999999993</v>
      </c>
      <c r="D867">
        <v>8711.2999999999993</v>
      </c>
      <c r="E867">
        <v>8518.15</v>
      </c>
      <c r="F867">
        <v>8683.15</v>
      </c>
      <c r="G867" s="6">
        <f t="shared" si="93"/>
        <v>32</v>
      </c>
      <c r="H867" s="2">
        <f t="shared" si="97"/>
        <v>5.16872142154301E-3</v>
      </c>
      <c r="I867" s="2">
        <f t="shared" si="99"/>
        <v>4.3822289716729816</v>
      </c>
      <c r="J867" t="b">
        <f t="shared" si="98"/>
        <v>0</v>
      </c>
      <c r="K867">
        <f t="shared" si="94"/>
        <v>32</v>
      </c>
      <c r="L867">
        <f t="shared" si="95"/>
        <v>8</v>
      </c>
      <c r="M867">
        <f t="shared" si="96"/>
        <v>2016</v>
      </c>
    </row>
    <row r="868" spans="1:13" hidden="1" x14ac:dyDescent="0.25">
      <c r="A868" t="s">
        <v>7</v>
      </c>
      <c r="B868" s="1">
        <v>42594</v>
      </c>
      <c r="C868">
        <v>8712.85</v>
      </c>
      <c r="D868">
        <v>8728.35</v>
      </c>
      <c r="E868">
        <v>8540.0499999999993</v>
      </c>
      <c r="F868">
        <v>8672.15</v>
      </c>
      <c r="G868" s="6">
        <f t="shared" si="93"/>
        <v>33</v>
      </c>
      <c r="H868" s="2">
        <f t="shared" si="97"/>
        <v>-1.2668213724281729E-3</v>
      </c>
      <c r="I868" s="2">
        <f t="shared" si="99"/>
        <v>4.3754106489803641</v>
      </c>
      <c r="J868" t="b">
        <f t="shared" si="98"/>
        <v>0</v>
      </c>
      <c r="K868">
        <f t="shared" si="94"/>
        <v>33</v>
      </c>
      <c r="L868">
        <f t="shared" si="95"/>
        <v>8</v>
      </c>
      <c r="M868">
        <f t="shared" si="96"/>
        <v>2016</v>
      </c>
    </row>
    <row r="869" spans="1:13" hidden="1" x14ac:dyDescent="0.25">
      <c r="A869" t="s">
        <v>7</v>
      </c>
      <c r="B869" s="1">
        <v>42601</v>
      </c>
      <c r="C869">
        <v>8670.25</v>
      </c>
      <c r="D869">
        <v>8696.6</v>
      </c>
      <c r="E869">
        <v>8600.4500000000007</v>
      </c>
      <c r="F869">
        <v>8666.9</v>
      </c>
      <c r="G869" s="6">
        <f t="shared" si="93"/>
        <v>34</v>
      </c>
      <c r="H869" s="2">
        <f t="shared" si="97"/>
        <v>-6.0538620757255579E-4</v>
      </c>
      <c r="I869" s="2">
        <f t="shared" si="99"/>
        <v>4.3721564495134331</v>
      </c>
      <c r="J869" t="b">
        <f t="shared" si="98"/>
        <v>0</v>
      </c>
      <c r="K869">
        <f t="shared" si="94"/>
        <v>34</v>
      </c>
      <c r="L869">
        <f t="shared" si="95"/>
        <v>8</v>
      </c>
      <c r="M869">
        <f t="shared" si="96"/>
        <v>2016</v>
      </c>
    </row>
    <row r="870" spans="1:13" hidden="1" x14ac:dyDescent="0.25">
      <c r="A870" t="s">
        <v>7</v>
      </c>
      <c r="B870" s="1">
        <v>42608</v>
      </c>
      <c r="C870">
        <v>8667</v>
      </c>
      <c r="D870">
        <v>8684.85</v>
      </c>
      <c r="E870">
        <v>8547.5499999999993</v>
      </c>
      <c r="F870">
        <v>8572.5499999999993</v>
      </c>
      <c r="G870" s="6">
        <f t="shared" si="93"/>
        <v>35</v>
      </c>
      <c r="H870" s="2">
        <f t="shared" si="97"/>
        <v>-1.0886245370317016E-2</v>
      </c>
      <c r="I870" s="2">
        <f t="shared" si="99"/>
        <v>4.3136738362362985</v>
      </c>
      <c r="J870" t="b">
        <f t="shared" si="98"/>
        <v>0</v>
      </c>
      <c r="K870">
        <f t="shared" si="94"/>
        <v>35</v>
      </c>
      <c r="L870">
        <f t="shared" si="95"/>
        <v>8</v>
      </c>
      <c r="M870">
        <f t="shared" si="96"/>
        <v>2016</v>
      </c>
    </row>
    <row r="871" spans="1:13" hidden="1" x14ac:dyDescent="0.25">
      <c r="A871" t="s">
        <v>7</v>
      </c>
      <c r="B871" s="1">
        <v>42615</v>
      </c>
      <c r="C871">
        <v>8583.75</v>
      </c>
      <c r="D871">
        <v>8824.1</v>
      </c>
      <c r="E871">
        <v>8543.75</v>
      </c>
      <c r="F871">
        <v>8809.65</v>
      </c>
      <c r="G871" s="6">
        <f t="shared" si="93"/>
        <v>36</v>
      </c>
      <c r="H871" s="2">
        <f t="shared" si="97"/>
        <v>2.7658048072043862E-2</v>
      </c>
      <c r="I871" s="2">
        <f t="shared" si="99"/>
        <v>4.4606396826380834</v>
      </c>
      <c r="J871" t="b">
        <f t="shared" si="98"/>
        <v>0</v>
      </c>
      <c r="K871">
        <f t="shared" si="94"/>
        <v>36</v>
      </c>
      <c r="L871">
        <f t="shared" si="95"/>
        <v>9</v>
      </c>
      <c r="M871">
        <f t="shared" si="96"/>
        <v>2016</v>
      </c>
    </row>
    <row r="872" spans="1:13" hidden="1" x14ac:dyDescent="0.25">
      <c r="A872" t="s">
        <v>7</v>
      </c>
      <c r="B872" s="1">
        <v>42622</v>
      </c>
      <c r="C872">
        <v>8852.7000000000007</v>
      </c>
      <c r="D872">
        <v>8968.7000000000007</v>
      </c>
      <c r="E872">
        <v>8848.4500000000007</v>
      </c>
      <c r="F872">
        <v>8866.7000000000007</v>
      </c>
      <c r="G872" s="6">
        <f t="shared" si="93"/>
        <v>37</v>
      </c>
      <c r="H872" s="2">
        <f t="shared" si="97"/>
        <v>6.475853183724789E-3</v>
      </c>
      <c r="I872" s="2">
        <f t="shared" si="99"/>
        <v>4.4960019835120688</v>
      </c>
      <c r="J872" t="b">
        <f t="shared" si="98"/>
        <v>0</v>
      </c>
      <c r="K872">
        <f t="shared" si="94"/>
        <v>37</v>
      </c>
      <c r="L872">
        <f t="shared" si="95"/>
        <v>9</v>
      </c>
      <c r="M872">
        <f t="shared" si="96"/>
        <v>2016</v>
      </c>
    </row>
    <row r="873" spans="1:13" hidden="1" x14ac:dyDescent="0.25">
      <c r="A873" t="s">
        <v>7</v>
      </c>
      <c r="B873" s="1">
        <v>42629</v>
      </c>
      <c r="C873">
        <v>8732.9500000000007</v>
      </c>
      <c r="D873">
        <v>8847.65</v>
      </c>
      <c r="E873">
        <v>8688.9</v>
      </c>
      <c r="F873">
        <v>8779.85</v>
      </c>
      <c r="G873" s="6">
        <f t="shared" si="93"/>
        <v>38</v>
      </c>
      <c r="H873" s="2">
        <f t="shared" si="97"/>
        <v>-9.7950759583610436E-3</v>
      </c>
      <c r="I873" s="2">
        <f t="shared" si="99"/>
        <v>4.442168226616265</v>
      </c>
      <c r="J873" t="b">
        <f t="shared" si="98"/>
        <v>0</v>
      </c>
      <c r="K873">
        <f t="shared" si="94"/>
        <v>38</v>
      </c>
      <c r="L873">
        <f t="shared" si="95"/>
        <v>9</v>
      </c>
      <c r="M873">
        <f t="shared" si="96"/>
        <v>2016</v>
      </c>
    </row>
    <row r="874" spans="1:13" hidden="1" x14ac:dyDescent="0.25">
      <c r="A874" t="s">
        <v>7</v>
      </c>
      <c r="B874" s="1">
        <v>42636</v>
      </c>
      <c r="C874">
        <v>8788.4500000000007</v>
      </c>
      <c r="D874">
        <v>8893.35</v>
      </c>
      <c r="E874">
        <v>8757.2999999999993</v>
      </c>
      <c r="F874">
        <v>8831.5499999999993</v>
      </c>
      <c r="G874" s="6">
        <f t="shared" si="93"/>
        <v>39</v>
      </c>
      <c r="H874" s="2">
        <f t="shared" si="97"/>
        <v>5.8884832884387173E-3</v>
      </c>
      <c r="I874" s="2">
        <f t="shared" si="99"/>
        <v>4.4742143432715666</v>
      </c>
      <c r="J874" t="b">
        <f t="shared" si="98"/>
        <v>0</v>
      </c>
      <c r="K874">
        <f t="shared" si="94"/>
        <v>39</v>
      </c>
      <c r="L874">
        <f t="shared" si="95"/>
        <v>9</v>
      </c>
      <c r="M874">
        <f t="shared" si="96"/>
        <v>2016</v>
      </c>
    </row>
    <row r="875" spans="1:13" hidden="1" x14ac:dyDescent="0.25">
      <c r="A875" t="s">
        <v>7</v>
      </c>
      <c r="B875" s="1">
        <v>42643</v>
      </c>
      <c r="C875">
        <v>8807.9</v>
      </c>
      <c r="D875">
        <v>8809.5499999999993</v>
      </c>
      <c r="E875">
        <v>8555.2000000000007</v>
      </c>
      <c r="F875">
        <v>8611.15</v>
      </c>
      <c r="G875" s="6">
        <f t="shared" si="93"/>
        <v>40</v>
      </c>
      <c r="H875" s="2">
        <f t="shared" si="97"/>
        <v>-2.4955981679320116E-2</v>
      </c>
      <c r="I875" s="2">
        <f t="shared" si="99"/>
        <v>4.3375999504122102</v>
      </c>
      <c r="J875" t="b">
        <f t="shared" si="98"/>
        <v>0</v>
      </c>
      <c r="K875">
        <f t="shared" si="94"/>
        <v>40</v>
      </c>
      <c r="L875">
        <f t="shared" si="95"/>
        <v>9</v>
      </c>
      <c r="M875">
        <f t="shared" si="96"/>
        <v>2016</v>
      </c>
    </row>
    <row r="876" spans="1:13" hidden="1" x14ac:dyDescent="0.25">
      <c r="A876" t="s">
        <v>7</v>
      </c>
      <c r="B876" s="1">
        <v>42650</v>
      </c>
      <c r="C876">
        <v>8666.15</v>
      </c>
      <c r="D876">
        <v>8806.9500000000007</v>
      </c>
      <c r="E876">
        <v>8635</v>
      </c>
      <c r="F876">
        <v>8697.6</v>
      </c>
      <c r="G876" s="6">
        <f t="shared" si="93"/>
        <v>41</v>
      </c>
      <c r="H876" s="2">
        <f t="shared" si="97"/>
        <v>1.0039309499892735E-2</v>
      </c>
      <c r="I876" s="2">
        <f t="shared" si="99"/>
        <v>4.3911857683010105</v>
      </c>
      <c r="J876" t="b">
        <f t="shared" si="98"/>
        <v>0</v>
      </c>
      <c r="K876">
        <f t="shared" si="94"/>
        <v>41</v>
      </c>
      <c r="L876">
        <f t="shared" si="95"/>
        <v>10</v>
      </c>
      <c r="M876">
        <f t="shared" si="96"/>
        <v>2016</v>
      </c>
    </row>
    <row r="877" spans="1:13" hidden="1" x14ac:dyDescent="0.25">
      <c r="A877" t="s">
        <v>7</v>
      </c>
      <c r="B877" s="1">
        <v>42657</v>
      </c>
      <c r="C877">
        <v>8735.35</v>
      </c>
      <c r="D877">
        <v>8745.7999999999993</v>
      </c>
      <c r="E877">
        <v>8541.35</v>
      </c>
      <c r="F877">
        <v>8583.4</v>
      </c>
      <c r="G877" s="6">
        <f t="shared" si="93"/>
        <v>42</v>
      </c>
      <c r="H877" s="2">
        <f t="shared" si="97"/>
        <v>-1.3130058866813954E-2</v>
      </c>
      <c r="I877" s="2">
        <f t="shared" si="99"/>
        <v>4.3203991818012888</v>
      </c>
      <c r="J877" t="b">
        <f t="shared" si="98"/>
        <v>0</v>
      </c>
      <c r="K877">
        <f t="shared" si="94"/>
        <v>42</v>
      </c>
      <c r="L877">
        <f t="shared" si="95"/>
        <v>10</v>
      </c>
      <c r="M877">
        <f t="shared" si="96"/>
        <v>2016</v>
      </c>
    </row>
    <row r="878" spans="1:13" hidden="1" x14ac:dyDescent="0.25">
      <c r="A878" t="s">
        <v>7</v>
      </c>
      <c r="B878" s="1">
        <v>42664</v>
      </c>
      <c r="C878">
        <v>8612.9500000000007</v>
      </c>
      <c r="D878">
        <v>8727</v>
      </c>
      <c r="E878">
        <v>8506.15</v>
      </c>
      <c r="F878">
        <v>8693.0499999999993</v>
      </c>
      <c r="G878" s="6">
        <f t="shared" si="93"/>
        <v>43</v>
      </c>
      <c r="H878" s="2">
        <f t="shared" si="97"/>
        <v>1.2774658060908273E-2</v>
      </c>
      <c r="I878" s="2">
        <f t="shared" si="99"/>
        <v>4.3883654620963366</v>
      </c>
      <c r="J878" t="b">
        <f t="shared" si="98"/>
        <v>0</v>
      </c>
      <c r="K878">
        <f t="shared" si="94"/>
        <v>43</v>
      </c>
      <c r="L878">
        <f t="shared" si="95"/>
        <v>10</v>
      </c>
      <c r="M878">
        <f t="shared" si="96"/>
        <v>2016</v>
      </c>
    </row>
    <row r="879" spans="1:13" hidden="1" x14ac:dyDescent="0.25">
      <c r="A879" t="s">
        <v>7</v>
      </c>
      <c r="B879" s="1">
        <v>42673</v>
      </c>
      <c r="C879">
        <v>8709.85</v>
      </c>
      <c r="D879">
        <v>8736.9500000000007</v>
      </c>
      <c r="E879">
        <v>8550.25</v>
      </c>
      <c r="F879">
        <v>8625.7000000000007</v>
      </c>
      <c r="G879" s="6">
        <f t="shared" si="93"/>
        <v>45</v>
      </c>
      <c r="H879" s="2">
        <f t="shared" si="97"/>
        <v>-7.7475684598614647E-3</v>
      </c>
      <c r="I879" s="2">
        <f t="shared" si="99"/>
        <v>4.3466187317919918</v>
      </c>
      <c r="J879" t="b">
        <f t="shared" si="98"/>
        <v>0</v>
      </c>
      <c r="K879">
        <f t="shared" si="94"/>
        <v>45</v>
      </c>
      <c r="L879">
        <f t="shared" si="95"/>
        <v>10</v>
      </c>
      <c r="M879">
        <f t="shared" si="96"/>
        <v>2016</v>
      </c>
    </row>
    <row r="880" spans="1:13" hidden="1" x14ac:dyDescent="0.25">
      <c r="A880" t="s">
        <v>7</v>
      </c>
      <c r="B880" s="1">
        <v>42678</v>
      </c>
      <c r="C880">
        <v>8653.15</v>
      </c>
      <c r="D880">
        <v>8669.6</v>
      </c>
      <c r="E880">
        <v>8400.25</v>
      </c>
      <c r="F880">
        <v>8433.75</v>
      </c>
      <c r="G880" s="6">
        <f t="shared" si="93"/>
        <v>45</v>
      </c>
      <c r="H880" s="2">
        <f t="shared" si="97"/>
        <v>-2.225326640156744E-2</v>
      </c>
      <c r="I880" s="2">
        <f t="shared" si="99"/>
        <v>4.227639000805814</v>
      </c>
      <c r="J880" t="b">
        <f t="shared" si="98"/>
        <v>0</v>
      </c>
      <c r="K880">
        <f t="shared" si="94"/>
        <v>45</v>
      </c>
      <c r="L880">
        <f t="shared" si="95"/>
        <v>11</v>
      </c>
      <c r="M880">
        <f t="shared" si="96"/>
        <v>2016</v>
      </c>
    </row>
    <row r="881" spans="1:13" hidden="1" x14ac:dyDescent="0.25">
      <c r="A881" t="s">
        <v>7</v>
      </c>
      <c r="B881" s="1">
        <v>42685</v>
      </c>
      <c r="C881">
        <v>8535.75</v>
      </c>
      <c r="D881">
        <v>8598.4500000000007</v>
      </c>
      <c r="E881">
        <v>8002.25</v>
      </c>
      <c r="F881">
        <v>8296.2999999999993</v>
      </c>
      <c r="G881" s="6">
        <f t="shared" si="93"/>
        <v>46</v>
      </c>
      <c r="H881" s="2">
        <f t="shared" si="97"/>
        <v>-1.6297613754261198E-2</v>
      </c>
      <c r="I881" s="2">
        <f t="shared" si="99"/>
        <v>4.1424409595239693</v>
      </c>
      <c r="J881" t="b">
        <f t="shared" si="98"/>
        <v>0</v>
      </c>
      <c r="K881">
        <f t="shared" si="94"/>
        <v>46</v>
      </c>
      <c r="L881">
        <f t="shared" si="95"/>
        <v>11</v>
      </c>
      <c r="M881">
        <f t="shared" si="96"/>
        <v>2016</v>
      </c>
    </row>
    <row r="882" spans="1:13" hidden="1" x14ac:dyDescent="0.25">
      <c r="A882" t="s">
        <v>7</v>
      </c>
      <c r="B882" s="1">
        <v>42692</v>
      </c>
      <c r="C882">
        <v>8284.85</v>
      </c>
      <c r="D882">
        <v>8288.5499999999993</v>
      </c>
      <c r="E882">
        <v>8048.3</v>
      </c>
      <c r="F882">
        <v>8074.1</v>
      </c>
      <c r="G882" s="6">
        <f t="shared" si="93"/>
        <v>47</v>
      </c>
      <c r="H882" s="2">
        <f t="shared" si="97"/>
        <v>-2.6783023757578572E-2</v>
      </c>
      <c r="I882" s="2">
        <f t="shared" si="99"/>
        <v>4.0047108411330941</v>
      </c>
      <c r="J882" t="b">
        <f t="shared" si="98"/>
        <v>0</v>
      </c>
      <c r="K882">
        <f t="shared" si="94"/>
        <v>47</v>
      </c>
      <c r="L882">
        <f t="shared" si="95"/>
        <v>11</v>
      </c>
      <c r="M882">
        <f t="shared" si="96"/>
        <v>2016</v>
      </c>
    </row>
    <row r="883" spans="1:13" hidden="1" x14ac:dyDescent="0.25">
      <c r="A883" t="s">
        <v>7</v>
      </c>
      <c r="B883" s="1">
        <v>42699</v>
      </c>
      <c r="C883">
        <v>8102.1</v>
      </c>
      <c r="D883">
        <v>8122.25</v>
      </c>
      <c r="E883">
        <v>7916.4</v>
      </c>
      <c r="F883">
        <v>8114.3</v>
      </c>
      <c r="G883" s="6">
        <f t="shared" si="93"/>
        <v>48</v>
      </c>
      <c r="H883" s="2">
        <f t="shared" si="97"/>
        <v>4.9788830953294561E-3</v>
      </c>
      <c r="I883" s="2">
        <f t="shared" si="99"/>
        <v>4.0296287113370237</v>
      </c>
      <c r="J883" t="b">
        <f t="shared" si="98"/>
        <v>0</v>
      </c>
      <c r="K883">
        <f t="shared" si="94"/>
        <v>48</v>
      </c>
      <c r="L883">
        <f t="shared" si="95"/>
        <v>11</v>
      </c>
      <c r="M883">
        <f t="shared" si="96"/>
        <v>2016</v>
      </c>
    </row>
    <row r="884" spans="1:13" hidden="1" x14ac:dyDescent="0.25">
      <c r="A884" t="s">
        <v>7</v>
      </c>
      <c r="B884" s="1">
        <v>42706</v>
      </c>
      <c r="C884">
        <v>8080.65</v>
      </c>
      <c r="D884">
        <v>8250.7999999999993</v>
      </c>
      <c r="E884">
        <v>8066.5</v>
      </c>
      <c r="F884">
        <v>8086.8</v>
      </c>
      <c r="G884" s="6">
        <f t="shared" si="93"/>
        <v>49</v>
      </c>
      <c r="H884" s="2">
        <f t="shared" si="97"/>
        <v>-3.3890785403546397E-3</v>
      </c>
      <c r="I884" s="2">
        <f t="shared" si="99"/>
        <v>4.0125829046054795</v>
      </c>
      <c r="J884" t="b">
        <f t="shared" si="98"/>
        <v>0</v>
      </c>
      <c r="K884">
        <f t="shared" si="94"/>
        <v>49</v>
      </c>
      <c r="L884">
        <f t="shared" si="95"/>
        <v>12</v>
      </c>
      <c r="M884">
        <f t="shared" si="96"/>
        <v>2016</v>
      </c>
    </row>
    <row r="885" spans="1:13" hidden="1" x14ac:dyDescent="0.25">
      <c r="A885" t="s">
        <v>7</v>
      </c>
      <c r="B885" s="1">
        <v>42713</v>
      </c>
      <c r="C885">
        <v>8088.75</v>
      </c>
      <c r="D885">
        <v>8274.9500000000007</v>
      </c>
      <c r="E885">
        <v>8056.85</v>
      </c>
      <c r="F885">
        <v>8261.75</v>
      </c>
      <c r="G885" s="6">
        <f t="shared" si="93"/>
        <v>50</v>
      </c>
      <c r="H885" s="2">
        <f t="shared" si="97"/>
        <v>2.1634020873522175E-2</v>
      </c>
      <c r="I885" s="2">
        <f t="shared" si="99"/>
        <v>4.1210252277939752</v>
      </c>
      <c r="J885" t="b">
        <f t="shared" si="98"/>
        <v>0</v>
      </c>
      <c r="K885">
        <f t="shared" si="94"/>
        <v>50</v>
      </c>
      <c r="L885">
        <f t="shared" si="95"/>
        <v>12</v>
      </c>
      <c r="M885">
        <f t="shared" si="96"/>
        <v>2016</v>
      </c>
    </row>
    <row r="886" spans="1:13" hidden="1" x14ac:dyDescent="0.25">
      <c r="A886" t="s">
        <v>7</v>
      </c>
      <c r="B886" s="1">
        <v>42720</v>
      </c>
      <c r="C886">
        <v>8230.65</v>
      </c>
      <c r="D886">
        <v>8230.65</v>
      </c>
      <c r="E886">
        <v>8121.95</v>
      </c>
      <c r="F886">
        <v>8139.45</v>
      </c>
      <c r="G886" s="6">
        <f t="shared" si="93"/>
        <v>51</v>
      </c>
      <c r="H886" s="2">
        <f t="shared" si="97"/>
        <v>-1.480315913698671E-2</v>
      </c>
      <c r="I886" s="2">
        <f t="shared" si="99"/>
        <v>4.0452178764024174</v>
      </c>
      <c r="J886" t="b">
        <f t="shared" si="98"/>
        <v>0</v>
      </c>
      <c r="K886">
        <f t="shared" si="94"/>
        <v>51</v>
      </c>
      <c r="L886">
        <f t="shared" si="95"/>
        <v>12</v>
      </c>
      <c r="M886">
        <f t="shared" si="96"/>
        <v>2016</v>
      </c>
    </row>
    <row r="887" spans="1:13" hidden="1" x14ac:dyDescent="0.25">
      <c r="A887" t="s">
        <v>7</v>
      </c>
      <c r="B887" s="1">
        <v>42727</v>
      </c>
      <c r="C887">
        <v>8126</v>
      </c>
      <c r="D887">
        <v>8132.5</v>
      </c>
      <c r="E887">
        <v>7942.05</v>
      </c>
      <c r="F887">
        <v>7985.75</v>
      </c>
      <c r="G887" s="6">
        <f t="shared" si="93"/>
        <v>52</v>
      </c>
      <c r="H887" s="2">
        <f t="shared" si="97"/>
        <v>-1.8883339783400621E-2</v>
      </c>
      <c r="I887" s="2">
        <f t="shared" si="99"/>
        <v>3.9499473129610232</v>
      </c>
      <c r="J887" t="b">
        <f t="shared" si="98"/>
        <v>0</v>
      </c>
      <c r="K887">
        <f t="shared" si="94"/>
        <v>52</v>
      </c>
      <c r="L887">
        <f t="shared" si="95"/>
        <v>12</v>
      </c>
      <c r="M887">
        <f t="shared" si="96"/>
        <v>2016</v>
      </c>
    </row>
    <row r="888" spans="1:13" hidden="1" x14ac:dyDescent="0.25">
      <c r="A888" t="s">
        <v>7</v>
      </c>
      <c r="B888" s="1">
        <v>42734</v>
      </c>
      <c r="C888">
        <v>7965.1</v>
      </c>
      <c r="D888">
        <v>8197</v>
      </c>
      <c r="E888">
        <v>7893.8</v>
      </c>
      <c r="F888">
        <v>8185.8</v>
      </c>
      <c r="G888" s="6">
        <f t="shared" si="93"/>
        <v>53</v>
      </c>
      <c r="H888" s="2">
        <f t="shared" si="97"/>
        <v>2.5050871865510471E-2</v>
      </c>
      <c r="I888" s="2">
        <f t="shared" si="99"/>
        <v>4.073947808839038</v>
      </c>
      <c r="J888" t="b">
        <f t="shared" si="98"/>
        <v>0</v>
      </c>
      <c r="K888">
        <f t="shared" si="94"/>
        <v>53</v>
      </c>
      <c r="L888">
        <f t="shared" si="95"/>
        <v>12</v>
      </c>
      <c r="M888">
        <f t="shared" si="96"/>
        <v>2016</v>
      </c>
    </row>
    <row r="889" spans="1:13" hidden="1" x14ac:dyDescent="0.25">
      <c r="A889" t="s">
        <v>7</v>
      </c>
      <c r="B889" s="1">
        <v>42741</v>
      </c>
      <c r="C889">
        <v>8210.1</v>
      </c>
      <c r="D889">
        <v>8306.85</v>
      </c>
      <c r="E889">
        <v>8133.8</v>
      </c>
      <c r="F889">
        <v>8243.7999999999993</v>
      </c>
      <c r="G889" s="6">
        <f t="shared" si="93"/>
        <v>1</v>
      </c>
      <c r="H889" s="2">
        <f t="shared" si="97"/>
        <v>7.0854406411100523E-3</v>
      </c>
      <c r="I889" s="2">
        <f t="shared" si="99"/>
        <v>4.1098989648546578</v>
      </c>
      <c r="J889" t="b">
        <f t="shared" si="98"/>
        <v>0</v>
      </c>
      <c r="K889">
        <f t="shared" si="94"/>
        <v>1</v>
      </c>
      <c r="L889">
        <f t="shared" si="95"/>
        <v>1</v>
      </c>
      <c r="M889">
        <f t="shared" si="96"/>
        <v>2017</v>
      </c>
    </row>
    <row r="890" spans="1:13" hidden="1" x14ac:dyDescent="0.25">
      <c r="A890" t="s">
        <v>7</v>
      </c>
      <c r="B890" s="1">
        <v>42748</v>
      </c>
      <c r="C890">
        <v>8259.35</v>
      </c>
      <c r="D890">
        <v>8461.0499999999993</v>
      </c>
      <c r="E890">
        <v>8227.75</v>
      </c>
      <c r="F890">
        <v>8400.35</v>
      </c>
      <c r="G890" s="6">
        <f t="shared" si="93"/>
        <v>2</v>
      </c>
      <c r="H890" s="2">
        <f t="shared" si="97"/>
        <v>1.8990028870181419E-2</v>
      </c>
      <c r="I890" s="2">
        <f t="shared" si="99"/>
        <v>4.2069360937209579</v>
      </c>
      <c r="J890" t="b">
        <f t="shared" si="98"/>
        <v>0</v>
      </c>
      <c r="K890">
        <f t="shared" si="94"/>
        <v>2</v>
      </c>
      <c r="L890">
        <f t="shared" si="95"/>
        <v>1</v>
      </c>
      <c r="M890">
        <f t="shared" si="96"/>
        <v>2017</v>
      </c>
    </row>
    <row r="891" spans="1:13" hidden="1" x14ac:dyDescent="0.25">
      <c r="A891" t="s">
        <v>7</v>
      </c>
      <c r="B891" s="1">
        <v>42755</v>
      </c>
      <c r="C891">
        <v>8390.9500000000007</v>
      </c>
      <c r="D891">
        <v>8460.2999999999993</v>
      </c>
      <c r="E891">
        <v>8340.9500000000007</v>
      </c>
      <c r="F891">
        <v>8349.35</v>
      </c>
      <c r="G891" s="6">
        <f t="shared" si="93"/>
        <v>3</v>
      </c>
      <c r="H891" s="2">
        <f t="shared" si="97"/>
        <v>-6.0711756057783006E-3</v>
      </c>
      <c r="I891" s="2">
        <f t="shared" si="99"/>
        <v>4.1753238703279125</v>
      </c>
      <c r="J891" t="b">
        <f t="shared" si="98"/>
        <v>0</v>
      </c>
      <c r="K891">
        <f t="shared" si="94"/>
        <v>3</v>
      </c>
      <c r="L891">
        <f t="shared" si="95"/>
        <v>1</v>
      </c>
      <c r="M891">
        <f t="shared" si="96"/>
        <v>2017</v>
      </c>
    </row>
    <row r="892" spans="1:13" hidden="1" x14ac:dyDescent="0.25">
      <c r="A892" t="s">
        <v>7</v>
      </c>
      <c r="B892" s="1">
        <v>42762</v>
      </c>
      <c r="C892">
        <v>8329.6</v>
      </c>
      <c r="D892">
        <v>8672.7000000000007</v>
      </c>
      <c r="E892">
        <v>8327.2000000000007</v>
      </c>
      <c r="F892">
        <v>8641.25</v>
      </c>
      <c r="G892" s="6">
        <f t="shared" si="93"/>
        <v>4</v>
      </c>
      <c r="H892" s="2">
        <f t="shared" si="97"/>
        <v>3.4960805332151512E-2</v>
      </c>
      <c r="I892" s="2">
        <f t="shared" si="99"/>
        <v>4.356257360689284</v>
      </c>
      <c r="J892" t="b">
        <f t="shared" si="98"/>
        <v>0</v>
      </c>
      <c r="K892">
        <f t="shared" si="94"/>
        <v>4</v>
      </c>
      <c r="L892">
        <f t="shared" si="95"/>
        <v>1</v>
      </c>
      <c r="M892">
        <f t="shared" si="96"/>
        <v>2017</v>
      </c>
    </row>
    <row r="893" spans="1:13" hidden="1" x14ac:dyDescent="0.25">
      <c r="A893" t="s">
        <v>7</v>
      </c>
      <c r="B893" s="1">
        <v>42769</v>
      </c>
      <c r="C893">
        <v>8635.5499999999993</v>
      </c>
      <c r="D893">
        <v>8757.6</v>
      </c>
      <c r="E893">
        <v>8537.5</v>
      </c>
      <c r="F893">
        <v>8740.9500000000007</v>
      </c>
      <c r="G893" s="6">
        <f t="shared" si="93"/>
        <v>5</v>
      </c>
      <c r="H893" s="2">
        <f t="shared" si="97"/>
        <v>1.1537682626934886E-2</v>
      </c>
      <c r="I893" s="2">
        <f t="shared" si="99"/>
        <v>4.4180561581851006</v>
      </c>
      <c r="J893" t="b">
        <f t="shared" si="98"/>
        <v>0</v>
      </c>
      <c r="K893">
        <f t="shared" si="94"/>
        <v>5</v>
      </c>
      <c r="L893">
        <f t="shared" si="95"/>
        <v>2</v>
      </c>
      <c r="M893">
        <f t="shared" si="96"/>
        <v>2017</v>
      </c>
    </row>
    <row r="894" spans="1:13" hidden="1" x14ac:dyDescent="0.25">
      <c r="A894" t="s">
        <v>7</v>
      </c>
      <c r="B894" s="1">
        <v>42776</v>
      </c>
      <c r="C894">
        <v>8785.4500000000007</v>
      </c>
      <c r="D894">
        <v>8822.1</v>
      </c>
      <c r="E894">
        <v>8715</v>
      </c>
      <c r="F894">
        <v>8793.5499999999993</v>
      </c>
      <c r="G894" s="6">
        <f t="shared" si="93"/>
        <v>6</v>
      </c>
      <c r="H894" s="2">
        <f t="shared" si="97"/>
        <v>6.0176525434876282E-3</v>
      </c>
      <c r="I894" s="2">
        <f t="shared" si="99"/>
        <v>4.4506601376061621</v>
      </c>
      <c r="J894" t="b">
        <f t="shared" si="98"/>
        <v>0</v>
      </c>
      <c r="K894">
        <f t="shared" si="94"/>
        <v>6</v>
      </c>
      <c r="L894">
        <f t="shared" si="95"/>
        <v>2</v>
      </c>
      <c r="M894">
        <f t="shared" si="96"/>
        <v>2017</v>
      </c>
    </row>
    <row r="895" spans="1:13" hidden="1" x14ac:dyDescent="0.25">
      <c r="A895" t="s">
        <v>7</v>
      </c>
      <c r="B895" s="1">
        <v>42783</v>
      </c>
      <c r="C895">
        <v>8819.7999999999993</v>
      </c>
      <c r="D895">
        <v>8896.4500000000007</v>
      </c>
      <c r="E895">
        <v>8712.85</v>
      </c>
      <c r="F895">
        <v>8821.7000000000007</v>
      </c>
      <c r="G895" s="6">
        <f t="shared" si="93"/>
        <v>7</v>
      </c>
      <c r="H895" s="2">
        <f t="shared" si="97"/>
        <v>3.2012099777680714E-3</v>
      </c>
      <c r="I895" s="2">
        <f t="shared" si="99"/>
        <v>4.4681088452240898</v>
      </c>
      <c r="J895" t="b">
        <f t="shared" si="98"/>
        <v>0</v>
      </c>
      <c r="K895">
        <f t="shared" si="94"/>
        <v>7</v>
      </c>
      <c r="L895">
        <f t="shared" si="95"/>
        <v>2</v>
      </c>
      <c r="M895">
        <f t="shared" si="96"/>
        <v>2017</v>
      </c>
    </row>
    <row r="896" spans="1:13" hidden="1" x14ac:dyDescent="0.25">
      <c r="A896" t="s">
        <v>7</v>
      </c>
      <c r="B896" s="1">
        <v>42789</v>
      </c>
      <c r="C896">
        <v>8818.5499999999993</v>
      </c>
      <c r="D896">
        <v>8982.15</v>
      </c>
      <c r="E896">
        <v>8809.7999999999993</v>
      </c>
      <c r="F896">
        <v>8939.5</v>
      </c>
      <c r="G896" s="6">
        <f t="shared" si="93"/>
        <v>8</v>
      </c>
      <c r="H896" s="2">
        <f t="shared" si="97"/>
        <v>1.3353435278914416E-2</v>
      </c>
      <c r="I896" s="2">
        <f t="shared" si="99"/>
        <v>4.5411268827868492</v>
      </c>
      <c r="J896" t="b">
        <f t="shared" si="98"/>
        <v>0</v>
      </c>
      <c r="K896">
        <f t="shared" si="94"/>
        <v>8</v>
      </c>
      <c r="L896">
        <f t="shared" si="95"/>
        <v>2</v>
      </c>
      <c r="M896">
        <f t="shared" si="96"/>
        <v>2017</v>
      </c>
    </row>
    <row r="897" spans="1:13" hidden="1" x14ac:dyDescent="0.25">
      <c r="A897" t="s">
        <v>7</v>
      </c>
      <c r="B897" s="1">
        <v>42797</v>
      </c>
      <c r="C897">
        <v>8943.7000000000007</v>
      </c>
      <c r="D897">
        <v>8992.5</v>
      </c>
      <c r="E897">
        <v>8860.1</v>
      </c>
      <c r="F897">
        <v>8897.5499999999993</v>
      </c>
      <c r="G897" s="6">
        <f t="shared" si="93"/>
        <v>9</v>
      </c>
      <c r="H897" s="2">
        <f t="shared" si="97"/>
        <v>-4.6926561888249729E-3</v>
      </c>
      <c r="I897" s="2">
        <f t="shared" si="99"/>
        <v>4.5151242794272752</v>
      </c>
      <c r="J897" t="b">
        <f t="shared" si="98"/>
        <v>0</v>
      </c>
      <c r="K897">
        <f t="shared" si="94"/>
        <v>9</v>
      </c>
      <c r="L897">
        <f t="shared" si="95"/>
        <v>3</v>
      </c>
      <c r="M897">
        <f t="shared" si="96"/>
        <v>2017</v>
      </c>
    </row>
    <row r="898" spans="1:13" hidden="1" x14ac:dyDescent="0.25">
      <c r="A898" t="s">
        <v>7</v>
      </c>
      <c r="B898" s="1">
        <v>42804</v>
      </c>
      <c r="C898">
        <v>8915.1</v>
      </c>
      <c r="D898">
        <v>8977.85</v>
      </c>
      <c r="E898">
        <v>8891.9500000000007</v>
      </c>
      <c r="F898">
        <v>8934.5499999999993</v>
      </c>
      <c r="G898" s="6">
        <f t="shared" ref="G898:G961" si="100">WEEKNUM(B898)</f>
        <v>10</v>
      </c>
      <c r="H898" s="2">
        <f t="shared" si="97"/>
        <v>4.1584481121208494E-3</v>
      </c>
      <c r="I898" s="2">
        <f t="shared" si="99"/>
        <v>4.5380586375751717</v>
      </c>
      <c r="J898" t="b">
        <f t="shared" si="98"/>
        <v>0</v>
      </c>
      <c r="K898">
        <f t="shared" ref="K898:K961" si="101">WEEKNUM(B898)</f>
        <v>10</v>
      </c>
      <c r="L898">
        <f t="shared" ref="L898:L961" si="102">MONTH(B898)</f>
        <v>3</v>
      </c>
      <c r="M898">
        <f t="shared" si="96"/>
        <v>2017</v>
      </c>
    </row>
    <row r="899" spans="1:13" hidden="1" x14ac:dyDescent="0.25">
      <c r="A899" t="s">
        <v>7</v>
      </c>
      <c r="B899" s="1">
        <v>42811</v>
      </c>
      <c r="C899">
        <v>9091.65</v>
      </c>
      <c r="D899">
        <v>9218.4</v>
      </c>
      <c r="E899">
        <v>9060.5</v>
      </c>
      <c r="F899">
        <v>9160.0499999999993</v>
      </c>
      <c r="G899" s="6">
        <f t="shared" si="100"/>
        <v>11</v>
      </c>
      <c r="H899" s="2">
        <f t="shared" si="97"/>
        <v>2.5239099898707762E-2</v>
      </c>
      <c r="I899" s="2">
        <f t="shared" si="99"/>
        <v>4.6778342527738328</v>
      </c>
      <c r="J899" t="b">
        <f t="shared" si="98"/>
        <v>0</v>
      </c>
      <c r="K899">
        <f t="shared" si="101"/>
        <v>11</v>
      </c>
      <c r="L899">
        <f t="shared" si="102"/>
        <v>3</v>
      </c>
      <c r="M899">
        <f t="shared" ref="M899:M962" si="103">YEAR(B899)</f>
        <v>2017</v>
      </c>
    </row>
    <row r="900" spans="1:13" hidden="1" x14ac:dyDescent="0.25">
      <c r="A900" t="s">
        <v>7</v>
      </c>
      <c r="B900" s="1">
        <v>42818</v>
      </c>
      <c r="C900">
        <v>9166.9500000000007</v>
      </c>
      <c r="D900">
        <v>9167.6</v>
      </c>
      <c r="E900">
        <v>9019.2999999999993</v>
      </c>
      <c r="F900">
        <v>9108</v>
      </c>
      <c r="G900" s="6">
        <f t="shared" si="100"/>
        <v>12</v>
      </c>
      <c r="H900" s="2">
        <f t="shared" ref="H900:H963" si="104">F900/F899-1</f>
        <v>-5.6822833936495121E-3</v>
      </c>
      <c r="I900" s="2">
        <f t="shared" si="99"/>
        <v>4.6455711894874021</v>
      </c>
      <c r="J900" t="b">
        <f t="shared" ref="J900:J963" si="105">H900&gt;10%</f>
        <v>0</v>
      </c>
      <c r="K900">
        <f t="shared" si="101"/>
        <v>12</v>
      </c>
      <c r="L900">
        <f t="shared" si="102"/>
        <v>3</v>
      </c>
      <c r="M900">
        <f t="shared" si="103"/>
        <v>2017</v>
      </c>
    </row>
    <row r="901" spans="1:13" hidden="1" x14ac:dyDescent="0.25">
      <c r="A901" t="s">
        <v>7</v>
      </c>
      <c r="B901" s="1">
        <v>42825</v>
      </c>
      <c r="C901">
        <v>9093.4500000000007</v>
      </c>
      <c r="D901">
        <v>9191.7000000000007</v>
      </c>
      <c r="E901">
        <v>9024.65</v>
      </c>
      <c r="F901">
        <v>9173.75</v>
      </c>
      <c r="G901" s="6">
        <f t="shared" si="100"/>
        <v>13</v>
      </c>
      <c r="H901" s="2">
        <f t="shared" si="104"/>
        <v>7.2189284145804944E-3</v>
      </c>
      <c r="I901" s="2">
        <f t="shared" ref="I901:I964" si="106">(1+I900)*(1+H901)-1</f>
        <v>4.6863261637637299</v>
      </c>
      <c r="J901" t="b">
        <f t="shared" si="105"/>
        <v>0</v>
      </c>
      <c r="K901">
        <f t="shared" si="101"/>
        <v>13</v>
      </c>
      <c r="L901">
        <f t="shared" si="102"/>
        <v>3</v>
      </c>
      <c r="M901">
        <f t="shared" si="103"/>
        <v>2017</v>
      </c>
    </row>
    <row r="902" spans="1:13" hidden="1" x14ac:dyDescent="0.25">
      <c r="A902" t="s">
        <v>7</v>
      </c>
      <c r="B902" s="1">
        <v>42832</v>
      </c>
      <c r="C902">
        <v>9220.6</v>
      </c>
      <c r="D902">
        <v>9273.9</v>
      </c>
      <c r="E902">
        <v>9188.1</v>
      </c>
      <c r="F902">
        <v>9198.2999999999993</v>
      </c>
      <c r="G902" s="6">
        <f t="shared" si="100"/>
        <v>14</v>
      </c>
      <c r="H902" s="2">
        <f t="shared" si="104"/>
        <v>2.6761139119770849E-3</v>
      </c>
      <c r="I902" s="2">
        <f t="shared" si="106"/>
        <v>4.7015434203186173</v>
      </c>
      <c r="J902" t="b">
        <f t="shared" si="105"/>
        <v>0</v>
      </c>
      <c r="K902">
        <f t="shared" si="101"/>
        <v>14</v>
      </c>
      <c r="L902">
        <f t="shared" si="102"/>
        <v>4</v>
      </c>
      <c r="M902">
        <f t="shared" si="103"/>
        <v>2017</v>
      </c>
    </row>
    <row r="903" spans="1:13" hidden="1" x14ac:dyDescent="0.25">
      <c r="A903" t="s">
        <v>7</v>
      </c>
      <c r="B903" s="1">
        <v>42838</v>
      </c>
      <c r="C903">
        <v>9225.6</v>
      </c>
      <c r="D903">
        <v>9246.4</v>
      </c>
      <c r="E903">
        <v>9144.9500000000007</v>
      </c>
      <c r="F903">
        <v>9150.7999999999993</v>
      </c>
      <c r="G903" s="6">
        <f t="shared" si="100"/>
        <v>15</v>
      </c>
      <c r="H903" s="2">
        <f t="shared" si="104"/>
        <v>-5.1639976952262412E-3</v>
      </c>
      <c r="I903" s="2">
        <f t="shared" si="106"/>
        <v>4.6721006632368596</v>
      </c>
      <c r="J903" t="b">
        <f t="shared" si="105"/>
        <v>0</v>
      </c>
      <c r="K903">
        <f t="shared" si="101"/>
        <v>15</v>
      </c>
      <c r="L903">
        <f t="shared" si="102"/>
        <v>4</v>
      </c>
      <c r="M903">
        <f t="shared" si="103"/>
        <v>2017</v>
      </c>
    </row>
    <row r="904" spans="1:13" hidden="1" x14ac:dyDescent="0.25">
      <c r="A904" t="s">
        <v>7</v>
      </c>
      <c r="B904" s="1">
        <v>42846</v>
      </c>
      <c r="C904">
        <v>9144.75</v>
      </c>
      <c r="D904">
        <v>9217.9</v>
      </c>
      <c r="E904">
        <v>9075.15</v>
      </c>
      <c r="F904">
        <v>9119.4</v>
      </c>
      <c r="G904" s="6">
        <f t="shared" si="100"/>
        <v>16</v>
      </c>
      <c r="H904" s="2">
        <f t="shared" si="104"/>
        <v>-3.4313939764828438E-3</v>
      </c>
      <c r="I904" s="2">
        <f t="shared" si="106"/>
        <v>4.6526374511870241</v>
      </c>
      <c r="J904" t="b">
        <f t="shared" si="105"/>
        <v>0</v>
      </c>
      <c r="K904">
        <f t="shared" si="101"/>
        <v>16</v>
      </c>
      <c r="L904">
        <f t="shared" si="102"/>
        <v>4</v>
      </c>
      <c r="M904">
        <f t="shared" si="103"/>
        <v>2017</v>
      </c>
    </row>
    <row r="905" spans="1:13" hidden="1" x14ac:dyDescent="0.25">
      <c r="A905" t="s">
        <v>7</v>
      </c>
      <c r="B905" s="1">
        <v>42853</v>
      </c>
      <c r="C905">
        <v>9135.35</v>
      </c>
      <c r="D905">
        <v>9367.15</v>
      </c>
      <c r="E905">
        <v>9130.5499999999993</v>
      </c>
      <c r="F905">
        <v>9304.0499999999993</v>
      </c>
      <c r="G905" s="6">
        <f t="shared" si="100"/>
        <v>17</v>
      </c>
      <c r="H905" s="2">
        <f t="shared" si="104"/>
        <v>2.0248042634383845E-2</v>
      </c>
      <c r="I905" s="2">
        <f t="shared" si="106"/>
        <v>4.7670922952953738</v>
      </c>
      <c r="J905" t="b">
        <f t="shared" si="105"/>
        <v>0</v>
      </c>
      <c r="K905">
        <f t="shared" si="101"/>
        <v>17</v>
      </c>
      <c r="L905">
        <f t="shared" si="102"/>
        <v>4</v>
      </c>
      <c r="M905">
        <f t="shared" si="103"/>
        <v>2017</v>
      </c>
    </row>
    <row r="906" spans="1:13" hidden="1" x14ac:dyDescent="0.25">
      <c r="A906" t="s">
        <v>7</v>
      </c>
      <c r="B906" s="1">
        <v>42860</v>
      </c>
      <c r="C906">
        <v>9339.85</v>
      </c>
      <c r="D906">
        <v>9377.1</v>
      </c>
      <c r="E906">
        <v>9269.9</v>
      </c>
      <c r="F906">
        <v>9285.2999999999993</v>
      </c>
      <c r="G906" s="6">
        <f t="shared" si="100"/>
        <v>18</v>
      </c>
      <c r="H906" s="2">
        <f t="shared" si="104"/>
        <v>-2.0152514227674834E-3</v>
      </c>
      <c r="I906" s="2">
        <f t="shared" si="106"/>
        <v>4.7554701543420483</v>
      </c>
      <c r="J906" t="b">
        <f t="shared" si="105"/>
        <v>0</v>
      </c>
      <c r="K906">
        <f t="shared" si="101"/>
        <v>18</v>
      </c>
      <c r="L906">
        <f t="shared" si="102"/>
        <v>5</v>
      </c>
      <c r="M906">
        <f t="shared" si="103"/>
        <v>2017</v>
      </c>
    </row>
    <row r="907" spans="1:13" hidden="1" x14ac:dyDescent="0.25">
      <c r="A907" t="s">
        <v>7</v>
      </c>
      <c r="B907" s="1">
        <v>42867</v>
      </c>
      <c r="C907">
        <v>9311.4500000000007</v>
      </c>
      <c r="D907">
        <v>9450.65</v>
      </c>
      <c r="E907">
        <v>9297.9500000000007</v>
      </c>
      <c r="F907">
        <v>9400.9</v>
      </c>
      <c r="G907" s="6">
        <f t="shared" si="100"/>
        <v>19</v>
      </c>
      <c r="H907" s="2">
        <f t="shared" si="104"/>
        <v>1.2449786221231385E-2</v>
      </c>
      <c r="I907" s="2">
        <f t="shared" si="106"/>
        <v>4.8271245273662844</v>
      </c>
      <c r="J907" t="b">
        <f t="shared" si="105"/>
        <v>0</v>
      </c>
      <c r="K907">
        <f t="shared" si="101"/>
        <v>19</v>
      </c>
      <c r="L907">
        <f t="shared" si="102"/>
        <v>5</v>
      </c>
      <c r="M907">
        <f t="shared" si="103"/>
        <v>2017</v>
      </c>
    </row>
    <row r="908" spans="1:13" hidden="1" x14ac:dyDescent="0.25">
      <c r="A908" t="s">
        <v>7</v>
      </c>
      <c r="B908" s="1">
        <v>42874</v>
      </c>
      <c r="C908">
        <v>9433.5499999999993</v>
      </c>
      <c r="D908">
        <v>9532.6</v>
      </c>
      <c r="E908">
        <v>9390.75</v>
      </c>
      <c r="F908">
        <v>9427.9</v>
      </c>
      <c r="G908" s="6">
        <f t="shared" si="100"/>
        <v>20</v>
      </c>
      <c r="H908" s="2">
        <f t="shared" si="104"/>
        <v>2.8720654405429702E-3</v>
      </c>
      <c r="I908" s="2">
        <f t="shared" si="106"/>
        <v>4.8438604103390732</v>
      </c>
      <c r="J908" t="b">
        <f t="shared" si="105"/>
        <v>0</v>
      </c>
      <c r="K908">
        <f t="shared" si="101"/>
        <v>20</v>
      </c>
      <c r="L908">
        <f t="shared" si="102"/>
        <v>5</v>
      </c>
      <c r="M908">
        <f t="shared" si="103"/>
        <v>2017</v>
      </c>
    </row>
    <row r="909" spans="1:13" hidden="1" x14ac:dyDescent="0.25">
      <c r="A909" t="s">
        <v>7</v>
      </c>
      <c r="B909" s="1">
        <v>42881</v>
      </c>
      <c r="C909">
        <v>9480.25</v>
      </c>
      <c r="D909">
        <v>9604.9</v>
      </c>
      <c r="E909">
        <v>9341.65</v>
      </c>
      <c r="F909">
        <v>9595.1</v>
      </c>
      <c r="G909" s="6">
        <f t="shared" si="100"/>
        <v>21</v>
      </c>
      <c r="H909" s="2">
        <f t="shared" si="104"/>
        <v>1.7734596251551382E-2</v>
      </c>
      <c r="I909" s="2">
        <f t="shared" si="106"/>
        <v>4.9474989152668618</v>
      </c>
      <c r="J909" t="b">
        <f t="shared" si="105"/>
        <v>0</v>
      </c>
      <c r="K909">
        <f t="shared" si="101"/>
        <v>21</v>
      </c>
      <c r="L909">
        <f t="shared" si="102"/>
        <v>5</v>
      </c>
      <c r="M909">
        <f t="shared" si="103"/>
        <v>2017</v>
      </c>
    </row>
    <row r="910" spans="1:13" hidden="1" x14ac:dyDescent="0.25">
      <c r="A910" t="s">
        <v>7</v>
      </c>
      <c r="B910" s="1">
        <v>42888</v>
      </c>
      <c r="C910">
        <v>9560.0499999999993</v>
      </c>
      <c r="D910">
        <v>9673.5</v>
      </c>
      <c r="E910">
        <v>9547.7000000000007</v>
      </c>
      <c r="F910">
        <v>9653.5</v>
      </c>
      <c r="G910" s="6">
        <f t="shared" si="100"/>
        <v>22</v>
      </c>
      <c r="H910" s="2">
        <f t="shared" si="104"/>
        <v>6.0864399537263747E-3</v>
      </c>
      <c r="I910" s="2">
        <f t="shared" si="106"/>
        <v>4.9836980102894861</v>
      </c>
      <c r="J910" t="b">
        <f t="shared" si="105"/>
        <v>0</v>
      </c>
      <c r="K910">
        <f t="shared" si="101"/>
        <v>22</v>
      </c>
      <c r="L910">
        <f t="shared" si="102"/>
        <v>6</v>
      </c>
      <c r="M910">
        <f t="shared" si="103"/>
        <v>2017</v>
      </c>
    </row>
    <row r="911" spans="1:13" hidden="1" x14ac:dyDescent="0.25">
      <c r="A911" t="s">
        <v>7</v>
      </c>
      <c r="B911" s="1">
        <v>42895</v>
      </c>
      <c r="C911">
        <v>9656.2999999999993</v>
      </c>
      <c r="D911">
        <v>9709.2999999999993</v>
      </c>
      <c r="E911">
        <v>9608.15</v>
      </c>
      <c r="F911">
        <v>9668.25</v>
      </c>
      <c r="G911" s="6">
        <f t="shared" si="100"/>
        <v>23</v>
      </c>
      <c r="H911" s="2">
        <f t="shared" si="104"/>
        <v>1.5279432330241871E-3</v>
      </c>
      <c r="I911" s="2">
        <f t="shared" si="106"/>
        <v>4.9928407611727685</v>
      </c>
      <c r="J911" t="b">
        <f t="shared" si="105"/>
        <v>0</v>
      </c>
      <c r="K911">
        <f t="shared" si="101"/>
        <v>23</v>
      </c>
      <c r="L911">
        <f t="shared" si="102"/>
        <v>6</v>
      </c>
      <c r="M911">
        <f t="shared" si="103"/>
        <v>2017</v>
      </c>
    </row>
    <row r="912" spans="1:13" hidden="1" x14ac:dyDescent="0.25">
      <c r="A912" t="s">
        <v>7</v>
      </c>
      <c r="B912" s="1">
        <v>42902</v>
      </c>
      <c r="C912">
        <v>9646.7000000000007</v>
      </c>
      <c r="D912">
        <v>9654.15</v>
      </c>
      <c r="E912">
        <v>9560.7999999999993</v>
      </c>
      <c r="F912">
        <v>9588.0499999999993</v>
      </c>
      <c r="G912" s="6">
        <f t="shared" si="100"/>
        <v>24</v>
      </c>
      <c r="H912" s="2">
        <f t="shared" si="104"/>
        <v>-8.295193028728165E-3</v>
      </c>
      <c r="I912" s="2">
        <f t="shared" si="106"/>
        <v>4.9431289902684101</v>
      </c>
      <c r="J912" t="b">
        <f t="shared" si="105"/>
        <v>0</v>
      </c>
      <c r="K912">
        <f t="shared" si="101"/>
        <v>24</v>
      </c>
      <c r="L912">
        <f t="shared" si="102"/>
        <v>6</v>
      </c>
      <c r="M912">
        <f t="shared" si="103"/>
        <v>2017</v>
      </c>
    </row>
    <row r="913" spans="1:13" hidden="1" x14ac:dyDescent="0.25">
      <c r="A913" t="s">
        <v>7</v>
      </c>
      <c r="B913" s="1">
        <v>42909</v>
      </c>
      <c r="C913">
        <v>9626.4</v>
      </c>
      <c r="D913">
        <v>9698.85</v>
      </c>
      <c r="E913">
        <v>9565.2999999999993</v>
      </c>
      <c r="F913">
        <v>9574.9500000000007</v>
      </c>
      <c r="G913" s="6">
        <f t="shared" si="100"/>
        <v>25</v>
      </c>
      <c r="H913" s="2">
        <f t="shared" si="104"/>
        <v>-1.3662840723607239E-3</v>
      </c>
      <c r="I913" s="2">
        <f t="shared" si="106"/>
        <v>4.9350089877890211</v>
      </c>
      <c r="J913" t="b">
        <f t="shared" si="105"/>
        <v>0</v>
      </c>
      <c r="K913">
        <f t="shared" si="101"/>
        <v>25</v>
      </c>
      <c r="L913">
        <f t="shared" si="102"/>
        <v>6</v>
      </c>
      <c r="M913">
        <f t="shared" si="103"/>
        <v>2017</v>
      </c>
    </row>
    <row r="914" spans="1:13" hidden="1" x14ac:dyDescent="0.25">
      <c r="A914" t="s">
        <v>7</v>
      </c>
      <c r="B914" s="1">
        <v>42916</v>
      </c>
      <c r="C914">
        <v>9594.0499999999993</v>
      </c>
      <c r="D914">
        <v>9615.4</v>
      </c>
      <c r="E914">
        <v>9448.75</v>
      </c>
      <c r="F914">
        <v>9520.9</v>
      </c>
      <c r="G914" s="6">
        <f t="shared" si="100"/>
        <v>26</v>
      </c>
      <c r="H914" s="2">
        <f t="shared" si="104"/>
        <v>-5.6449380936716143E-3</v>
      </c>
      <c r="I914" s="2">
        <f t="shared" si="106"/>
        <v>4.9015062294675671</v>
      </c>
      <c r="J914" t="b">
        <f t="shared" si="105"/>
        <v>0</v>
      </c>
      <c r="K914">
        <f t="shared" si="101"/>
        <v>26</v>
      </c>
      <c r="L914">
        <f t="shared" si="102"/>
        <v>6</v>
      </c>
      <c r="M914">
        <f t="shared" si="103"/>
        <v>2017</v>
      </c>
    </row>
    <row r="915" spans="1:13" hidden="1" x14ac:dyDescent="0.25">
      <c r="A915" t="s">
        <v>7</v>
      </c>
      <c r="B915" s="1">
        <v>42923</v>
      </c>
      <c r="C915">
        <v>9587.9500000000007</v>
      </c>
      <c r="D915">
        <v>9700.7000000000007</v>
      </c>
      <c r="E915">
        <v>9543.5499999999993</v>
      </c>
      <c r="F915">
        <v>9665.7999999999993</v>
      </c>
      <c r="G915" s="6">
        <f t="shared" si="100"/>
        <v>27</v>
      </c>
      <c r="H915" s="2">
        <f t="shared" si="104"/>
        <v>1.521914945015701E-2</v>
      </c>
      <c r="I915" s="2">
        <f t="shared" si="106"/>
        <v>4.9913221347548662</v>
      </c>
      <c r="J915" t="b">
        <f t="shared" si="105"/>
        <v>0</v>
      </c>
      <c r="K915">
        <f t="shared" si="101"/>
        <v>27</v>
      </c>
      <c r="L915">
        <f t="shared" si="102"/>
        <v>7</v>
      </c>
      <c r="M915">
        <f t="shared" si="103"/>
        <v>2017</v>
      </c>
    </row>
    <row r="916" spans="1:13" hidden="1" x14ac:dyDescent="0.25">
      <c r="A916" t="s">
        <v>7</v>
      </c>
      <c r="B916" s="1">
        <v>42930</v>
      </c>
      <c r="C916">
        <v>9719.2999999999993</v>
      </c>
      <c r="D916">
        <v>9913.2999999999993</v>
      </c>
      <c r="E916">
        <v>9646.4500000000007</v>
      </c>
      <c r="F916">
        <v>9886.35</v>
      </c>
      <c r="G916" s="6">
        <f t="shared" si="100"/>
        <v>28</v>
      </c>
      <c r="H916" s="2">
        <f t="shared" si="104"/>
        <v>2.2817562953920012E-2</v>
      </c>
      <c r="I916" s="2">
        <f t="shared" si="106"/>
        <v>5.1280295047418498</v>
      </c>
      <c r="J916" t="b">
        <f t="shared" si="105"/>
        <v>0</v>
      </c>
      <c r="K916">
        <f t="shared" si="101"/>
        <v>28</v>
      </c>
      <c r="L916">
        <f t="shared" si="102"/>
        <v>7</v>
      </c>
      <c r="M916">
        <f t="shared" si="103"/>
        <v>2017</v>
      </c>
    </row>
    <row r="917" spans="1:13" hidden="1" x14ac:dyDescent="0.25">
      <c r="A917" t="s">
        <v>7</v>
      </c>
      <c r="B917" s="1">
        <v>42937</v>
      </c>
      <c r="C917">
        <v>9908.15</v>
      </c>
      <c r="D917">
        <v>9928.2000000000007</v>
      </c>
      <c r="E917">
        <v>9792.0499999999993</v>
      </c>
      <c r="F917">
        <v>9915.25</v>
      </c>
      <c r="G917" s="6">
        <f t="shared" si="100"/>
        <v>29</v>
      </c>
      <c r="H917" s="2">
        <f t="shared" si="104"/>
        <v>2.9232224228354919E-3</v>
      </c>
      <c r="I917" s="2">
        <f t="shared" si="106"/>
        <v>5.1459430979979084</v>
      </c>
      <c r="J917" t="b">
        <f t="shared" si="105"/>
        <v>0</v>
      </c>
      <c r="K917">
        <f t="shared" si="101"/>
        <v>29</v>
      </c>
      <c r="L917">
        <f t="shared" si="102"/>
        <v>7</v>
      </c>
      <c r="M917">
        <f t="shared" si="103"/>
        <v>2017</v>
      </c>
    </row>
    <row r="918" spans="1:13" hidden="1" x14ac:dyDescent="0.25">
      <c r="A918" t="s">
        <v>7</v>
      </c>
      <c r="B918" s="1">
        <v>42944</v>
      </c>
      <c r="C918">
        <v>9936.7999999999993</v>
      </c>
      <c r="D918">
        <v>10114.85</v>
      </c>
      <c r="E918">
        <v>9919.6</v>
      </c>
      <c r="F918">
        <v>10014.5</v>
      </c>
      <c r="G918" s="6">
        <f t="shared" si="100"/>
        <v>30</v>
      </c>
      <c r="H918" s="2">
        <f t="shared" si="104"/>
        <v>1.0009833337535579E-2</v>
      </c>
      <c r="I918" s="2">
        <f t="shared" si="106"/>
        <v>5.207462964110845</v>
      </c>
      <c r="J918" t="b">
        <f t="shared" si="105"/>
        <v>0</v>
      </c>
      <c r="K918">
        <f t="shared" si="101"/>
        <v>30</v>
      </c>
      <c r="L918">
        <f t="shared" si="102"/>
        <v>7</v>
      </c>
      <c r="M918">
        <f t="shared" si="103"/>
        <v>2017</v>
      </c>
    </row>
    <row r="919" spans="1:13" hidden="1" x14ac:dyDescent="0.25">
      <c r="A919" t="s">
        <v>7</v>
      </c>
      <c r="B919" s="1">
        <v>42951</v>
      </c>
      <c r="C919">
        <v>10034.700000000001</v>
      </c>
      <c r="D919">
        <v>10137.85</v>
      </c>
      <c r="E919">
        <v>9988.35</v>
      </c>
      <c r="F919">
        <v>10066.4</v>
      </c>
      <c r="G919" s="6">
        <f t="shared" si="100"/>
        <v>31</v>
      </c>
      <c r="H919" s="2">
        <f t="shared" si="104"/>
        <v>5.1824853961754958E-3</v>
      </c>
      <c r="I919" s="2">
        <f t="shared" si="106"/>
        <v>5.2396330502696493</v>
      </c>
      <c r="J919" t="b">
        <f t="shared" si="105"/>
        <v>0</v>
      </c>
      <c r="K919">
        <f t="shared" si="101"/>
        <v>31</v>
      </c>
      <c r="L919">
        <f t="shared" si="102"/>
        <v>8</v>
      </c>
      <c r="M919">
        <f t="shared" si="103"/>
        <v>2017</v>
      </c>
    </row>
    <row r="920" spans="1:13" hidden="1" x14ac:dyDescent="0.25">
      <c r="A920" t="s">
        <v>7</v>
      </c>
      <c r="B920" s="1">
        <v>42958</v>
      </c>
      <c r="C920">
        <v>10074.799999999999</v>
      </c>
      <c r="D920">
        <v>10088.1</v>
      </c>
      <c r="E920">
        <v>9685.5499999999993</v>
      </c>
      <c r="F920">
        <v>9710.7999999999993</v>
      </c>
      <c r="G920" s="6">
        <f t="shared" si="100"/>
        <v>32</v>
      </c>
      <c r="H920" s="2">
        <f t="shared" si="104"/>
        <v>-3.5325439084479049E-2</v>
      </c>
      <c r="I920" s="2">
        <f t="shared" si="106"/>
        <v>5.019215273042847</v>
      </c>
      <c r="J920" t="b">
        <f t="shared" si="105"/>
        <v>0</v>
      </c>
      <c r="K920">
        <f t="shared" si="101"/>
        <v>32</v>
      </c>
      <c r="L920">
        <f t="shared" si="102"/>
        <v>8</v>
      </c>
      <c r="M920">
        <f t="shared" si="103"/>
        <v>2017</v>
      </c>
    </row>
    <row r="921" spans="1:13" hidden="1" x14ac:dyDescent="0.25">
      <c r="A921" t="s">
        <v>7</v>
      </c>
      <c r="B921" s="1">
        <v>42965</v>
      </c>
      <c r="C921">
        <v>9755.75</v>
      </c>
      <c r="D921">
        <v>9947.7999999999993</v>
      </c>
      <c r="E921">
        <v>9752.1</v>
      </c>
      <c r="F921">
        <v>9837.4</v>
      </c>
      <c r="G921" s="6">
        <f t="shared" si="100"/>
        <v>33</v>
      </c>
      <c r="H921" s="2">
        <f t="shared" si="104"/>
        <v>1.303703093462949E-2</v>
      </c>
      <c r="I921" s="2">
        <f t="shared" si="106"/>
        <v>5.0976879687597005</v>
      </c>
      <c r="J921" t="b">
        <f t="shared" si="105"/>
        <v>0</v>
      </c>
      <c r="K921">
        <f t="shared" si="101"/>
        <v>33</v>
      </c>
      <c r="L921">
        <f t="shared" si="102"/>
        <v>8</v>
      </c>
      <c r="M921">
        <f t="shared" si="103"/>
        <v>2017</v>
      </c>
    </row>
    <row r="922" spans="1:13" hidden="1" x14ac:dyDescent="0.25">
      <c r="A922" t="s">
        <v>7</v>
      </c>
      <c r="B922" s="1">
        <v>42971</v>
      </c>
      <c r="C922">
        <v>9864.25</v>
      </c>
      <c r="D922">
        <v>9884.35</v>
      </c>
      <c r="E922">
        <v>9740.1</v>
      </c>
      <c r="F922">
        <v>9857.0499999999993</v>
      </c>
      <c r="G922" s="6">
        <f t="shared" si="100"/>
        <v>34</v>
      </c>
      <c r="H922" s="2">
        <f t="shared" si="104"/>
        <v>1.9974790086811911E-3</v>
      </c>
      <c r="I922" s="2">
        <f t="shared" si="106"/>
        <v>5.1098679724787859</v>
      </c>
      <c r="J922" t="b">
        <f t="shared" si="105"/>
        <v>0</v>
      </c>
      <c r="K922">
        <f t="shared" si="101"/>
        <v>34</v>
      </c>
      <c r="L922">
        <f t="shared" si="102"/>
        <v>8</v>
      </c>
      <c r="M922">
        <f t="shared" si="103"/>
        <v>2017</v>
      </c>
    </row>
    <row r="923" spans="1:13" hidden="1" x14ac:dyDescent="0.25">
      <c r="A923" t="s">
        <v>7</v>
      </c>
      <c r="B923" s="1">
        <v>42979</v>
      </c>
      <c r="C923">
        <v>9907.15</v>
      </c>
      <c r="D923">
        <v>9983.4500000000007</v>
      </c>
      <c r="E923">
        <v>9783.75</v>
      </c>
      <c r="F923">
        <v>9974.4</v>
      </c>
      <c r="G923" s="6">
        <f t="shared" si="100"/>
        <v>35</v>
      </c>
      <c r="H923" s="2">
        <f t="shared" si="104"/>
        <v>1.1905184614058095E-2</v>
      </c>
      <c r="I923" s="2">
        <f t="shared" si="106"/>
        <v>5.1826070786586662</v>
      </c>
      <c r="J923" t="b">
        <f t="shared" si="105"/>
        <v>0</v>
      </c>
      <c r="K923">
        <f t="shared" si="101"/>
        <v>35</v>
      </c>
      <c r="L923">
        <f t="shared" si="102"/>
        <v>9</v>
      </c>
      <c r="M923">
        <f t="shared" si="103"/>
        <v>2017</v>
      </c>
    </row>
    <row r="924" spans="1:13" hidden="1" x14ac:dyDescent="0.25">
      <c r="A924" t="s">
        <v>7</v>
      </c>
      <c r="B924" s="1">
        <v>42986</v>
      </c>
      <c r="C924">
        <v>9984.15</v>
      </c>
      <c r="D924">
        <v>9988.4</v>
      </c>
      <c r="E924">
        <v>9861</v>
      </c>
      <c r="F924">
        <v>9934.7999999999993</v>
      </c>
      <c r="G924" s="6">
        <f t="shared" si="100"/>
        <v>36</v>
      </c>
      <c r="H924" s="2">
        <f t="shared" si="104"/>
        <v>-3.9701636188643752E-3</v>
      </c>
      <c r="I924" s="2">
        <f t="shared" si="106"/>
        <v>5.1580611169652419</v>
      </c>
      <c r="J924" t="b">
        <f t="shared" si="105"/>
        <v>0</v>
      </c>
      <c r="K924">
        <f t="shared" si="101"/>
        <v>36</v>
      </c>
      <c r="L924">
        <f t="shared" si="102"/>
        <v>9</v>
      </c>
      <c r="M924">
        <f t="shared" si="103"/>
        <v>2017</v>
      </c>
    </row>
    <row r="925" spans="1:13" hidden="1" x14ac:dyDescent="0.25">
      <c r="A925" t="s">
        <v>7</v>
      </c>
      <c r="B925" s="1">
        <v>42993</v>
      </c>
      <c r="C925">
        <v>9971.75</v>
      </c>
      <c r="D925">
        <v>10131.950000000001</v>
      </c>
      <c r="E925">
        <v>9968.7999999999993</v>
      </c>
      <c r="F925">
        <v>10085.4</v>
      </c>
      <c r="G925" s="6">
        <f t="shared" si="100"/>
        <v>37</v>
      </c>
      <c r="H925" s="2">
        <f t="shared" si="104"/>
        <v>1.5158835608165333E-2</v>
      </c>
      <c r="I925" s="2">
        <f t="shared" si="106"/>
        <v>5.2514101531023529</v>
      </c>
      <c r="J925" t="b">
        <f t="shared" si="105"/>
        <v>0</v>
      </c>
      <c r="K925">
        <f t="shared" si="101"/>
        <v>37</v>
      </c>
      <c r="L925">
        <f t="shared" si="102"/>
        <v>9</v>
      </c>
      <c r="M925">
        <f t="shared" si="103"/>
        <v>2017</v>
      </c>
    </row>
    <row r="926" spans="1:13" hidden="1" x14ac:dyDescent="0.25">
      <c r="A926" t="s">
        <v>7</v>
      </c>
      <c r="B926" s="1">
        <v>43000</v>
      </c>
      <c r="C926">
        <v>10133.1</v>
      </c>
      <c r="D926">
        <v>10178.950000000001</v>
      </c>
      <c r="E926">
        <v>9952.7999999999993</v>
      </c>
      <c r="F926">
        <v>9964.4</v>
      </c>
      <c r="G926" s="6">
        <f t="shared" si="100"/>
        <v>38</v>
      </c>
      <c r="H926" s="2">
        <f t="shared" si="104"/>
        <v>-1.1997540999861167E-2</v>
      </c>
      <c r="I926" s="2">
        <f t="shared" si="106"/>
        <v>5.1764086034835595</v>
      </c>
      <c r="J926" t="b">
        <f t="shared" si="105"/>
        <v>0</v>
      </c>
      <c r="K926">
        <f t="shared" si="101"/>
        <v>38</v>
      </c>
      <c r="L926">
        <f t="shared" si="102"/>
        <v>9</v>
      </c>
      <c r="M926">
        <f t="shared" si="103"/>
        <v>2017</v>
      </c>
    </row>
    <row r="927" spans="1:13" hidden="1" x14ac:dyDescent="0.25">
      <c r="A927" t="s">
        <v>7</v>
      </c>
      <c r="B927" s="1">
        <v>43007</v>
      </c>
      <c r="C927">
        <v>9960.1</v>
      </c>
      <c r="D927">
        <v>9960.5</v>
      </c>
      <c r="E927">
        <v>9687.5499999999993</v>
      </c>
      <c r="F927">
        <v>9788.6</v>
      </c>
      <c r="G927" s="6">
        <f t="shared" si="100"/>
        <v>39</v>
      </c>
      <c r="H927" s="2">
        <f t="shared" si="104"/>
        <v>-1.7642808397896448E-2</v>
      </c>
      <c r="I927" s="2">
        <f t="shared" si="106"/>
        <v>5.0674394099051803</v>
      </c>
      <c r="J927" t="b">
        <f t="shared" si="105"/>
        <v>0</v>
      </c>
      <c r="K927">
        <f t="shared" si="101"/>
        <v>39</v>
      </c>
      <c r="L927">
        <f t="shared" si="102"/>
        <v>9</v>
      </c>
      <c r="M927">
        <f t="shared" si="103"/>
        <v>2017</v>
      </c>
    </row>
    <row r="928" spans="1:13" hidden="1" x14ac:dyDescent="0.25">
      <c r="A928" t="s">
        <v>7</v>
      </c>
      <c r="B928" s="1">
        <v>43014</v>
      </c>
      <c r="C928">
        <v>9893.2999999999993</v>
      </c>
      <c r="D928">
        <v>9989.35</v>
      </c>
      <c r="E928">
        <v>9831.0499999999993</v>
      </c>
      <c r="F928">
        <v>9979.7000000000007</v>
      </c>
      <c r="G928" s="6">
        <f t="shared" si="100"/>
        <v>40</v>
      </c>
      <c r="H928" s="2">
        <f t="shared" si="104"/>
        <v>1.9522710091330664E-2</v>
      </c>
      <c r="I928" s="2">
        <f t="shared" si="106"/>
        <v>5.1858922705014736</v>
      </c>
      <c r="J928" t="b">
        <f t="shared" si="105"/>
        <v>0</v>
      </c>
      <c r="K928">
        <f t="shared" si="101"/>
        <v>40</v>
      </c>
      <c r="L928">
        <f t="shared" si="102"/>
        <v>10</v>
      </c>
      <c r="M928">
        <f t="shared" si="103"/>
        <v>2017</v>
      </c>
    </row>
    <row r="929" spans="1:13" hidden="1" x14ac:dyDescent="0.25">
      <c r="A929" t="s">
        <v>7</v>
      </c>
      <c r="B929" s="1">
        <v>43021</v>
      </c>
      <c r="C929">
        <v>9988.2000000000007</v>
      </c>
      <c r="D929">
        <v>10191.9</v>
      </c>
      <c r="E929">
        <v>9955.7999999999993</v>
      </c>
      <c r="F929">
        <v>10167.450000000001</v>
      </c>
      <c r="G929" s="6">
        <f t="shared" si="100"/>
        <v>41</v>
      </c>
      <c r="H929" s="2">
        <f t="shared" si="104"/>
        <v>1.8813190777277944E-2</v>
      </c>
      <c r="I929" s="2">
        <f t="shared" si="106"/>
        <v>5.3022686419141065</v>
      </c>
      <c r="J929" t="b">
        <f t="shared" si="105"/>
        <v>0</v>
      </c>
      <c r="K929">
        <f t="shared" si="101"/>
        <v>41</v>
      </c>
      <c r="L929">
        <f t="shared" si="102"/>
        <v>10</v>
      </c>
      <c r="M929">
        <f t="shared" si="103"/>
        <v>2017</v>
      </c>
    </row>
    <row r="930" spans="1:13" hidden="1" x14ac:dyDescent="0.25">
      <c r="A930" t="s">
        <v>7</v>
      </c>
      <c r="B930" s="1">
        <v>43027</v>
      </c>
      <c r="C930">
        <v>10207.4</v>
      </c>
      <c r="D930">
        <v>10251.85</v>
      </c>
      <c r="E930">
        <v>10123.35</v>
      </c>
      <c r="F930">
        <v>10146.549999999999</v>
      </c>
      <c r="G930" s="6">
        <f t="shared" si="100"/>
        <v>42</v>
      </c>
      <c r="H930" s="2">
        <f t="shared" si="104"/>
        <v>-2.0555793242161835E-3</v>
      </c>
      <c r="I930" s="2">
        <f t="shared" si="106"/>
        <v>5.2893138287981323</v>
      </c>
      <c r="J930" t="b">
        <f t="shared" si="105"/>
        <v>0</v>
      </c>
      <c r="K930">
        <f t="shared" si="101"/>
        <v>42</v>
      </c>
      <c r="L930">
        <f t="shared" si="102"/>
        <v>10</v>
      </c>
      <c r="M930">
        <f t="shared" si="103"/>
        <v>2017</v>
      </c>
    </row>
    <row r="931" spans="1:13" hidden="1" x14ac:dyDescent="0.25">
      <c r="A931" t="s">
        <v>7</v>
      </c>
      <c r="B931" s="1">
        <v>43035</v>
      </c>
      <c r="C931">
        <v>10176.65</v>
      </c>
      <c r="D931">
        <v>10366.15</v>
      </c>
      <c r="E931">
        <v>10124.5</v>
      </c>
      <c r="F931">
        <v>10323.049999999999</v>
      </c>
      <c r="G931" s="6">
        <f t="shared" si="100"/>
        <v>43</v>
      </c>
      <c r="H931" s="2">
        <f t="shared" si="104"/>
        <v>1.7395075173334718E-2</v>
      </c>
      <c r="I931" s="2">
        <f t="shared" si="106"/>
        <v>5.3987169156387695</v>
      </c>
      <c r="J931" t="b">
        <f t="shared" si="105"/>
        <v>0</v>
      </c>
      <c r="K931">
        <f t="shared" si="101"/>
        <v>43</v>
      </c>
      <c r="L931">
        <f t="shared" si="102"/>
        <v>10</v>
      </c>
      <c r="M931">
        <f t="shared" si="103"/>
        <v>2017</v>
      </c>
    </row>
    <row r="932" spans="1:13" hidden="1" x14ac:dyDescent="0.25">
      <c r="A932" t="s">
        <v>7</v>
      </c>
      <c r="B932" s="1">
        <v>43042</v>
      </c>
      <c r="C932">
        <v>10353.85</v>
      </c>
      <c r="D932">
        <v>10461.700000000001</v>
      </c>
      <c r="E932">
        <v>10323.950000000001</v>
      </c>
      <c r="F932">
        <v>10452.5</v>
      </c>
      <c r="G932" s="6">
        <f t="shared" si="100"/>
        <v>44</v>
      </c>
      <c r="H932" s="2">
        <f t="shared" si="104"/>
        <v>1.253989857648663E-2</v>
      </c>
      <c r="I932" s="2">
        <f t="shared" si="106"/>
        <v>5.478956176780529</v>
      </c>
      <c r="J932" t="b">
        <f t="shared" si="105"/>
        <v>0</v>
      </c>
      <c r="K932">
        <f t="shared" si="101"/>
        <v>44</v>
      </c>
      <c r="L932">
        <f t="shared" si="102"/>
        <v>11</v>
      </c>
      <c r="M932">
        <f t="shared" si="103"/>
        <v>2017</v>
      </c>
    </row>
    <row r="933" spans="1:13" hidden="1" x14ac:dyDescent="0.25">
      <c r="A933" t="s">
        <v>7</v>
      </c>
      <c r="B933" s="1">
        <v>43049</v>
      </c>
      <c r="C933">
        <v>10431.75</v>
      </c>
      <c r="D933">
        <v>10490.45</v>
      </c>
      <c r="E933">
        <v>10254.1</v>
      </c>
      <c r="F933">
        <v>10321.75</v>
      </c>
      <c r="G933" s="6">
        <f t="shared" si="100"/>
        <v>45</v>
      </c>
      <c r="H933" s="2">
        <f t="shared" si="104"/>
        <v>-1.2508969146137305E-2</v>
      </c>
      <c r="I933" s="2">
        <f t="shared" si="106"/>
        <v>5.3979111138660061</v>
      </c>
      <c r="J933" t="b">
        <f t="shared" si="105"/>
        <v>0</v>
      </c>
      <c r="K933">
        <f t="shared" si="101"/>
        <v>45</v>
      </c>
      <c r="L933">
        <f t="shared" si="102"/>
        <v>11</v>
      </c>
      <c r="M933">
        <f t="shared" si="103"/>
        <v>2017</v>
      </c>
    </row>
    <row r="934" spans="1:13" hidden="1" x14ac:dyDescent="0.25">
      <c r="A934" t="s">
        <v>7</v>
      </c>
      <c r="B934" s="1">
        <v>43056</v>
      </c>
      <c r="C934">
        <v>10322</v>
      </c>
      <c r="D934">
        <v>10343.6</v>
      </c>
      <c r="E934">
        <v>10094</v>
      </c>
      <c r="F934">
        <v>10283.6</v>
      </c>
      <c r="G934" s="6">
        <f t="shared" si="100"/>
        <v>46</v>
      </c>
      <c r="H934" s="2">
        <f t="shared" si="104"/>
        <v>-3.6960786688303715E-3</v>
      </c>
      <c r="I934" s="2">
        <f t="shared" si="106"/>
        <v>5.3742639310729734</v>
      </c>
      <c r="J934" t="b">
        <f t="shared" si="105"/>
        <v>0</v>
      </c>
      <c r="K934">
        <f t="shared" si="101"/>
        <v>46</v>
      </c>
      <c r="L934">
        <f t="shared" si="102"/>
        <v>11</v>
      </c>
      <c r="M934">
        <f t="shared" si="103"/>
        <v>2017</v>
      </c>
    </row>
    <row r="935" spans="1:13" hidden="1" x14ac:dyDescent="0.25">
      <c r="A935" t="s">
        <v>7</v>
      </c>
      <c r="B935" s="1">
        <v>43063</v>
      </c>
      <c r="C935">
        <v>10287.200000000001</v>
      </c>
      <c r="D935">
        <v>10404.5</v>
      </c>
      <c r="E935">
        <v>10261.5</v>
      </c>
      <c r="F935">
        <v>10389.700000000001</v>
      </c>
      <c r="G935" s="6">
        <f t="shared" si="100"/>
        <v>47</v>
      </c>
      <c r="H935" s="2">
        <f t="shared" si="104"/>
        <v>1.0317398576374037E-2</v>
      </c>
      <c r="I935" s="2">
        <f t="shared" si="106"/>
        <v>5.4400297526808581</v>
      </c>
      <c r="J935" t="b">
        <f t="shared" si="105"/>
        <v>0</v>
      </c>
      <c r="K935">
        <f t="shared" si="101"/>
        <v>47</v>
      </c>
      <c r="L935">
        <f t="shared" si="102"/>
        <v>11</v>
      </c>
      <c r="M935">
        <f t="shared" si="103"/>
        <v>2017</v>
      </c>
    </row>
    <row r="936" spans="1:13" hidden="1" x14ac:dyDescent="0.25">
      <c r="A936" t="s">
        <v>7</v>
      </c>
      <c r="B936" s="1">
        <v>43070</v>
      </c>
      <c r="C936">
        <v>10361.049999999999</v>
      </c>
      <c r="D936">
        <v>10409.549999999999</v>
      </c>
      <c r="E936">
        <v>10108.549999999999</v>
      </c>
      <c r="F936">
        <v>10121.799999999999</v>
      </c>
      <c r="G936" s="6">
        <f t="shared" si="100"/>
        <v>48</v>
      </c>
      <c r="H936" s="2">
        <f t="shared" si="104"/>
        <v>-2.5785152603058914E-2</v>
      </c>
      <c r="I936" s="2">
        <f t="shared" si="106"/>
        <v>5.2739726027397422</v>
      </c>
      <c r="J936" t="b">
        <f t="shared" si="105"/>
        <v>0</v>
      </c>
      <c r="K936">
        <f t="shared" si="101"/>
        <v>48</v>
      </c>
      <c r="L936">
        <f t="shared" si="102"/>
        <v>12</v>
      </c>
      <c r="M936">
        <f t="shared" si="103"/>
        <v>2017</v>
      </c>
    </row>
    <row r="937" spans="1:13" hidden="1" x14ac:dyDescent="0.25">
      <c r="A937" t="s">
        <v>7</v>
      </c>
      <c r="B937" s="1">
        <v>43077</v>
      </c>
      <c r="C937">
        <v>10175.049999999999</v>
      </c>
      <c r="D937">
        <v>10270.85</v>
      </c>
      <c r="E937">
        <v>10033.35</v>
      </c>
      <c r="F937">
        <v>10265.65</v>
      </c>
      <c r="G937" s="6">
        <f t="shared" si="100"/>
        <v>49</v>
      </c>
      <c r="H937" s="2">
        <f t="shared" si="104"/>
        <v>1.4211899069335621E-2</v>
      </c>
      <c r="I937" s="2">
        <f t="shared" si="106"/>
        <v>5.363137668133656</v>
      </c>
      <c r="J937" t="b">
        <f t="shared" si="105"/>
        <v>0</v>
      </c>
      <c r="K937">
        <f t="shared" si="101"/>
        <v>49</v>
      </c>
      <c r="L937">
        <f t="shared" si="102"/>
        <v>12</v>
      </c>
      <c r="M937">
        <f t="shared" si="103"/>
        <v>2017</v>
      </c>
    </row>
    <row r="938" spans="1:13" hidden="1" x14ac:dyDescent="0.25">
      <c r="A938" t="s">
        <v>7</v>
      </c>
      <c r="B938" s="1">
        <v>43084</v>
      </c>
      <c r="C938">
        <v>10310.5</v>
      </c>
      <c r="D938">
        <v>10373.1</v>
      </c>
      <c r="E938">
        <v>10141.549999999999</v>
      </c>
      <c r="F938">
        <v>10333.25</v>
      </c>
      <c r="G938" s="6">
        <f t="shared" si="100"/>
        <v>50</v>
      </c>
      <c r="H938" s="2">
        <f t="shared" si="104"/>
        <v>6.5850676771563865E-3</v>
      </c>
      <c r="I938" s="2">
        <f t="shared" si="106"/>
        <v>5.405039360317379</v>
      </c>
      <c r="J938" t="b">
        <f t="shared" si="105"/>
        <v>0</v>
      </c>
      <c r="K938">
        <f t="shared" si="101"/>
        <v>50</v>
      </c>
      <c r="L938">
        <f t="shared" si="102"/>
        <v>12</v>
      </c>
      <c r="M938">
        <f t="shared" si="103"/>
        <v>2017</v>
      </c>
    </row>
    <row r="939" spans="1:13" hidden="1" x14ac:dyDescent="0.25">
      <c r="A939" t="s">
        <v>7</v>
      </c>
      <c r="B939" s="1">
        <v>43091</v>
      </c>
      <c r="C939">
        <v>10263.1</v>
      </c>
      <c r="D939">
        <v>10501.1</v>
      </c>
      <c r="E939">
        <v>10074.799999999999</v>
      </c>
      <c r="F939">
        <v>10493</v>
      </c>
      <c r="G939" s="6">
        <f t="shared" si="100"/>
        <v>51</v>
      </c>
      <c r="H939" s="2">
        <f t="shared" si="104"/>
        <v>1.5459802095178166E-2</v>
      </c>
      <c r="I939" s="2">
        <f t="shared" si="106"/>
        <v>5.5040600012397123</v>
      </c>
      <c r="J939" t="b">
        <f t="shared" si="105"/>
        <v>0</v>
      </c>
      <c r="K939">
        <f t="shared" si="101"/>
        <v>51</v>
      </c>
      <c r="L939">
        <f t="shared" si="102"/>
        <v>12</v>
      </c>
      <c r="M939">
        <f t="shared" si="103"/>
        <v>2017</v>
      </c>
    </row>
    <row r="940" spans="1:13" hidden="1" x14ac:dyDescent="0.25">
      <c r="A940" t="s">
        <v>7</v>
      </c>
      <c r="B940" s="1">
        <v>43098</v>
      </c>
      <c r="C940">
        <v>10512.3</v>
      </c>
      <c r="D940">
        <v>10552.4</v>
      </c>
      <c r="E940">
        <v>10460.450000000001</v>
      </c>
      <c r="F940">
        <v>10530.7</v>
      </c>
      <c r="G940" s="6">
        <f t="shared" si="100"/>
        <v>52</v>
      </c>
      <c r="H940" s="2">
        <f t="shared" si="104"/>
        <v>3.5928714381017191E-3</v>
      </c>
      <c r="I940" s="2">
        <f t="shared" si="106"/>
        <v>5.5274282526498659</v>
      </c>
      <c r="J940" t="b">
        <f t="shared" si="105"/>
        <v>0</v>
      </c>
      <c r="K940">
        <f t="shared" si="101"/>
        <v>52</v>
      </c>
      <c r="L940">
        <f t="shared" si="102"/>
        <v>12</v>
      </c>
      <c r="M940">
        <f t="shared" si="103"/>
        <v>2017</v>
      </c>
    </row>
    <row r="941" spans="1:13" hidden="1" x14ac:dyDescent="0.25">
      <c r="A941" t="s">
        <v>7</v>
      </c>
      <c r="B941" s="1">
        <v>43105</v>
      </c>
      <c r="C941">
        <v>10531.7</v>
      </c>
      <c r="D941">
        <v>10566.1</v>
      </c>
      <c r="E941">
        <v>10404.65</v>
      </c>
      <c r="F941">
        <v>10558.85</v>
      </c>
      <c r="G941" s="6">
        <f t="shared" si="100"/>
        <v>1</v>
      </c>
      <c r="H941" s="2">
        <f t="shared" si="104"/>
        <v>2.6731366385899236E-3</v>
      </c>
      <c r="I941" s="2">
        <f t="shared" si="106"/>
        <v>5.544876960267791</v>
      </c>
      <c r="J941" t="b">
        <f t="shared" si="105"/>
        <v>0</v>
      </c>
      <c r="K941">
        <f t="shared" si="101"/>
        <v>1</v>
      </c>
      <c r="L941">
        <f t="shared" si="102"/>
        <v>1</v>
      </c>
      <c r="M941">
        <f t="shared" si="103"/>
        <v>2018</v>
      </c>
    </row>
    <row r="942" spans="1:13" hidden="1" x14ac:dyDescent="0.25">
      <c r="A942" t="s">
        <v>7</v>
      </c>
      <c r="B942" s="1">
        <v>43112</v>
      </c>
      <c r="C942">
        <v>10591.7</v>
      </c>
      <c r="D942">
        <v>10690.4</v>
      </c>
      <c r="E942">
        <v>10588.55</v>
      </c>
      <c r="F942">
        <v>10681.25</v>
      </c>
      <c r="G942" s="6">
        <f t="shared" si="100"/>
        <v>2</v>
      </c>
      <c r="H942" s="2">
        <f t="shared" si="104"/>
        <v>1.1592171495948822E-2</v>
      </c>
      <c r="I942" s="2">
        <f t="shared" si="106"/>
        <v>5.6207462964110997</v>
      </c>
      <c r="J942" t="b">
        <f t="shared" si="105"/>
        <v>0</v>
      </c>
      <c r="K942">
        <f t="shared" si="101"/>
        <v>2</v>
      </c>
      <c r="L942">
        <f t="shared" si="102"/>
        <v>1</v>
      </c>
      <c r="M942">
        <f t="shared" si="103"/>
        <v>2018</v>
      </c>
    </row>
    <row r="943" spans="1:13" hidden="1" x14ac:dyDescent="0.25">
      <c r="A943" t="s">
        <v>7</v>
      </c>
      <c r="B943" s="1">
        <v>43119</v>
      </c>
      <c r="C943">
        <v>10718.5</v>
      </c>
      <c r="D943">
        <v>10906.85</v>
      </c>
      <c r="E943">
        <v>10666.75</v>
      </c>
      <c r="F943">
        <v>10894.7</v>
      </c>
      <c r="G943" s="6">
        <f t="shared" si="100"/>
        <v>3</v>
      </c>
      <c r="H943" s="2">
        <f t="shared" si="104"/>
        <v>1.9983616149795269E-2</v>
      </c>
      <c r="I943" s="2">
        <f t="shared" si="106"/>
        <v>5.753052749023758</v>
      </c>
      <c r="J943" t="b">
        <f t="shared" si="105"/>
        <v>0</v>
      </c>
      <c r="K943">
        <f t="shared" si="101"/>
        <v>3</v>
      </c>
      <c r="L943">
        <f t="shared" si="102"/>
        <v>1</v>
      </c>
      <c r="M943">
        <f t="shared" si="103"/>
        <v>2018</v>
      </c>
    </row>
    <row r="944" spans="1:13" hidden="1" x14ac:dyDescent="0.25">
      <c r="A944" t="s">
        <v>7</v>
      </c>
      <c r="B944" s="1">
        <v>43125</v>
      </c>
      <c r="C944">
        <v>10883.2</v>
      </c>
      <c r="D944">
        <v>11110.1</v>
      </c>
      <c r="E944">
        <v>10881.4</v>
      </c>
      <c r="F944">
        <v>11069.65</v>
      </c>
      <c r="G944" s="6">
        <f t="shared" si="100"/>
        <v>4</v>
      </c>
      <c r="H944" s="2">
        <f t="shared" si="104"/>
        <v>1.6058266863704374E-2</v>
      </c>
      <c r="I944" s="2">
        <f t="shared" si="106"/>
        <v>5.8614950722122536</v>
      </c>
      <c r="J944" t="b">
        <f t="shared" si="105"/>
        <v>0</v>
      </c>
      <c r="K944">
        <f t="shared" si="101"/>
        <v>4</v>
      </c>
      <c r="L944">
        <f t="shared" si="102"/>
        <v>1</v>
      </c>
      <c r="M944">
        <f t="shared" si="103"/>
        <v>2018</v>
      </c>
    </row>
    <row r="945" spans="1:13" hidden="1" x14ac:dyDescent="0.25">
      <c r="A945" t="s">
        <v>7</v>
      </c>
      <c r="B945" s="1">
        <v>43133</v>
      </c>
      <c r="C945">
        <v>11079.35</v>
      </c>
      <c r="D945">
        <v>11171.55</v>
      </c>
      <c r="E945">
        <v>10736.1</v>
      </c>
      <c r="F945">
        <v>10760.6</v>
      </c>
      <c r="G945" s="6">
        <f t="shared" si="100"/>
        <v>5</v>
      </c>
      <c r="H945" s="2">
        <f t="shared" si="104"/>
        <v>-2.7918678549005538E-2</v>
      </c>
      <c r="I945" s="2">
        <f t="shared" si="106"/>
        <v>5.6699311969255746</v>
      </c>
      <c r="J945" t="b">
        <f t="shared" si="105"/>
        <v>0</v>
      </c>
      <c r="K945">
        <f t="shared" si="101"/>
        <v>5</v>
      </c>
      <c r="L945">
        <f t="shared" si="102"/>
        <v>2</v>
      </c>
      <c r="M945">
        <f t="shared" si="103"/>
        <v>2018</v>
      </c>
    </row>
    <row r="946" spans="1:13" hidden="1" x14ac:dyDescent="0.25">
      <c r="A946" t="s">
        <v>7</v>
      </c>
      <c r="B946" s="1">
        <v>43140</v>
      </c>
      <c r="C946">
        <v>10604.3</v>
      </c>
      <c r="D946">
        <v>10702.75</v>
      </c>
      <c r="E946">
        <v>10276.299999999999</v>
      </c>
      <c r="F946">
        <v>10454.950000000001</v>
      </c>
      <c r="G946" s="6">
        <f t="shared" si="100"/>
        <v>6</v>
      </c>
      <c r="H946" s="2">
        <f t="shared" si="104"/>
        <v>-2.8404549932159906E-2</v>
      </c>
      <c r="I946" s="2">
        <f t="shared" si="106"/>
        <v>5.4804748031984314</v>
      </c>
      <c r="J946" t="b">
        <f t="shared" si="105"/>
        <v>0</v>
      </c>
      <c r="K946">
        <f t="shared" si="101"/>
        <v>6</v>
      </c>
      <c r="L946">
        <f t="shared" si="102"/>
        <v>2</v>
      </c>
      <c r="M946">
        <f t="shared" si="103"/>
        <v>2018</v>
      </c>
    </row>
    <row r="947" spans="1:13" hidden="1" x14ac:dyDescent="0.25">
      <c r="A947" t="s">
        <v>7</v>
      </c>
      <c r="B947" s="1">
        <v>43147</v>
      </c>
      <c r="C947">
        <v>10518.2</v>
      </c>
      <c r="D947">
        <v>10618.1</v>
      </c>
      <c r="E947">
        <v>10434.049999999999</v>
      </c>
      <c r="F947">
        <v>10452.299999999999</v>
      </c>
      <c r="G947" s="6">
        <f t="shared" si="100"/>
        <v>7</v>
      </c>
      <c r="H947" s="2">
        <f t="shared" si="104"/>
        <v>-2.5346845274265561E-4</v>
      </c>
      <c r="I947" s="2">
        <f t="shared" si="106"/>
        <v>5.4788322072770272</v>
      </c>
      <c r="J947" t="b">
        <f t="shared" si="105"/>
        <v>0</v>
      </c>
      <c r="K947">
        <f t="shared" si="101"/>
        <v>7</v>
      </c>
      <c r="L947">
        <f t="shared" si="102"/>
        <v>2</v>
      </c>
      <c r="M947">
        <f t="shared" si="103"/>
        <v>2018</v>
      </c>
    </row>
    <row r="948" spans="1:13" hidden="1" x14ac:dyDescent="0.25">
      <c r="A948" t="s">
        <v>7</v>
      </c>
      <c r="B948" s="1">
        <v>43154</v>
      </c>
      <c r="C948">
        <v>10488.9</v>
      </c>
      <c r="D948">
        <v>10499.1</v>
      </c>
      <c r="E948">
        <v>10302.75</v>
      </c>
      <c r="F948">
        <v>10491.05</v>
      </c>
      <c r="G948" s="6">
        <f t="shared" si="100"/>
        <v>8</v>
      </c>
      <c r="H948" s="2">
        <f t="shared" si="104"/>
        <v>3.7073180065632094E-3</v>
      </c>
      <c r="I948" s="2">
        <f t="shared" si="106"/>
        <v>5.5028512985805671</v>
      </c>
      <c r="J948" t="b">
        <f t="shared" si="105"/>
        <v>0</v>
      </c>
      <c r="K948">
        <f t="shared" si="101"/>
        <v>8</v>
      </c>
      <c r="L948">
        <f t="shared" si="102"/>
        <v>2</v>
      </c>
      <c r="M948">
        <f t="shared" si="103"/>
        <v>2018</v>
      </c>
    </row>
    <row r="949" spans="1:13" hidden="1" x14ac:dyDescent="0.25">
      <c r="A949" t="s">
        <v>7</v>
      </c>
      <c r="B949" s="1">
        <v>43160</v>
      </c>
      <c r="C949">
        <v>10526.55</v>
      </c>
      <c r="D949">
        <v>10631.65</v>
      </c>
      <c r="E949">
        <v>10447.15</v>
      </c>
      <c r="F949">
        <v>10458.35</v>
      </c>
      <c r="G949" s="6">
        <f t="shared" si="100"/>
        <v>9</v>
      </c>
      <c r="H949" s="2">
        <f t="shared" si="104"/>
        <v>-3.1169425367335579E-3</v>
      </c>
      <c r="I949" s="2">
        <f t="shared" si="106"/>
        <v>5.4825822847579682</v>
      </c>
      <c r="J949" t="b">
        <f t="shared" si="105"/>
        <v>0</v>
      </c>
      <c r="K949">
        <f t="shared" si="101"/>
        <v>9</v>
      </c>
      <c r="L949">
        <f t="shared" si="102"/>
        <v>3</v>
      </c>
      <c r="M949">
        <f t="shared" si="103"/>
        <v>2018</v>
      </c>
    </row>
    <row r="950" spans="1:13" hidden="1" x14ac:dyDescent="0.25">
      <c r="A950" t="s">
        <v>7</v>
      </c>
      <c r="B950" s="1">
        <v>43168</v>
      </c>
      <c r="C950">
        <v>10428.299999999999</v>
      </c>
      <c r="D950">
        <v>10441.35</v>
      </c>
      <c r="E950">
        <v>10141.549999999999</v>
      </c>
      <c r="F950">
        <v>10226.85</v>
      </c>
      <c r="G950" s="6">
        <f t="shared" si="100"/>
        <v>10</v>
      </c>
      <c r="H950" s="2">
        <f t="shared" si="104"/>
        <v>-2.2135422891756296E-2</v>
      </c>
      <c r="I950" s="2">
        <f t="shared" si="106"/>
        <v>5.3390875844542425</v>
      </c>
      <c r="J950" t="b">
        <f t="shared" si="105"/>
        <v>0</v>
      </c>
      <c r="K950">
        <f t="shared" si="101"/>
        <v>10</v>
      </c>
      <c r="L950">
        <f t="shared" si="102"/>
        <v>3</v>
      </c>
      <c r="M950">
        <f t="shared" si="103"/>
        <v>2018</v>
      </c>
    </row>
    <row r="951" spans="1:13" hidden="1" x14ac:dyDescent="0.25">
      <c r="A951" t="s">
        <v>7</v>
      </c>
      <c r="B951" s="1">
        <v>43175</v>
      </c>
      <c r="C951">
        <v>10301.6</v>
      </c>
      <c r="D951">
        <v>10478.6</v>
      </c>
      <c r="E951">
        <v>10180.25</v>
      </c>
      <c r="F951">
        <v>10195.15</v>
      </c>
      <c r="G951" s="6">
        <f t="shared" si="100"/>
        <v>11</v>
      </c>
      <c r="H951" s="2">
        <f t="shared" si="104"/>
        <v>-3.0996836758142576E-3</v>
      </c>
      <c r="I951" s="2">
        <f t="shared" si="106"/>
        <v>5.3194384181491525</v>
      </c>
      <c r="J951" t="b">
        <f t="shared" si="105"/>
        <v>0</v>
      </c>
      <c r="K951">
        <f t="shared" si="101"/>
        <v>11</v>
      </c>
      <c r="L951">
        <f t="shared" si="102"/>
        <v>3</v>
      </c>
      <c r="M951">
        <f t="shared" si="103"/>
        <v>2018</v>
      </c>
    </row>
    <row r="952" spans="1:13" hidden="1" x14ac:dyDescent="0.25">
      <c r="A952" t="s">
        <v>7</v>
      </c>
      <c r="B952" s="1">
        <v>43182</v>
      </c>
      <c r="C952">
        <v>10215.35</v>
      </c>
      <c r="D952">
        <v>10227.299999999999</v>
      </c>
      <c r="E952">
        <v>9951.9</v>
      </c>
      <c r="F952">
        <v>9998.0499999999993</v>
      </c>
      <c r="G952" s="6">
        <f t="shared" si="100"/>
        <v>12</v>
      </c>
      <c r="H952" s="2">
        <f t="shared" si="104"/>
        <v>-1.9332721931506702E-2</v>
      </c>
      <c r="I952" s="2">
        <f t="shared" si="106"/>
        <v>5.1972664724477946</v>
      </c>
      <c r="J952" t="b">
        <f t="shared" si="105"/>
        <v>0</v>
      </c>
      <c r="K952">
        <f t="shared" si="101"/>
        <v>12</v>
      </c>
      <c r="L952">
        <f t="shared" si="102"/>
        <v>3</v>
      </c>
      <c r="M952">
        <f t="shared" si="103"/>
        <v>2018</v>
      </c>
    </row>
    <row r="953" spans="1:13" hidden="1" x14ac:dyDescent="0.25">
      <c r="A953" t="s">
        <v>7</v>
      </c>
      <c r="B953" s="1">
        <v>43187</v>
      </c>
      <c r="C953">
        <v>9989.15</v>
      </c>
      <c r="D953">
        <v>10207.9</v>
      </c>
      <c r="E953">
        <v>9958.5499999999993</v>
      </c>
      <c r="F953">
        <v>10113.700000000001</v>
      </c>
      <c r="G953" s="6">
        <f t="shared" si="100"/>
        <v>13</v>
      </c>
      <c r="H953" s="2">
        <f t="shared" si="104"/>
        <v>1.1567255614844951E-2</v>
      </c>
      <c r="I953" s="2">
        <f t="shared" si="106"/>
        <v>5.268951837847907</v>
      </c>
      <c r="J953" t="b">
        <f t="shared" si="105"/>
        <v>0</v>
      </c>
      <c r="K953">
        <f t="shared" si="101"/>
        <v>13</v>
      </c>
      <c r="L953">
        <f t="shared" si="102"/>
        <v>3</v>
      </c>
      <c r="M953">
        <f t="shared" si="103"/>
        <v>2018</v>
      </c>
    </row>
    <row r="954" spans="1:13" hidden="1" x14ac:dyDescent="0.25">
      <c r="A954" t="s">
        <v>7</v>
      </c>
      <c r="B954" s="1">
        <v>43196</v>
      </c>
      <c r="C954">
        <v>10151.65</v>
      </c>
      <c r="D954">
        <v>10350.450000000001</v>
      </c>
      <c r="E954">
        <v>10111.299999999999</v>
      </c>
      <c r="F954">
        <v>10331.6</v>
      </c>
      <c r="G954" s="6">
        <f t="shared" si="100"/>
        <v>14</v>
      </c>
      <c r="H954" s="2">
        <f t="shared" si="104"/>
        <v>2.1545032975073486E-2</v>
      </c>
      <c r="I954" s="2">
        <f t="shared" si="106"/>
        <v>5.4040166119134874</v>
      </c>
      <c r="J954" t="b">
        <f t="shared" si="105"/>
        <v>0</v>
      </c>
      <c r="K954">
        <f t="shared" si="101"/>
        <v>14</v>
      </c>
      <c r="L954">
        <f t="shared" si="102"/>
        <v>4</v>
      </c>
      <c r="M954">
        <f t="shared" si="103"/>
        <v>2018</v>
      </c>
    </row>
    <row r="955" spans="1:13" hidden="1" x14ac:dyDescent="0.25">
      <c r="A955" t="s">
        <v>7</v>
      </c>
      <c r="B955" s="1">
        <v>43203</v>
      </c>
      <c r="C955">
        <v>10333.700000000001</v>
      </c>
      <c r="D955">
        <v>10519.9</v>
      </c>
      <c r="E955">
        <v>10328.5</v>
      </c>
      <c r="F955">
        <v>10480.6</v>
      </c>
      <c r="G955" s="6">
        <f t="shared" si="100"/>
        <v>15</v>
      </c>
      <c r="H955" s="2">
        <f t="shared" si="104"/>
        <v>1.4421773974989449E-2</v>
      </c>
      <c r="I955" s="2">
        <f t="shared" si="106"/>
        <v>5.4963738920225813</v>
      </c>
      <c r="J955" t="b">
        <f t="shared" si="105"/>
        <v>0</v>
      </c>
      <c r="K955">
        <f t="shared" si="101"/>
        <v>15</v>
      </c>
      <c r="L955">
        <f t="shared" si="102"/>
        <v>4</v>
      </c>
      <c r="M955">
        <f t="shared" si="103"/>
        <v>2018</v>
      </c>
    </row>
    <row r="956" spans="1:13" hidden="1" x14ac:dyDescent="0.25">
      <c r="A956" t="s">
        <v>7</v>
      </c>
      <c r="B956" s="1">
        <v>43210</v>
      </c>
      <c r="C956">
        <v>10398.299999999999</v>
      </c>
      <c r="D956">
        <v>10594.2</v>
      </c>
      <c r="E956">
        <v>10396.35</v>
      </c>
      <c r="F956">
        <v>10564.05</v>
      </c>
      <c r="G956" s="6">
        <f t="shared" si="100"/>
        <v>16</v>
      </c>
      <c r="H956" s="2">
        <f t="shared" si="104"/>
        <v>7.9623304009310836E-3</v>
      </c>
      <c r="I956" s="2">
        <f t="shared" si="106"/>
        <v>5.5481001673588475</v>
      </c>
      <c r="J956" t="b">
        <f t="shared" si="105"/>
        <v>0</v>
      </c>
      <c r="K956">
        <f t="shared" si="101"/>
        <v>16</v>
      </c>
      <c r="L956">
        <f t="shared" si="102"/>
        <v>4</v>
      </c>
      <c r="M956">
        <f t="shared" si="103"/>
        <v>2018</v>
      </c>
    </row>
    <row r="957" spans="1:13" hidden="1" x14ac:dyDescent="0.25">
      <c r="A957" t="s">
        <v>7</v>
      </c>
      <c r="B957" s="1">
        <v>43217</v>
      </c>
      <c r="C957">
        <v>10592.8</v>
      </c>
      <c r="D957">
        <v>10719.8</v>
      </c>
      <c r="E957">
        <v>10514.95</v>
      </c>
      <c r="F957">
        <v>10692.3</v>
      </c>
      <c r="G957" s="6">
        <f t="shared" si="100"/>
        <v>17</v>
      </c>
      <c r="H957" s="2">
        <f t="shared" si="104"/>
        <v>1.2140230309398481E-2</v>
      </c>
      <c r="I957" s="2">
        <f t="shared" si="106"/>
        <v>5.6275956114795944</v>
      </c>
      <c r="J957" t="b">
        <f t="shared" si="105"/>
        <v>0</v>
      </c>
      <c r="K957">
        <f t="shared" si="101"/>
        <v>17</v>
      </c>
      <c r="L957">
        <f t="shared" si="102"/>
        <v>4</v>
      </c>
      <c r="M957">
        <f t="shared" si="103"/>
        <v>2018</v>
      </c>
    </row>
    <row r="958" spans="1:13" hidden="1" x14ac:dyDescent="0.25">
      <c r="A958" t="s">
        <v>7</v>
      </c>
      <c r="B958" s="1">
        <v>43224</v>
      </c>
      <c r="C958">
        <v>10705.75</v>
      </c>
      <c r="D958">
        <v>10784.65</v>
      </c>
      <c r="E958">
        <v>10601.6</v>
      </c>
      <c r="F958">
        <v>10618.25</v>
      </c>
      <c r="G958" s="6">
        <f t="shared" si="100"/>
        <v>18</v>
      </c>
      <c r="H958" s="2">
        <f t="shared" si="104"/>
        <v>-6.9255445507514501E-3</v>
      </c>
      <c r="I958" s="2">
        <f t="shared" si="106"/>
        <v>5.5816959028079278</v>
      </c>
      <c r="J958" t="b">
        <f t="shared" si="105"/>
        <v>0</v>
      </c>
      <c r="K958">
        <f t="shared" si="101"/>
        <v>18</v>
      </c>
      <c r="L958">
        <f t="shared" si="102"/>
        <v>5</v>
      </c>
      <c r="M958">
        <f t="shared" si="103"/>
        <v>2018</v>
      </c>
    </row>
    <row r="959" spans="1:13" hidden="1" x14ac:dyDescent="0.25">
      <c r="A959" t="s">
        <v>7</v>
      </c>
      <c r="B959" s="1">
        <v>43231</v>
      </c>
      <c r="C959">
        <v>10653.15</v>
      </c>
      <c r="D959">
        <v>10812.05</v>
      </c>
      <c r="E959">
        <v>10635.65</v>
      </c>
      <c r="F959">
        <v>10806.5</v>
      </c>
      <c r="G959" s="6">
        <f t="shared" si="100"/>
        <v>19</v>
      </c>
      <c r="H959" s="2">
        <f t="shared" si="104"/>
        <v>1.7728910131142195E-2</v>
      </c>
      <c r="I959" s="2">
        <f t="shared" si="106"/>
        <v>5.6983821979793161</v>
      </c>
      <c r="J959" t="b">
        <f t="shared" si="105"/>
        <v>0</v>
      </c>
      <c r="K959">
        <f t="shared" si="101"/>
        <v>19</v>
      </c>
      <c r="L959">
        <f t="shared" si="102"/>
        <v>5</v>
      </c>
      <c r="M959">
        <f t="shared" si="103"/>
        <v>2018</v>
      </c>
    </row>
    <row r="960" spans="1:13" hidden="1" x14ac:dyDescent="0.25">
      <c r="A960" t="s">
        <v>7</v>
      </c>
      <c r="B960" s="1">
        <v>43238</v>
      </c>
      <c r="C960">
        <v>10815.15</v>
      </c>
      <c r="D960">
        <v>10929.2</v>
      </c>
      <c r="E960">
        <v>10589.1</v>
      </c>
      <c r="F960">
        <v>10596.4</v>
      </c>
      <c r="G960" s="6">
        <f t="shared" si="100"/>
        <v>20</v>
      </c>
      <c r="H960" s="2">
        <f t="shared" si="104"/>
        <v>-1.9442002498496258E-2</v>
      </c>
      <c r="I960" s="2">
        <f t="shared" si="106"/>
        <v>5.5681522345503192</v>
      </c>
      <c r="J960" t="b">
        <f t="shared" si="105"/>
        <v>0</v>
      </c>
      <c r="K960">
        <f t="shared" si="101"/>
        <v>20</v>
      </c>
      <c r="L960">
        <f t="shared" si="102"/>
        <v>5</v>
      </c>
      <c r="M960">
        <f t="shared" si="103"/>
        <v>2018</v>
      </c>
    </row>
    <row r="961" spans="1:13" hidden="1" x14ac:dyDescent="0.25">
      <c r="A961" t="s">
        <v>7</v>
      </c>
      <c r="B961" s="1">
        <v>43245</v>
      </c>
      <c r="C961">
        <v>10616.7</v>
      </c>
      <c r="D961">
        <v>10628.05</v>
      </c>
      <c r="E961">
        <v>10417.799999999999</v>
      </c>
      <c r="F961">
        <v>10605.15</v>
      </c>
      <c r="G961" s="6">
        <f t="shared" si="100"/>
        <v>21</v>
      </c>
      <c r="H961" s="2">
        <f t="shared" si="104"/>
        <v>8.2575214223701288E-4</v>
      </c>
      <c r="I961" s="2">
        <f t="shared" si="106"/>
        <v>5.5735759003285379</v>
      </c>
      <c r="J961" t="b">
        <f t="shared" si="105"/>
        <v>0</v>
      </c>
      <c r="K961">
        <f t="shared" si="101"/>
        <v>21</v>
      </c>
      <c r="L961">
        <f t="shared" si="102"/>
        <v>5</v>
      </c>
      <c r="M961">
        <f t="shared" si="103"/>
        <v>2018</v>
      </c>
    </row>
    <row r="962" spans="1:13" hidden="1" x14ac:dyDescent="0.25">
      <c r="A962" t="s">
        <v>7</v>
      </c>
      <c r="B962" s="1">
        <v>43252</v>
      </c>
      <c r="C962">
        <v>10648.35</v>
      </c>
      <c r="D962">
        <v>10764.75</v>
      </c>
      <c r="E962">
        <v>10558.45</v>
      </c>
      <c r="F962">
        <v>10696.2</v>
      </c>
      <c r="G962" s="6">
        <f t="shared" ref="G962:G1025" si="107">WEEKNUM(B962)</f>
        <v>22</v>
      </c>
      <c r="H962" s="2">
        <f t="shared" si="104"/>
        <v>8.5854514080423439E-3</v>
      </c>
      <c r="I962" s="2">
        <f t="shared" si="106"/>
        <v>5.6300130167978866</v>
      </c>
      <c r="J962" t="b">
        <f t="shared" si="105"/>
        <v>0</v>
      </c>
      <c r="K962">
        <f t="shared" ref="K962:K1025" si="108">WEEKNUM(B962)</f>
        <v>22</v>
      </c>
      <c r="L962">
        <f t="shared" ref="L962:L1025" si="109">MONTH(B962)</f>
        <v>6</v>
      </c>
      <c r="M962">
        <f t="shared" si="103"/>
        <v>2018</v>
      </c>
    </row>
    <row r="963" spans="1:13" hidden="1" x14ac:dyDescent="0.25">
      <c r="A963" t="s">
        <v>7</v>
      </c>
      <c r="B963" s="1">
        <v>43259</v>
      </c>
      <c r="C963">
        <v>10765.95</v>
      </c>
      <c r="D963">
        <v>10818</v>
      </c>
      <c r="E963">
        <v>10550.9</v>
      </c>
      <c r="F963">
        <v>10767.65</v>
      </c>
      <c r="G963" s="6">
        <f t="shared" si="107"/>
        <v>23</v>
      </c>
      <c r="H963" s="2">
        <f t="shared" si="104"/>
        <v>6.6799424094536874E-3</v>
      </c>
      <c r="I963" s="2">
        <f t="shared" si="106"/>
        <v>5.6743011219240245</v>
      </c>
      <c r="J963" t="b">
        <f t="shared" si="105"/>
        <v>0</v>
      </c>
      <c r="K963">
        <f t="shared" si="108"/>
        <v>23</v>
      </c>
      <c r="L963">
        <f t="shared" si="109"/>
        <v>6</v>
      </c>
      <c r="M963">
        <f t="shared" ref="M963:M1026" si="110">YEAR(B963)</f>
        <v>2018</v>
      </c>
    </row>
    <row r="964" spans="1:13" hidden="1" x14ac:dyDescent="0.25">
      <c r="A964" t="s">
        <v>7</v>
      </c>
      <c r="B964" s="1">
        <v>43266</v>
      </c>
      <c r="C964">
        <v>10781.85</v>
      </c>
      <c r="D964">
        <v>10893.25</v>
      </c>
      <c r="E964">
        <v>10755.4</v>
      </c>
      <c r="F964">
        <v>10817.7</v>
      </c>
      <c r="G964" s="6">
        <f t="shared" si="107"/>
        <v>24</v>
      </c>
      <c r="H964" s="2">
        <f t="shared" ref="H964:H1027" si="111">F964/F963-1</f>
        <v>4.6481822867572298E-3</v>
      </c>
      <c r="I964" s="2">
        <f t="shared" si="106"/>
        <v>5.7053244901754354</v>
      </c>
      <c r="J964" t="b">
        <f t="shared" ref="J964:J1027" si="112">H964&gt;10%</f>
        <v>0</v>
      </c>
      <c r="K964">
        <f t="shared" si="108"/>
        <v>24</v>
      </c>
      <c r="L964">
        <f t="shared" si="109"/>
        <v>6</v>
      </c>
      <c r="M964">
        <f t="shared" si="110"/>
        <v>2018</v>
      </c>
    </row>
    <row r="965" spans="1:13" hidden="1" x14ac:dyDescent="0.25">
      <c r="A965" t="s">
        <v>7</v>
      </c>
      <c r="B965" s="1">
        <v>43273</v>
      </c>
      <c r="C965">
        <v>10830.2</v>
      </c>
      <c r="D965">
        <v>10837</v>
      </c>
      <c r="E965">
        <v>10701.2</v>
      </c>
      <c r="F965">
        <v>10821.85</v>
      </c>
      <c r="G965" s="6">
        <f t="shared" si="107"/>
        <v>25</v>
      </c>
      <c r="H965" s="2">
        <f t="shared" si="111"/>
        <v>3.8363053144374604E-4</v>
      </c>
      <c r="I965" s="2">
        <f t="shared" ref="I965:I1028" si="113">(1+I964)*(1+H965)-1</f>
        <v>5.7078968573731039</v>
      </c>
      <c r="J965" t="b">
        <f t="shared" si="112"/>
        <v>0</v>
      </c>
      <c r="K965">
        <f t="shared" si="108"/>
        <v>25</v>
      </c>
      <c r="L965">
        <f t="shared" si="109"/>
        <v>6</v>
      </c>
      <c r="M965">
        <f t="shared" si="110"/>
        <v>2018</v>
      </c>
    </row>
    <row r="966" spans="1:13" hidden="1" x14ac:dyDescent="0.25">
      <c r="A966" t="s">
        <v>7</v>
      </c>
      <c r="B966" s="1">
        <v>43280</v>
      </c>
      <c r="C966">
        <v>10822.9</v>
      </c>
      <c r="D966">
        <v>10831.05</v>
      </c>
      <c r="E966">
        <v>10557.7</v>
      </c>
      <c r="F966">
        <v>10714.3</v>
      </c>
      <c r="G966" s="6">
        <f t="shared" si="107"/>
        <v>26</v>
      </c>
      <c r="H966" s="2">
        <f t="shared" si="111"/>
        <v>-9.938226828130281E-3</v>
      </c>
      <c r="I966" s="2">
        <f t="shared" si="113"/>
        <v>5.6412322568648277</v>
      </c>
      <c r="J966" t="b">
        <f t="shared" si="112"/>
        <v>0</v>
      </c>
      <c r="K966">
        <f t="shared" si="108"/>
        <v>26</v>
      </c>
      <c r="L966">
        <f t="shared" si="109"/>
        <v>6</v>
      </c>
      <c r="M966">
        <f t="shared" si="110"/>
        <v>2018</v>
      </c>
    </row>
    <row r="967" spans="1:13" hidden="1" x14ac:dyDescent="0.25">
      <c r="A967" t="s">
        <v>7</v>
      </c>
      <c r="B967" s="1">
        <v>43287</v>
      </c>
      <c r="C967">
        <v>10732.35</v>
      </c>
      <c r="D967">
        <v>10816.35</v>
      </c>
      <c r="E967">
        <v>10604.65</v>
      </c>
      <c r="F967">
        <v>10772.65</v>
      </c>
      <c r="G967" s="6">
        <f t="shared" si="107"/>
        <v>27</v>
      </c>
      <c r="H967" s="2">
        <f t="shared" si="111"/>
        <v>5.4459927386762974E-3</v>
      </c>
      <c r="I967" s="2">
        <f t="shared" si="113"/>
        <v>5.6774003595115765</v>
      </c>
      <c r="J967" t="b">
        <f t="shared" si="112"/>
        <v>0</v>
      </c>
      <c r="K967">
        <f t="shared" si="108"/>
        <v>27</v>
      </c>
      <c r="L967">
        <f t="shared" si="109"/>
        <v>7</v>
      </c>
      <c r="M967">
        <f t="shared" si="110"/>
        <v>2018</v>
      </c>
    </row>
    <row r="968" spans="1:13" hidden="1" x14ac:dyDescent="0.25">
      <c r="A968" t="s">
        <v>7</v>
      </c>
      <c r="B968" s="1">
        <v>43294</v>
      </c>
      <c r="C968">
        <v>10838.3</v>
      </c>
      <c r="D968">
        <v>11078.3</v>
      </c>
      <c r="E968">
        <v>10807.15</v>
      </c>
      <c r="F968">
        <v>11018.9</v>
      </c>
      <c r="G968" s="6">
        <f t="shared" si="107"/>
        <v>28</v>
      </c>
      <c r="H968" s="2">
        <f t="shared" si="111"/>
        <v>2.2858813755204155E-2</v>
      </c>
      <c r="I968" s="2">
        <f t="shared" si="113"/>
        <v>5.8300378106985846</v>
      </c>
      <c r="J968" t="b">
        <f t="shared" si="112"/>
        <v>0</v>
      </c>
      <c r="K968">
        <f t="shared" si="108"/>
        <v>28</v>
      </c>
      <c r="L968">
        <f t="shared" si="109"/>
        <v>7</v>
      </c>
      <c r="M968">
        <f t="shared" si="110"/>
        <v>2018</v>
      </c>
    </row>
    <row r="969" spans="1:13" hidden="1" x14ac:dyDescent="0.25">
      <c r="A969" t="s">
        <v>7</v>
      </c>
      <c r="B969" s="1">
        <v>43301</v>
      </c>
      <c r="C969">
        <v>11018.95</v>
      </c>
      <c r="D969">
        <v>11076.2</v>
      </c>
      <c r="E969">
        <v>10925.6</v>
      </c>
      <c r="F969">
        <v>11010.2</v>
      </c>
      <c r="G969" s="6">
        <f t="shared" si="107"/>
        <v>29</v>
      </c>
      <c r="H969" s="2">
        <f t="shared" si="111"/>
        <v>-7.8955249616563528E-4</v>
      </c>
      <c r="I969" s="2">
        <f t="shared" si="113"/>
        <v>5.8246451372962422</v>
      </c>
      <c r="J969" t="b">
        <f t="shared" si="112"/>
        <v>0</v>
      </c>
      <c r="K969">
        <f t="shared" si="108"/>
        <v>29</v>
      </c>
      <c r="L969">
        <f t="shared" si="109"/>
        <v>7</v>
      </c>
      <c r="M969">
        <f t="shared" si="110"/>
        <v>2018</v>
      </c>
    </row>
    <row r="970" spans="1:13" hidden="1" x14ac:dyDescent="0.25">
      <c r="A970" t="s">
        <v>7</v>
      </c>
      <c r="B970" s="1">
        <v>43308</v>
      </c>
      <c r="C970">
        <v>11019.85</v>
      </c>
      <c r="D970">
        <v>11283.4</v>
      </c>
      <c r="E970">
        <v>11010.95</v>
      </c>
      <c r="F970">
        <v>11278.35</v>
      </c>
      <c r="G970" s="6">
        <f t="shared" si="107"/>
        <v>30</v>
      </c>
      <c r="H970" s="2">
        <f t="shared" si="111"/>
        <v>2.4354689288114573E-2</v>
      </c>
      <c r="I970" s="2">
        <f t="shared" si="113"/>
        <v>5.9908572491167345</v>
      </c>
      <c r="J970" t="b">
        <f t="shared" si="112"/>
        <v>0</v>
      </c>
      <c r="K970">
        <f t="shared" si="108"/>
        <v>30</v>
      </c>
      <c r="L970">
        <f t="shared" si="109"/>
        <v>7</v>
      </c>
      <c r="M970">
        <f t="shared" si="110"/>
        <v>2018</v>
      </c>
    </row>
    <row r="971" spans="1:13" hidden="1" x14ac:dyDescent="0.25">
      <c r="A971" t="s">
        <v>7</v>
      </c>
      <c r="B971" s="1">
        <v>43315</v>
      </c>
      <c r="C971">
        <v>11296.65</v>
      </c>
      <c r="D971">
        <v>11390.55</v>
      </c>
      <c r="E971">
        <v>11234.95</v>
      </c>
      <c r="F971">
        <v>11360.8</v>
      </c>
      <c r="G971" s="6">
        <f t="shared" si="107"/>
        <v>31</v>
      </c>
      <c r="H971" s="2">
        <f t="shared" si="111"/>
        <v>7.3104665132752711E-3</v>
      </c>
      <c r="I971" s="2">
        <f t="shared" si="113"/>
        <v>6.0419636769354899</v>
      </c>
      <c r="J971" t="b">
        <f t="shared" si="112"/>
        <v>0</v>
      </c>
      <c r="K971">
        <f t="shared" si="108"/>
        <v>31</v>
      </c>
      <c r="L971">
        <f t="shared" si="109"/>
        <v>8</v>
      </c>
      <c r="M971">
        <f t="shared" si="110"/>
        <v>2018</v>
      </c>
    </row>
    <row r="972" spans="1:13" hidden="1" x14ac:dyDescent="0.25">
      <c r="A972" t="s">
        <v>7</v>
      </c>
      <c r="B972" s="1">
        <v>43322</v>
      </c>
      <c r="C972">
        <v>11401.5</v>
      </c>
      <c r="D972">
        <v>11495.2</v>
      </c>
      <c r="E972">
        <v>11359.7</v>
      </c>
      <c r="F972">
        <v>11429.5</v>
      </c>
      <c r="G972" s="6">
        <f t="shared" si="107"/>
        <v>32</v>
      </c>
      <c r="H972" s="2">
        <f t="shared" si="111"/>
        <v>6.0471093584959501E-3</v>
      </c>
      <c r="I972" s="2">
        <f t="shared" si="113"/>
        <v>6.0845472013884754</v>
      </c>
      <c r="J972" t="b">
        <f t="shared" si="112"/>
        <v>0</v>
      </c>
      <c r="K972">
        <f t="shared" si="108"/>
        <v>32</v>
      </c>
      <c r="L972">
        <f t="shared" si="109"/>
        <v>8</v>
      </c>
      <c r="M972">
        <f t="shared" si="110"/>
        <v>2018</v>
      </c>
    </row>
    <row r="973" spans="1:13" hidden="1" x14ac:dyDescent="0.25">
      <c r="A973" t="s">
        <v>7</v>
      </c>
      <c r="B973" s="1">
        <v>43329</v>
      </c>
      <c r="C973">
        <v>11369.6</v>
      </c>
      <c r="D973">
        <v>11486.45</v>
      </c>
      <c r="E973">
        <v>11340.3</v>
      </c>
      <c r="F973">
        <v>11470.75</v>
      </c>
      <c r="G973" s="6">
        <f t="shared" si="107"/>
        <v>33</v>
      </c>
      <c r="H973" s="2">
        <f t="shared" si="111"/>
        <v>3.6090817621068361E-3</v>
      </c>
      <c r="I973" s="2">
        <f t="shared" si="113"/>
        <v>6.1101159114857913</v>
      </c>
      <c r="J973" t="b">
        <f t="shared" si="112"/>
        <v>0</v>
      </c>
      <c r="K973">
        <f t="shared" si="108"/>
        <v>33</v>
      </c>
      <c r="L973">
        <f t="shared" si="109"/>
        <v>8</v>
      </c>
      <c r="M973">
        <f t="shared" si="110"/>
        <v>2018</v>
      </c>
    </row>
    <row r="974" spans="1:13" hidden="1" x14ac:dyDescent="0.25">
      <c r="A974" t="s">
        <v>7</v>
      </c>
      <c r="B974" s="1">
        <v>43336</v>
      </c>
      <c r="C974">
        <v>11502.1</v>
      </c>
      <c r="D974">
        <v>11620.7</v>
      </c>
      <c r="E974">
        <v>11499.65</v>
      </c>
      <c r="F974">
        <v>11557.1</v>
      </c>
      <c r="G974" s="6">
        <f t="shared" si="107"/>
        <v>34</v>
      </c>
      <c r="H974" s="2">
        <f t="shared" si="111"/>
        <v>7.527842556066533E-3</v>
      </c>
      <c r="I974" s="2">
        <f t="shared" si="113"/>
        <v>6.1636397446228397</v>
      </c>
      <c r="J974" t="b">
        <f t="shared" si="112"/>
        <v>0</v>
      </c>
      <c r="K974">
        <f t="shared" si="108"/>
        <v>34</v>
      </c>
      <c r="L974">
        <f t="shared" si="109"/>
        <v>8</v>
      </c>
      <c r="M974">
        <f t="shared" si="110"/>
        <v>2018</v>
      </c>
    </row>
    <row r="975" spans="1:13" hidden="1" x14ac:dyDescent="0.25">
      <c r="A975" t="s">
        <v>7</v>
      </c>
      <c r="B975" s="1">
        <v>43343</v>
      </c>
      <c r="C975">
        <v>11605.85</v>
      </c>
      <c r="D975">
        <v>11760.2</v>
      </c>
      <c r="E975">
        <v>11595.6</v>
      </c>
      <c r="F975">
        <v>11680.5</v>
      </c>
      <c r="G975" s="6">
        <f t="shared" si="107"/>
        <v>35</v>
      </c>
      <c r="H975" s="2">
        <f t="shared" si="111"/>
        <v>1.067741907571973E-2</v>
      </c>
      <c r="I975" s="2">
        <f t="shared" si="113"/>
        <v>6.2401289282836601</v>
      </c>
      <c r="J975" t="b">
        <f t="shared" si="112"/>
        <v>0</v>
      </c>
      <c r="K975">
        <f t="shared" si="108"/>
        <v>35</v>
      </c>
      <c r="L975">
        <f t="shared" si="109"/>
        <v>8</v>
      </c>
      <c r="M975">
        <f t="shared" si="110"/>
        <v>2018</v>
      </c>
    </row>
    <row r="976" spans="1:13" hidden="1" x14ac:dyDescent="0.25">
      <c r="A976" t="s">
        <v>7</v>
      </c>
      <c r="B976" s="1">
        <v>43350</v>
      </c>
      <c r="C976">
        <v>11751.8</v>
      </c>
      <c r="D976">
        <v>11751.8</v>
      </c>
      <c r="E976">
        <v>11393.85</v>
      </c>
      <c r="F976">
        <v>11589.1</v>
      </c>
      <c r="G976" s="6">
        <f t="shared" si="107"/>
        <v>36</v>
      </c>
      <c r="H976" s="2">
        <f t="shared" si="111"/>
        <v>-7.825007491117697E-3</v>
      </c>
      <c r="I976" s="2">
        <f t="shared" si="113"/>
        <v>6.1834748651831823</v>
      </c>
      <c r="J976" t="b">
        <f t="shared" si="112"/>
        <v>0</v>
      </c>
      <c r="K976">
        <f t="shared" si="108"/>
        <v>36</v>
      </c>
      <c r="L976">
        <f t="shared" si="109"/>
        <v>9</v>
      </c>
      <c r="M976">
        <f t="shared" si="110"/>
        <v>2018</v>
      </c>
    </row>
    <row r="977" spans="1:13" hidden="1" x14ac:dyDescent="0.25">
      <c r="A977" t="s">
        <v>7</v>
      </c>
      <c r="B977" s="1">
        <v>43357</v>
      </c>
      <c r="C977">
        <v>11570.25</v>
      </c>
      <c r="D977">
        <v>11573</v>
      </c>
      <c r="E977">
        <v>11250.2</v>
      </c>
      <c r="F977">
        <v>11515.2</v>
      </c>
      <c r="G977" s="6">
        <f t="shared" si="107"/>
        <v>37</v>
      </c>
      <c r="H977" s="2">
        <f t="shared" si="111"/>
        <v>-6.3766815369614704E-3</v>
      </c>
      <c r="I977" s="2">
        <f t="shared" si="113"/>
        <v>6.1376681336391421</v>
      </c>
      <c r="J977" t="b">
        <f t="shared" si="112"/>
        <v>0</v>
      </c>
      <c r="K977">
        <f t="shared" si="108"/>
        <v>37</v>
      </c>
      <c r="L977">
        <f t="shared" si="109"/>
        <v>9</v>
      </c>
      <c r="M977">
        <f t="shared" si="110"/>
        <v>2018</v>
      </c>
    </row>
    <row r="978" spans="1:13" hidden="1" x14ac:dyDescent="0.25">
      <c r="A978" t="s">
        <v>7</v>
      </c>
      <c r="B978" s="1">
        <v>43364</v>
      </c>
      <c r="C978">
        <v>11464.95</v>
      </c>
      <c r="D978">
        <v>11464.95</v>
      </c>
      <c r="E978">
        <v>10866.45</v>
      </c>
      <c r="F978">
        <v>11143.1</v>
      </c>
      <c r="G978" s="6">
        <f t="shared" si="107"/>
        <v>38</v>
      </c>
      <c r="H978" s="2">
        <f t="shared" si="111"/>
        <v>-3.2313811310268226E-2</v>
      </c>
      <c r="I978" s="2">
        <f t="shared" si="113"/>
        <v>5.9070228723734122</v>
      </c>
      <c r="J978" t="b">
        <f t="shared" si="112"/>
        <v>0</v>
      </c>
      <c r="K978">
        <f t="shared" si="108"/>
        <v>38</v>
      </c>
      <c r="L978">
        <f t="shared" si="109"/>
        <v>9</v>
      </c>
      <c r="M978">
        <f t="shared" si="110"/>
        <v>2018</v>
      </c>
    </row>
    <row r="979" spans="1:13" hidden="1" x14ac:dyDescent="0.25">
      <c r="A979" t="s">
        <v>7</v>
      </c>
      <c r="B979" s="1">
        <v>43371</v>
      </c>
      <c r="C979">
        <v>11164.4</v>
      </c>
      <c r="D979">
        <v>11170.15</v>
      </c>
      <c r="E979">
        <v>10850.3</v>
      </c>
      <c r="F979">
        <v>10930.45</v>
      </c>
      <c r="G979" s="6">
        <f t="shared" si="107"/>
        <v>39</v>
      </c>
      <c r="H979" s="2">
        <f t="shared" si="111"/>
        <v>-1.908355843526488E-2</v>
      </c>
      <c r="I979" s="2">
        <f t="shared" si="113"/>
        <v>5.7752122977747629</v>
      </c>
      <c r="J979" t="b">
        <f t="shared" si="112"/>
        <v>0</v>
      </c>
      <c r="K979">
        <f t="shared" si="108"/>
        <v>39</v>
      </c>
      <c r="L979">
        <f t="shared" si="109"/>
        <v>9</v>
      </c>
      <c r="M979">
        <f t="shared" si="110"/>
        <v>2018</v>
      </c>
    </row>
    <row r="980" spans="1:13" hidden="1" x14ac:dyDescent="0.25">
      <c r="A980" t="s">
        <v>7</v>
      </c>
      <c r="B980" s="1">
        <v>43378</v>
      </c>
      <c r="C980">
        <v>10930.9</v>
      </c>
      <c r="D980">
        <v>11035.65</v>
      </c>
      <c r="E980">
        <v>10261.9</v>
      </c>
      <c r="F980">
        <v>10316.450000000001</v>
      </c>
      <c r="G980" s="6">
        <f t="shared" si="107"/>
        <v>40</v>
      </c>
      <c r="H980" s="2">
        <f t="shared" si="111"/>
        <v>-5.6173350593982874E-2</v>
      </c>
      <c r="I980" s="2">
        <f t="shared" si="113"/>
        <v>5.3946259220231969</v>
      </c>
      <c r="J980" t="b">
        <f t="shared" si="112"/>
        <v>0</v>
      </c>
      <c r="K980">
        <f t="shared" si="108"/>
        <v>40</v>
      </c>
      <c r="L980">
        <f t="shared" si="109"/>
        <v>10</v>
      </c>
      <c r="M980">
        <f t="shared" si="110"/>
        <v>2018</v>
      </c>
    </row>
    <row r="981" spans="1:13" hidden="1" x14ac:dyDescent="0.25">
      <c r="A981" t="s">
        <v>7</v>
      </c>
      <c r="B981" s="1">
        <v>43385</v>
      </c>
      <c r="C981">
        <v>10310.15</v>
      </c>
      <c r="D981">
        <v>10492.45</v>
      </c>
      <c r="E981">
        <v>10138.6</v>
      </c>
      <c r="F981">
        <v>10472.5</v>
      </c>
      <c r="G981" s="6">
        <f t="shared" si="107"/>
        <v>41</v>
      </c>
      <c r="H981" s="2">
        <f t="shared" si="111"/>
        <v>1.5126327370364789E-2</v>
      </c>
      <c r="I981" s="2">
        <f t="shared" si="113"/>
        <v>5.4913531271307408</v>
      </c>
      <c r="J981" t="b">
        <f t="shared" si="112"/>
        <v>0</v>
      </c>
      <c r="K981">
        <f t="shared" si="108"/>
        <v>41</v>
      </c>
      <c r="L981">
        <f t="shared" si="109"/>
        <v>10</v>
      </c>
      <c r="M981">
        <f t="shared" si="110"/>
        <v>2018</v>
      </c>
    </row>
    <row r="982" spans="1:13" hidden="1" x14ac:dyDescent="0.25">
      <c r="A982" t="s">
        <v>7</v>
      </c>
      <c r="B982" s="1">
        <v>43392</v>
      </c>
      <c r="C982">
        <v>10524.2</v>
      </c>
      <c r="D982">
        <v>10710.15</v>
      </c>
      <c r="E982">
        <v>10249.6</v>
      </c>
      <c r="F982">
        <v>10303.549999999999</v>
      </c>
      <c r="G982" s="6">
        <f t="shared" si="107"/>
        <v>42</v>
      </c>
      <c r="H982" s="2">
        <f t="shared" si="111"/>
        <v>-1.6132728574838939E-2</v>
      </c>
      <c r="I982" s="2">
        <f t="shared" si="113"/>
        <v>5.3866298890473088</v>
      </c>
      <c r="J982" t="b">
        <f t="shared" si="112"/>
        <v>0</v>
      </c>
      <c r="K982">
        <f t="shared" si="108"/>
        <v>42</v>
      </c>
      <c r="L982">
        <f t="shared" si="109"/>
        <v>10</v>
      </c>
      <c r="M982">
        <f t="shared" si="110"/>
        <v>2018</v>
      </c>
    </row>
    <row r="983" spans="1:13" hidden="1" x14ac:dyDescent="0.25">
      <c r="A983" t="s">
        <v>7</v>
      </c>
      <c r="B983" s="1">
        <v>43399</v>
      </c>
      <c r="C983">
        <v>10405.85</v>
      </c>
      <c r="D983">
        <v>10408.549999999999</v>
      </c>
      <c r="E983">
        <v>10004.549999999999</v>
      </c>
      <c r="F983">
        <v>10030</v>
      </c>
      <c r="G983" s="6">
        <f t="shared" si="107"/>
        <v>43</v>
      </c>
      <c r="H983" s="2">
        <f t="shared" si="111"/>
        <v>-2.6549102008531E-2</v>
      </c>
      <c r="I983" s="2">
        <f t="shared" si="113"/>
        <v>5.2170706006322591</v>
      </c>
      <c r="J983" t="b">
        <f t="shared" si="112"/>
        <v>0</v>
      </c>
      <c r="K983">
        <f t="shared" si="108"/>
        <v>43</v>
      </c>
      <c r="L983">
        <f t="shared" si="109"/>
        <v>10</v>
      </c>
      <c r="M983">
        <f t="shared" si="110"/>
        <v>2018</v>
      </c>
    </row>
    <row r="984" spans="1:13" hidden="1" x14ac:dyDescent="0.25">
      <c r="A984" t="s">
        <v>7</v>
      </c>
      <c r="B984" s="1">
        <v>43406</v>
      </c>
      <c r="C984">
        <v>10078.1</v>
      </c>
      <c r="D984">
        <v>10606.95</v>
      </c>
      <c r="E984">
        <v>10020.35</v>
      </c>
      <c r="F984">
        <v>10553</v>
      </c>
      <c r="G984" s="6">
        <f t="shared" si="107"/>
        <v>44</v>
      </c>
      <c r="H984" s="2">
        <f t="shared" si="111"/>
        <v>5.2143569292123715E-2</v>
      </c>
      <c r="I984" s="2">
        <f t="shared" si="113"/>
        <v>5.5412508522903527</v>
      </c>
      <c r="J984" t="b">
        <f t="shared" si="112"/>
        <v>0</v>
      </c>
      <c r="K984">
        <f t="shared" si="108"/>
        <v>44</v>
      </c>
      <c r="L984">
        <f t="shared" si="109"/>
        <v>11</v>
      </c>
      <c r="M984">
        <f t="shared" si="110"/>
        <v>2018</v>
      </c>
    </row>
    <row r="985" spans="1:13" hidden="1" x14ac:dyDescent="0.25">
      <c r="A985" t="s">
        <v>7</v>
      </c>
      <c r="B985" s="1">
        <v>43413</v>
      </c>
      <c r="C985">
        <v>10558.75</v>
      </c>
      <c r="D985">
        <v>10619.55</v>
      </c>
      <c r="E985">
        <v>10477</v>
      </c>
      <c r="F985">
        <v>10585.2</v>
      </c>
      <c r="G985" s="6">
        <f t="shared" si="107"/>
        <v>45</v>
      </c>
      <c r="H985" s="2">
        <f t="shared" si="111"/>
        <v>3.0512650431158139E-3</v>
      </c>
      <c r="I985" s="2">
        <f t="shared" si="113"/>
        <v>5.5612099423541981</v>
      </c>
      <c r="J985" t="b">
        <f t="shared" si="112"/>
        <v>0</v>
      </c>
      <c r="K985">
        <f t="shared" si="108"/>
        <v>45</v>
      </c>
      <c r="L985">
        <f t="shared" si="109"/>
        <v>11</v>
      </c>
      <c r="M985">
        <f t="shared" si="110"/>
        <v>2018</v>
      </c>
    </row>
    <row r="986" spans="1:13" hidden="1" x14ac:dyDescent="0.25">
      <c r="A986" t="s">
        <v>7</v>
      </c>
      <c r="B986" s="1">
        <v>43420</v>
      </c>
      <c r="C986">
        <v>10607.8</v>
      </c>
      <c r="D986">
        <v>10695.15</v>
      </c>
      <c r="E986">
        <v>10440.549999999999</v>
      </c>
      <c r="F986">
        <v>10682.2</v>
      </c>
      <c r="G986" s="6">
        <f t="shared" si="107"/>
        <v>46</v>
      </c>
      <c r="H986" s="2">
        <f t="shared" si="111"/>
        <v>9.1637380493518883E-3</v>
      </c>
      <c r="I986" s="2">
        <f t="shared" si="113"/>
        <v>5.621335151552735</v>
      </c>
      <c r="J986" t="b">
        <f t="shared" si="112"/>
        <v>0</v>
      </c>
      <c r="K986">
        <f t="shared" si="108"/>
        <v>46</v>
      </c>
      <c r="L986">
        <f t="shared" si="109"/>
        <v>11</v>
      </c>
      <c r="M986">
        <f t="shared" si="110"/>
        <v>2018</v>
      </c>
    </row>
    <row r="987" spans="1:13" hidden="1" x14ac:dyDescent="0.25">
      <c r="A987" t="s">
        <v>7</v>
      </c>
      <c r="B987" s="1">
        <v>43426</v>
      </c>
      <c r="C987">
        <v>10731.25</v>
      </c>
      <c r="D987">
        <v>10774.7</v>
      </c>
      <c r="E987">
        <v>10512</v>
      </c>
      <c r="F987">
        <v>10526.75</v>
      </c>
      <c r="G987" s="6">
        <f t="shared" si="107"/>
        <v>47</v>
      </c>
      <c r="H987" s="2">
        <f t="shared" si="111"/>
        <v>-1.4552245792065377E-2</v>
      </c>
      <c r="I987" s="2">
        <f t="shared" si="113"/>
        <v>5.5249798549556974</v>
      </c>
      <c r="J987" t="b">
        <f t="shared" si="112"/>
        <v>0</v>
      </c>
      <c r="K987">
        <f t="shared" si="108"/>
        <v>47</v>
      </c>
      <c r="L987">
        <f t="shared" si="109"/>
        <v>11</v>
      </c>
      <c r="M987">
        <f t="shared" si="110"/>
        <v>2018</v>
      </c>
    </row>
    <row r="988" spans="1:13" hidden="1" x14ac:dyDescent="0.25">
      <c r="A988" t="s">
        <v>7</v>
      </c>
      <c r="B988" s="1">
        <v>43434</v>
      </c>
      <c r="C988">
        <v>10568.3</v>
      </c>
      <c r="D988">
        <v>10922.45</v>
      </c>
      <c r="E988">
        <v>10489.75</v>
      </c>
      <c r="F988">
        <v>10876.75</v>
      </c>
      <c r="G988" s="6">
        <f t="shared" si="107"/>
        <v>48</v>
      </c>
      <c r="H988" s="2">
        <f t="shared" si="111"/>
        <v>3.3248628494074728E-2</v>
      </c>
      <c r="I988" s="2">
        <f t="shared" si="113"/>
        <v>5.7419264860844414</v>
      </c>
      <c r="J988" t="b">
        <f t="shared" si="112"/>
        <v>0</v>
      </c>
      <c r="K988">
        <f t="shared" si="108"/>
        <v>48</v>
      </c>
      <c r="L988">
        <f t="shared" si="109"/>
        <v>11</v>
      </c>
      <c r="M988">
        <f t="shared" si="110"/>
        <v>2018</v>
      </c>
    </row>
    <row r="989" spans="1:13" hidden="1" x14ac:dyDescent="0.25">
      <c r="A989" t="s">
        <v>7</v>
      </c>
      <c r="B989" s="1">
        <v>43441</v>
      </c>
      <c r="C989">
        <v>10930.7</v>
      </c>
      <c r="D989">
        <v>10941.2</v>
      </c>
      <c r="E989">
        <v>10588.25</v>
      </c>
      <c r="F989">
        <v>10693.7</v>
      </c>
      <c r="G989" s="6">
        <f t="shared" si="107"/>
        <v>49</v>
      </c>
      <c r="H989" s="2">
        <f t="shared" si="111"/>
        <v>-1.6829475716551245E-2</v>
      </c>
      <c r="I989" s="2">
        <f t="shared" si="113"/>
        <v>5.6284633980041097</v>
      </c>
      <c r="J989" t="b">
        <f t="shared" si="112"/>
        <v>0</v>
      </c>
      <c r="K989">
        <f t="shared" si="108"/>
        <v>49</v>
      </c>
      <c r="L989">
        <f t="shared" si="109"/>
        <v>12</v>
      </c>
      <c r="M989">
        <f t="shared" si="110"/>
        <v>2018</v>
      </c>
    </row>
    <row r="990" spans="1:13" hidden="1" x14ac:dyDescent="0.25">
      <c r="A990" t="s">
        <v>7</v>
      </c>
      <c r="B990" s="1">
        <v>43448</v>
      </c>
      <c r="C990">
        <v>10508.7</v>
      </c>
      <c r="D990">
        <v>10838.6</v>
      </c>
      <c r="E990">
        <v>10333.85</v>
      </c>
      <c r="F990">
        <v>10805.45</v>
      </c>
      <c r="G990" s="6">
        <f t="shared" si="107"/>
        <v>50</v>
      </c>
      <c r="H990" s="2">
        <f t="shared" si="111"/>
        <v>1.0450078083357406E-2</v>
      </c>
      <c r="I990" s="2">
        <f t="shared" si="113"/>
        <v>5.697731358085929</v>
      </c>
      <c r="J990" t="b">
        <f t="shared" si="112"/>
        <v>0</v>
      </c>
      <c r="K990">
        <f t="shared" si="108"/>
        <v>50</v>
      </c>
      <c r="L990">
        <f t="shared" si="109"/>
        <v>12</v>
      </c>
      <c r="M990">
        <f t="shared" si="110"/>
        <v>2018</v>
      </c>
    </row>
    <row r="991" spans="1:13" hidden="1" x14ac:dyDescent="0.25">
      <c r="A991" t="s">
        <v>7</v>
      </c>
      <c r="B991" s="1">
        <v>43455</v>
      </c>
      <c r="C991">
        <v>10853.2</v>
      </c>
      <c r="D991">
        <v>10985.15</v>
      </c>
      <c r="E991">
        <v>10738.65</v>
      </c>
      <c r="F991">
        <v>10754</v>
      </c>
      <c r="G991" s="6">
        <f t="shared" si="107"/>
        <v>51</v>
      </c>
      <c r="H991" s="2">
        <f t="shared" si="111"/>
        <v>-4.7614861019208421E-3</v>
      </c>
      <c r="I991" s="2">
        <f t="shared" si="113"/>
        <v>5.6658402033100037</v>
      </c>
      <c r="J991" t="b">
        <f t="shared" si="112"/>
        <v>0</v>
      </c>
      <c r="K991">
        <f t="shared" si="108"/>
        <v>51</v>
      </c>
      <c r="L991">
        <f t="shared" si="109"/>
        <v>12</v>
      </c>
      <c r="M991">
        <f t="shared" si="110"/>
        <v>2018</v>
      </c>
    </row>
    <row r="992" spans="1:13" hidden="1" x14ac:dyDescent="0.25">
      <c r="A992" t="s">
        <v>7</v>
      </c>
      <c r="B992" s="1">
        <v>43462</v>
      </c>
      <c r="C992">
        <v>10780.9</v>
      </c>
      <c r="D992">
        <v>10893.6</v>
      </c>
      <c r="E992">
        <v>10534.55</v>
      </c>
      <c r="F992">
        <v>10859.9</v>
      </c>
      <c r="G992" s="6">
        <f t="shared" si="107"/>
        <v>52</v>
      </c>
      <c r="H992" s="2">
        <f t="shared" si="111"/>
        <v>9.8474986051702018E-3</v>
      </c>
      <c r="I992" s="2">
        <f t="shared" si="113"/>
        <v>5.7314820554143866</v>
      </c>
      <c r="J992" t="b">
        <f t="shared" si="112"/>
        <v>0</v>
      </c>
      <c r="K992">
        <f t="shared" si="108"/>
        <v>52</v>
      </c>
      <c r="L992">
        <f t="shared" si="109"/>
        <v>12</v>
      </c>
      <c r="M992">
        <f t="shared" si="110"/>
        <v>2018</v>
      </c>
    </row>
    <row r="993" spans="1:13" hidden="1" x14ac:dyDescent="0.25">
      <c r="A993" t="s">
        <v>7</v>
      </c>
      <c r="B993" s="1">
        <v>43469</v>
      </c>
      <c r="C993">
        <v>10913.2</v>
      </c>
      <c r="D993">
        <v>10923.6</v>
      </c>
      <c r="E993">
        <v>10628.65</v>
      </c>
      <c r="F993">
        <v>10727.35</v>
      </c>
      <c r="G993" s="6">
        <f t="shared" si="107"/>
        <v>1</v>
      </c>
      <c r="H993" s="2">
        <f t="shared" si="111"/>
        <v>-1.2205453088886542E-2</v>
      </c>
      <c r="I993" s="2">
        <f t="shared" si="113"/>
        <v>5.6493212669683448</v>
      </c>
      <c r="J993" t="b">
        <f t="shared" si="112"/>
        <v>0</v>
      </c>
      <c r="K993">
        <f t="shared" si="108"/>
        <v>1</v>
      </c>
      <c r="L993">
        <f t="shared" si="109"/>
        <v>1</v>
      </c>
      <c r="M993">
        <f t="shared" si="110"/>
        <v>2019</v>
      </c>
    </row>
    <row r="994" spans="1:13" hidden="1" x14ac:dyDescent="0.25">
      <c r="A994" t="s">
        <v>7</v>
      </c>
      <c r="B994" s="1">
        <v>43476</v>
      </c>
      <c r="C994">
        <v>10804.85</v>
      </c>
      <c r="D994">
        <v>10870.4</v>
      </c>
      <c r="E994">
        <v>10733.25</v>
      </c>
      <c r="F994">
        <v>10794.95</v>
      </c>
      <c r="G994" s="6">
        <f t="shared" si="107"/>
        <v>2</v>
      </c>
      <c r="H994" s="2">
        <f t="shared" si="111"/>
        <v>6.3016495220162838E-3</v>
      </c>
      <c r="I994" s="2">
        <f t="shared" si="113"/>
        <v>5.6912229591520687</v>
      </c>
      <c r="J994" t="b">
        <f t="shared" si="112"/>
        <v>0</v>
      </c>
      <c r="K994">
        <f t="shared" si="108"/>
        <v>2</v>
      </c>
      <c r="L994">
        <f t="shared" si="109"/>
        <v>1</v>
      </c>
      <c r="M994">
        <f t="shared" si="110"/>
        <v>2019</v>
      </c>
    </row>
    <row r="995" spans="1:13" hidden="1" x14ac:dyDescent="0.25">
      <c r="A995" t="s">
        <v>7</v>
      </c>
      <c r="B995" s="1">
        <v>43483</v>
      </c>
      <c r="C995">
        <v>10807</v>
      </c>
      <c r="D995">
        <v>10930.65</v>
      </c>
      <c r="E995">
        <v>10692.35</v>
      </c>
      <c r="F995">
        <v>10906.95</v>
      </c>
      <c r="G995" s="6">
        <f t="shared" si="107"/>
        <v>3</v>
      </c>
      <c r="H995" s="2">
        <f t="shared" si="111"/>
        <v>1.0375221747205954E-2</v>
      </c>
      <c r="I995" s="2">
        <f t="shared" si="113"/>
        <v>5.760645881113267</v>
      </c>
      <c r="J995" t="b">
        <f t="shared" si="112"/>
        <v>0</v>
      </c>
      <c r="K995">
        <f t="shared" si="108"/>
        <v>3</v>
      </c>
      <c r="L995">
        <f t="shared" si="109"/>
        <v>1</v>
      </c>
      <c r="M995">
        <f t="shared" si="110"/>
        <v>2019</v>
      </c>
    </row>
    <row r="996" spans="1:13" hidden="1" x14ac:dyDescent="0.25">
      <c r="A996" t="s">
        <v>7</v>
      </c>
      <c r="B996" s="1">
        <v>43490</v>
      </c>
      <c r="C996">
        <v>10919.35</v>
      </c>
      <c r="D996">
        <v>10987.45</v>
      </c>
      <c r="E996">
        <v>10756.45</v>
      </c>
      <c r="F996">
        <v>10780.55</v>
      </c>
      <c r="G996" s="6">
        <f t="shared" si="107"/>
        <v>4</v>
      </c>
      <c r="H996" s="2">
        <f t="shared" si="111"/>
        <v>-1.1588940996337338E-2</v>
      </c>
      <c r="I996" s="2">
        <f t="shared" si="113"/>
        <v>5.6822971548999144</v>
      </c>
      <c r="J996" t="b">
        <f t="shared" si="112"/>
        <v>0</v>
      </c>
      <c r="K996">
        <f t="shared" si="108"/>
        <v>4</v>
      </c>
      <c r="L996">
        <f t="shared" si="109"/>
        <v>1</v>
      </c>
      <c r="M996">
        <f t="shared" si="110"/>
        <v>2019</v>
      </c>
    </row>
    <row r="997" spans="1:13" hidden="1" x14ac:dyDescent="0.25">
      <c r="A997" t="s">
        <v>7</v>
      </c>
      <c r="B997" s="1">
        <v>43497</v>
      </c>
      <c r="C997">
        <v>10792.45</v>
      </c>
      <c r="D997">
        <v>10983.45</v>
      </c>
      <c r="E997">
        <v>10583.65</v>
      </c>
      <c r="F997">
        <v>10893.65</v>
      </c>
      <c r="G997" s="6">
        <f t="shared" si="107"/>
        <v>5</v>
      </c>
      <c r="H997" s="2">
        <f t="shared" si="111"/>
        <v>1.0491115944919249E-2</v>
      </c>
      <c r="I997" s="2">
        <f t="shared" si="113"/>
        <v>5.7524019091303735</v>
      </c>
      <c r="J997" t="b">
        <f t="shared" si="112"/>
        <v>0</v>
      </c>
      <c r="K997">
        <f t="shared" si="108"/>
        <v>5</v>
      </c>
      <c r="L997">
        <f t="shared" si="109"/>
        <v>2</v>
      </c>
      <c r="M997">
        <f t="shared" si="110"/>
        <v>2019</v>
      </c>
    </row>
    <row r="998" spans="1:13" hidden="1" x14ac:dyDescent="0.25">
      <c r="A998" t="s">
        <v>7</v>
      </c>
      <c r="B998" s="1">
        <v>43504</v>
      </c>
      <c r="C998">
        <v>10876.75</v>
      </c>
      <c r="D998">
        <v>11118.1</v>
      </c>
      <c r="E998">
        <v>10814.15</v>
      </c>
      <c r="F998">
        <v>10943.6</v>
      </c>
      <c r="G998" s="6">
        <f t="shared" si="107"/>
        <v>6</v>
      </c>
      <c r="H998" s="2">
        <f t="shared" si="111"/>
        <v>4.5852400251522596E-3</v>
      </c>
      <c r="I998" s="2">
        <f t="shared" si="113"/>
        <v>5.7833632926300327</v>
      </c>
      <c r="J998" t="b">
        <f t="shared" si="112"/>
        <v>0</v>
      </c>
      <c r="K998">
        <f t="shared" si="108"/>
        <v>6</v>
      </c>
      <c r="L998">
        <f t="shared" si="109"/>
        <v>2</v>
      </c>
      <c r="M998">
        <f t="shared" si="110"/>
        <v>2019</v>
      </c>
    </row>
    <row r="999" spans="1:13" hidden="1" x14ac:dyDescent="0.25">
      <c r="A999" t="s">
        <v>7</v>
      </c>
      <c r="B999" s="1">
        <v>43511</v>
      </c>
      <c r="C999">
        <v>10930.9</v>
      </c>
      <c r="D999">
        <v>10930.9</v>
      </c>
      <c r="E999">
        <v>10620.4</v>
      </c>
      <c r="F999">
        <v>10724.4</v>
      </c>
      <c r="G999" s="6">
        <f t="shared" si="107"/>
        <v>7</v>
      </c>
      <c r="H999" s="2">
        <f t="shared" si="111"/>
        <v>-2.0029971855696549E-2</v>
      </c>
      <c r="I999" s="2">
        <f t="shared" si="113"/>
        <v>5.647492716791688</v>
      </c>
      <c r="J999" t="b">
        <f t="shared" si="112"/>
        <v>0</v>
      </c>
      <c r="K999">
        <f t="shared" si="108"/>
        <v>7</v>
      </c>
      <c r="L999">
        <f t="shared" si="109"/>
        <v>2</v>
      </c>
      <c r="M999">
        <f t="shared" si="110"/>
        <v>2019</v>
      </c>
    </row>
    <row r="1000" spans="1:13" hidden="1" x14ac:dyDescent="0.25">
      <c r="A1000" t="s">
        <v>7</v>
      </c>
      <c r="B1000" s="1">
        <v>43518</v>
      </c>
      <c r="C1000">
        <v>10738.65</v>
      </c>
      <c r="D1000">
        <v>10808.85</v>
      </c>
      <c r="E1000">
        <v>10585.65</v>
      </c>
      <c r="F1000">
        <v>10791.65</v>
      </c>
      <c r="G1000" s="6">
        <f t="shared" si="107"/>
        <v>8</v>
      </c>
      <c r="H1000" s="2">
        <f t="shared" si="111"/>
        <v>6.2707470814218347E-3</v>
      </c>
      <c r="I1000" s="2">
        <f t="shared" si="113"/>
        <v>5.6891774623442819</v>
      </c>
      <c r="J1000" t="b">
        <f t="shared" si="112"/>
        <v>0</v>
      </c>
      <c r="K1000">
        <f t="shared" si="108"/>
        <v>8</v>
      </c>
      <c r="L1000">
        <f t="shared" si="109"/>
        <v>2</v>
      </c>
      <c r="M1000">
        <f t="shared" si="110"/>
        <v>2019</v>
      </c>
    </row>
    <row r="1001" spans="1:13" hidden="1" x14ac:dyDescent="0.25">
      <c r="A1001" t="s">
        <v>7</v>
      </c>
      <c r="B1001" s="1">
        <v>43525</v>
      </c>
      <c r="C1001">
        <v>10813.25</v>
      </c>
      <c r="D1001">
        <v>10939.7</v>
      </c>
      <c r="E1001">
        <v>10729.3</v>
      </c>
      <c r="F1001">
        <v>10863.5</v>
      </c>
      <c r="G1001" s="6">
        <f t="shared" si="107"/>
        <v>9</v>
      </c>
      <c r="H1001" s="2">
        <f t="shared" si="111"/>
        <v>6.657925340425308E-3</v>
      </c>
      <c r="I1001" s="2">
        <f t="shared" si="113"/>
        <v>5.7337135064774261</v>
      </c>
      <c r="J1001" t="b">
        <f t="shared" si="112"/>
        <v>0</v>
      </c>
      <c r="K1001">
        <f t="shared" si="108"/>
        <v>9</v>
      </c>
      <c r="L1001">
        <f t="shared" si="109"/>
        <v>3</v>
      </c>
      <c r="M1001">
        <f t="shared" si="110"/>
        <v>2019</v>
      </c>
    </row>
    <row r="1002" spans="1:13" hidden="1" x14ac:dyDescent="0.25">
      <c r="A1002" t="s">
        <v>7</v>
      </c>
      <c r="B1002" s="1">
        <v>43532</v>
      </c>
      <c r="C1002">
        <v>10864.85</v>
      </c>
      <c r="D1002">
        <v>11089.05</v>
      </c>
      <c r="E1002">
        <v>10817</v>
      </c>
      <c r="F1002">
        <v>11035.4</v>
      </c>
      <c r="G1002" s="6">
        <f t="shared" si="107"/>
        <v>10</v>
      </c>
      <c r="H1002" s="2">
        <f t="shared" si="111"/>
        <v>1.5823629585308474E-2</v>
      </c>
      <c r="I1002" s="2">
        <f t="shared" si="113"/>
        <v>5.8402652947375131</v>
      </c>
      <c r="J1002" t="b">
        <f t="shared" si="112"/>
        <v>0</v>
      </c>
      <c r="K1002">
        <f t="shared" si="108"/>
        <v>10</v>
      </c>
      <c r="L1002">
        <f t="shared" si="109"/>
        <v>3</v>
      </c>
      <c r="M1002">
        <f t="shared" si="110"/>
        <v>2019</v>
      </c>
    </row>
    <row r="1003" spans="1:13" hidden="1" x14ac:dyDescent="0.25">
      <c r="A1003" t="s">
        <v>7</v>
      </c>
      <c r="B1003" s="1">
        <v>43539</v>
      </c>
      <c r="C1003">
        <v>11068.75</v>
      </c>
      <c r="D1003">
        <v>11487</v>
      </c>
      <c r="E1003">
        <v>11059.85</v>
      </c>
      <c r="F1003">
        <v>11426.85</v>
      </c>
      <c r="G1003" s="6">
        <f t="shared" si="107"/>
        <v>11</v>
      </c>
      <c r="H1003" s="2">
        <f t="shared" si="111"/>
        <v>3.5472207622741392E-2</v>
      </c>
      <c r="I1003" s="2">
        <f t="shared" si="113"/>
        <v>6.0829046054670748</v>
      </c>
      <c r="J1003" t="b">
        <f t="shared" si="112"/>
        <v>0</v>
      </c>
      <c r="K1003">
        <f t="shared" si="108"/>
        <v>11</v>
      </c>
      <c r="L1003">
        <f t="shared" si="109"/>
        <v>3</v>
      </c>
      <c r="M1003">
        <f t="shared" si="110"/>
        <v>2019</v>
      </c>
    </row>
    <row r="1004" spans="1:13" hidden="1" x14ac:dyDescent="0.25">
      <c r="A1004" t="s">
        <v>7</v>
      </c>
      <c r="B1004" s="1">
        <v>43546</v>
      </c>
      <c r="C1004">
        <v>11473.85</v>
      </c>
      <c r="D1004">
        <v>11572.8</v>
      </c>
      <c r="E1004">
        <v>11412.5</v>
      </c>
      <c r="F1004">
        <v>11456.9</v>
      </c>
      <c r="G1004" s="6">
        <f t="shared" si="107"/>
        <v>12</v>
      </c>
      <c r="H1004" s="2">
        <f t="shared" si="111"/>
        <v>2.6297711092733156E-3</v>
      </c>
      <c r="I1004" s="2">
        <f t="shared" si="113"/>
        <v>6.1015310233682714</v>
      </c>
      <c r="J1004" t="b">
        <f t="shared" si="112"/>
        <v>0</v>
      </c>
      <c r="K1004">
        <f t="shared" si="108"/>
        <v>12</v>
      </c>
      <c r="L1004">
        <f t="shared" si="109"/>
        <v>3</v>
      </c>
      <c r="M1004">
        <f t="shared" si="110"/>
        <v>2019</v>
      </c>
    </row>
    <row r="1005" spans="1:13" hidden="1" x14ac:dyDescent="0.25">
      <c r="A1005" t="s">
        <v>7</v>
      </c>
      <c r="B1005" s="1">
        <v>43553</v>
      </c>
      <c r="C1005">
        <v>11395.65</v>
      </c>
      <c r="D1005">
        <v>11630.35</v>
      </c>
      <c r="E1005">
        <v>11311.6</v>
      </c>
      <c r="F1005">
        <v>11623.9</v>
      </c>
      <c r="G1005" s="6">
        <f t="shared" si="107"/>
        <v>13</v>
      </c>
      <c r="H1005" s="2">
        <f t="shared" si="111"/>
        <v>1.4576368825773178E-2</v>
      </c>
      <c r="I1005" s="2">
        <f t="shared" si="113"/>
        <v>6.2050455587925581</v>
      </c>
      <c r="J1005" t="b">
        <f t="shared" si="112"/>
        <v>0</v>
      </c>
      <c r="K1005">
        <f t="shared" si="108"/>
        <v>13</v>
      </c>
      <c r="L1005">
        <f t="shared" si="109"/>
        <v>3</v>
      </c>
      <c r="M1005">
        <f t="shared" si="110"/>
        <v>2019</v>
      </c>
    </row>
    <row r="1006" spans="1:13" hidden="1" x14ac:dyDescent="0.25">
      <c r="A1006" t="s">
        <v>7</v>
      </c>
      <c r="B1006" s="1">
        <v>43560</v>
      </c>
      <c r="C1006">
        <v>11665.2</v>
      </c>
      <c r="D1006">
        <v>11761</v>
      </c>
      <c r="E1006">
        <v>11559.2</v>
      </c>
      <c r="F1006">
        <v>11665.95</v>
      </c>
      <c r="G1006" s="6">
        <f t="shared" si="107"/>
        <v>14</v>
      </c>
      <c r="H1006" s="2">
        <f t="shared" si="111"/>
        <v>3.6175466065606621E-3</v>
      </c>
      <c r="I1006" s="2">
        <f t="shared" si="113"/>
        <v>6.231110146903883</v>
      </c>
      <c r="J1006" t="b">
        <f t="shared" si="112"/>
        <v>0</v>
      </c>
      <c r="K1006">
        <f t="shared" si="108"/>
        <v>14</v>
      </c>
      <c r="L1006">
        <f t="shared" si="109"/>
        <v>4</v>
      </c>
      <c r="M1006">
        <f t="shared" si="110"/>
        <v>2019</v>
      </c>
    </row>
    <row r="1007" spans="1:13" hidden="1" x14ac:dyDescent="0.25">
      <c r="A1007" t="s">
        <v>7</v>
      </c>
      <c r="B1007" s="1">
        <v>43567</v>
      </c>
      <c r="C1007">
        <v>11704.35</v>
      </c>
      <c r="D1007">
        <v>11710.3</v>
      </c>
      <c r="E1007">
        <v>11549.1</v>
      </c>
      <c r="F1007">
        <v>11643.45</v>
      </c>
      <c r="G1007" s="6">
        <f t="shared" si="107"/>
        <v>15</v>
      </c>
      <c r="H1007" s="2">
        <f t="shared" si="111"/>
        <v>-1.9286899052370909E-3</v>
      </c>
      <c r="I1007" s="2">
        <f t="shared" si="113"/>
        <v>6.2171635777598917</v>
      </c>
      <c r="J1007" t="b">
        <f t="shared" si="112"/>
        <v>0</v>
      </c>
      <c r="K1007">
        <f t="shared" si="108"/>
        <v>15</v>
      </c>
      <c r="L1007">
        <f t="shared" si="109"/>
        <v>4</v>
      </c>
      <c r="M1007">
        <f t="shared" si="110"/>
        <v>2019</v>
      </c>
    </row>
    <row r="1008" spans="1:13" hidden="1" x14ac:dyDescent="0.25">
      <c r="A1008" t="s">
        <v>7</v>
      </c>
      <c r="B1008" s="1">
        <v>43573</v>
      </c>
      <c r="C1008">
        <v>11667</v>
      </c>
      <c r="D1008">
        <v>11856.15</v>
      </c>
      <c r="E1008">
        <v>11648.25</v>
      </c>
      <c r="F1008">
        <v>11752.8</v>
      </c>
      <c r="G1008" s="6">
        <f t="shared" si="107"/>
        <v>16</v>
      </c>
      <c r="H1008" s="2">
        <f t="shared" si="111"/>
        <v>9.3915463200338056E-3</v>
      </c>
      <c r="I1008" s="2">
        <f t="shared" si="113"/>
        <v>6.284943903799685</v>
      </c>
      <c r="J1008" t="b">
        <f t="shared" si="112"/>
        <v>0</v>
      </c>
      <c r="K1008">
        <f t="shared" si="108"/>
        <v>16</v>
      </c>
      <c r="L1008">
        <f t="shared" si="109"/>
        <v>4</v>
      </c>
      <c r="M1008">
        <f t="shared" si="110"/>
        <v>2019</v>
      </c>
    </row>
    <row r="1009" spans="1:13" hidden="1" x14ac:dyDescent="0.25">
      <c r="A1009" t="s">
        <v>7</v>
      </c>
      <c r="B1009" s="1">
        <v>43581</v>
      </c>
      <c r="C1009">
        <v>11727.05</v>
      </c>
      <c r="D1009">
        <v>11796.75</v>
      </c>
      <c r="E1009">
        <v>11564.8</v>
      </c>
      <c r="F1009">
        <v>11754.65</v>
      </c>
      <c r="G1009" s="6">
        <f t="shared" si="107"/>
        <v>17</v>
      </c>
      <c r="H1009" s="2">
        <f t="shared" si="111"/>
        <v>1.5740929820973193E-4</v>
      </c>
      <c r="I1009" s="2">
        <f t="shared" si="113"/>
        <v>6.2860906217070793</v>
      </c>
      <c r="J1009" t="b">
        <f t="shared" si="112"/>
        <v>0</v>
      </c>
      <c r="K1009">
        <f t="shared" si="108"/>
        <v>17</v>
      </c>
      <c r="L1009">
        <f t="shared" si="109"/>
        <v>4</v>
      </c>
      <c r="M1009">
        <f t="shared" si="110"/>
        <v>2019</v>
      </c>
    </row>
    <row r="1010" spans="1:13" hidden="1" x14ac:dyDescent="0.25">
      <c r="A1010" t="s">
        <v>7</v>
      </c>
      <c r="B1010" s="1">
        <v>43588</v>
      </c>
      <c r="C1010">
        <v>11748.75</v>
      </c>
      <c r="D1010">
        <v>11789.3</v>
      </c>
      <c r="E1010">
        <v>11655.9</v>
      </c>
      <c r="F1010">
        <v>11712.25</v>
      </c>
      <c r="G1010" s="6">
        <f t="shared" si="107"/>
        <v>18</v>
      </c>
      <c r="H1010" s="2">
        <f t="shared" si="111"/>
        <v>-3.6070831543261184E-3</v>
      </c>
      <c r="I1010" s="2">
        <f t="shared" si="113"/>
        <v>6.2598090869646263</v>
      </c>
      <c r="J1010" t="b">
        <f t="shared" si="112"/>
        <v>0</v>
      </c>
      <c r="K1010">
        <f t="shared" si="108"/>
        <v>18</v>
      </c>
      <c r="L1010">
        <f t="shared" si="109"/>
        <v>5</v>
      </c>
      <c r="M1010">
        <f t="shared" si="110"/>
        <v>2019</v>
      </c>
    </row>
    <row r="1011" spans="1:13" hidden="1" x14ac:dyDescent="0.25">
      <c r="A1011" t="s">
        <v>7</v>
      </c>
      <c r="B1011" s="1">
        <v>43595</v>
      </c>
      <c r="C1011">
        <v>11605.8</v>
      </c>
      <c r="D1011">
        <v>11657.05</v>
      </c>
      <c r="E1011">
        <v>11251.05</v>
      </c>
      <c r="F1011">
        <v>11278.9</v>
      </c>
      <c r="G1011" s="6">
        <f t="shared" si="107"/>
        <v>19</v>
      </c>
      <c r="H1011" s="2">
        <f t="shared" si="111"/>
        <v>-3.6999722512753741E-2</v>
      </c>
      <c r="I1011" s="2">
        <f t="shared" si="113"/>
        <v>5.9911981652513671</v>
      </c>
      <c r="J1011" t="b">
        <f t="shared" si="112"/>
        <v>0</v>
      </c>
      <c r="K1011">
        <f t="shared" si="108"/>
        <v>19</v>
      </c>
      <c r="L1011">
        <f t="shared" si="109"/>
        <v>5</v>
      </c>
      <c r="M1011">
        <f t="shared" si="110"/>
        <v>2019</v>
      </c>
    </row>
    <row r="1012" spans="1:13" hidden="1" x14ac:dyDescent="0.25">
      <c r="A1012" t="s">
        <v>7</v>
      </c>
      <c r="B1012" s="1">
        <v>43602</v>
      </c>
      <c r="C1012">
        <v>11258.7</v>
      </c>
      <c r="D1012">
        <v>11426.15</v>
      </c>
      <c r="E1012">
        <v>11108.3</v>
      </c>
      <c r="F1012">
        <v>11407.15</v>
      </c>
      <c r="G1012" s="6">
        <f t="shared" si="107"/>
        <v>20</v>
      </c>
      <c r="H1012" s="2">
        <f t="shared" si="111"/>
        <v>1.1370789704669759E-2</v>
      </c>
      <c r="I1012" s="2">
        <f t="shared" si="113"/>
        <v>6.0706936093721131</v>
      </c>
      <c r="J1012" t="b">
        <f t="shared" si="112"/>
        <v>0</v>
      </c>
      <c r="K1012">
        <f t="shared" si="108"/>
        <v>20</v>
      </c>
      <c r="L1012">
        <f t="shared" si="109"/>
        <v>5</v>
      </c>
      <c r="M1012">
        <f t="shared" si="110"/>
        <v>2019</v>
      </c>
    </row>
    <row r="1013" spans="1:13" hidden="1" x14ac:dyDescent="0.25">
      <c r="A1013" t="s">
        <v>7</v>
      </c>
      <c r="B1013" s="1">
        <v>43609</v>
      </c>
      <c r="C1013">
        <v>11651.9</v>
      </c>
      <c r="D1013">
        <v>12041.15</v>
      </c>
      <c r="E1013">
        <v>11591.7</v>
      </c>
      <c r="F1013">
        <v>11844.1</v>
      </c>
      <c r="G1013" s="6">
        <f t="shared" si="107"/>
        <v>21</v>
      </c>
      <c r="H1013" s="2">
        <f t="shared" si="111"/>
        <v>3.8304922789653917E-2</v>
      </c>
      <c r="I1013" s="2">
        <f t="shared" si="113"/>
        <v>6.341535982148411</v>
      </c>
      <c r="J1013" t="b">
        <f t="shared" si="112"/>
        <v>0</v>
      </c>
      <c r="K1013">
        <f t="shared" si="108"/>
        <v>21</v>
      </c>
      <c r="L1013">
        <f t="shared" si="109"/>
        <v>5</v>
      </c>
      <c r="M1013">
        <f t="shared" si="110"/>
        <v>2019</v>
      </c>
    </row>
    <row r="1014" spans="1:13" hidden="1" x14ac:dyDescent="0.25">
      <c r="A1014" t="s">
        <v>7</v>
      </c>
      <c r="B1014" s="1">
        <v>43616</v>
      </c>
      <c r="C1014">
        <v>11855.5</v>
      </c>
      <c r="D1014">
        <v>12039.25</v>
      </c>
      <c r="E1014">
        <v>11812.4</v>
      </c>
      <c r="F1014">
        <v>11922.8</v>
      </c>
      <c r="G1014" s="6">
        <f t="shared" si="107"/>
        <v>22</v>
      </c>
      <c r="H1014" s="2">
        <f t="shared" si="111"/>
        <v>6.6446585219643861E-3</v>
      </c>
      <c r="I1014" s="2">
        <f t="shared" si="113"/>
        <v>6.3903179817765015</v>
      </c>
      <c r="J1014" t="b">
        <f t="shared" si="112"/>
        <v>0</v>
      </c>
      <c r="K1014">
        <f t="shared" si="108"/>
        <v>22</v>
      </c>
      <c r="L1014">
        <f t="shared" si="109"/>
        <v>5</v>
      </c>
      <c r="M1014">
        <f t="shared" si="110"/>
        <v>2019</v>
      </c>
    </row>
    <row r="1015" spans="1:13" hidden="1" x14ac:dyDescent="0.25">
      <c r="A1015" t="s">
        <v>7</v>
      </c>
      <c r="B1015" s="1">
        <v>43623</v>
      </c>
      <c r="C1015">
        <v>11953.75</v>
      </c>
      <c r="D1015">
        <v>12103.05</v>
      </c>
      <c r="E1015">
        <v>11769.5</v>
      </c>
      <c r="F1015">
        <v>11870.65</v>
      </c>
      <c r="G1015" s="6">
        <f t="shared" si="107"/>
        <v>23</v>
      </c>
      <c r="H1015" s="2">
        <f t="shared" si="111"/>
        <v>-4.3739725567819576E-3</v>
      </c>
      <c r="I1015" s="2">
        <f t="shared" si="113"/>
        <v>6.357992933738319</v>
      </c>
      <c r="J1015" t="b">
        <f t="shared" si="112"/>
        <v>0</v>
      </c>
      <c r="K1015">
        <f t="shared" si="108"/>
        <v>23</v>
      </c>
      <c r="L1015">
        <f t="shared" si="109"/>
        <v>6</v>
      </c>
      <c r="M1015">
        <f t="shared" si="110"/>
        <v>2019</v>
      </c>
    </row>
    <row r="1016" spans="1:13" hidden="1" x14ac:dyDescent="0.25">
      <c r="A1016" t="s">
        <v>7</v>
      </c>
      <c r="B1016" s="1">
        <v>43630</v>
      </c>
      <c r="C1016">
        <v>11934.9</v>
      </c>
      <c r="D1016">
        <v>12000.35</v>
      </c>
      <c r="E1016">
        <v>11797.7</v>
      </c>
      <c r="F1016">
        <v>11823.3</v>
      </c>
      <c r="G1016" s="6">
        <f t="shared" si="107"/>
        <v>24</v>
      </c>
      <c r="H1016" s="2">
        <f t="shared" si="111"/>
        <v>-3.9888295923138362E-3</v>
      </c>
      <c r="I1016" s="2">
        <f t="shared" si="113"/>
        <v>6.3286431537841876</v>
      </c>
      <c r="J1016" t="b">
        <f t="shared" si="112"/>
        <v>0</v>
      </c>
      <c r="K1016">
        <f t="shared" si="108"/>
        <v>24</v>
      </c>
      <c r="L1016">
        <f t="shared" si="109"/>
        <v>6</v>
      </c>
      <c r="M1016">
        <f t="shared" si="110"/>
        <v>2019</v>
      </c>
    </row>
    <row r="1017" spans="1:13" hidden="1" x14ac:dyDescent="0.25">
      <c r="A1017" t="s">
        <v>7</v>
      </c>
      <c r="B1017" s="1">
        <v>43637</v>
      </c>
      <c r="C1017">
        <v>11844</v>
      </c>
      <c r="D1017">
        <v>11844.05</v>
      </c>
      <c r="E1017">
        <v>11625.1</v>
      </c>
      <c r="F1017">
        <v>11724.1</v>
      </c>
      <c r="G1017" s="6">
        <f t="shared" si="107"/>
        <v>25</v>
      </c>
      <c r="H1017" s="2">
        <f t="shared" si="111"/>
        <v>-8.3902125464124788E-3</v>
      </c>
      <c r="I1017" s="2">
        <f t="shared" si="113"/>
        <v>6.2671542800471274</v>
      </c>
      <c r="J1017" t="b">
        <f t="shared" si="112"/>
        <v>0</v>
      </c>
      <c r="K1017">
        <f t="shared" si="108"/>
        <v>25</v>
      </c>
      <c r="L1017">
        <f t="shared" si="109"/>
        <v>6</v>
      </c>
      <c r="M1017">
        <f t="shared" si="110"/>
        <v>2019</v>
      </c>
    </row>
    <row r="1018" spans="1:13" hidden="1" x14ac:dyDescent="0.25">
      <c r="A1018" t="s">
        <v>7</v>
      </c>
      <c r="B1018" s="1">
        <v>43644</v>
      </c>
      <c r="C1018">
        <v>11725.8</v>
      </c>
      <c r="D1018">
        <v>11911.15</v>
      </c>
      <c r="E1018">
        <v>11651</v>
      </c>
      <c r="F1018">
        <v>11788.85</v>
      </c>
      <c r="G1018" s="6">
        <f t="shared" si="107"/>
        <v>26</v>
      </c>
      <c r="H1018" s="2">
        <f t="shared" si="111"/>
        <v>5.5228119855681435E-3</v>
      </c>
      <c r="I1018" s="2">
        <f t="shared" si="113"/>
        <v>6.3072894068059444</v>
      </c>
      <c r="J1018" t="b">
        <f t="shared" si="112"/>
        <v>0</v>
      </c>
      <c r="K1018">
        <f t="shared" si="108"/>
        <v>26</v>
      </c>
      <c r="L1018">
        <f t="shared" si="109"/>
        <v>6</v>
      </c>
      <c r="M1018">
        <f t="shared" si="110"/>
        <v>2019</v>
      </c>
    </row>
    <row r="1019" spans="1:13" hidden="1" x14ac:dyDescent="0.25">
      <c r="A1019" t="s">
        <v>7</v>
      </c>
      <c r="B1019" s="1">
        <v>43651</v>
      </c>
      <c r="C1019">
        <v>11839.9</v>
      </c>
      <c r="D1019">
        <v>11981.75</v>
      </c>
      <c r="E1019">
        <v>11797.9</v>
      </c>
      <c r="F1019">
        <v>11811.15</v>
      </c>
      <c r="G1019" s="6">
        <f t="shared" si="107"/>
        <v>27</v>
      </c>
      <c r="H1019" s="2">
        <f t="shared" si="111"/>
        <v>1.8916179271091238E-3</v>
      </c>
      <c r="I1019" s="2">
        <f t="shared" si="113"/>
        <v>6.321112006446433</v>
      </c>
      <c r="J1019" t="b">
        <f t="shared" si="112"/>
        <v>0</v>
      </c>
      <c r="K1019">
        <f t="shared" si="108"/>
        <v>27</v>
      </c>
      <c r="L1019">
        <f t="shared" si="109"/>
        <v>7</v>
      </c>
      <c r="M1019">
        <f t="shared" si="110"/>
        <v>2019</v>
      </c>
    </row>
    <row r="1020" spans="1:13" hidden="1" x14ac:dyDescent="0.25">
      <c r="A1020" t="s">
        <v>7</v>
      </c>
      <c r="B1020" s="1">
        <v>43658</v>
      </c>
      <c r="C1020">
        <v>11770.4</v>
      </c>
      <c r="D1020">
        <v>11771.9</v>
      </c>
      <c r="E1020">
        <v>11461</v>
      </c>
      <c r="F1020">
        <v>11552.5</v>
      </c>
      <c r="G1020" s="6">
        <f t="shared" si="107"/>
        <v>28</v>
      </c>
      <c r="H1020" s="2">
        <f t="shared" si="111"/>
        <v>-2.1898799016183856E-2</v>
      </c>
      <c r="I1020" s="2">
        <f t="shared" si="113"/>
        <v>6.1607884460422921</v>
      </c>
      <c r="J1020" t="b">
        <f t="shared" si="112"/>
        <v>0</v>
      </c>
      <c r="K1020">
        <f t="shared" si="108"/>
        <v>28</v>
      </c>
      <c r="L1020">
        <f t="shared" si="109"/>
        <v>7</v>
      </c>
      <c r="M1020">
        <f t="shared" si="110"/>
        <v>2019</v>
      </c>
    </row>
    <row r="1021" spans="1:13" hidden="1" x14ac:dyDescent="0.25">
      <c r="A1021" t="s">
        <v>7</v>
      </c>
      <c r="B1021" s="1">
        <v>43665</v>
      </c>
      <c r="C1021">
        <v>11614.75</v>
      </c>
      <c r="D1021">
        <v>11706.65</v>
      </c>
      <c r="E1021">
        <v>11399.3</v>
      </c>
      <c r="F1021">
        <v>11419.25</v>
      </c>
      <c r="G1021" s="6">
        <f t="shared" si="107"/>
        <v>29</v>
      </c>
      <c r="H1021" s="2">
        <f t="shared" si="111"/>
        <v>-1.153429993507904E-2</v>
      </c>
      <c r="I1021" s="2">
        <f t="shared" si="113"/>
        <v>6.0781937643339914</v>
      </c>
      <c r="J1021" t="b">
        <f t="shared" si="112"/>
        <v>0</v>
      </c>
      <c r="K1021">
        <f t="shared" si="108"/>
        <v>29</v>
      </c>
      <c r="L1021">
        <f t="shared" si="109"/>
        <v>7</v>
      </c>
      <c r="M1021">
        <f t="shared" si="110"/>
        <v>2019</v>
      </c>
    </row>
    <row r="1022" spans="1:13" hidden="1" x14ac:dyDescent="0.25">
      <c r="A1022" t="s">
        <v>7</v>
      </c>
      <c r="B1022" s="1">
        <v>43672</v>
      </c>
      <c r="C1022">
        <v>11392.85</v>
      </c>
      <c r="D1022">
        <v>11398.15</v>
      </c>
      <c r="E1022">
        <v>11210.05</v>
      </c>
      <c r="F1022">
        <v>11284.3</v>
      </c>
      <c r="G1022" s="6">
        <f t="shared" si="107"/>
        <v>30</v>
      </c>
      <c r="H1022" s="2">
        <f t="shared" si="111"/>
        <v>-1.1817763863651409E-2</v>
      </c>
      <c r="I1022" s="2">
        <f t="shared" si="113"/>
        <v>5.9945453418459227</v>
      </c>
      <c r="J1022" t="b">
        <f t="shared" si="112"/>
        <v>0</v>
      </c>
      <c r="K1022">
        <f t="shared" si="108"/>
        <v>30</v>
      </c>
      <c r="L1022">
        <f t="shared" si="109"/>
        <v>7</v>
      </c>
      <c r="M1022">
        <f t="shared" si="110"/>
        <v>2019</v>
      </c>
    </row>
    <row r="1023" spans="1:13" hidden="1" x14ac:dyDescent="0.25">
      <c r="A1023" t="s">
        <v>7</v>
      </c>
      <c r="B1023" s="1">
        <v>43679</v>
      </c>
      <c r="C1023">
        <v>11307.5</v>
      </c>
      <c r="D1023">
        <v>11310.95</v>
      </c>
      <c r="E1023">
        <v>10848.95</v>
      </c>
      <c r="F1023">
        <v>10997.35</v>
      </c>
      <c r="G1023" s="6">
        <f t="shared" si="107"/>
        <v>31</v>
      </c>
      <c r="H1023" s="2">
        <f t="shared" si="111"/>
        <v>-2.5429136056290491E-2</v>
      </c>
      <c r="I1023" s="2">
        <f t="shared" si="113"/>
        <v>5.8166800966962295</v>
      </c>
      <c r="J1023" t="b">
        <f t="shared" si="112"/>
        <v>0</v>
      </c>
      <c r="K1023">
        <f t="shared" si="108"/>
        <v>31</v>
      </c>
      <c r="L1023">
        <f t="shared" si="109"/>
        <v>8</v>
      </c>
      <c r="M1023">
        <f t="shared" si="110"/>
        <v>2019</v>
      </c>
    </row>
    <row r="1024" spans="1:13" hidden="1" x14ac:dyDescent="0.25">
      <c r="A1024" t="s">
        <v>7</v>
      </c>
      <c r="B1024" s="1">
        <v>43686</v>
      </c>
      <c r="C1024">
        <v>10895.8</v>
      </c>
      <c r="D1024">
        <v>11181.45</v>
      </c>
      <c r="E1024">
        <v>10782.6</v>
      </c>
      <c r="F1024">
        <v>11109.65</v>
      </c>
      <c r="G1024" s="6">
        <f t="shared" si="107"/>
        <v>32</v>
      </c>
      <c r="H1024" s="2">
        <f t="shared" si="111"/>
        <v>1.0211550964550398E-2</v>
      </c>
      <c r="I1024" s="2">
        <f t="shared" si="113"/>
        <v>5.8862889729126797</v>
      </c>
      <c r="J1024" t="b">
        <f t="shared" si="112"/>
        <v>0</v>
      </c>
      <c r="K1024">
        <f t="shared" si="108"/>
        <v>32</v>
      </c>
      <c r="L1024">
        <f t="shared" si="109"/>
        <v>8</v>
      </c>
      <c r="M1024">
        <f t="shared" si="110"/>
        <v>2019</v>
      </c>
    </row>
    <row r="1025" spans="1:13" hidden="1" x14ac:dyDescent="0.25">
      <c r="A1025" t="s">
        <v>7</v>
      </c>
      <c r="B1025" s="1">
        <v>43693</v>
      </c>
      <c r="C1025">
        <v>11139.4</v>
      </c>
      <c r="D1025">
        <v>11145.9</v>
      </c>
      <c r="E1025">
        <v>10901.6</v>
      </c>
      <c r="F1025">
        <v>11047.8</v>
      </c>
      <c r="G1025" s="6">
        <f t="shared" si="107"/>
        <v>33</v>
      </c>
      <c r="H1025" s="2">
        <f t="shared" si="111"/>
        <v>-5.5672320910199469E-3</v>
      </c>
      <c r="I1025" s="2">
        <f t="shared" si="113"/>
        <v>5.8479514039546432</v>
      </c>
      <c r="J1025" t="b">
        <f t="shared" si="112"/>
        <v>0</v>
      </c>
      <c r="K1025">
        <f t="shared" si="108"/>
        <v>33</v>
      </c>
      <c r="L1025">
        <f t="shared" si="109"/>
        <v>8</v>
      </c>
      <c r="M1025">
        <f t="shared" si="110"/>
        <v>2019</v>
      </c>
    </row>
    <row r="1026" spans="1:13" hidden="1" x14ac:dyDescent="0.25">
      <c r="A1026" t="s">
        <v>7</v>
      </c>
      <c r="B1026" s="1">
        <v>43700</v>
      </c>
      <c r="C1026">
        <v>11094.8</v>
      </c>
      <c r="D1026">
        <v>11146.9</v>
      </c>
      <c r="E1026">
        <v>10637.15</v>
      </c>
      <c r="F1026">
        <v>10829.35</v>
      </c>
      <c r="G1026" s="6">
        <f t="shared" ref="G1026:G1089" si="114">WEEKNUM(B1026)</f>
        <v>34</v>
      </c>
      <c r="H1026" s="2">
        <f t="shared" si="111"/>
        <v>-1.9773167508463141E-2</v>
      </c>
      <c r="I1026" s="2">
        <f t="shared" si="113"/>
        <v>5.7125457137544329</v>
      </c>
      <c r="J1026" t="b">
        <f t="shared" si="112"/>
        <v>0</v>
      </c>
      <c r="K1026">
        <f t="shared" ref="K1026:K1089" si="115">WEEKNUM(B1026)</f>
        <v>34</v>
      </c>
      <c r="L1026">
        <f t="shared" ref="L1026:L1089" si="116">MONTH(B1026)</f>
        <v>8</v>
      </c>
      <c r="M1026">
        <f t="shared" si="110"/>
        <v>2019</v>
      </c>
    </row>
    <row r="1027" spans="1:13" hidden="1" x14ac:dyDescent="0.25">
      <c r="A1027" t="s">
        <v>7</v>
      </c>
      <c r="B1027" s="1">
        <v>43707</v>
      </c>
      <c r="C1027">
        <v>11000.3</v>
      </c>
      <c r="D1027">
        <v>11141.75</v>
      </c>
      <c r="E1027">
        <v>10756.55</v>
      </c>
      <c r="F1027">
        <v>11023.25</v>
      </c>
      <c r="G1027" s="6">
        <f t="shared" si="114"/>
        <v>35</v>
      </c>
      <c r="H1027" s="2">
        <f t="shared" si="111"/>
        <v>1.790504508580848E-2</v>
      </c>
      <c r="I1027" s="2">
        <f t="shared" si="113"/>
        <v>5.8327341473997567</v>
      </c>
      <c r="J1027" t="b">
        <f t="shared" si="112"/>
        <v>0</v>
      </c>
      <c r="K1027">
        <f t="shared" si="115"/>
        <v>35</v>
      </c>
      <c r="L1027">
        <f t="shared" si="116"/>
        <v>8</v>
      </c>
      <c r="M1027">
        <f t="shared" ref="M1027:M1090" si="117">YEAR(B1027)</f>
        <v>2019</v>
      </c>
    </row>
    <row r="1028" spans="1:13" hidden="1" x14ac:dyDescent="0.25">
      <c r="A1028" t="s">
        <v>7</v>
      </c>
      <c r="B1028" s="1">
        <v>43714</v>
      </c>
      <c r="C1028">
        <v>10960.95</v>
      </c>
      <c r="D1028">
        <v>10967.5</v>
      </c>
      <c r="E1028">
        <v>10746.35</v>
      </c>
      <c r="F1028">
        <v>10946.2</v>
      </c>
      <c r="G1028" s="6">
        <f t="shared" si="114"/>
        <v>36</v>
      </c>
      <c r="H1028" s="2">
        <f t="shared" ref="H1028:H1091" si="118">F1028/F1027-1</f>
        <v>-6.989771619077767E-3</v>
      </c>
      <c r="I1028" s="2">
        <f t="shared" si="113"/>
        <v>5.7849748961755587</v>
      </c>
      <c r="J1028" t="b">
        <f t="shared" ref="J1028:J1091" si="119">H1028&gt;10%</f>
        <v>0</v>
      </c>
      <c r="K1028">
        <f t="shared" si="115"/>
        <v>36</v>
      </c>
      <c r="L1028">
        <f t="shared" si="116"/>
        <v>9</v>
      </c>
      <c r="M1028">
        <f t="shared" si="117"/>
        <v>2019</v>
      </c>
    </row>
    <row r="1029" spans="1:13" hidden="1" x14ac:dyDescent="0.25">
      <c r="A1029" t="s">
        <v>7</v>
      </c>
      <c r="B1029" s="1">
        <v>43721</v>
      </c>
      <c r="C1029">
        <v>10936.7</v>
      </c>
      <c r="D1029">
        <v>11084.45</v>
      </c>
      <c r="E1029">
        <v>10889.8</v>
      </c>
      <c r="F1029">
        <v>11075.9</v>
      </c>
      <c r="G1029" s="6">
        <f t="shared" si="114"/>
        <v>37</v>
      </c>
      <c r="H1029" s="2">
        <f t="shared" si="118"/>
        <v>1.1848860791872973E-2</v>
      </c>
      <c r="I1029" s="2">
        <f t="shared" ref="I1029:I1092" si="120">(1+I1028)*(1+H1029)-1</f>
        <v>5.8653691191966955</v>
      </c>
      <c r="J1029" t="b">
        <f t="shared" si="119"/>
        <v>0</v>
      </c>
      <c r="K1029">
        <f t="shared" si="115"/>
        <v>37</v>
      </c>
      <c r="L1029">
        <f t="shared" si="116"/>
        <v>9</v>
      </c>
      <c r="M1029">
        <f t="shared" si="117"/>
        <v>2019</v>
      </c>
    </row>
    <row r="1030" spans="1:13" hidden="1" x14ac:dyDescent="0.25">
      <c r="A1030" t="s">
        <v>7</v>
      </c>
      <c r="B1030" s="1">
        <v>43728</v>
      </c>
      <c r="C1030">
        <v>10994.85</v>
      </c>
      <c r="D1030">
        <v>11381.9</v>
      </c>
      <c r="E1030">
        <v>10670.25</v>
      </c>
      <c r="F1030">
        <v>11274.2</v>
      </c>
      <c r="G1030" s="6">
        <f t="shared" si="114"/>
        <v>38</v>
      </c>
      <c r="H1030" s="2">
        <f t="shared" si="118"/>
        <v>1.7903736942370463E-2</v>
      </c>
      <c r="I1030" s="2">
        <f t="shared" si="120"/>
        <v>5.9882848819190668</v>
      </c>
      <c r="J1030" t="b">
        <f t="shared" si="119"/>
        <v>0</v>
      </c>
      <c r="K1030">
        <f t="shared" si="115"/>
        <v>38</v>
      </c>
      <c r="L1030">
        <f t="shared" si="116"/>
        <v>9</v>
      </c>
      <c r="M1030">
        <f t="shared" si="117"/>
        <v>2019</v>
      </c>
    </row>
    <row r="1031" spans="1:13" hidden="1" x14ac:dyDescent="0.25">
      <c r="A1031" t="s">
        <v>7</v>
      </c>
      <c r="B1031" s="1">
        <v>43735</v>
      </c>
      <c r="C1031">
        <v>11542.7</v>
      </c>
      <c r="D1031">
        <v>11694.85</v>
      </c>
      <c r="E1031">
        <v>11416.1</v>
      </c>
      <c r="F1031">
        <v>11512.4</v>
      </c>
      <c r="G1031" s="6">
        <f t="shared" si="114"/>
        <v>39</v>
      </c>
      <c r="H1031" s="2">
        <f t="shared" si="118"/>
        <v>2.1127884905359107E-2</v>
      </c>
      <c r="I1031" s="2">
        <f t="shared" si="120"/>
        <v>6.1359325605901143</v>
      </c>
      <c r="J1031" t="b">
        <f t="shared" si="119"/>
        <v>0</v>
      </c>
      <c r="K1031">
        <f t="shared" si="115"/>
        <v>39</v>
      </c>
      <c r="L1031">
        <f t="shared" si="116"/>
        <v>9</v>
      </c>
      <c r="M1031">
        <f t="shared" si="117"/>
        <v>2019</v>
      </c>
    </row>
    <row r="1032" spans="1:13" hidden="1" x14ac:dyDescent="0.25">
      <c r="A1032" t="s">
        <v>7</v>
      </c>
      <c r="B1032" s="1">
        <v>43742</v>
      </c>
      <c r="C1032">
        <v>11491.15</v>
      </c>
      <c r="D1032">
        <v>11554.2</v>
      </c>
      <c r="E1032">
        <v>11158.35</v>
      </c>
      <c r="F1032">
        <v>11174.75</v>
      </c>
      <c r="G1032" s="6">
        <f t="shared" si="114"/>
        <v>40</v>
      </c>
      <c r="H1032" s="2">
        <f t="shared" si="118"/>
        <v>-2.9329244988012926E-2</v>
      </c>
      <c r="I1032" s="2">
        <f t="shared" si="120"/>
        <v>5.9266410463026284</v>
      </c>
      <c r="J1032" t="b">
        <f t="shared" si="119"/>
        <v>0</v>
      </c>
      <c r="K1032">
        <f t="shared" si="115"/>
        <v>40</v>
      </c>
      <c r="L1032">
        <f t="shared" si="116"/>
        <v>10</v>
      </c>
      <c r="M1032">
        <f t="shared" si="117"/>
        <v>2019</v>
      </c>
    </row>
    <row r="1033" spans="1:13" hidden="1" x14ac:dyDescent="0.25">
      <c r="A1033" t="s">
        <v>7</v>
      </c>
      <c r="B1033" s="1">
        <v>43749</v>
      </c>
      <c r="C1033">
        <v>11196.2</v>
      </c>
      <c r="D1033">
        <v>11362.9</v>
      </c>
      <c r="E1033">
        <v>11090.15</v>
      </c>
      <c r="F1033">
        <v>11305.05</v>
      </c>
      <c r="G1033" s="6">
        <f t="shared" si="114"/>
        <v>41</v>
      </c>
      <c r="H1033" s="2">
        <f t="shared" si="118"/>
        <v>1.1660216112217237E-2</v>
      </c>
      <c r="I1033" s="2">
        <f t="shared" si="120"/>
        <v>6.0074071778342715</v>
      </c>
      <c r="J1033" t="b">
        <f t="shared" si="119"/>
        <v>0</v>
      </c>
      <c r="K1033">
        <f t="shared" si="115"/>
        <v>41</v>
      </c>
      <c r="L1033">
        <f t="shared" si="116"/>
        <v>10</v>
      </c>
      <c r="M1033">
        <f t="shared" si="117"/>
        <v>2019</v>
      </c>
    </row>
    <row r="1034" spans="1:13" hidden="1" x14ac:dyDescent="0.25">
      <c r="A1034" t="s">
        <v>7</v>
      </c>
      <c r="B1034" s="1">
        <v>43756</v>
      </c>
      <c r="C1034">
        <v>11335.9</v>
      </c>
      <c r="D1034">
        <v>11684.7</v>
      </c>
      <c r="E1034">
        <v>11290.05</v>
      </c>
      <c r="F1034">
        <v>11661.85</v>
      </c>
      <c r="G1034" s="6">
        <f t="shared" si="114"/>
        <v>42</v>
      </c>
      <c r="H1034" s="2">
        <f t="shared" si="118"/>
        <v>3.156111649218718E-2</v>
      </c>
      <c r="I1034" s="2">
        <f t="shared" si="120"/>
        <v>6.2285687720820873</v>
      </c>
      <c r="J1034" t="b">
        <f t="shared" si="119"/>
        <v>0</v>
      </c>
      <c r="K1034">
        <f t="shared" si="115"/>
        <v>42</v>
      </c>
      <c r="L1034">
        <f t="shared" si="116"/>
        <v>10</v>
      </c>
      <c r="M1034">
        <f t="shared" si="117"/>
        <v>2019</v>
      </c>
    </row>
    <row r="1035" spans="1:13" hidden="1" x14ac:dyDescent="0.25">
      <c r="A1035" t="s">
        <v>7</v>
      </c>
      <c r="B1035" s="1">
        <v>43765</v>
      </c>
      <c r="C1035">
        <v>11657.15</v>
      </c>
      <c r="D1035">
        <v>11714.35</v>
      </c>
      <c r="E1035">
        <v>11490.75</v>
      </c>
      <c r="F1035">
        <v>11627.15</v>
      </c>
      <c r="G1035" s="6">
        <f t="shared" si="114"/>
        <v>44</v>
      </c>
      <c r="H1035" s="2">
        <f t="shared" si="118"/>
        <v>-2.9755141765672732E-3</v>
      </c>
      <c r="I1035" s="2">
        <f t="shared" si="120"/>
        <v>6.2070600632244659</v>
      </c>
      <c r="J1035" t="b">
        <f t="shared" si="119"/>
        <v>0</v>
      </c>
      <c r="K1035">
        <f t="shared" si="115"/>
        <v>44</v>
      </c>
      <c r="L1035">
        <f t="shared" si="116"/>
        <v>10</v>
      </c>
      <c r="M1035">
        <f t="shared" si="117"/>
        <v>2019</v>
      </c>
    </row>
    <row r="1036" spans="1:13" hidden="1" x14ac:dyDescent="0.25">
      <c r="A1036" t="s">
        <v>7</v>
      </c>
      <c r="B1036" s="1">
        <v>43770</v>
      </c>
      <c r="C1036">
        <v>11643.95</v>
      </c>
      <c r="D1036">
        <v>11945</v>
      </c>
      <c r="E1036">
        <v>11627.35</v>
      </c>
      <c r="F1036">
        <v>11890.6</v>
      </c>
      <c r="G1036" s="6">
        <f t="shared" si="114"/>
        <v>44</v>
      </c>
      <c r="H1036" s="2">
        <f t="shared" si="118"/>
        <v>2.2658175047195694E-2</v>
      </c>
      <c r="I1036" s="2">
        <f t="shared" si="120"/>
        <v>6.3703588917126588</v>
      </c>
      <c r="J1036" t="b">
        <f t="shared" si="119"/>
        <v>0</v>
      </c>
      <c r="K1036">
        <f t="shared" si="115"/>
        <v>44</v>
      </c>
      <c r="L1036">
        <f t="shared" si="116"/>
        <v>11</v>
      </c>
      <c r="M1036">
        <f t="shared" si="117"/>
        <v>2019</v>
      </c>
    </row>
    <row r="1037" spans="1:13" hidden="1" x14ac:dyDescent="0.25">
      <c r="A1037" t="s">
        <v>7</v>
      </c>
      <c r="B1037" s="1">
        <v>43777</v>
      </c>
      <c r="C1037">
        <v>11928.9</v>
      </c>
      <c r="D1037">
        <v>12034.15</v>
      </c>
      <c r="E1037">
        <v>11850.25</v>
      </c>
      <c r="F1037">
        <v>11908.15</v>
      </c>
      <c r="G1037" s="6">
        <f t="shared" si="114"/>
        <v>45</v>
      </c>
      <c r="H1037" s="2">
        <f t="shared" si="118"/>
        <v>1.475955797016093E-3</v>
      </c>
      <c r="I1037" s="2">
        <f t="shared" si="120"/>
        <v>6.3812372156449708</v>
      </c>
      <c r="J1037" t="b">
        <f t="shared" si="119"/>
        <v>0</v>
      </c>
      <c r="K1037">
        <f t="shared" si="115"/>
        <v>45</v>
      </c>
      <c r="L1037">
        <f t="shared" si="116"/>
        <v>11</v>
      </c>
      <c r="M1037">
        <f t="shared" si="117"/>
        <v>2019</v>
      </c>
    </row>
    <row r="1038" spans="1:13" hidden="1" x14ac:dyDescent="0.25">
      <c r="A1038" t="s">
        <v>7</v>
      </c>
      <c r="B1038" s="1">
        <v>43784</v>
      </c>
      <c r="C1038">
        <v>11879.2</v>
      </c>
      <c r="D1038">
        <v>11973.65</v>
      </c>
      <c r="E1038">
        <v>11802.65</v>
      </c>
      <c r="F1038">
        <v>11895.45</v>
      </c>
      <c r="G1038" s="6">
        <f t="shared" si="114"/>
        <v>46</v>
      </c>
      <c r="H1038" s="2">
        <f t="shared" si="118"/>
        <v>-1.0664964751030404E-3</v>
      </c>
      <c r="I1038" s="2">
        <f t="shared" si="120"/>
        <v>6.3733651521725863</v>
      </c>
      <c r="J1038" t="b">
        <f t="shared" si="119"/>
        <v>0</v>
      </c>
      <c r="K1038">
        <f t="shared" si="115"/>
        <v>46</v>
      </c>
      <c r="L1038">
        <f t="shared" si="116"/>
        <v>11</v>
      </c>
      <c r="M1038">
        <f t="shared" si="117"/>
        <v>2019</v>
      </c>
    </row>
    <row r="1039" spans="1:13" hidden="1" x14ac:dyDescent="0.25">
      <c r="A1039" t="s">
        <v>7</v>
      </c>
      <c r="B1039" s="1">
        <v>43791</v>
      </c>
      <c r="C1039">
        <v>11915.15</v>
      </c>
      <c r="D1039">
        <v>12038.6</v>
      </c>
      <c r="E1039">
        <v>11867.6</v>
      </c>
      <c r="F1039">
        <v>11914.4</v>
      </c>
      <c r="G1039" s="6">
        <f t="shared" si="114"/>
        <v>47</v>
      </c>
      <c r="H1039" s="2">
        <f t="shared" si="118"/>
        <v>1.5930460806441449E-3</v>
      </c>
      <c r="I1039" s="2">
        <f t="shared" si="120"/>
        <v>6.3851112626294126</v>
      </c>
      <c r="J1039" t="b">
        <f t="shared" si="119"/>
        <v>0</v>
      </c>
      <c r="K1039">
        <f t="shared" si="115"/>
        <v>47</v>
      </c>
      <c r="L1039">
        <f t="shared" si="116"/>
        <v>11</v>
      </c>
      <c r="M1039">
        <f t="shared" si="117"/>
        <v>2019</v>
      </c>
    </row>
    <row r="1040" spans="1:13" hidden="1" x14ac:dyDescent="0.25">
      <c r="A1040" t="s">
        <v>7</v>
      </c>
      <c r="B1040" s="1">
        <v>43798</v>
      </c>
      <c r="C1040">
        <v>11922.45</v>
      </c>
      <c r="D1040">
        <v>12158.8</v>
      </c>
      <c r="E1040">
        <v>11919.75</v>
      </c>
      <c r="F1040">
        <v>12056.05</v>
      </c>
      <c r="G1040" s="6">
        <f t="shared" si="114"/>
        <v>48</v>
      </c>
      <c r="H1040" s="2">
        <f t="shared" si="118"/>
        <v>1.1888974686094178E-2</v>
      </c>
      <c r="I1040" s="2">
        <f t="shared" si="120"/>
        <v>6.4729126634848031</v>
      </c>
      <c r="J1040" t="b">
        <f t="shared" si="119"/>
        <v>0</v>
      </c>
      <c r="K1040">
        <f t="shared" si="115"/>
        <v>48</v>
      </c>
      <c r="L1040">
        <f t="shared" si="116"/>
        <v>11</v>
      </c>
      <c r="M1040">
        <f t="shared" si="117"/>
        <v>2019</v>
      </c>
    </row>
    <row r="1041" spans="1:13" hidden="1" x14ac:dyDescent="0.25">
      <c r="A1041" t="s">
        <v>7</v>
      </c>
      <c r="B1041" s="1">
        <v>43805</v>
      </c>
      <c r="C1041">
        <v>12137.05</v>
      </c>
      <c r="D1041">
        <v>12137.15</v>
      </c>
      <c r="E1041">
        <v>11888.85</v>
      </c>
      <c r="F1041">
        <v>11921.5</v>
      </c>
      <c r="G1041" s="6">
        <f t="shared" si="114"/>
        <v>49</v>
      </c>
      <c r="H1041" s="2">
        <f t="shared" si="118"/>
        <v>-1.1160371763554333E-2</v>
      </c>
      <c r="I1041" s="2">
        <f t="shared" si="120"/>
        <v>6.3895121800037398</v>
      </c>
      <c r="J1041" t="b">
        <f t="shared" si="119"/>
        <v>0</v>
      </c>
      <c r="K1041">
        <f t="shared" si="115"/>
        <v>49</v>
      </c>
      <c r="L1041">
        <f t="shared" si="116"/>
        <v>12</v>
      </c>
      <c r="M1041">
        <f t="shared" si="117"/>
        <v>2019</v>
      </c>
    </row>
    <row r="1042" spans="1:13" hidden="1" x14ac:dyDescent="0.25">
      <c r="A1042" t="s">
        <v>7</v>
      </c>
      <c r="B1042" s="1">
        <v>43812</v>
      </c>
      <c r="C1042">
        <v>11939.1</v>
      </c>
      <c r="D1042">
        <v>12098.85</v>
      </c>
      <c r="E1042">
        <v>11832.3</v>
      </c>
      <c r="F1042">
        <v>12086.7</v>
      </c>
      <c r="G1042" s="6">
        <f t="shared" si="114"/>
        <v>50</v>
      </c>
      <c r="H1042" s="2">
        <f t="shared" si="118"/>
        <v>1.3857316612842396E-2</v>
      </c>
      <c r="I1042" s="2">
        <f t="shared" si="120"/>
        <v>6.4919109898965068</v>
      </c>
      <c r="J1042" t="b">
        <f t="shared" si="119"/>
        <v>0</v>
      </c>
      <c r="K1042">
        <f t="shared" si="115"/>
        <v>50</v>
      </c>
      <c r="L1042">
        <f t="shared" si="116"/>
        <v>12</v>
      </c>
      <c r="M1042">
        <f t="shared" si="117"/>
        <v>2019</v>
      </c>
    </row>
    <row r="1043" spans="1:13" hidden="1" x14ac:dyDescent="0.25">
      <c r="A1043" t="s">
        <v>7</v>
      </c>
      <c r="B1043" s="1">
        <v>43819</v>
      </c>
      <c r="C1043">
        <v>12131.35</v>
      </c>
      <c r="D1043">
        <v>12293.9</v>
      </c>
      <c r="E1043">
        <v>12046.3</v>
      </c>
      <c r="F1043">
        <v>12271.8</v>
      </c>
      <c r="G1043" s="6">
        <f t="shared" si="114"/>
        <v>51</v>
      </c>
      <c r="H1043" s="2">
        <f t="shared" si="118"/>
        <v>1.5314353793839386E-2</v>
      </c>
      <c r="I1043" s="2">
        <f t="shared" si="120"/>
        <v>6.6066447653877356</v>
      </c>
      <c r="J1043" t="b">
        <f t="shared" si="119"/>
        <v>0</v>
      </c>
      <c r="K1043">
        <f t="shared" si="115"/>
        <v>51</v>
      </c>
      <c r="L1043">
        <f t="shared" si="116"/>
        <v>12</v>
      </c>
      <c r="M1043">
        <f t="shared" si="117"/>
        <v>2019</v>
      </c>
    </row>
    <row r="1044" spans="1:13" hidden="1" x14ac:dyDescent="0.25">
      <c r="A1044" t="s">
        <v>7</v>
      </c>
      <c r="B1044" s="1">
        <v>43826</v>
      </c>
      <c r="C1044">
        <v>12235.45</v>
      </c>
      <c r="D1044">
        <v>12287.15</v>
      </c>
      <c r="E1044">
        <v>12118.85</v>
      </c>
      <c r="F1044">
        <v>12245.8</v>
      </c>
      <c r="G1044" s="6">
        <f t="shared" si="114"/>
        <v>52</v>
      </c>
      <c r="H1044" s="2">
        <f t="shared" si="118"/>
        <v>-2.1186785964568688E-3</v>
      </c>
      <c r="I1044" s="2">
        <f t="shared" si="120"/>
        <v>6.5905287299324575</v>
      </c>
      <c r="J1044" t="b">
        <f t="shared" si="119"/>
        <v>0</v>
      </c>
      <c r="K1044">
        <f t="shared" si="115"/>
        <v>52</v>
      </c>
      <c r="L1044">
        <f t="shared" si="116"/>
        <v>12</v>
      </c>
      <c r="M1044">
        <f t="shared" si="117"/>
        <v>2019</v>
      </c>
    </row>
    <row r="1045" spans="1:13" hidden="1" x14ac:dyDescent="0.25">
      <c r="A1045" t="s">
        <v>7</v>
      </c>
      <c r="B1045" s="1">
        <v>43833</v>
      </c>
      <c r="C1045">
        <v>12274.9</v>
      </c>
      <c r="D1045">
        <v>12289.9</v>
      </c>
      <c r="E1045">
        <v>12151.8</v>
      </c>
      <c r="F1045">
        <v>12226.65</v>
      </c>
      <c r="G1045" s="6">
        <f t="shared" si="114"/>
        <v>1</v>
      </c>
      <c r="H1045" s="2">
        <f t="shared" si="118"/>
        <v>-1.5638014666252698E-3</v>
      </c>
      <c r="I1045" s="2">
        <f t="shared" si="120"/>
        <v>6.5786586499721276</v>
      </c>
      <c r="J1045" t="b">
        <f t="shared" si="119"/>
        <v>0</v>
      </c>
      <c r="K1045">
        <f t="shared" si="115"/>
        <v>1</v>
      </c>
      <c r="L1045">
        <f t="shared" si="116"/>
        <v>1</v>
      </c>
      <c r="M1045">
        <f t="shared" si="117"/>
        <v>2020</v>
      </c>
    </row>
    <row r="1046" spans="1:13" hidden="1" x14ac:dyDescent="0.25">
      <c r="A1046" t="s">
        <v>7</v>
      </c>
      <c r="B1046" s="1">
        <v>43840</v>
      </c>
      <c r="C1046">
        <v>12170.6</v>
      </c>
      <c r="D1046">
        <v>12311.2</v>
      </c>
      <c r="E1046">
        <v>11929.6</v>
      </c>
      <c r="F1046">
        <v>12256.8</v>
      </c>
      <c r="G1046" s="6">
        <f t="shared" si="114"/>
        <v>2</v>
      </c>
      <c r="H1046" s="2">
        <f t="shared" si="118"/>
        <v>2.4659248444995896E-3</v>
      </c>
      <c r="I1046" s="2">
        <f t="shared" si="120"/>
        <v>6.5973470526250759</v>
      </c>
      <c r="J1046" t="b">
        <f t="shared" si="119"/>
        <v>0</v>
      </c>
      <c r="K1046">
        <f t="shared" si="115"/>
        <v>2</v>
      </c>
      <c r="L1046">
        <f t="shared" si="116"/>
        <v>1</v>
      </c>
      <c r="M1046">
        <f t="shared" si="117"/>
        <v>2020</v>
      </c>
    </row>
    <row r="1047" spans="1:13" hidden="1" x14ac:dyDescent="0.25">
      <c r="A1047" t="s">
        <v>7</v>
      </c>
      <c r="B1047" s="1">
        <v>43847</v>
      </c>
      <c r="C1047">
        <v>12296.7</v>
      </c>
      <c r="D1047">
        <v>12389.05</v>
      </c>
      <c r="E1047">
        <v>12278.75</v>
      </c>
      <c r="F1047">
        <v>12352.35</v>
      </c>
      <c r="G1047" s="6">
        <f t="shared" si="114"/>
        <v>3</v>
      </c>
      <c r="H1047" s="2">
        <f t="shared" si="118"/>
        <v>7.7956726062269333E-3</v>
      </c>
      <c r="I1047" s="2">
        <f t="shared" si="120"/>
        <v>6.6565734829232239</v>
      </c>
      <c r="J1047" t="b">
        <f t="shared" si="119"/>
        <v>0</v>
      </c>
      <c r="K1047">
        <f t="shared" si="115"/>
        <v>3</v>
      </c>
      <c r="L1047">
        <f t="shared" si="116"/>
        <v>1</v>
      </c>
      <c r="M1047">
        <f t="shared" si="117"/>
        <v>2020</v>
      </c>
    </row>
    <row r="1048" spans="1:13" hidden="1" x14ac:dyDescent="0.25">
      <c r="A1048" t="s">
        <v>7</v>
      </c>
      <c r="B1048" s="1">
        <v>43854</v>
      </c>
      <c r="C1048">
        <v>12430.5</v>
      </c>
      <c r="D1048">
        <v>12430.5</v>
      </c>
      <c r="E1048">
        <v>12087.9</v>
      </c>
      <c r="F1048">
        <v>12248.25</v>
      </c>
      <c r="G1048" s="6">
        <f t="shared" si="114"/>
        <v>4</v>
      </c>
      <c r="H1048" s="2">
        <f t="shared" si="118"/>
        <v>-8.4275461754241832E-3</v>
      </c>
      <c r="I1048" s="2">
        <f t="shared" si="120"/>
        <v>6.5920473563503599</v>
      </c>
      <c r="J1048" t="b">
        <f t="shared" si="119"/>
        <v>0</v>
      </c>
      <c r="K1048">
        <f t="shared" si="115"/>
        <v>4</v>
      </c>
      <c r="L1048">
        <f t="shared" si="116"/>
        <v>1</v>
      </c>
      <c r="M1048">
        <f t="shared" si="117"/>
        <v>2020</v>
      </c>
    </row>
    <row r="1049" spans="1:13" hidden="1" x14ac:dyDescent="0.25">
      <c r="A1049" t="s">
        <v>7</v>
      </c>
      <c r="B1049" s="1">
        <v>43862</v>
      </c>
      <c r="C1049">
        <v>12197.1</v>
      </c>
      <c r="D1049">
        <v>12216.6</v>
      </c>
      <c r="E1049">
        <v>11633.3</v>
      </c>
      <c r="F1049">
        <v>11661.85</v>
      </c>
      <c r="G1049" s="6">
        <f t="shared" si="114"/>
        <v>5</v>
      </c>
      <c r="H1049" s="2">
        <f t="shared" si="118"/>
        <v>-4.7876227216132938E-2</v>
      </c>
      <c r="I1049" s="2">
        <f t="shared" si="120"/>
        <v>6.228568772082089</v>
      </c>
      <c r="J1049" t="b">
        <f t="shared" si="119"/>
        <v>0</v>
      </c>
      <c r="K1049">
        <f t="shared" si="115"/>
        <v>5</v>
      </c>
      <c r="L1049">
        <f t="shared" si="116"/>
        <v>2</v>
      </c>
      <c r="M1049">
        <f t="shared" si="117"/>
        <v>2020</v>
      </c>
    </row>
    <row r="1050" spans="1:13" hidden="1" x14ac:dyDescent="0.25">
      <c r="A1050" t="s">
        <v>7</v>
      </c>
      <c r="B1050" s="1">
        <v>43868</v>
      </c>
      <c r="C1050">
        <v>11627.45</v>
      </c>
      <c r="D1050">
        <v>12160.6</v>
      </c>
      <c r="E1050">
        <v>11614.5</v>
      </c>
      <c r="F1050">
        <v>12098.35</v>
      </c>
      <c r="G1050" s="6">
        <f t="shared" si="114"/>
        <v>6</v>
      </c>
      <c r="H1050" s="2">
        <f t="shared" si="118"/>
        <v>3.7429738849324989E-2</v>
      </c>
      <c r="I1050" s="2">
        <f t="shared" si="120"/>
        <v>6.4991322134755078</v>
      </c>
      <c r="J1050" t="b">
        <f t="shared" si="119"/>
        <v>0</v>
      </c>
      <c r="K1050">
        <f t="shared" si="115"/>
        <v>6</v>
      </c>
      <c r="L1050">
        <f t="shared" si="116"/>
        <v>2</v>
      </c>
      <c r="M1050">
        <f t="shared" si="117"/>
        <v>2020</v>
      </c>
    </row>
    <row r="1051" spans="1:13" hidden="1" x14ac:dyDescent="0.25">
      <c r="A1051" t="s">
        <v>7</v>
      </c>
      <c r="B1051" s="1">
        <v>43875</v>
      </c>
      <c r="C1051">
        <v>12102.35</v>
      </c>
      <c r="D1051">
        <v>12246.7</v>
      </c>
      <c r="E1051">
        <v>11990.75</v>
      </c>
      <c r="F1051">
        <v>12113.45</v>
      </c>
      <c r="G1051" s="6">
        <f t="shared" si="114"/>
        <v>7</v>
      </c>
      <c r="H1051" s="2">
        <f t="shared" si="118"/>
        <v>1.2481040803085097E-3</v>
      </c>
      <c r="I1051" s="2">
        <f t="shared" si="120"/>
        <v>6.5084919109899193</v>
      </c>
      <c r="J1051" t="b">
        <f t="shared" si="119"/>
        <v>0</v>
      </c>
      <c r="K1051">
        <f t="shared" si="115"/>
        <v>7</v>
      </c>
      <c r="L1051">
        <f t="shared" si="116"/>
        <v>2</v>
      </c>
      <c r="M1051">
        <f t="shared" si="117"/>
        <v>2020</v>
      </c>
    </row>
    <row r="1052" spans="1:13" hidden="1" x14ac:dyDescent="0.25">
      <c r="A1052" t="s">
        <v>7</v>
      </c>
      <c r="B1052" s="1">
        <v>43881</v>
      </c>
      <c r="C1052">
        <v>12131.8</v>
      </c>
      <c r="D1052">
        <v>12159.6</v>
      </c>
      <c r="E1052">
        <v>11908.05</v>
      </c>
      <c r="F1052">
        <v>12080.85</v>
      </c>
      <c r="G1052" s="6">
        <f t="shared" si="114"/>
        <v>8</v>
      </c>
      <c r="H1052" s="2">
        <f t="shared" si="118"/>
        <v>-2.6912233921797535E-3</v>
      </c>
      <c r="I1052" s="2">
        <f t="shared" si="120"/>
        <v>6.4882848819190704</v>
      </c>
      <c r="J1052" t="b">
        <f t="shared" si="119"/>
        <v>0</v>
      </c>
      <c r="K1052">
        <f t="shared" si="115"/>
        <v>8</v>
      </c>
      <c r="L1052">
        <f t="shared" si="116"/>
        <v>2</v>
      </c>
      <c r="M1052">
        <f t="shared" si="117"/>
        <v>2020</v>
      </c>
    </row>
    <row r="1053" spans="1:13" hidden="1" x14ac:dyDescent="0.25">
      <c r="A1053" t="s">
        <v>7</v>
      </c>
      <c r="B1053" s="1">
        <v>43889</v>
      </c>
      <c r="C1053">
        <v>12012.55</v>
      </c>
      <c r="D1053">
        <v>12012.55</v>
      </c>
      <c r="E1053">
        <v>11175.05</v>
      </c>
      <c r="F1053">
        <v>11201.75</v>
      </c>
      <c r="G1053" s="6">
        <f t="shared" si="114"/>
        <v>9</v>
      </c>
      <c r="H1053" s="2">
        <f t="shared" si="118"/>
        <v>-7.2768058538927316E-2</v>
      </c>
      <c r="I1053" s="2">
        <f t="shared" si="120"/>
        <v>5.9433769292754191</v>
      </c>
      <c r="J1053" t="b">
        <f t="shared" si="119"/>
        <v>0</v>
      </c>
      <c r="K1053">
        <f t="shared" si="115"/>
        <v>9</v>
      </c>
      <c r="L1053">
        <f t="shared" si="116"/>
        <v>2</v>
      </c>
      <c r="M1053">
        <f t="shared" si="117"/>
        <v>2020</v>
      </c>
    </row>
    <row r="1054" spans="1:13" hidden="1" x14ac:dyDescent="0.25">
      <c r="A1054" t="s">
        <v>7</v>
      </c>
      <c r="B1054" s="1">
        <v>43896</v>
      </c>
      <c r="C1054">
        <v>11387.35</v>
      </c>
      <c r="D1054">
        <v>11433</v>
      </c>
      <c r="E1054">
        <v>10827.4</v>
      </c>
      <c r="F1054">
        <v>10989.45</v>
      </c>
      <c r="G1054" s="6">
        <f t="shared" si="114"/>
        <v>10</v>
      </c>
      <c r="H1054" s="2">
        <f t="shared" si="118"/>
        <v>-1.8952395831008495E-2</v>
      </c>
      <c r="I1054" s="2">
        <f t="shared" si="120"/>
        <v>5.8117833013078988</v>
      </c>
      <c r="J1054" t="b">
        <f t="shared" si="119"/>
        <v>0</v>
      </c>
      <c r="K1054">
        <f t="shared" si="115"/>
        <v>10</v>
      </c>
      <c r="L1054">
        <f t="shared" si="116"/>
        <v>3</v>
      </c>
      <c r="M1054">
        <f t="shared" si="117"/>
        <v>2020</v>
      </c>
    </row>
    <row r="1055" spans="1:13" hidden="1" x14ac:dyDescent="0.25">
      <c r="A1055" t="s">
        <v>7</v>
      </c>
      <c r="B1055" s="1">
        <v>43903</v>
      </c>
      <c r="C1055">
        <v>10742.05</v>
      </c>
      <c r="D1055">
        <v>10751.55</v>
      </c>
      <c r="E1055">
        <v>8555.15</v>
      </c>
      <c r="F1055">
        <v>9955.2000000000007</v>
      </c>
      <c r="G1055" s="6">
        <f t="shared" si="114"/>
        <v>11</v>
      </c>
      <c r="H1055" s="2">
        <f t="shared" si="118"/>
        <v>-9.4112990186042023E-2</v>
      </c>
      <c r="I1055" s="2">
        <f t="shared" si="120"/>
        <v>5.1707060063224635</v>
      </c>
      <c r="J1055" t="b">
        <f t="shared" si="119"/>
        <v>0</v>
      </c>
      <c r="K1055">
        <f t="shared" si="115"/>
        <v>11</v>
      </c>
      <c r="L1055">
        <f t="shared" si="116"/>
        <v>3</v>
      </c>
      <c r="M1055">
        <f t="shared" si="117"/>
        <v>2020</v>
      </c>
    </row>
    <row r="1056" spans="1:13" hidden="1" x14ac:dyDescent="0.25">
      <c r="A1056" t="s">
        <v>7</v>
      </c>
      <c r="B1056" s="1">
        <v>43910</v>
      </c>
      <c r="C1056">
        <v>9587.7999999999993</v>
      </c>
      <c r="D1056">
        <v>9602.2000000000007</v>
      </c>
      <c r="E1056">
        <v>7832.55</v>
      </c>
      <c r="F1056">
        <v>8745.4500000000007</v>
      </c>
      <c r="G1056" s="6">
        <f t="shared" si="114"/>
        <v>12</v>
      </c>
      <c r="H1056" s="2">
        <f t="shared" si="118"/>
        <v>-0.12151940694310515</v>
      </c>
      <c r="I1056" s="2">
        <f t="shared" si="120"/>
        <v>4.4208454720139008</v>
      </c>
      <c r="J1056" t="b">
        <f t="shared" si="119"/>
        <v>0</v>
      </c>
      <c r="K1056">
        <f t="shared" si="115"/>
        <v>12</v>
      </c>
      <c r="L1056">
        <f t="shared" si="116"/>
        <v>3</v>
      </c>
      <c r="M1056">
        <f t="shared" si="117"/>
        <v>2020</v>
      </c>
    </row>
    <row r="1057" spans="1:13" hidden="1" x14ac:dyDescent="0.25">
      <c r="A1057" t="s">
        <v>7</v>
      </c>
      <c r="B1057" s="1">
        <v>43917</v>
      </c>
      <c r="C1057">
        <v>7945.7</v>
      </c>
      <c r="D1057">
        <v>9038.9</v>
      </c>
      <c r="E1057">
        <v>7511.1</v>
      </c>
      <c r="F1057">
        <v>8660.25</v>
      </c>
      <c r="G1057" s="6">
        <f t="shared" si="114"/>
        <v>13</v>
      </c>
      <c r="H1057" s="2">
        <f t="shared" si="118"/>
        <v>-9.7422088057219636E-3</v>
      </c>
      <c r="I1057" s="2">
        <f t="shared" si="120"/>
        <v>4.3680344635219885</v>
      </c>
      <c r="J1057" t="b">
        <f t="shared" si="119"/>
        <v>0</v>
      </c>
      <c r="K1057">
        <f t="shared" si="115"/>
        <v>13</v>
      </c>
      <c r="L1057">
        <f t="shared" si="116"/>
        <v>3</v>
      </c>
      <c r="M1057">
        <f t="shared" si="117"/>
        <v>2020</v>
      </c>
    </row>
    <row r="1058" spans="1:13" hidden="1" x14ac:dyDescent="0.25">
      <c r="A1058" t="s">
        <v>7</v>
      </c>
      <c r="B1058" s="1">
        <v>43924</v>
      </c>
      <c r="C1058">
        <v>8385.9500000000007</v>
      </c>
      <c r="D1058">
        <v>8678.2999999999993</v>
      </c>
      <c r="E1058">
        <v>8055.8</v>
      </c>
      <c r="F1058">
        <v>8083.8</v>
      </c>
      <c r="G1058" s="6">
        <f t="shared" si="114"/>
        <v>14</v>
      </c>
      <c r="H1058" s="2">
        <f t="shared" si="118"/>
        <v>-6.6562743569758331E-2</v>
      </c>
      <c r="I1058" s="2">
        <f t="shared" si="120"/>
        <v>4.010723362052949</v>
      </c>
      <c r="J1058" t="b">
        <f t="shared" si="119"/>
        <v>0</v>
      </c>
      <c r="K1058">
        <f t="shared" si="115"/>
        <v>14</v>
      </c>
      <c r="L1058">
        <f t="shared" si="116"/>
        <v>4</v>
      </c>
      <c r="M1058">
        <f t="shared" si="117"/>
        <v>2020</v>
      </c>
    </row>
    <row r="1059" spans="1:13" hidden="1" x14ac:dyDescent="0.25">
      <c r="A1059" t="s">
        <v>7</v>
      </c>
      <c r="B1059" s="1">
        <v>43930</v>
      </c>
      <c r="C1059">
        <v>8446.2999999999993</v>
      </c>
      <c r="D1059">
        <v>9131.7000000000007</v>
      </c>
      <c r="E1059">
        <v>8360.9500000000007</v>
      </c>
      <c r="F1059">
        <v>9111.9</v>
      </c>
      <c r="G1059" s="6">
        <f t="shared" si="114"/>
        <v>15</v>
      </c>
      <c r="H1059" s="2">
        <f t="shared" si="118"/>
        <v>0.12718028649892377</v>
      </c>
      <c r="I1059" s="2">
        <f t="shared" si="120"/>
        <v>4.6479885948056934</v>
      </c>
      <c r="J1059" t="b">
        <f t="shared" si="119"/>
        <v>1</v>
      </c>
      <c r="K1059">
        <f t="shared" si="115"/>
        <v>15</v>
      </c>
      <c r="L1059">
        <f t="shared" si="116"/>
        <v>4</v>
      </c>
      <c r="M1059">
        <f t="shared" si="117"/>
        <v>2020</v>
      </c>
    </row>
    <row r="1060" spans="1:13" hidden="1" x14ac:dyDescent="0.25">
      <c r="A1060" t="s">
        <v>7</v>
      </c>
      <c r="B1060" s="1">
        <v>43938</v>
      </c>
      <c r="C1060">
        <v>9103.9500000000007</v>
      </c>
      <c r="D1060">
        <v>9324</v>
      </c>
      <c r="E1060">
        <v>8821.9</v>
      </c>
      <c r="F1060">
        <v>9266.75</v>
      </c>
      <c r="G1060" s="6">
        <f t="shared" si="114"/>
        <v>16</v>
      </c>
      <c r="H1060" s="2">
        <f t="shared" si="118"/>
        <v>1.699426025307571E-2</v>
      </c>
      <c r="I1060" s="2">
        <f t="shared" si="120"/>
        <v>4.7439719828922247</v>
      </c>
      <c r="J1060" t="b">
        <f t="shared" si="119"/>
        <v>0</v>
      </c>
      <c r="K1060">
        <f t="shared" si="115"/>
        <v>16</v>
      </c>
      <c r="L1060">
        <f t="shared" si="116"/>
        <v>4</v>
      </c>
      <c r="M1060">
        <f t="shared" si="117"/>
        <v>2020</v>
      </c>
    </row>
    <row r="1061" spans="1:13" hidden="1" x14ac:dyDescent="0.25">
      <c r="A1061" t="s">
        <v>7</v>
      </c>
      <c r="B1061" s="1">
        <v>43945</v>
      </c>
      <c r="C1061">
        <v>9390.2000000000007</v>
      </c>
      <c r="D1061">
        <v>9390.85</v>
      </c>
      <c r="E1061">
        <v>8909.4</v>
      </c>
      <c r="F1061">
        <v>9154.4</v>
      </c>
      <c r="G1061" s="6">
        <f t="shared" si="114"/>
        <v>17</v>
      </c>
      <c r="H1061" s="2">
        <f t="shared" si="118"/>
        <v>-1.2123991690722202E-2</v>
      </c>
      <c r="I1061" s="2">
        <f t="shared" si="120"/>
        <v>4.6743321142998981</v>
      </c>
      <c r="J1061" t="b">
        <f t="shared" si="119"/>
        <v>0</v>
      </c>
      <c r="K1061">
        <f t="shared" si="115"/>
        <v>17</v>
      </c>
      <c r="L1061">
        <f t="shared" si="116"/>
        <v>4</v>
      </c>
      <c r="M1061">
        <f t="shared" si="117"/>
        <v>2020</v>
      </c>
    </row>
    <row r="1062" spans="1:13" hidden="1" x14ac:dyDescent="0.25">
      <c r="A1062" t="s">
        <v>7</v>
      </c>
      <c r="B1062" s="1">
        <v>43951</v>
      </c>
      <c r="C1062">
        <v>9259.7000000000007</v>
      </c>
      <c r="D1062">
        <v>9889.0499999999993</v>
      </c>
      <c r="E1062">
        <v>9250.35</v>
      </c>
      <c r="F1062">
        <v>9859.9</v>
      </c>
      <c r="G1062" s="6">
        <f t="shared" si="114"/>
        <v>18</v>
      </c>
      <c r="H1062" s="2">
        <f t="shared" si="118"/>
        <v>7.7066765708293294E-2</v>
      </c>
      <c r="I1062" s="2">
        <f t="shared" si="120"/>
        <v>5.1116345379036927</v>
      </c>
      <c r="J1062" t="b">
        <f t="shared" si="119"/>
        <v>0</v>
      </c>
      <c r="K1062">
        <f t="shared" si="115"/>
        <v>18</v>
      </c>
      <c r="L1062">
        <f t="shared" si="116"/>
        <v>4</v>
      </c>
      <c r="M1062">
        <f t="shared" si="117"/>
        <v>2020</v>
      </c>
    </row>
    <row r="1063" spans="1:13" hidden="1" x14ac:dyDescent="0.25">
      <c r="A1063" t="s">
        <v>7</v>
      </c>
      <c r="B1063" s="1">
        <v>43959</v>
      </c>
      <c r="C1063">
        <v>9533.5</v>
      </c>
      <c r="D1063">
        <v>9533.5</v>
      </c>
      <c r="E1063">
        <v>9116.5</v>
      </c>
      <c r="F1063">
        <v>9251.5</v>
      </c>
      <c r="G1063" s="6">
        <f t="shared" si="114"/>
        <v>19</v>
      </c>
      <c r="H1063" s="2">
        <f t="shared" si="118"/>
        <v>-6.1704479761457987E-2</v>
      </c>
      <c r="I1063" s="2">
        <f t="shared" si="120"/>
        <v>4.7345193082501869</v>
      </c>
      <c r="J1063" t="b">
        <f t="shared" si="119"/>
        <v>0</v>
      </c>
      <c r="K1063">
        <f t="shared" si="115"/>
        <v>19</v>
      </c>
      <c r="L1063">
        <f t="shared" si="116"/>
        <v>5</v>
      </c>
      <c r="M1063">
        <f t="shared" si="117"/>
        <v>2020</v>
      </c>
    </row>
    <row r="1064" spans="1:13" hidden="1" x14ac:dyDescent="0.25">
      <c r="A1064" t="s">
        <v>7</v>
      </c>
      <c r="B1064" s="1">
        <v>43966</v>
      </c>
      <c r="C1064">
        <v>9348.15</v>
      </c>
      <c r="D1064">
        <v>9584.5</v>
      </c>
      <c r="E1064">
        <v>9043.9500000000007</v>
      </c>
      <c r="F1064">
        <v>9136.85</v>
      </c>
      <c r="G1064" s="6">
        <f t="shared" si="114"/>
        <v>20</v>
      </c>
      <c r="H1064" s="2">
        <f t="shared" si="118"/>
        <v>-1.2392584986218425E-2</v>
      </c>
      <c r="I1064" s="2">
        <f t="shared" si="120"/>
        <v>4.6634537903675861</v>
      </c>
      <c r="J1064" t="b">
        <f t="shared" si="119"/>
        <v>0</v>
      </c>
      <c r="K1064">
        <f t="shared" si="115"/>
        <v>20</v>
      </c>
      <c r="L1064">
        <f t="shared" si="116"/>
        <v>5</v>
      </c>
      <c r="M1064">
        <f t="shared" si="117"/>
        <v>2020</v>
      </c>
    </row>
    <row r="1065" spans="1:13" hidden="1" x14ac:dyDescent="0.25">
      <c r="A1065" t="s">
        <v>7</v>
      </c>
      <c r="B1065" s="1">
        <v>43973</v>
      </c>
      <c r="C1065">
        <v>9158.2999999999993</v>
      </c>
      <c r="D1065">
        <v>9178.5499999999993</v>
      </c>
      <c r="E1065">
        <v>8806.75</v>
      </c>
      <c r="F1065">
        <v>9039.25</v>
      </c>
      <c r="G1065" s="6">
        <f t="shared" si="114"/>
        <v>21</v>
      </c>
      <c r="H1065" s="2">
        <f t="shared" si="118"/>
        <v>-1.0682018419915007E-2</v>
      </c>
      <c r="I1065" s="2">
        <f t="shared" si="120"/>
        <v>4.602956672658542</v>
      </c>
      <c r="J1065" t="b">
        <f t="shared" si="119"/>
        <v>0</v>
      </c>
      <c r="K1065">
        <f t="shared" si="115"/>
        <v>21</v>
      </c>
      <c r="L1065">
        <f t="shared" si="116"/>
        <v>5</v>
      </c>
      <c r="M1065">
        <f t="shared" si="117"/>
        <v>2020</v>
      </c>
    </row>
    <row r="1066" spans="1:13" hidden="1" x14ac:dyDescent="0.25">
      <c r="A1066" t="s">
        <v>7</v>
      </c>
      <c r="B1066" s="1">
        <v>43980</v>
      </c>
      <c r="C1066">
        <v>9099.75</v>
      </c>
      <c r="D1066">
        <v>9598.85</v>
      </c>
      <c r="E1066">
        <v>8996.65</v>
      </c>
      <c r="F1066">
        <v>9580.2999999999993</v>
      </c>
      <c r="G1066" s="6">
        <f t="shared" si="114"/>
        <v>22</v>
      </c>
      <c r="H1066" s="2">
        <f t="shared" si="118"/>
        <v>5.9855629615288786E-2</v>
      </c>
      <c r="I1066" s="2">
        <f t="shared" si="120"/>
        <v>4.9383251720077022</v>
      </c>
      <c r="J1066" t="b">
        <f t="shared" si="119"/>
        <v>0</v>
      </c>
      <c r="K1066">
        <f t="shared" si="115"/>
        <v>22</v>
      </c>
      <c r="L1066">
        <f t="shared" si="116"/>
        <v>5</v>
      </c>
      <c r="M1066">
        <f t="shared" si="117"/>
        <v>2020</v>
      </c>
    </row>
    <row r="1067" spans="1:13" hidden="1" x14ac:dyDescent="0.25">
      <c r="A1067" t="s">
        <v>7</v>
      </c>
      <c r="B1067" s="1">
        <v>43987</v>
      </c>
      <c r="C1067">
        <v>9726.85</v>
      </c>
      <c r="D1067">
        <v>10177.799999999999</v>
      </c>
      <c r="E1067">
        <v>9706.9500000000007</v>
      </c>
      <c r="F1067">
        <v>10142.15</v>
      </c>
      <c r="G1067" s="6">
        <f t="shared" si="114"/>
        <v>23</v>
      </c>
      <c r="H1067" s="2">
        <f t="shared" si="118"/>
        <v>5.8646388943978778E-2</v>
      </c>
      <c r="I1067" s="2">
        <f t="shared" si="120"/>
        <v>5.2865864997210856</v>
      </c>
      <c r="J1067" t="b">
        <f t="shared" si="119"/>
        <v>0</v>
      </c>
      <c r="K1067">
        <f t="shared" si="115"/>
        <v>23</v>
      </c>
      <c r="L1067">
        <f t="shared" si="116"/>
        <v>6</v>
      </c>
      <c r="M1067">
        <f t="shared" si="117"/>
        <v>2020</v>
      </c>
    </row>
    <row r="1068" spans="1:13" hidden="1" x14ac:dyDescent="0.25">
      <c r="A1068" t="s">
        <v>7</v>
      </c>
      <c r="B1068" s="1">
        <v>43994</v>
      </c>
      <c r="C1068">
        <v>10326.75</v>
      </c>
      <c r="D1068">
        <v>10328.5</v>
      </c>
      <c r="E1068">
        <v>9544.35</v>
      </c>
      <c r="F1068">
        <v>9972.9</v>
      </c>
      <c r="G1068" s="6">
        <f t="shared" si="114"/>
        <v>24</v>
      </c>
      <c r="H1068" s="2">
        <f t="shared" si="118"/>
        <v>-1.6687783162347203E-2</v>
      </c>
      <c r="I1068" s="2">
        <f t="shared" si="120"/>
        <v>5.181677307382401</v>
      </c>
      <c r="J1068" t="b">
        <f t="shared" si="119"/>
        <v>0</v>
      </c>
      <c r="K1068">
        <f t="shared" si="115"/>
        <v>24</v>
      </c>
      <c r="L1068">
        <f t="shared" si="116"/>
        <v>6</v>
      </c>
      <c r="M1068">
        <f t="shared" si="117"/>
        <v>2020</v>
      </c>
    </row>
    <row r="1069" spans="1:13" hidden="1" x14ac:dyDescent="0.25">
      <c r="A1069" t="s">
        <v>7</v>
      </c>
      <c r="B1069" s="1">
        <v>44001</v>
      </c>
      <c r="C1069">
        <v>9919.35</v>
      </c>
      <c r="D1069">
        <v>10272.4</v>
      </c>
      <c r="E1069">
        <v>9726.35</v>
      </c>
      <c r="F1069">
        <v>10244.4</v>
      </c>
      <c r="G1069" s="6">
        <f t="shared" si="114"/>
        <v>25</v>
      </c>
      <c r="H1069" s="2">
        <f t="shared" si="118"/>
        <v>2.7223776434136537E-2</v>
      </c>
      <c r="I1069" s="2">
        <f t="shared" si="120"/>
        <v>5.3499659083865545</v>
      </c>
      <c r="J1069" t="b">
        <f t="shared" si="119"/>
        <v>0</v>
      </c>
      <c r="K1069">
        <f t="shared" si="115"/>
        <v>25</v>
      </c>
      <c r="L1069">
        <f t="shared" si="116"/>
        <v>6</v>
      </c>
      <c r="M1069">
        <f t="shared" si="117"/>
        <v>2020</v>
      </c>
    </row>
    <row r="1070" spans="1:13" hidden="1" x14ac:dyDescent="0.25">
      <c r="A1070" t="s">
        <v>7</v>
      </c>
      <c r="B1070" s="1">
        <v>44008</v>
      </c>
      <c r="C1070">
        <v>10318.75</v>
      </c>
      <c r="D1070">
        <v>10553.15</v>
      </c>
      <c r="E1070">
        <v>10194.5</v>
      </c>
      <c r="F1070">
        <v>10383</v>
      </c>
      <c r="G1070" s="6">
        <f t="shared" si="114"/>
        <v>26</v>
      </c>
      <c r="H1070" s="2">
        <f t="shared" si="118"/>
        <v>1.3529342860489679E-2</v>
      </c>
      <c r="I1070" s="2">
        <f t="shared" si="120"/>
        <v>5.4358767743135372</v>
      </c>
      <c r="J1070" t="b">
        <f t="shared" si="119"/>
        <v>0</v>
      </c>
      <c r="K1070">
        <f t="shared" si="115"/>
        <v>26</v>
      </c>
      <c r="L1070">
        <f t="shared" si="116"/>
        <v>6</v>
      </c>
      <c r="M1070">
        <f t="shared" si="117"/>
        <v>2020</v>
      </c>
    </row>
    <row r="1071" spans="1:13" hidden="1" x14ac:dyDescent="0.25">
      <c r="A1071" t="s">
        <v>7</v>
      </c>
      <c r="B1071" s="1">
        <v>44015</v>
      </c>
      <c r="C1071">
        <v>10311.950000000001</v>
      </c>
      <c r="D1071">
        <v>10631.3</v>
      </c>
      <c r="E1071">
        <v>10223.6</v>
      </c>
      <c r="F1071">
        <v>10607.35</v>
      </c>
      <c r="G1071" s="6">
        <f t="shared" si="114"/>
        <v>27</v>
      </c>
      <c r="H1071" s="2">
        <f t="shared" si="118"/>
        <v>2.1607435230665439E-2</v>
      </c>
      <c r="I1071" s="2">
        <f t="shared" si="120"/>
        <v>5.5749395648670612</v>
      </c>
      <c r="J1071" t="b">
        <f t="shared" si="119"/>
        <v>0</v>
      </c>
      <c r="K1071">
        <f t="shared" si="115"/>
        <v>27</v>
      </c>
      <c r="L1071">
        <f t="shared" si="116"/>
        <v>7</v>
      </c>
      <c r="M1071">
        <f t="shared" si="117"/>
        <v>2020</v>
      </c>
    </row>
    <row r="1072" spans="1:13" hidden="1" x14ac:dyDescent="0.25">
      <c r="A1072" t="s">
        <v>7</v>
      </c>
      <c r="B1072" s="1">
        <v>44022</v>
      </c>
      <c r="C1072">
        <v>10723.85</v>
      </c>
      <c r="D1072">
        <v>10847.85</v>
      </c>
      <c r="E1072">
        <v>10676.55</v>
      </c>
      <c r="F1072">
        <v>10768.05</v>
      </c>
      <c r="G1072" s="6">
        <f t="shared" si="114"/>
        <v>28</v>
      </c>
      <c r="H1072" s="2">
        <f t="shared" si="118"/>
        <v>1.5149872494072403E-2</v>
      </c>
      <c r="I1072" s="2">
        <f t="shared" si="120"/>
        <v>5.674549060931029</v>
      </c>
      <c r="J1072" t="b">
        <f t="shared" si="119"/>
        <v>0</v>
      </c>
      <c r="K1072">
        <f t="shared" si="115"/>
        <v>28</v>
      </c>
      <c r="L1072">
        <f t="shared" si="116"/>
        <v>7</v>
      </c>
      <c r="M1072">
        <f t="shared" si="117"/>
        <v>2020</v>
      </c>
    </row>
    <row r="1073" spans="1:13" hidden="1" x14ac:dyDescent="0.25">
      <c r="A1073" t="s">
        <v>7</v>
      </c>
      <c r="B1073" s="1">
        <v>44029</v>
      </c>
      <c r="C1073">
        <v>10851.85</v>
      </c>
      <c r="D1073">
        <v>10933.45</v>
      </c>
      <c r="E1073">
        <v>10562.9</v>
      </c>
      <c r="F1073">
        <v>10901.7</v>
      </c>
      <c r="G1073" s="6">
        <f t="shared" si="114"/>
        <v>29</v>
      </c>
      <c r="H1073" s="2">
        <f t="shared" si="118"/>
        <v>1.2411717999080807E-2</v>
      </c>
      <c r="I1073" s="2">
        <f t="shared" si="120"/>
        <v>5.7573916816463342</v>
      </c>
      <c r="J1073" t="b">
        <f t="shared" si="119"/>
        <v>0</v>
      </c>
      <c r="K1073">
        <f t="shared" si="115"/>
        <v>29</v>
      </c>
      <c r="L1073">
        <f t="shared" si="116"/>
        <v>7</v>
      </c>
      <c r="M1073">
        <f t="shared" si="117"/>
        <v>2020</v>
      </c>
    </row>
    <row r="1074" spans="1:13" hidden="1" x14ac:dyDescent="0.25">
      <c r="A1074" t="s">
        <v>7</v>
      </c>
      <c r="B1074" s="1">
        <v>44036</v>
      </c>
      <c r="C1074">
        <v>10999.45</v>
      </c>
      <c r="D1074">
        <v>11239.8</v>
      </c>
      <c r="E1074">
        <v>10953</v>
      </c>
      <c r="F1074">
        <v>11194.15</v>
      </c>
      <c r="G1074" s="6">
        <f t="shared" si="114"/>
        <v>30</v>
      </c>
      <c r="H1074" s="2">
        <f t="shared" si="118"/>
        <v>2.682609134355185E-2</v>
      </c>
      <c r="I1074" s="2">
        <f t="shared" si="120"/>
        <v>5.9386660881423365</v>
      </c>
      <c r="J1074" t="b">
        <f t="shared" si="119"/>
        <v>0</v>
      </c>
      <c r="K1074">
        <f t="shared" si="115"/>
        <v>30</v>
      </c>
      <c r="L1074">
        <f t="shared" si="116"/>
        <v>7</v>
      </c>
      <c r="M1074">
        <f t="shared" si="117"/>
        <v>2020</v>
      </c>
    </row>
    <row r="1075" spans="1:13" hidden="1" x14ac:dyDescent="0.25">
      <c r="A1075" t="s">
        <v>7</v>
      </c>
      <c r="B1075" s="1">
        <v>44043</v>
      </c>
      <c r="C1075">
        <v>11225</v>
      </c>
      <c r="D1075">
        <v>11341.4</v>
      </c>
      <c r="E1075">
        <v>11026.65</v>
      </c>
      <c r="F1075">
        <v>11073.45</v>
      </c>
      <c r="G1075" s="6">
        <f t="shared" si="114"/>
        <v>31</v>
      </c>
      <c r="H1075" s="2">
        <f t="shared" si="118"/>
        <v>-1.0782417602051009E-2</v>
      </c>
      <c r="I1075" s="2">
        <f t="shared" si="120"/>
        <v>5.8638504927787958</v>
      </c>
      <c r="J1075" t="b">
        <f t="shared" si="119"/>
        <v>0</v>
      </c>
      <c r="K1075">
        <f t="shared" si="115"/>
        <v>31</v>
      </c>
      <c r="L1075">
        <f t="shared" si="116"/>
        <v>7</v>
      </c>
      <c r="M1075">
        <f t="shared" si="117"/>
        <v>2020</v>
      </c>
    </row>
    <row r="1076" spans="1:13" hidden="1" x14ac:dyDescent="0.25">
      <c r="A1076" t="s">
        <v>7</v>
      </c>
      <c r="B1076" s="1">
        <v>44050</v>
      </c>
      <c r="C1076">
        <v>11057.55</v>
      </c>
      <c r="D1076">
        <v>11256.8</v>
      </c>
      <c r="E1076">
        <v>10882.25</v>
      </c>
      <c r="F1076">
        <v>11214.05</v>
      </c>
      <c r="G1076" s="6">
        <f t="shared" si="114"/>
        <v>32</v>
      </c>
      <c r="H1076" s="2">
        <f t="shared" si="118"/>
        <v>1.269703660557453E-2</v>
      </c>
      <c r="I1076" s="2">
        <f t="shared" si="120"/>
        <v>5.9510010537407991</v>
      </c>
      <c r="J1076" t="b">
        <f t="shared" si="119"/>
        <v>0</v>
      </c>
      <c r="K1076">
        <f t="shared" si="115"/>
        <v>32</v>
      </c>
      <c r="L1076">
        <f t="shared" si="116"/>
        <v>8</v>
      </c>
      <c r="M1076">
        <f t="shared" si="117"/>
        <v>2020</v>
      </c>
    </row>
    <row r="1077" spans="1:13" hidden="1" x14ac:dyDescent="0.25">
      <c r="A1077" t="s">
        <v>7</v>
      </c>
      <c r="B1077" s="1">
        <v>44057</v>
      </c>
      <c r="C1077">
        <v>11270.25</v>
      </c>
      <c r="D1077">
        <v>11373.6</v>
      </c>
      <c r="E1077">
        <v>11111.45</v>
      </c>
      <c r="F1077">
        <v>11178.4</v>
      </c>
      <c r="G1077" s="6">
        <f t="shared" si="114"/>
        <v>33</v>
      </c>
      <c r="H1077" s="2">
        <f t="shared" si="118"/>
        <v>-3.1790477124677974E-3</v>
      </c>
      <c r="I1077" s="2">
        <f t="shared" si="120"/>
        <v>5.9289034897415434</v>
      </c>
      <c r="J1077" t="b">
        <f t="shared" si="119"/>
        <v>0</v>
      </c>
      <c r="K1077">
        <f t="shared" si="115"/>
        <v>33</v>
      </c>
      <c r="L1077">
        <f t="shared" si="116"/>
        <v>8</v>
      </c>
      <c r="M1077">
        <f t="shared" si="117"/>
        <v>2020</v>
      </c>
    </row>
    <row r="1078" spans="1:13" hidden="1" x14ac:dyDescent="0.25">
      <c r="A1078" t="s">
        <v>7</v>
      </c>
      <c r="B1078" s="1">
        <v>44064</v>
      </c>
      <c r="C1078">
        <v>11248.9</v>
      </c>
      <c r="D1078">
        <v>11460.35</v>
      </c>
      <c r="E1078">
        <v>11144.5</v>
      </c>
      <c r="F1078">
        <v>11371.6</v>
      </c>
      <c r="G1078" s="6">
        <f t="shared" si="114"/>
        <v>34</v>
      </c>
      <c r="H1078" s="2">
        <f t="shared" si="118"/>
        <v>1.7283332140556773E-2</v>
      </c>
      <c r="I1078" s="2">
        <f t="shared" si="120"/>
        <v>6.0486580301246091</v>
      </c>
      <c r="J1078" t="b">
        <f t="shared" si="119"/>
        <v>0</v>
      </c>
      <c r="K1078">
        <f t="shared" si="115"/>
        <v>34</v>
      </c>
      <c r="L1078">
        <f t="shared" si="116"/>
        <v>8</v>
      </c>
      <c r="M1078">
        <f t="shared" si="117"/>
        <v>2020</v>
      </c>
    </row>
    <row r="1079" spans="1:13" hidden="1" x14ac:dyDescent="0.25">
      <c r="A1079" t="s">
        <v>7</v>
      </c>
      <c r="B1079" s="1">
        <v>44071</v>
      </c>
      <c r="C1079">
        <v>11412</v>
      </c>
      <c r="D1079">
        <v>11686.05</v>
      </c>
      <c r="E1079">
        <v>11410.65</v>
      </c>
      <c r="F1079">
        <v>11647.6</v>
      </c>
      <c r="G1079" s="6">
        <f t="shared" si="114"/>
        <v>35</v>
      </c>
      <c r="H1079" s="2">
        <f t="shared" si="118"/>
        <v>2.427099088958462E-2</v>
      </c>
      <c r="I1079" s="2">
        <f t="shared" si="120"/>
        <v>6.2197359449575611</v>
      </c>
      <c r="J1079" t="b">
        <f t="shared" si="119"/>
        <v>0</v>
      </c>
      <c r="K1079">
        <f t="shared" si="115"/>
        <v>35</v>
      </c>
      <c r="L1079">
        <f t="shared" si="116"/>
        <v>8</v>
      </c>
      <c r="M1079">
        <f t="shared" si="117"/>
        <v>2020</v>
      </c>
    </row>
    <row r="1080" spans="1:13" hidden="1" x14ac:dyDescent="0.25">
      <c r="A1080" t="s">
        <v>7</v>
      </c>
      <c r="B1080" s="1">
        <v>44078</v>
      </c>
      <c r="C1080">
        <v>11777.55</v>
      </c>
      <c r="D1080">
        <v>11794.25</v>
      </c>
      <c r="E1080">
        <v>11303.65</v>
      </c>
      <c r="F1080">
        <v>11333.85</v>
      </c>
      <c r="G1080" s="6">
        <f t="shared" si="114"/>
        <v>36</v>
      </c>
      <c r="H1080" s="2">
        <f t="shared" si="118"/>
        <v>-2.6936879700539151E-2</v>
      </c>
      <c r="I1080" s="2">
        <f t="shared" si="120"/>
        <v>6.0252587863385809</v>
      </c>
      <c r="J1080" t="b">
        <f t="shared" si="119"/>
        <v>0</v>
      </c>
      <c r="K1080">
        <f t="shared" si="115"/>
        <v>36</v>
      </c>
      <c r="L1080">
        <f t="shared" si="116"/>
        <v>9</v>
      </c>
      <c r="M1080">
        <f t="shared" si="117"/>
        <v>2020</v>
      </c>
    </row>
    <row r="1081" spans="1:13" hidden="1" x14ac:dyDescent="0.25">
      <c r="A1081" t="s">
        <v>7</v>
      </c>
      <c r="B1081" s="1">
        <v>44085</v>
      </c>
      <c r="C1081">
        <v>11359.6</v>
      </c>
      <c r="D1081">
        <v>11493.5</v>
      </c>
      <c r="E1081">
        <v>11185.15</v>
      </c>
      <c r="F1081">
        <v>11464.45</v>
      </c>
      <c r="G1081" s="6">
        <f t="shared" si="114"/>
        <v>37</v>
      </c>
      <c r="H1081" s="2">
        <f t="shared" si="118"/>
        <v>1.1523004098342504E-2</v>
      </c>
      <c r="I1081" s="2">
        <f t="shared" si="120"/>
        <v>6.1062108721254766</v>
      </c>
      <c r="J1081" t="b">
        <f t="shared" si="119"/>
        <v>0</v>
      </c>
      <c r="K1081">
        <f t="shared" si="115"/>
        <v>37</v>
      </c>
      <c r="L1081">
        <f t="shared" si="116"/>
        <v>9</v>
      </c>
      <c r="M1081">
        <f t="shared" si="117"/>
        <v>2020</v>
      </c>
    </row>
    <row r="1082" spans="1:13" hidden="1" x14ac:dyDescent="0.25">
      <c r="A1082" t="s">
        <v>7</v>
      </c>
      <c r="B1082" s="1">
        <v>44092</v>
      </c>
      <c r="C1082">
        <v>11540.15</v>
      </c>
      <c r="D1082">
        <v>11618.1</v>
      </c>
      <c r="E1082">
        <v>11383.55</v>
      </c>
      <c r="F1082">
        <v>11504.95</v>
      </c>
      <c r="G1082" s="6">
        <f t="shared" si="114"/>
        <v>38</v>
      </c>
      <c r="H1082" s="2">
        <f t="shared" si="118"/>
        <v>3.5326596565905533E-3</v>
      </c>
      <c r="I1082" s="2">
        <f t="shared" si="120"/>
        <v>6.1313146965846599</v>
      </c>
      <c r="J1082" t="b">
        <f t="shared" si="119"/>
        <v>0</v>
      </c>
      <c r="K1082">
        <f t="shared" si="115"/>
        <v>38</v>
      </c>
      <c r="L1082">
        <f t="shared" si="116"/>
        <v>9</v>
      </c>
      <c r="M1082">
        <f t="shared" si="117"/>
        <v>2020</v>
      </c>
    </row>
    <row r="1083" spans="1:13" hidden="1" x14ac:dyDescent="0.25">
      <c r="A1083" t="s">
        <v>7</v>
      </c>
      <c r="B1083" s="1">
        <v>44099</v>
      </c>
      <c r="C1083">
        <v>11503.8</v>
      </c>
      <c r="D1083">
        <v>11535.25</v>
      </c>
      <c r="E1083">
        <v>10790.2</v>
      </c>
      <c r="F1083">
        <v>11050.25</v>
      </c>
      <c r="G1083" s="6">
        <f t="shared" si="114"/>
        <v>39</v>
      </c>
      <c r="H1083" s="2">
        <f t="shared" si="118"/>
        <v>-3.9522118740194512E-2</v>
      </c>
      <c r="I1083" s="2">
        <f t="shared" si="120"/>
        <v>5.8494700303725464</v>
      </c>
      <c r="J1083" t="b">
        <f t="shared" si="119"/>
        <v>0</v>
      </c>
      <c r="K1083">
        <f t="shared" si="115"/>
        <v>39</v>
      </c>
      <c r="L1083">
        <f t="shared" si="116"/>
        <v>9</v>
      </c>
      <c r="M1083">
        <f t="shared" si="117"/>
        <v>2020</v>
      </c>
    </row>
    <row r="1084" spans="1:13" hidden="1" x14ac:dyDescent="0.25">
      <c r="A1084" t="s">
        <v>7</v>
      </c>
      <c r="B1084" s="1">
        <v>44105</v>
      </c>
      <c r="C1084">
        <v>11140.85</v>
      </c>
      <c r="D1084">
        <v>11428.6</v>
      </c>
      <c r="E1084">
        <v>11099.85</v>
      </c>
      <c r="F1084">
        <v>11416.95</v>
      </c>
      <c r="G1084" s="6">
        <f t="shared" si="114"/>
        <v>40</v>
      </c>
      <c r="H1084" s="2">
        <f t="shared" si="118"/>
        <v>3.3184769575349105E-2</v>
      </c>
      <c r="I1084" s="2">
        <f t="shared" si="120"/>
        <v>6.0767681150437189</v>
      </c>
      <c r="J1084" t="b">
        <f t="shared" si="119"/>
        <v>0</v>
      </c>
      <c r="K1084">
        <f t="shared" si="115"/>
        <v>40</v>
      </c>
      <c r="L1084">
        <f t="shared" si="116"/>
        <v>10</v>
      </c>
      <c r="M1084">
        <f t="shared" si="117"/>
        <v>2020</v>
      </c>
    </row>
    <row r="1085" spans="1:13" hidden="1" x14ac:dyDescent="0.25">
      <c r="A1085" t="s">
        <v>7</v>
      </c>
      <c r="B1085" s="1">
        <v>44113</v>
      </c>
      <c r="C1085">
        <v>11487.8</v>
      </c>
      <c r="D1085">
        <v>11938.6</v>
      </c>
      <c r="E1085">
        <v>11452.3</v>
      </c>
      <c r="F1085">
        <v>11914.2</v>
      </c>
      <c r="G1085" s="6">
        <f t="shared" si="114"/>
        <v>41</v>
      </c>
      <c r="H1085" s="2">
        <f t="shared" si="118"/>
        <v>4.3553663631705541E-2</v>
      </c>
      <c r="I1085" s="2">
        <f t="shared" si="120"/>
        <v>6.3849872931259117</v>
      </c>
      <c r="J1085" t="b">
        <f t="shared" si="119"/>
        <v>0</v>
      </c>
      <c r="K1085">
        <f t="shared" si="115"/>
        <v>41</v>
      </c>
      <c r="L1085">
        <f t="shared" si="116"/>
        <v>10</v>
      </c>
      <c r="M1085">
        <f t="shared" si="117"/>
        <v>2020</v>
      </c>
    </row>
    <row r="1086" spans="1:13" hidden="1" x14ac:dyDescent="0.25">
      <c r="A1086" t="s">
        <v>7</v>
      </c>
      <c r="B1086" s="1">
        <v>44120</v>
      </c>
      <c r="C1086">
        <v>11973.55</v>
      </c>
      <c r="D1086">
        <v>12025.45</v>
      </c>
      <c r="E1086">
        <v>11661.3</v>
      </c>
      <c r="F1086">
        <v>11762.45</v>
      </c>
      <c r="G1086" s="6">
        <f t="shared" si="114"/>
        <v>42</v>
      </c>
      <c r="H1086" s="2">
        <f t="shared" si="118"/>
        <v>-1.2736902183948517E-2</v>
      </c>
      <c r="I1086" s="2">
        <f t="shared" si="120"/>
        <v>6.2909254323436645</v>
      </c>
      <c r="J1086" t="b">
        <f t="shared" si="119"/>
        <v>0</v>
      </c>
      <c r="K1086">
        <f t="shared" si="115"/>
        <v>42</v>
      </c>
      <c r="L1086">
        <f t="shared" si="116"/>
        <v>10</v>
      </c>
      <c r="M1086">
        <f t="shared" si="117"/>
        <v>2020</v>
      </c>
    </row>
    <row r="1087" spans="1:13" hidden="1" x14ac:dyDescent="0.25">
      <c r="A1087" t="s">
        <v>7</v>
      </c>
      <c r="B1087" s="1">
        <v>44127</v>
      </c>
      <c r="C1087">
        <v>11879.2</v>
      </c>
      <c r="D1087">
        <v>12018.65</v>
      </c>
      <c r="E1087">
        <v>11775.75</v>
      </c>
      <c r="F1087">
        <v>11930.35</v>
      </c>
      <c r="G1087" s="6">
        <f t="shared" si="114"/>
        <v>43</v>
      </c>
      <c r="H1087" s="2">
        <f t="shared" si="118"/>
        <v>1.4274237084961117E-2</v>
      </c>
      <c r="I1087" s="2">
        <f t="shared" si="120"/>
        <v>6.3949978305337103</v>
      </c>
      <c r="J1087" t="b">
        <f t="shared" si="119"/>
        <v>0</v>
      </c>
      <c r="K1087">
        <f t="shared" si="115"/>
        <v>43</v>
      </c>
      <c r="L1087">
        <f t="shared" si="116"/>
        <v>10</v>
      </c>
      <c r="M1087">
        <f t="shared" si="117"/>
        <v>2020</v>
      </c>
    </row>
    <row r="1088" spans="1:13" hidden="1" x14ac:dyDescent="0.25">
      <c r="A1088" t="s">
        <v>7</v>
      </c>
      <c r="B1088" s="1">
        <v>44134</v>
      </c>
      <c r="C1088">
        <v>11937.4</v>
      </c>
      <c r="D1088">
        <v>11942.85</v>
      </c>
      <c r="E1088">
        <v>11535.45</v>
      </c>
      <c r="F1088">
        <v>11642.4</v>
      </c>
      <c r="G1088" s="6">
        <f t="shared" si="114"/>
        <v>44</v>
      </c>
      <c r="H1088" s="2">
        <f t="shared" si="118"/>
        <v>-2.4135922248718633E-2</v>
      </c>
      <c r="I1088" s="2">
        <f t="shared" si="120"/>
        <v>6.2165127378665055</v>
      </c>
      <c r="J1088" t="b">
        <f t="shared" si="119"/>
        <v>0</v>
      </c>
      <c r="K1088">
        <f t="shared" si="115"/>
        <v>44</v>
      </c>
      <c r="L1088">
        <f t="shared" si="116"/>
        <v>10</v>
      </c>
      <c r="M1088">
        <f t="shared" si="117"/>
        <v>2020</v>
      </c>
    </row>
    <row r="1089" spans="1:13" hidden="1" x14ac:dyDescent="0.25">
      <c r="A1089" t="s">
        <v>7</v>
      </c>
      <c r="B1089" s="1">
        <v>44141</v>
      </c>
      <c r="C1089">
        <v>11697.35</v>
      </c>
      <c r="D1089">
        <v>12280.4</v>
      </c>
      <c r="E1089">
        <v>11557.4</v>
      </c>
      <c r="F1089">
        <v>12263.55</v>
      </c>
      <c r="G1089" s="6">
        <f t="shared" si="114"/>
        <v>45</v>
      </c>
      <c r="H1089" s="2">
        <f t="shared" si="118"/>
        <v>5.3352401566687302E-2</v>
      </c>
      <c r="I1089" s="2">
        <f t="shared" si="120"/>
        <v>6.6015310233682731</v>
      </c>
      <c r="J1089" t="b">
        <f t="shared" si="119"/>
        <v>0</v>
      </c>
      <c r="K1089">
        <f t="shared" si="115"/>
        <v>45</v>
      </c>
      <c r="L1089">
        <f t="shared" si="116"/>
        <v>11</v>
      </c>
      <c r="M1089">
        <f t="shared" si="117"/>
        <v>2020</v>
      </c>
    </row>
    <row r="1090" spans="1:13" hidden="1" x14ac:dyDescent="0.25">
      <c r="A1090" t="s">
        <v>7</v>
      </c>
      <c r="B1090" s="1">
        <v>44149</v>
      </c>
      <c r="C1090">
        <v>12399.4</v>
      </c>
      <c r="D1090">
        <v>12828.7</v>
      </c>
      <c r="E1090">
        <v>12367.35</v>
      </c>
      <c r="F1090">
        <v>12780.25</v>
      </c>
      <c r="G1090" s="6">
        <f t="shared" ref="G1090:G1153" si="121">WEEKNUM(B1090)</f>
        <v>46</v>
      </c>
      <c r="H1090" s="2">
        <f t="shared" si="118"/>
        <v>4.2132987593315185E-2</v>
      </c>
      <c r="I1090" s="2">
        <f t="shared" si="120"/>
        <v>6.9218062356660495</v>
      </c>
      <c r="J1090" t="b">
        <f t="shared" si="119"/>
        <v>0</v>
      </c>
      <c r="K1090">
        <f t="shared" ref="K1090:K1153" si="122">WEEKNUM(B1090)</f>
        <v>46</v>
      </c>
      <c r="L1090">
        <f t="shared" ref="L1090:L1153" si="123">MONTH(B1090)</f>
        <v>11</v>
      </c>
      <c r="M1090">
        <f t="shared" si="117"/>
        <v>2020</v>
      </c>
    </row>
    <row r="1091" spans="1:13" hidden="1" x14ac:dyDescent="0.25">
      <c r="A1091" t="s">
        <v>7</v>
      </c>
      <c r="B1091" s="1">
        <v>44155</v>
      </c>
      <c r="C1091">
        <v>12932.5</v>
      </c>
      <c r="D1091">
        <v>12963</v>
      </c>
      <c r="E1091">
        <v>12730.25</v>
      </c>
      <c r="F1091">
        <v>12859.05</v>
      </c>
      <c r="G1091" s="6">
        <f t="shared" si="121"/>
        <v>47</v>
      </c>
      <c r="H1091" s="2">
        <f t="shared" si="118"/>
        <v>6.1657635805245636E-3</v>
      </c>
      <c r="I1091" s="2">
        <f t="shared" si="120"/>
        <v>6.9706502200458917</v>
      </c>
      <c r="J1091" t="b">
        <f t="shared" si="119"/>
        <v>0</v>
      </c>
      <c r="K1091">
        <f t="shared" si="122"/>
        <v>47</v>
      </c>
      <c r="L1091">
        <f t="shared" si="123"/>
        <v>11</v>
      </c>
      <c r="M1091">
        <f t="shared" ref="M1091:M1154" si="124">YEAR(B1091)</f>
        <v>2020</v>
      </c>
    </row>
    <row r="1092" spans="1:13" hidden="1" x14ac:dyDescent="0.25">
      <c r="A1092" t="s">
        <v>7</v>
      </c>
      <c r="B1092" s="1">
        <v>44162</v>
      </c>
      <c r="C1092">
        <v>12960.3</v>
      </c>
      <c r="D1092">
        <v>13145.85</v>
      </c>
      <c r="E1092">
        <v>12790.4</v>
      </c>
      <c r="F1092">
        <v>12968.95</v>
      </c>
      <c r="G1092" s="6">
        <f t="shared" si="121"/>
        <v>48</v>
      </c>
      <c r="H1092" s="2">
        <f t="shared" ref="H1092:H1155" si="125">F1092/F1091-1</f>
        <v>8.5465100454544807E-3</v>
      </c>
      <c r="I1092" s="2">
        <f t="shared" si="120"/>
        <v>7.0387714622203177</v>
      </c>
      <c r="J1092" t="b">
        <f t="shared" ref="J1092:J1155" si="126">H1092&gt;10%</f>
        <v>0</v>
      </c>
      <c r="K1092">
        <f t="shared" si="122"/>
        <v>48</v>
      </c>
      <c r="L1092">
        <f t="shared" si="123"/>
        <v>11</v>
      </c>
      <c r="M1092">
        <f t="shared" si="124"/>
        <v>2020</v>
      </c>
    </row>
    <row r="1093" spans="1:13" hidden="1" x14ac:dyDescent="0.25">
      <c r="A1093" t="s">
        <v>7</v>
      </c>
      <c r="B1093" s="1">
        <v>44169</v>
      </c>
      <c r="C1093">
        <v>13062.2</v>
      </c>
      <c r="D1093">
        <v>13280.05</v>
      </c>
      <c r="E1093">
        <v>12962.8</v>
      </c>
      <c r="F1093">
        <v>13258.55</v>
      </c>
      <c r="G1093" s="6">
        <f t="shared" si="121"/>
        <v>49</v>
      </c>
      <c r="H1093" s="2">
        <f t="shared" si="125"/>
        <v>2.2330258039394035E-2</v>
      </c>
      <c r="I1093" s="2">
        <f t="shared" ref="I1093:I1156" si="127">(1+I1092)*(1+H1093)-1</f>
        <v>7.2182793032914141</v>
      </c>
      <c r="J1093" t="b">
        <f t="shared" si="126"/>
        <v>0</v>
      </c>
      <c r="K1093">
        <f t="shared" si="122"/>
        <v>49</v>
      </c>
      <c r="L1093">
        <f t="shared" si="123"/>
        <v>12</v>
      </c>
      <c r="M1093">
        <f t="shared" si="124"/>
        <v>2020</v>
      </c>
    </row>
    <row r="1094" spans="1:13" hidden="1" x14ac:dyDescent="0.25">
      <c r="A1094" t="s">
        <v>7</v>
      </c>
      <c r="B1094" s="1">
        <v>44176</v>
      </c>
      <c r="C1094">
        <v>13264.85</v>
      </c>
      <c r="D1094">
        <v>13579.35</v>
      </c>
      <c r="E1094">
        <v>13241.95</v>
      </c>
      <c r="F1094">
        <v>13513.85</v>
      </c>
      <c r="G1094" s="6">
        <f t="shared" si="121"/>
        <v>50</v>
      </c>
      <c r="H1094" s="2">
        <f t="shared" si="125"/>
        <v>1.9255499281595645E-2</v>
      </c>
      <c r="I1094" s="2">
        <f t="shared" si="127"/>
        <v>7.3765263745118936</v>
      </c>
      <c r="J1094" t="b">
        <f t="shared" si="126"/>
        <v>0</v>
      </c>
      <c r="K1094">
        <f t="shared" si="122"/>
        <v>50</v>
      </c>
      <c r="L1094">
        <f t="shared" si="123"/>
        <v>12</v>
      </c>
      <c r="M1094">
        <f t="shared" si="124"/>
        <v>2020</v>
      </c>
    </row>
    <row r="1095" spans="1:13" hidden="1" x14ac:dyDescent="0.25">
      <c r="A1095" t="s">
        <v>7</v>
      </c>
      <c r="B1095" s="1">
        <v>44183</v>
      </c>
      <c r="C1095">
        <v>13571.45</v>
      </c>
      <c r="D1095">
        <v>13773.25</v>
      </c>
      <c r="E1095">
        <v>13447.05</v>
      </c>
      <c r="F1095">
        <v>13760.55</v>
      </c>
      <c r="G1095" s="6">
        <f t="shared" si="121"/>
        <v>51</v>
      </c>
      <c r="H1095" s="2">
        <f t="shared" si="125"/>
        <v>1.825534544189833E-2</v>
      </c>
      <c r="I1095" s="2">
        <f t="shared" si="127"/>
        <v>7.5294427570817799</v>
      </c>
      <c r="J1095" t="b">
        <f t="shared" si="126"/>
        <v>0</v>
      </c>
      <c r="K1095">
        <f t="shared" si="122"/>
        <v>51</v>
      </c>
      <c r="L1095">
        <f t="shared" si="123"/>
        <v>12</v>
      </c>
      <c r="M1095">
        <f t="shared" si="124"/>
        <v>2020</v>
      </c>
    </row>
    <row r="1096" spans="1:13" hidden="1" x14ac:dyDescent="0.25">
      <c r="A1096" t="s">
        <v>7</v>
      </c>
      <c r="B1096" s="1">
        <v>44189</v>
      </c>
      <c r="C1096">
        <v>13741.9</v>
      </c>
      <c r="D1096">
        <v>13777.5</v>
      </c>
      <c r="E1096">
        <v>13131.45</v>
      </c>
      <c r="F1096">
        <v>13749.25</v>
      </c>
      <c r="G1096" s="6">
        <f t="shared" si="121"/>
        <v>52</v>
      </c>
      <c r="H1096" s="2">
        <f t="shared" si="125"/>
        <v>-8.2118810657993979E-4</v>
      </c>
      <c r="I1096" s="2">
        <f t="shared" si="127"/>
        <v>7.5224384801339106</v>
      </c>
      <c r="J1096" t="b">
        <f t="shared" si="126"/>
        <v>0</v>
      </c>
      <c r="K1096">
        <f t="shared" si="122"/>
        <v>52</v>
      </c>
      <c r="L1096">
        <f t="shared" si="123"/>
        <v>12</v>
      </c>
      <c r="M1096">
        <f t="shared" si="124"/>
        <v>2020</v>
      </c>
    </row>
    <row r="1097" spans="1:13" hidden="1" x14ac:dyDescent="0.25">
      <c r="A1097" t="s">
        <v>7</v>
      </c>
      <c r="B1097" s="1">
        <v>44197</v>
      </c>
      <c r="C1097">
        <v>13815.15</v>
      </c>
      <c r="D1097">
        <v>14049.85</v>
      </c>
      <c r="E1097">
        <v>13811.55</v>
      </c>
      <c r="F1097">
        <v>14018.5</v>
      </c>
      <c r="G1097" s="6">
        <f t="shared" si="121"/>
        <v>1</v>
      </c>
      <c r="H1097" s="2">
        <f t="shared" si="125"/>
        <v>1.9582886339254868E-2</v>
      </c>
      <c r="I1097" s="2">
        <f t="shared" si="127"/>
        <v>7.6893324242236645</v>
      </c>
      <c r="J1097" t="b">
        <f t="shared" si="126"/>
        <v>0</v>
      </c>
      <c r="K1097">
        <f t="shared" si="122"/>
        <v>1</v>
      </c>
      <c r="L1097">
        <f t="shared" si="123"/>
        <v>1</v>
      </c>
      <c r="M1097">
        <f t="shared" si="124"/>
        <v>2021</v>
      </c>
    </row>
    <row r="1098" spans="1:13" hidden="1" x14ac:dyDescent="0.25">
      <c r="A1098" t="s">
        <v>7</v>
      </c>
      <c r="B1098" s="1">
        <v>44204</v>
      </c>
      <c r="C1098">
        <v>14104.35</v>
      </c>
      <c r="D1098">
        <v>14367.3</v>
      </c>
      <c r="E1098">
        <v>13953.75</v>
      </c>
      <c r="F1098">
        <v>14347.25</v>
      </c>
      <c r="G1098" s="6">
        <f t="shared" si="121"/>
        <v>2</v>
      </c>
      <c r="H1098" s="2">
        <f t="shared" si="125"/>
        <v>2.3451153832435789E-2</v>
      </c>
      <c r="I1098" s="2">
        <f t="shared" si="127"/>
        <v>7.8931072956053061</v>
      </c>
      <c r="J1098" t="b">
        <f t="shared" si="126"/>
        <v>0</v>
      </c>
      <c r="K1098">
        <f t="shared" si="122"/>
        <v>2</v>
      </c>
      <c r="L1098">
        <f t="shared" si="123"/>
        <v>1</v>
      </c>
      <c r="M1098">
        <f t="shared" si="124"/>
        <v>2021</v>
      </c>
    </row>
    <row r="1099" spans="1:13" hidden="1" x14ac:dyDescent="0.25">
      <c r="A1099" t="s">
        <v>7</v>
      </c>
      <c r="B1099" s="1">
        <v>44211</v>
      </c>
      <c r="C1099">
        <v>14474.05</v>
      </c>
      <c r="D1099">
        <v>14653.35</v>
      </c>
      <c r="E1099">
        <v>14357.85</v>
      </c>
      <c r="F1099">
        <v>14433.7</v>
      </c>
      <c r="G1099" s="6">
        <f t="shared" si="121"/>
        <v>3</v>
      </c>
      <c r="H1099" s="2">
        <f t="shared" si="125"/>
        <v>6.0255449650630233E-3</v>
      </c>
      <c r="I1099" s="2">
        <f t="shared" si="127"/>
        <v>7.9466931134941063</v>
      </c>
      <c r="J1099" t="b">
        <f t="shared" si="126"/>
        <v>0</v>
      </c>
      <c r="K1099">
        <f t="shared" si="122"/>
        <v>3</v>
      </c>
      <c r="L1099">
        <f t="shared" si="123"/>
        <v>1</v>
      </c>
      <c r="M1099">
        <f t="shared" si="124"/>
        <v>2021</v>
      </c>
    </row>
    <row r="1100" spans="1:13" hidden="1" x14ac:dyDescent="0.25">
      <c r="A1100" t="s">
        <v>7</v>
      </c>
      <c r="B1100" s="1">
        <v>44218</v>
      </c>
      <c r="C1100">
        <v>14453.3</v>
      </c>
      <c r="D1100">
        <v>14753.55</v>
      </c>
      <c r="E1100">
        <v>14222.8</v>
      </c>
      <c r="F1100">
        <v>14371.9</v>
      </c>
      <c r="G1100" s="6">
        <f t="shared" si="121"/>
        <v>4</v>
      </c>
      <c r="H1100" s="2">
        <f t="shared" si="125"/>
        <v>-4.281646424686758E-3</v>
      </c>
      <c r="I1100" s="2">
        <f t="shared" si="127"/>
        <v>7.9083865369119444</v>
      </c>
      <c r="J1100" t="b">
        <f t="shared" si="126"/>
        <v>0</v>
      </c>
      <c r="K1100">
        <f t="shared" si="122"/>
        <v>4</v>
      </c>
      <c r="L1100">
        <f t="shared" si="123"/>
        <v>1</v>
      </c>
      <c r="M1100">
        <f t="shared" si="124"/>
        <v>2021</v>
      </c>
    </row>
    <row r="1101" spans="1:13" hidden="1" x14ac:dyDescent="0.25">
      <c r="A1101" t="s">
        <v>7</v>
      </c>
      <c r="B1101" s="1">
        <v>44225</v>
      </c>
      <c r="C1101">
        <v>14477.8</v>
      </c>
      <c r="D1101">
        <v>14491.1</v>
      </c>
      <c r="E1101">
        <v>13596.75</v>
      </c>
      <c r="F1101">
        <v>13634.6</v>
      </c>
      <c r="G1101" s="6">
        <f t="shared" si="121"/>
        <v>5</v>
      </c>
      <c r="H1101" s="2">
        <f t="shared" si="125"/>
        <v>-5.1301498062190753E-2</v>
      </c>
      <c r="I1101" s="2">
        <f t="shared" si="127"/>
        <v>7.4513729622513107</v>
      </c>
      <c r="J1101" t="b">
        <f t="shared" si="126"/>
        <v>0</v>
      </c>
      <c r="K1101">
        <f t="shared" si="122"/>
        <v>5</v>
      </c>
      <c r="L1101">
        <f t="shared" si="123"/>
        <v>1</v>
      </c>
      <c r="M1101">
        <f t="shared" si="124"/>
        <v>2021</v>
      </c>
    </row>
    <row r="1102" spans="1:13" hidden="1" x14ac:dyDescent="0.25">
      <c r="A1102" t="s">
        <v>7</v>
      </c>
      <c r="B1102" s="1">
        <v>44232</v>
      </c>
      <c r="C1102">
        <v>13758.6</v>
      </c>
      <c r="D1102">
        <v>15014.65</v>
      </c>
      <c r="E1102">
        <v>13661.75</v>
      </c>
      <c r="F1102">
        <v>14924.25</v>
      </c>
      <c r="G1102" s="6">
        <f t="shared" si="121"/>
        <v>6</v>
      </c>
      <c r="H1102" s="2">
        <f t="shared" si="125"/>
        <v>9.458656652927111E-2</v>
      </c>
      <c r="I1102" s="2">
        <f t="shared" si="127"/>
        <v>8.2507593132089774</v>
      </c>
      <c r="J1102" t="b">
        <f t="shared" si="126"/>
        <v>0</v>
      </c>
      <c r="K1102">
        <f t="shared" si="122"/>
        <v>6</v>
      </c>
      <c r="L1102">
        <f t="shared" si="123"/>
        <v>2</v>
      </c>
      <c r="M1102">
        <f t="shared" si="124"/>
        <v>2021</v>
      </c>
    </row>
    <row r="1103" spans="1:13" hidden="1" x14ac:dyDescent="0.25">
      <c r="A1103" t="s">
        <v>7</v>
      </c>
      <c r="B1103" s="1">
        <v>44239</v>
      </c>
      <c r="C1103">
        <v>15064.3</v>
      </c>
      <c r="D1103">
        <v>15257.1</v>
      </c>
      <c r="E1103">
        <v>14977.2</v>
      </c>
      <c r="F1103">
        <v>15163.3</v>
      </c>
      <c r="G1103" s="6">
        <f t="shared" si="121"/>
        <v>7</v>
      </c>
      <c r="H1103" s="2">
        <f t="shared" si="125"/>
        <v>1.6017555321037769E-2</v>
      </c>
      <c r="I1103" s="2">
        <f t="shared" si="127"/>
        <v>8.3989338622699083</v>
      </c>
      <c r="J1103" t="b">
        <f t="shared" si="126"/>
        <v>0</v>
      </c>
      <c r="K1103">
        <f t="shared" si="122"/>
        <v>7</v>
      </c>
      <c r="L1103">
        <f t="shared" si="123"/>
        <v>2</v>
      </c>
      <c r="M1103">
        <f t="shared" si="124"/>
        <v>2021</v>
      </c>
    </row>
    <row r="1104" spans="1:13" hidden="1" x14ac:dyDescent="0.25">
      <c r="A1104" t="s">
        <v>7</v>
      </c>
      <c r="B1104" s="1">
        <v>44246</v>
      </c>
      <c r="C1104">
        <v>15270.3</v>
      </c>
      <c r="D1104">
        <v>15431.75</v>
      </c>
      <c r="E1104">
        <v>14898.2</v>
      </c>
      <c r="F1104">
        <v>14981.75</v>
      </c>
      <c r="G1104" s="6">
        <f t="shared" si="121"/>
        <v>8</v>
      </c>
      <c r="H1104" s="2">
        <f t="shared" si="125"/>
        <v>-1.19729874103921E-2</v>
      </c>
      <c r="I1104" s="2">
        <f t="shared" si="127"/>
        <v>8.2864005454658436</v>
      </c>
      <c r="J1104" t="b">
        <f t="shared" si="126"/>
        <v>0</v>
      </c>
      <c r="K1104">
        <f t="shared" si="122"/>
        <v>8</v>
      </c>
      <c r="L1104">
        <f t="shared" si="123"/>
        <v>2</v>
      </c>
      <c r="M1104">
        <f t="shared" si="124"/>
        <v>2021</v>
      </c>
    </row>
    <row r="1105" spans="1:13" hidden="1" x14ac:dyDescent="0.25">
      <c r="A1105" t="s">
        <v>7</v>
      </c>
      <c r="B1105" s="1">
        <v>44253</v>
      </c>
      <c r="C1105">
        <v>14999.05</v>
      </c>
      <c r="D1105">
        <v>15176.5</v>
      </c>
      <c r="E1105">
        <v>14467.75</v>
      </c>
      <c r="F1105">
        <v>14529.15</v>
      </c>
      <c r="G1105" s="6">
        <f t="shared" si="121"/>
        <v>9</v>
      </c>
      <c r="H1105" s="2">
        <f t="shared" si="125"/>
        <v>-3.0210088941545532E-2</v>
      </c>
      <c r="I1105" s="2">
        <f t="shared" si="127"/>
        <v>8.0058575590405034</v>
      </c>
      <c r="J1105" t="b">
        <f t="shared" si="126"/>
        <v>0</v>
      </c>
      <c r="K1105">
        <f t="shared" si="122"/>
        <v>9</v>
      </c>
      <c r="L1105">
        <f t="shared" si="123"/>
        <v>2</v>
      </c>
      <c r="M1105">
        <f t="shared" si="124"/>
        <v>2021</v>
      </c>
    </row>
    <row r="1106" spans="1:13" hidden="1" x14ac:dyDescent="0.25">
      <c r="A1106" t="s">
        <v>7</v>
      </c>
      <c r="B1106" s="1">
        <v>44260</v>
      </c>
      <c r="C1106">
        <v>14702.5</v>
      </c>
      <c r="D1106">
        <v>15273.15</v>
      </c>
      <c r="E1106">
        <v>14638.55</v>
      </c>
      <c r="F1106">
        <v>14938.1</v>
      </c>
      <c r="G1106" s="6">
        <f t="shared" si="121"/>
        <v>10</v>
      </c>
      <c r="H1106" s="2">
        <f t="shared" si="125"/>
        <v>2.8146863374663988E-2</v>
      </c>
      <c r="I1106" s="2">
        <f t="shared" si="127"/>
        <v>8.2593442013265008</v>
      </c>
      <c r="J1106" t="b">
        <f t="shared" si="126"/>
        <v>0</v>
      </c>
      <c r="K1106">
        <f t="shared" si="122"/>
        <v>10</v>
      </c>
      <c r="L1106">
        <f t="shared" si="123"/>
        <v>3</v>
      </c>
      <c r="M1106">
        <f t="shared" si="124"/>
        <v>2021</v>
      </c>
    </row>
    <row r="1107" spans="1:13" hidden="1" x14ac:dyDescent="0.25">
      <c r="A1107" t="s">
        <v>7</v>
      </c>
      <c r="B1107" s="1">
        <v>44267</v>
      </c>
      <c r="C1107">
        <v>15002.45</v>
      </c>
      <c r="D1107">
        <v>15336.3</v>
      </c>
      <c r="E1107">
        <v>14919.9</v>
      </c>
      <c r="F1107">
        <v>15030.95</v>
      </c>
      <c r="G1107" s="6">
        <f t="shared" si="121"/>
        <v>11</v>
      </c>
      <c r="H1107" s="2">
        <f t="shared" si="125"/>
        <v>6.2156499153172007E-3</v>
      </c>
      <c r="I1107" s="2">
        <f t="shared" si="127"/>
        <v>8.3168970433273692</v>
      </c>
      <c r="J1107" t="b">
        <f t="shared" si="126"/>
        <v>0</v>
      </c>
      <c r="K1107">
        <f t="shared" si="122"/>
        <v>11</v>
      </c>
      <c r="L1107">
        <f t="shared" si="123"/>
        <v>3</v>
      </c>
      <c r="M1107">
        <f t="shared" si="124"/>
        <v>2021</v>
      </c>
    </row>
    <row r="1108" spans="1:13" hidden="1" x14ac:dyDescent="0.25">
      <c r="A1108" t="s">
        <v>7</v>
      </c>
      <c r="B1108" s="1">
        <v>44274</v>
      </c>
      <c r="C1108">
        <v>15048.4</v>
      </c>
      <c r="D1108">
        <v>15051.6</v>
      </c>
      <c r="E1108">
        <v>14350.1</v>
      </c>
      <c r="F1108">
        <v>14744</v>
      </c>
      <c r="G1108" s="6">
        <f t="shared" si="121"/>
        <v>12</v>
      </c>
      <c r="H1108" s="2">
        <f t="shared" si="125"/>
        <v>-1.9090609708634521E-2</v>
      </c>
      <c r="I1108" s="2">
        <f t="shared" si="127"/>
        <v>8.1390317981776761</v>
      </c>
      <c r="J1108" t="b">
        <f t="shared" si="126"/>
        <v>0</v>
      </c>
      <c r="K1108">
        <f t="shared" si="122"/>
        <v>12</v>
      </c>
      <c r="L1108">
        <f t="shared" si="123"/>
        <v>3</v>
      </c>
      <c r="M1108">
        <f t="shared" si="124"/>
        <v>2021</v>
      </c>
    </row>
    <row r="1109" spans="1:13" hidden="1" x14ac:dyDescent="0.25">
      <c r="A1109" t="s">
        <v>7</v>
      </c>
      <c r="B1109" s="1">
        <v>44281</v>
      </c>
      <c r="C1109">
        <v>14736.3</v>
      </c>
      <c r="D1109">
        <v>14878.6</v>
      </c>
      <c r="E1109">
        <v>14264.4</v>
      </c>
      <c r="F1109">
        <v>14507.3</v>
      </c>
      <c r="G1109" s="6">
        <f t="shared" si="121"/>
        <v>13</v>
      </c>
      <c r="H1109" s="2">
        <f t="shared" si="125"/>
        <v>-1.6053988062940894E-2</v>
      </c>
      <c r="I1109" s="2">
        <f t="shared" si="127"/>
        <v>7.9923138907828939</v>
      </c>
      <c r="J1109" t="b">
        <f t="shared" si="126"/>
        <v>0</v>
      </c>
      <c r="K1109">
        <f t="shared" si="122"/>
        <v>13</v>
      </c>
      <c r="L1109">
        <f t="shared" si="123"/>
        <v>3</v>
      </c>
      <c r="M1109">
        <f t="shared" si="124"/>
        <v>2021</v>
      </c>
    </row>
    <row r="1110" spans="1:13" hidden="1" x14ac:dyDescent="0.25">
      <c r="A1110" t="s">
        <v>7</v>
      </c>
      <c r="B1110" s="1">
        <v>44287</v>
      </c>
      <c r="C1110">
        <v>14628.5</v>
      </c>
      <c r="D1110">
        <v>14883.2</v>
      </c>
      <c r="E1110">
        <v>14617.6</v>
      </c>
      <c r="F1110">
        <v>14867.35</v>
      </c>
      <c r="G1110" s="6">
        <f t="shared" si="121"/>
        <v>14</v>
      </c>
      <c r="H1110" s="2">
        <f t="shared" si="125"/>
        <v>2.4818539631771719E-2</v>
      </c>
      <c r="I1110" s="2">
        <f t="shared" si="127"/>
        <v>8.2154899894626201</v>
      </c>
      <c r="J1110" t="b">
        <f t="shared" si="126"/>
        <v>0</v>
      </c>
      <c r="K1110">
        <f t="shared" si="122"/>
        <v>14</v>
      </c>
      <c r="L1110">
        <f t="shared" si="123"/>
        <v>4</v>
      </c>
      <c r="M1110">
        <f t="shared" si="124"/>
        <v>2021</v>
      </c>
    </row>
    <row r="1111" spans="1:13" hidden="1" x14ac:dyDescent="0.25">
      <c r="A1111" t="s">
        <v>7</v>
      </c>
      <c r="B1111" s="1">
        <v>44295</v>
      </c>
      <c r="C1111">
        <v>14837.7</v>
      </c>
      <c r="D1111">
        <v>14984.15</v>
      </c>
      <c r="E1111">
        <v>14459.5</v>
      </c>
      <c r="F1111">
        <v>14834.85</v>
      </c>
      <c r="G1111" s="6">
        <f t="shared" si="121"/>
        <v>15</v>
      </c>
      <c r="H1111" s="2">
        <f t="shared" si="125"/>
        <v>-2.185998177213877E-3</v>
      </c>
      <c r="I1111" s="2">
        <f t="shared" si="127"/>
        <v>8.195344945143523</v>
      </c>
      <c r="J1111" t="b">
        <f t="shared" si="126"/>
        <v>0</v>
      </c>
      <c r="K1111">
        <f t="shared" si="122"/>
        <v>15</v>
      </c>
      <c r="L1111">
        <f t="shared" si="123"/>
        <v>4</v>
      </c>
      <c r="M1111">
        <f t="shared" si="124"/>
        <v>2021</v>
      </c>
    </row>
    <row r="1112" spans="1:13" hidden="1" x14ac:dyDescent="0.25">
      <c r="A1112" t="s">
        <v>7</v>
      </c>
      <c r="B1112" s="1">
        <v>44302</v>
      </c>
      <c r="C1112">
        <v>14644.65</v>
      </c>
      <c r="D1112">
        <v>14697.7</v>
      </c>
      <c r="E1112">
        <v>14248.7</v>
      </c>
      <c r="F1112">
        <v>14617.85</v>
      </c>
      <c r="G1112" s="6">
        <f t="shared" si="121"/>
        <v>16</v>
      </c>
      <c r="H1112" s="2">
        <f t="shared" si="125"/>
        <v>-1.4627717840085985E-2</v>
      </c>
      <c r="I1112" s="2">
        <f t="shared" si="127"/>
        <v>8.0608380338437033</v>
      </c>
      <c r="J1112" t="b">
        <f t="shared" si="126"/>
        <v>0</v>
      </c>
      <c r="K1112">
        <f t="shared" si="122"/>
        <v>16</v>
      </c>
      <c r="L1112">
        <f t="shared" si="123"/>
        <v>4</v>
      </c>
      <c r="M1112">
        <f t="shared" si="124"/>
        <v>2021</v>
      </c>
    </row>
    <row r="1113" spans="1:13" hidden="1" x14ac:dyDescent="0.25">
      <c r="A1113" t="s">
        <v>7</v>
      </c>
      <c r="B1113" s="1">
        <v>44309</v>
      </c>
      <c r="C1113">
        <v>14306.6</v>
      </c>
      <c r="D1113">
        <v>14526.95</v>
      </c>
      <c r="E1113">
        <v>14151.4</v>
      </c>
      <c r="F1113">
        <v>14341.35</v>
      </c>
      <c r="G1113" s="6">
        <f t="shared" si="121"/>
        <v>17</v>
      </c>
      <c r="H1113" s="2">
        <f t="shared" si="125"/>
        <v>-1.8915230351932766E-2</v>
      </c>
      <c r="I1113" s="2">
        <f t="shared" si="127"/>
        <v>7.889450195251996</v>
      </c>
      <c r="J1113" t="b">
        <f t="shared" si="126"/>
        <v>0</v>
      </c>
      <c r="K1113">
        <f t="shared" si="122"/>
        <v>17</v>
      </c>
      <c r="L1113">
        <f t="shared" si="123"/>
        <v>4</v>
      </c>
      <c r="M1113">
        <f t="shared" si="124"/>
        <v>2021</v>
      </c>
    </row>
    <row r="1114" spans="1:13" hidden="1" x14ac:dyDescent="0.25">
      <c r="A1114" t="s">
        <v>7</v>
      </c>
      <c r="B1114" s="1">
        <v>44316</v>
      </c>
      <c r="C1114">
        <v>14449.45</v>
      </c>
      <c r="D1114">
        <v>15044.35</v>
      </c>
      <c r="E1114">
        <v>14421.3</v>
      </c>
      <c r="F1114">
        <v>14631.1</v>
      </c>
      <c r="G1114" s="6">
        <f t="shared" si="121"/>
        <v>18</v>
      </c>
      <c r="H1114" s="2">
        <f t="shared" si="125"/>
        <v>2.020381623766232E-2</v>
      </c>
      <c r="I1114" s="2">
        <f t="shared" si="127"/>
        <v>8.0690510134507178</v>
      </c>
      <c r="J1114" t="b">
        <f t="shared" si="126"/>
        <v>0</v>
      </c>
      <c r="K1114">
        <f t="shared" si="122"/>
        <v>18</v>
      </c>
      <c r="L1114">
        <f t="shared" si="123"/>
        <v>4</v>
      </c>
      <c r="M1114">
        <f t="shared" si="124"/>
        <v>2021</v>
      </c>
    </row>
    <row r="1115" spans="1:13" hidden="1" x14ac:dyDescent="0.25">
      <c r="A1115" t="s">
        <v>7</v>
      </c>
      <c r="B1115" s="1">
        <v>44323</v>
      </c>
      <c r="C1115">
        <v>14481.05</v>
      </c>
      <c r="D1115">
        <v>14863.05</v>
      </c>
      <c r="E1115">
        <v>14416.25</v>
      </c>
      <c r="F1115">
        <v>14823.15</v>
      </c>
      <c r="G1115" s="6">
        <f t="shared" si="121"/>
        <v>19</v>
      </c>
      <c r="H1115" s="2">
        <f t="shared" si="125"/>
        <v>1.3126149093369621E-2</v>
      </c>
      <c r="I1115" s="2">
        <f t="shared" si="127"/>
        <v>8.1880927291886465</v>
      </c>
      <c r="J1115" t="b">
        <f t="shared" si="126"/>
        <v>0</v>
      </c>
      <c r="K1115">
        <f t="shared" si="122"/>
        <v>19</v>
      </c>
      <c r="L1115">
        <f t="shared" si="123"/>
        <v>5</v>
      </c>
      <c r="M1115">
        <f t="shared" si="124"/>
        <v>2021</v>
      </c>
    </row>
    <row r="1116" spans="1:13" hidden="1" x14ac:dyDescent="0.25">
      <c r="A1116" t="s">
        <v>7</v>
      </c>
      <c r="B1116" s="1">
        <v>44330</v>
      </c>
      <c r="C1116">
        <v>14928.25</v>
      </c>
      <c r="D1116">
        <v>14966.9</v>
      </c>
      <c r="E1116">
        <v>14591.9</v>
      </c>
      <c r="F1116">
        <v>14677.8</v>
      </c>
      <c r="G1116" s="6">
        <f t="shared" si="121"/>
        <v>20</v>
      </c>
      <c r="H1116" s="2">
        <f t="shared" si="125"/>
        <v>-9.8056081197316347E-3</v>
      </c>
      <c r="I1116" s="2">
        <f t="shared" si="127"/>
        <v>8.0979978925184675</v>
      </c>
      <c r="J1116" t="b">
        <f t="shared" si="126"/>
        <v>0</v>
      </c>
      <c r="K1116">
        <f t="shared" si="122"/>
        <v>20</v>
      </c>
      <c r="L1116">
        <f t="shared" si="123"/>
        <v>5</v>
      </c>
      <c r="M1116">
        <f t="shared" si="124"/>
        <v>2021</v>
      </c>
    </row>
    <row r="1117" spans="1:13" hidden="1" x14ac:dyDescent="0.25">
      <c r="A1117" t="s">
        <v>7</v>
      </c>
      <c r="B1117" s="1">
        <v>44337</v>
      </c>
      <c r="C1117">
        <v>14756.25</v>
      </c>
      <c r="D1117">
        <v>15190</v>
      </c>
      <c r="E1117">
        <v>14725.35</v>
      </c>
      <c r="F1117">
        <v>15175.3</v>
      </c>
      <c r="G1117" s="6">
        <f t="shared" si="121"/>
        <v>21</v>
      </c>
      <c r="H1117" s="2">
        <f t="shared" si="125"/>
        <v>3.3894725367561884E-2</v>
      </c>
      <c r="I1117" s="2">
        <f t="shared" si="127"/>
        <v>8.4063720324800375</v>
      </c>
      <c r="J1117" t="b">
        <f t="shared" si="126"/>
        <v>0</v>
      </c>
      <c r="K1117">
        <f t="shared" si="122"/>
        <v>21</v>
      </c>
      <c r="L1117">
        <f t="shared" si="123"/>
        <v>5</v>
      </c>
      <c r="M1117">
        <f t="shared" si="124"/>
        <v>2021</v>
      </c>
    </row>
    <row r="1118" spans="1:13" hidden="1" x14ac:dyDescent="0.25">
      <c r="A1118" t="s">
        <v>7</v>
      </c>
      <c r="B1118" s="1">
        <v>44344</v>
      </c>
      <c r="C1118">
        <v>15211.35</v>
      </c>
      <c r="D1118">
        <v>15469.65</v>
      </c>
      <c r="E1118">
        <v>15145.45</v>
      </c>
      <c r="F1118">
        <v>15435.65</v>
      </c>
      <c r="G1118" s="6">
        <f t="shared" si="121"/>
        <v>22</v>
      </c>
      <c r="H1118" s="2">
        <f t="shared" si="125"/>
        <v>1.7156168247085768E-2</v>
      </c>
      <c r="I1118" s="2">
        <f t="shared" si="127"/>
        <v>8.5677493336639472</v>
      </c>
      <c r="J1118" t="b">
        <f t="shared" si="126"/>
        <v>0</v>
      </c>
      <c r="K1118">
        <f t="shared" si="122"/>
        <v>22</v>
      </c>
      <c r="L1118">
        <f t="shared" si="123"/>
        <v>5</v>
      </c>
      <c r="M1118">
        <f t="shared" si="124"/>
        <v>2021</v>
      </c>
    </row>
    <row r="1119" spans="1:13" hidden="1" x14ac:dyDescent="0.25">
      <c r="A1119" t="s">
        <v>7</v>
      </c>
      <c r="B1119" s="1">
        <v>44351</v>
      </c>
      <c r="C1119">
        <v>15437.75</v>
      </c>
      <c r="D1119">
        <v>15733.6</v>
      </c>
      <c r="E1119">
        <v>15374</v>
      </c>
      <c r="F1119">
        <v>15670.25</v>
      </c>
      <c r="G1119" s="6">
        <f t="shared" si="121"/>
        <v>23</v>
      </c>
      <c r="H1119" s="2">
        <f t="shared" si="125"/>
        <v>1.5198582502194524E-2</v>
      </c>
      <c r="I1119" s="2">
        <f t="shared" si="127"/>
        <v>8.7131655612719552</v>
      </c>
      <c r="J1119" t="b">
        <f t="shared" si="126"/>
        <v>0</v>
      </c>
      <c r="K1119">
        <f t="shared" si="122"/>
        <v>23</v>
      </c>
      <c r="L1119">
        <f t="shared" si="123"/>
        <v>6</v>
      </c>
      <c r="M1119">
        <f t="shared" si="124"/>
        <v>2021</v>
      </c>
    </row>
    <row r="1120" spans="1:13" hidden="1" x14ac:dyDescent="0.25">
      <c r="A1120" t="s">
        <v>7</v>
      </c>
      <c r="B1120" s="1">
        <v>44358</v>
      </c>
      <c r="C1120">
        <v>15725.1</v>
      </c>
      <c r="D1120">
        <v>15835.55</v>
      </c>
      <c r="E1120">
        <v>15566.9</v>
      </c>
      <c r="F1120">
        <v>15799.35</v>
      </c>
      <c r="G1120" s="6">
        <f t="shared" si="121"/>
        <v>24</v>
      </c>
      <c r="H1120" s="2">
        <f t="shared" si="125"/>
        <v>8.238541184728998E-3</v>
      </c>
      <c r="I1120" s="2">
        <f t="shared" si="127"/>
        <v>8.7931878757825856</v>
      </c>
      <c r="J1120" t="b">
        <f t="shared" si="126"/>
        <v>0</v>
      </c>
      <c r="K1120">
        <f t="shared" si="122"/>
        <v>24</v>
      </c>
      <c r="L1120">
        <f t="shared" si="123"/>
        <v>6</v>
      </c>
      <c r="M1120">
        <f t="shared" si="124"/>
        <v>2021</v>
      </c>
    </row>
    <row r="1121" spans="1:13" hidden="1" x14ac:dyDescent="0.25">
      <c r="A1121" t="s">
        <v>7</v>
      </c>
      <c r="B1121" s="1">
        <v>44365</v>
      </c>
      <c r="C1121">
        <v>15791.4</v>
      </c>
      <c r="D1121">
        <v>15901.6</v>
      </c>
      <c r="E1121">
        <v>15450.9</v>
      </c>
      <c r="F1121">
        <v>15683.35</v>
      </c>
      <c r="G1121" s="6">
        <f t="shared" si="121"/>
        <v>25</v>
      </c>
      <c r="H1121" s="2">
        <f t="shared" si="125"/>
        <v>-7.3420741992550331E-3</v>
      </c>
      <c r="I1121" s="2">
        <f t="shared" si="127"/>
        <v>8.721285563751346</v>
      </c>
      <c r="J1121" t="b">
        <f t="shared" si="126"/>
        <v>0</v>
      </c>
      <c r="K1121">
        <f t="shared" si="122"/>
        <v>25</v>
      </c>
      <c r="L1121">
        <f t="shared" si="123"/>
        <v>6</v>
      </c>
      <c r="M1121">
        <f t="shared" si="124"/>
        <v>2021</v>
      </c>
    </row>
    <row r="1122" spans="1:13" hidden="1" x14ac:dyDescent="0.25">
      <c r="A1122" t="s">
        <v>7</v>
      </c>
      <c r="B1122" s="1">
        <v>44372</v>
      </c>
      <c r="C1122">
        <v>15525.85</v>
      </c>
      <c r="D1122">
        <v>15895.75</v>
      </c>
      <c r="E1122">
        <v>15505.65</v>
      </c>
      <c r="F1122">
        <v>15860.35</v>
      </c>
      <c r="G1122" s="6">
        <f t="shared" si="121"/>
        <v>26</v>
      </c>
      <c r="H1122" s="2">
        <f t="shared" si="125"/>
        <v>1.1285854106424908E-2</v>
      </c>
      <c r="I1122" s="2">
        <f t="shared" si="127"/>
        <v>8.8309985743507387</v>
      </c>
      <c r="J1122" t="b">
        <f t="shared" si="126"/>
        <v>0</v>
      </c>
      <c r="K1122">
        <f t="shared" si="122"/>
        <v>26</v>
      </c>
      <c r="L1122">
        <f t="shared" si="123"/>
        <v>6</v>
      </c>
      <c r="M1122">
        <f t="shared" si="124"/>
        <v>2021</v>
      </c>
    </row>
    <row r="1123" spans="1:13" hidden="1" x14ac:dyDescent="0.25">
      <c r="A1123" t="s">
        <v>7</v>
      </c>
      <c r="B1123" s="1">
        <v>44379</v>
      </c>
      <c r="C1123">
        <v>15915.35</v>
      </c>
      <c r="D1123">
        <v>15915.65</v>
      </c>
      <c r="E1123">
        <v>15635.95</v>
      </c>
      <c r="F1123">
        <v>15722.2</v>
      </c>
      <c r="G1123" s="6">
        <f t="shared" si="121"/>
        <v>27</v>
      </c>
      <c r="H1123" s="2">
        <f t="shared" si="125"/>
        <v>-8.7104004640502497E-3</v>
      </c>
      <c r="I1123" s="2">
        <f t="shared" si="127"/>
        <v>8.7453666398066368</v>
      </c>
      <c r="J1123" t="b">
        <f t="shared" si="126"/>
        <v>0</v>
      </c>
      <c r="K1123">
        <f t="shared" si="122"/>
        <v>27</v>
      </c>
      <c r="L1123">
        <f t="shared" si="123"/>
        <v>7</v>
      </c>
      <c r="M1123">
        <f t="shared" si="124"/>
        <v>2021</v>
      </c>
    </row>
    <row r="1124" spans="1:13" hidden="1" x14ac:dyDescent="0.25">
      <c r="A1124" t="s">
        <v>7</v>
      </c>
      <c r="B1124" s="1">
        <v>44386</v>
      </c>
      <c r="C1124">
        <v>15793.4</v>
      </c>
      <c r="D1124">
        <v>15914.2</v>
      </c>
      <c r="E1124">
        <v>15632.75</v>
      </c>
      <c r="F1124">
        <v>15689.8</v>
      </c>
      <c r="G1124" s="6">
        <f t="shared" si="121"/>
        <v>28</v>
      </c>
      <c r="H1124" s="2">
        <f t="shared" si="125"/>
        <v>-2.0607802979227818E-3</v>
      </c>
      <c r="I1124" s="2">
        <f t="shared" si="127"/>
        <v>8.7252835802392887</v>
      </c>
      <c r="J1124" t="b">
        <f t="shared" si="126"/>
        <v>0</v>
      </c>
      <c r="K1124">
        <f t="shared" si="122"/>
        <v>28</v>
      </c>
      <c r="L1124">
        <f t="shared" si="123"/>
        <v>7</v>
      </c>
      <c r="M1124">
        <f t="shared" si="124"/>
        <v>2021</v>
      </c>
    </row>
    <row r="1125" spans="1:13" hidden="1" x14ac:dyDescent="0.25">
      <c r="A1125" t="s">
        <v>7</v>
      </c>
      <c r="B1125" s="1">
        <v>44393</v>
      </c>
      <c r="C1125">
        <v>15766.8</v>
      </c>
      <c r="D1125">
        <v>15962.25</v>
      </c>
      <c r="E1125">
        <v>15644.75</v>
      </c>
      <c r="F1125">
        <v>15923.4</v>
      </c>
      <c r="G1125" s="6">
        <f t="shared" si="121"/>
        <v>29</v>
      </c>
      <c r="H1125" s="2">
        <f t="shared" si="125"/>
        <v>1.4888653775064098E-2</v>
      </c>
      <c r="I1125" s="2">
        <f t="shared" si="127"/>
        <v>8.8700799603297877</v>
      </c>
      <c r="J1125" t="b">
        <f t="shared" si="126"/>
        <v>0</v>
      </c>
      <c r="K1125">
        <f t="shared" si="122"/>
        <v>29</v>
      </c>
      <c r="L1125">
        <f t="shared" si="123"/>
        <v>7</v>
      </c>
      <c r="M1125">
        <f t="shared" si="124"/>
        <v>2021</v>
      </c>
    </row>
    <row r="1126" spans="1:13" hidden="1" x14ac:dyDescent="0.25">
      <c r="A1126" t="s">
        <v>7</v>
      </c>
      <c r="B1126" s="1">
        <v>44400</v>
      </c>
      <c r="C1126">
        <v>15754.5</v>
      </c>
      <c r="D1126">
        <v>15899.8</v>
      </c>
      <c r="E1126">
        <v>15578.55</v>
      </c>
      <c r="F1126">
        <v>15856.05</v>
      </c>
      <c r="G1126" s="6">
        <f t="shared" si="121"/>
        <v>30</v>
      </c>
      <c r="H1126" s="2">
        <f t="shared" si="125"/>
        <v>-4.2296243264630107E-3</v>
      </c>
      <c r="I1126" s="2">
        <f t="shared" si="127"/>
        <v>8.8283332300254411</v>
      </c>
      <c r="J1126" t="b">
        <f t="shared" si="126"/>
        <v>0</v>
      </c>
      <c r="K1126">
        <f t="shared" si="122"/>
        <v>30</v>
      </c>
      <c r="L1126">
        <f t="shared" si="123"/>
        <v>7</v>
      </c>
      <c r="M1126">
        <f t="shared" si="124"/>
        <v>2021</v>
      </c>
    </row>
    <row r="1127" spans="1:13" hidden="1" x14ac:dyDescent="0.25">
      <c r="A1127" t="s">
        <v>7</v>
      </c>
      <c r="B1127" s="1">
        <v>44407</v>
      </c>
      <c r="C1127">
        <v>15849.3</v>
      </c>
      <c r="D1127">
        <v>15893.35</v>
      </c>
      <c r="E1127">
        <v>15513.45</v>
      </c>
      <c r="F1127">
        <v>15763.05</v>
      </c>
      <c r="G1127" s="6">
        <f t="shared" si="121"/>
        <v>31</v>
      </c>
      <c r="H1127" s="2">
        <f t="shared" si="125"/>
        <v>-5.8652690928698847E-3</v>
      </c>
      <c r="I1127" s="2">
        <f t="shared" si="127"/>
        <v>8.7706874108969473</v>
      </c>
      <c r="J1127" t="b">
        <f t="shared" si="126"/>
        <v>0</v>
      </c>
      <c r="K1127">
        <f t="shared" si="122"/>
        <v>31</v>
      </c>
      <c r="L1127">
        <f t="shared" si="123"/>
        <v>7</v>
      </c>
      <c r="M1127">
        <f t="shared" si="124"/>
        <v>2021</v>
      </c>
    </row>
    <row r="1128" spans="1:13" hidden="1" x14ac:dyDescent="0.25">
      <c r="A1128" t="s">
        <v>7</v>
      </c>
      <c r="B1128" s="1">
        <v>44414</v>
      </c>
      <c r="C1128">
        <v>15874.9</v>
      </c>
      <c r="D1128">
        <v>16349.45</v>
      </c>
      <c r="E1128">
        <v>15834.65</v>
      </c>
      <c r="F1128">
        <v>16238.2</v>
      </c>
      <c r="G1128" s="6">
        <f t="shared" si="121"/>
        <v>32</v>
      </c>
      <c r="H1128" s="2">
        <f t="shared" si="125"/>
        <v>3.0143278109249216E-2</v>
      </c>
      <c r="I1128" s="2">
        <f t="shared" si="127"/>
        <v>9.0652079588421532</v>
      </c>
      <c r="J1128" t="b">
        <f t="shared" si="126"/>
        <v>0</v>
      </c>
      <c r="K1128">
        <f t="shared" si="122"/>
        <v>32</v>
      </c>
      <c r="L1128">
        <f t="shared" si="123"/>
        <v>8</v>
      </c>
      <c r="M1128">
        <f t="shared" si="124"/>
        <v>2021</v>
      </c>
    </row>
    <row r="1129" spans="1:13" hidden="1" x14ac:dyDescent="0.25">
      <c r="A1129" t="s">
        <v>7</v>
      </c>
      <c r="B1129" s="1">
        <v>44421</v>
      </c>
      <c r="C1129">
        <v>16281.35</v>
      </c>
      <c r="D1129">
        <v>16543.599999999999</v>
      </c>
      <c r="E1129">
        <v>16162.55</v>
      </c>
      <c r="F1129">
        <v>16529.099999999999</v>
      </c>
      <c r="G1129" s="6">
        <f t="shared" si="121"/>
        <v>33</v>
      </c>
      <c r="H1129" s="2">
        <f t="shared" si="125"/>
        <v>1.7914547178874418E-2</v>
      </c>
      <c r="I1129" s="2">
        <f t="shared" si="127"/>
        <v>9.2455216016860131</v>
      </c>
      <c r="J1129" t="b">
        <f t="shared" si="126"/>
        <v>0</v>
      </c>
      <c r="K1129">
        <f t="shared" si="122"/>
        <v>33</v>
      </c>
      <c r="L1129">
        <f t="shared" si="123"/>
        <v>8</v>
      </c>
      <c r="M1129">
        <f t="shared" si="124"/>
        <v>2021</v>
      </c>
    </row>
    <row r="1130" spans="1:13" hidden="1" x14ac:dyDescent="0.25">
      <c r="A1130" t="s">
        <v>7</v>
      </c>
      <c r="B1130" s="1">
        <v>44428</v>
      </c>
      <c r="C1130">
        <v>16518.400000000001</v>
      </c>
      <c r="D1130">
        <v>16701.849999999999</v>
      </c>
      <c r="E1130">
        <v>16376.05</v>
      </c>
      <c r="F1130">
        <v>16450.5</v>
      </c>
      <c r="G1130" s="6">
        <f t="shared" si="121"/>
        <v>34</v>
      </c>
      <c r="H1130" s="2">
        <f t="shared" si="125"/>
        <v>-4.7552498321141723E-3</v>
      </c>
      <c r="I1130" s="2">
        <f t="shared" si="127"/>
        <v>9.1968015868096735</v>
      </c>
      <c r="J1130" t="b">
        <f t="shared" si="126"/>
        <v>0</v>
      </c>
      <c r="K1130">
        <f t="shared" si="122"/>
        <v>34</v>
      </c>
      <c r="L1130">
        <f t="shared" si="123"/>
        <v>8</v>
      </c>
      <c r="M1130">
        <f t="shared" si="124"/>
        <v>2021</v>
      </c>
    </row>
    <row r="1131" spans="1:13" hidden="1" x14ac:dyDescent="0.25">
      <c r="A1131" t="s">
        <v>7</v>
      </c>
      <c r="B1131" s="1">
        <v>44435</v>
      </c>
      <c r="C1131">
        <v>16592.25</v>
      </c>
      <c r="D1131">
        <v>16722.05</v>
      </c>
      <c r="E1131">
        <v>16395.7</v>
      </c>
      <c r="F1131">
        <v>16705.2</v>
      </c>
      <c r="G1131" s="6">
        <f t="shared" si="121"/>
        <v>35</v>
      </c>
      <c r="H1131" s="2">
        <f t="shared" si="125"/>
        <v>1.5482812072581398E-2</v>
      </c>
      <c r="I1131" s="2">
        <f t="shared" si="127"/>
        <v>9.3546767495196477</v>
      </c>
      <c r="J1131" t="b">
        <f t="shared" si="126"/>
        <v>0</v>
      </c>
      <c r="K1131">
        <f t="shared" si="122"/>
        <v>35</v>
      </c>
      <c r="L1131">
        <f t="shared" si="123"/>
        <v>8</v>
      </c>
      <c r="M1131">
        <f t="shared" si="124"/>
        <v>2021</v>
      </c>
    </row>
    <row r="1132" spans="1:13" hidden="1" x14ac:dyDescent="0.25">
      <c r="A1132" t="s">
        <v>7</v>
      </c>
      <c r="B1132" s="1">
        <v>44442</v>
      </c>
      <c r="C1132">
        <v>16775.849999999999</v>
      </c>
      <c r="D1132">
        <v>17340.099999999999</v>
      </c>
      <c r="E1132">
        <v>16764.849999999999</v>
      </c>
      <c r="F1132">
        <v>17323.599999999999</v>
      </c>
      <c r="G1132" s="6">
        <f t="shared" si="121"/>
        <v>36</v>
      </c>
      <c r="H1132" s="2">
        <f t="shared" si="125"/>
        <v>3.7018413428153929E-2</v>
      </c>
      <c r="I1132" s="2">
        <f t="shared" si="127"/>
        <v>9.7379904543482585</v>
      </c>
      <c r="J1132" t="b">
        <f t="shared" si="126"/>
        <v>0</v>
      </c>
      <c r="K1132">
        <f t="shared" si="122"/>
        <v>36</v>
      </c>
      <c r="L1132">
        <f t="shared" si="123"/>
        <v>9</v>
      </c>
      <c r="M1132">
        <f t="shared" si="124"/>
        <v>2021</v>
      </c>
    </row>
    <row r="1133" spans="1:13" hidden="1" x14ac:dyDescent="0.25">
      <c r="A1133" t="s">
        <v>7</v>
      </c>
      <c r="B1133" s="1">
        <v>44448</v>
      </c>
      <c r="C1133">
        <v>17399.349999999999</v>
      </c>
      <c r="D1133">
        <v>17436.5</v>
      </c>
      <c r="E1133">
        <v>17254.2</v>
      </c>
      <c r="F1133">
        <v>17369.25</v>
      </c>
      <c r="G1133" s="6">
        <f t="shared" si="121"/>
        <v>37</v>
      </c>
      <c r="H1133" s="2">
        <f t="shared" si="125"/>
        <v>2.6351335750076643E-3</v>
      </c>
      <c r="I1133" s="2">
        <f t="shared" si="127"/>
        <v>9.7662864935226228</v>
      </c>
      <c r="J1133" t="b">
        <f t="shared" si="126"/>
        <v>0</v>
      </c>
      <c r="K1133">
        <f t="shared" si="122"/>
        <v>37</v>
      </c>
      <c r="L1133">
        <f t="shared" si="123"/>
        <v>9</v>
      </c>
      <c r="M1133">
        <f t="shared" si="124"/>
        <v>2021</v>
      </c>
    </row>
    <row r="1134" spans="1:13" hidden="1" x14ac:dyDescent="0.25">
      <c r="A1134" t="s">
        <v>7</v>
      </c>
      <c r="B1134" s="1">
        <v>44456</v>
      </c>
      <c r="C1134">
        <v>17363.55</v>
      </c>
      <c r="D1134">
        <v>17792.95</v>
      </c>
      <c r="E1134">
        <v>17269.150000000001</v>
      </c>
      <c r="F1134">
        <v>17585.150000000001</v>
      </c>
      <c r="G1134" s="6">
        <f t="shared" si="121"/>
        <v>38</v>
      </c>
      <c r="H1134" s="2">
        <f t="shared" si="125"/>
        <v>1.2430012809994784E-2</v>
      </c>
      <c r="I1134" s="2">
        <f t="shared" si="127"/>
        <v>9.9001115725531825</v>
      </c>
      <c r="J1134" t="b">
        <f t="shared" si="126"/>
        <v>0</v>
      </c>
      <c r="K1134">
        <f t="shared" si="122"/>
        <v>38</v>
      </c>
      <c r="L1134">
        <f t="shared" si="123"/>
        <v>9</v>
      </c>
      <c r="M1134">
        <f t="shared" si="124"/>
        <v>2021</v>
      </c>
    </row>
    <row r="1135" spans="1:13" hidden="1" x14ac:dyDescent="0.25">
      <c r="A1135" t="s">
        <v>7</v>
      </c>
      <c r="B1135" s="1">
        <v>44463</v>
      </c>
      <c r="C1135">
        <v>17443.849999999999</v>
      </c>
      <c r="D1135">
        <v>17947.650000000001</v>
      </c>
      <c r="E1135">
        <v>17326.099999999999</v>
      </c>
      <c r="F1135">
        <v>17853.2</v>
      </c>
      <c r="G1135" s="6">
        <f t="shared" si="121"/>
        <v>39</v>
      </c>
      <c r="H1135" s="2">
        <f t="shared" si="125"/>
        <v>1.5242974896432449E-2</v>
      </c>
      <c r="I1135" s="2">
        <f t="shared" si="127"/>
        <v>10.066261699621924</v>
      </c>
      <c r="J1135" t="b">
        <f t="shared" si="126"/>
        <v>0</v>
      </c>
      <c r="K1135">
        <f t="shared" si="122"/>
        <v>39</v>
      </c>
      <c r="L1135">
        <f t="shared" si="123"/>
        <v>9</v>
      </c>
      <c r="M1135">
        <f t="shared" si="124"/>
        <v>2021</v>
      </c>
    </row>
    <row r="1136" spans="1:13" hidden="1" x14ac:dyDescent="0.25">
      <c r="A1136" t="s">
        <v>7</v>
      </c>
      <c r="B1136" s="1">
        <v>44470</v>
      </c>
      <c r="C1136">
        <v>17932.2</v>
      </c>
      <c r="D1136">
        <v>17943.5</v>
      </c>
      <c r="E1136">
        <v>17452.900000000001</v>
      </c>
      <c r="F1136">
        <v>17532.05</v>
      </c>
      <c r="G1136" s="6">
        <f t="shared" si="121"/>
        <v>40</v>
      </c>
      <c r="H1136" s="2">
        <f t="shared" si="125"/>
        <v>-1.7988371832500683E-2</v>
      </c>
      <c r="I1136" s="2">
        <f t="shared" si="127"/>
        <v>9.867197669373363</v>
      </c>
      <c r="J1136" t="b">
        <f t="shared" si="126"/>
        <v>0</v>
      </c>
      <c r="K1136">
        <f t="shared" si="122"/>
        <v>40</v>
      </c>
      <c r="L1136">
        <f t="shared" si="123"/>
        <v>10</v>
      </c>
      <c r="M1136">
        <f t="shared" si="124"/>
        <v>2021</v>
      </c>
    </row>
    <row r="1137" spans="1:13" hidden="1" x14ac:dyDescent="0.25">
      <c r="A1137" t="s">
        <v>7</v>
      </c>
      <c r="B1137" s="1">
        <v>44477</v>
      </c>
      <c r="C1137">
        <v>17615.55</v>
      </c>
      <c r="D1137">
        <v>17941.849999999999</v>
      </c>
      <c r="E1137">
        <v>17581.349999999999</v>
      </c>
      <c r="F1137">
        <v>17895.2</v>
      </c>
      <c r="G1137" s="6">
        <f t="shared" si="121"/>
        <v>41</v>
      </c>
      <c r="H1137" s="2">
        <f t="shared" si="125"/>
        <v>2.0713493288006868E-2</v>
      </c>
      <c r="I1137" s="2">
        <f t="shared" si="127"/>
        <v>10.092295295357372</v>
      </c>
      <c r="J1137" t="b">
        <f t="shared" si="126"/>
        <v>0</v>
      </c>
      <c r="K1137">
        <f t="shared" si="122"/>
        <v>41</v>
      </c>
      <c r="L1137">
        <f t="shared" si="123"/>
        <v>10</v>
      </c>
      <c r="M1137">
        <f t="shared" si="124"/>
        <v>2021</v>
      </c>
    </row>
    <row r="1138" spans="1:13" hidden="1" x14ac:dyDescent="0.25">
      <c r="A1138" t="s">
        <v>7</v>
      </c>
      <c r="B1138" s="1">
        <v>44483</v>
      </c>
      <c r="C1138">
        <v>17867.55</v>
      </c>
      <c r="D1138">
        <v>18350.75</v>
      </c>
      <c r="E1138">
        <v>17839.099999999999</v>
      </c>
      <c r="F1138">
        <v>18338.55</v>
      </c>
      <c r="G1138" s="6">
        <f t="shared" si="121"/>
        <v>42</v>
      </c>
      <c r="H1138" s="2">
        <f t="shared" si="125"/>
        <v>2.4774799946354342E-2</v>
      </c>
      <c r="I1138" s="2">
        <f t="shared" si="127"/>
        <v>10.367104692245739</v>
      </c>
      <c r="J1138" t="b">
        <f t="shared" si="126"/>
        <v>0</v>
      </c>
      <c r="K1138">
        <f t="shared" si="122"/>
        <v>42</v>
      </c>
      <c r="L1138">
        <f t="shared" si="123"/>
        <v>10</v>
      </c>
      <c r="M1138">
        <f t="shared" si="124"/>
        <v>2021</v>
      </c>
    </row>
    <row r="1139" spans="1:13" hidden="1" x14ac:dyDescent="0.25">
      <c r="A1139" t="s">
        <v>7</v>
      </c>
      <c r="B1139" s="1">
        <v>44491</v>
      </c>
      <c r="C1139">
        <v>18500.099999999999</v>
      </c>
      <c r="D1139">
        <v>18604.45</v>
      </c>
      <c r="E1139">
        <v>18034.349999999999</v>
      </c>
      <c r="F1139">
        <v>18114.900000000001</v>
      </c>
      <c r="G1139" s="6">
        <f t="shared" si="121"/>
        <v>43</v>
      </c>
      <c r="H1139" s="2">
        <f t="shared" si="125"/>
        <v>-1.2195620700655052E-2</v>
      </c>
      <c r="I1139" s="2">
        <f t="shared" si="127"/>
        <v>10.228475794954473</v>
      </c>
      <c r="J1139" t="b">
        <f t="shared" si="126"/>
        <v>0</v>
      </c>
      <c r="K1139">
        <f t="shared" si="122"/>
        <v>43</v>
      </c>
      <c r="L1139">
        <f t="shared" si="123"/>
        <v>10</v>
      </c>
      <c r="M1139">
        <f t="shared" si="124"/>
        <v>2021</v>
      </c>
    </row>
    <row r="1140" spans="1:13" hidden="1" x14ac:dyDescent="0.25">
      <c r="A1140" t="s">
        <v>7</v>
      </c>
      <c r="B1140" s="1">
        <v>44498</v>
      </c>
      <c r="C1140">
        <v>18229.5</v>
      </c>
      <c r="D1140">
        <v>18342.05</v>
      </c>
      <c r="E1140">
        <v>17613.099999999999</v>
      </c>
      <c r="F1140">
        <v>17671.650000000001</v>
      </c>
      <c r="G1140" s="6">
        <f t="shared" si="121"/>
        <v>44</v>
      </c>
      <c r="H1140" s="2">
        <f t="shared" si="125"/>
        <v>-2.4468807445804264E-2</v>
      </c>
      <c r="I1140" s="2">
        <f t="shared" si="127"/>
        <v>9.9537283828178591</v>
      </c>
      <c r="J1140" t="b">
        <f t="shared" si="126"/>
        <v>0</v>
      </c>
      <c r="K1140">
        <f t="shared" si="122"/>
        <v>44</v>
      </c>
      <c r="L1140">
        <f t="shared" si="123"/>
        <v>10</v>
      </c>
      <c r="M1140">
        <f t="shared" si="124"/>
        <v>2021</v>
      </c>
    </row>
    <row r="1141" spans="1:13" hidden="1" x14ac:dyDescent="0.25">
      <c r="A1141" t="s">
        <v>7</v>
      </c>
      <c r="B1141" s="1">
        <v>44504</v>
      </c>
      <c r="C1141">
        <v>17783.150000000001</v>
      </c>
      <c r="D1141">
        <v>18012.25</v>
      </c>
      <c r="E1141">
        <v>17697.099999999999</v>
      </c>
      <c r="F1141">
        <v>17916.8</v>
      </c>
      <c r="G1141" s="6">
        <f t="shared" si="121"/>
        <v>45</v>
      </c>
      <c r="H1141" s="2">
        <f t="shared" si="125"/>
        <v>1.3872502001793796E-2</v>
      </c>
      <c r="I1141" s="2">
        <f t="shared" si="127"/>
        <v>10.105684001735606</v>
      </c>
      <c r="J1141" t="b">
        <f t="shared" si="126"/>
        <v>0</v>
      </c>
      <c r="K1141">
        <f t="shared" si="122"/>
        <v>45</v>
      </c>
      <c r="L1141">
        <f t="shared" si="123"/>
        <v>11</v>
      </c>
      <c r="M1141">
        <f t="shared" si="124"/>
        <v>2021</v>
      </c>
    </row>
    <row r="1142" spans="1:13" hidden="1" x14ac:dyDescent="0.25">
      <c r="A1142" t="s">
        <v>7</v>
      </c>
      <c r="B1142" s="1">
        <v>44512</v>
      </c>
      <c r="C1142">
        <v>18040.2</v>
      </c>
      <c r="D1142">
        <v>18123</v>
      </c>
      <c r="E1142">
        <v>17798.2</v>
      </c>
      <c r="F1142">
        <v>18102.75</v>
      </c>
      <c r="G1142" s="6">
        <f t="shared" si="121"/>
        <v>46</v>
      </c>
      <c r="H1142" s="2">
        <f t="shared" si="125"/>
        <v>1.0378527415610073E-2</v>
      </c>
      <c r="I1142" s="2">
        <f t="shared" si="127"/>
        <v>10.220944647616721</v>
      </c>
      <c r="J1142" t="b">
        <f t="shared" si="126"/>
        <v>0</v>
      </c>
      <c r="K1142">
        <f t="shared" si="122"/>
        <v>46</v>
      </c>
      <c r="L1142">
        <f t="shared" si="123"/>
        <v>11</v>
      </c>
      <c r="M1142">
        <f t="shared" si="124"/>
        <v>2021</v>
      </c>
    </row>
    <row r="1143" spans="1:13" hidden="1" x14ac:dyDescent="0.25">
      <c r="A1143" t="s">
        <v>7</v>
      </c>
      <c r="B1143" s="1">
        <v>44518</v>
      </c>
      <c r="C1143">
        <v>18140.95</v>
      </c>
      <c r="D1143">
        <v>18210.150000000001</v>
      </c>
      <c r="E1143">
        <v>17688.5</v>
      </c>
      <c r="F1143">
        <v>17764.8</v>
      </c>
      <c r="G1143" s="6">
        <f t="shared" si="121"/>
        <v>47</v>
      </c>
      <c r="H1143" s="2">
        <f t="shared" si="125"/>
        <v>-1.8668434353896535E-2</v>
      </c>
      <c r="I1143" s="2">
        <f t="shared" si="127"/>
        <v>10.01146717907398</v>
      </c>
      <c r="J1143" t="b">
        <f t="shared" si="126"/>
        <v>0</v>
      </c>
      <c r="K1143">
        <f t="shared" si="122"/>
        <v>47</v>
      </c>
      <c r="L1143">
        <f t="shared" si="123"/>
        <v>11</v>
      </c>
      <c r="M1143">
        <f t="shared" si="124"/>
        <v>2021</v>
      </c>
    </row>
    <row r="1144" spans="1:13" hidden="1" x14ac:dyDescent="0.25">
      <c r="A1144" t="s">
        <v>7</v>
      </c>
      <c r="B1144" s="1">
        <v>44526</v>
      </c>
      <c r="C1144">
        <v>17796.25</v>
      </c>
      <c r="D1144">
        <v>17805.25</v>
      </c>
      <c r="E1144">
        <v>16985.7</v>
      </c>
      <c r="F1144">
        <v>17026.45</v>
      </c>
      <c r="G1144" s="6">
        <f t="shared" si="121"/>
        <v>48</v>
      </c>
      <c r="H1144" s="2">
        <f t="shared" si="125"/>
        <v>-4.1562528145546174E-2</v>
      </c>
      <c r="I1144" s="2">
        <f t="shared" si="127"/>
        <v>9.5538027645199595</v>
      </c>
      <c r="J1144" t="b">
        <f t="shared" si="126"/>
        <v>0</v>
      </c>
      <c r="K1144">
        <f t="shared" si="122"/>
        <v>48</v>
      </c>
      <c r="L1144">
        <f t="shared" si="123"/>
        <v>11</v>
      </c>
      <c r="M1144">
        <f t="shared" si="124"/>
        <v>2021</v>
      </c>
    </row>
    <row r="1145" spans="1:13" hidden="1" x14ac:dyDescent="0.25">
      <c r="A1145" t="s">
        <v>7</v>
      </c>
      <c r="B1145" s="1">
        <v>44533</v>
      </c>
      <c r="C1145">
        <v>17055.8</v>
      </c>
      <c r="D1145">
        <v>17489.8</v>
      </c>
      <c r="E1145">
        <v>16782.400000000001</v>
      </c>
      <c r="F1145">
        <v>17196.7</v>
      </c>
      <c r="G1145" s="6">
        <f t="shared" si="121"/>
        <v>49</v>
      </c>
      <c r="H1145" s="2">
        <f t="shared" si="125"/>
        <v>9.9991483838381967E-3</v>
      </c>
      <c r="I1145" s="2">
        <f t="shared" si="127"/>
        <v>9.6593318043761567</v>
      </c>
      <c r="J1145" t="b">
        <f t="shared" si="126"/>
        <v>0</v>
      </c>
      <c r="K1145">
        <f t="shared" si="122"/>
        <v>49</v>
      </c>
      <c r="L1145">
        <f t="shared" si="123"/>
        <v>12</v>
      </c>
      <c r="M1145">
        <f t="shared" si="124"/>
        <v>2021</v>
      </c>
    </row>
    <row r="1146" spans="1:13" hidden="1" x14ac:dyDescent="0.25">
      <c r="A1146" t="s">
        <v>7</v>
      </c>
      <c r="B1146" s="1">
        <v>44540</v>
      </c>
      <c r="C1146">
        <v>17209.05</v>
      </c>
      <c r="D1146">
        <v>17543.25</v>
      </c>
      <c r="E1146">
        <v>16891.7</v>
      </c>
      <c r="F1146">
        <v>17511.3</v>
      </c>
      <c r="G1146" s="6">
        <f t="shared" si="121"/>
        <v>50</v>
      </c>
      <c r="H1146" s="2">
        <f t="shared" si="125"/>
        <v>1.8294207609599322E-2</v>
      </c>
      <c r="I1146" s="2">
        <f t="shared" si="127"/>
        <v>9.8543358333850186</v>
      </c>
      <c r="J1146" t="b">
        <f t="shared" si="126"/>
        <v>0</v>
      </c>
      <c r="K1146">
        <f t="shared" si="122"/>
        <v>50</v>
      </c>
      <c r="L1146">
        <f t="shared" si="123"/>
        <v>12</v>
      </c>
      <c r="M1146">
        <f t="shared" si="124"/>
        <v>2021</v>
      </c>
    </row>
    <row r="1147" spans="1:13" hidden="1" x14ac:dyDescent="0.25">
      <c r="A1147" t="s">
        <v>7</v>
      </c>
      <c r="B1147" s="1">
        <v>44547</v>
      </c>
      <c r="C1147">
        <v>17619.099999999999</v>
      </c>
      <c r="D1147">
        <v>17639.5</v>
      </c>
      <c r="E1147">
        <v>16966.45</v>
      </c>
      <c r="F1147">
        <v>16985.2</v>
      </c>
      <c r="G1147" s="6">
        <f t="shared" si="121"/>
        <v>51</v>
      </c>
      <c r="H1147" s="2">
        <f t="shared" si="125"/>
        <v>-3.004345765305827E-2</v>
      </c>
      <c r="I1147" s="2">
        <f t="shared" si="127"/>
        <v>9.5282340544226436</v>
      </c>
      <c r="J1147" t="b">
        <f t="shared" si="126"/>
        <v>0</v>
      </c>
      <c r="K1147">
        <f t="shared" si="122"/>
        <v>51</v>
      </c>
      <c r="L1147">
        <f t="shared" si="123"/>
        <v>12</v>
      </c>
      <c r="M1147">
        <f t="shared" si="124"/>
        <v>2021</v>
      </c>
    </row>
    <row r="1148" spans="1:13" hidden="1" x14ac:dyDescent="0.25">
      <c r="A1148" t="s">
        <v>7</v>
      </c>
      <c r="B1148" s="1">
        <v>44554</v>
      </c>
      <c r="C1148">
        <v>16824.25</v>
      </c>
      <c r="D1148">
        <v>17155.599999999999</v>
      </c>
      <c r="E1148">
        <v>16410.2</v>
      </c>
      <c r="F1148">
        <v>17003.75</v>
      </c>
      <c r="G1148" s="6">
        <f t="shared" si="121"/>
        <v>52</v>
      </c>
      <c r="H1148" s="2">
        <f t="shared" si="125"/>
        <v>1.0921272637354207E-3</v>
      </c>
      <c r="I1148" s="2">
        <f t="shared" si="127"/>
        <v>9.5397322258724664</v>
      </c>
      <c r="J1148" t="b">
        <f t="shared" si="126"/>
        <v>0</v>
      </c>
      <c r="K1148">
        <f t="shared" si="122"/>
        <v>52</v>
      </c>
      <c r="L1148">
        <f t="shared" si="123"/>
        <v>12</v>
      </c>
      <c r="M1148">
        <f t="shared" si="124"/>
        <v>2021</v>
      </c>
    </row>
    <row r="1149" spans="1:13" hidden="1" x14ac:dyDescent="0.25">
      <c r="A1149" t="s">
        <v>7</v>
      </c>
      <c r="B1149" s="1">
        <v>44561</v>
      </c>
      <c r="C1149">
        <v>16937.75</v>
      </c>
      <c r="D1149">
        <v>17400.8</v>
      </c>
      <c r="E1149">
        <v>16833.2</v>
      </c>
      <c r="F1149">
        <v>17354.05</v>
      </c>
      <c r="G1149" s="6">
        <f t="shared" si="121"/>
        <v>53</v>
      </c>
      <c r="H1149" s="2">
        <f t="shared" si="125"/>
        <v>2.0601337940160169E-2</v>
      </c>
      <c r="I1149" s="2">
        <f t="shared" si="127"/>
        <v>9.7568648112564613</v>
      </c>
      <c r="J1149" t="b">
        <f t="shared" si="126"/>
        <v>0</v>
      </c>
      <c r="K1149">
        <f t="shared" si="122"/>
        <v>53</v>
      </c>
      <c r="L1149">
        <f t="shared" si="123"/>
        <v>12</v>
      </c>
      <c r="M1149">
        <f t="shared" si="124"/>
        <v>2021</v>
      </c>
    </row>
    <row r="1150" spans="1:13" hidden="1" x14ac:dyDescent="0.25">
      <c r="A1150" t="s">
        <v>7</v>
      </c>
      <c r="B1150" s="1">
        <v>44568</v>
      </c>
      <c r="C1150">
        <v>17387.150000000001</v>
      </c>
      <c r="D1150">
        <v>17944.7</v>
      </c>
      <c r="E1150">
        <v>17383.3</v>
      </c>
      <c r="F1150">
        <v>17812.7</v>
      </c>
      <c r="G1150" s="6">
        <f t="shared" si="121"/>
        <v>2</v>
      </c>
      <c r="H1150" s="2">
        <f t="shared" si="125"/>
        <v>2.6428989198486796E-2</v>
      </c>
      <c r="I1150" s="2">
        <f t="shared" si="127"/>
        <v>10.041157875162741</v>
      </c>
      <c r="J1150" t="b">
        <f t="shared" si="126"/>
        <v>0</v>
      </c>
      <c r="K1150">
        <f t="shared" si="122"/>
        <v>2</v>
      </c>
      <c r="L1150">
        <f t="shared" si="123"/>
        <v>1</v>
      </c>
      <c r="M1150">
        <f t="shared" si="124"/>
        <v>2022</v>
      </c>
    </row>
    <row r="1151" spans="1:13" hidden="1" x14ac:dyDescent="0.25">
      <c r="A1151" t="s">
        <v>7</v>
      </c>
      <c r="B1151" s="1">
        <v>44575</v>
      </c>
      <c r="C1151">
        <v>17913.3</v>
      </c>
      <c r="D1151">
        <v>18286.95</v>
      </c>
      <c r="E1151">
        <v>17879.150000000001</v>
      </c>
      <c r="F1151">
        <v>18255.75</v>
      </c>
      <c r="G1151" s="6">
        <f t="shared" si="121"/>
        <v>3</v>
      </c>
      <c r="H1151" s="2">
        <f t="shared" si="125"/>
        <v>2.4872703183683509E-2</v>
      </c>
      <c r="I1151" s="2">
        <f t="shared" si="127"/>
        <v>10.315781317795853</v>
      </c>
      <c r="J1151" t="b">
        <f t="shared" si="126"/>
        <v>0</v>
      </c>
      <c r="K1151">
        <f t="shared" si="122"/>
        <v>3</v>
      </c>
      <c r="L1151">
        <f t="shared" si="123"/>
        <v>1</v>
      </c>
      <c r="M1151">
        <f t="shared" si="124"/>
        <v>2022</v>
      </c>
    </row>
    <row r="1152" spans="1:13" hidden="1" x14ac:dyDescent="0.25">
      <c r="A1152" t="s">
        <v>7</v>
      </c>
      <c r="B1152" s="1">
        <v>44582</v>
      </c>
      <c r="C1152">
        <v>18235.650000000001</v>
      </c>
      <c r="D1152">
        <v>18350.95</v>
      </c>
      <c r="E1152">
        <v>17485.849999999999</v>
      </c>
      <c r="F1152">
        <v>17617.150000000001</v>
      </c>
      <c r="G1152" s="6">
        <f t="shared" si="121"/>
        <v>4</v>
      </c>
      <c r="H1152" s="2">
        <f t="shared" si="125"/>
        <v>-3.4980759486736956E-2</v>
      </c>
      <c r="I1152" s="2">
        <f t="shared" si="127"/>
        <v>9.9199466931135252</v>
      </c>
      <c r="J1152" t="b">
        <f t="shared" si="126"/>
        <v>0</v>
      </c>
      <c r="K1152">
        <f t="shared" si="122"/>
        <v>4</v>
      </c>
      <c r="L1152">
        <f t="shared" si="123"/>
        <v>1</v>
      </c>
      <c r="M1152">
        <f t="shared" si="124"/>
        <v>2022</v>
      </c>
    </row>
    <row r="1153" spans="1:13" hidden="1" x14ac:dyDescent="0.25">
      <c r="A1153" t="s">
        <v>7</v>
      </c>
      <c r="B1153" s="1">
        <v>44589</v>
      </c>
      <c r="C1153">
        <v>17575.150000000001</v>
      </c>
      <c r="D1153">
        <v>17599.400000000001</v>
      </c>
      <c r="E1153">
        <v>16836.8</v>
      </c>
      <c r="F1153">
        <v>17101.95</v>
      </c>
      <c r="G1153" s="6">
        <f t="shared" si="121"/>
        <v>5</v>
      </c>
      <c r="H1153" s="2">
        <f t="shared" si="125"/>
        <v>-2.9244230763772805E-2</v>
      </c>
      <c r="I1153" s="2">
        <f t="shared" si="127"/>
        <v>9.6006012520920159</v>
      </c>
      <c r="J1153" t="b">
        <f t="shared" si="126"/>
        <v>0</v>
      </c>
      <c r="K1153">
        <f t="shared" si="122"/>
        <v>5</v>
      </c>
      <c r="L1153">
        <f t="shared" si="123"/>
        <v>1</v>
      </c>
      <c r="M1153">
        <f t="shared" si="124"/>
        <v>2022</v>
      </c>
    </row>
    <row r="1154" spans="1:13" hidden="1" x14ac:dyDescent="0.25">
      <c r="A1154" t="s">
        <v>7</v>
      </c>
      <c r="B1154" s="1">
        <v>44596</v>
      </c>
      <c r="C1154">
        <v>17301.05</v>
      </c>
      <c r="D1154">
        <v>17794.599999999999</v>
      </c>
      <c r="E1154">
        <v>17244.55</v>
      </c>
      <c r="F1154">
        <v>17516.3</v>
      </c>
      <c r="G1154" s="6">
        <f t="shared" ref="G1154:G1217" si="128">WEEKNUM(B1154)</f>
        <v>6</v>
      </c>
      <c r="H1154" s="2">
        <f t="shared" si="125"/>
        <v>2.4228231283567103E-2</v>
      </c>
      <c r="I1154" s="2">
        <f t="shared" si="127"/>
        <v>9.8574350709725724</v>
      </c>
      <c r="J1154" t="b">
        <f t="shared" si="126"/>
        <v>0</v>
      </c>
      <c r="K1154">
        <f t="shared" ref="K1154:K1217" si="129">WEEKNUM(B1154)</f>
        <v>6</v>
      </c>
      <c r="L1154">
        <f t="shared" ref="L1154:L1217" si="130">MONTH(B1154)</f>
        <v>2</v>
      </c>
      <c r="M1154">
        <f t="shared" si="124"/>
        <v>2022</v>
      </c>
    </row>
    <row r="1155" spans="1:13" hidden="1" x14ac:dyDescent="0.25">
      <c r="A1155" t="s">
        <v>7</v>
      </c>
      <c r="B1155" s="1">
        <v>44603</v>
      </c>
      <c r="C1155">
        <v>17456.3</v>
      </c>
      <c r="D1155">
        <v>17639.45</v>
      </c>
      <c r="E1155">
        <v>17043.650000000001</v>
      </c>
      <c r="F1155">
        <v>17374.75</v>
      </c>
      <c r="G1155" s="6">
        <f t="shared" si="128"/>
        <v>7</v>
      </c>
      <c r="H1155" s="2">
        <f t="shared" si="125"/>
        <v>-8.0810445128252084E-3</v>
      </c>
      <c r="I1155" s="2">
        <f t="shared" si="127"/>
        <v>9.7696956548689329</v>
      </c>
      <c r="J1155" t="b">
        <f t="shared" si="126"/>
        <v>0</v>
      </c>
      <c r="K1155">
        <f t="shared" si="129"/>
        <v>7</v>
      </c>
      <c r="L1155">
        <f t="shared" si="130"/>
        <v>2</v>
      </c>
      <c r="M1155">
        <f t="shared" ref="M1155:M1218" si="131">YEAR(B1155)</f>
        <v>2022</v>
      </c>
    </row>
    <row r="1156" spans="1:13" hidden="1" x14ac:dyDescent="0.25">
      <c r="A1156" t="s">
        <v>7</v>
      </c>
      <c r="B1156" s="1">
        <v>44610</v>
      </c>
      <c r="C1156">
        <v>17076.150000000001</v>
      </c>
      <c r="D1156">
        <v>17490.599999999999</v>
      </c>
      <c r="E1156">
        <v>16809.650000000001</v>
      </c>
      <c r="F1156">
        <v>17276.3</v>
      </c>
      <c r="G1156" s="6">
        <f t="shared" si="128"/>
        <v>8</v>
      </c>
      <c r="H1156" s="2">
        <f t="shared" ref="H1156:H1219" si="132">F1156/F1155-1</f>
        <v>-5.6662685794041101E-3</v>
      </c>
      <c r="I1156" s="2">
        <f t="shared" si="127"/>
        <v>9.7086716667700035</v>
      </c>
      <c r="J1156" t="b">
        <f t="shared" ref="J1156:J1219" si="133">H1156&gt;10%</f>
        <v>0</v>
      </c>
      <c r="K1156">
        <f t="shared" si="129"/>
        <v>8</v>
      </c>
      <c r="L1156">
        <f t="shared" si="130"/>
        <v>2</v>
      </c>
      <c r="M1156">
        <f t="shared" si="131"/>
        <v>2022</v>
      </c>
    </row>
    <row r="1157" spans="1:13" hidden="1" x14ac:dyDescent="0.25">
      <c r="A1157" t="s">
        <v>7</v>
      </c>
      <c r="B1157" s="1">
        <v>44617</v>
      </c>
      <c r="C1157">
        <v>17192.25</v>
      </c>
      <c r="D1157">
        <v>17351.05</v>
      </c>
      <c r="E1157">
        <v>16203.25</v>
      </c>
      <c r="F1157">
        <v>16658.400000000001</v>
      </c>
      <c r="G1157" s="6">
        <f t="shared" si="128"/>
        <v>9</v>
      </c>
      <c r="H1157" s="2">
        <f t="shared" si="132"/>
        <v>-3.5765760029635829E-2</v>
      </c>
      <c r="I1157" s="2">
        <f t="shared" ref="I1157:I1220" si="134">(1+I1156)*(1+H1157)-1</f>
        <v>9.3256678857001472</v>
      </c>
      <c r="J1157" t="b">
        <f t="shared" si="133"/>
        <v>0</v>
      </c>
      <c r="K1157">
        <f t="shared" si="129"/>
        <v>9</v>
      </c>
      <c r="L1157">
        <f t="shared" si="130"/>
        <v>2</v>
      </c>
      <c r="M1157">
        <f t="shared" si="131"/>
        <v>2022</v>
      </c>
    </row>
    <row r="1158" spans="1:13" hidden="1" x14ac:dyDescent="0.25">
      <c r="A1158" t="s">
        <v>7</v>
      </c>
      <c r="B1158" s="1">
        <v>44624</v>
      </c>
      <c r="C1158">
        <v>16481.599999999999</v>
      </c>
      <c r="D1158">
        <v>16815.900000000001</v>
      </c>
      <c r="E1158">
        <v>16133.8</v>
      </c>
      <c r="F1158">
        <v>16245.35</v>
      </c>
      <c r="G1158" s="6">
        <f t="shared" si="128"/>
        <v>10</v>
      </c>
      <c r="H1158" s="2">
        <f t="shared" si="132"/>
        <v>-2.4795298468040183E-2</v>
      </c>
      <c r="I1158" s="2">
        <f t="shared" si="134"/>
        <v>9.069639868592354</v>
      </c>
      <c r="J1158" t="b">
        <f t="shared" si="133"/>
        <v>0</v>
      </c>
      <c r="K1158">
        <f t="shared" si="129"/>
        <v>10</v>
      </c>
      <c r="L1158">
        <f t="shared" si="130"/>
        <v>3</v>
      </c>
      <c r="M1158">
        <f t="shared" si="131"/>
        <v>2022</v>
      </c>
    </row>
    <row r="1159" spans="1:13" hidden="1" x14ac:dyDescent="0.25">
      <c r="A1159" t="s">
        <v>7</v>
      </c>
      <c r="B1159" s="1">
        <v>44631</v>
      </c>
      <c r="C1159">
        <v>15867.95</v>
      </c>
      <c r="D1159">
        <v>16757.3</v>
      </c>
      <c r="E1159">
        <v>15671.45</v>
      </c>
      <c r="F1159">
        <v>16630.45</v>
      </c>
      <c r="G1159" s="6">
        <f t="shared" si="128"/>
        <v>11</v>
      </c>
      <c r="H1159" s="2">
        <f t="shared" si="132"/>
        <v>2.3705244885459553E-2</v>
      </c>
      <c r="I1159" s="2">
        <f t="shared" si="134"/>
        <v>9.3083431475857221</v>
      </c>
      <c r="J1159" t="b">
        <f t="shared" si="133"/>
        <v>0</v>
      </c>
      <c r="K1159">
        <f t="shared" si="129"/>
        <v>11</v>
      </c>
      <c r="L1159">
        <f t="shared" si="130"/>
        <v>3</v>
      </c>
      <c r="M1159">
        <f t="shared" si="131"/>
        <v>2022</v>
      </c>
    </row>
    <row r="1160" spans="1:13" hidden="1" x14ac:dyDescent="0.25">
      <c r="A1160" t="s">
        <v>7</v>
      </c>
      <c r="B1160" s="1">
        <v>44637</v>
      </c>
      <c r="C1160">
        <v>16633.7</v>
      </c>
      <c r="D1160">
        <v>17344.599999999999</v>
      </c>
      <c r="E1160">
        <v>16555</v>
      </c>
      <c r="F1160">
        <v>17287.05</v>
      </c>
      <c r="G1160" s="6">
        <f t="shared" si="128"/>
        <v>12</v>
      </c>
      <c r="H1160" s="2">
        <f t="shared" si="132"/>
        <v>3.9481793938227705E-2</v>
      </c>
      <c r="I1160" s="2">
        <f t="shared" si="134"/>
        <v>9.7153350275832437</v>
      </c>
      <c r="J1160" t="b">
        <f t="shared" si="133"/>
        <v>0</v>
      </c>
      <c r="K1160">
        <f t="shared" si="129"/>
        <v>12</v>
      </c>
      <c r="L1160">
        <f t="shared" si="130"/>
        <v>3</v>
      </c>
      <c r="M1160">
        <f t="shared" si="131"/>
        <v>2022</v>
      </c>
    </row>
    <row r="1161" spans="1:13" hidden="1" x14ac:dyDescent="0.25">
      <c r="A1161" t="s">
        <v>7</v>
      </c>
      <c r="B1161" s="1">
        <v>44645</v>
      </c>
      <c r="C1161">
        <v>17329.5</v>
      </c>
      <c r="D1161">
        <v>17442.400000000001</v>
      </c>
      <c r="E1161">
        <v>17006.3</v>
      </c>
      <c r="F1161">
        <v>17153</v>
      </c>
      <c r="G1161" s="6">
        <f t="shared" si="128"/>
        <v>13</v>
      </c>
      <c r="H1161" s="2">
        <f t="shared" si="132"/>
        <v>-7.7543594771808388E-3</v>
      </c>
      <c r="I1161" s="2">
        <f t="shared" si="134"/>
        <v>9.6322444678609358</v>
      </c>
      <c r="J1161" t="b">
        <f t="shared" si="133"/>
        <v>0</v>
      </c>
      <c r="K1161">
        <f t="shared" si="129"/>
        <v>13</v>
      </c>
      <c r="L1161">
        <f t="shared" si="130"/>
        <v>3</v>
      </c>
      <c r="M1161">
        <f t="shared" si="131"/>
        <v>2022</v>
      </c>
    </row>
    <row r="1162" spans="1:13" hidden="1" x14ac:dyDescent="0.25">
      <c r="A1162" t="s">
        <v>7</v>
      </c>
      <c r="B1162" s="1">
        <v>44652</v>
      </c>
      <c r="C1162">
        <v>17181.849999999999</v>
      </c>
      <c r="D1162">
        <v>17703.7</v>
      </c>
      <c r="E1162">
        <v>17003.900000000001</v>
      </c>
      <c r="F1162">
        <v>17670.45</v>
      </c>
      <c r="G1162" s="6">
        <f t="shared" si="128"/>
        <v>14</v>
      </c>
      <c r="H1162" s="2">
        <f t="shared" si="132"/>
        <v>3.0166734681979834E-2</v>
      </c>
      <c r="I1162" s="2">
        <f t="shared" si="134"/>
        <v>9.9529845657968448</v>
      </c>
      <c r="J1162" t="b">
        <f t="shared" si="133"/>
        <v>0</v>
      </c>
      <c r="K1162">
        <f t="shared" si="129"/>
        <v>14</v>
      </c>
      <c r="L1162">
        <f t="shared" si="130"/>
        <v>4</v>
      </c>
      <c r="M1162">
        <f t="shared" si="131"/>
        <v>2022</v>
      </c>
    </row>
    <row r="1163" spans="1:13" hidden="1" x14ac:dyDescent="0.25">
      <c r="A1163" t="s">
        <v>7</v>
      </c>
      <c r="B1163" s="1">
        <v>44659</v>
      </c>
      <c r="C1163">
        <v>17809.099999999999</v>
      </c>
      <c r="D1163">
        <v>18114.650000000001</v>
      </c>
      <c r="E1163">
        <v>17600.55</v>
      </c>
      <c r="F1163">
        <v>17784.349999999999</v>
      </c>
      <c r="G1163" s="6">
        <f t="shared" si="128"/>
        <v>15</v>
      </c>
      <c r="H1163" s="2">
        <f t="shared" si="132"/>
        <v>6.4457894394311932E-3</v>
      </c>
      <c r="I1163" s="2">
        <f t="shared" si="134"/>
        <v>10.02358519804131</v>
      </c>
      <c r="J1163" t="b">
        <f t="shared" si="133"/>
        <v>0</v>
      </c>
      <c r="K1163">
        <f t="shared" si="129"/>
        <v>15</v>
      </c>
      <c r="L1163">
        <f t="shared" si="130"/>
        <v>4</v>
      </c>
      <c r="M1163">
        <f t="shared" si="131"/>
        <v>2022</v>
      </c>
    </row>
    <row r="1164" spans="1:13" hidden="1" x14ac:dyDescent="0.25">
      <c r="A1164" t="s">
        <v>7</v>
      </c>
      <c r="B1164" s="1">
        <v>44664</v>
      </c>
      <c r="C1164">
        <v>17740.900000000001</v>
      </c>
      <c r="D1164">
        <v>17779.05</v>
      </c>
      <c r="E1164">
        <v>17442.349999999999</v>
      </c>
      <c r="F1164">
        <v>17475.650000000001</v>
      </c>
      <c r="G1164" s="6">
        <f t="shared" si="128"/>
        <v>16</v>
      </c>
      <c r="H1164" s="2">
        <f t="shared" si="132"/>
        <v>-1.7357957979909133E-2</v>
      </c>
      <c r="I1164" s="2">
        <f t="shared" si="134"/>
        <v>9.8322382693857602</v>
      </c>
      <c r="J1164" t="b">
        <f t="shared" si="133"/>
        <v>0</v>
      </c>
      <c r="K1164">
        <f t="shared" si="129"/>
        <v>16</v>
      </c>
      <c r="L1164">
        <f t="shared" si="130"/>
        <v>4</v>
      </c>
      <c r="M1164">
        <f t="shared" si="131"/>
        <v>2022</v>
      </c>
    </row>
    <row r="1165" spans="1:13" hidden="1" x14ac:dyDescent="0.25">
      <c r="A1165" t="s">
        <v>7</v>
      </c>
      <c r="B1165" s="1">
        <v>44673</v>
      </c>
      <c r="C1165">
        <v>17183.45</v>
      </c>
      <c r="D1165">
        <v>17414.7</v>
      </c>
      <c r="E1165">
        <v>16824.7</v>
      </c>
      <c r="F1165">
        <v>17171.95</v>
      </c>
      <c r="G1165" s="6">
        <f t="shared" si="128"/>
        <v>17</v>
      </c>
      <c r="H1165" s="2">
        <f t="shared" si="132"/>
        <v>-1.7378466609253462E-2</v>
      </c>
      <c r="I1165" s="2">
        <f t="shared" si="134"/>
        <v>9.6439905783177622</v>
      </c>
      <c r="J1165" t="b">
        <f t="shared" si="133"/>
        <v>0</v>
      </c>
      <c r="K1165">
        <f t="shared" si="129"/>
        <v>17</v>
      </c>
      <c r="L1165">
        <f t="shared" si="130"/>
        <v>4</v>
      </c>
      <c r="M1165">
        <f t="shared" si="131"/>
        <v>2022</v>
      </c>
    </row>
    <row r="1166" spans="1:13" hidden="1" x14ac:dyDescent="0.25">
      <c r="A1166" t="s">
        <v>7</v>
      </c>
      <c r="B1166" s="1">
        <v>44680</v>
      </c>
      <c r="C1166">
        <v>17009.05</v>
      </c>
      <c r="D1166">
        <v>17377.650000000001</v>
      </c>
      <c r="E1166">
        <v>16888.7</v>
      </c>
      <c r="F1166">
        <v>17102.55</v>
      </c>
      <c r="G1166" s="6">
        <f t="shared" si="128"/>
        <v>18</v>
      </c>
      <c r="H1166" s="2">
        <f t="shared" si="132"/>
        <v>-4.0414746141237412E-3</v>
      </c>
      <c r="I1166" s="2">
        <f t="shared" si="134"/>
        <v>9.6009731606025195</v>
      </c>
      <c r="J1166" t="b">
        <f t="shared" si="133"/>
        <v>0</v>
      </c>
      <c r="K1166">
        <f t="shared" si="129"/>
        <v>18</v>
      </c>
      <c r="L1166">
        <f t="shared" si="130"/>
        <v>4</v>
      </c>
      <c r="M1166">
        <f t="shared" si="131"/>
        <v>2022</v>
      </c>
    </row>
    <row r="1167" spans="1:13" hidden="1" x14ac:dyDescent="0.25">
      <c r="A1167" t="s">
        <v>7</v>
      </c>
      <c r="B1167" s="1">
        <v>44687</v>
      </c>
      <c r="C1167">
        <v>16924.45</v>
      </c>
      <c r="D1167">
        <v>17132.849999999999</v>
      </c>
      <c r="E1167">
        <v>16340.9</v>
      </c>
      <c r="F1167">
        <v>16411.25</v>
      </c>
      <c r="G1167" s="6">
        <f t="shared" si="128"/>
        <v>19</v>
      </c>
      <c r="H1167" s="2">
        <f t="shared" si="132"/>
        <v>-4.0420872910764682E-2</v>
      </c>
      <c r="I1167" s="2">
        <f t="shared" si="134"/>
        <v>9.1724725717473774</v>
      </c>
      <c r="J1167" t="b">
        <f t="shared" si="133"/>
        <v>0</v>
      </c>
      <c r="K1167">
        <f t="shared" si="129"/>
        <v>19</v>
      </c>
      <c r="L1167">
        <f t="shared" si="130"/>
        <v>5</v>
      </c>
      <c r="M1167">
        <f t="shared" si="131"/>
        <v>2022</v>
      </c>
    </row>
    <row r="1168" spans="1:13" hidden="1" x14ac:dyDescent="0.25">
      <c r="A1168" t="s">
        <v>7</v>
      </c>
      <c r="B1168" s="1">
        <v>44694</v>
      </c>
      <c r="C1168">
        <v>16227.7</v>
      </c>
      <c r="D1168">
        <v>16404.55</v>
      </c>
      <c r="E1168">
        <v>15735.75</v>
      </c>
      <c r="F1168">
        <v>15782.15</v>
      </c>
      <c r="G1168" s="6">
        <f t="shared" si="128"/>
        <v>20</v>
      </c>
      <c r="H1168" s="2">
        <f t="shared" si="132"/>
        <v>-3.8333460278772158E-2</v>
      </c>
      <c r="I1168" s="2">
        <f t="shared" si="134"/>
        <v>8.7825264984814009</v>
      </c>
      <c r="J1168" t="b">
        <f t="shared" si="133"/>
        <v>0</v>
      </c>
      <c r="K1168">
        <f t="shared" si="129"/>
        <v>20</v>
      </c>
      <c r="L1168">
        <f t="shared" si="130"/>
        <v>5</v>
      </c>
      <c r="M1168">
        <f t="shared" si="131"/>
        <v>2022</v>
      </c>
    </row>
    <row r="1169" spans="1:13" hidden="1" x14ac:dyDescent="0.25">
      <c r="A1169" t="s">
        <v>7</v>
      </c>
      <c r="B1169" s="1">
        <v>44701</v>
      </c>
      <c r="C1169">
        <v>15845.1</v>
      </c>
      <c r="D1169">
        <v>16399.8</v>
      </c>
      <c r="E1169">
        <v>15739.65</v>
      </c>
      <c r="F1169">
        <v>16266.15</v>
      </c>
      <c r="G1169" s="6">
        <f t="shared" si="128"/>
        <v>21</v>
      </c>
      <c r="H1169" s="2">
        <f t="shared" si="132"/>
        <v>3.0667557968971249E-2</v>
      </c>
      <c r="I1169" s="2">
        <f t="shared" si="134"/>
        <v>9.0825326969565765</v>
      </c>
      <c r="J1169" t="b">
        <f t="shared" si="133"/>
        <v>0</v>
      </c>
      <c r="K1169">
        <f t="shared" si="129"/>
        <v>21</v>
      </c>
      <c r="L1169">
        <f t="shared" si="130"/>
        <v>5</v>
      </c>
      <c r="M1169">
        <f t="shared" si="131"/>
        <v>2022</v>
      </c>
    </row>
    <row r="1170" spans="1:13" hidden="1" x14ac:dyDescent="0.25">
      <c r="A1170" t="s">
        <v>7</v>
      </c>
      <c r="B1170" s="1">
        <v>44708</v>
      </c>
      <c r="C1170">
        <v>16290.95</v>
      </c>
      <c r="D1170">
        <v>16414.7</v>
      </c>
      <c r="E1170">
        <v>15903.7</v>
      </c>
      <c r="F1170">
        <v>16352.45</v>
      </c>
      <c r="G1170" s="6">
        <f t="shared" si="128"/>
        <v>22</v>
      </c>
      <c r="H1170" s="2">
        <f t="shared" si="132"/>
        <v>5.3054963835941216E-3</v>
      </c>
      <c r="I1170" s="2">
        <f t="shared" si="134"/>
        <v>9.1360255377177495</v>
      </c>
      <c r="J1170" t="b">
        <f t="shared" si="133"/>
        <v>0</v>
      </c>
      <c r="K1170">
        <f t="shared" si="129"/>
        <v>22</v>
      </c>
      <c r="L1170">
        <f t="shared" si="130"/>
        <v>5</v>
      </c>
      <c r="M1170">
        <f t="shared" si="131"/>
        <v>2022</v>
      </c>
    </row>
    <row r="1171" spans="1:13" hidden="1" x14ac:dyDescent="0.25">
      <c r="A1171" t="s">
        <v>7</v>
      </c>
      <c r="B1171" s="1">
        <v>44715</v>
      </c>
      <c r="C1171">
        <v>16527.900000000001</v>
      </c>
      <c r="D1171">
        <v>16793.849999999999</v>
      </c>
      <c r="E1171">
        <v>16438.849999999999</v>
      </c>
      <c r="F1171">
        <v>16584.3</v>
      </c>
      <c r="G1171" s="6">
        <f t="shared" si="128"/>
        <v>23</v>
      </c>
      <c r="H1171" s="2">
        <f t="shared" si="132"/>
        <v>1.4178303556959371E-2</v>
      </c>
      <c r="I1171" s="2">
        <f t="shared" si="134"/>
        <v>9.2797371846526033</v>
      </c>
      <c r="J1171" t="b">
        <f t="shared" si="133"/>
        <v>0</v>
      </c>
      <c r="K1171">
        <f t="shared" si="129"/>
        <v>23</v>
      </c>
      <c r="L1171">
        <f t="shared" si="130"/>
        <v>6</v>
      </c>
      <c r="M1171">
        <f t="shared" si="131"/>
        <v>2022</v>
      </c>
    </row>
    <row r="1172" spans="1:13" hidden="1" x14ac:dyDescent="0.25">
      <c r="A1172" t="s">
        <v>7</v>
      </c>
      <c r="B1172" s="1">
        <v>44722</v>
      </c>
      <c r="C1172">
        <v>16530.7</v>
      </c>
      <c r="D1172">
        <v>16610.95</v>
      </c>
      <c r="E1172">
        <v>16172.6</v>
      </c>
      <c r="F1172">
        <v>16201.8</v>
      </c>
      <c r="G1172" s="6">
        <f t="shared" si="128"/>
        <v>24</v>
      </c>
      <c r="H1172" s="2">
        <f t="shared" si="132"/>
        <v>-2.3063982200032584E-2</v>
      </c>
      <c r="I1172" s="2">
        <f t="shared" si="134"/>
        <v>9.0426455092047622</v>
      </c>
      <c r="J1172" t="b">
        <f t="shared" si="133"/>
        <v>0</v>
      </c>
      <c r="K1172">
        <f t="shared" si="129"/>
        <v>24</v>
      </c>
      <c r="L1172">
        <f t="shared" si="130"/>
        <v>6</v>
      </c>
      <c r="M1172">
        <f t="shared" si="131"/>
        <v>2022</v>
      </c>
    </row>
    <row r="1173" spans="1:13" hidden="1" x14ac:dyDescent="0.25">
      <c r="A1173" t="s">
        <v>7</v>
      </c>
      <c r="B1173" s="1">
        <v>44729</v>
      </c>
      <c r="C1173">
        <v>15877.55</v>
      </c>
      <c r="D1173">
        <v>15886.15</v>
      </c>
      <c r="E1173">
        <v>15183.4</v>
      </c>
      <c r="F1173">
        <v>15293.5</v>
      </c>
      <c r="G1173" s="6">
        <f t="shared" si="128"/>
        <v>25</v>
      </c>
      <c r="H1173" s="2">
        <f t="shared" si="132"/>
        <v>-5.6061672159883447E-2</v>
      </c>
      <c r="I1173" s="2">
        <f t="shared" si="134"/>
        <v>8.4796380090497987</v>
      </c>
      <c r="J1173" t="b">
        <f t="shared" si="133"/>
        <v>0</v>
      </c>
      <c r="K1173">
        <f t="shared" si="129"/>
        <v>25</v>
      </c>
      <c r="L1173">
        <f t="shared" si="130"/>
        <v>6</v>
      </c>
      <c r="M1173">
        <f t="shared" si="131"/>
        <v>2022</v>
      </c>
    </row>
    <row r="1174" spans="1:13" hidden="1" x14ac:dyDescent="0.25">
      <c r="A1174" t="s">
        <v>7</v>
      </c>
      <c r="B1174" s="1">
        <v>44736</v>
      </c>
      <c r="C1174">
        <v>15334.5</v>
      </c>
      <c r="D1174">
        <v>15749.25</v>
      </c>
      <c r="E1174">
        <v>15191.1</v>
      </c>
      <c r="F1174">
        <v>15699.25</v>
      </c>
      <c r="G1174" s="6">
        <f t="shared" si="128"/>
        <v>26</v>
      </c>
      <c r="H1174" s="2">
        <f t="shared" si="132"/>
        <v>2.6530879131657192E-2</v>
      </c>
      <c r="I1174" s="2">
        <f t="shared" si="134"/>
        <v>8.731141139279762</v>
      </c>
      <c r="J1174" t="b">
        <f t="shared" si="133"/>
        <v>0</v>
      </c>
      <c r="K1174">
        <f t="shared" si="129"/>
        <v>26</v>
      </c>
      <c r="L1174">
        <f t="shared" si="130"/>
        <v>6</v>
      </c>
      <c r="M1174">
        <f t="shared" si="131"/>
        <v>2022</v>
      </c>
    </row>
    <row r="1175" spans="1:13" hidden="1" x14ac:dyDescent="0.25">
      <c r="A1175" t="s">
        <v>7</v>
      </c>
      <c r="B1175" s="1">
        <v>44743</v>
      </c>
      <c r="C1175">
        <v>15926.2</v>
      </c>
      <c r="D1175">
        <v>15927.45</v>
      </c>
      <c r="E1175">
        <v>15511.05</v>
      </c>
      <c r="F1175">
        <v>15752.05</v>
      </c>
      <c r="G1175" s="6">
        <f t="shared" si="128"/>
        <v>27</v>
      </c>
      <c r="H1175" s="2">
        <f t="shared" si="132"/>
        <v>3.3632179881204483E-3</v>
      </c>
      <c r="I1175" s="2">
        <f t="shared" si="134"/>
        <v>8.7638690882043271</v>
      </c>
      <c r="J1175" t="b">
        <f t="shared" si="133"/>
        <v>0</v>
      </c>
      <c r="K1175">
        <f t="shared" si="129"/>
        <v>27</v>
      </c>
      <c r="L1175">
        <f t="shared" si="130"/>
        <v>7</v>
      </c>
      <c r="M1175">
        <f t="shared" si="131"/>
        <v>2022</v>
      </c>
    </row>
    <row r="1176" spans="1:13" hidden="1" x14ac:dyDescent="0.25">
      <c r="A1176" t="s">
        <v>7</v>
      </c>
      <c r="B1176" s="1">
        <v>44750</v>
      </c>
      <c r="C1176">
        <v>15710.5</v>
      </c>
      <c r="D1176">
        <v>16275.5</v>
      </c>
      <c r="E1176">
        <v>15661.8</v>
      </c>
      <c r="F1176">
        <v>16220.6</v>
      </c>
      <c r="G1176" s="6">
        <f t="shared" si="128"/>
        <v>28</v>
      </c>
      <c r="H1176" s="2">
        <f t="shared" si="132"/>
        <v>2.9745334734209372E-2</v>
      </c>
      <c r="I1176" s="2">
        <f t="shared" si="134"/>
        <v>9.0542986425339649</v>
      </c>
      <c r="J1176" t="b">
        <f t="shared" si="133"/>
        <v>0</v>
      </c>
      <c r="K1176">
        <f t="shared" si="129"/>
        <v>28</v>
      </c>
      <c r="L1176">
        <f t="shared" si="130"/>
        <v>7</v>
      </c>
      <c r="M1176">
        <f t="shared" si="131"/>
        <v>2022</v>
      </c>
    </row>
    <row r="1177" spans="1:13" hidden="1" x14ac:dyDescent="0.25">
      <c r="A1177" t="s">
        <v>7</v>
      </c>
      <c r="B1177" s="1">
        <v>44757</v>
      </c>
      <c r="C1177">
        <v>16136.15</v>
      </c>
      <c r="D1177">
        <v>16248.55</v>
      </c>
      <c r="E1177">
        <v>15858.2</v>
      </c>
      <c r="F1177">
        <v>16049.2</v>
      </c>
      <c r="G1177" s="6">
        <f t="shared" si="128"/>
        <v>29</v>
      </c>
      <c r="H1177" s="2">
        <f t="shared" si="132"/>
        <v>-1.0566810105668067E-2</v>
      </c>
      <c r="I1177" s="2">
        <f t="shared" si="134"/>
        <v>8.9480567780326314</v>
      </c>
      <c r="J1177" t="b">
        <f t="shared" si="133"/>
        <v>0</v>
      </c>
      <c r="K1177">
        <f t="shared" si="129"/>
        <v>29</v>
      </c>
      <c r="L1177">
        <f t="shared" si="130"/>
        <v>7</v>
      </c>
      <c r="M1177">
        <f t="shared" si="131"/>
        <v>2022</v>
      </c>
    </row>
    <row r="1178" spans="1:13" hidden="1" x14ac:dyDescent="0.25">
      <c r="A1178" t="s">
        <v>7</v>
      </c>
      <c r="B1178" s="1">
        <v>44764</v>
      </c>
      <c r="C1178">
        <v>16151.4</v>
      </c>
      <c r="D1178">
        <v>16752.25</v>
      </c>
      <c r="E1178">
        <v>16142.2</v>
      </c>
      <c r="F1178">
        <v>16719.45</v>
      </c>
      <c r="G1178" s="6">
        <f t="shared" si="128"/>
        <v>30</v>
      </c>
      <c r="H1178" s="2">
        <f t="shared" si="132"/>
        <v>4.1762206215886222E-2</v>
      </c>
      <c r="I1178" s="2">
        <f t="shared" si="134"/>
        <v>9.3635095766441747</v>
      </c>
      <c r="J1178" t="b">
        <f t="shared" si="133"/>
        <v>0</v>
      </c>
      <c r="K1178">
        <f t="shared" si="129"/>
        <v>30</v>
      </c>
      <c r="L1178">
        <f t="shared" si="130"/>
        <v>7</v>
      </c>
      <c r="M1178">
        <f t="shared" si="131"/>
        <v>2022</v>
      </c>
    </row>
    <row r="1179" spans="1:13" hidden="1" x14ac:dyDescent="0.25">
      <c r="A1179" t="s">
        <v>7</v>
      </c>
      <c r="B1179" s="1">
        <v>44771</v>
      </c>
      <c r="C1179">
        <v>16662.55</v>
      </c>
      <c r="D1179">
        <v>17172.8</v>
      </c>
      <c r="E1179">
        <v>16438.75</v>
      </c>
      <c r="F1179">
        <v>17158.25</v>
      </c>
      <c r="G1179" s="6">
        <f t="shared" si="128"/>
        <v>31</v>
      </c>
      <c r="H1179" s="2">
        <f t="shared" si="132"/>
        <v>2.6244882457257868E-2</v>
      </c>
      <c r="I1179" s="2">
        <f t="shared" si="134"/>
        <v>9.6354986673278678</v>
      </c>
      <c r="J1179" t="b">
        <f t="shared" si="133"/>
        <v>0</v>
      </c>
      <c r="K1179">
        <f t="shared" si="129"/>
        <v>31</v>
      </c>
      <c r="L1179">
        <f t="shared" si="130"/>
        <v>7</v>
      </c>
      <c r="M1179">
        <f t="shared" si="131"/>
        <v>2022</v>
      </c>
    </row>
    <row r="1180" spans="1:13" hidden="1" x14ac:dyDescent="0.25">
      <c r="A1180" t="s">
        <v>7</v>
      </c>
      <c r="B1180" s="1">
        <v>44778</v>
      </c>
      <c r="C1180">
        <v>17243.2</v>
      </c>
      <c r="D1180">
        <v>17490.7</v>
      </c>
      <c r="E1180">
        <v>17154.8</v>
      </c>
      <c r="F1180">
        <v>17397.5</v>
      </c>
      <c r="G1180" s="6">
        <f t="shared" si="128"/>
        <v>32</v>
      </c>
      <c r="H1180" s="2">
        <f t="shared" si="132"/>
        <v>1.3943729692713402E-2</v>
      </c>
      <c r="I1180" s="2">
        <f t="shared" si="134"/>
        <v>9.7837971858923005</v>
      </c>
      <c r="J1180" t="b">
        <f t="shared" si="133"/>
        <v>0</v>
      </c>
      <c r="K1180">
        <f t="shared" si="129"/>
        <v>32</v>
      </c>
      <c r="L1180">
        <f t="shared" si="130"/>
        <v>8</v>
      </c>
      <c r="M1180">
        <f t="shared" si="131"/>
        <v>2022</v>
      </c>
    </row>
    <row r="1181" spans="1:13" hidden="1" x14ac:dyDescent="0.25">
      <c r="A1181" t="s">
        <v>7</v>
      </c>
      <c r="B1181" s="1">
        <v>44785</v>
      </c>
      <c r="C1181">
        <v>17401.5</v>
      </c>
      <c r="D1181">
        <v>17724.650000000001</v>
      </c>
      <c r="E1181">
        <v>17359.75</v>
      </c>
      <c r="F1181">
        <v>17698.150000000001</v>
      </c>
      <c r="G1181" s="6">
        <f t="shared" si="128"/>
        <v>33</v>
      </c>
      <c r="H1181" s="2">
        <f t="shared" si="132"/>
        <v>1.7281218565885936E-2</v>
      </c>
      <c r="I1181" s="2">
        <f t="shared" si="134"/>
        <v>9.9701543420318917</v>
      </c>
      <c r="J1181" t="b">
        <f t="shared" si="133"/>
        <v>0</v>
      </c>
      <c r="K1181">
        <f t="shared" si="129"/>
        <v>33</v>
      </c>
      <c r="L1181">
        <f t="shared" si="130"/>
        <v>8</v>
      </c>
      <c r="M1181">
        <f t="shared" si="131"/>
        <v>2022</v>
      </c>
    </row>
    <row r="1182" spans="1:13" hidden="1" x14ac:dyDescent="0.25">
      <c r="A1182" t="s">
        <v>7</v>
      </c>
      <c r="B1182" s="1">
        <v>44792</v>
      </c>
      <c r="C1182">
        <v>17797.2</v>
      </c>
      <c r="D1182">
        <v>17992.2</v>
      </c>
      <c r="E1182">
        <v>17710.75</v>
      </c>
      <c r="F1182">
        <v>17758.45</v>
      </c>
      <c r="G1182" s="6">
        <f t="shared" si="128"/>
        <v>34</v>
      </c>
      <c r="H1182" s="2">
        <f t="shared" si="132"/>
        <v>3.4071357740781405E-3</v>
      </c>
      <c r="I1182" s="2">
        <f t="shared" si="134"/>
        <v>10.007531147337787</v>
      </c>
      <c r="J1182" t="b">
        <f t="shared" si="133"/>
        <v>0</v>
      </c>
      <c r="K1182">
        <f t="shared" si="129"/>
        <v>34</v>
      </c>
      <c r="L1182">
        <f t="shared" si="130"/>
        <v>8</v>
      </c>
      <c r="M1182">
        <f t="shared" si="131"/>
        <v>2022</v>
      </c>
    </row>
    <row r="1183" spans="1:13" hidden="1" x14ac:dyDescent="0.25">
      <c r="A1183" t="s">
        <v>7</v>
      </c>
      <c r="B1183" s="1">
        <v>44799</v>
      </c>
      <c r="C1183">
        <v>17682.900000000001</v>
      </c>
      <c r="D1183">
        <v>17726.5</v>
      </c>
      <c r="E1183">
        <v>17345.2</v>
      </c>
      <c r="F1183">
        <v>17558.900000000001</v>
      </c>
      <c r="G1183" s="6">
        <f t="shared" si="128"/>
        <v>35</v>
      </c>
      <c r="H1183" s="2">
        <f t="shared" si="132"/>
        <v>-1.1236904121699753E-2</v>
      </c>
      <c r="I1183" s="2">
        <f t="shared" si="134"/>
        <v>9.8838405752185281</v>
      </c>
      <c r="J1183" t="b">
        <f t="shared" si="133"/>
        <v>0</v>
      </c>
      <c r="K1183">
        <f t="shared" si="129"/>
        <v>35</v>
      </c>
      <c r="L1183">
        <f t="shared" si="130"/>
        <v>8</v>
      </c>
      <c r="M1183">
        <f t="shared" si="131"/>
        <v>2022</v>
      </c>
    </row>
    <row r="1184" spans="1:13" hidden="1" x14ac:dyDescent="0.25">
      <c r="A1184" t="s">
        <v>7</v>
      </c>
      <c r="B1184" s="1">
        <v>44806</v>
      </c>
      <c r="C1184">
        <v>17188.650000000001</v>
      </c>
      <c r="D1184">
        <v>17777.650000000001</v>
      </c>
      <c r="E1184">
        <v>17166.2</v>
      </c>
      <c r="F1184">
        <v>17539.45</v>
      </c>
      <c r="G1184" s="6">
        <f t="shared" si="128"/>
        <v>36</v>
      </c>
      <c r="H1184" s="2">
        <f t="shared" si="132"/>
        <v>-1.1077003684741848E-3</v>
      </c>
      <c r="I1184" s="2">
        <f t="shared" si="134"/>
        <v>9.8717845410029437</v>
      </c>
      <c r="J1184" t="b">
        <f t="shared" si="133"/>
        <v>0</v>
      </c>
      <c r="K1184">
        <f t="shared" si="129"/>
        <v>36</v>
      </c>
      <c r="L1184">
        <f t="shared" si="130"/>
        <v>9</v>
      </c>
      <c r="M1184">
        <f t="shared" si="131"/>
        <v>2022</v>
      </c>
    </row>
    <row r="1185" spans="1:13" hidden="1" x14ac:dyDescent="0.25">
      <c r="A1185" t="s">
        <v>7</v>
      </c>
      <c r="B1185" s="1">
        <v>44813</v>
      </c>
      <c r="C1185">
        <v>17546.45</v>
      </c>
      <c r="D1185">
        <v>17925.95</v>
      </c>
      <c r="E1185">
        <v>17484.3</v>
      </c>
      <c r="F1185">
        <v>17833.349999999999</v>
      </c>
      <c r="G1185" s="6">
        <f t="shared" si="128"/>
        <v>37</v>
      </c>
      <c r="H1185" s="2">
        <f t="shared" si="132"/>
        <v>1.6756511749228098E-2</v>
      </c>
      <c r="I1185" s="2">
        <f t="shared" si="134"/>
        <v>10.053957726399336</v>
      </c>
      <c r="J1185" t="b">
        <f t="shared" si="133"/>
        <v>0</v>
      </c>
      <c r="K1185">
        <f t="shared" si="129"/>
        <v>37</v>
      </c>
      <c r="L1185">
        <f t="shared" si="130"/>
        <v>9</v>
      </c>
      <c r="M1185">
        <f t="shared" si="131"/>
        <v>2022</v>
      </c>
    </row>
    <row r="1186" spans="1:13" hidden="1" x14ac:dyDescent="0.25">
      <c r="A1186" t="s">
        <v>7</v>
      </c>
      <c r="B1186" s="1">
        <v>44820</v>
      </c>
      <c r="C1186">
        <v>17890.849999999999</v>
      </c>
      <c r="D1186">
        <v>18096.150000000001</v>
      </c>
      <c r="E1186">
        <v>17497.25</v>
      </c>
      <c r="F1186">
        <v>17530.849999999999</v>
      </c>
      <c r="G1186" s="6">
        <f t="shared" si="128"/>
        <v>38</v>
      </c>
      <c r="H1186" s="2">
        <f t="shared" si="132"/>
        <v>-1.6962600969531838E-2</v>
      </c>
      <c r="I1186" s="2">
        <f t="shared" si="134"/>
        <v>9.8664538523523504</v>
      </c>
      <c r="J1186" t="b">
        <f t="shared" si="133"/>
        <v>0</v>
      </c>
      <c r="K1186">
        <f t="shared" si="129"/>
        <v>38</v>
      </c>
      <c r="L1186">
        <f t="shared" si="130"/>
        <v>9</v>
      </c>
      <c r="M1186">
        <f t="shared" si="131"/>
        <v>2022</v>
      </c>
    </row>
    <row r="1187" spans="1:13" hidden="1" x14ac:dyDescent="0.25">
      <c r="A1187" t="s">
        <v>7</v>
      </c>
      <c r="B1187" s="1">
        <v>44827</v>
      </c>
      <c r="C1187">
        <v>17540.650000000001</v>
      </c>
      <c r="D1187">
        <v>17919.3</v>
      </c>
      <c r="E1187">
        <v>17291.650000000001</v>
      </c>
      <c r="F1187">
        <v>17327.349999999999</v>
      </c>
      <c r="G1187" s="6">
        <f t="shared" si="128"/>
        <v>39</v>
      </c>
      <c r="H1187" s="2">
        <f t="shared" si="132"/>
        <v>-1.1608107992481798E-2</v>
      </c>
      <c r="I1187" s="2">
        <f t="shared" si="134"/>
        <v>9.7403148825389252</v>
      </c>
      <c r="J1187" t="b">
        <f t="shared" si="133"/>
        <v>0</v>
      </c>
      <c r="K1187">
        <f t="shared" si="129"/>
        <v>39</v>
      </c>
      <c r="L1187">
        <f t="shared" si="130"/>
        <v>9</v>
      </c>
      <c r="M1187">
        <f t="shared" si="131"/>
        <v>2022</v>
      </c>
    </row>
    <row r="1188" spans="1:13" hidden="1" x14ac:dyDescent="0.25">
      <c r="A1188" t="s">
        <v>7</v>
      </c>
      <c r="B1188" s="1">
        <v>44834</v>
      </c>
      <c r="C1188">
        <v>17156.3</v>
      </c>
      <c r="D1188">
        <v>17196.400000000001</v>
      </c>
      <c r="E1188">
        <v>16747.7</v>
      </c>
      <c r="F1188">
        <v>17094.349999999999</v>
      </c>
      <c r="G1188" s="6">
        <f t="shared" si="128"/>
        <v>40</v>
      </c>
      <c r="H1188" s="2">
        <f t="shared" si="132"/>
        <v>-1.3446949475828696E-2</v>
      </c>
      <c r="I1188" s="2">
        <f t="shared" si="134"/>
        <v>9.5958904109589334</v>
      </c>
      <c r="J1188" t="b">
        <f t="shared" si="133"/>
        <v>0</v>
      </c>
      <c r="K1188">
        <f t="shared" si="129"/>
        <v>40</v>
      </c>
      <c r="L1188">
        <f t="shared" si="130"/>
        <v>9</v>
      </c>
      <c r="M1188">
        <f t="shared" si="131"/>
        <v>2022</v>
      </c>
    </row>
    <row r="1189" spans="1:13" hidden="1" x14ac:dyDescent="0.25">
      <c r="A1189" t="s">
        <v>7</v>
      </c>
      <c r="B1189" s="1">
        <v>44841</v>
      </c>
      <c r="C1189">
        <v>17102.099999999999</v>
      </c>
      <c r="D1189">
        <v>17428.8</v>
      </c>
      <c r="E1189">
        <v>16855.55</v>
      </c>
      <c r="F1189">
        <v>17314.650000000001</v>
      </c>
      <c r="G1189" s="6">
        <f t="shared" si="128"/>
        <v>41</v>
      </c>
      <c r="H1189" s="2">
        <f t="shared" si="132"/>
        <v>1.2887299019851861E-2</v>
      </c>
      <c r="I1189" s="2">
        <f t="shared" si="134"/>
        <v>9.7324428190665415</v>
      </c>
      <c r="J1189" t="b">
        <f t="shared" si="133"/>
        <v>0</v>
      </c>
      <c r="K1189">
        <f t="shared" si="129"/>
        <v>41</v>
      </c>
      <c r="L1189">
        <f t="shared" si="130"/>
        <v>10</v>
      </c>
      <c r="M1189">
        <f t="shared" si="131"/>
        <v>2022</v>
      </c>
    </row>
    <row r="1190" spans="1:13" hidden="1" x14ac:dyDescent="0.25">
      <c r="A1190" t="s">
        <v>7</v>
      </c>
      <c r="B1190" s="1">
        <v>44848</v>
      </c>
      <c r="C1190">
        <v>17094.349999999999</v>
      </c>
      <c r="D1190">
        <v>17348.55</v>
      </c>
      <c r="E1190">
        <v>16950.3</v>
      </c>
      <c r="F1190">
        <v>17185.7</v>
      </c>
      <c r="G1190" s="6">
        <f t="shared" si="128"/>
        <v>42</v>
      </c>
      <c r="H1190" s="2">
        <f t="shared" si="132"/>
        <v>-7.4474505693156168E-3</v>
      </c>
      <c r="I1190" s="2">
        <f t="shared" si="134"/>
        <v>9.6525134816835365</v>
      </c>
      <c r="J1190" t="b">
        <f t="shared" si="133"/>
        <v>0</v>
      </c>
      <c r="K1190">
        <f t="shared" si="129"/>
        <v>42</v>
      </c>
      <c r="L1190">
        <f t="shared" si="130"/>
        <v>10</v>
      </c>
      <c r="M1190">
        <f t="shared" si="131"/>
        <v>2022</v>
      </c>
    </row>
    <row r="1191" spans="1:13" hidden="1" x14ac:dyDescent="0.25">
      <c r="A1191" t="s">
        <v>7</v>
      </c>
      <c r="B1191" s="1">
        <v>44855</v>
      </c>
      <c r="C1191">
        <v>17144.8</v>
      </c>
      <c r="D1191">
        <v>17670.150000000001</v>
      </c>
      <c r="E1191">
        <v>17098.55</v>
      </c>
      <c r="F1191">
        <v>17576.3</v>
      </c>
      <c r="G1191" s="6">
        <f t="shared" si="128"/>
        <v>43</v>
      </c>
      <c r="H1191" s="2">
        <f t="shared" si="132"/>
        <v>2.2728198444055048E-2</v>
      </c>
      <c r="I1191" s="2">
        <f t="shared" si="134"/>
        <v>9.8946259220232111</v>
      </c>
      <c r="J1191" t="b">
        <f t="shared" si="133"/>
        <v>0</v>
      </c>
      <c r="K1191">
        <f t="shared" si="129"/>
        <v>43</v>
      </c>
      <c r="L1191">
        <f t="shared" si="130"/>
        <v>10</v>
      </c>
      <c r="M1191">
        <f t="shared" si="131"/>
        <v>2022</v>
      </c>
    </row>
    <row r="1192" spans="1:13" hidden="1" x14ac:dyDescent="0.25">
      <c r="A1192" t="s">
        <v>7</v>
      </c>
      <c r="B1192" s="1">
        <v>44862</v>
      </c>
      <c r="C1192">
        <v>17736.349999999999</v>
      </c>
      <c r="D1192">
        <v>17838.900000000001</v>
      </c>
      <c r="E1192">
        <v>17637</v>
      </c>
      <c r="F1192">
        <v>17786.8</v>
      </c>
      <c r="G1192" s="6">
        <f t="shared" si="128"/>
        <v>44</v>
      </c>
      <c r="H1192" s="2">
        <f t="shared" si="132"/>
        <v>1.1976354522851729E-2</v>
      </c>
      <c r="I1192" s="2">
        <f t="shared" si="134"/>
        <v>10.025103824459212</v>
      </c>
      <c r="J1192" t="b">
        <f t="shared" si="133"/>
        <v>0</v>
      </c>
      <c r="K1192">
        <f t="shared" si="129"/>
        <v>44</v>
      </c>
      <c r="L1192">
        <f t="shared" si="130"/>
        <v>10</v>
      </c>
      <c r="M1192">
        <f t="shared" si="131"/>
        <v>2022</v>
      </c>
    </row>
    <row r="1193" spans="1:13" hidden="1" x14ac:dyDescent="0.25">
      <c r="A1193" t="s">
        <v>7</v>
      </c>
      <c r="B1193" s="1">
        <v>44869</v>
      </c>
      <c r="C1193">
        <v>17910.2</v>
      </c>
      <c r="D1193">
        <v>18178.75</v>
      </c>
      <c r="E1193">
        <v>17899.900000000001</v>
      </c>
      <c r="F1193">
        <v>18117.150000000001</v>
      </c>
      <c r="G1193" s="6">
        <f t="shared" si="128"/>
        <v>45</v>
      </c>
      <c r="H1193" s="2">
        <f t="shared" si="132"/>
        <v>1.8572761823374861E-2</v>
      </c>
      <c r="I1193" s="2">
        <f t="shared" si="134"/>
        <v>10.229870451868871</v>
      </c>
      <c r="J1193" t="b">
        <f t="shared" si="133"/>
        <v>0</v>
      </c>
      <c r="K1193">
        <f t="shared" si="129"/>
        <v>45</v>
      </c>
      <c r="L1193">
        <f t="shared" si="130"/>
        <v>11</v>
      </c>
      <c r="M1193">
        <f t="shared" si="131"/>
        <v>2022</v>
      </c>
    </row>
    <row r="1194" spans="1:13" hidden="1" x14ac:dyDescent="0.25">
      <c r="A1194" t="s">
        <v>7</v>
      </c>
      <c r="B1194" s="1">
        <v>44876</v>
      </c>
      <c r="C1194">
        <v>18211.75</v>
      </c>
      <c r="D1194">
        <v>18362.3</v>
      </c>
      <c r="E1194">
        <v>17969.400000000001</v>
      </c>
      <c r="F1194">
        <v>18349.7</v>
      </c>
      <c r="G1194" s="6">
        <f t="shared" si="128"/>
        <v>46</v>
      </c>
      <c r="H1194" s="2">
        <f t="shared" si="132"/>
        <v>1.2835904101914375E-2</v>
      </c>
      <c r="I1194" s="2">
        <f t="shared" si="134"/>
        <v>10.374015992065981</v>
      </c>
      <c r="J1194" t="b">
        <f t="shared" si="133"/>
        <v>0</v>
      </c>
      <c r="K1194">
        <f t="shared" si="129"/>
        <v>46</v>
      </c>
      <c r="L1194">
        <f t="shared" si="130"/>
        <v>11</v>
      </c>
      <c r="M1194">
        <f t="shared" si="131"/>
        <v>2022</v>
      </c>
    </row>
    <row r="1195" spans="1:13" hidden="1" x14ac:dyDescent="0.25">
      <c r="A1195" t="s">
        <v>7</v>
      </c>
      <c r="B1195" s="1">
        <v>44883</v>
      </c>
      <c r="C1195">
        <v>18376.400000000001</v>
      </c>
      <c r="D1195">
        <v>18442.150000000001</v>
      </c>
      <c r="E1195">
        <v>18209.8</v>
      </c>
      <c r="F1195">
        <v>18307.650000000001</v>
      </c>
      <c r="G1195" s="6">
        <f t="shared" si="128"/>
        <v>47</v>
      </c>
      <c r="H1195" s="2">
        <f t="shared" si="132"/>
        <v>-2.2915905982113793E-3</v>
      </c>
      <c r="I1195" s="2">
        <f t="shared" si="134"/>
        <v>10.347951403954657</v>
      </c>
      <c r="J1195" t="b">
        <f t="shared" si="133"/>
        <v>0</v>
      </c>
      <c r="K1195">
        <f t="shared" si="129"/>
        <v>47</v>
      </c>
      <c r="L1195">
        <f t="shared" si="130"/>
        <v>11</v>
      </c>
      <c r="M1195">
        <f t="shared" si="131"/>
        <v>2022</v>
      </c>
    </row>
    <row r="1196" spans="1:13" hidden="1" x14ac:dyDescent="0.25">
      <c r="A1196" t="s">
        <v>7</v>
      </c>
      <c r="B1196" s="1">
        <v>44890</v>
      </c>
      <c r="C1196">
        <v>18246.400000000001</v>
      </c>
      <c r="D1196">
        <v>18534.900000000001</v>
      </c>
      <c r="E1196">
        <v>18133.349999999999</v>
      </c>
      <c r="F1196">
        <v>18512.75</v>
      </c>
      <c r="G1196" s="6">
        <f t="shared" si="128"/>
        <v>48</v>
      </c>
      <c r="H1196" s="2">
        <f t="shared" si="132"/>
        <v>1.1202967065680136E-2</v>
      </c>
      <c r="I1196" s="2">
        <f t="shared" si="134"/>
        <v>10.4750821297961</v>
      </c>
      <c r="J1196" t="b">
        <f t="shared" si="133"/>
        <v>0</v>
      </c>
      <c r="K1196">
        <f t="shared" si="129"/>
        <v>48</v>
      </c>
      <c r="L1196">
        <f t="shared" si="130"/>
        <v>11</v>
      </c>
      <c r="M1196">
        <f t="shared" si="131"/>
        <v>2022</v>
      </c>
    </row>
    <row r="1197" spans="1:13" hidden="1" x14ac:dyDescent="0.25">
      <c r="A1197" t="s">
        <v>7</v>
      </c>
      <c r="B1197" s="1">
        <v>44897</v>
      </c>
      <c r="C1197">
        <v>18430.55</v>
      </c>
      <c r="D1197">
        <v>18887.599999999999</v>
      </c>
      <c r="E1197">
        <v>18365.599999999999</v>
      </c>
      <c r="F1197">
        <v>18696.099999999999</v>
      </c>
      <c r="G1197" s="6">
        <f t="shared" si="128"/>
        <v>49</v>
      </c>
      <c r="H1197" s="2">
        <f t="shared" si="132"/>
        <v>9.9039850913558158E-3</v>
      </c>
      <c r="I1197" s="2">
        <f t="shared" si="134"/>
        <v>10.588731172131684</v>
      </c>
      <c r="J1197" t="b">
        <f t="shared" si="133"/>
        <v>0</v>
      </c>
      <c r="K1197">
        <f t="shared" si="129"/>
        <v>49</v>
      </c>
      <c r="L1197">
        <f t="shared" si="130"/>
        <v>12</v>
      </c>
      <c r="M1197">
        <f t="shared" si="131"/>
        <v>2022</v>
      </c>
    </row>
    <row r="1198" spans="1:13" hidden="1" x14ac:dyDescent="0.25">
      <c r="A1198" t="s">
        <v>7</v>
      </c>
      <c r="B1198" s="1">
        <v>44904</v>
      </c>
      <c r="C1198">
        <v>18719.55</v>
      </c>
      <c r="D1198">
        <v>18728.599999999999</v>
      </c>
      <c r="E1198">
        <v>18410.099999999999</v>
      </c>
      <c r="F1198">
        <v>18496.599999999999</v>
      </c>
      <c r="G1198" s="6">
        <f t="shared" si="128"/>
        <v>50</v>
      </c>
      <c r="H1198" s="2">
        <f t="shared" si="132"/>
        <v>-1.0670674632677457E-2</v>
      </c>
      <c r="I1198" s="2">
        <f t="shared" si="134"/>
        <v>10.4650715923883</v>
      </c>
      <c r="J1198" t="b">
        <f t="shared" si="133"/>
        <v>0</v>
      </c>
      <c r="K1198">
        <f t="shared" si="129"/>
        <v>50</v>
      </c>
      <c r="L1198">
        <f t="shared" si="130"/>
        <v>12</v>
      </c>
      <c r="M1198">
        <f t="shared" si="131"/>
        <v>2022</v>
      </c>
    </row>
    <row r="1199" spans="1:13" hidden="1" x14ac:dyDescent="0.25">
      <c r="A1199" t="s">
        <v>7</v>
      </c>
      <c r="B1199" s="1">
        <v>44911</v>
      </c>
      <c r="C1199">
        <v>18402.150000000001</v>
      </c>
      <c r="D1199">
        <v>18696.099999999999</v>
      </c>
      <c r="E1199">
        <v>18255.150000000001</v>
      </c>
      <c r="F1199">
        <v>18269</v>
      </c>
      <c r="G1199" s="6">
        <f t="shared" si="128"/>
        <v>51</v>
      </c>
      <c r="H1199" s="2">
        <f t="shared" si="132"/>
        <v>-1.2304964155574472E-2</v>
      </c>
      <c r="I1199" s="2">
        <f t="shared" si="134"/>
        <v>10.323994297402868</v>
      </c>
      <c r="J1199" t="b">
        <f t="shared" si="133"/>
        <v>0</v>
      </c>
      <c r="K1199">
        <f t="shared" si="129"/>
        <v>51</v>
      </c>
      <c r="L1199">
        <f t="shared" si="130"/>
        <v>12</v>
      </c>
      <c r="M1199">
        <f t="shared" si="131"/>
        <v>2022</v>
      </c>
    </row>
    <row r="1200" spans="1:13" hidden="1" x14ac:dyDescent="0.25">
      <c r="A1200" t="s">
        <v>7</v>
      </c>
      <c r="B1200" s="1">
        <v>44918</v>
      </c>
      <c r="C1200">
        <v>18288.099999999999</v>
      </c>
      <c r="D1200">
        <v>18473.349999999999</v>
      </c>
      <c r="E1200">
        <v>17779.5</v>
      </c>
      <c r="F1200">
        <v>17806.8</v>
      </c>
      <c r="G1200" s="6">
        <f t="shared" si="128"/>
        <v>52</v>
      </c>
      <c r="H1200" s="2">
        <f t="shared" si="132"/>
        <v>-2.5299687996058973E-2</v>
      </c>
      <c r="I1200" s="2">
        <f t="shared" si="134"/>
        <v>10.037500774809423</v>
      </c>
      <c r="J1200" t="b">
        <f t="shared" si="133"/>
        <v>0</v>
      </c>
      <c r="K1200">
        <f t="shared" si="129"/>
        <v>52</v>
      </c>
      <c r="L1200">
        <f t="shared" si="130"/>
        <v>12</v>
      </c>
      <c r="M1200">
        <f t="shared" si="131"/>
        <v>2022</v>
      </c>
    </row>
    <row r="1201" spans="1:14" hidden="1" x14ac:dyDescent="0.25">
      <c r="A1201" t="s">
        <v>7</v>
      </c>
      <c r="B1201" s="1">
        <v>44925</v>
      </c>
      <c r="C1201">
        <v>17830.400000000001</v>
      </c>
      <c r="D1201">
        <v>18265.25</v>
      </c>
      <c r="E1201">
        <v>17774.25</v>
      </c>
      <c r="F1201">
        <v>18105.3</v>
      </c>
      <c r="G1201" s="6">
        <f t="shared" si="128"/>
        <v>53</v>
      </c>
      <c r="H1201" s="2">
        <f t="shared" si="132"/>
        <v>1.6763258979715534E-2</v>
      </c>
      <c r="I1201" s="2">
        <f t="shared" si="134"/>
        <v>10.222525258786364</v>
      </c>
      <c r="J1201" t="b">
        <f t="shared" si="133"/>
        <v>0</v>
      </c>
      <c r="K1201">
        <f t="shared" si="129"/>
        <v>53</v>
      </c>
      <c r="L1201">
        <f t="shared" si="130"/>
        <v>12</v>
      </c>
      <c r="M1201">
        <f t="shared" si="131"/>
        <v>2022</v>
      </c>
    </row>
    <row r="1202" spans="1:14" hidden="1" x14ac:dyDescent="0.25">
      <c r="A1202" t="s">
        <v>7</v>
      </c>
      <c r="B1202" s="1">
        <v>44932</v>
      </c>
      <c r="C1202">
        <v>18131.7</v>
      </c>
      <c r="D1202">
        <v>18251.95</v>
      </c>
      <c r="E1202">
        <v>17795.55</v>
      </c>
      <c r="F1202">
        <v>17859.45</v>
      </c>
      <c r="G1202" s="6">
        <f t="shared" si="128"/>
        <v>1</v>
      </c>
      <c r="H1202" s="2">
        <f t="shared" si="132"/>
        <v>-1.3578896787128536E-2</v>
      </c>
      <c r="I1202" s="2">
        <f t="shared" si="134"/>
        <v>10.070135746606361</v>
      </c>
      <c r="J1202" t="b">
        <f t="shared" si="133"/>
        <v>0</v>
      </c>
      <c r="K1202">
        <f t="shared" si="129"/>
        <v>1</v>
      </c>
      <c r="L1202">
        <f t="shared" si="130"/>
        <v>1</v>
      </c>
      <c r="M1202">
        <f t="shared" si="131"/>
        <v>2023</v>
      </c>
    </row>
    <row r="1203" spans="1:14" hidden="1" x14ac:dyDescent="0.25">
      <c r="A1203" t="s">
        <v>7</v>
      </c>
      <c r="B1203" s="1">
        <v>44939</v>
      </c>
      <c r="C1203">
        <v>17952.55</v>
      </c>
      <c r="D1203">
        <v>18141.400000000001</v>
      </c>
      <c r="E1203">
        <v>17761.650000000001</v>
      </c>
      <c r="F1203">
        <v>17956.599999999999</v>
      </c>
      <c r="G1203" s="6">
        <f t="shared" si="128"/>
        <v>2</v>
      </c>
      <c r="H1203" s="2">
        <f t="shared" si="132"/>
        <v>5.4396971911228054E-3</v>
      </c>
      <c r="I1203" s="2">
        <f t="shared" si="134"/>
        <v>10.130353932932524</v>
      </c>
      <c r="J1203" t="b">
        <f t="shared" si="133"/>
        <v>0</v>
      </c>
      <c r="K1203">
        <f t="shared" si="129"/>
        <v>2</v>
      </c>
      <c r="L1203">
        <f t="shared" si="130"/>
        <v>1</v>
      </c>
      <c r="M1203">
        <f t="shared" si="131"/>
        <v>2023</v>
      </c>
    </row>
    <row r="1204" spans="1:14" hidden="1" x14ac:dyDescent="0.25">
      <c r="A1204" t="s">
        <v>7</v>
      </c>
      <c r="B1204" s="1">
        <v>44946</v>
      </c>
      <c r="C1204">
        <v>18033.150000000001</v>
      </c>
      <c r="D1204">
        <v>18183.75</v>
      </c>
      <c r="E1204">
        <v>17853.650000000001</v>
      </c>
      <c r="F1204">
        <v>18027.650000000001</v>
      </c>
      <c r="G1204" s="6">
        <f t="shared" si="128"/>
        <v>3</v>
      </c>
      <c r="H1204" s="2">
        <f t="shared" si="132"/>
        <v>3.9567624160476988E-3</v>
      </c>
      <c r="I1204" s="2">
        <f t="shared" si="134"/>
        <v>10.174394099051661</v>
      </c>
      <c r="J1204" t="b">
        <f t="shared" si="133"/>
        <v>0</v>
      </c>
      <c r="K1204">
        <f t="shared" si="129"/>
        <v>3</v>
      </c>
      <c r="L1204">
        <f t="shared" si="130"/>
        <v>1</v>
      </c>
      <c r="M1204">
        <f t="shared" si="131"/>
        <v>2023</v>
      </c>
    </row>
    <row r="1205" spans="1:14" hidden="1" x14ac:dyDescent="0.25">
      <c r="A1205" t="s">
        <v>7</v>
      </c>
      <c r="B1205" s="1">
        <v>44953</v>
      </c>
      <c r="C1205">
        <v>18118.45</v>
      </c>
      <c r="D1205">
        <v>18201.25</v>
      </c>
      <c r="E1205">
        <v>17493.55</v>
      </c>
      <c r="F1205">
        <v>17604.349999999999</v>
      </c>
      <c r="G1205" s="6">
        <f t="shared" si="128"/>
        <v>4</v>
      </c>
      <c r="H1205" s="2">
        <f t="shared" si="132"/>
        <v>-2.3480597859399488E-2</v>
      </c>
      <c r="I1205" s="2">
        <f t="shared" si="134"/>
        <v>9.9120126448893817</v>
      </c>
      <c r="J1205" t="b">
        <f t="shared" si="133"/>
        <v>0</v>
      </c>
      <c r="K1205">
        <f t="shared" si="129"/>
        <v>4</v>
      </c>
      <c r="L1205">
        <f t="shared" si="130"/>
        <v>1</v>
      </c>
      <c r="M1205">
        <f t="shared" si="131"/>
        <v>2023</v>
      </c>
    </row>
    <row r="1206" spans="1:14" hidden="1" x14ac:dyDescent="0.25">
      <c r="A1206" t="s">
        <v>7</v>
      </c>
      <c r="B1206" s="1">
        <v>44960</v>
      </c>
      <c r="C1206">
        <v>17541.95</v>
      </c>
      <c r="D1206">
        <v>17972.2</v>
      </c>
      <c r="E1206">
        <v>17353.400000000001</v>
      </c>
      <c r="F1206">
        <v>17854.05</v>
      </c>
      <c r="G1206" s="6">
        <f t="shared" si="128"/>
        <v>5</v>
      </c>
      <c r="H1206" s="2">
        <f t="shared" si="132"/>
        <v>1.4183994296864233E-2</v>
      </c>
      <c r="I1206" s="2">
        <f t="shared" si="134"/>
        <v>10.066788570011804</v>
      </c>
      <c r="J1206" t="b">
        <f t="shared" si="133"/>
        <v>0</v>
      </c>
      <c r="K1206">
        <f t="shared" si="129"/>
        <v>5</v>
      </c>
      <c r="L1206">
        <f t="shared" si="130"/>
        <v>2</v>
      </c>
      <c r="M1206">
        <f t="shared" si="131"/>
        <v>2023</v>
      </c>
      <c r="N1206" s="2">
        <f>AVERAGE(H1206:H1310)</f>
        <v>2.8676426452104941E-3</v>
      </c>
    </row>
    <row r="1207" spans="1:14" hidden="1" x14ac:dyDescent="0.25">
      <c r="A1207" t="s">
        <v>7</v>
      </c>
      <c r="B1207" s="1">
        <v>44967</v>
      </c>
      <c r="C1207">
        <v>17818.55</v>
      </c>
      <c r="D1207">
        <v>17916.900000000001</v>
      </c>
      <c r="E1207">
        <v>17652.55</v>
      </c>
      <c r="F1207">
        <v>17856.5</v>
      </c>
      <c r="G1207" s="6">
        <f t="shared" si="128"/>
        <v>6</v>
      </c>
      <c r="H1207" s="2">
        <f t="shared" si="132"/>
        <v>1.372237671564136E-4</v>
      </c>
      <c r="I1207" s="2">
        <f t="shared" si="134"/>
        <v>10.068307196429704</v>
      </c>
      <c r="J1207" t="b">
        <f t="shared" si="133"/>
        <v>0</v>
      </c>
      <c r="K1207">
        <f t="shared" si="129"/>
        <v>6</v>
      </c>
      <c r="L1207">
        <f t="shared" si="130"/>
        <v>2</v>
      </c>
      <c r="M1207">
        <f t="shared" si="131"/>
        <v>2023</v>
      </c>
    </row>
    <row r="1208" spans="1:14" hidden="1" x14ac:dyDescent="0.25">
      <c r="A1208" t="s">
        <v>7</v>
      </c>
      <c r="B1208" s="1">
        <v>44974</v>
      </c>
      <c r="C1208">
        <v>17859.099999999999</v>
      </c>
      <c r="D1208">
        <v>18134.75</v>
      </c>
      <c r="E1208">
        <v>17719.75</v>
      </c>
      <c r="F1208">
        <v>17944.2</v>
      </c>
      <c r="G1208" s="6">
        <f t="shared" si="128"/>
        <v>7</v>
      </c>
      <c r="H1208" s="2">
        <f t="shared" si="132"/>
        <v>4.9113768095652155E-3</v>
      </c>
      <c r="I1208" s="2">
        <f t="shared" si="134"/>
        <v>10.122667823715393</v>
      </c>
      <c r="J1208" t="b">
        <f t="shared" si="133"/>
        <v>0</v>
      </c>
      <c r="K1208">
        <f t="shared" si="129"/>
        <v>7</v>
      </c>
      <c r="L1208">
        <f t="shared" si="130"/>
        <v>2</v>
      </c>
      <c r="M1208">
        <f t="shared" si="131"/>
        <v>2023</v>
      </c>
    </row>
    <row r="1209" spans="1:14" hidden="1" x14ac:dyDescent="0.25">
      <c r="A1209" t="s">
        <v>7</v>
      </c>
      <c r="B1209" s="1">
        <v>44981</v>
      </c>
      <c r="C1209">
        <v>17965.55</v>
      </c>
      <c r="D1209">
        <v>18004.349999999999</v>
      </c>
      <c r="E1209">
        <v>17421.8</v>
      </c>
      <c r="F1209">
        <v>17465.8</v>
      </c>
      <c r="G1209" s="6">
        <f t="shared" si="128"/>
        <v>8</v>
      </c>
      <c r="H1209" s="2">
        <f t="shared" si="132"/>
        <v>-2.6660425095574092E-2</v>
      </c>
      <c r="I1209" s="2">
        <f t="shared" si="134"/>
        <v>9.8261327713382762</v>
      </c>
      <c r="J1209" t="b">
        <f t="shared" si="133"/>
        <v>0</v>
      </c>
      <c r="K1209">
        <f t="shared" si="129"/>
        <v>8</v>
      </c>
      <c r="L1209">
        <f t="shared" si="130"/>
        <v>2</v>
      </c>
      <c r="M1209">
        <f t="shared" si="131"/>
        <v>2023</v>
      </c>
    </row>
    <row r="1210" spans="1:14" hidden="1" x14ac:dyDescent="0.25">
      <c r="A1210" t="s">
        <v>7</v>
      </c>
      <c r="B1210" s="1">
        <v>44988</v>
      </c>
      <c r="C1210">
        <v>17428.599999999999</v>
      </c>
      <c r="D1210">
        <v>17644.75</v>
      </c>
      <c r="E1210">
        <v>17255.2</v>
      </c>
      <c r="F1210">
        <v>17594.349999999999</v>
      </c>
      <c r="G1210" s="6">
        <f t="shared" si="128"/>
        <v>9</v>
      </c>
      <c r="H1210" s="2">
        <f t="shared" si="132"/>
        <v>7.360098020130712E-3</v>
      </c>
      <c r="I1210" s="2">
        <f t="shared" si="134"/>
        <v>9.9058141697142759</v>
      </c>
      <c r="J1210" t="b">
        <f t="shared" si="133"/>
        <v>0</v>
      </c>
      <c r="K1210">
        <f t="shared" si="129"/>
        <v>9</v>
      </c>
      <c r="L1210">
        <f t="shared" si="130"/>
        <v>3</v>
      </c>
      <c r="M1210">
        <f t="shared" si="131"/>
        <v>2023</v>
      </c>
    </row>
    <row r="1211" spans="1:14" hidden="1" x14ac:dyDescent="0.25">
      <c r="A1211" t="s">
        <v>7</v>
      </c>
      <c r="B1211" s="1">
        <v>44995</v>
      </c>
      <c r="C1211">
        <v>17680.349999999999</v>
      </c>
      <c r="D1211">
        <v>17799.95</v>
      </c>
      <c r="E1211">
        <v>17324.349999999999</v>
      </c>
      <c r="F1211">
        <v>17412.900000000001</v>
      </c>
      <c r="G1211" s="6">
        <f t="shared" si="128"/>
        <v>10</v>
      </c>
      <c r="H1211" s="2">
        <f t="shared" si="132"/>
        <v>-1.0312969788596749E-2</v>
      </c>
      <c r="I1211" s="2">
        <f t="shared" si="134"/>
        <v>9.793342837661962</v>
      </c>
      <c r="J1211" t="b">
        <f t="shared" si="133"/>
        <v>0</v>
      </c>
      <c r="K1211">
        <f t="shared" si="129"/>
        <v>10</v>
      </c>
      <c r="L1211">
        <f t="shared" si="130"/>
        <v>3</v>
      </c>
      <c r="M1211">
        <f t="shared" si="131"/>
        <v>2023</v>
      </c>
    </row>
    <row r="1212" spans="1:14" hidden="1" x14ac:dyDescent="0.25">
      <c r="A1212" t="s">
        <v>7</v>
      </c>
      <c r="B1212" s="1">
        <v>45002</v>
      </c>
      <c r="C1212">
        <v>17421.900000000001</v>
      </c>
      <c r="D1212">
        <v>17529.900000000001</v>
      </c>
      <c r="E1212">
        <v>16850.150000000001</v>
      </c>
      <c r="F1212">
        <v>17100.05</v>
      </c>
      <c r="G1212" s="6">
        <f t="shared" si="128"/>
        <v>11</v>
      </c>
      <c r="H1212" s="2">
        <f t="shared" si="132"/>
        <v>-1.796656501788918E-2</v>
      </c>
      <c r="I1212" s="2">
        <f t="shared" si="134"/>
        <v>9.5994235418087399</v>
      </c>
      <c r="J1212" t="b">
        <f t="shared" si="133"/>
        <v>0</v>
      </c>
      <c r="K1212">
        <f t="shared" si="129"/>
        <v>11</v>
      </c>
      <c r="L1212">
        <f t="shared" si="130"/>
        <v>3</v>
      </c>
      <c r="M1212">
        <f t="shared" si="131"/>
        <v>2023</v>
      </c>
    </row>
    <row r="1213" spans="1:14" hidden="1" x14ac:dyDescent="0.25">
      <c r="A1213" t="s">
        <v>7</v>
      </c>
      <c r="B1213" s="1">
        <v>45009</v>
      </c>
      <c r="C1213">
        <v>17066.599999999999</v>
      </c>
      <c r="D1213">
        <v>17207.25</v>
      </c>
      <c r="E1213">
        <v>16828.349999999999</v>
      </c>
      <c r="F1213">
        <v>16945.05</v>
      </c>
      <c r="G1213" s="6">
        <f t="shared" si="128"/>
        <v>12</v>
      </c>
      <c r="H1213" s="2">
        <f t="shared" si="132"/>
        <v>-9.0643009815760678E-3</v>
      </c>
      <c r="I1213" s="2">
        <f t="shared" si="134"/>
        <v>9.5033471765945823</v>
      </c>
      <c r="J1213" t="b">
        <f t="shared" si="133"/>
        <v>0</v>
      </c>
      <c r="K1213">
        <f t="shared" si="129"/>
        <v>12</v>
      </c>
      <c r="L1213">
        <f t="shared" si="130"/>
        <v>3</v>
      </c>
      <c r="M1213">
        <f t="shared" si="131"/>
        <v>2023</v>
      </c>
    </row>
    <row r="1214" spans="1:14" hidden="1" x14ac:dyDescent="0.25">
      <c r="A1214" t="s">
        <v>7</v>
      </c>
      <c r="B1214" s="1">
        <v>45016</v>
      </c>
      <c r="C1214">
        <v>16984.3</v>
      </c>
      <c r="D1214">
        <v>17381.599999999999</v>
      </c>
      <c r="E1214">
        <v>16913.75</v>
      </c>
      <c r="F1214">
        <v>17359.75</v>
      </c>
      <c r="G1214" s="6">
        <f t="shared" si="128"/>
        <v>13</v>
      </c>
      <c r="H1214" s="2">
        <f t="shared" si="132"/>
        <v>2.4473223743807226E-2</v>
      </c>
      <c r="I1214" s="2">
        <f t="shared" si="134"/>
        <v>9.7603979421062679</v>
      </c>
      <c r="J1214" t="b">
        <f t="shared" si="133"/>
        <v>0</v>
      </c>
      <c r="K1214">
        <f t="shared" si="129"/>
        <v>13</v>
      </c>
      <c r="L1214">
        <f t="shared" si="130"/>
        <v>3</v>
      </c>
      <c r="M1214">
        <f t="shared" si="131"/>
        <v>2023</v>
      </c>
    </row>
    <row r="1215" spans="1:14" hidden="1" x14ac:dyDescent="0.25">
      <c r="A1215" t="s">
        <v>7</v>
      </c>
      <c r="B1215" s="1">
        <v>45022</v>
      </c>
      <c r="C1215">
        <v>17427.95</v>
      </c>
      <c r="D1215">
        <v>17638.7</v>
      </c>
      <c r="E1215">
        <v>17312.75</v>
      </c>
      <c r="F1215">
        <v>17599.150000000001</v>
      </c>
      <c r="G1215" s="6">
        <f t="shared" si="128"/>
        <v>14</v>
      </c>
      <c r="H1215" s="2">
        <f t="shared" si="132"/>
        <v>1.3790521176860304E-2</v>
      </c>
      <c r="I1215" s="2">
        <f t="shared" si="134"/>
        <v>9.9087894377983279</v>
      </c>
      <c r="J1215" t="b">
        <f t="shared" si="133"/>
        <v>0</v>
      </c>
      <c r="K1215">
        <f t="shared" si="129"/>
        <v>14</v>
      </c>
      <c r="L1215">
        <f t="shared" si="130"/>
        <v>4</v>
      </c>
      <c r="M1215">
        <f t="shared" si="131"/>
        <v>2023</v>
      </c>
    </row>
    <row r="1216" spans="1:14" hidden="1" x14ac:dyDescent="0.25">
      <c r="A1216" t="s">
        <v>7</v>
      </c>
      <c r="B1216" s="1">
        <v>45029</v>
      </c>
      <c r="C1216">
        <v>17634.900000000001</v>
      </c>
      <c r="D1216">
        <v>17842.150000000001</v>
      </c>
      <c r="E1216">
        <v>17597.95</v>
      </c>
      <c r="F1216">
        <v>17828</v>
      </c>
      <c r="G1216" s="6">
        <f t="shared" si="128"/>
        <v>15</v>
      </c>
      <c r="H1216" s="2">
        <f t="shared" si="132"/>
        <v>1.3003468917532901E-2</v>
      </c>
      <c r="I1216" s="2">
        <f t="shared" si="134"/>
        <v>10.050641542180649</v>
      </c>
      <c r="J1216" t="b">
        <f t="shared" si="133"/>
        <v>0</v>
      </c>
      <c r="K1216">
        <f t="shared" si="129"/>
        <v>15</v>
      </c>
      <c r="L1216">
        <f t="shared" si="130"/>
        <v>4</v>
      </c>
      <c r="M1216">
        <f t="shared" si="131"/>
        <v>2023</v>
      </c>
    </row>
    <row r="1217" spans="1:13" hidden="1" x14ac:dyDescent="0.25">
      <c r="A1217" t="s">
        <v>7</v>
      </c>
      <c r="B1217" s="1">
        <v>45037</v>
      </c>
      <c r="C1217">
        <v>17863</v>
      </c>
      <c r="D1217">
        <v>17863</v>
      </c>
      <c r="E1217">
        <v>17553.95</v>
      </c>
      <c r="F1217">
        <v>17624.05</v>
      </c>
      <c r="G1217" s="6">
        <f t="shared" si="128"/>
        <v>16</v>
      </c>
      <c r="H1217" s="2">
        <f t="shared" si="132"/>
        <v>-1.143986986762402E-2</v>
      </c>
      <c r="I1217" s="2">
        <f t="shared" si="134"/>
        <v>9.9242236409843425</v>
      </c>
      <c r="J1217" t="b">
        <f t="shared" si="133"/>
        <v>0</v>
      </c>
      <c r="K1217">
        <f t="shared" si="129"/>
        <v>16</v>
      </c>
      <c r="L1217">
        <f t="shared" si="130"/>
        <v>4</v>
      </c>
      <c r="M1217">
        <f t="shared" si="131"/>
        <v>2023</v>
      </c>
    </row>
    <row r="1218" spans="1:13" hidden="1" x14ac:dyDescent="0.25">
      <c r="A1218" t="s">
        <v>7</v>
      </c>
      <c r="B1218" s="1">
        <v>45044</v>
      </c>
      <c r="C1218">
        <v>17707.55</v>
      </c>
      <c r="D1218">
        <v>18089.150000000001</v>
      </c>
      <c r="E1218">
        <v>17612.5</v>
      </c>
      <c r="F1218">
        <v>18065</v>
      </c>
      <c r="G1218" s="6">
        <f t="shared" ref="G1218:G1281" si="135">WEEKNUM(B1218)</f>
        <v>17</v>
      </c>
      <c r="H1218" s="2">
        <f t="shared" si="132"/>
        <v>2.5019788300645995E-2</v>
      </c>
      <c r="I1218" s="2">
        <f t="shared" si="134"/>
        <v>10.197545403830683</v>
      </c>
      <c r="J1218" t="b">
        <f t="shared" si="133"/>
        <v>0</v>
      </c>
      <c r="K1218">
        <f t="shared" ref="K1218:K1281" si="136">WEEKNUM(B1218)</f>
        <v>17</v>
      </c>
      <c r="L1218">
        <f t="shared" ref="L1218:L1281" si="137">MONTH(B1218)</f>
        <v>4</v>
      </c>
      <c r="M1218">
        <f t="shared" si="131"/>
        <v>2023</v>
      </c>
    </row>
    <row r="1219" spans="1:13" hidden="1" x14ac:dyDescent="0.25">
      <c r="A1219" t="s">
        <v>7</v>
      </c>
      <c r="B1219" s="1">
        <v>45051</v>
      </c>
      <c r="C1219">
        <v>18124.8</v>
      </c>
      <c r="D1219">
        <v>18267.45</v>
      </c>
      <c r="E1219">
        <v>18042.400000000001</v>
      </c>
      <c r="F1219">
        <v>18069</v>
      </c>
      <c r="G1219" s="6">
        <f t="shared" si="135"/>
        <v>18</v>
      </c>
      <c r="H1219" s="2">
        <f t="shared" si="132"/>
        <v>2.2142264046509652E-4</v>
      </c>
      <c r="I1219" s="2">
        <f t="shared" si="134"/>
        <v>10.200024793900727</v>
      </c>
      <c r="J1219" t="b">
        <f t="shared" si="133"/>
        <v>0</v>
      </c>
      <c r="K1219">
        <f t="shared" si="136"/>
        <v>18</v>
      </c>
      <c r="L1219">
        <f t="shared" si="137"/>
        <v>5</v>
      </c>
      <c r="M1219">
        <f t="shared" ref="M1219:M1282" si="138">YEAR(B1219)</f>
        <v>2023</v>
      </c>
    </row>
    <row r="1220" spans="1:13" hidden="1" x14ac:dyDescent="0.25">
      <c r="A1220" t="s">
        <v>7</v>
      </c>
      <c r="B1220" s="1">
        <v>45058</v>
      </c>
      <c r="C1220">
        <v>18120.599999999999</v>
      </c>
      <c r="D1220">
        <v>18389.7</v>
      </c>
      <c r="E1220">
        <v>18100.3</v>
      </c>
      <c r="F1220">
        <v>18314.8</v>
      </c>
      <c r="G1220" s="6">
        <f t="shared" si="135"/>
        <v>19</v>
      </c>
      <c r="H1220" s="2">
        <f t="shared" ref="H1220:H1283" si="139">F1220/F1219-1</f>
        <v>1.3603409153799317E-2</v>
      </c>
      <c r="I1220" s="2">
        <f t="shared" si="134"/>
        <v>10.352383313704856</v>
      </c>
      <c r="J1220" t="b">
        <f t="shared" ref="J1220:J1283" si="140">H1220&gt;10%</f>
        <v>0</v>
      </c>
      <c r="K1220">
        <f t="shared" si="136"/>
        <v>19</v>
      </c>
      <c r="L1220">
        <f t="shared" si="137"/>
        <v>5</v>
      </c>
      <c r="M1220">
        <f t="shared" si="138"/>
        <v>2023</v>
      </c>
    </row>
    <row r="1221" spans="1:13" hidden="1" x14ac:dyDescent="0.25">
      <c r="A1221" t="s">
        <v>7</v>
      </c>
      <c r="B1221" s="1">
        <v>45065</v>
      </c>
      <c r="C1221">
        <v>18339.3</v>
      </c>
      <c r="D1221">
        <v>18458.900000000001</v>
      </c>
      <c r="E1221">
        <v>18060.400000000001</v>
      </c>
      <c r="F1221">
        <v>18203.400000000001</v>
      </c>
      <c r="G1221" s="6">
        <f t="shared" si="135"/>
        <v>20</v>
      </c>
      <c r="H1221" s="2">
        <f t="shared" si="139"/>
        <v>-6.0825125035489647E-3</v>
      </c>
      <c r="I1221" s="2">
        <f t="shared" ref="I1221:I1284" si="141">(1+I1220)*(1+H1221)-1</f>
        <v>10.283332300254164</v>
      </c>
      <c r="J1221" t="b">
        <f t="shared" si="140"/>
        <v>0</v>
      </c>
      <c r="K1221">
        <f t="shared" si="136"/>
        <v>20</v>
      </c>
      <c r="L1221">
        <f t="shared" si="137"/>
        <v>5</v>
      </c>
      <c r="M1221">
        <f t="shared" si="138"/>
        <v>2023</v>
      </c>
    </row>
    <row r="1222" spans="1:13" hidden="1" x14ac:dyDescent="0.25">
      <c r="A1222" t="s">
        <v>7</v>
      </c>
      <c r="B1222" s="1">
        <v>45072</v>
      </c>
      <c r="C1222">
        <v>18201.099999999999</v>
      </c>
      <c r="D1222">
        <v>18508.55</v>
      </c>
      <c r="E1222">
        <v>18178.849999999999</v>
      </c>
      <c r="F1222">
        <v>18499.349999999999</v>
      </c>
      <c r="G1222" s="6">
        <f t="shared" si="135"/>
        <v>21</v>
      </c>
      <c r="H1222" s="2">
        <f t="shared" si="139"/>
        <v>1.6257951811200044E-2</v>
      </c>
      <c r="I1222" s="2">
        <f t="shared" si="141"/>
        <v>10.466776173061454</v>
      </c>
      <c r="J1222" t="b">
        <f t="shared" si="140"/>
        <v>0</v>
      </c>
      <c r="K1222">
        <f t="shared" si="136"/>
        <v>21</v>
      </c>
      <c r="L1222">
        <f t="shared" si="137"/>
        <v>5</v>
      </c>
      <c r="M1222">
        <f t="shared" si="138"/>
        <v>2023</v>
      </c>
    </row>
    <row r="1223" spans="1:13" hidden="1" x14ac:dyDescent="0.25">
      <c r="A1223" t="s">
        <v>7</v>
      </c>
      <c r="B1223" s="1">
        <v>45079</v>
      </c>
      <c r="C1223">
        <v>18619.150000000001</v>
      </c>
      <c r="D1223">
        <v>18662.45</v>
      </c>
      <c r="E1223">
        <v>18464.55</v>
      </c>
      <c r="F1223">
        <v>18534.099999999999</v>
      </c>
      <c r="G1223" s="6">
        <f t="shared" si="135"/>
        <v>22</v>
      </c>
      <c r="H1223" s="2">
        <f t="shared" si="139"/>
        <v>1.8784443777755122E-3</v>
      </c>
      <c r="I1223" s="2">
        <f t="shared" si="141"/>
        <v>10.488315874294951</v>
      </c>
      <c r="J1223" t="b">
        <f t="shared" si="140"/>
        <v>0</v>
      </c>
      <c r="K1223">
        <f t="shared" si="136"/>
        <v>22</v>
      </c>
      <c r="L1223">
        <f t="shared" si="137"/>
        <v>6</v>
      </c>
      <c r="M1223">
        <f t="shared" si="138"/>
        <v>2023</v>
      </c>
    </row>
    <row r="1224" spans="1:13" hidden="1" x14ac:dyDescent="0.25">
      <c r="A1224" t="s">
        <v>7</v>
      </c>
      <c r="B1224" s="1">
        <v>45086</v>
      </c>
      <c r="C1224">
        <v>18612</v>
      </c>
      <c r="D1224">
        <v>18777.900000000001</v>
      </c>
      <c r="E1224">
        <v>18531.599999999999</v>
      </c>
      <c r="F1224">
        <v>18563.400000000001</v>
      </c>
      <c r="G1224" s="6">
        <f t="shared" si="135"/>
        <v>23</v>
      </c>
      <c r="H1224" s="2">
        <f t="shared" si="139"/>
        <v>1.5808698561032841E-3</v>
      </c>
      <c r="I1224" s="2">
        <f t="shared" si="141"/>
        <v>10.506477406558018</v>
      </c>
      <c r="J1224" t="b">
        <f t="shared" si="140"/>
        <v>0</v>
      </c>
      <c r="K1224">
        <f t="shared" si="136"/>
        <v>23</v>
      </c>
      <c r="L1224">
        <f t="shared" si="137"/>
        <v>6</v>
      </c>
      <c r="M1224">
        <f t="shared" si="138"/>
        <v>2023</v>
      </c>
    </row>
    <row r="1225" spans="1:13" hidden="1" x14ac:dyDescent="0.25">
      <c r="A1225" t="s">
        <v>7</v>
      </c>
      <c r="B1225" s="1">
        <v>45093</v>
      </c>
      <c r="C1225">
        <v>18595.05</v>
      </c>
      <c r="D1225">
        <v>18864.7</v>
      </c>
      <c r="E1225">
        <v>18559.75</v>
      </c>
      <c r="F1225">
        <v>18826</v>
      </c>
      <c r="G1225" s="6">
        <f t="shared" si="135"/>
        <v>24</v>
      </c>
      <c r="H1225" s="2">
        <f t="shared" si="139"/>
        <v>1.4146115474535925E-2</v>
      </c>
      <c r="I1225" s="2">
        <f t="shared" si="141"/>
        <v>10.669249364656325</v>
      </c>
      <c r="J1225" t="b">
        <f t="shared" si="140"/>
        <v>0</v>
      </c>
      <c r="K1225">
        <f t="shared" si="136"/>
        <v>24</v>
      </c>
      <c r="L1225">
        <f t="shared" si="137"/>
        <v>6</v>
      </c>
      <c r="M1225">
        <f t="shared" si="138"/>
        <v>2023</v>
      </c>
    </row>
    <row r="1226" spans="1:13" hidden="1" x14ac:dyDescent="0.25">
      <c r="A1226" t="s">
        <v>7</v>
      </c>
      <c r="B1226" s="1">
        <v>45100</v>
      </c>
      <c r="C1226">
        <v>18873.3</v>
      </c>
      <c r="D1226">
        <v>18886.599999999999</v>
      </c>
      <c r="E1226">
        <v>18647.099999999999</v>
      </c>
      <c r="F1226">
        <v>18665.5</v>
      </c>
      <c r="G1226" s="6">
        <f t="shared" si="135"/>
        <v>25</v>
      </c>
      <c r="H1226" s="2">
        <f t="shared" si="139"/>
        <v>-8.5254435355359703E-3</v>
      </c>
      <c r="I1226" s="2">
        <f t="shared" si="141"/>
        <v>10.569763838095859</v>
      </c>
      <c r="J1226" t="b">
        <f t="shared" si="140"/>
        <v>0</v>
      </c>
      <c r="K1226">
        <f t="shared" si="136"/>
        <v>25</v>
      </c>
      <c r="L1226">
        <f t="shared" si="137"/>
        <v>6</v>
      </c>
      <c r="M1226">
        <f t="shared" si="138"/>
        <v>2023</v>
      </c>
    </row>
    <row r="1227" spans="1:13" hidden="1" x14ac:dyDescent="0.25">
      <c r="A1227" t="s">
        <v>7</v>
      </c>
      <c r="B1227" s="1">
        <v>45107</v>
      </c>
      <c r="C1227">
        <v>18682.349999999999</v>
      </c>
      <c r="D1227">
        <v>19201.7</v>
      </c>
      <c r="E1227">
        <v>18646.7</v>
      </c>
      <c r="F1227">
        <v>19189.05</v>
      </c>
      <c r="G1227" s="6">
        <f t="shared" si="135"/>
        <v>26</v>
      </c>
      <c r="H1227" s="2">
        <f t="shared" si="139"/>
        <v>2.8049074495727355E-2</v>
      </c>
      <c r="I1227" s="2">
        <f t="shared" si="141"/>
        <v>10.894285005888582</v>
      </c>
      <c r="J1227" t="b">
        <f t="shared" si="140"/>
        <v>0</v>
      </c>
      <c r="K1227">
        <f t="shared" si="136"/>
        <v>26</v>
      </c>
      <c r="L1227">
        <f t="shared" si="137"/>
        <v>6</v>
      </c>
      <c r="M1227">
        <f t="shared" si="138"/>
        <v>2023</v>
      </c>
    </row>
    <row r="1228" spans="1:13" hidden="1" x14ac:dyDescent="0.25">
      <c r="A1228" t="s">
        <v>7</v>
      </c>
      <c r="B1228" s="1">
        <v>45114</v>
      </c>
      <c r="C1228">
        <v>19246.5</v>
      </c>
      <c r="D1228">
        <v>19523.599999999999</v>
      </c>
      <c r="E1228">
        <v>19234.400000000001</v>
      </c>
      <c r="F1228">
        <v>19331.8</v>
      </c>
      <c r="G1228" s="6">
        <f t="shared" si="135"/>
        <v>27</v>
      </c>
      <c r="H1228" s="2">
        <f t="shared" si="139"/>
        <v>7.4391384669902916E-3</v>
      </c>
      <c r="I1228" s="2">
        <f t="shared" si="141"/>
        <v>10.982768239013234</v>
      </c>
      <c r="J1228" t="b">
        <f t="shared" si="140"/>
        <v>0</v>
      </c>
      <c r="K1228">
        <f t="shared" si="136"/>
        <v>27</v>
      </c>
      <c r="L1228">
        <f t="shared" si="137"/>
        <v>7</v>
      </c>
      <c r="M1228">
        <f t="shared" si="138"/>
        <v>2023</v>
      </c>
    </row>
    <row r="1229" spans="1:13" hidden="1" x14ac:dyDescent="0.25">
      <c r="A1229" t="s">
        <v>7</v>
      </c>
      <c r="B1229" s="1">
        <v>45121</v>
      </c>
      <c r="C1229">
        <v>19400.349999999999</v>
      </c>
      <c r="D1229">
        <v>19595.349999999999</v>
      </c>
      <c r="E1229">
        <v>19327.099999999999</v>
      </c>
      <c r="F1229">
        <v>19564.5</v>
      </c>
      <c r="G1229" s="6">
        <f t="shared" si="135"/>
        <v>28</v>
      </c>
      <c r="H1229" s="2">
        <f t="shared" si="139"/>
        <v>1.2037161567986399E-2</v>
      </c>
      <c r="I1229" s="2">
        <f t="shared" si="141"/>
        <v>11.127006756337972</v>
      </c>
      <c r="J1229" t="b">
        <f t="shared" si="140"/>
        <v>0</v>
      </c>
      <c r="K1229">
        <f t="shared" si="136"/>
        <v>28</v>
      </c>
      <c r="L1229">
        <f t="shared" si="137"/>
        <v>7</v>
      </c>
      <c r="M1229">
        <f t="shared" si="138"/>
        <v>2023</v>
      </c>
    </row>
    <row r="1230" spans="1:13" hidden="1" x14ac:dyDescent="0.25">
      <c r="A1230" t="s">
        <v>7</v>
      </c>
      <c r="B1230" s="1">
        <v>45128</v>
      </c>
      <c r="C1230">
        <v>19612.150000000001</v>
      </c>
      <c r="D1230">
        <v>19991.849999999999</v>
      </c>
      <c r="E1230">
        <v>19562.95</v>
      </c>
      <c r="F1230">
        <v>19745</v>
      </c>
      <c r="G1230" s="6">
        <f t="shared" si="135"/>
        <v>29</v>
      </c>
      <c r="H1230" s="2">
        <f t="shared" si="139"/>
        <v>9.225893838329613E-3</v>
      </c>
      <c r="I1230" s="2">
        <f t="shared" si="141"/>
        <v>11.238889233248651</v>
      </c>
      <c r="J1230" t="b">
        <f t="shared" si="140"/>
        <v>0</v>
      </c>
      <c r="K1230">
        <f t="shared" si="136"/>
        <v>29</v>
      </c>
      <c r="L1230">
        <f t="shared" si="137"/>
        <v>7</v>
      </c>
      <c r="M1230">
        <f t="shared" si="138"/>
        <v>2023</v>
      </c>
    </row>
    <row r="1231" spans="1:13" hidden="1" x14ac:dyDescent="0.25">
      <c r="A1231" t="s">
        <v>7</v>
      </c>
      <c r="B1231" s="1">
        <v>45135</v>
      </c>
      <c r="C1231">
        <v>19748.45</v>
      </c>
      <c r="D1231">
        <v>19867.55</v>
      </c>
      <c r="E1231">
        <v>19563.099999999999</v>
      </c>
      <c r="F1231">
        <v>19646.05</v>
      </c>
      <c r="G1231" s="6">
        <f t="shared" si="135"/>
        <v>30</v>
      </c>
      <c r="H1231" s="2">
        <f t="shared" si="139"/>
        <v>-5.0113952899468739E-3</v>
      </c>
      <c r="I1231" s="2">
        <f t="shared" si="141"/>
        <v>11.177555321390967</v>
      </c>
      <c r="J1231" t="b">
        <f t="shared" si="140"/>
        <v>0</v>
      </c>
      <c r="K1231">
        <f t="shared" si="136"/>
        <v>30</v>
      </c>
      <c r="L1231">
        <f t="shared" si="137"/>
        <v>7</v>
      </c>
      <c r="M1231">
        <f t="shared" si="138"/>
        <v>2023</v>
      </c>
    </row>
    <row r="1232" spans="1:13" hidden="1" x14ac:dyDescent="0.25">
      <c r="A1232" t="s">
        <v>7</v>
      </c>
      <c r="B1232" s="1">
        <v>45142</v>
      </c>
      <c r="C1232">
        <v>19666.349999999999</v>
      </c>
      <c r="D1232">
        <v>19795.599999999999</v>
      </c>
      <c r="E1232">
        <v>19296.45</v>
      </c>
      <c r="F1232">
        <v>19517</v>
      </c>
      <c r="G1232" s="6">
        <f t="shared" si="135"/>
        <v>31</v>
      </c>
      <c r="H1232" s="2">
        <f t="shared" si="139"/>
        <v>-6.568750461288575E-3</v>
      </c>
      <c r="I1232" s="2">
        <f t="shared" si="141"/>
        <v>11.097563999256213</v>
      </c>
      <c r="J1232" t="b">
        <f t="shared" si="140"/>
        <v>0</v>
      </c>
      <c r="K1232">
        <f t="shared" si="136"/>
        <v>31</v>
      </c>
      <c r="L1232">
        <f t="shared" si="137"/>
        <v>8</v>
      </c>
      <c r="M1232">
        <f t="shared" si="138"/>
        <v>2023</v>
      </c>
    </row>
    <row r="1233" spans="1:13" hidden="1" x14ac:dyDescent="0.25">
      <c r="A1233" t="s">
        <v>7</v>
      </c>
      <c r="B1233" s="1">
        <v>45149</v>
      </c>
      <c r="C1233">
        <v>19576.849999999999</v>
      </c>
      <c r="D1233">
        <v>19645.5</v>
      </c>
      <c r="E1233">
        <v>19412.75</v>
      </c>
      <c r="F1233">
        <v>19428.3</v>
      </c>
      <c r="G1233" s="6">
        <f t="shared" si="135"/>
        <v>32</v>
      </c>
      <c r="H1233" s="2">
        <f t="shared" si="139"/>
        <v>-4.5447558538710409E-3</v>
      </c>
      <c r="I1233" s="2">
        <f t="shared" si="141"/>
        <v>11.042583524453013</v>
      </c>
      <c r="J1233" t="b">
        <f t="shared" si="140"/>
        <v>0</v>
      </c>
      <c r="K1233">
        <f t="shared" si="136"/>
        <v>32</v>
      </c>
      <c r="L1233">
        <f t="shared" si="137"/>
        <v>8</v>
      </c>
      <c r="M1233">
        <f t="shared" si="138"/>
        <v>2023</v>
      </c>
    </row>
    <row r="1234" spans="1:13" hidden="1" x14ac:dyDescent="0.25">
      <c r="A1234" t="s">
        <v>7</v>
      </c>
      <c r="B1234" s="1">
        <v>45156</v>
      </c>
      <c r="C1234">
        <v>19383.95</v>
      </c>
      <c r="D1234">
        <v>19482.75</v>
      </c>
      <c r="E1234">
        <v>19253.599999999999</v>
      </c>
      <c r="F1234">
        <v>19310.150000000001</v>
      </c>
      <c r="G1234" s="6">
        <f t="shared" si="135"/>
        <v>33</v>
      </c>
      <c r="H1234" s="2">
        <f t="shared" si="139"/>
        <v>-6.0813349598265454E-3</v>
      </c>
      <c r="I1234" s="2">
        <f t="shared" si="141"/>
        <v>10.969348540259126</v>
      </c>
      <c r="J1234" t="b">
        <f t="shared" si="140"/>
        <v>0</v>
      </c>
      <c r="K1234">
        <f t="shared" si="136"/>
        <v>33</v>
      </c>
      <c r="L1234">
        <f t="shared" si="137"/>
        <v>8</v>
      </c>
      <c r="M1234">
        <f t="shared" si="138"/>
        <v>2023</v>
      </c>
    </row>
    <row r="1235" spans="1:13" hidden="1" x14ac:dyDescent="0.25">
      <c r="A1235" t="s">
        <v>7</v>
      </c>
      <c r="B1235" s="1">
        <v>45163</v>
      </c>
      <c r="C1235">
        <v>19320.650000000001</v>
      </c>
      <c r="D1235">
        <v>19584.45</v>
      </c>
      <c r="E1235">
        <v>19229.7</v>
      </c>
      <c r="F1235">
        <v>19265.8</v>
      </c>
      <c r="G1235" s="6">
        <f t="shared" si="135"/>
        <v>34</v>
      </c>
      <c r="H1235" s="2">
        <f t="shared" si="139"/>
        <v>-2.2967196008317758E-3</v>
      </c>
      <c r="I1235" s="2">
        <f t="shared" si="141"/>
        <v>10.941858302857526</v>
      </c>
      <c r="J1235" t="b">
        <f t="shared" si="140"/>
        <v>0</v>
      </c>
      <c r="K1235">
        <f t="shared" si="136"/>
        <v>34</v>
      </c>
      <c r="L1235">
        <f t="shared" si="137"/>
        <v>8</v>
      </c>
      <c r="M1235">
        <f t="shared" si="138"/>
        <v>2023</v>
      </c>
    </row>
    <row r="1236" spans="1:13" hidden="1" x14ac:dyDescent="0.25">
      <c r="A1236" t="s">
        <v>7</v>
      </c>
      <c r="B1236" s="1">
        <v>45170</v>
      </c>
      <c r="C1236">
        <v>19298.349999999999</v>
      </c>
      <c r="D1236">
        <v>19458.55</v>
      </c>
      <c r="E1236">
        <v>19223.650000000001</v>
      </c>
      <c r="F1236">
        <v>19435.3</v>
      </c>
      <c r="G1236" s="6">
        <f t="shared" si="135"/>
        <v>35</v>
      </c>
      <c r="H1236" s="2">
        <f t="shared" si="139"/>
        <v>8.7979736112697715E-3</v>
      </c>
      <c r="I1236" s="2">
        <f t="shared" si="141"/>
        <v>11.046922457075588</v>
      </c>
      <c r="J1236" t="b">
        <f t="shared" si="140"/>
        <v>0</v>
      </c>
      <c r="K1236">
        <f t="shared" si="136"/>
        <v>35</v>
      </c>
      <c r="L1236">
        <f t="shared" si="137"/>
        <v>9</v>
      </c>
      <c r="M1236">
        <f t="shared" si="138"/>
        <v>2023</v>
      </c>
    </row>
    <row r="1237" spans="1:13" hidden="1" x14ac:dyDescent="0.25">
      <c r="A1237" t="s">
        <v>7</v>
      </c>
      <c r="B1237" s="1">
        <v>45177</v>
      </c>
      <c r="C1237">
        <v>19525.05</v>
      </c>
      <c r="D1237">
        <v>19867.150000000001</v>
      </c>
      <c r="E1237">
        <v>19432.849999999999</v>
      </c>
      <c r="F1237">
        <v>19819.95</v>
      </c>
      <c r="G1237" s="6">
        <f t="shared" si="135"/>
        <v>36</v>
      </c>
      <c r="H1237" s="2">
        <f t="shared" si="139"/>
        <v>1.9791307569216876E-2</v>
      </c>
      <c r="I1237" s="2">
        <f t="shared" si="141"/>
        <v>11.285346804686077</v>
      </c>
      <c r="J1237" t="b">
        <f t="shared" si="140"/>
        <v>0</v>
      </c>
      <c r="K1237">
        <f t="shared" si="136"/>
        <v>36</v>
      </c>
      <c r="L1237">
        <f t="shared" si="137"/>
        <v>9</v>
      </c>
      <c r="M1237">
        <f t="shared" si="138"/>
        <v>2023</v>
      </c>
    </row>
    <row r="1238" spans="1:13" hidden="1" x14ac:dyDescent="0.25">
      <c r="A1238" t="s">
        <v>7</v>
      </c>
      <c r="B1238" s="1">
        <v>45184</v>
      </c>
      <c r="C1238">
        <v>19890</v>
      </c>
      <c r="D1238">
        <v>20222.45</v>
      </c>
      <c r="E1238">
        <v>19865.349999999999</v>
      </c>
      <c r="F1238">
        <v>20192.349999999999</v>
      </c>
      <c r="G1238" s="6">
        <f t="shared" si="135"/>
        <v>37</v>
      </c>
      <c r="H1238" s="2">
        <f t="shared" si="139"/>
        <v>1.8789149316723597E-2</v>
      </c>
      <c r="I1238" s="2">
        <f t="shared" si="141"/>
        <v>11.516178020207056</v>
      </c>
      <c r="J1238" t="b">
        <f t="shared" si="140"/>
        <v>0</v>
      </c>
      <c r="K1238">
        <f t="shared" si="136"/>
        <v>37</v>
      </c>
      <c r="L1238">
        <f t="shared" si="137"/>
        <v>9</v>
      </c>
      <c r="M1238">
        <f t="shared" si="138"/>
        <v>2023</v>
      </c>
    </row>
    <row r="1239" spans="1:13" hidden="1" x14ac:dyDescent="0.25">
      <c r="A1239" t="s">
        <v>7</v>
      </c>
      <c r="B1239" s="1">
        <v>45191</v>
      </c>
      <c r="C1239">
        <v>20155.95</v>
      </c>
      <c r="D1239">
        <v>20195.349999999999</v>
      </c>
      <c r="E1239">
        <v>19657.5</v>
      </c>
      <c r="F1239">
        <v>19674.25</v>
      </c>
      <c r="G1239" s="6">
        <f t="shared" si="135"/>
        <v>38</v>
      </c>
      <c r="H1239" s="2">
        <f t="shared" si="139"/>
        <v>-2.5658231954180599E-2</v>
      </c>
      <c r="I1239" s="2">
        <f t="shared" si="141"/>
        <v>11.195035021384767</v>
      </c>
      <c r="J1239" t="b">
        <f t="shared" si="140"/>
        <v>0</v>
      </c>
      <c r="K1239">
        <f t="shared" si="136"/>
        <v>38</v>
      </c>
      <c r="L1239">
        <f t="shared" si="137"/>
        <v>9</v>
      </c>
      <c r="M1239">
        <f t="shared" si="138"/>
        <v>2023</v>
      </c>
    </row>
    <row r="1240" spans="1:13" hidden="1" x14ac:dyDescent="0.25">
      <c r="A1240" t="s">
        <v>7</v>
      </c>
      <c r="B1240" s="1">
        <v>45198</v>
      </c>
      <c r="C1240">
        <v>19678.2</v>
      </c>
      <c r="D1240">
        <v>19766.650000000001</v>
      </c>
      <c r="E1240">
        <v>19492.099999999999</v>
      </c>
      <c r="F1240">
        <v>19638.3</v>
      </c>
      <c r="G1240" s="6">
        <f t="shared" si="135"/>
        <v>39</v>
      </c>
      <c r="H1240" s="2">
        <f t="shared" si="139"/>
        <v>-1.8272615220402688E-3</v>
      </c>
      <c r="I1240" s="2">
        <f t="shared" si="141"/>
        <v>11.172751503130257</v>
      </c>
      <c r="J1240" t="b">
        <f t="shared" si="140"/>
        <v>0</v>
      </c>
      <c r="K1240">
        <f t="shared" si="136"/>
        <v>39</v>
      </c>
      <c r="L1240">
        <f t="shared" si="137"/>
        <v>9</v>
      </c>
      <c r="M1240">
        <f t="shared" si="138"/>
        <v>2023</v>
      </c>
    </row>
    <row r="1241" spans="1:13" hidden="1" x14ac:dyDescent="0.25">
      <c r="A1241" t="s">
        <v>7</v>
      </c>
      <c r="B1241" s="1">
        <v>45205</v>
      </c>
      <c r="C1241">
        <v>19622.400000000001</v>
      </c>
      <c r="D1241">
        <v>19675.75</v>
      </c>
      <c r="E1241">
        <v>19333.599999999999</v>
      </c>
      <c r="F1241">
        <v>19653.5</v>
      </c>
      <c r="G1241" s="6">
        <f t="shared" si="135"/>
        <v>40</v>
      </c>
      <c r="H1241" s="2">
        <f t="shared" si="139"/>
        <v>7.7399774929598486E-4</v>
      </c>
      <c r="I1241" s="2">
        <f t="shared" si="141"/>
        <v>11.182173185396419</v>
      </c>
      <c r="J1241" t="b">
        <f t="shared" si="140"/>
        <v>0</v>
      </c>
      <c r="K1241">
        <f t="shared" si="136"/>
        <v>40</v>
      </c>
      <c r="L1241">
        <f t="shared" si="137"/>
        <v>10</v>
      </c>
      <c r="M1241">
        <f t="shared" si="138"/>
        <v>2023</v>
      </c>
    </row>
    <row r="1242" spans="1:13" hidden="1" x14ac:dyDescent="0.25">
      <c r="A1242" t="s">
        <v>7</v>
      </c>
      <c r="B1242" s="1">
        <v>45212</v>
      </c>
      <c r="C1242">
        <v>19539.45</v>
      </c>
      <c r="D1242">
        <v>19843.3</v>
      </c>
      <c r="E1242">
        <v>19480.5</v>
      </c>
      <c r="F1242">
        <v>19751.05</v>
      </c>
      <c r="G1242" s="6">
        <f t="shared" si="135"/>
        <v>41</v>
      </c>
      <c r="H1242" s="2">
        <f t="shared" si="139"/>
        <v>4.9634925076957881E-3</v>
      </c>
      <c r="I1242" s="2">
        <f t="shared" si="141"/>
        <v>11.242639310729587</v>
      </c>
      <c r="J1242" t="b">
        <f t="shared" si="140"/>
        <v>0</v>
      </c>
      <c r="K1242">
        <f t="shared" si="136"/>
        <v>41</v>
      </c>
      <c r="L1242">
        <f t="shared" si="137"/>
        <v>10</v>
      </c>
      <c r="M1242">
        <f t="shared" si="138"/>
        <v>2023</v>
      </c>
    </row>
    <row r="1243" spans="1:13" hidden="1" x14ac:dyDescent="0.25">
      <c r="A1243" t="s">
        <v>7</v>
      </c>
      <c r="B1243" s="1">
        <v>45219</v>
      </c>
      <c r="C1243">
        <v>19737.25</v>
      </c>
      <c r="D1243">
        <v>19849.75</v>
      </c>
      <c r="E1243">
        <v>19512.349999999999</v>
      </c>
      <c r="F1243">
        <v>19542.650000000001</v>
      </c>
      <c r="G1243" s="6">
        <f t="shared" si="135"/>
        <v>42</v>
      </c>
      <c r="H1243" s="2">
        <f t="shared" si="139"/>
        <v>-1.0551337776978809E-2</v>
      </c>
      <c r="I1243" s="2">
        <f t="shared" si="141"/>
        <v>11.11346308808036</v>
      </c>
      <c r="J1243" t="b">
        <f t="shared" si="140"/>
        <v>0</v>
      </c>
      <c r="K1243">
        <f t="shared" si="136"/>
        <v>42</v>
      </c>
      <c r="L1243">
        <f t="shared" si="137"/>
        <v>10</v>
      </c>
      <c r="M1243">
        <f t="shared" si="138"/>
        <v>2023</v>
      </c>
    </row>
    <row r="1244" spans="1:13" hidden="1" x14ac:dyDescent="0.25">
      <c r="A1244" t="s">
        <v>7</v>
      </c>
      <c r="B1244" s="1">
        <v>45226</v>
      </c>
      <c r="C1244">
        <v>19521.599999999999</v>
      </c>
      <c r="D1244">
        <v>19556.849999999999</v>
      </c>
      <c r="E1244">
        <v>18837.849999999999</v>
      </c>
      <c r="F1244">
        <v>19047.25</v>
      </c>
      <c r="G1244" s="6">
        <f t="shared" si="135"/>
        <v>43</v>
      </c>
      <c r="H1244" s="2">
        <f t="shared" si="139"/>
        <v>-2.5349683896503383E-2</v>
      </c>
      <c r="I1244" s="2">
        <f t="shared" si="141"/>
        <v>10.806390627905561</v>
      </c>
      <c r="J1244" t="b">
        <f t="shared" si="140"/>
        <v>0</v>
      </c>
      <c r="K1244">
        <f t="shared" si="136"/>
        <v>43</v>
      </c>
      <c r="L1244">
        <f t="shared" si="137"/>
        <v>10</v>
      </c>
      <c r="M1244">
        <f t="shared" si="138"/>
        <v>2023</v>
      </c>
    </row>
    <row r="1245" spans="1:13" hidden="1" x14ac:dyDescent="0.25">
      <c r="A1245" t="s">
        <v>7</v>
      </c>
      <c r="B1245" s="1">
        <v>45233</v>
      </c>
      <c r="C1245">
        <v>19053.400000000001</v>
      </c>
      <c r="D1245">
        <v>19276.25</v>
      </c>
      <c r="E1245">
        <v>18940</v>
      </c>
      <c r="F1245">
        <v>19230.599999999999</v>
      </c>
      <c r="G1245" s="6">
        <f t="shared" si="135"/>
        <v>44</v>
      </c>
      <c r="H1245" s="2">
        <f t="shared" si="139"/>
        <v>9.6260615049414966E-3</v>
      </c>
      <c r="I1245" s="2">
        <f t="shared" si="141"/>
        <v>10.920039670241145</v>
      </c>
      <c r="J1245" t="b">
        <f t="shared" si="140"/>
        <v>0</v>
      </c>
      <c r="K1245">
        <f t="shared" si="136"/>
        <v>44</v>
      </c>
      <c r="L1245">
        <f t="shared" si="137"/>
        <v>11</v>
      </c>
      <c r="M1245">
        <f t="shared" si="138"/>
        <v>2023</v>
      </c>
    </row>
    <row r="1246" spans="1:13" hidden="1" x14ac:dyDescent="0.25">
      <c r="A1246" t="s">
        <v>7</v>
      </c>
      <c r="B1246" s="1">
        <v>45242</v>
      </c>
      <c r="C1246">
        <v>19345.849999999999</v>
      </c>
      <c r="D1246">
        <v>19547.25</v>
      </c>
      <c r="E1246">
        <v>19309.7</v>
      </c>
      <c r="F1246">
        <v>19525.55</v>
      </c>
      <c r="G1246" s="6">
        <f t="shared" si="135"/>
        <v>46</v>
      </c>
      <c r="H1246" s="2">
        <f t="shared" si="139"/>
        <v>1.5337534970307765E-2</v>
      </c>
      <c r="I1246" s="2">
        <f t="shared" si="141"/>
        <v>11.102863695530925</v>
      </c>
      <c r="J1246" t="b">
        <f t="shared" si="140"/>
        <v>0</v>
      </c>
      <c r="K1246">
        <f t="shared" si="136"/>
        <v>46</v>
      </c>
      <c r="L1246">
        <f t="shared" si="137"/>
        <v>11</v>
      </c>
      <c r="M1246">
        <f t="shared" si="138"/>
        <v>2023</v>
      </c>
    </row>
    <row r="1247" spans="1:13" hidden="1" x14ac:dyDescent="0.25">
      <c r="A1247" t="s">
        <v>7</v>
      </c>
      <c r="B1247" s="1">
        <v>45247</v>
      </c>
      <c r="C1247">
        <v>19486.75</v>
      </c>
      <c r="D1247">
        <v>19875.25</v>
      </c>
      <c r="E1247">
        <v>19414.75</v>
      </c>
      <c r="F1247">
        <v>19731.8</v>
      </c>
      <c r="G1247" s="6">
        <f t="shared" si="135"/>
        <v>46</v>
      </c>
      <c r="H1247" s="2">
        <f t="shared" si="139"/>
        <v>1.0563082730064011E-2</v>
      </c>
      <c r="I1247" s="2">
        <f t="shared" si="141"/>
        <v>11.230707246017506</v>
      </c>
      <c r="J1247" t="b">
        <f t="shared" si="140"/>
        <v>0</v>
      </c>
      <c r="K1247">
        <f t="shared" si="136"/>
        <v>46</v>
      </c>
      <c r="L1247">
        <f t="shared" si="137"/>
        <v>11</v>
      </c>
      <c r="M1247">
        <f t="shared" si="138"/>
        <v>2023</v>
      </c>
    </row>
    <row r="1248" spans="1:13" hidden="1" x14ac:dyDescent="0.25">
      <c r="A1248" t="s">
        <v>7</v>
      </c>
      <c r="B1248" s="1">
        <v>45254</v>
      </c>
      <c r="C1248">
        <v>19731.150000000001</v>
      </c>
      <c r="D1248">
        <v>19875.150000000001</v>
      </c>
      <c r="E1248">
        <v>19670.5</v>
      </c>
      <c r="F1248">
        <v>19794.7</v>
      </c>
      <c r="G1248" s="6">
        <f t="shared" si="135"/>
        <v>47</v>
      </c>
      <c r="H1248" s="2">
        <f t="shared" si="139"/>
        <v>3.1877476966115648E-3</v>
      </c>
      <c r="I1248" s="2">
        <f t="shared" si="141"/>
        <v>11.269695654868928</v>
      </c>
      <c r="J1248" t="b">
        <f t="shared" si="140"/>
        <v>0</v>
      </c>
      <c r="K1248">
        <f t="shared" si="136"/>
        <v>47</v>
      </c>
      <c r="L1248">
        <f t="shared" si="137"/>
        <v>11</v>
      </c>
      <c r="M1248">
        <f t="shared" si="138"/>
        <v>2023</v>
      </c>
    </row>
    <row r="1249" spans="1:20" hidden="1" x14ac:dyDescent="0.25">
      <c r="A1249" t="s">
        <v>7</v>
      </c>
      <c r="B1249" s="1">
        <v>45261</v>
      </c>
      <c r="C1249">
        <v>19844.650000000001</v>
      </c>
      <c r="D1249">
        <v>20291.55</v>
      </c>
      <c r="E1249">
        <v>19800</v>
      </c>
      <c r="F1249">
        <v>20267.900000000001</v>
      </c>
      <c r="G1249" s="6">
        <f t="shared" si="135"/>
        <v>48</v>
      </c>
      <c r="H1249" s="2">
        <f t="shared" si="139"/>
        <v>2.3905388816198414E-2</v>
      </c>
      <c r="I1249" s="2">
        <f t="shared" si="141"/>
        <v>11.56300750015499</v>
      </c>
      <c r="J1249" t="b">
        <f t="shared" si="140"/>
        <v>0</v>
      </c>
      <c r="K1249">
        <f t="shared" si="136"/>
        <v>48</v>
      </c>
      <c r="L1249">
        <f t="shared" si="137"/>
        <v>12</v>
      </c>
      <c r="M1249">
        <f t="shared" si="138"/>
        <v>2023</v>
      </c>
    </row>
    <row r="1250" spans="1:20" hidden="1" x14ac:dyDescent="0.25">
      <c r="A1250" t="s">
        <v>7</v>
      </c>
      <c r="B1250" s="1">
        <v>45268</v>
      </c>
      <c r="C1250">
        <v>20601.95</v>
      </c>
      <c r="D1250">
        <v>21006.1</v>
      </c>
      <c r="E1250">
        <v>20507.75</v>
      </c>
      <c r="F1250">
        <v>20969.400000000001</v>
      </c>
      <c r="G1250" s="6">
        <f t="shared" si="135"/>
        <v>49</v>
      </c>
      <c r="H1250" s="2">
        <f t="shared" si="139"/>
        <v>3.4611380557433069E-2</v>
      </c>
      <c r="I1250" s="2">
        <f t="shared" si="141"/>
        <v>11.99783053368874</v>
      </c>
      <c r="J1250" t="b">
        <f t="shared" si="140"/>
        <v>0</v>
      </c>
      <c r="K1250">
        <f t="shared" si="136"/>
        <v>49</v>
      </c>
      <c r="L1250">
        <f t="shared" si="137"/>
        <v>12</v>
      </c>
      <c r="M1250">
        <f t="shared" si="138"/>
        <v>2023</v>
      </c>
    </row>
    <row r="1251" spans="1:20" hidden="1" x14ac:dyDescent="0.25">
      <c r="A1251" t="s">
        <v>7</v>
      </c>
      <c r="B1251" s="1">
        <v>45275</v>
      </c>
      <c r="C1251">
        <v>20965.3</v>
      </c>
      <c r="D1251">
        <v>21492.3</v>
      </c>
      <c r="E1251">
        <v>20769.5</v>
      </c>
      <c r="F1251">
        <v>21456.65</v>
      </c>
      <c r="G1251" s="6">
        <f t="shared" si="135"/>
        <v>50</v>
      </c>
      <c r="H1251" s="2">
        <f t="shared" si="139"/>
        <v>2.3236239472755438E-2</v>
      </c>
      <c r="I1251" s="2">
        <f t="shared" si="141"/>
        <v>12.299851236595824</v>
      </c>
      <c r="J1251" t="b">
        <f t="shared" si="140"/>
        <v>0</v>
      </c>
      <c r="K1251">
        <f t="shared" si="136"/>
        <v>50</v>
      </c>
      <c r="L1251">
        <f t="shared" si="137"/>
        <v>12</v>
      </c>
      <c r="M1251">
        <f t="shared" si="138"/>
        <v>2023</v>
      </c>
    </row>
    <row r="1252" spans="1:20" hidden="1" x14ac:dyDescent="0.25">
      <c r="A1252" t="s">
        <v>7</v>
      </c>
      <c r="B1252" s="1">
        <v>45282</v>
      </c>
      <c r="C1252">
        <v>21434.799999999999</v>
      </c>
      <c r="D1252">
        <v>21593</v>
      </c>
      <c r="E1252">
        <v>20976.799999999999</v>
      </c>
      <c r="F1252">
        <v>21349.4</v>
      </c>
      <c r="G1252" s="6">
        <f t="shared" si="135"/>
        <v>51</v>
      </c>
      <c r="H1252" s="2">
        <f t="shared" si="139"/>
        <v>-4.9984503638732525E-3</v>
      </c>
      <c r="I1252" s="2">
        <f t="shared" si="141"/>
        <v>12.233372590342801</v>
      </c>
      <c r="J1252" t="b">
        <f t="shared" si="140"/>
        <v>0</v>
      </c>
      <c r="K1252">
        <f t="shared" si="136"/>
        <v>51</v>
      </c>
      <c r="L1252">
        <f t="shared" si="137"/>
        <v>12</v>
      </c>
      <c r="M1252">
        <f t="shared" si="138"/>
        <v>2023</v>
      </c>
    </row>
    <row r="1253" spans="1:20" hidden="1" x14ac:dyDescent="0.25">
      <c r="A1253" t="s">
        <v>7</v>
      </c>
      <c r="B1253" s="1">
        <v>45289</v>
      </c>
      <c r="C1253">
        <v>21365.200000000001</v>
      </c>
      <c r="D1253">
        <v>21801.45</v>
      </c>
      <c r="E1253">
        <v>21329.45</v>
      </c>
      <c r="F1253">
        <v>21731.4</v>
      </c>
      <c r="G1253" s="6">
        <f t="shared" si="135"/>
        <v>52</v>
      </c>
      <c r="H1253" s="2">
        <f t="shared" si="139"/>
        <v>1.7892774504201459E-2</v>
      </c>
      <c r="I1253" s="2">
        <f t="shared" si="141"/>
        <v>12.470154342031886</v>
      </c>
      <c r="J1253" t="b">
        <f t="shared" si="140"/>
        <v>0</v>
      </c>
      <c r="K1253">
        <f t="shared" si="136"/>
        <v>52</v>
      </c>
      <c r="L1253">
        <f t="shared" si="137"/>
        <v>12</v>
      </c>
      <c r="M1253">
        <f t="shared" si="138"/>
        <v>2023</v>
      </c>
    </row>
    <row r="1254" spans="1:20" x14ac:dyDescent="0.25">
      <c r="A1254" t="s">
        <v>7</v>
      </c>
      <c r="B1254" s="1">
        <v>45296</v>
      </c>
      <c r="C1254">
        <v>21727.75</v>
      </c>
      <c r="D1254">
        <v>21834.35</v>
      </c>
      <c r="E1254">
        <v>21500.35</v>
      </c>
      <c r="F1254">
        <v>21710.799999999999</v>
      </c>
      <c r="G1254" s="6">
        <f t="shared" si="135"/>
        <v>1</v>
      </c>
      <c r="H1254" s="2">
        <f t="shared" si="139"/>
        <v>-9.479370864280412E-4</v>
      </c>
      <c r="I1254" s="2">
        <f t="shared" si="141"/>
        <v>12.457385483171164</v>
      </c>
      <c r="J1254" t="b">
        <f t="shared" si="140"/>
        <v>0</v>
      </c>
      <c r="K1254">
        <f t="shared" si="136"/>
        <v>1</v>
      </c>
      <c r="L1254">
        <f t="shared" si="137"/>
        <v>1</v>
      </c>
      <c r="M1254">
        <f t="shared" si="138"/>
        <v>2024</v>
      </c>
      <c r="R1254" s="2">
        <v>-9.479370864280412E-4</v>
      </c>
      <c r="S1254">
        <v>100</v>
      </c>
    </row>
    <row r="1255" spans="1:20" x14ac:dyDescent="0.25">
      <c r="A1255" t="s">
        <v>7</v>
      </c>
      <c r="B1255" s="1">
        <v>45303</v>
      </c>
      <c r="C1255">
        <v>21747.599999999999</v>
      </c>
      <c r="D1255">
        <v>21928.25</v>
      </c>
      <c r="E1255">
        <v>21448.65</v>
      </c>
      <c r="F1255">
        <v>21894.55</v>
      </c>
      <c r="G1255" s="6">
        <f t="shared" si="135"/>
        <v>2</v>
      </c>
      <c r="H1255" s="2">
        <f t="shared" si="139"/>
        <v>8.4635296718684749E-3</v>
      </c>
      <c r="I1255" s="2">
        <f t="shared" si="141"/>
        <v>12.571282464513756</v>
      </c>
      <c r="J1255" t="b">
        <f t="shared" si="140"/>
        <v>0</v>
      </c>
      <c r="K1255">
        <f t="shared" si="136"/>
        <v>2</v>
      </c>
      <c r="L1255">
        <f t="shared" si="137"/>
        <v>1</v>
      </c>
      <c r="M1255">
        <f t="shared" si="138"/>
        <v>2024</v>
      </c>
      <c r="R1255" s="2">
        <v>8.4635296718684749E-3</v>
      </c>
      <c r="S1255" s="3">
        <v>1.0085</v>
      </c>
    </row>
    <row r="1256" spans="1:20" x14ac:dyDescent="0.25">
      <c r="A1256" t="s">
        <v>7</v>
      </c>
      <c r="B1256" s="1">
        <v>45311</v>
      </c>
      <c r="C1256">
        <v>22053.15</v>
      </c>
      <c r="D1256">
        <v>22124.15</v>
      </c>
      <c r="E1256">
        <v>21285.55</v>
      </c>
      <c r="F1256">
        <v>21571.8</v>
      </c>
      <c r="G1256" s="6">
        <f t="shared" si="135"/>
        <v>3</v>
      </c>
      <c r="H1256" s="2">
        <f t="shared" si="139"/>
        <v>-1.474111137246481E-2</v>
      </c>
      <c r="I1256" s="2">
        <f t="shared" si="141"/>
        <v>12.37122667823718</v>
      </c>
      <c r="J1256" t="b">
        <f t="shared" si="140"/>
        <v>0</v>
      </c>
      <c r="K1256">
        <f t="shared" si="136"/>
        <v>3</v>
      </c>
      <c r="L1256">
        <f t="shared" si="137"/>
        <v>1</v>
      </c>
      <c r="M1256">
        <f t="shared" si="138"/>
        <v>2024</v>
      </c>
      <c r="R1256" s="2">
        <v>-1.474111137246481E-2</v>
      </c>
      <c r="S1256" s="3">
        <f>S1255+R1256</f>
        <v>0.99375888862753514</v>
      </c>
      <c r="T1256" s="3">
        <f>S1255+R1256</f>
        <v>0.99375888862753514</v>
      </c>
    </row>
    <row r="1257" spans="1:20" x14ac:dyDescent="0.25">
      <c r="A1257" t="s">
        <v>7</v>
      </c>
      <c r="B1257" s="1">
        <v>45316</v>
      </c>
      <c r="C1257">
        <v>21716.7</v>
      </c>
      <c r="D1257">
        <v>21750.25</v>
      </c>
      <c r="E1257">
        <v>21137.200000000001</v>
      </c>
      <c r="F1257">
        <v>21352.6</v>
      </c>
      <c r="G1257" s="6">
        <f t="shared" si="135"/>
        <v>4</v>
      </c>
      <c r="H1257" s="2">
        <f t="shared" si="139"/>
        <v>-1.0161414439221583E-2</v>
      </c>
      <c r="I1257" s="2">
        <f t="shared" si="141"/>
        <v>12.235356102398836</v>
      </c>
      <c r="J1257" t="b">
        <f t="shared" si="140"/>
        <v>0</v>
      </c>
      <c r="K1257">
        <f t="shared" si="136"/>
        <v>4</v>
      </c>
      <c r="L1257">
        <f t="shared" si="137"/>
        <v>1</v>
      </c>
      <c r="M1257">
        <f t="shared" si="138"/>
        <v>2024</v>
      </c>
      <c r="R1257" s="2">
        <v>-1.0161414439221583E-2</v>
      </c>
      <c r="S1257" s="3">
        <f>S1256+R1257</f>
        <v>0.98359747418831356</v>
      </c>
      <c r="T1257" s="3">
        <f>T1256+R1257</f>
        <v>0.98359747418831356</v>
      </c>
    </row>
    <row r="1258" spans="1:20" x14ac:dyDescent="0.25">
      <c r="A1258" t="s">
        <v>7</v>
      </c>
      <c r="B1258" s="1">
        <v>45324</v>
      </c>
      <c r="C1258">
        <v>21433.1</v>
      </c>
      <c r="D1258">
        <v>22126.799999999999</v>
      </c>
      <c r="E1258">
        <v>21429.599999999999</v>
      </c>
      <c r="F1258">
        <v>21853.8</v>
      </c>
      <c r="G1258" s="6">
        <f t="shared" si="135"/>
        <v>5</v>
      </c>
      <c r="H1258" s="2">
        <f t="shared" si="139"/>
        <v>2.3472551352060167E-2</v>
      </c>
      <c r="I1258" s="2">
        <f t="shared" si="141"/>
        <v>12.546023678175196</v>
      </c>
      <c r="J1258" t="b">
        <f t="shared" si="140"/>
        <v>0</v>
      </c>
      <c r="K1258">
        <f t="shared" si="136"/>
        <v>5</v>
      </c>
      <c r="L1258">
        <f t="shared" si="137"/>
        <v>2</v>
      </c>
      <c r="M1258">
        <f t="shared" si="138"/>
        <v>2024</v>
      </c>
      <c r="N1258" s="7">
        <f>N1+N1206</f>
        <v>2.8676426452104941E-3</v>
      </c>
      <c r="O1258" s="2">
        <f>N1258-100</f>
        <v>-99.997132357354786</v>
      </c>
      <c r="R1258" s="2">
        <v>2.3472551352060167E-2</v>
      </c>
      <c r="S1258" s="3">
        <f t="shared" ref="S1258:S1293" si="142">S1257+R1258</f>
        <v>1.0070700255403737</v>
      </c>
      <c r="T1258" s="3">
        <f>IF(R1258&gt;0%,T1257+R1258,T1257+R1258)</f>
        <v>1.0070700255403737</v>
      </c>
    </row>
    <row r="1259" spans="1:20" x14ac:dyDescent="0.25">
      <c r="A1259" t="s">
        <v>7</v>
      </c>
      <c r="B1259" s="1">
        <v>45331</v>
      </c>
      <c r="C1259">
        <v>21921.05</v>
      </c>
      <c r="D1259">
        <v>22053.3</v>
      </c>
      <c r="E1259">
        <v>21629.9</v>
      </c>
      <c r="F1259">
        <v>21782.5</v>
      </c>
      <c r="G1259" s="6">
        <f t="shared" si="135"/>
        <v>6</v>
      </c>
      <c r="H1259" s="2">
        <f t="shared" si="139"/>
        <v>-3.2625904876955047E-3</v>
      </c>
      <c r="I1259" s="2">
        <f t="shared" si="141"/>
        <v>12.501828550176683</v>
      </c>
      <c r="J1259" t="b">
        <f t="shared" si="140"/>
        <v>0</v>
      </c>
      <c r="K1259">
        <f t="shared" si="136"/>
        <v>6</v>
      </c>
      <c r="L1259">
        <f t="shared" si="137"/>
        <v>2</v>
      </c>
      <c r="M1259">
        <f t="shared" si="138"/>
        <v>2024</v>
      </c>
      <c r="R1259" s="2">
        <v>-3.2625904876955047E-3</v>
      </c>
      <c r="S1259" s="3">
        <f t="shared" si="142"/>
        <v>1.0038074350526782</v>
      </c>
      <c r="T1259" s="3">
        <f>IF(R1259&gt;0%,T1258+R1259,T1258+R1259)</f>
        <v>1.0038074350526782</v>
      </c>
    </row>
    <row r="1260" spans="1:20" x14ac:dyDescent="0.25">
      <c r="A1260" t="s">
        <v>7</v>
      </c>
      <c r="B1260" s="1">
        <v>45338</v>
      </c>
      <c r="C1260">
        <v>21800.799999999999</v>
      </c>
      <c r="D1260">
        <v>22068.65</v>
      </c>
      <c r="E1260">
        <v>21530.2</v>
      </c>
      <c r="F1260">
        <v>22040.7</v>
      </c>
      <c r="G1260" s="6">
        <f t="shared" si="135"/>
        <v>7</v>
      </c>
      <c r="H1260" s="2">
        <f t="shared" si="139"/>
        <v>1.1853552163433978E-2</v>
      </c>
      <c r="I1260" s="2">
        <f t="shared" si="141"/>
        <v>12.661873179197944</v>
      </c>
      <c r="J1260" t="b">
        <f t="shared" si="140"/>
        <v>0</v>
      </c>
      <c r="K1260">
        <f t="shared" si="136"/>
        <v>7</v>
      </c>
      <c r="L1260">
        <f t="shared" si="137"/>
        <v>2</v>
      </c>
      <c r="M1260">
        <f t="shared" si="138"/>
        <v>2024</v>
      </c>
      <c r="R1260" s="2">
        <v>1.1853552163433978E-2</v>
      </c>
      <c r="S1260" s="3">
        <f t="shared" si="142"/>
        <v>1.0156609872161122</v>
      </c>
    </row>
    <row r="1261" spans="1:20" x14ac:dyDescent="0.25">
      <c r="A1261" t="s">
        <v>7</v>
      </c>
      <c r="B1261" s="1">
        <v>45345</v>
      </c>
      <c r="C1261">
        <v>22103.45</v>
      </c>
      <c r="D1261">
        <v>22297.5</v>
      </c>
      <c r="E1261">
        <v>21875.25</v>
      </c>
      <c r="F1261">
        <v>22212.7</v>
      </c>
      <c r="G1261" s="6">
        <f t="shared" si="135"/>
        <v>8</v>
      </c>
      <c r="H1261" s="2">
        <f t="shared" si="139"/>
        <v>7.8037448901351336E-3</v>
      </c>
      <c r="I1261" s="2">
        <f t="shared" si="141"/>
        <v>12.768486952209784</v>
      </c>
      <c r="J1261" t="b">
        <f t="shared" si="140"/>
        <v>0</v>
      </c>
      <c r="K1261">
        <f t="shared" si="136"/>
        <v>8</v>
      </c>
      <c r="L1261">
        <f t="shared" si="137"/>
        <v>2</v>
      </c>
      <c r="M1261">
        <f t="shared" si="138"/>
        <v>2024</v>
      </c>
      <c r="R1261" s="2">
        <v>7.8037448901351336E-3</v>
      </c>
      <c r="S1261" s="3">
        <f t="shared" si="142"/>
        <v>1.0234647321062473</v>
      </c>
    </row>
    <row r="1262" spans="1:20" x14ac:dyDescent="0.25">
      <c r="A1262" t="s">
        <v>7</v>
      </c>
      <c r="B1262" s="1">
        <v>45353</v>
      </c>
      <c r="C1262">
        <v>22169.200000000001</v>
      </c>
      <c r="D1262">
        <v>22419.55</v>
      </c>
      <c r="E1262">
        <v>21860.65</v>
      </c>
      <c r="F1262">
        <v>22378.400000000001</v>
      </c>
      <c r="G1262" s="6">
        <f t="shared" si="135"/>
        <v>9</v>
      </c>
      <c r="H1262" s="2">
        <f t="shared" si="139"/>
        <v>7.4596964799416021E-3</v>
      </c>
      <c r="I1262" s="2">
        <f t="shared" si="141"/>
        <v>12.871195685861306</v>
      </c>
      <c r="J1262" t="b">
        <f t="shared" si="140"/>
        <v>0</v>
      </c>
      <c r="K1262">
        <f t="shared" si="136"/>
        <v>9</v>
      </c>
      <c r="L1262">
        <f t="shared" si="137"/>
        <v>3</v>
      </c>
      <c r="M1262">
        <f t="shared" si="138"/>
        <v>2024</v>
      </c>
      <c r="R1262" s="2">
        <v>7.4596964799416021E-3</v>
      </c>
      <c r="S1262" s="3">
        <f t="shared" si="142"/>
        <v>1.0309244285861889</v>
      </c>
    </row>
    <row r="1263" spans="1:20" x14ac:dyDescent="0.25">
      <c r="A1263" t="s">
        <v>7</v>
      </c>
      <c r="B1263" s="1">
        <v>45358</v>
      </c>
      <c r="C1263">
        <v>22403.5</v>
      </c>
      <c r="D1263">
        <v>22525.65</v>
      </c>
      <c r="E1263">
        <v>22224.35</v>
      </c>
      <c r="F1263">
        <v>22493.55</v>
      </c>
      <c r="G1263" s="6">
        <f t="shared" si="135"/>
        <v>10</v>
      </c>
      <c r="H1263" s="2">
        <f t="shared" si="139"/>
        <v>5.1455868158580831E-3</v>
      </c>
      <c r="I1263" s="2">
        <f t="shared" si="141"/>
        <v>12.942571127502662</v>
      </c>
      <c r="J1263" t="b">
        <f t="shared" si="140"/>
        <v>0</v>
      </c>
      <c r="K1263">
        <f t="shared" si="136"/>
        <v>10</v>
      </c>
      <c r="L1263">
        <f t="shared" si="137"/>
        <v>3</v>
      </c>
      <c r="M1263">
        <f t="shared" si="138"/>
        <v>2024</v>
      </c>
      <c r="R1263" s="2">
        <v>5.1455868158580831E-3</v>
      </c>
      <c r="S1263" s="3">
        <f t="shared" si="142"/>
        <v>1.036070015402047</v>
      </c>
    </row>
    <row r="1264" spans="1:20" x14ac:dyDescent="0.25">
      <c r="A1264" t="s">
        <v>7</v>
      </c>
      <c r="B1264" s="1">
        <v>45366</v>
      </c>
      <c r="C1264">
        <v>22517.5</v>
      </c>
      <c r="D1264">
        <v>22526.6</v>
      </c>
      <c r="E1264">
        <v>21905.65</v>
      </c>
      <c r="F1264">
        <v>22023.35</v>
      </c>
      <c r="G1264" s="6">
        <f t="shared" si="135"/>
        <v>11</v>
      </c>
      <c r="H1264" s="2">
        <f t="shared" si="139"/>
        <v>-2.0903770191899484E-2</v>
      </c>
      <c r="I1264" s="2">
        <f t="shared" si="141"/>
        <v>12.651118824769133</v>
      </c>
      <c r="J1264" t="b">
        <f t="shared" si="140"/>
        <v>0</v>
      </c>
      <c r="K1264">
        <f t="shared" si="136"/>
        <v>11</v>
      </c>
      <c r="L1264">
        <f t="shared" si="137"/>
        <v>3</v>
      </c>
      <c r="M1264">
        <f t="shared" si="138"/>
        <v>2024</v>
      </c>
      <c r="R1264" s="2">
        <v>-2.0903770191899484E-2</v>
      </c>
      <c r="S1264" s="3">
        <f t="shared" si="142"/>
        <v>1.0151662452101475</v>
      </c>
    </row>
    <row r="1265" spans="1:19" x14ac:dyDescent="0.25">
      <c r="A1265" t="s">
        <v>7</v>
      </c>
      <c r="B1265" s="1">
        <v>45373</v>
      </c>
      <c r="C1265">
        <v>21990.1</v>
      </c>
      <c r="D1265">
        <v>22180.7</v>
      </c>
      <c r="E1265">
        <v>21710.2</v>
      </c>
      <c r="F1265">
        <v>22096.75</v>
      </c>
      <c r="G1265" s="6">
        <f t="shared" si="135"/>
        <v>12</v>
      </c>
      <c r="H1265" s="2">
        <f t="shared" si="139"/>
        <v>3.3328262957270649E-3</v>
      </c>
      <c r="I1265" s="2">
        <f t="shared" si="141"/>
        <v>12.696615632554419</v>
      </c>
      <c r="J1265" t="b">
        <f t="shared" si="140"/>
        <v>0</v>
      </c>
      <c r="K1265">
        <f t="shared" si="136"/>
        <v>12</v>
      </c>
      <c r="L1265">
        <f t="shared" si="137"/>
        <v>3</v>
      </c>
      <c r="M1265">
        <f t="shared" si="138"/>
        <v>2024</v>
      </c>
      <c r="R1265" s="2">
        <v>3.3328262957270649E-3</v>
      </c>
      <c r="S1265" s="3">
        <f t="shared" si="142"/>
        <v>1.0184990715058746</v>
      </c>
    </row>
    <row r="1266" spans="1:19" x14ac:dyDescent="0.25">
      <c r="A1266" t="s">
        <v>7</v>
      </c>
      <c r="B1266" s="1">
        <v>45379</v>
      </c>
      <c r="C1266">
        <v>21947.9</v>
      </c>
      <c r="D1266">
        <v>22516</v>
      </c>
      <c r="E1266">
        <v>21947.55</v>
      </c>
      <c r="F1266">
        <v>22326.9</v>
      </c>
      <c r="G1266" s="6">
        <f t="shared" si="135"/>
        <v>13</v>
      </c>
      <c r="H1266" s="2">
        <f t="shared" si="139"/>
        <v>1.0415558849152129E-2</v>
      </c>
      <c r="I1266" s="2">
        <f t="shared" si="141"/>
        <v>12.839273538709506</v>
      </c>
      <c r="J1266" t="b">
        <f t="shared" si="140"/>
        <v>0</v>
      </c>
      <c r="K1266">
        <f t="shared" si="136"/>
        <v>13</v>
      </c>
      <c r="L1266">
        <f t="shared" si="137"/>
        <v>3</v>
      </c>
      <c r="M1266">
        <f t="shared" si="138"/>
        <v>2024</v>
      </c>
      <c r="R1266" s="2">
        <v>1.0415558849152129E-2</v>
      </c>
      <c r="S1266" s="3">
        <f t="shared" si="142"/>
        <v>1.0289146303550267</v>
      </c>
    </row>
    <row r="1267" spans="1:19" x14ac:dyDescent="0.25">
      <c r="A1267" t="s">
        <v>7</v>
      </c>
      <c r="B1267" s="1">
        <v>45387</v>
      </c>
      <c r="C1267">
        <v>22455</v>
      </c>
      <c r="D1267">
        <v>22619</v>
      </c>
      <c r="E1267">
        <v>22303.8</v>
      </c>
      <c r="F1267">
        <v>22513.7</v>
      </c>
      <c r="G1267" s="6">
        <f t="shared" si="135"/>
        <v>14</v>
      </c>
      <c r="H1267" s="2">
        <f t="shared" si="139"/>
        <v>8.3665891816597782E-3</v>
      </c>
      <c r="I1267" s="2">
        <f t="shared" si="141"/>
        <v>12.955061054980503</v>
      </c>
      <c r="J1267" t="b">
        <f t="shared" si="140"/>
        <v>0</v>
      </c>
      <c r="K1267">
        <f t="shared" si="136"/>
        <v>14</v>
      </c>
      <c r="L1267">
        <f t="shared" si="137"/>
        <v>4</v>
      </c>
      <c r="M1267">
        <f t="shared" si="138"/>
        <v>2024</v>
      </c>
      <c r="R1267" s="2">
        <v>8.3665891816597782E-3</v>
      </c>
      <c r="S1267" s="3">
        <f t="shared" si="142"/>
        <v>1.0372812195366865</v>
      </c>
    </row>
    <row r="1268" spans="1:19" x14ac:dyDescent="0.25">
      <c r="A1268" t="s">
        <v>7</v>
      </c>
      <c r="B1268" s="1">
        <v>45394</v>
      </c>
      <c r="C1268">
        <v>22578.35</v>
      </c>
      <c r="D1268">
        <v>22775.7</v>
      </c>
      <c r="E1268">
        <v>22503.75</v>
      </c>
      <c r="F1268">
        <v>22519.4</v>
      </c>
      <c r="G1268" s="6">
        <f t="shared" si="135"/>
        <v>15</v>
      </c>
      <c r="H1268" s="2">
        <f t="shared" si="139"/>
        <v>2.5317917534661838E-4</v>
      </c>
      <c r="I1268" s="2">
        <f t="shared" si="141"/>
        <v>12.958594185830314</v>
      </c>
      <c r="J1268" t="b">
        <f t="shared" si="140"/>
        <v>0</v>
      </c>
      <c r="K1268">
        <f t="shared" si="136"/>
        <v>15</v>
      </c>
      <c r="L1268">
        <f t="shared" si="137"/>
        <v>4</v>
      </c>
      <c r="M1268">
        <f t="shared" si="138"/>
        <v>2024</v>
      </c>
      <c r="R1268" s="2">
        <v>2.5317917534661838E-4</v>
      </c>
      <c r="S1268" s="3">
        <f t="shared" si="142"/>
        <v>1.0375343987120331</v>
      </c>
    </row>
    <row r="1269" spans="1:19" x14ac:dyDescent="0.25">
      <c r="A1269" t="s">
        <v>7</v>
      </c>
      <c r="B1269" s="1">
        <v>45401</v>
      </c>
      <c r="C1269">
        <v>22339.05</v>
      </c>
      <c r="D1269">
        <v>22427.45</v>
      </c>
      <c r="E1269">
        <v>21777.65</v>
      </c>
      <c r="F1269">
        <v>22147</v>
      </c>
      <c r="G1269" s="6">
        <f t="shared" si="135"/>
        <v>16</v>
      </c>
      <c r="H1269" s="2">
        <f t="shared" si="139"/>
        <v>-1.6536852669254087E-2</v>
      </c>
      <c r="I1269" s="2">
        <f t="shared" si="141"/>
        <v>12.727762970309332</v>
      </c>
      <c r="J1269" t="b">
        <f t="shared" si="140"/>
        <v>0</v>
      </c>
      <c r="K1269">
        <f t="shared" si="136"/>
        <v>16</v>
      </c>
      <c r="L1269">
        <f t="shared" si="137"/>
        <v>4</v>
      </c>
      <c r="M1269">
        <f t="shared" si="138"/>
        <v>2024</v>
      </c>
      <c r="R1269" s="2">
        <v>-1.6536852669254087E-2</v>
      </c>
      <c r="S1269" s="3">
        <f t="shared" si="142"/>
        <v>1.0209975460427789</v>
      </c>
    </row>
    <row r="1270" spans="1:19" x14ac:dyDescent="0.25">
      <c r="A1270" t="s">
        <v>7</v>
      </c>
      <c r="B1270" s="1">
        <v>45408</v>
      </c>
      <c r="C1270">
        <v>22336.9</v>
      </c>
      <c r="D1270">
        <v>22625.95</v>
      </c>
      <c r="E1270">
        <v>22198.15</v>
      </c>
      <c r="F1270">
        <v>22419.95</v>
      </c>
      <c r="G1270" s="6">
        <f t="shared" si="135"/>
        <v>17</v>
      </c>
      <c r="H1270" s="2">
        <f t="shared" si="139"/>
        <v>1.2324468325281002E-2</v>
      </c>
      <c r="I1270" s="2">
        <f t="shared" si="141"/>
        <v>12.896950350213874</v>
      </c>
      <c r="J1270" t="b">
        <f t="shared" si="140"/>
        <v>0</v>
      </c>
      <c r="K1270">
        <f t="shared" si="136"/>
        <v>17</v>
      </c>
      <c r="L1270">
        <f t="shared" si="137"/>
        <v>4</v>
      </c>
      <c r="M1270">
        <f t="shared" si="138"/>
        <v>2024</v>
      </c>
      <c r="R1270" s="2">
        <v>1.2324468325281002E-2</v>
      </c>
      <c r="S1270" s="3">
        <f t="shared" si="142"/>
        <v>1.0333220143680599</v>
      </c>
    </row>
    <row r="1271" spans="1:19" x14ac:dyDescent="0.25">
      <c r="A1271" t="s">
        <v>7</v>
      </c>
      <c r="B1271" s="1">
        <v>45415</v>
      </c>
      <c r="C1271">
        <v>22475.55</v>
      </c>
      <c r="D1271">
        <v>22794.7</v>
      </c>
      <c r="E1271">
        <v>22348.05</v>
      </c>
      <c r="F1271">
        <v>22475.85</v>
      </c>
      <c r="G1271" s="6">
        <f t="shared" si="135"/>
        <v>18</v>
      </c>
      <c r="H1271" s="2">
        <f t="shared" si="139"/>
        <v>2.4933151055197555E-3</v>
      </c>
      <c r="I1271" s="2">
        <f t="shared" si="141"/>
        <v>12.931599826442721</v>
      </c>
      <c r="J1271" t="b">
        <f t="shared" si="140"/>
        <v>0</v>
      </c>
      <c r="K1271">
        <f t="shared" si="136"/>
        <v>18</v>
      </c>
      <c r="L1271">
        <f t="shared" si="137"/>
        <v>5</v>
      </c>
      <c r="M1271">
        <f t="shared" si="138"/>
        <v>2024</v>
      </c>
      <c r="R1271" s="2">
        <v>2.4933151055197555E-3</v>
      </c>
      <c r="S1271" s="3">
        <f t="shared" si="142"/>
        <v>1.0358153294735797</v>
      </c>
    </row>
    <row r="1272" spans="1:19" x14ac:dyDescent="0.25">
      <c r="A1272" t="s">
        <v>7</v>
      </c>
      <c r="B1272" s="1">
        <v>45422</v>
      </c>
      <c r="C1272">
        <v>22561.599999999999</v>
      </c>
      <c r="D1272">
        <v>22588.799999999999</v>
      </c>
      <c r="E1272">
        <v>21932.400000000001</v>
      </c>
      <c r="F1272">
        <v>22055.200000000001</v>
      </c>
      <c r="G1272" s="6">
        <f t="shared" si="135"/>
        <v>19</v>
      </c>
      <c r="H1272" s="2">
        <f t="shared" si="139"/>
        <v>-1.8715643679771743E-2</v>
      </c>
      <c r="I1272" s="2">
        <f t="shared" si="141"/>
        <v>12.670860968201849</v>
      </c>
      <c r="J1272" t="b">
        <f t="shared" si="140"/>
        <v>0</v>
      </c>
      <c r="K1272">
        <f t="shared" si="136"/>
        <v>19</v>
      </c>
      <c r="L1272">
        <f t="shared" si="137"/>
        <v>5</v>
      </c>
      <c r="M1272">
        <f t="shared" si="138"/>
        <v>2024</v>
      </c>
      <c r="R1272" s="2">
        <v>-1.8715643679771743E-2</v>
      </c>
      <c r="S1272" s="3">
        <f t="shared" si="142"/>
        <v>1.0170996857938079</v>
      </c>
    </row>
    <row r="1273" spans="1:19" x14ac:dyDescent="0.25">
      <c r="A1273" t="s">
        <v>7</v>
      </c>
      <c r="B1273" s="1">
        <v>45430</v>
      </c>
      <c r="C1273">
        <v>22027.95</v>
      </c>
      <c r="D1273">
        <v>22520.25</v>
      </c>
      <c r="E1273">
        <v>21821.05</v>
      </c>
      <c r="F1273">
        <v>22502</v>
      </c>
      <c r="G1273" s="6">
        <f t="shared" si="135"/>
        <v>20</v>
      </c>
      <c r="H1273" s="2">
        <f t="shared" si="139"/>
        <v>2.0258261090355001E-2</v>
      </c>
      <c r="I1273" s="2">
        <f t="shared" si="141"/>
        <v>12.947808839025624</v>
      </c>
      <c r="J1273" t="b">
        <f t="shared" si="140"/>
        <v>0</v>
      </c>
      <c r="K1273">
        <f t="shared" si="136"/>
        <v>20</v>
      </c>
      <c r="L1273">
        <f t="shared" si="137"/>
        <v>5</v>
      </c>
      <c r="M1273">
        <f t="shared" si="138"/>
        <v>2024</v>
      </c>
      <c r="R1273" s="2">
        <v>2.0258261090355001E-2</v>
      </c>
      <c r="S1273" s="3">
        <f t="shared" si="142"/>
        <v>1.0373579468841629</v>
      </c>
    </row>
    <row r="1274" spans="1:19" x14ac:dyDescent="0.25">
      <c r="A1274" t="s">
        <v>7</v>
      </c>
      <c r="B1274" s="1">
        <v>45436</v>
      </c>
      <c r="C1274">
        <v>22404.55</v>
      </c>
      <c r="D1274">
        <v>23026.400000000001</v>
      </c>
      <c r="E1274">
        <v>22404.55</v>
      </c>
      <c r="F1274">
        <v>22957.1</v>
      </c>
      <c r="G1274" s="6">
        <f t="shared" si="135"/>
        <v>21</v>
      </c>
      <c r="H1274" s="2">
        <f t="shared" si="139"/>
        <v>2.0224868900542203E-2</v>
      </c>
      <c r="I1274" s="2">
        <f t="shared" si="141"/>
        <v>13.22990144424474</v>
      </c>
      <c r="J1274" t="b">
        <f t="shared" si="140"/>
        <v>0</v>
      </c>
      <c r="K1274">
        <f t="shared" si="136"/>
        <v>21</v>
      </c>
      <c r="L1274">
        <f t="shared" si="137"/>
        <v>5</v>
      </c>
      <c r="M1274">
        <f t="shared" si="138"/>
        <v>2024</v>
      </c>
      <c r="R1274" s="2">
        <v>2.0224868900542203E-2</v>
      </c>
      <c r="S1274" s="3">
        <f t="shared" si="142"/>
        <v>1.0575828157847051</v>
      </c>
    </row>
    <row r="1275" spans="1:19" x14ac:dyDescent="0.25">
      <c r="A1275" t="s">
        <v>7</v>
      </c>
      <c r="B1275" s="1">
        <v>45443</v>
      </c>
      <c r="C1275">
        <v>23038.95</v>
      </c>
      <c r="D1275">
        <v>23110.799999999999</v>
      </c>
      <c r="E1275">
        <v>22417</v>
      </c>
      <c r="F1275">
        <v>22530.7</v>
      </c>
      <c r="G1275" s="6">
        <f t="shared" si="135"/>
        <v>22</v>
      </c>
      <c r="H1275" s="2">
        <f t="shared" si="139"/>
        <v>-1.8573774562117951E-2</v>
      </c>
      <c r="I1275" s="2">
        <f t="shared" si="141"/>
        <v>12.965598462778182</v>
      </c>
      <c r="J1275" t="b">
        <f t="shared" si="140"/>
        <v>0</v>
      </c>
      <c r="K1275">
        <f t="shared" si="136"/>
        <v>22</v>
      </c>
      <c r="L1275">
        <f t="shared" si="137"/>
        <v>5</v>
      </c>
      <c r="M1275">
        <f t="shared" si="138"/>
        <v>2024</v>
      </c>
      <c r="R1275" s="2">
        <v>-1.8573774562117951E-2</v>
      </c>
      <c r="S1275" s="3">
        <f t="shared" si="142"/>
        <v>1.0390090412225872</v>
      </c>
    </row>
    <row r="1276" spans="1:19" x14ac:dyDescent="0.25">
      <c r="A1276" t="s">
        <v>7</v>
      </c>
      <c r="B1276" s="1">
        <v>45450</v>
      </c>
      <c r="C1276">
        <v>23337.9</v>
      </c>
      <c r="D1276">
        <v>23338.7</v>
      </c>
      <c r="E1276">
        <v>21281.45</v>
      </c>
      <c r="F1276">
        <v>23290.15</v>
      </c>
      <c r="G1276" s="6">
        <f t="shared" si="135"/>
        <v>23</v>
      </c>
      <c r="H1276" s="2">
        <f t="shared" si="139"/>
        <v>3.3707341538434354E-2</v>
      </c>
      <c r="I1276" s="2">
        <f t="shared" si="141"/>
        <v>13.43634165995168</v>
      </c>
      <c r="J1276" t="b">
        <f t="shared" si="140"/>
        <v>0</v>
      </c>
      <c r="K1276">
        <f t="shared" si="136"/>
        <v>23</v>
      </c>
      <c r="L1276">
        <f t="shared" si="137"/>
        <v>6</v>
      </c>
      <c r="M1276">
        <f t="shared" si="138"/>
        <v>2024</v>
      </c>
      <c r="R1276" s="2">
        <v>3.3707341538434354E-2</v>
      </c>
      <c r="S1276" s="3">
        <f t="shared" si="142"/>
        <v>1.0727163827610215</v>
      </c>
    </row>
    <row r="1277" spans="1:19" x14ac:dyDescent="0.25">
      <c r="A1277" t="s">
        <v>7</v>
      </c>
      <c r="B1277" s="1">
        <v>45457</v>
      </c>
      <c r="C1277">
        <v>23319.15</v>
      </c>
      <c r="D1277">
        <v>23490.400000000001</v>
      </c>
      <c r="E1277">
        <v>23206.65</v>
      </c>
      <c r="F1277">
        <v>23465.599999999999</v>
      </c>
      <c r="G1277" s="6">
        <f t="shared" si="135"/>
        <v>24</v>
      </c>
      <c r="H1277" s="2">
        <f t="shared" si="139"/>
        <v>7.5332275661599279E-3</v>
      </c>
      <c r="I1277" s="2">
        <f t="shared" si="141"/>
        <v>13.545093906898931</v>
      </c>
      <c r="J1277" t="b">
        <f t="shared" si="140"/>
        <v>0</v>
      </c>
      <c r="K1277">
        <f t="shared" si="136"/>
        <v>24</v>
      </c>
      <c r="L1277">
        <f t="shared" si="137"/>
        <v>6</v>
      </c>
      <c r="M1277">
        <f t="shared" si="138"/>
        <v>2024</v>
      </c>
      <c r="R1277" s="2">
        <v>7.5332275661599279E-3</v>
      </c>
      <c r="S1277" s="3">
        <f t="shared" si="142"/>
        <v>1.0802496103271815</v>
      </c>
    </row>
    <row r="1278" spans="1:19" x14ac:dyDescent="0.25">
      <c r="A1278" t="s">
        <v>7</v>
      </c>
      <c r="B1278" s="1">
        <v>45464</v>
      </c>
      <c r="C1278">
        <v>23570.799999999999</v>
      </c>
      <c r="D1278">
        <v>23667.1</v>
      </c>
      <c r="E1278">
        <v>23398.2</v>
      </c>
      <c r="F1278">
        <v>23501.1</v>
      </c>
      <c r="G1278" s="6">
        <f t="shared" si="135"/>
        <v>25</v>
      </c>
      <c r="H1278" s="2">
        <f t="shared" si="139"/>
        <v>1.5128528569481325E-3</v>
      </c>
      <c r="I1278" s="2">
        <f t="shared" si="141"/>
        <v>13.567098493770562</v>
      </c>
      <c r="J1278" t="b">
        <f t="shared" si="140"/>
        <v>0</v>
      </c>
      <c r="K1278">
        <f t="shared" si="136"/>
        <v>25</v>
      </c>
      <c r="L1278">
        <f t="shared" si="137"/>
        <v>6</v>
      </c>
      <c r="M1278">
        <f t="shared" si="138"/>
        <v>2024</v>
      </c>
      <c r="R1278" s="2">
        <v>1.5128528569481325E-3</v>
      </c>
      <c r="S1278" s="3">
        <f t="shared" si="142"/>
        <v>1.0817624631841296</v>
      </c>
    </row>
    <row r="1279" spans="1:19" x14ac:dyDescent="0.25">
      <c r="A1279" t="s">
        <v>7</v>
      </c>
      <c r="B1279" s="1">
        <v>45471</v>
      </c>
      <c r="C1279">
        <v>23382.3</v>
      </c>
      <c r="D1279">
        <v>24174</v>
      </c>
      <c r="E1279">
        <v>23350</v>
      </c>
      <c r="F1279">
        <v>24010.6</v>
      </c>
      <c r="G1279" s="6">
        <f t="shared" si="135"/>
        <v>26</v>
      </c>
      <c r="H1279" s="2">
        <f t="shared" si="139"/>
        <v>2.1679836262983532E-2</v>
      </c>
      <c r="I1279" s="2">
        <f t="shared" si="141"/>
        <v>13.882910803942261</v>
      </c>
      <c r="J1279" t="b">
        <f t="shared" si="140"/>
        <v>0</v>
      </c>
      <c r="K1279">
        <f t="shared" si="136"/>
        <v>26</v>
      </c>
      <c r="L1279">
        <f t="shared" si="137"/>
        <v>6</v>
      </c>
      <c r="M1279">
        <f t="shared" si="138"/>
        <v>2024</v>
      </c>
      <c r="R1279" s="2">
        <v>2.1679836262983532E-2</v>
      </c>
      <c r="S1279" s="3">
        <f t="shared" si="142"/>
        <v>1.1034422994471131</v>
      </c>
    </row>
    <row r="1280" spans="1:19" x14ac:dyDescent="0.25">
      <c r="A1280" t="s">
        <v>7</v>
      </c>
      <c r="B1280" s="1">
        <v>45478</v>
      </c>
      <c r="C1280">
        <v>23992.95</v>
      </c>
      <c r="D1280">
        <v>24401</v>
      </c>
      <c r="E1280">
        <v>23992.7</v>
      </c>
      <c r="F1280">
        <v>24323.85</v>
      </c>
      <c r="G1280" s="6">
        <f t="shared" si="135"/>
        <v>27</v>
      </c>
      <c r="H1280" s="2">
        <f t="shared" si="139"/>
        <v>1.3046321208133094E-2</v>
      </c>
      <c r="I1280" s="2">
        <f t="shared" si="141"/>
        <v>14.077078038802487</v>
      </c>
      <c r="J1280" t="b">
        <f t="shared" si="140"/>
        <v>0</v>
      </c>
      <c r="K1280">
        <f t="shared" si="136"/>
        <v>27</v>
      </c>
      <c r="L1280">
        <f t="shared" si="137"/>
        <v>7</v>
      </c>
      <c r="M1280">
        <f t="shared" si="138"/>
        <v>2024</v>
      </c>
      <c r="R1280" s="2">
        <v>1.3046321208133094E-2</v>
      </c>
      <c r="S1280" s="3">
        <f t="shared" si="142"/>
        <v>1.1164886206552462</v>
      </c>
    </row>
    <row r="1281" spans="1:19" x14ac:dyDescent="0.25">
      <c r="A1281" t="s">
        <v>7</v>
      </c>
      <c r="B1281" s="1">
        <v>45485</v>
      </c>
      <c r="C1281">
        <v>24329.45</v>
      </c>
      <c r="D1281">
        <v>24592.2</v>
      </c>
      <c r="E1281">
        <v>24141.8</v>
      </c>
      <c r="F1281">
        <v>24502.15</v>
      </c>
      <c r="G1281" s="6">
        <f t="shared" si="135"/>
        <v>28</v>
      </c>
      <c r="H1281" s="2">
        <f t="shared" si="139"/>
        <v>7.3302540510651326E-3</v>
      </c>
      <c r="I1281" s="2">
        <f t="shared" si="141"/>
        <v>14.187596851174645</v>
      </c>
      <c r="J1281" t="b">
        <f t="shared" si="140"/>
        <v>0</v>
      </c>
      <c r="K1281">
        <f t="shared" si="136"/>
        <v>28</v>
      </c>
      <c r="L1281">
        <f t="shared" si="137"/>
        <v>7</v>
      </c>
      <c r="M1281">
        <f t="shared" si="138"/>
        <v>2024</v>
      </c>
      <c r="R1281" s="2">
        <v>7.3302540510651326E-3</v>
      </c>
      <c r="S1281" s="3">
        <f t="shared" si="142"/>
        <v>1.1238188747063114</v>
      </c>
    </row>
    <row r="1282" spans="1:19" x14ac:dyDescent="0.25">
      <c r="A1282" t="s">
        <v>7</v>
      </c>
      <c r="B1282" s="1">
        <v>45492</v>
      </c>
      <c r="C1282">
        <v>24587.599999999999</v>
      </c>
      <c r="D1282">
        <v>24854.799999999999</v>
      </c>
      <c r="E1282">
        <v>24504.45</v>
      </c>
      <c r="F1282">
        <v>24530.9</v>
      </c>
      <c r="G1282" s="6">
        <f t="shared" ref="G1282:G1345" si="143">WEEKNUM(B1282)</f>
        <v>29</v>
      </c>
      <c r="H1282" s="2">
        <f t="shared" si="139"/>
        <v>1.1733664188653403E-3</v>
      </c>
      <c r="I1282" s="2">
        <f t="shared" si="141"/>
        <v>14.205417467303079</v>
      </c>
      <c r="J1282" t="b">
        <f t="shared" si="140"/>
        <v>0</v>
      </c>
      <c r="K1282">
        <f t="shared" ref="K1282:K1345" si="144">WEEKNUM(B1282)</f>
        <v>29</v>
      </c>
      <c r="L1282">
        <f t="shared" ref="L1282:L1345" si="145">MONTH(B1282)</f>
        <v>7</v>
      </c>
      <c r="M1282">
        <f t="shared" si="138"/>
        <v>2024</v>
      </c>
      <c r="R1282" s="2">
        <v>1.1733664188653403E-3</v>
      </c>
      <c r="S1282" s="3">
        <f t="shared" si="142"/>
        <v>1.1249922411251767</v>
      </c>
    </row>
    <row r="1283" spans="1:19" x14ac:dyDescent="0.25">
      <c r="A1283" t="s">
        <v>7</v>
      </c>
      <c r="B1283" s="1">
        <v>45499</v>
      </c>
      <c r="C1283">
        <v>24445.75</v>
      </c>
      <c r="D1283">
        <v>24861.15</v>
      </c>
      <c r="E1283">
        <v>24074.2</v>
      </c>
      <c r="F1283">
        <v>24834.85</v>
      </c>
      <c r="G1283" s="6">
        <f t="shared" si="143"/>
        <v>30</v>
      </c>
      <c r="H1283" s="2">
        <f t="shared" si="139"/>
        <v>1.2390495252925682E-2</v>
      </c>
      <c r="I1283" s="2">
        <f t="shared" si="141"/>
        <v>14.393820120250451</v>
      </c>
      <c r="J1283" t="b">
        <f t="shared" si="140"/>
        <v>0</v>
      </c>
      <c r="K1283">
        <f t="shared" si="144"/>
        <v>30</v>
      </c>
      <c r="L1283">
        <f t="shared" si="145"/>
        <v>7</v>
      </c>
      <c r="M1283">
        <f t="shared" ref="M1283:M1346" si="146">YEAR(B1283)</f>
        <v>2024</v>
      </c>
      <c r="R1283" s="2">
        <v>1.2390495252925682E-2</v>
      </c>
      <c r="S1283" s="3">
        <f t="shared" si="142"/>
        <v>1.1373827363781024</v>
      </c>
    </row>
    <row r="1284" spans="1:19" x14ac:dyDescent="0.25">
      <c r="A1284" t="s">
        <v>7</v>
      </c>
      <c r="B1284" s="1">
        <v>45506</v>
      </c>
      <c r="C1284">
        <v>24943.3</v>
      </c>
      <c r="D1284">
        <v>25078.3</v>
      </c>
      <c r="E1284">
        <v>24686.85</v>
      </c>
      <c r="F1284">
        <v>24717.7</v>
      </c>
      <c r="G1284" s="6">
        <f t="shared" si="143"/>
        <v>31</v>
      </c>
      <c r="H1284" s="2">
        <f t="shared" ref="H1284:H1347" si="147">F1284/F1283-1</f>
        <v>-4.7171615693268887E-3</v>
      </c>
      <c r="I1284" s="2">
        <f t="shared" si="141"/>
        <v>14.321204983574075</v>
      </c>
      <c r="J1284" t="b">
        <f t="shared" ref="J1284:J1347" si="148">H1284&gt;10%</f>
        <v>0</v>
      </c>
      <c r="K1284">
        <f t="shared" si="144"/>
        <v>31</v>
      </c>
      <c r="L1284">
        <f t="shared" si="145"/>
        <v>8</v>
      </c>
      <c r="M1284">
        <f t="shared" si="146"/>
        <v>2024</v>
      </c>
      <c r="R1284" s="2">
        <v>-4.7171615693268887E-3</v>
      </c>
      <c r="S1284" s="3">
        <f t="shared" si="142"/>
        <v>1.1326655748087755</v>
      </c>
    </row>
    <row r="1285" spans="1:19" x14ac:dyDescent="0.25">
      <c r="A1285" t="s">
        <v>7</v>
      </c>
      <c r="B1285" s="1">
        <v>45513</v>
      </c>
      <c r="C1285">
        <v>24302.85</v>
      </c>
      <c r="D1285">
        <v>24419.75</v>
      </c>
      <c r="E1285">
        <v>23893.7</v>
      </c>
      <c r="F1285">
        <v>24367.5</v>
      </c>
      <c r="G1285" s="6">
        <f t="shared" si="143"/>
        <v>32</v>
      </c>
      <c r="H1285" s="2">
        <f t="shared" si="147"/>
        <v>-1.4167984885325113E-2</v>
      </c>
      <c r="I1285" s="2">
        <f t="shared" ref="I1285:I1348" si="149">(1+I1284)*(1+H1285)-1</f>
        <v>14.10413438294183</v>
      </c>
      <c r="J1285" t="b">
        <f t="shared" si="148"/>
        <v>0</v>
      </c>
      <c r="K1285">
        <f t="shared" si="144"/>
        <v>32</v>
      </c>
      <c r="L1285">
        <f t="shared" si="145"/>
        <v>8</v>
      </c>
      <c r="M1285">
        <f t="shared" si="146"/>
        <v>2024</v>
      </c>
      <c r="R1285" s="2">
        <v>-1.4167984885325113E-2</v>
      </c>
      <c r="S1285" s="3">
        <f t="shared" si="142"/>
        <v>1.1184975899234504</v>
      </c>
    </row>
    <row r="1286" spans="1:19" x14ac:dyDescent="0.25">
      <c r="A1286" t="s">
        <v>7</v>
      </c>
      <c r="B1286" s="1">
        <v>45520</v>
      </c>
      <c r="C1286">
        <v>24320.05</v>
      </c>
      <c r="D1286">
        <v>24563.9</v>
      </c>
      <c r="E1286">
        <v>24099.7</v>
      </c>
      <c r="F1286">
        <v>24541.15</v>
      </c>
      <c r="G1286" s="6">
        <f t="shared" si="143"/>
        <v>33</v>
      </c>
      <c r="H1286" s="2">
        <f t="shared" si="147"/>
        <v>7.1262952703396998E-3</v>
      </c>
      <c r="I1286" s="2">
        <f t="shared" si="149"/>
        <v>14.211770904357563</v>
      </c>
      <c r="J1286" t="b">
        <f t="shared" si="148"/>
        <v>0</v>
      </c>
      <c r="K1286">
        <f t="shared" si="144"/>
        <v>33</v>
      </c>
      <c r="L1286">
        <f t="shared" si="145"/>
        <v>8</v>
      </c>
      <c r="M1286">
        <f t="shared" si="146"/>
        <v>2024</v>
      </c>
      <c r="R1286" s="2">
        <v>7.1262952703396998E-3</v>
      </c>
      <c r="S1286" s="3">
        <f t="shared" si="142"/>
        <v>1.1256238851937901</v>
      </c>
    </row>
    <row r="1287" spans="1:19" x14ac:dyDescent="0.25">
      <c r="A1287" t="s">
        <v>7</v>
      </c>
      <c r="B1287" s="1">
        <v>45527</v>
      </c>
      <c r="C1287">
        <v>24636.35</v>
      </c>
      <c r="D1287">
        <v>24867.35</v>
      </c>
      <c r="E1287">
        <v>24522.95</v>
      </c>
      <c r="F1287">
        <v>24823.15</v>
      </c>
      <c r="G1287" s="6">
        <f t="shared" si="143"/>
        <v>34</v>
      </c>
      <c r="H1287" s="2">
        <f t="shared" si="147"/>
        <v>1.1490904052988471E-2</v>
      </c>
      <c r="I1287" s="2">
        <f t="shared" si="149"/>
        <v>14.386567904295577</v>
      </c>
      <c r="J1287" t="b">
        <f t="shared" si="148"/>
        <v>0</v>
      </c>
      <c r="K1287">
        <f t="shared" si="144"/>
        <v>34</v>
      </c>
      <c r="L1287">
        <f t="shared" si="145"/>
        <v>8</v>
      </c>
      <c r="M1287">
        <f t="shared" si="146"/>
        <v>2024</v>
      </c>
      <c r="R1287" s="2">
        <v>1.1490904052988471E-2</v>
      </c>
      <c r="S1287" s="3">
        <f t="shared" si="142"/>
        <v>1.1371147892467786</v>
      </c>
    </row>
    <row r="1288" spans="1:19" x14ac:dyDescent="0.25">
      <c r="A1288" t="s">
        <v>7</v>
      </c>
      <c r="B1288" s="1">
        <v>45534</v>
      </c>
      <c r="C1288">
        <v>24906.1</v>
      </c>
      <c r="D1288">
        <v>25268.35</v>
      </c>
      <c r="E1288">
        <v>24874.7</v>
      </c>
      <c r="F1288">
        <v>25235.9</v>
      </c>
      <c r="G1288" s="6">
        <f t="shared" si="143"/>
        <v>35</v>
      </c>
      <c r="H1288" s="2">
        <f t="shared" si="147"/>
        <v>1.6627623810837822E-2</v>
      </c>
      <c r="I1288" s="2">
        <f t="shared" si="149"/>
        <v>14.642409967148115</v>
      </c>
      <c r="J1288" t="b">
        <f t="shared" si="148"/>
        <v>0</v>
      </c>
      <c r="K1288">
        <f t="shared" si="144"/>
        <v>35</v>
      </c>
      <c r="L1288">
        <f t="shared" si="145"/>
        <v>8</v>
      </c>
      <c r="M1288">
        <f t="shared" si="146"/>
        <v>2024</v>
      </c>
      <c r="R1288" s="2">
        <v>1.6627623810837822E-2</v>
      </c>
      <c r="S1288" s="3">
        <f t="shared" si="142"/>
        <v>1.1537424130576164</v>
      </c>
    </row>
    <row r="1289" spans="1:19" x14ac:dyDescent="0.25">
      <c r="A1289" t="s">
        <v>7</v>
      </c>
      <c r="B1289" s="1">
        <v>45541</v>
      </c>
      <c r="C1289">
        <v>25333.599999999999</v>
      </c>
      <c r="D1289">
        <v>25333.65</v>
      </c>
      <c r="E1289">
        <v>24801.3</v>
      </c>
      <c r="F1289">
        <v>24852.15</v>
      </c>
      <c r="G1289" s="6">
        <f t="shared" si="143"/>
        <v>36</v>
      </c>
      <c r="H1289" s="2">
        <f t="shared" si="147"/>
        <v>-1.5206511358818231E-2</v>
      </c>
      <c r="I1289" s="2">
        <f t="shared" si="149"/>
        <v>14.404543482303385</v>
      </c>
      <c r="J1289" t="b">
        <f t="shared" si="148"/>
        <v>0</v>
      </c>
      <c r="K1289">
        <f t="shared" si="144"/>
        <v>36</v>
      </c>
      <c r="L1289">
        <f t="shared" si="145"/>
        <v>9</v>
      </c>
      <c r="M1289">
        <f t="shared" si="146"/>
        <v>2024</v>
      </c>
      <c r="R1289" s="2">
        <v>-1.5206511358818231E-2</v>
      </c>
      <c r="S1289" s="3">
        <f t="shared" si="142"/>
        <v>1.1385359016987981</v>
      </c>
    </row>
    <row r="1290" spans="1:19" x14ac:dyDescent="0.25">
      <c r="A1290" t="s">
        <v>7</v>
      </c>
      <c r="B1290" s="1">
        <v>45548</v>
      </c>
      <c r="C1290">
        <v>24823.4</v>
      </c>
      <c r="D1290">
        <v>25433.35</v>
      </c>
      <c r="E1290">
        <v>24753.15</v>
      </c>
      <c r="F1290">
        <v>25356.5</v>
      </c>
      <c r="G1290" s="6">
        <f t="shared" si="143"/>
        <v>37</v>
      </c>
      <c r="H1290" s="2">
        <f t="shared" si="147"/>
        <v>2.0294018827344829E-2</v>
      </c>
      <c r="I1290" s="2">
        <f t="shared" si="149"/>
        <v>14.717163577759901</v>
      </c>
      <c r="J1290" t="b">
        <f t="shared" si="148"/>
        <v>0</v>
      </c>
      <c r="K1290">
        <f t="shared" si="144"/>
        <v>37</v>
      </c>
      <c r="L1290">
        <f t="shared" si="145"/>
        <v>9</v>
      </c>
      <c r="M1290">
        <f t="shared" si="146"/>
        <v>2024</v>
      </c>
      <c r="R1290" s="2">
        <v>2.0294018827344829E-2</v>
      </c>
      <c r="S1290" s="3">
        <f t="shared" si="142"/>
        <v>1.158829920526143</v>
      </c>
    </row>
    <row r="1291" spans="1:19" x14ac:dyDescent="0.25">
      <c r="A1291" t="s">
        <v>7</v>
      </c>
      <c r="B1291" s="1">
        <v>45555</v>
      </c>
      <c r="C1291">
        <v>25406.65</v>
      </c>
      <c r="D1291">
        <v>25849.25</v>
      </c>
      <c r="E1291">
        <v>25285.55</v>
      </c>
      <c r="F1291">
        <v>25790.95</v>
      </c>
      <c r="G1291" s="6">
        <f t="shared" si="143"/>
        <v>38</v>
      </c>
      <c r="H1291" s="2">
        <f t="shared" si="147"/>
        <v>1.7133673811448702E-2</v>
      </c>
      <c r="I1291" s="2">
        <f t="shared" si="149"/>
        <v>14.986456331742422</v>
      </c>
      <c r="J1291" t="b">
        <f t="shared" si="148"/>
        <v>0</v>
      </c>
      <c r="K1291">
        <f t="shared" si="144"/>
        <v>38</v>
      </c>
      <c r="L1291">
        <f t="shared" si="145"/>
        <v>9</v>
      </c>
      <c r="M1291">
        <f t="shared" si="146"/>
        <v>2024</v>
      </c>
      <c r="R1291" s="2">
        <v>1.7133673811448702E-2</v>
      </c>
      <c r="S1291" s="3">
        <f t="shared" si="142"/>
        <v>1.1759635943375917</v>
      </c>
    </row>
    <row r="1292" spans="1:19" x14ac:dyDescent="0.25">
      <c r="A1292" t="s">
        <v>7</v>
      </c>
      <c r="B1292" s="1">
        <v>45562</v>
      </c>
      <c r="C1292">
        <v>25872.55</v>
      </c>
      <c r="D1292">
        <v>26277.35</v>
      </c>
      <c r="E1292">
        <v>25847.35</v>
      </c>
      <c r="F1292">
        <v>26178.95</v>
      </c>
      <c r="G1292" s="6">
        <f t="shared" si="143"/>
        <v>39</v>
      </c>
      <c r="H1292" s="2">
        <f t="shared" si="147"/>
        <v>1.5044036764834123E-2</v>
      </c>
      <c r="I1292" s="2">
        <f t="shared" si="149"/>
        <v>15.226957168536572</v>
      </c>
      <c r="J1292" t="b">
        <f t="shared" si="148"/>
        <v>0</v>
      </c>
      <c r="K1292">
        <f t="shared" si="144"/>
        <v>39</v>
      </c>
      <c r="L1292">
        <f t="shared" si="145"/>
        <v>9</v>
      </c>
      <c r="M1292">
        <f t="shared" si="146"/>
        <v>2024</v>
      </c>
      <c r="R1292" s="2">
        <v>1.5044036764834123E-2</v>
      </c>
      <c r="S1292" s="3">
        <f t="shared" si="142"/>
        <v>1.1910076311024258</v>
      </c>
    </row>
    <row r="1293" spans="1:19" x14ac:dyDescent="0.25">
      <c r="A1293" t="s">
        <v>7</v>
      </c>
      <c r="B1293" s="1">
        <v>45569</v>
      </c>
      <c r="C1293">
        <v>26061.3</v>
      </c>
      <c r="D1293">
        <v>26134.7</v>
      </c>
      <c r="E1293">
        <v>24966.799999999999</v>
      </c>
      <c r="F1293">
        <v>25014.6</v>
      </c>
      <c r="G1293" s="6">
        <f t="shared" si="143"/>
        <v>40</v>
      </c>
      <c r="H1293" s="2">
        <f t="shared" si="147"/>
        <v>-4.4476573735768743E-2</v>
      </c>
      <c r="I1293" s="2">
        <f t="shared" si="149"/>
        <v>14.505237711522994</v>
      </c>
      <c r="J1293" t="b">
        <f t="shared" si="148"/>
        <v>0</v>
      </c>
      <c r="K1293">
        <f t="shared" si="144"/>
        <v>40</v>
      </c>
      <c r="L1293">
        <f t="shared" si="145"/>
        <v>10</v>
      </c>
      <c r="M1293">
        <f t="shared" si="146"/>
        <v>2024</v>
      </c>
      <c r="R1293" s="2">
        <v>-4.4476573735768743E-2</v>
      </c>
      <c r="S1293" s="3">
        <f t="shared" si="142"/>
        <v>1.1465310573666572</v>
      </c>
    </row>
    <row r="1294" spans="1:19" x14ac:dyDescent="0.25">
      <c r="A1294" t="s">
        <v>7</v>
      </c>
      <c r="B1294" s="1">
        <v>45576</v>
      </c>
      <c r="C1294">
        <v>25084.1</v>
      </c>
      <c r="D1294">
        <v>25234.05</v>
      </c>
      <c r="E1294">
        <v>24694.35</v>
      </c>
      <c r="F1294">
        <v>24964.25</v>
      </c>
      <c r="G1294" s="6">
        <f t="shared" si="143"/>
        <v>41</v>
      </c>
      <c r="H1294" s="2">
        <f t="shared" si="147"/>
        <v>-2.0128245104857889E-3</v>
      </c>
      <c r="I1294" s="2">
        <f t="shared" si="149"/>
        <v>14.474028389016333</v>
      </c>
      <c r="J1294" t="b">
        <f t="shared" si="148"/>
        <v>0</v>
      </c>
      <c r="K1294">
        <f t="shared" si="144"/>
        <v>41</v>
      </c>
      <c r="L1294">
        <f t="shared" si="145"/>
        <v>10</v>
      </c>
      <c r="M1294">
        <f t="shared" si="146"/>
        <v>2024</v>
      </c>
      <c r="R1294" s="2">
        <v>-2.0128245104857889E-3</v>
      </c>
    </row>
    <row r="1295" spans="1:19" x14ac:dyDescent="0.25">
      <c r="A1295" t="s">
        <v>7</v>
      </c>
      <c r="B1295" s="1">
        <v>45583</v>
      </c>
      <c r="C1295">
        <v>25023.45</v>
      </c>
      <c r="D1295">
        <v>25212.05</v>
      </c>
      <c r="E1295">
        <v>24567.65</v>
      </c>
      <c r="F1295">
        <v>24854.05</v>
      </c>
      <c r="G1295" s="6">
        <f t="shared" si="143"/>
        <v>42</v>
      </c>
      <c r="H1295" s="2">
        <f t="shared" si="147"/>
        <v>-4.4143124668275524E-3</v>
      </c>
      <c r="I1295" s="2">
        <f t="shared" si="149"/>
        <v>14.405721192586654</v>
      </c>
      <c r="J1295" t="b">
        <f t="shared" si="148"/>
        <v>0</v>
      </c>
      <c r="K1295">
        <f t="shared" si="144"/>
        <v>42</v>
      </c>
      <c r="L1295">
        <f t="shared" si="145"/>
        <v>10</v>
      </c>
      <c r="M1295">
        <f t="shared" si="146"/>
        <v>2024</v>
      </c>
      <c r="R1295" s="2">
        <v>-4.4143124668275524E-3</v>
      </c>
    </row>
    <row r="1296" spans="1:19" x14ac:dyDescent="0.25">
      <c r="A1296" t="s">
        <v>7</v>
      </c>
      <c r="B1296" s="1">
        <v>45590</v>
      </c>
      <c r="C1296">
        <v>24956.15</v>
      </c>
      <c r="D1296">
        <v>24978.3</v>
      </c>
      <c r="E1296">
        <v>24073.9</v>
      </c>
      <c r="F1296">
        <v>24180.799999999999</v>
      </c>
      <c r="G1296" s="6">
        <f t="shared" si="143"/>
        <v>43</v>
      </c>
      <c r="H1296" s="2">
        <f t="shared" si="147"/>
        <v>-2.7088140564616281E-2</v>
      </c>
      <c r="I1296" s="2">
        <f t="shared" si="149"/>
        <v>13.988408851422578</v>
      </c>
      <c r="J1296" t="b">
        <f t="shared" si="148"/>
        <v>0</v>
      </c>
      <c r="K1296">
        <f t="shared" si="144"/>
        <v>43</v>
      </c>
      <c r="L1296">
        <f t="shared" si="145"/>
        <v>10</v>
      </c>
      <c r="M1296">
        <f t="shared" si="146"/>
        <v>2024</v>
      </c>
      <c r="R1296" s="2">
        <v>-2.7088140564616281E-2</v>
      </c>
    </row>
    <row r="1297" spans="1:20" x14ac:dyDescent="0.25">
      <c r="A1297" t="s">
        <v>7</v>
      </c>
      <c r="B1297" s="1">
        <v>45597</v>
      </c>
      <c r="C1297">
        <v>24251.1</v>
      </c>
      <c r="D1297">
        <v>24498.2</v>
      </c>
      <c r="E1297">
        <v>24134.9</v>
      </c>
      <c r="F1297">
        <v>24304.35</v>
      </c>
      <c r="G1297" s="6">
        <f t="shared" si="143"/>
        <v>44</v>
      </c>
      <c r="H1297" s="2">
        <f t="shared" si="147"/>
        <v>5.1094256600276999E-3</v>
      </c>
      <c r="I1297" s="2">
        <f t="shared" si="149"/>
        <v>14.064991012211022</v>
      </c>
      <c r="J1297" t="b">
        <f t="shared" si="148"/>
        <v>0</v>
      </c>
      <c r="K1297">
        <f t="shared" si="144"/>
        <v>44</v>
      </c>
      <c r="L1297">
        <f t="shared" si="145"/>
        <v>11</v>
      </c>
      <c r="M1297">
        <f t="shared" si="146"/>
        <v>2024</v>
      </c>
      <c r="R1297" s="2">
        <v>5.1094256600276999E-3</v>
      </c>
    </row>
    <row r="1298" spans="1:20" x14ac:dyDescent="0.25">
      <c r="A1298" t="s">
        <v>7</v>
      </c>
      <c r="B1298" s="1">
        <v>45604</v>
      </c>
      <c r="C1298">
        <v>24315.75</v>
      </c>
      <c r="D1298">
        <v>24537.599999999999</v>
      </c>
      <c r="E1298">
        <v>23816.15</v>
      </c>
      <c r="F1298">
        <v>24148.2</v>
      </c>
      <c r="G1298" s="6">
        <f t="shared" si="143"/>
        <v>45</v>
      </c>
      <c r="H1298" s="2">
        <f t="shared" si="147"/>
        <v>-6.4247758117372822E-3</v>
      </c>
      <c r="I1298" s="2">
        <f t="shared" si="149"/>
        <v>13.96820182235173</v>
      </c>
      <c r="J1298" t="b">
        <f t="shared" si="148"/>
        <v>0</v>
      </c>
      <c r="K1298">
        <f t="shared" si="144"/>
        <v>45</v>
      </c>
      <c r="L1298">
        <f t="shared" si="145"/>
        <v>11</v>
      </c>
      <c r="M1298">
        <f t="shared" si="146"/>
        <v>2024</v>
      </c>
      <c r="R1298" s="2">
        <v>-6.4247758117372822E-3</v>
      </c>
    </row>
    <row r="1299" spans="1:20" x14ac:dyDescent="0.25">
      <c r="A1299" t="s">
        <v>7</v>
      </c>
      <c r="B1299" s="1">
        <v>45610</v>
      </c>
      <c r="C1299">
        <v>24087.25</v>
      </c>
      <c r="D1299">
        <v>24336.799999999999</v>
      </c>
      <c r="E1299">
        <v>23484.15</v>
      </c>
      <c r="F1299">
        <v>23532.7</v>
      </c>
      <c r="G1299" s="6">
        <f t="shared" si="143"/>
        <v>46</v>
      </c>
      <c r="H1299" s="2">
        <f t="shared" si="147"/>
        <v>-2.5488442202731498E-2</v>
      </c>
      <c r="I1299" s="2">
        <f t="shared" si="149"/>
        <v>13.586685675323897</v>
      </c>
      <c r="J1299" t="b">
        <f t="shared" si="148"/>
        <v>0</v>
      </c>
      <c r="K1299">
        <f t="shared" si="144"/>
        <v>46</v>
      </c>
      <c r="L1299">
        <f t="shared" si="145"/>
        <v>11</v>
      </c>
      <c r="M1299">
        <f t="shared" si="146"/>
        <v>2024</v>
      </c>
      <c r="R1299" s="2">
        <v>-2.5488442202731498E-2</v>
      </c>
    </row>
    <row r="1300" spans="1:20" x14ac:dyDescent="0.25">
      <c r="A1300" t="s">
        <v>7</v>
      </c>
      <c r="B1300" s="1">
        <v>45618</v>
      </c>
      <c r="C1300">
        <v>23605.3</v>
      </c>
      <c r="D1300">
        <v>23956.1</v>
      </c>
      <c r="E1300">
        <v>23263.15</v>
      </c>
      <c r="F1300">
        <v>23907.25</v>
      </c>
      <c r="G1300" s="6">
        <f t="shared" si="143"/>
        <v>47</v>
      </c>
      <c r="H1300" s="2">
        <f t="shared" si="147"/>
        <v>1.5916150717937061E-2</v>
      </c>
      <c r="I1300" s="2">
        <f t="shared" si="149"/>
        <v>13.818849563007525</v>
      </c>
      <c r="J1300" t="b">
        <f t="shared" si="148"/>
        <v>0</v>
      </c>
      <c r="K1300">
        <f t="shared" si="144"/>
        <v>47</v>
      </c>
      <c r="L1300">
        <f t="shared" si="145"/>
        <v>11</v>
      </c>
      <c r="M1300">
        <f t="shared" si="146"/>
        <v>2024</v>
      </c>
      <c r="R1300" s="2">
        <v>1.5916150717937061E-2</v>
      </c>
    </row>
    <row r="1301" spans="1:20" x14ac:dyDescent="0.25">
      <c r="A1301" t="s">
        <v>7</v>
      </c>
      <c r="B1301" s="1">
        <v>45625</v>
      </c>
      <c r="C1301">
        <v>24253.55</v>
      </c>
      <c r="D1301">
        <v>24354.55</v>
      </c>
      <c r="E1301">
        <v>23873.35</v>
      </c>
      <c r="F1301">
        <v>24131.1</v>
      </c>
      <c r="G1301" s="6">
        <f t="shared" si="143"/>
        <v>48</v>
      </c>
      <c r="H1301" s="2">
        <f t="shared" si="147"/>
        <v>9.3632684645870157E-3</v>
      </c>
      <c r="I1301" s="2">
        <f t="shared" si="149"/>
        <v>13.957602429802293</v>
      </c>
      <c r="J1301" t="b">
        <f t="shared" si="148"/>
        <v>0</v>
      </c>
      <c r="K1301">
        <f t="shared" si="144"/>
        <v>48</v>
      </c>
      <c r="L1301">
        <f t="shared" si="145"/>
        <v>11</v>
      </c>
      <c r="M1301">
        <f t="shared" si="146"/>
        <v>2024</v>
      </c>
      <c r="R1301" s="2">
        <v>9.3632684645870157E-3</v>
      </c>
    </row>
    <row r="1302" spans="1:20" x14ac:dyDescent="0.25">
      <c r="A1302" t="s">
        <v>7</v>
      </c>
      <c r="B1302" s="1">
        <v>45632</v>
      </c>
      <c r="C1302">
        <v>24140.85</v>
      </c>
      <c r="D1302">
        <v>24857.75</v>
      </c>
      <c r="E1302">
        <v>24008.65</v>
      </c>
      <c r="F1302">
        <v>24677.8</v>
      </c>
      <c r="G1302" s="6">
        <f t="shared" si="143"/>
        <v>49</v>
      </c>
      <c r="H1302" s="2">
        <f t="shared" si="147"/>
        <v>2.2655411481449228E-2</v>
      </c>
      <c r="I1302" s="2">
        <f t="shared" si="149"/>
        <v>14.296473067625389</v>
      </c>
      <c r="J1302" t="b">
        <f t="shared" si="148"/>
        <v>0</v>
      </c>
      <c r="K1302">
        <f t="shared" si="144"/>
        <v>49</v>
      </c>
      <c r="L1302">
        <f t="shared" si="145"/>
        <v>12</v>
      </c>
      <c r="M1302">
        <f t="shared" si="146"/>
        <v>2024</v>
      </c>
      <c r="R1302" s="2">
        <v>2.2655411481449228E-2</v>
      </c>
    </row>
    <row r="1303" spans="1:20" x14ac:dyDescent="0.25">
      <c r="A1303" t="s">
        <v>7</v>
      </c>
      <c r="B1303" s="1">
        <v>45639</v>
      </c>
      <c r="C1303">
        <v>24633.9</v>
      </c>
      <c r="D1303">
        <v>24792.3</v>
      </c>
      <c r="E1303">
        <v>24180.799999999999</v>
      </c>
      <c r="F1303">
        <v>24768.3</v>
      </c>
      <c r="G1303" s="6">
        <f t="shared" si="143"/>
        <v>50</v>
      </c>
      <c r="H1303" s="2">
        <f t="shared" si="147"/>
        <v>3.6672636944945491E-3</v>
      </c>
      <c r="I1303" s="2">
        <f t="shared" si="149"/>
        <v>14.352569267960105</v>
      </c>
      <c r="J1303" t="b">
        <f t="shared" si="148"/>
        <v>0</v>
      </c>
      <c r="K1303">
        <f t="shared" si="144"/>
        <v>50</v>
      </c>
      <c r="L1303">
        <f t="shared" si="145"/>
        <v>12</v>
      </c>
      <c r="M1303">
        <f t="shared" si="146"/>
        <v>2024</v>
      </c>
      <c r="R1303" s="2">
        <v>3.6672636944945491E-3</v>
      </c>
    </row>
    <row r="1304" spans="1:20" x14ac:dyDescent="0.25">
      <c r="A1304" t="s">
        <v>7</v>
      </c>
      <c r="B1304" s="1">
        <v>45646</v>
      </c>
      <c r="C1304">
        <v>24753.4</v>
      </c>
      <c r="D1304">
        <v>24781.25</v>
      </c>
      <c r="E1304">
        <v>23537.35</v>
      </c>
      <c r="F1304">
        <v>23587.5</v>
      </c>
      <c r="G1304" s="6">
        <f t="shared" si="143"/>
        <v>51</v>
      </c>
      <c r="H1304" s="2">
        <f t="shared" si="147"/>
        <v>-4.7673841159869612E-2</v>
      </c>
      <c r="I1304" s="2">
        <f t="shared" si="149"/>
        <v>13.620653319283479</v>
      </c>
      <c r="J1304" t="b">
        <f t="shared" si="148"/>
        <v>0</v>
      </c>
      <c r="K1304">
        <f t="shared" si="144"/>
        <v>51</v>
      </c>
      <c r="L1304">
        <f t="shared" si="145"/>
        <v>12</v>
      </c>
      <c r="M1304">
        <f t="shared" si="146"/>
        <v>2024</v>
      </c>
      <c r="R1304" s="2">
        <v>-4.7673841159869612E-2</v>
      </c>
    </row>
    <row r="1305" spans="1:20" x14ac:dyDescent="0.25">
      <c r="A1305" t="s">
        <v>7</v>
      </c>
      <c r="B1305" s="1">
        <v>45653</v>
      </c>
      <c r="C1305">
        <v>23738.2</v>
      </c>
      <c r="D1305">
        <v>23938.85</v>
      </c>
      <c r="E1305">
        <v>23647.200000000001</v>
      </c>
      <c r="F1305">
        <v>23813.4</v>
      </c>
      <c r="G1305" s="6">
        <f t="shared" si="143"/>
        <v>52</v>
      </c>
      <c r="H1305" s="2">
        <f t="shared" si="147"/>
        <v>9.5771065182830295E-3</v>
      </c>
      <c r="I1305" s="2">
        <f t="shared" si="149"/>
        <v>13.760676873489144</v>
      </c>
      <c r="J1305" t="b">
        <f t="shared" si="148"/>
        <v>0</v>
      </c>
      <c r="K1305">
        <f t="shared" si="144"/>
        <v>52</v>
      </c>
      <c r="L1305">
        <f t="shared" si="145"/>
        <v>12</v>
      </c>
      <c r="M1305">
        <f t="shared" si="146"/>
        <v>2024</v>
      </c>
      <c r="R1305" s="2">
        <v>9.5771065182830295E-3</v>
      </c>
    </row>
    <row r="1306" spans="1:20" hidden="1" x14ac:dyDescent="0.25">
      <c r="A1306" t="s">
        <v>7</v>
      </c>
      <c r="B1306" s="1">
        <v>45660</v>
      </c>
      <c r="C1306">
        <v>23796.9</v>
      </c>
      <c r="D1306">
        <v>24226.7</v>
      </c>
      <c r="E1306">
        <v>23460.45</v>
      </c>
      <c r="F1306">
        <v>24004.75</v>
      </c>
      <c r="G1306" s="6">
        <f t="shared" si="143"/>
        <v>1</v>
      </c>
      <c r="H1306" s="2">
        <f t="shared" si="147"/>
        <v>8.035391838208783E-3</v>
      </c>
      <c r="I1306" s="2">
        <f t="shared" si="149"/>
        <v>13.879284695964817</v>
      </c>
      <c r="J1306" t="b">
        <f t="shared" si="148"/>
        <v>0</v>
      </c>
      <c r="K1306">
        <f t="shared" si="144"/>
        <v>1</v>
      </c>
      <c r="L1306">
        <f t="shared" si="145"/>
        <v>1</v>
      </c>
      <c r="M1306">
        <f t="shared" si="146"/>
        <v>2025</v>
      </c>
      <c r="O1306" s="2"/>
      <c r="P1306" s="2"/>
      <c r="Q1306" s="1"/>
      <c r="R1306" s="2"/>
      <c r="T1306" s="3"/>
    </row>
    <row r="1307" spans="1:20" hidden="1" x14ac:dyDescent="0.25">
      <c r="A1307" t="s">
        <v>7</v>
      </c>
      <c r="B1307" s="1">
        <v>45667</v>
      </c>
      <c r="C1307">
        <v>24045.8</v>
      </c>
      <c r="D1307">
        <v>24089.95</v>
      </c>
      <c r="E1307">
        <v>23344.35</v>
      </c>
      <c r="F1307">
        <v>23431.5</v>
      </c>
      <c r="G1307" s="6">
        <f t="shared" si="143"/>
        <v>2</v>
      </c>
      <c r="H1307" s="2">
        <f t="shared" si="147"/>
        <v>-2.3880690280048689E-2</v>
      </c>
      <c r="I1307" s="2">
        <f t="shared" si="149"/>
        <v>13.523957106551812</v>
      </c>
      <c r="J1307" t="b">
        <f t="shared" si="148"/>
        <v>0</v>
      </c>
      <c r="K1307">
        <f t="shared" si="144"/>
        <v>2</v>
      </c>
      <c r="L1307">
        <f t="shared" si="145"/>
        <v>1</v>
      </c>
      <c r="M1307">
        <f t="shared" si="146"/>
        <v>2025</v>
      </c>
      <c r="O1307" s="2"/>
      <c r="P1307" s="3"/>
      <c r="Q1307" s="1"/>
      <c r="R1307" s="2"/>
      <c r="S1307" s="2"/>
      <c r="T1307" s="3"/>
    </row>
    <row r="1308" spans="1:20" hidden="1" x14ac:dyDescent="0.25">
      <c r="A1308" t="s">
        <v>7</v>
      </c>
      <c r="B1308" s="1">
        <v>45674</v>
      </c>
      <c r="C1308">
        <v>23195.4</v>
      </c>
      <c r="D1308">
        <v>23391.65</v>
      </c>
      <c r="E1308">
        <v>23047.25</v>
      </c>
      <c r="F1308">
        <v>23203.200000000001</v>
      </c>
      <c r="G1308" s="6">
        <f t="shared" si="143"/>
        <v>3</v>
      </c>
      <c r="H1308" s="2">
        <f t="shared" si="147"/>
        <v>-9.7432942833365344E-3</v>
      </c>
      <c r="I1308" s="2">
        <f t="shared" si="149"/>
        <v>13.382445918304121</v>
      </c>
      <c r="J1308" t="b">
        <f t="shared" si="148"/>
        <v>0</v>
      </c>
      <c r="K1308">
        <f t="shared" si="144"/>
        <v>3</v>
      </c>
      <c r="L1308">
        <f t="shared" si="145"/>
        <v>1</v>
      </c>
      <c r="M1308">
        <f t="shared" si="146"/>
        <v>2025</v>
      </c>
      <c r="O1308" s="2"/>
      <c r="P1308" s="3"/>
      <c r="Q1308" s="1"/>
      <c r="R1308" s="2"/>
      <c r="S1308" s="3"/>
      <c r="T1308" s="3"/>
    </row>
    <row r="1309" spans="1:20" hidden="1" x14ac:dyDescent="0.25">
      <c r="A1309" t="s">
        <v>7</v>
      </c>
      <c r="B1309" s="1">
        <v>45681</v>
      </c>
      <c r="C1309">
        <v>23290.400000000001</v>
      </c>
      <c r="D1309">
        <v>23426.3</v>
      </c>
      <c r="E1309">
        <v>22976.85</v>
      </c>
      <c r="F1309">
        <v>23092.2</v>
      </c>
      <c r="G1309" s="6">
        <f t="shared" si="143"/>
        <v>4</v>
      </c>
      <c r="H1309" s="2">
        <f t="shared" si="147"/>
        <v>-4.7838229209764549E-3</v>
      </c>
      <c r="I1309" s="2">
        <f t="shared" si="149"/>
        <v>13.313642843860434</v>
      </c>
      <c r="J1309" t="b">
        <f t="shared" si="148"/>
        <v>0</v>
      </c>
      <c r="K1309">
        <f t="shared" si="144"/>
        <v>4</v>
      </c>
      <c r="L1309">
        <f t="shared" si="145"/>
        <v>1</v>
      </c>
      <c r="M1309">
        <f t="shared" si="146"/>
        <v>2025</v>
      </c>
      <c r="O1309" s="3"/>
      <c r="P1309" s="3"/>
      <c r="Q1309" s="1"/>
      <c r="R1309" s="2"/>
    </row>
    <row r="1310" spans="1:20" hidden="1" x14ac:dyDescent="0.25">
      <c r="A1310" t="s">
        <v>7</v>
      </c>
      <c r="B1310" s="1">
        <v>45689</v>
      </c>
      <c r="C1310">
        <v>22940.15</v>
      </c>
      <c r="D1310">
        <v>23632.45</v>
      </c>
      <c r="E1310">
        <v>22786.9</v>
      </c>
      <c r="F1310">
        <v>23482.15</v>
      </c>
      <c r="G1310" s="6">
        <f t="shared" si="143"/>
        <v>5</v>
      </c>
      <c r="H1310" s="2">
        <f t="shared" si="147"/>
        <v>1.6886654368141629E-2</v>
      </c>
      <c r="I1310" s="2">
        <f t="shared" si="149"/>
        <v>13.555352383313728</v>
      </c>
      <c r="J1310" t="b">
        <f t="shared" si="148"/>
        <v>0</v>
      </c>
      <c r="K1310">
        <f t="shared" si="144"/>
        <v>5</v>
      </c>
      <c r="L1310">
        <f t="shared" si="145"/>
        <v>2</v>
      </c>
      <c r="M1310">
        <f t="shared" si="146"/>
        <v>2025</v>
      </c>
      <c r="Q1310" s="1"/>
      <c r="R1310" s="2"/>
    </row>
    <row r="1311" spans="1:20" hidden="1" x14ac:dyDescent="0.25">
      <c r="A1311" t="s">
        <v>7</v>
      </c>
      <c r="B1311" s="1">
        <v>45695</v>
      </c>
      <c r="C1311">
        <v>23319.35</v>
      </c>
      <c r="D1311">
        <v>23807.3</v>
      </c>
      <c r="E1311">
        <v>23222</v>
      </c>
      <c r="F1311">
        <v>23559.95</v>
      </c>
      <c r="G1311" s="6">
        <f t="shared" si="143"/>
        <v>6</v>
      </c>
      <c r="H1311" s="2">
        <f t="shared" si="147"/>
        <v>3.3131548857323612E-3</v>
      </c>
      <c r="I1311" s="2">
        <f t="shared" si="149"/>
        <v>13.603576520176061</v>
      </c>
      <c r="J1311" t="b">
        <f t="shared" si="148"/>
        <v>0</v>
      </c>
      <c r="K1311">
        <f t="shared" si="144"/>
        <v>6</v>
      </c>
      <c r="L1311">
        <f t="shared" si="145"/>
        <v>2</v>
      </c>
      <c r="M1311">
        <f t="shared" si="146"/>
        <v>2025</v>
      </c>
      <c r="Q1311" s="1"/>
      <c r="R1311" s="2"/>
    </row>
    <row r="1312" spans="1:20" hidden="1" x14ac:dyDescent="0.25">
      <c r="A1312" t="s">
        <v>7</v>
      </c>
      <c r="B1312" s="1">
        <v>45702</v>
      </c>
      <c r="C1312">
        <v>23543.8</v>
      </c>
      <c r="D1312">
        <v>23568.6</v>
      </c>
      <c r="E1312">
        <v>22774.85</v>
      </c>
      <c r="F1312">
        <v>22929.25</v>
      </c>
      <c r="G1312" s="6">
        <f t="shared" si="143"/>
        <v>7</v>
      </c>
      <c r="H1312" s="2">
        <f t="shared" si="147"/>
        <v>-2.6770005878620329E-2</v>
      </c>
      <c r="I1312" s="2">
        <f t="shared" si="149"/>
        <v>13.212638690882066</v>
      </c>
      <c r="J1312" t="b">
        <f t="shared" si="148"/>
        <v>0</v>
      </c>
      <c r="K1312">
        <f t="shared" si="144"/>
        <v>7</v>
      </c>
      <c r="L1312">
        <f t="shared" si="145"/>
        <v>2</v>
      </c>
      <c r="M1312">
        <f t="shared" si="146"/>
        <v>2025</v>
      </c>
      <c r="Q1312" s="1"/>
      <c r="R1312" s="2"/>
    </row>
    <row r="1313" spans="1:18" hidden="1" x14ac:dyDescent="0.25">
      <c r="A1313" t="s">
        <v>7</v>
      </c>
      <c r="B1313" s="1">
        <v>45709</v>
      </c>
      <c r="C1313">
        <v>22809.9</v>
      </c>
      <c r="D1313">
        <v>23049.95</v>
      </c>
      <c r="E1313">
        <v>22720.3</v>
      </c>
      <c r="F1313">
        <v>22795.9</v>
      </c>
      <c r="G1313" s="6">
        <f t="shared" si="143"/>
        <v>8</v>
      </c>
      <c r="H1313" s="2">
        <f t="shared" si="147"/>
        <v>-5.8157157342695331E-3</v>
      </c>
      <c r="I1313" s="2">
        <f t="shared" si="149"/>
        <v>13.129982024422015</v>
      </c>
      <c r="J1313" t="b">
        <f t="shared" si="148"/>
        <v>0</v>
      </c>
      <c r="K1313">
        <f t="shared" si="144"/>
        <v>8</v>
      </c>
      <c r="L1313">
        <f t="shared" si="145"/>
        <v>2</v>
      </c>
      <c r="M1313">
        <f t="shared" si="146"/>
        <v>2025</v>
      </c>
      <c r="Q1313" s="1"/>
      <c r="R1313" s="2"/>
    </row>
    <row r="1314" spans="1:18" hidden="1" x14ac:dyDescent="0.25">
      <c r="A1314" t="s">
        <v>7</v>
      </c>
      <c r="B1314" s="1">
        <v>45716</v>
      </c>
      <c r="C1314">
        <v>22609.35</v>
      </c>
      <c r="D1314">
        <v>22668.05</v>
      </c>
      <c r="E1314">
        <v>22104.85</v>
      </c>
      <c r="F1314">
        <v>22124.7</v>
      </c>
      <c r="G1314" s="6">
        <f t="shared" si="143"/>
        <v>9</v>
      </c>
      <c r="H1314" s="2">
        <f t="shared" si="147"/>
        <v>-2.9443891226053842E-2</v>
      </c>
      <c r="I1314" s="2">
        <f t="shared" si="149"/>
        <v>12.713940370668837</v>
      </c>
      <c r="J1314" t="b">
        <f t="shared" si="148"/>
        <v>0</v>
      </c>
      <c r="K1314">
        <f t="shared" si="144"/>
        <v>9</v>
      </c>
      <c r="L1314">
        <f t="shared" si="145"/>
        <v>2</v>
      </c>
      <c r="M1314">
        <f t="shared" si="146"/>
        <v>2025</v>
      </c>
      <c r="Q1314" s="1"/>
      <c r="R1314" s="2"/>
    </row>
    <row r="1315" spans="1:18" hidden="1" x14ac:dyDescent="0.25">
      <c r="A1315" t="s">
        <v>7</v>
      </c>
      <c r="B1315" s="1">
        <v>45723</v>
      </c>
      <c r="C1315">
        <v>22194.55</v>
      </c>
      <c r="D1315">
        <v>22633.8</v>
      </c>
      <c r="E1315">
        <v>21964.6</v>
      </c>
      <c r="F1315">
        <v>22552.5</v>
      </c>
      <c r="G1315" s="6">
        <f t="shared" si="143"/>
        <v>10</v>
      </c>
      <c r="H1315" s="2">
        <f t="shared" si="147"/>
        <v>1.9335855401429125E-2</v>
      </c>
      <c r="I1315" s="2">
        <f t="shared" si="149"/>
        <v>12.979111138659912</v>
      </c>
      <c r="J1315" t="b">
        <f t="shared" si="148"/>
        <v>0</v>
      </c>
      <c r="K1315">
        <f t="shared" si="144"/>
        <v>10</v>
      </c>
      <c r="L1315">
        <f t="shared" si="145"/>
        <v>3</v>
      </c>
      <c r="M1315">
        <f t="shared" si="146"/>
        <v>2025</v>
      </c>
      <c r="Q1315" s="1"/>
      <c r="R1315" s="2"/>
    </row>
    <row r="1316" spans="1:18" hidden="1" x14ac:dyDescent="0.25">
      <c r="A1316" t="s">
        <v>7</v>
      </c>
      <c r="B1316" s="1">
        <v>45729</v>
      </c>
      <c r="C1316">
        <v>22521.85</v>
      </c>
      <c r="D1316">
        <v>22676.75</v>
      </c>
      <c r="E1316">
        <v>22314.7</v>
      </c>
      <c r="F1316">
        <v>22397.200000000001</v>
      </c>
      <c r="G1316" s="6">
        <f t="shared" si="143"/>
        <v>11</v>
      </c>
      <c r="H1316" s="2">
        <f t="shared" si="147"/>
        <v>-6.8861545283227521E-3</v>
      </c>
      <c r="I1316" s="2">
        <f t="shared" si="149"/>
        <v>12.882848819190501</v>
      </c>
      <c r="J1316" t="b">
        <f t="shared" si="148"/>
        <v>0</v>
      </c>
      <c r="K1316">
        <f t="shared" si="144"/>
        <v>11</v>
      </c>
      <c r="L1316">
        <f t="shared" si="145"/>
        <v>3</v>
      </c>
      <c r="M1316">
        <f t="shared" si="146"/>
        <v>2025</v>
      </c>
      <c r="Q1316" s="1"/>
      <c r="R1316" s="2"/>
    </row>
    <row r="1317" spans="1:18" hidden="1" x14ac:dyDescent="0.25">
      <c r="A1317" t="s">
        <v>7</v>
      </c>
      <c r="B1317" s="1">
        <v>45737</v>
      </c>
      <c r="C1317">
        <v>22353.15</v>
      </c>
      <c r="D1317">
        <v>23402.7</v>
      </c>
      <c r="E1317">
        <v>22353.15</v>
      </c>
      <c r="F1317">
        <v>23350.400000000001</v>
      </c>
      <c r="G1317" s="6">
        <f t="shared" si="143"/>
        <v>12</v>
      </c>
      <c r="H1317" s="2">
        <f t="shared" si="147"/>
        <v>4.2558891289982803E-2</v>
      </c>
      <c r="I1317" s="2">
        <f t="shared" si="149"/>
        <v>13.473687472881696</v>
      </c>
      <c r="J1317" t="b">
        <f t="shared" si="148"/>
        <v>0</v>
      </c>
      <c r="K1317">
        <f t="shared" si="144"/>
        <v>12</v>
      </c>
      <c r="L1317">
        <f t="shared" si="145"/>
        <v>3</v>
      </c>
      <c r="M1317">
        <f t="shared" si="146"/>
        <v>2025</v>
      </c>
      <c r="Q1317" s="1"/>
      <c r="R1317" s="2"/>
    </row>
    <row r="1318" spans="1:18" hidden="1" x14ac:dyDescent="0.25">
      <c r="A1318" t="s">
        <v>7</v>
      </c>
      <c r="B1318" s="1">
        <v>45744</v>
      </c>
      <c r="C1318">
        <v>23515.4</v>
      </c>
      <c r="D1318">
        <v>23869.599999999999</v>
      </c>
      <c r="E1318">
        <v>23412.2</v>
      </c>
      <c r="F1318">
        <v>23519.35</v>
      </c>
      <c r="G1318" s="6">
        <f t="shared" si="143"/>
        <v>13</v>
      </c>
      <c r="H1318" s="2">
        <f t="shared" si="147"/>
        <v>7.2354220912702605E-3</v>
      </c>
      <c r="I1318" s="2">
        <f t="shared" si="149"/>
        <v>13.578410710965127</v>
      </c>
      <c r="J1318" t="b">
        <f t="shared" si="148"/>
        <v>0</v>
      </c>
      <c r="K1318">
        <f t="shared" si="144"/>
        <v>13</v>
      </c>
      <c r="L1318">
        <f t="shared" si="145"/>
        <v>3</v>
      </c>
      <c r="M1318">
        <f t="shared" si="146"/>
        <v>2025</v>
      </c>
      <c r="Q1318" s="1"/>
      <c r="R1318" s="2"/>
    </row>
    <row r="1319" spans="1:18" hidden="1" x14ac:dyDescent="0.25">
      <c r="A1319" t="s">
        <v>7</v>
      </c>
      <c r="B1319" s="1">
        <v>45751</v>
      </c>
      <c r="C1319">
        <v>23341.1</v>
      </c>
      <c r="D1319">
        <v>23565.15</v>
      </c>
      <c r="E1319">
        <v>22857.45</v>
      </c>
      <c r="F1319">
        <v>22904.45</v>
      </c>
      <c r="G1319" s="6">
        <f t="shared" si="143"/>
        <v>14</v>
      </c>
      <c r="H1319" s="2">
        <f t="shared" si="147"/>
        <v>-2.6144430011883713E-2</v>
      </c>
      <c r="I1319" s="2">
        <f t="shared" si="149"/>
        <v>13.197266472447803</v>
      </c>
      <c r="J1319" t="b">
        <f t="shared" si="148"/>
        <v>0</v>
      </c>
      <c r="K1319">
        <f t="shared" si="144"/>
        <v>14</v>
      </c>
      <c r="L1319">
        <f t="shared" si="145"/>
        <v>4</v>
      </c>
      <c r="M1319">
        <f t="shared" si="146"/>
        <v>2025</v>
      </c>
      <c r="Q1319" s="1"/>
      <c r="R1319" s="2"/>
    </row>
    <row r="1320" spans="1:18" hidden="1" x14ac:dyDescent="0.25">
      <c r="A1320" t="s">
        <v>7</v>
      </c>
      <c r="B1320" s="1">
        <v>45758</v>
      </c>
      <c r="C1320">
        <v>21758.400000000001</v>
      </c>
      <c r="D1320">
        <v>22923.9</v>
      </c>
      <c r="E1320">
        <v>21743.65</v>
      </c>
      <c r="F1320">
        <v>22828.55</v>
      </c>
      <c r="G1320" s="6">
        <f t="shared" si="143"/>
        <v>15</v>
      </c>
      <c r="H1320" s="2">
        <f t="shared" si="147"/>
        <v>-3.3137665388167648E-3</v>
      </c>
      <c r="I1320" s="2">
        <f t="shared" si="149"/>
        <v>13.150220045868741</v>
      </c>
      <c r="J1320" t="b">
        <f t="shared" si="148"/>
        <v>0</v>
      </c>
      <c r="K1320">
        <f t="shared" si="144"/>
        <v>15</v>
      </c>
      <c r="L1320">
        <f t="shared" si="145"/>
        <v>4</v>
      </c>
      <c r="M1320">
        <f t="shared" si="146"/>
        <v>2025</v>
      </c>
      <c r="Q1320" s="1"/>
      <c r="R1320" s="2"/>
    </row>
    <row r="1321" spans="1:18" hidden="1" x14ac:dyDescent="0.25">
      <c r="A1321" t="s">
        <v>7</v>
      </c>
      <c r="B1321" s="1">
        <v>45764</v>
      </c>
      <c r="C1321">
        <v>23368.35</v>
      </c>
      <c r="D1321">
        <v>23872.35</v>
      </c>
      <c r="E1321">
        <v>23207</v>
      </c>
      <c r="F1321">
        <v>23851.65</v>
      </c>
      <c r="G1321" s="6">
        <f t="shared" si="143"/>
        <v>16</v>
      </c>
      <c r="H1321" s="2">
        <f t="shared" si="147"/>
        <v>4.4816687875489425E-2</v>
      </c>
      <c r="I1321" s="2">
        <f t="shared" si="149"/>
        <v>13.784386041033933</v>
      </c>
      <c r="J1321" t="b">
        <f t="shared" si="148"/>
        <v>0</v>
      </c>
      <c r="K1321">
        <f t="shared" si="144"/>
        <v>16</v>
      </c>
      <c r="L1321">
        <f t="shared" si="145"/>
        <v>4</v>
      </c>
      <c r="M1321">
        <f t="shared" si="146"/>
        <v>2025</v>
      </c>
      <c r="Q1321" s="1"/>
      <c r="R1321" s="2"/>
    </row>
    <row r="1322" spans="1:18" hidden="1" x14ac:dyDescent="0.25">
      <c r="A1322" t="s">
        <v>7</v>
      </c>
      <c r="B1322" s="1">
        <v>45772</v>
      </c>
      <c r="C1322">
        <v>23949.15</v>
      </c>
      <c r="D1322">
        <v>24365.45</v>
      </c>
      <c r="E1322">
        <v>23847.85</v>
      </c>
      <c r="F1322">
        <v>24039.35</v>
      </c>
      <c r="G1322" s="6">
        <f t="shared" si="143"/>
        <v>17</v>
      </c>
      <c r="H1322" s="2">
        <f t="shared" si="147"/>
        <v>7.86947653516612E-3</v>
      </c>
      <c r="I1322" s="2">
        <f t="shared" si="149"/>
        <v>13.900731420070688</v>
      </c>
      <c r="J1322" t="b">
        <f t="shared" si="148"/>
        <v>0</v>
      </c>
      <c r="K1322">
        <f t="shared" si="144"/>
        <v>17</v>
      </c>
      <c r="L1322">
        <f t="shared" si="145"/>
        <v>4</v>
      </c>
      <c r="M1322">
        <f t="shared" si="146"/>
        <v>2025</v>
      </c>
      <c r="Q1322" s="1"/>
      <c r="R1322" s="2"/>
    </row>
    <row r="1323" spans="1:18" hidden="1" x14ac:dyDescent="0.25">
      <c r="A1323" t="s">
        <v>7</v>
      </c>
      <c r="B1323" s="1">
        <v>45779</v>
      </c>
      <c r="C1323">
        <v>24070.25</v>
      </c>
      <c r="D1323">
        <v>24589.15</v>
      </c>
      <c r="E1323">
        <v>24054.05</v>
      </c>
      <c r="F1323">
        <v>24346.7</v>
      </c>
      <c r="G1323" s="6">
        <f t="shared" si="143"/>
        <v>18</v>
      </c>
      <c r="H1323" s="2">
        <f t="shared" si="147"/>
        <v>1.2785287455775673E-2</v>
      </c>
      <c r="I1323" s="2">
        <f t="shared" si="149"/>
        <v>14.0912415545776</v>
      </c>
      <c r="J1323" t="b">
        <f t="shared" si="148"/>
        <v>0</v>
      </c>
      <c r="K1323">
        <f t="shared" si="144"/>
        <v>18</v>
      </c>
      <c r="L1323">
        <f t="shared" si="145"/>
        <v>5</v>
      </c>
      <c r="M1323">
        <f t="shared" si="146"/>
        <v>2025</v>
      </c>
      <c r="Q1323" s="1"/>
      <c r="R1323" s="2"/>
    </row>
    <row r="1324" spans="1:18" hidden="1" x14ac:dyDescent="0.25">
      <c r="A1324" t="s">
        <v>7</v>
      </c>
      <c r="B1324" s="1">
        <v>45786</v>
      </c>
      <c r="C1324">
        <v>24419.5</v>
      </c>
      <c r="D1324">
        <v>24526.400000000001</v>
      </c>
      <c r="E1324">
        <v>23935.75</v>
      </c>
      <c r="F1324">
        <v>24008</v>
      </c>
      <c r="G1324" s="6">
        <f t="shared" si="143"/>
        <v>19</v>
      </c>
      <c r="H1324" s="2">
        <f t="shared" si="147"/>
        <v>-1.391153626569519E-2</v>
      </c>
      <c r="I1324" s="2">
        <f t="shared" si="149"/>
        <v>13.881299200396727</v>
      </c>
      <c r="J1324" t="b">
        <f t="shared" si="148"/>
        <v>0</v>
      </c>
      <c r="K1324">
        <f t="shared" si="144"/>
        <v>19</v>
      </c>
      <c r="L1324">
        <f t="shared" si="145"/>
        <v>5</v>
      </c>
      <c r="M1324">
        <f t="shared" si="146"/>
        <v>2025</v>
      </c>
      <c r="Q1324" s="1"/>
      <c r="R1324" s="2"/>
    </row>
    <row r="1325" spans="1:18" hidden="1" x14ac:dyDescent="0.25">
      <c r="A1325" t="s">
        <v>7</v>
      </c>
      <c r="B1325" s="1">
        <v>45793</v>
      </c>
      <c r="C1325">
        <v>24420.1</v>
      </c>
      <c r="D1325">
        <v>25116.25</v>
      </c>
      <c r="E1325">
        <v>24378.85</v>
      </c>
      <c r="F1325">
        <v>25019.8</v>
      </c>
      <c r="G1325" s="6">
        <f t="shared" si="143"/>
        <v>20</v>
      </c>
      <c r="H1325" s="2">
        <f t="shared" si="147"/>
        <v>4.2144285238253865E-2</v>
      </c>
      <c r="I1325" s="2">
        <f t="shared" si="149"/>
        <v>14.508460918614047</v>
      </c>
      <c r="J1325" t="b">
        <f t="shared" si="148"/>
        <v>0</v>
      </c>
      <c r="K1325">
        <f t="shared" si="144"/>
        <v>20</v>
      </c>
      <c r="L1325">
        <f t="shared" si="145"/>
        <v>5</v>
      </c>
      <c r="M1325">
        <f t="shared" si="146"/>
        <v>2025</v>
      </c>
      <c r="Q1325" s="1"/>
      <c r="R1325" s="2"/>
    </row>
    <row r="1326" spans="1:18" hidden="1" x14ac:dyDescent="0.25">
      <c r="A1326" t="s">
        <v>7</v>
      </c>
      <c r="B1326" s="1">
        <v>45800</v>
      </c>
      <c r="C1326">
        <v>25005.35</v>
      </c>
      <c r="D1326">
        <v>25062.95</v>
      </c>
      <c r="E1326">
        <v>24462.400000000001</v>
      </c>
      <c r="F1326">
        <v>24853.15</v>
      </c>
      <c r="G1326" s="6">
        <f t="shared" si="143"/>
        <v>21</v>
      </c>
      <c r="H1326" s="2">
        <f t="shared" si="147"/>
        <v>-6.660724706032739E-3</v>
      </c>
      <c r="I1326" s="2">
        <f t="shared" si="149"/>
        <v>14.405163329820891</v>
      </c>
      <c r="J1326" t="b">
        <f t="shared" si="148"/>
        <v>0</v>
      </c>
      <c r="K1326">
        <f t="shared" si="144"/>
        <v>21</v>
      </c>
      <c r="L1326">
        <f t="shared" si="145"/>
        <v>5</v>
      </c>
      <c r="M1326">
        <f t="shared" si="146"/>
        <v>2025</v>
      </c>
      <c r="Q1326" s="1"/>
      <c r="R1326" s="2"/>
    </row>
    <row r="1327" spans="1:18" hidden="1" x14ac:dyDescent="0.25">
      <c r="A1327" t="s">
        <v>7</v>
      </c>
      <c r="B1327" s="1">
        <v>45807</v>
      </c>
      <c r="C1327">
        <v>24919.35</v>
      </c>
      <c r="D1327">
        <v>25079.200000000001</v>
      </c>
      <c r="E1327">
        <v>24677.3</v>
      </c>
      <c r="F1327">
        <v>24750.7</v>
      </c>
      <c r="G1327" s="6">
        <f t="shared" si="143"/>
        <v>22</v>
      </c>
      <c r="H1327" s="2">
        <f t="shared" si="147"/>
        <v>-4.1222138843567402E-3</v>
      </c>
      <c r="I1327" s="2">
        <f t="shared" si="149"/>
        <v>14.34165995165192</v>
      </c>
      <c r="J1327" t="b">
        <f t="shared" si="148"/>
        <v>0</v>
      </c>
      <c r="K1327">
        <f t="shared" si="144"/>
        <v>22</v>
      </c>
      <c r="L1327">
        <f t="shared" si="145"/>
        <v>5</v>
      </c>
      <c r="M1327">
        <f t="shared" si="146"/>
        <v>2025</v>
      </c>
      <c r="Q1327" s="1"/>
      <c r="R1327" s="2"/>
    </row>
    <row r="1328" spans="1:18" hidden="1" x14ac:dyDescent="0.25">
      <c r="A1328" t="s">
        <v>7</v>
      </c>
      <c r="B1328" s="1">
        <v>45814</v>
      </c>
      <c r="C1328">
        <v>24669.7</v>
      </c>
      <c r="D1328">
        <v>25029.5</v>
      </c>
      <c r="E1328">
        <v>24502.15</v>
      </c>
      <c r="F1328">
        <v>25003.05</v>
      </c>
      <c r="G1328" s="6">
        <f t="shared" si="143"/>
        <v>23</v>
      </c>
      <c r="H1328" s="2">
        <f t="shared" si="147"/>
        <v>1.0195671233540704E-2</v>
      </c>
      <c r="I1328" s="2">
        <f t="shared" si="149"/>
        <v>14.498078472695742</v>
      </c>
      <c r="J1328" t="b">
        <f t="shared" si="148"/>
        <v>0</v>
      </c>
      <c r="K1328">
        <f t="shared" si="144"/>
        <v>23</v>
      </c>
      <c r="L1328">
        <f t="shared" si="145"/>
        <v>6</v>
      </c>
      <c r="M1328">
        <f t="shared" si="146"/>
        <v>2025</v>
      </c>
      <c r="Q1328" s="1"/>
      <c r="R1328" s="2"/>
    </row>
    <row r="1329" spans="1:18" hidden="1" x14ac:dyDescent="0.25">
      <c r="A1329" t="s">
        <v>7</v>
      </c>
      <c r="B1329" s="1">
        <v>45821</v>
      </c>
      <c r="C1329">
        <v>25160.1</v>
      </c>
      <c r="D1329">
        <v>25222.400000000001</v>
      </c>
      <c r="E1329">
        <v>24473</v>
      </c>
      <c r="F1329">
        <v>24718.6</v>
      </c>
      <c r="G1329" s="6">
        <f t="shared" si="143"/>
        <v>24</v>
      </c>
      <c r="H1329" s="2">
        <f t="shared" si="147"/>
        <v>-1.1376612053329516E-2</v>
      </c>
      <c r="I1329" s="2">
        <f t="shared" si="149"/>
        <v>14.321762846339825</v>
      </c>
      <c r="J1329" t="b">
        <f t="shared" si="148"/>
        <v>0</v>
      </c>
      <c r="K1329">
        <f t="shared" si="144"/>
        <v>24</v>
      </c>
      <c r="L1329">
        <f t="shared" si="145"/>
        <v>6</v>
      </c>
      <c r="M1329">
        <f t="shared" si="146"/>
        <v>2025</v>
      </c>
      <c r="Q1329" s="1"/>
      <c r="R1329" s="2"/>
    </row>
    <row r="1330" spans="1:18" hidden="1" x14ac:dyDescent="0.25">
      <c r="A1330" t="s">
        <v>7</v>
      </c>
      <c r="B1330" s="1">
        <v>45828</v>
      </c>
      <c r="C1330">
        <v>24732.35</v>
      </c>
      <c r="D1330">
        <v>25136.2</v>
      </c>
      <c r="E1330">
        <v>24703.599999999999</v>
      </c>
      <c r="F1330">
        <v>25112.400000000001</v>
      </c>
      <c r="G1330" s="6">
        <f t="shared" si="143"/>
        <v>25</v>
      </c>
      <c r="H1330" s="2">
        <f t="shared" si="147"/>
        <v>1.5931322971365791E-2</v>
      </c>
      <c r="I1330" s="2">
        <f t="shared" si="149"/>
        <v>14.565858798735537</v>
      </c>
      <c r="J1330" t="b">
        <f t="shared" si="148"/>
        <v>0</v>
      </c>
      <c r="K1330">
        <f t="shared" si="144"/>
        <v>25</v>
      </c>
      <c r="L1330">
        <f t="shared" si="145"/>
        <v>6</v>
      </c>
      <c r="M1330">
        <f t="shared" si="146"/>
        <v>2025</v>
      </c>
      <c r="Q1330" s="1"/>
      <c r="R1330" s="2"/>
    </row>
    <row r="1331" spans="1:18" hidden="1" x14ac:dyDescent="0.25">
      <c r="A1331" t="s">
        <v>7</v>
      </c>
      <c r="B1331" s="1">
        <v>45835</v>
      </c>
      <c r="C1331">
        <v>24939.75</v>
      </c>
      <c r="D1331">
        <v>25654.2</v>
      </c>
      <c r="E1331">
        <v>24824.85</v>
      </c>
      <c r="F1331">
        <v>25637.8</v>
      </c>
      <c r="G1331" s="6">
        <f t="shared" si="143"/>
        <v>26</v>
      </c>
      <c r="H1331" s="2">
        <f t="shared" si="147"/>
        <v>2.092193498032846E-2</v>
      </c>
      <c r="I1331" s="2">
        <f t="shared" si="149"/>
        <v>14.891526684435656</v>
      </c>
      <c r="J1331" t="b">
        <f t="shared" si="148"/>
        <v>0</v>
      </c>
      <c r="K1331">
        <f t="shared" si="144"/>
        <v>26</v>
      </c>
      <c r="L1331">
        <f t="shared" si="145"/>
        <v>6</v>
      </c>
      <c r="M1331">
        <f t="shared" si="146"/>
        <v>2025</v>
      </c>
      <c r="Q1331" s="1"/>
      <c r="R1331" s="2"/>
    </row>
    <row r="1332" spans="1:18" hidden="1" x14ac:dyDescent="0.25">
      <c r="A1332" t="s">
        <v>7</v>
      </c>
      <c r="B1332" s="1">
        <v>45842</v>
      </c>
      <c r="C1332">
        <v>25661.65</v>
      </c>
      <c r="D1332">
        <v>25669.35</v>
      </c>
      <c r="E1332">
        <v>25331.65</v>
      </c>
      <c r="F1332">
        <v>25461</v>
      </c>
      <c r="G1332" s="6">
        <f t="shared" si="143"/>
        <v>27</v>
      </c>
      <c r="H1332" s="2">
        <f t="shared" si="147"/>
        <v>-6.8960675252947023E-3</v>
      </c>
      <c r="I1332" s="2">
        <f t="shared" si="149"/>
        <v>14.781937643339765</v>
      </c>
      <c r="J1332" t="b">
        <f t="shared" si="148"/>
        <v>0</v>
      </c>
      <c r="K1332">
        <f t="shared" si="144"/>
        <v>27</v>
      </c>
      <c r="L1332">
        <f t="shared" si="145"/>
        <v>7</v>
      </c>
      <c r="M1332">
        <f t="shared" si="146"/>
        <v>2025</v>
      </c>
      <c r="Q1332" s="1"/>
      <c r="R1332" s="2"/>
    </row>
    <row r="1333" spans="1:18" hidden="1" x14ac:dyDescent="0.25">
      <c r="A1333" t="s">
        <v>7</v>
      </c>
      <c r="B1333" s="1">
        <v>45849</v>
      </c>
      <c r="C1333">
        <v>25450.45</v>
      </c>
      <c r="D1333">
        <v>25548.7</v>
      </c>
      <c r="E1333">
        <v>25129</v>
      </c>
      <c r="F1333">
        <v>25149.85</v>
      </c>
      <c r="G1333" s="6">
        <f t="shared" si="143"/>
        <v>28</v>
      </c>
      <c r="H1333" s="2">
        <f t="shared" si="147"/>
        <v>-1.2220651192019205E-2</v>
      </c>
      <c r="I1333" s="2">
        <f t="shared" si="149"/>
        <v>14.589072088266311</v>
      </c>
      <c r="J1333" t="b">
        <f t="shared" si="148"/>
        <v>0</v>
      </c>
      <c r="K1333">
        <f t="shared" si="144"/>
        <v>28</v>
      </c>
      <c r="L1333">
        <f t="shared" si="145"/>
        <v>7</v>
      </c>
      <c r="M1333">
        <f t="shared" si="146"/>
        <v>2025</v>
      </c>
      <c r="Q1333" s="1"/>
      <c r="R1333" s="2"/>
    </row>
    <row r="1334" spans="1:18" hidden="1" x14ac:dyDescent="0.25">
      <c r="A1334" t="s">
        <v>7</v>
      </c>
      <c r="B1334" s="1">
        <v>45856</v>
      </c>
      <c r="C1334">
        <v>25149.5</v>
      </c>
      <c r="D1334">
        <v>25255.3</v>
      </c>
      <c r="E1334">
        <v>24918.65</v>
      </c>
      <c r="F1334">
        <v>24968.400000000001</v>
      </c>
      <c r="G1334" s="6">
        <f t="shared" si="143"/>
        <v>29</v>
      </c>
      <c r="H1334" s="2">
        <f t="shared" si="147"/>
        <v>-7.214754759968578E-3</v>
      </c>
      <c r="I1334" s="2">
        <f t="shared" si="149"/>
        <v>14.476600756213999</v>
      </c>
      <c r="J1334" t="b">
        <f t="shared" si="148"/>
        <v>0</v>
      </c>
      <c r="K1334">
        <f t="shared" si="144"/>
        <v>29</v>
      </c>
      <c r="L1334">
        <f t="shared" si="145"/>
        <v>7</v>
      </c>
      <c r="M1334">
        <f t="shared" si="146"/>
        <v>2025</v>
      </c>
      <c r="Q1334" s="1"/>
      <c r="R1334" s="2"/>
    </row>
    <row r="1335" spans="1:18" hidden="1" x14ac:dyDescent="0.25">
      <c r="A1335" t="s">
        <v>7</v>
      </c>
      <c r="B1335" s="1">
        <v>45863</v>
      </c>
      <c r="C1335">
        <v>24999</v>
      </c>
      <c r="D1335">
        <v>25246.25</v>
      </c>
      <c r="E1335">
        <v>24806.35</v>
      </c>
      <c r="F1335">
        <v>24837</v>
      </c>
      <c r="G1335" s="6">
        <f t="shared" si="143"/>
        <v>30</v>
      </c>
      <c r="H1335" s="2">
        <f t="shared" si="147"/>
        <v>-5.2626519921180615E-3</v>
      </c>
      <c r="I1335" s="2">
        <f t="shared" si="149"/>
        <v>14.395152792413095</v>
      </c>
      <c r="J1335" t="b">
        <f t="shared" si="148"/>
        <v>0</v>
      </c>
      <c r="K1335">
        <f t="shared" si="144"/>
        <v>30</v>
      </c>
      <c r="L1335">
        <f t="shared" si="145"/>
        <v>7</v>
      </c>
      <c r="M1335">
        <f t="shared" si="146"/>
        <v>2025</v>
      </c>
      <c r="Q1335" s="1"/>
      <c r="R1335" s="2"/>
    </row>
    <row r="1336" spans="1:18" hidden="1" x14ac:dyDescent="0.25">
      <c r="A1336" t="s">
        <v>7</v>
      </c>
      <c r="B1336" s="1">
        <v>45870</v>
      </c>
      <c r="C1336">
        <v>24782.45</v>
      </c>
      <c r="D1336">
        <v>24956.5</v>
      </c>
      <c r="E1336">
        <v>24535.05</v>
      </c>
      <c r="F1336">
        <v>24565.35</v>
      </c>
      <c r="G1336" s="6">
        <f t="shared" si="143"/>
        <v>31</v>
      </c>
      <c r="H1336" s="2">
        <f t="shared" si="147"/>
        <v>-1.0937311269477057E-2</v>
      </c>
      <c r="I1336" s="2">
        <f t="shared" si="149"/>
        <v>14.226771214281314</v>
      </c>
      <c r="J1336" t="b">
        <f t="shared" si="148"/>
        <v>0</v>
      </c>
      <c r="K1336">
        <f t="shared" si="144"/>
        <v>31</v>
      </c>
      <c r="L1336">
        <f t="shared" si="145"/>
        <v>8</v>
      </c>
      <c r="M1336">
        <f t="shared" si="146"/>
        <v>2025</v>
      </c>
      <c r="Q1336" s="1"/>
      <c r="R1336" s="2"/>
    </row>
    <row r="1337" spans="1:18" hidden="1" x14ac:dyDescent="0.25">
      <c r="A1337" t="s">
        <v>7</v>
      </c>
      <c r="B1337" s="1">
        <v>45877</v>
      </c>
      <c r="C1337">
        <v>24596.05</v>
      </c>
      <c r="D1337">
        <v>24736.25</v>
      </c>
      <c r="E1337">
        <v>24337.5</v>
      </c>
      <c r="F1337">
        <v>24363.3</v>
      </c>
      <c r="G1337" s="6">
        <f t="shared" si="143"/>
        <v>32</v>
      </c>
      <c r="H1337" s="2">
        <f t="shared" si="147"/>
        <v>-8.2249998473459263E-3</v>
      </c>
      <c r="I1337" s="2">
        <f t="shared" si="149"/>
        <v>14.101531023368279</v>
      </c>
      <c r="J1337" t="b">
        <f t="shared" si="148"/>
        <v>0</v>
      </c>
      <c r="K1337">
        <f t="shared" si="144"/>
        <v>32</v>
      </c>
      <c r="L1337">
        <f t="shared" si="145"/>
        <v>8</v>
      </c>
      <c r="M1337">
        <f t="shared" si="146"/>
        <v>2025</v>
      </c>
      <c r="Q1337" s="1"/>
      <c r="R1337" s="2"/>
    </row>
    <row r="1338" spans="1:18" hidden="1" x14ac:dyDescent="0.25">
      <c r="A1338" t="s">
        <v>7</v>
      </c>
      <c r="B1338" s="1">
        <v>45883</v>
      </c>
      <c r="C1338">
        <v>24371.5</v>
      </c>
      <c r="D1338">
        <v>24702.6</v>
      </c>
      <c r="E1338">
        <v>24347.45</v>
      </c>
      <c r="F1338">
        <v>24631.3</v>
      </c>
      <c r="G1338" s="6">
        <f t="shared" si="143"/>
        <v>33</v>
      </c>
      <c r="H1338" s="2">
        <f t="shared" si="147"/>
        <v>1.100015186776826E-2</v>
      </c>
      <c r="I1338" s="2">
        <f t="shared" si="149"/>
        <v>14.267650158061144</v>
      </c>
      <c r="J1338" t="b">
        <f t="shared" si="148"/>
        <v>0</v>
      </c>
      <c r="K1338">
        <f t="shared" si="144"/>
        <v>33</v>
      </c>
      <c r="L1338">
        <f t="shared" si="145"/>
        <v>8</v>
      </c>
      <c r="M1338">
        <f t="shared" si="146"/>
        <v>2025</v>
      </c>
      <c r="Q1338" s="1"/>
      <c r="R1338" s="2"/>
    </row>
    <row r="1339" spans="1:18" hidden="1" x14ac:dyDescent="0.25">
      <c r="A1339" t="s">
        <v>7</v>
      </c>
      <c r="B1339" s="1">
        <v>45891</v>
      </c>
      <c r="C1339">
        <v>24938.2</v>
      </c>
      <c r="D1339">
        <v>25153.65</v>
      </c>
      <c r="E1339">
        <v>24852.85</v>
      </c>
      <c r="F1339">
        <v>24870.1</v>
      </c>
      <c r="G1339" s="6">
        <f t="shared" si="143"/>
        <v>34</v>
      </c>
      <c r="H1339" s="2">
        <f t="shared" si="147"/>
        <v>9.6949815884666002E-3</v>
      </c>
      <c r="I1339" s="2">
        <f t="shared" si="149"/>
        <v>14.415669745242697</v>
      </c>
      <c r="J1339" t="b">
        <f t="shared" si="148"/>
        <v>0</v>
      </c>
      <c r="K1339">
        <f t="shared" si="144"/>
        <v>34</v>
      </c>
      <c r="L1339">
        <f t="shared" si="145"/>
        <v>8</v>
      </c>
      <c r="M1339">
        <f t="shared" si="146"/>
        <v>2025</v>
      </c>
      <c r="Q1339" s="1"/>
      <c r="R1339" s="2"/>
    </row>
    <row r="1340" spans="1:18" hidden="1" x14ac:dyDescent="0.25">
      <c r="A1340" t="s">
        <v>7</v>
      </c>
      <c r="B1340" s="1">
        <v>45898</v>
      </c>
      <c r="C1340">
        <v>24949.15</v>
      </c>
      <c r="D1340">
        <v>25021.55</v>
      </c>
      <c r="E1340">
        <v>24404.7</v>
      </c>
      <c r="F1340">
        <v>24426.85</v>
      </c>
      <c r="G1340" s="6">
        <f t="shared" si="143"/>
        <v>35</v>
      </c>
      <c r="H1340" s="2">
        <f t="shared" si="147"/>
        <v>-1.7822606262138052E-2</v>
      </c>
      <c r="I1340" s="2">
        <f t="shared" si="149"/>
        <v>14.140922333106083</v>
      </c>
      <c r="J1340" t="b">
        <f t="shared" si="148"/>
        <v>0</v>
      </c>
      <c r="K1340">
        <f t="shared" si="144"/>
        <v>35</v>
      </c>
      <c r="L1340">
        <f t="shared" si="145"/>
        <v>8</v>
      </c>
      <c r="M1340">
        <f t="shared" si="146"/>
        <v>2025</v>
      </c>
      <c r="Q1340" s="1"/>
      <c r="R1340" s="2"/>
    </row>
    <row r="1341" spans="1:18" hidden="1" x14ac:dyDescent="0.25">
      <c r="A1341" t="s">
        <v>7</v>
      </c>
      <c r="B1341" s="1">
        <v>45905</v>
      </c>
      <c r="C1341">
        <v>24432.7</v>
      </c>
      <c r="D1341">
        <v>24980.75</v>
      </c>
      <c r="E1341">
        <v>24432.7</v>
      </c>
      <c r="F1341">
        <v>24741</v>
      </c>
      <c r="G1341" s="6">
        <f t="shared" si="143"/>
        <v>36</v>
      </c>
      <c r="H1341" s="2">
        <f t="shared" si="147"/>
        <v>1.2860847796584585E-2</v>
      </c>
      <c r="I1341" s="2">
        <f t="shared" si="149"/>
        <v>14.335647430732068</v>
      </c>
      <c r="J1341" t="b">
        <f t="shared" si="148"/>
        <v>0</v>
      </c>
      <c r="K1341">
        <f t="shared" si="144"/>
        <v>36</v>
      </c>
      <c r="L1341">
        <f t="shared" si="145"/>
        <v>9</v>
      </c>
      <c r="M1341">
        <f t="shared" si="146"/>
        <v>2025</v>
      </c>
      <c r="Q1341" s="1"/>
      <c r="R1341" s="2"/>
    </row>
    <row r="1342" spans="1:18" hidden="1" x14ac:dyDescent="0.25">
      <c r="A1342" t="s">
        <v>7</v>
      </c>
      <c r="B1342" s="1">
        <v>45912</v>
      </c>
      <c r="C1342">
        <v>24802.6</v>
      </c>
      <c r="D1342">
        <v>25139.45</v>
      </c>
      <c r="E1342">
        <v>24751.55</v>
      </c>
      <c r="F1342">
        <v>25114</v>
      </c>
      <c r="G1342" s="6">
        <f t="shared" si="143"/>
        <v>37</v>
      </c>
      <c r="H1342" s="2">
        <f t="shared" si="147"/>
        <v>1.5076189321369338E-2</v>
      </c>
      <c r="I1342" s="2">
        <f t="shared" si="149"/>
        <v>14.566850554763557</v>
      </c>
      <c r="J1342" t="b">
        <f t="shared" si="148"/>
        <v>0</v>
      </c>
      <c r="K1342">
        <f t="shared" si="144"/>
        <v>37</v>
      </c>
      <c r="L1342">
        <f t="shared" si="145"/>
        <v>9</v>
      </c>
      <c r="M1342">
        <f t="shared" si="146"/>
        <v>2025</v>
      </c>
      <c r="Q1342" s="1"/>
      <c r="R1342" s="2"/>
    </row>
    <row r="1343" spans="1:18" hidden="1" x14ac:dyDescent="0.25">
      <c r="A1343" t="s">
        <v>7</v>
      </c>
      <c r="B1343" s="1">
        <v>45919</v>
      </c>
      <c r="C1343">
        <v>25118.9</v>
      </c>
      <c r="D1343">
        <v>25448.95</v>
      </c>
      <c r="E1343">
        <v>25048.75</v>
      </c>
      <c r="F1343">
        <v>25327.05</v>
      </c>
      <c r="G1343" s="6">
        <f t="shared" si="143"/>
        <v>38</v>
      </c>
      <c r="H1343" s="2">
        <f t="shared" si="147"/>
        <v>8.4833160786812467E-3</v>
      </c>
      <c r="I1343" s="2">
        <f t="shared" si="149"/>
        <v>14.698909068369209</v>
      </c>
      <c r="J1343" t="b">
        <f t="shared" si="148"/>
        <v>0</v>
      </c>
      <c r="K1343">
        <f t="shared" si="144"/>
        <v>38</v>
      </c>
      <c r="L1343">
        <f t="shared" si="145"/>
        <v>9</v>
      </c>
      <c r="M1343">
        <f t="shared" si="146"/>
        <v>2025</v>
      </c>
      <c r="Q1343" s="1"/>
      <c r="R1343" s="2"/>
    </row>
    <row r="1344" spans="1:18" hidden="1" x14ac:dyDescent="0.25">
      <c r="A1344" t="s">
        <v>7</v>
      </c>
      <c r="B1344" s="1">
        <v>45926</v>
      </c>
      <c r="C1344">
        <v>25238.1</v>
      </c>
      <c r="D1344">
        <v>25331.7</v>
      </c>
      <c r="E1344">
        <v>24629.45</v>
      </c>
      <c r="F1344">
        <v>24654.7</v>
      </c>
      <c r="G1344" s="6">
        <f t="shared" si="143"/>
        <v>39</v>
      </c>
      <c r="H1344" s="2">
        <f t="shared" si="147"/>
        <v>-2.6546715863079107E-2</v>
      </c>
      <c r="I1344" s="2">
        <f t="shared" si="149"/>
        <v>14.282154589970895</v>
      </c>
      <c r="J1344" t="b">
        <f t="shared" si="148"/>
        <v>0</v>
      </c>
      <c r="K1344">
        <f t="shared" si="144"/>
        <v>39</v>
      </c>
      <c r="L1344">
        <f t="shared" si="145"/>
        <v>9</v>
      </c>
      <c r="M1344">
        <f t="shared" si="146"/>
        <v>2025</v>
      </c>
      <c r="Q1344" s="1"/>
      <c r="R1344" s="2"/>
    </row>
    <row r="1345" spans="1:18" hidden="1" x14ac:dyDescent="0.25">
      <c r="A1345" t="s">
        <v>7</v>
      </c>
      <c r="B1345" s="1">
        <v>45933</v>
      </c>
      <c r="C1345">
        <v>24728.55</v>
      </c>
      <c r="D1345">
        <v>24904.799999999999</v>
      </c>
      <c r="E1345">
        <v>24587.7</v>
      </c>
      <c r="F1345">
        <v>24894.25</v>
      </c>
      <c r="G1345" s="6">
        <f t="shared" si="143"/>
        <v>40</v>
      </c>
      <c r="H1345" s="2">
        <f t="shared" si="147"/>
        <v>9.7162001565624934E-3</v>
      </c>
      <c r="I1345" s="2">
        <f t="shared" si="149"/>
        <v>14.430639062790583</v>
      </c>
      <c r="J1345" t="b">
        <f t="shared" si="148"/>
        <v>0</v>
      </c>
      <c r="K1345">
        <f t="shared" si="144"/>
        <v>40</v>
      </c>
      <c r="L1345">
        <f t="shared" si="145"/>
        <v>10</v>
      </c>
      <c r="M1345">
        <f t="shared" si="146"/>
        <v>2025</v>
      </c>
      <c r="Q1345" s="1"/>
      <c r="R1345" s="2"/>
    </row>
    <row r="1346" spans="1:18" hidden="1" x14ac:dyDescent="0.25">
      <c r="A1346" t="s">
        <v>7</v>
      </c>
      <c r="B1346" s="1">
        <v>45940</v>
      </c>
      <c r="C1346">
        <v>24916.55</v>
      </c>
      <c r="D1346">
        <v>25330.75</v>
      </c>
      <c r="E1346">
        <v>24881.65</v>
      </c>
      <c r="F1346">
        <v>25285.35</v>
      </c>
      <c r="G1346" s="6">
        <f t="shared" ref="G1346:G1373" si="150">WEEKNUM(B1346)</f>
        <v>41</v>
      </c>
      <c r="H1346" s="2">
        <f t="shared" si="147"/>
        <v>1.5710455225604214E-2</v>
      </c>
      <c r="I1346" s="2">
        <f t="shared" si="149"/>
        <v>14.673061426889014</v>
      </c>
      <c r="J1346" t="b">
        <f t="shared" si="148"/>
        <v>0</v>
      </c>
      <c r="K1346">
        <f t="shared" ref="K1346:K1373" si="151">WEEKNUM(B1346)</f>
        <v>41</v>
      </c>
      <c r="L1346">
        <f t="shared" ref="L1346:L1373" si="152">MONTH(B1346)</f>
        <v>10</v>
      </c>
      <c r="M1346">
        <f t="shared" si="146"/>
        <v>2025</v>
      </c>
      <c r="Q1346" s="1"/>
      <c r="R1346" s="2"/>
    </row>
    <row r="1347" spans="1:18" hidden="1" x14ac:dyDescent="0.25">
      <c r="A1347" t="s">
        <v>7</v>
      </c>
      <c r="B1347" s="1">
        <v>45947</v>
      </c>
      <c r="C1347">
        <v>25177.3</v>
      </c>
      <c r="D1347">
        <v>25781.5</v>
      </c>
      <c r="E1347">
        <v>25060.55</v>
      </c>
      <c r="F1347">
        <v>25709.85</v>
      </c>
      <c r="G1347" s="6">
        <f t="shared" si="150"/>
        <v>42</v>
      </c>
      <c r="H1347" s="2">
        <f t="shared" si="147"/>
        <v>1.6788377459675319E-2</v>
      </c>
      <c r="I1347" s="2">
        <f t="shared" si="149"/>
        <v>14.936186698072303</v>
      </c>
      <c r="J1347" t="b">
        <f t="shared" si="148"/>
        <v>0</v>
      </c>
      <c r="K1347">
        <f t="shared" si="151"/>
        <v>42</v>
      </c>
      <c r="L1347">
        <f t="shared" si="152"/>
        <v>10</v>
      </c>
      <c r="M1347">
        <f t="shared" ref="M1347:M1373" si="153">YEAR(B1347)</f>
        <v>2025</v>
      </c>
      <c r="Q1347" s="1"/>
      <c r="R1347" s="2"/>
    </row>
    <row r="1348" spans="1:18" hidden="1" x14ac:dyDescent="0.25">
      <c r="A1348" t="s">
        <v>7</v>
      </c>
      <c r="B1348" s="1">
        <v>45954</v>
      </c>
      <c r="C1348">
        <v>25824.6</v>
      </c>
      <c r="D1348">
        <v>26104.2</v>
      </c>
      <c r="E1348">
        <v>25718.2</v>
      </c>
      <c r="F1348">
        <v>25795.15</v>
      </c>
      <c r="G1348" s="6">
        <f t="shared" si="150"/>
        <v>43</v>
      </c>
      <c r="H1348" s="2">
        <f t="shared" ref="H1348:H1373" si="154">F1348/F1347-1</f>
        <v>3.3177945417808274E-3</v>
      </c>
      <c r="I1348" s="2">
        <f t="shared" si="149"/>
        <v>14.989059691315967</v>
      </c>
      <c r="J1348" t="b">
        <f t="shared" ref="J1348:J1373" si="155">H1348&gt;10%</f>
        <v>0</v>
      </c>
      <c r="K1348">
        <f t="shared" si="151"/>
        <v>43</v>
      </c>
      <c r="L1348">
        <f t="shared" si="152"/>
        <v>10</v>
      </c>
      <c r="M1348">
        <f t="shared" si="153"/>
        <v>2025</v>
      </c>
      <c r="Q1348" s="1"/>
      <c r="R1348" s="2"/>
    </row>
    <row r="1349" spans="1:18" hidden="1" x14ac:dyDescent="0.25">
      <c r="A1349" t="s">
        <v>7</v>
      </c>
      <c r="B1349" s="1">
        <v>45961</v>
      </c>
      <c r="C1349">
        <v>25843.200000000001</v>
      </c>
      <c r="D1349">
        <v>26097.85</v>
      </c>
      <c r="E1349">
        <v>25711.200000000001</v>
      </c>
      <c r="F1349">
        <v>25722.1</v>
      </c>
      <c r="G1349" s="6">
        <f t="shared" si="150"/>
        <v>44</v>
      </c>
      <c r="H1349" s="2">
        <f t="shared" si="154"/>
        <v>-2.8319277073404203E-3</v>
      </c>
      <c r="I1349" s="2">
        <f t="shared" ref="I1349:I1373" si="156">(1+I1348)*(1+H1349)-1</f>
        <v>14.943779830161811</v>
      </c>
      <c r="J1349" t="b">
        <f t="shared" si="155"/>
        <v>0</v>
      </c>
      <c r="K1349">
        <f t="shared" si="151"/>
        <v>44</v>
      </c>
      <c r="L1349">
        <f t="shared" si="152"/>
        <v>10</v>
      </c>
      <c r="M1349">
        <f t="shared" si="153"/>
        <v>2025</v>
      </c>
      <c r="Q1349" s="1"/>
      <c r="R1349" s="2"/>
    </row>
    <row r="1350" spans="1:18" hidden="1" x14ac:dyDescent="0.25">
      <c r="A1350" t="s">
        <v>7</v>
      </c>
      <c r="B1350" s="1">
        <v>45968</v>
      </c>
      <c r="C1350">
        <v>25696.85</v>
      </c>
      <c r="D1350">
        <v>25803.1</v>
      </c>
      <c r="E1350">
        <v>25318.45</v>
      </c>
      <c r="F1350">
        <v>25492.3</v>
      </c>
      <c r="G1350" s="6">
        <f t="shared" si="150"/>
        <v>45</v>
      </c>
      <c r="H1350" s="2">
        <f t="shared" si="154"/>
        <v>-8.9339517379996014E-3</v>
      </c>
      <c r="I1350" s="2">
        <f t="shared" si="156"/>
        <v>14.801338870637853</v>
      </c>
      <c r="J1350" t="b">
        <f t="shared" si="155"/>
        <v>0</v>
      </c>
      <c r="K1350">
        <f t="shared" si="151"/>
        <v>45</v>
      </c>
      <c r="L1350">
        <f t="shared" si="152"/>
        <v>11</v>
      </c>
      <c r="M1350">
        <f t="shared" si="153"/>
        <v>2025</v>
      </c>
      <c r="Q1350" s="1"/>
      <c r="R1350" s="2"/>
    </row>
    <row r="1351" spans="1:18" hidden="1" x14ac:dyDescent="0.25">
      <c r="A1351" t="s">
        <v>7</v>
      </c>
      <c r="B1351" s="1">
        <v>45975</v>
      </c>
      <c r="C1351">
        <v>25503.5</v>
      </c>
      <c r="D1351">
        <v>26010.7</v>
      </c>
      <c r="E1351">
        <v>25449.25</v>
      </c>
      <c r="F1351">
        <v>25910.05</v>
      </c>
      <c r="G1351" s="6">
        <f t="shared" si="150"/>
        <v>46</v>
      </c>
      <c r="H1351" s="2">
        <f t="shared" si="154"/>
        <v>1.6387301263518728E-2</v>
      </c>
      <c r="I1351" s="2">
        <f t="shared" si="156"/>
        <v>15.060280171077945</v>
      </c>
      <c r="J1351" t="b">
        <f t="shared" si="155"/>
        <v>0</v>
      </c>
      <c r="K1351">
        <f t="shared" si="151"/>
        <v>46</v>
      </c>
      <c r="L1351">
        <f t="shared" si="152"/>
        <v>11</v>
      </c>
      <c r="M1351">
        <f t="shared" si="153"/>
        <v>2025</v>
      </c>
      <c r="Q1351" s="1"/>
      <c r="R1351" s="2"/>
    </row>
    <row r="1352" spans="1:18" hidden="1" x14ac:dyDescent="0.25">
      <c r="A1352" t="s">
        <v>7</v>
      </c>
      <c r="B1352" s="1">
        <v>45982</v>
      </c>
      <c r="C1352">
        <v>25948.2</v>
      </c>
      <c r="D1352">
        <v>26246.65</v>
      </c>
      <c r="E1352">
        <v>25856.2</v>
      </c>
      <c r="F1352">
        <v>26068.15</v>
      </c>
      <c r="G1352" s="6">
        <f t="shared" si="150"/>
        <v>47</v>
      </c>
      <c r="H1352" s="2">
        <f t="shared" si="154"/>
        <v>6.1018793865701415E-3</v>
      </c>
      <c r="I1352" s="2">
        <f t="shared" si="156"/>
        <v>15.158278063596388</v>
      </c>
      <c r="J1352" t="b">
        <f t="shared" si="155"/>
        <v>0</v>
      </c>
      <c r="K1352">
        <f t="shared" si="151"/>
        <v>47</v>
      </c>
      <c r="L1352">
        <f t="shared" si="152"/>
        <v>11</v>
      </c>
      <c r="M1352">
        <f t="shared" si="153"/>
        <v>2025</v>
      </c>
      <c r="Q1352" s="1"/>
      <c r="R1352" s="2"/>
    </row>
    <row r="1353" spans="1:18" hidden="1" x14ac:dyDescent="0.25">
      <c r="A1353" t="s">
        <v>7</v>
      </c>
      <c r="B1353" s="1">
        <v>45989</v>
      </c>
      <c r="C1353">
        <v>26122.799999999999</v>
      </c>
      <c r="D1353">
        <v>26310.45</v>
      </c>
      <c r="E1353">
        <v>25842.95</v>
      </c>
      <c r="F1353">
        <v>26202.95</v>
      </c>
      <c r="G1353" s="6">
        <f t="shared" si="150"/>
        <v>48</v>
      </c>
      <c r="H1353" s="2">
        <f t="shared" si="154"/>
        <v>5.1710612375637233E-3</v>
      </c>
      <c r="I1353" s="2">
        <f t="shared" si="156"/>
        <v>15.241833508956827</v>
      </c>
      <c r="J1353" t="b">
        <f t="shared" si="155"/>
        <v>0</v>
      </c>
      <c r="K1353">
        <f t="shared" si="151"/>
        <v>48</v>
      </c>
      <c r="L1353">
        <f t="shared" si="152"/>
        <v>11</v>
      </c>
      <c r="M1353">
        <f t="shared" si="153"/>
        <v>2025</v>
      </c>
      <c r="Q1353" s="1"/>
      <c r="R1353" s="2"/>
    </row>
    <row r="1354" spans="1:18" hidden="1" x14ac:dyDescent="0.25">
      <c r="A1354" t="s">
        <v>7</v>
      </c>
      <c r="B1354" s="1">
        <v>45996</v>
      </c>
      <c r="C1354">
        <v>26325.8</v>
      </c>
      <c r="D1354">
        <v>26325.8</v>
      </c>
      <c r="E1354">
        <v>25891</v>
      </c>
      <c r="F1354">
        <v>26186.45</v>
      </c>
      <c r="G1354" s="6">
        <f t="shared" si="150"/>
        <v>49</v>
      </c>
      <c r="H1354" s="2">
        <f t="shared" si="154"/>
        <v>-6.297000910202577E-4</v>
      </c>
      <c r="I1354" s="2">
        <f t="shared" si="156"/>
        <v>15.231606024917902</v>
      </c>
      <c r="J1354" t="b">
        <f t="shared" si="155"/>
        <v>0</v>
      </c>
      <c r="K1354">
        <f t="shared" si="151"/>
        <v>49</v>
      </c>
      <c r="L1354">
        <f t="shared" si="152"/>
        <v>12</v>
      </c>
      <c r="M1354">
        <f t="shared" si="153"/>
        <v>2025</v>
      </c>
      <c r="Q1354" s="1"/>
      <c r="R1354" s="2"/>
    </row>
    <row r="1355" spans="1:18" hidden="1" x14ac:dyDescent="0.25">
      <c r="A1355" t="s">
        <v>7</v>
      </c>
      <c r="B1355" s="1">
        <v>46003</v>
      </c>
      <c r="C1355">
        <v>26159.8</v>
      </c>
      <c r="D1355">
        <v>26178.7</v>
      </c>
      <c r="E1355">
        <v>25693.25</v>
      </c>
      <c r="F1355">
        <v>26046.95</v>
      </c>
      <c r="G1355" s="6">
        <f t="shared" si="150"/>
        <v>50</v>
      </c>
      <c r="H1355" s="2">
        <f t="shared" si="154"/>
        <v>-5.3271825696113995E-3</v>
      </c>
      <c r="I1355" s="2">
        <f t="shared" si="156"/>
        <v>15.145137296225158</v>
      </c>
      <c r="J1355" t="b">
        <f t="shared" si="155"/>
        <v>0</v>
      </c>
      <c r="K1355">
        <f t="shared" si="151"/>
        <v>50</v>
      </c>
      <c r="L1355">
        <f t="shared" si="152"/>
        <v>12</v>
      </c>
      <c r="M1355">
        <f t="shared" si="153"/>
        <v>2025</v>
      </c>
      <c r="Q1355" s="1"/>
      <c r="R1355" s="2"/>
    </row>
    <row r="1356" spans="1:18" hidden="1" x14ac:dyDescent="0.25">
      <c r="A1356" t="s">
        <v>7</v>
      </c>
      <c r="B1356" s="1">
        <v>46010</v>
      </c>
      <c r="C1356">
        <v>25930.05</v>
      </c>
      <c r="D1356">
        <v>26047.15</v>
      </c>
      <c r="E1356">
        <v>25726.3</v>
      </c>
      <c r="F1356">
        <v>25966.400000000001</v>
      </c>
      <c r="G1356" s="6">
        <f t="shared" si="150"/>
        <v>51</v>
      </c>
      <c r="H1356" s="2">
        <f t="shared" si="154"/>
        <v>-3.0924925951022475E-3</v>
      </c>
      <c r="I1356" s="2">
        <f t="shared" si="156"/>
        <v>15.095208578689672</v>
      </c>
      <c r="J1356" t="b">
        <f t="shared" si="155"/>
        <v>0</v>
      </c>
      <c r="K1356">
        <f t="shared" si="151"/>
        <v>51</v>
      </c>
      <c r="L1356">
        <f t="shared" si="152"/>
        <v>12</v>
      </c>
      <c r="M1356">
        <f t="shared" si="153"/>
        <v>2025</v>
      </c>
      <c r="Q1356" s="1"/>
      <c r="R1356" s="2"/>
    </row>
    <row r="1357" spans="1:18" hidden="1" x14ac:dyDescent="0.25">
      <c r="A1357" t="s">
        <v>7</v>
      </c>
      <c r="B1357" s="1">
        <v>46017</v>
      </c>
      <c r="C1357">
        <v>26055.85</v>
      </c>
      <c r="D1357">
        <v>26236.400000000001</v>
      </c>
      <c r="E1357">
        <v>26008.6</v>
      </c>
      <c r="F1357">
        <v>26042.3</v>
      </c>
      <c r="G1357" s="6">
        <f t="shared" si="150"/>
        <v>52</v>
      </c>
      <c r="H1357" s="2">
        <f t="shared" si="154"/>
        <v>2.9230081952060782E-3</v>
      </c>
      <c r="I1357" s="2">
        <f t="shared" si="156"/>
        <v>15.142255005268733</v>
      </c>
      <c r="J1357" t="b">
        <f t="shared" si="155"/>
        <v>0</v>
      </c>
      <c r="K1357">
        <f t="shared" si="151"/>
        <v>52</v>
      </c>
      <c r="L1357">
        <f t="shared" si="152"/>
        <v>12</v>
      </c>
      <c r="M1357">
        <f t="shared" si="153"/>
        <v>2025</v>
      </c>
      <c r="Q1357" s="1"/>
      <c r="R1357" s="2"/>
    </row>
    <row r="1358" spans="1:18" hidden="1" x14ac:dyDescent="0.25">
      <c r="A1358" t="s">
        <v>7</v>
      </c>
      <c r="B1358" s="1">
        <v>46024</v>
      </c>
      <c r="C1358">
        <v>26063.35</v>
      </c>
      <c r="D1358">
        <v>26340</v>
      </c>
      <c r="E1358">
        <v>25878</v>
      </c>
      <c r="F1358">
        <v>26328.55</v>
      </c>
      <c r="G1358" s="6">
        <f t="shared" si="150"/>
        <v>1</v>
      </c>
      <c r="H1358" s="2">
        <f t="shared" si="154"/>
        <v>1.0991732681061128E-2</v>
      </c>
      <c r="I1358" s="2">
        <f t="shared" si="156"/>
        <v>15.319686357156169</v>
      </c>
      <c r="J1358" t="b">
        <f t="shared" si="155"/>
        <v>0</v>
      </c>
      <c r="K1358">
        <f t="shared" si="151"/>
        <v>1</v>
      </c>
      <c r="L1358">
        <f t="shared" si="152"/>
        <v>1</v>
      </c>
      <c r="M1358">
        <f t="shared" si="153"/>
        <v>2026</v>
      </c>
    </row>
    <row r="1359" spans="1:18" hidden="1" x14ac:dyDescent="0.25">
      <c r="A1359" t="s">
        <v>7</v>
      </c>
      <c r="B1359" s="1">
        <v>46031</v>
      </c>
      <c r="C1359">
        <v>26333.7</v>
      </c>
      <c r="D1359">
        <v>26373.200000000001</v>
      </c>
      <c r="E1359">
        <v>25623</v>
      </c>
      <c r="F1359">
        <v>25683.3</v>
      </c>
      <c r="G1359" s="6">
        <f t="shared" si="150"/>
        <v>2</v>
      </c>
      <c r="H1359" s="2">
        <f t="shared" si="154"/>
        <v>-2.4507616256877029E-2</v>
      </c>
      <c r="I1359" s="2">
        <f t="shared" si="156"/>
        <v>14.919729746482394</v>
      </c>
      <c r="J1359" t="b">
        <f t="shared" si="155"/>
        <v>0</v>
      </c>
      <c r="K1359">
        <f t="shared" si="151"/>
        <v>2</v>
      </c>
      <c r="L1359">
        <f t="shared" si="152"/>
        <v>1</v>
      </c>
      <c r="M1359">
        <f t="shared" si="153"/>
        <v>2026</v>
      </c>
    </row>
    <row r="1360" spans="1:18" hidden="1" x14ac:dyDescent="0.25">
      <c r="A1360" t="s">
        <v>7</v>
      </c>
      <c r="B1360" s="1">
        <v>46038</v>
      </c>
      <c r="C1360">
        <v>25669.05</v>
      </c>
      <c r="D1360">
        <v>25899.8</v>
      </c>
      <c r="E1360">
        <v>25473.4</v>
      </c>
      <c r="F1360">
        <v>25694.35</v>
      </c>
      <c r="G1360" s="6">
        <f t="shared" si="150"/>
        <v>3</v>
      </c>
      <c r="H1360" s="2">
        <f t="shared" si="154"/>
        <v>4.3024066222008273E-4</v>
      </c>
      <c r="I1360" s="2">
        <f t="shared" si="156"/>
        <v>14.926579061550886</v>
      </c>
      <c r="J1360" t="b">
        <f t="shared" si="155"/>
        <v>0</v>
      </c>
      <c r="K1360">
        <f t="shared" si="151"/>
        <v>3</v>
      </c>
      <c r="L1360">
        <f t="shared" si="152"/>
        <v>1</v>
      </c>
      <c r="M1360">
        <f t="shared" si="153"/>
        <v>2026</v>
      </c>
    </row>
    <row r="1361" spans="1:18" hidden="1" x14ac:dyDescent="0.25">
      <c r="A1361" t="s">
        <v>7</v>
      </c>
      <c r="B1361" s="1">
        <v>46045</v>
      </c>
      <c r="C1361">
        <v>25653.1</v>
      </c>
      <c r="D1361">
        <v>25653.3</v>
      </c>
      <c r="E1361">
        <v>24919.8</v>
      </c>
      <c r="F1361">
        <v>25048.65</v>
      </c>
      <c r="G1361" s="6">
        <f t="shared" si="150"/>
        <v>4</v>
      </c>
      <c r="H1361" s="2">
        <f t="shared" si="154"/>
        <v>-2.5130038315816394E-2</v>
      </c>
      <c r="I1361" s="2">
        <f t="shared" si="156"/>
        <v>14.526343519494233</v>
      </c>
      <c r="J1361" t="b">
        <f t="shared" si="155"/>
        <v>0</v>
      </c>
      <c r="K1361">
        <f t="shared" si="151"/>
        <v>4</v>
      </c>
      <c r="L1361">
        <f t="shared" si="152"/>
        <v>1</v>
      </c>
      <c r="M1361">
        <f t="shared" si="153"/>
        <v>2026</v>
      </c>
    </row>
    <row r="1362" spans="1:18" hidden="1" x14ac:dyDescent="0.25">
      <c r="A1362" t="s">
        <v>7</v>
      </c>
      <c r="B1362" s="1">
        <v>46054</v>
      </c>
      <c r="C1362">
        <v>25063.35</v>
      </c>
      <c r="D1362">
        <v>25458.15</v>
      </c>
      <c r="E1362">
        <v>24571.75</v>
      </c>
      <c r="F1362">
        <v>24825.45</v>
      </c>
      <c r="G1362" s="6">
        <f t="shared" si="150"/>
        <v>6</v>
      </c>
      <c r="H1362" s="2">
        <f t="shared" si="154"/>
        <v>-8.9106598559204331E-3</v>
      </c>
      <c r="I1362" s="2">
        <f t="shared" si="156"/>
        <v>14.387993553585845</v>
      </c>
      <c r="J1362" t="b">
        <f t="shared" si="155"/>
        <v>0</v>
      </c>
      <c r="K1362">
        <f t="shared" si="151"/>
        <v>6</v>
      </c>
      <c r="L1362">
        <f t="shared" si="152"/>
        <v>2</v>
      </c>
      <c r="M1362">
        <f t="shared" si="153"/>
        <v>2026</v>
      </c>
    </row>
    <row r="1363" spans="1:18" hidden="1" x14ac:dyDescent="0.25">
      <c r="A1363" t="s">
        <v>7</v>
      </c>
      <c r="B1363" s="1">
        <v>46059</v>
      </c>
      <c r="C1363">
        <v>24796.5</v>
      </c>
      <c r="D1363">
        <v>26341.200000000001</v>
      </c>
      <c r="E1363">
        <v>24679.4</v>
      </c>
      <c r="F1363">
        <v>25693.7</v>
      </c>
      <c r="G1363" s="6">
        <f t="shared" si="150"/>
        <v>6</v>
      </c>
      <c r="H1363" s="2">
        <f t="shared" si="154"/>
        <v>3.4974189793135713E-2</v>
      </c>
      <c r="I1363" s="2">
        <f t="shared" si="156"/>
        <v>14.926176160664506</v>
      </c>
      <c r="J1363" t="b">
        <f t="shared" si="155"/>
        <v>0</v>
      </c>
      <c r="K1363">
        <f t="shared" si="151"/>
        <v>6</v>
      </c>
      <c r="L1363">
        <f t="shared" si="152"/>
        <v>2</v>
      </c>
      <c r="M1363">
        <f t="shared" si="153"/>
        <v>2026</v>
      </c>
    </row>
    <row r="1364" spans="1:18" hidden="1" x14ac:dyDescent="0.25">
      <c r="A1364" t="s">
        <v>7</v>
      </c>
      <c r="B1364" s="1">
        <v>46066</v>
      </c>
      <c r="C1364">
        <v>25888.7</v>
      </c>
      <c r="D1364">
        <v>26009.4</v>
      </c>
      <c r="E1364">
        <v>25444.3</v>
      </c>
      <c r="F1364">
        <v>25471.1</v>
      </c>
      <c r="G1364" s="6">
        <f t="shared" si="150"/>
        <v>7</v>
      </c>
      <c r="H1364" s="2">
        <f t="shared" si="154"/>
        <v>-8.6636023616685209E-3</v>
      </c>
      <c r="I1364" s="2">
        <f t="shared" si="156"/>
        <v>14.788198103266623</v>
      </c>
      <c r="J1364" t="b">
        <f t="shared" si="155"/>
        <v>0</v>
      </c>
      <c r="K1364">
        <f t="shared" si="151"/>
        <v>7</v>
      </c>
      <c r="L1364">
        <f t="shared" si="152"/>
        <v>2</v>
      </c>
      <c r="M1364">
        <f t="shared" si="153"/>
        <v>2026</v>
      </c>
    </row>
    <row r="1365" spans="1:18" hidden="1" x14ac:dyDescent="0.25">
      <c r="A1365" t="s">
        <v>7</v>
      </c>
      <c r="B1365" s="1">
        <v>46073</v>
      </c>
      <c r="C1365">
        <v>25423.599999999999</v>
      </c>
      <c r="D1365">
        <v>25885.3</v>
      </c>
      <c r="E1365">
        <v>25372.7</v>
      </c>
      <c r="F1365">
        <v>25571.25</v>
      </c>
      <c r="G1365" s="6">
        <f t="shared" si="150"/>
        <v>8</v>
      </c>
      <c r="H1365" s="2">
        <f t="shared" si="154"/>
        <v>3.9319071418195684E-3</v>
      </c>
      <c r="I1365" s="2">
        <f t="shared" si="156"/>
        <v>14.85027583214532</v>
      </c>
      <c r="J1365" t="b">
        <f t="shared" si="155"/>
        <v>0</v>
      </c>
      <c r="K1365">
        <f t="shared" si="151"/>
        <v>8</v>
      </c>
      <c r="L1365">
        <f t="shared" si="152"/>
        <v>2</v>
      </c>
      <c r="M1365">
        <f t="shared" si="153"/>
        <v>2026</v>
      </c>
    </row>
    <row r="1366" spans="1:18" hidden="1" x14ac:dyDescent="0.25">
      <c r="A1366" t="s">
        <v>7</v>
      </c>
      <c r="B1366" s="1">
        <v>46080</v>
      </c>
      <c r="C1366">
        <v>25678.400000000001</v>
      </c>
      <c r="D1366">
        <v>25771.45</v>
      </c>
      <c r="E1366">
        <v>25141.3</v>
      </c>
      <c r="F1366">
        <v>25178.65</v>
      </c>
      <c r="G1366" s="6">
        <f t="shared" si="150"/>
        <v>9</v>
      </c>
      <c r="H1366" s="2">
        <f t="shared" si="154"/>
        <v>-1.5353179840641329E-2</v>
      </c>
      <c r="I1366" s="2">
        <f t="shared" si="156"/>
        <v>14.606923696770622</v>
      </c>
      <c r="J1366" t="b">
        <f t="shared" si="155"/>
        <v>0</v>
      </c>
      <c r="K1366">
        <f t="shared" si="151"/>
        <v>9</v>
      </c>
      <c r="L1366">
        <f t="shared" si="152"/>
        <v>2</v>
      </c>
      <c r="M1366">
        <f t="shared" si="153"/>
        <v>2026</v>
      </c>
    </row>
    <row r="1367" spans="1:18" hidden="1" x14ac:dyDescent="0.25">
      <c r="A1367" t="s">
        <v>7</v>
      </c>
      <c r="B1367" s="1">
        <v>46087</v>
      </c>
      <c r="C1367">
        <v>24659.25</v>
      </c>
      <c r="D1367">
        <v>24989.35</v>
      </c>
      <c r="E1367">
        <v>24305.4</v>
      </c>
      <c r="F1367">
        <v>24450.45</v>
      </c>
      <c r="G1367" s="6">
        <f t="shared" si="150"/>
        <v>10</v>
      </c>
      <c r="H1367" s="2">
        <f t="shared" si="154"/>
        <v>-2.892132818876314E-2</v>
      </c>
      <c r="I1367" s="2">
        <f t="shared" si="156"/>
        <v>14.155550734519334</v>
      </c>
      <c r="J1367" t="b">
        <f t="shared" si="155"/>
        <v>0</v>
      </c>
      <c r="K1367">
        <f t="shared" si="151"/>
        <v>10</v>
      </c>
      <c r="L1367">
        <f t="shared" si="152"/>
        <v>3</v>
      </c>
      <c r="M1367">
        <f t="shared" si="153"/>
        <v>2026</v>
      </c>
    </row>
    <row r="1368" spans="1:18" hidden="1" x14ac:dyDescent="0.25">
      <c r="A1368" t="s">
        <v>7</v>
      </c>
      <c r="B1368" s="1">
        <v>46094</v>
      </c>
      <c r="C1368">
        <v>23868.05</v>
      </c>
      <c r="D1368">
        <v>24303.8</v>
      </c>
      <c r="E1368">
        <v>23112</v>
      </c>
      <c r="F1368">
        <v>23151.1</v>
      </c>
      <c r="G1368" s="6">
        <f t="shared" si="150"/>
        <v>11</v>
      </c>
      <c r="H1368" s="2">
        <f t="shared" si="154"/>
        <v>-5.3142171207482991E-2</v>
      </c>
      <c r="I1368" s="2">
        <f t="shared" si="156"/>
        <v>13.350151862641813</v>
      </c>
      <c r="J1368" t="b">
        <f t="shared" si="155"/>
        <v>0</v>
      </c>
      <c r="K1368">
        <f t="shared" si="151"/>
        <v>11</v>
      </c>
      <c r="L1368">
        <f t="shared" si="152"/>
        <v>3</v>
      </c>
      <c r="M1368">
        <f t="shared" si="153"/>
        <v>2026</v>
      </c>
    </row>
    <row r="1369" spans="1:18" hidden="1" x14ac:dyDescent="0.25">
      <c r="A1369" t="s">
        <v>7</v>
      </c>
      <c r="B1369" s="1">
        <v>46101</v>
      </c>
      <c r="C1369">
        <v>23116.1</v>
      </c>
      <c r="D1369">
        <v>23862.25</v>
      </c>
      <c r="E1369">
        <v>22930.35</v>
      </c>
      <c r="F1369">
        <v>23114.5</v>
      </c>
      <c r="G1369" s="6">
        <f t="shared" si="150"/>
        <v>12</v>
      </c>
      <c r="H1369" s="2">
        <f t="shared" si="154"/>
        <v>-1.5809184012853805E-3</v>
      </c>
      <c r="I1369" s="2">
        <f t="shared" si="156"/>
        <v>13.327465443500923</v>
      </c>
      <c r="J1369" t="b">
        <f t="shared" si="155"/>
        <v>0</v>
      </c>
      <c r="K1369">
        <f t="shared" si="151"/>
        <v>12</v>
      </c>
      <c r="L1369">
        <f t="shared" si="152"/>
        <v>3</v>
      </c>
      <c r="M1369">
        <f t="shared" si="153"/>
        <v>2026</v>
      </c>
    </row>
    <row r="1370" spans="1:18" hidden="1" x14ac:dyDescent="0.25">
      <c r="A1370" t="s">
        <v>7</v>
      </c>
      <c r="B1370" s="1">
        <v>46108</v>
      </c>
      <c r="C1370">
        <v>22824.35</v>
      </c>
      <c r="D1370">
        <v>23465.35</v>
      </c>
      <c r="E1370">
        <v>22471.25</v>
      </c>
      <c r="F1370">
        <v>22819.599999999999</v>
      </c>
      <c r="G1370" s="6">
        <f t="shared" si="150"/>
        <v>13</v>
      </c>
      <c r="H1370" s="2">
        <f t="shared" si="154"/>
        <v>-1.275822535637805E-2</v>
      </c>
      <c r="I1370" s="2">
        <f t="shared" si="156"/>
        <v>13.14467241058702</v>
      </c>
      <c r="J1370" t="b">
        <f t="shared" si="155"/>
        <v>0</v>
      </c>
      <c r="K1370">
        <f t="shared" si="151"/>
        <v>13</v>
      </c>
      <c r="L1370">
        <f t="shared" si="152"/>
        <v>3</v>
      </c>
      <c r="M1370">
        <f t="shared" si="153"/>
        <v>2026</v>
      </c>
    </row>
    <row r="1371" spans="1:18" hidden="1" x14ac:dyDescent="0.25">
      <c r="A1371" t="s">
        <v>7</v>
      </c>
      <c r="B1371" s="1">
        <v>46114</v>
      </c>
      <c r="C1371">
        <v>22549.65</v>
      </c>
      <c r="D1371">
        <v>22941.3</v>
      </c>
      <c r="E1371">
        <v>22182.55</v>
      </c>
      <c r="F1371">
        <v>22713.1</v>
      </c>
      <c r="G1371" s="6">
        <f t="shared" si="150"/>
        <v>14</v>
      </c>
      <c r="H1371" s="2">
        <f t="shared" si="154"/>
        <v>-4.6670406142088616E-3</v>
      </c>
      <c r="I1371" s="2">
        <f t="shared" si="156"/>
        <v>13.07865864997213</v>
      </c>
      <c r="J1371" t="b">
        <f t="shared" si="155"/>
        <v>0</v>
      </c>
      <c r="K1371">
        <f t="shared" si="151"/>
        <v>14</v>
      </c>
      <c r="L1371">
        <f t="shared" si="152"/>
        <v>4</v>
      </c>
      <c r="M1371">
        <f t="shared" si="153"/>
        <v>2026</v>
      </c>
    </row>
    <row r="1372" spans="1:18" hidden="1" x14ac:dyDescent="0.25">
      <c r="A1372" t="s">
        <v>7</v>
      </c>
      <c r="B1372" s="1">
        <v>46122</v>
      </c>
      <c r="C1372">
        <v>22780.3</v>
      </c>
      <c r="D1372">
        <v>24074.05</v>
      </c>
      <c r="E1372">
        <v>22542.95</v>
      </c>
      <c r="F1372">
        <v>24050.6</v>
      </c>
      <c r="G1372" s="6">
        <f t="shared" si="150"/>
        <v>15</v>
      </c>
      <c r="H1372" s="2">
        <f t="shared" si="154"/>
        <v>5.8886721759689342E-2</v>
      </c>
      <c r="I1372" s="2">
        <f t="shared" si="156"/>
        <v>13.907704704642683</v>
      </c>
      <c r="J1372" t="b">
        <f t="shared" si="155"/>
        <v>0</v>
      </c>
      <c r="K1372">
        <f t="shared" si="151"/>
        <v>15</v>
      </c>
      <c r="L1372">
        <f t="shared" si="152"/>
        <v>4</v>
      </c>
      <c r="M1372">
        <f t="shared" si="153"/>
        <v>2026</v>
      </c>
    </row>
    <row r="1373" spans="1:18" hidden="1" x14ac:dyDescent="0.25">
      <c r="A1373" t="s">
        <v>7</v>
      </c>
      <c r="B1373" s="1">
        <v>46127</v>
      </c>
      <c r="C1373">
        <v>23589.599999999999</v>
      </c>
      <c r="D1373">
        <v>24280.9</v>
      </c>
      <c r="E1373">
        <v>23555.599999999999</v>
      </c>
      <c r="F1373">
        <v>24231.3</v>
      </c>
      <c r="G1373" s="6">
        <f t="shared" si="150"/>
        <v>16</v>
      </c>
      <c r="H1373" s="2">
        <f t="shared" si="154"/>
        <v>7.5133260708672989E-3</v>
      </c>
      <c r="I1373" s="2">
        <f t="shared" si="156"/>
        <v>14.019711151056866</v>
      </c>
      <c r="J1373" t="b">
        <f t="shared" si="155"/>
        <v>0</v>
      </c>
      <c r="K1373">
        <f t="shared" si="151"/>
        <v>16</v>
      </c>
      <c r="L1373">
        <f t="shared" si="152"/>
        <v>4</v>
      </c>
      <c r="M1373">
        <f t="shared" si="153"/>
        <v>2026</v>
      </c>
    </row>
    <row r="1374" spans="1:18" x14ac:dyDescent="0.25">
      <c r="H1374" s="3"/>
      <c r="I1374" s="3"/>
    </row>
    <row r="1376" spans="1:18" x14ac:dyDescent="0.25">
      <c r="R1376">
        <v>5.8</v>
      </c>
    </row>
    <row r="1377" spans="2:18" x14ac:dyDescent="0.25">
      <c r="R1377">
        <f>8.5-R1376</f>
        <v>2.7</v>
      </c>
    </row>
    <row r="1380" spans="2:18" x14ac:dyDescent="0.25">
      <c r="B1380" s="1"/>
    </row>
    <row r="1381" spans="2:18" x14ac:dyDescent="0.25">
      <c r="B1381" s="1"/>
    </row>
    <row r="1382" spans="2:18" x14ac:dyDescent="0.25">
      <c r="B1382" s="1"/>
    </row>
  </sheetData>
  <autoFilter ref="A1:L1373">
    <filterColumn colId="1">
      <filters>
        <dateGroupItem year="2024" dateTimeGrouping="year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4"/>
  <sheetViews>
    <sheetView topLeftCell="E1" workbookViewId="0">
      <selection activeCell="R3" sqref="R3:R28"/>
    </sheetView>
  </sheetViews>
  <sheetFormatPr defaultRowHeight="15" x14ac:dyDescent="0.25"/>
  <cols>
    <col min="1" max="1" width="10.42578125" bestFit="1" customWidth="1"/>
    <col min="6" max="6" width="10.42578125" bestFit="1" customWidth="1"/>
    <col min="10" max="10" width="21.140625" bestFit="1" customWidth="1"/>
  </cols>
  <sheetData>
    <row r="1" spans="1:18" x14ac:dyDescent="0.25">
      <c r="A1" t="s">
        <v>15</v>
      </c>
      <c r="B1" t="s">
        <v>16</v>
      </c>
      <c r="C1" t="s">
        <v>17</v>
      </c>
      <c r="F1" t="s">
        <v>15</v>
      </c>
      <c r="G1" t="s">
        <v>16</v>
      </c>
      <c r="J1" t="s">
        <v>17</v>
      </c>
    </row>
    <row r="2" spans="1:18" x14ac:dyDescent="0.25">
      <c r="A2" s="1">
        <v>36532</v>
      </c>
      <c r="B2" s="2">
        <v>0</v>
      </c>
      <c r="C2">
        <v>2</v>
      </c>
      <c r="F2" s="1">
        <v>36636</v>
      </c>
      <c r="G2" s="2">
        <v>-6.7823395779145979E-2</v>
      </c>
      <c r="H2">
        <v>1415.65</v>
      </c>
      <c r="J2" s="1"/>
      <c r="M2">
        <v>18065</v>
      </c>
    </row>
    <row r="3" spans="1:18" x14ac:dyDescent="0.25">
      <c r="A3" s="1">
        <v>36539</v>
      </c>
      <c r="B3" s="2">
        <v>5.8575590404761346E-3</v>
      </c>
      <c r="C3">
        <v>3</v>
      </c>
      <c r="F3" s="1">
        <v>37008</v>
      </c>
      <c r="G3" s="2">
        <v>-3.7325174825174834E-2</v>
      </c>
      <c r="H3">
        <v>1101.3</v>
      </c>
      <c r="I3">
        <f>H3-H2/H2*100</f>
        <v>1001.3</v>
      </c>
      <c r="J3" s="1">
        <f>INDEX('NF Weekly'!$B$2:$B$1373,MATCH(Sheet3!$F3,'NF Weekly'!$B$2:$B$1373,1))-365</f>
        <v>36643</v>
      </c>
      <c r="K3" t="e">
        <f>VLOOKUP(J3,'NF Weekly'!$B$2:$F$1373,6,0)</f>
        <v>#N/A</v>
      </c>
      <c r="M3">
        <v>22419.95</v>
      </c>
      <c r="N3" s="3">
        <f>M3/M2-1</f>
        <v>0.24107113202324948</v>
      </c>
      <c r="Q3" s="2"/>
      <c r="R3" s="2"/>
    </row>
    <row r="4" spans="1:18" x14ac:dyDescent="0.25">
      <c r="A4" s="1">
        <v>36546</v>
      </c>
      <c r="B4" s="2">
        <v>-1.3249114158065955E-3</v>
      </c>
      <c r="C4">
        <v>4</v>
      </c>
      <c r="F4" s="1">
        <v>37372</v>
      </c>
      <c r="G4" s="2">
        <v>-2.6356448241386943E-3</v>
      </c>
      <c r="H4">
        <v>1097.4000000000001</v>
      </c>
      <c r="I4">
        <f>H4-H3/H3*100</f>
        <v>997.40000000000009</v>
      </c>
      <c r="J4" s="1">
        <f>INDEX('NF Weekly'!$B$2:$B$1373,MATCH(Sheet3!$F4,'NF Weekly'!$B$2:$B$1373,1))-365</f>
        <v>37007</v>
      </c>
      <c r="K4" t="e">
        <f>VLOOKUP(J4,'NF Weekly'!$B$2:$F$1373,6,0)</f>
        <v>#N/A</v>
      </c>
      <c r="M4">
        <v>24039.35</v>
      </c>
      <c r="N4" s="3">
        <f>M4/M3-1</f>
        <v>7.2230312734863356E-2</v>
      </c>
      <c r="Q4" s="2"/>
      <c r="R4" s="3"/>
    </row>
    <row r="5" spans="1:18" x14ac:dyDescent="0.25">
      <c r="A5" s="1">
        <v>36553</v>
      </c>
      <c r="B5" s="2">
        <v>-1.3266691348883142E-2</v>
      </c>
      <c r="C5">
        <v>5</v>
      </c>
      <c r="F5" s="1">
        <v>37736</v>
      </c>
      <c r="G5" s="2">
        <v>-1.743382587434894E-2</v>
      </c>
      <c r="H5">
        <v>924.3</v>
      </c>
      <c r="I5">
        <f t="shared" ref="I5:I27" si="0">H5-H4/H4*100</f>
        <v>824.3</v>
      </c>
      <c r="J5" s="1">
        <f>INDEX('NF Weekly'!$B$2:$B$1373,MATCH(Sheet3!$F5,'NF Weekly'!$B$2:$B$1373,1))-365</f>
        <v>37371</v>
      </c>
      <c r="K5" t="e">
        <f>VLOOKUP(J5,'NF Weekly'!$B$2:$F$1373,6,0)</f>
        <v>#N/A</v>
      </c>
      <c r="Q5" s="2"/>
      <c r="R5" s="3"/>
    </row>
    <row r="6" spans="1:18" x14ac:dyDescent="0.25">
      <c r="A6" s="1">
        <v>36560</v>
      </c>
      <c r="B6" s="2">
        <v>4.0647864423748459E-4</v>
      </c>
      <c r="C6">
        <v>6</v>
      </c>
      <c r="F6" s="1">
        <v>38100</v>
      </c>
      <c r="G6" s="2">
        <v>1.3034634120229205E-2</v>
      </c>
      <c r="H6">
        <v>1892.45</v>
      </c>
      <c r="I6">
        <f t="shared" si="0"/>
        <v>1792.45</v>
      </c>
      <c r="J6" s="1">
        <f>INDEX('NF Weekly'!$B$2:$B$1373,MATCH(Sheet3!$F6,'NF Weekly'!$B$2:$B$1373,1))-365</f>
        <v>37735</v>
      </c>
      <c r="K6" t="e">
        <f>VLOOKUP(J6,'NF Weekly'!$B$2:$F$1373,6,0)</f>
        <v>#N/A</v>
      </c>
      <c r="Q6" s="2"/>
      <c r="R6" s="3"/>
    </row>
    <row r="7" spans="1:18" x14ac:dyDescent="0.25">
      <c r="A7" s="1">
        <v>36567</v>
      </c>
      <c r="B7" s="2">
        <v>9.7671511173620829E-2</v>
      </c>
      <c r="C7">
        <v>7</v>
      </c>
      <c r="F7" s="1">
        <v>38464</v>
      </c>
      <c r="G7" s="2">
        <v>5.6484179318099237E-3</v>
      </c>
      <c r="H7">
        <v>1967.35</v>
      </c>
      <c r="I7">
        <f t="shared" si="0"/>
        <v>1867.35</v>
      </c>
      <c r="J7" s="1">
        <f>INDEX('NF Weekly'!$B$2:$B$1373,MATCH(Sheet3!$F7,'NF Weekly'!$B$2:$B$1373,1))-365</f>
        <v>38099</v>
      </c>
      <c r="K7" t="e">
        <f>VLOOKUP(J7,'NF Weekly'!$B$2:$F$1373,6,0)</f>
        <v>#N/A</v>
      </c>
      <c r="Q7" s="2"/>
      <c r="R7" s="3"/>
    </row>
    <row r="8" spans="1:18" x14ac:dyDescent="0.25">
      <c r="A8" s="1">
        <v>36574</v>
      </c>
      <c r="B8" s="2">
        <v>-2.1753986332574082E-2</v>
      </c>
      <c r="C8">
        <v>8</v>
      </c>
      <c r="F8" s="1">
        <v>38836</v>
      </c>
      <c r="G8" s="2">
        <v>-4.3240368872532464E-3</v>
      </c>
      <c r="H8">
        <v>3557.6</v>
      </c>
      <c r="I8">
        <f t="shared" si="0"/>
        <v>3457.6</v>
      </c>
      <c r="J8" s="1">
        <f>INDEX('NF Weekly'!$B$2:$B$1373,MATCH(Sheet3!$F8,'NF Weekly'!$B$2:$B$1373,1))-365</f>
        <v>38471</v>
      </c>
      <c r="K8" t="e">
        <f>VLOOKUP(J8,'NF Weekly'!$B$2:$F$1373,6,0)</f>
        <v>#REF!</v>
      </c>
      <c r="Q8" s="2"/>
      <c r="R8" s="3"/>
    </row>
    <row r="9" spans="1:18" x14ac:dyDescent="0.25">
      <c r="A9" s="1">
        <v>36581</v>
      </c>
      <c r="B9" s="2">
        <v>-4.2787286063569185E-3</v>
      </c>
      <c r="C9">
        <v>9</v>
      </c>
      <c r="F9" s="1">
        <v>39199</v>
      </c>
      <c r="G9" s="2">
        <v>-1.2244248264403623E-5</v>
      </c>
      <c r="H9">
        <v>4083.5</v>
      </c>
      <c r="I9">
        <f t="shared" si="0"/>
        <v>3983.5</v>
      </c>
      <c r="J9" s="1">
        <f>INDEX('NF Weekly'!$B$2:$B$1373,MATCH(Sheet3!$F9,'NF Weekly'!$B$2:$B$1373,1))-365</f>
        <v>38834</v>
      </c>
      <c r="K9" t="e">
        <f>VLOOKUP(J9,'NF Weekly'!$B$2:$F$1373,6,0)</f>
        <v>#N/A</v>
      </c>
      <c r="Q9" s="2"/>
      <c r="R9" s="3"/>
    </row>
    <row r="10" spans="1:18" x14ac:dyDescent="0.25">
      <c r="A10" s="1">
        <v>36588</v>
      </c>
      <c r="B10" s="2">
        <v>-3.1833727966324665E-2</v>
      </c>
      <c r="C10">
        <v>10</v>
      </c>
      <c r="F10" s="1">
        <v>39563</v>
      </c>
      <c r="G10" s="2">
        <v>3.0917231364956388E-2</v>
      </c>
      <c r="H10">
        <v>5111.7</v>
      </c>
      <c r="I10">
        <f t="shared" si="0"/>
        <v>5011.7</v>
      </c>
      <c r="J10" s="1">
        <f>INDEX('NF Weekly'!$B$2:$B$1373,MATCH(Sheet3!$F10,'NF Weekly'!$B$2:$B$1373,1))-365</f>
        <v>39198</v>
      </c>
      <c r="K10" t="e">
        <f>VLOOKUP(J10,'NF Weekly'!$B$2:$F$1373,6,0)</f>
        <v>#N/A</v>
      </c>
      <c r="Q10" s="2"/>
      <c r="R10" s="3"/>
    </row>
    <row r="11" spans="1:18" x14ac:dyDescent="0.25">
      <c r="A11" s="1">
        <v>36595</v>
      </c>
      <c r="B11" s="2">
        <v>-3.2155797101449224E-2</v>
      </c>
      <c r="C11">
        <v>11</v>
      </c>
      <c r="F11" s="1">
        <v>39927</v>
      </c>
      <c r="G11" s="2">
        <v>2.8468857109088752E-2</v>
      </c>
      <c r="H11">
        <v>3480.75</v>
      </c>
      <c r="I11">
        <f t="shared" si="0"/>
        <v>3380.75</v>
      </c>
      <c r="J11" s="1">
        <f>INDEX('NF Weekly'!$B$2:$B$1373,MATCH(Sheet3!$F11,'NF Weekly'!$B$2:$B$1373,1))-365</f>
        <v>39562</v>
      </c>
      <c r="K11" t="e">
        <f>VLOOKUP(J11,'NF Weekly'!$B$2:$F$1373,6,0)</f>
        <v>#N/A</v>
      </c>
      <c r="Q11" s="2"/>
      <c r="R11" s="3"/>
    </row>
    <row r="12" spans="1:18" x14ac:dyDescent="0.25">
      <c r="A12" s="1">
        <v>36601</v>
      </c>
      <c r="B12" s="2">
        <v>-2.5300265169240332E-2</v>
      </c>
      <c r="C12">
        <v>12</v>
      </c>
      <c r="F12" s="1">
        <v>40291</v>
      </c>
      <c r="G12" s="2">
        <v>7.8858358986051424E-3</v>
      </c>
      <c r="H12">
        <v>5304.1</v>
      </c>
      <c r="I12">
        <f t="shared" si="0"/>
        <v>5204.1000000000004</v>
      </c>
      <c r="J12" s="1">
        <f>INDEX('NF Weekly'!$B$2:$B$1373,MATCH(Sheet3!$F12,'NF Weekly'!$B$2:$B$1373,1))-365</f>
        <v>39926</v>
      </c>
      <c r="K12" t="e">
        <f>VLOOKUP(J12,'NF Weekly'!$B$2:$F$1373,6,0)</f>
        <v>#N/A</v>
      </c>
      <c r="Q12" s="2"/>
      <c r="R12" s="3"/>
    </row>
    <row r="13" spans="1:18" x14ac:dyDescent="0.25">
      <c r="A13" s="1">
        <v>36609</v>
      </c>
      <c r="B13" s="2">
        <v>4.7049033414414687E-3</v>
      </c>
      <c r="C13">
        <v>13</v>
      </c>
      <c r="F13" s="1">
        <v>40654</v>
      </c>
      <c r="G13" s="2">
        <v>1.0326978049806312E-2</v>
      </c>
      <c r="H13">
        <v>5884.7</v>
      </c>
      <c r="I13">
        <f t="shared" si="0"/>
        <v>5784.7</v>
      </c>
      <c r="J13" s="1">
        <f>INDEX('NF Weekly'!$B$2:$B$1373,MATCH(Sheet3!$F13,'NF Weekly'!$B$2:$B$1373,1))-365</f>
        <v>40289</v>
      </c>
      <c r="K13" t="e">
        <f>VLOOKUP(J13,'NF Weekly'!$B$2:$F$1373,6,0)</f>
        <v>#N/A</v>
      </c>
      <c r="Q13" s="2"/>
      <c r="R13" s="3"/>
    </row>
    <row r="14" spans="1:18" x14ac:dyDescent="0.25">
      <c r="A14" s="1">
        <v>36616</v>
      </c>
      <c r="B14" s="2">
        <v>-2.6185849447293741E-2</v>
      </c>
      <c r="C14">
        <v>14</v>
      </c>
      <c r="F14" s="1">
        <v>41027</v>
      </c>
      <c r="G14" s="2">
        <v>-1.547010404755389E-2</v>
      </c>
      <c r="H14">
        <v>5209</v>
      </c>
      <c r="I14">
        <f t="shared" si="0"/>
        <v>5109</v>
      </c>
      <c r="J14" s="1">
        <f>INDEX('NF Weekly'!$B$2:$B$1373,MATCH(Sheet3!$F14,'NF Weekly'!$B$2:$B$1373,1))-365</f>
        <v>40662</v>
      </c>
      <c r="K14" t="e">
        <f>VLOOKUP(J14,'NF Weekly'!$B$2:$F$1373,6,0)</f>
        <v>#REF!</v>
      </c>
      <c r="Q14" s="2"/>
      <c r="R14" s="3"/>
    </row>
    <row r="15" spans="1:18" x14ac:dyDescent="0.25">
      <c r="A15" s="1">
        <v>36623</v>
      </c>
      <c r="B15" s="2">
        <v>1.8777192580718971E-2</v>
      </c>
      <c r="C15">
        <v>15</v>
      </c>
      <c r="F15" s="1">
        <v>41390</v>
      </c>
      <c r="G15" s="2">
        <v>1.5277273434662897E-2</v>
      </c>
      <c r="H15">
        <v>5871.45</v>
      </c>
      <c r="I15">
        <f t="shared" si="0"/>
        <v>5771.45</v>
      </c>
      <c r="J15" s="1">
        <f>INDEX('NF Weekly'!$B$2:$B$1373,MATCH(Sheet3!$F15,'NF Weekly'!$B$2:$B$1373,1))-365</f>
        <v>41025</v>
      </c>
      <c r="K15" t="e">
        <f>VLOOKUP(J15,'NF Weekly'!$B$2:$F$1373,6,0)</f>
        <v>#N/A</v>
      </c>
      <c r="Q15" s="2"/>
      <c r="R15" s="3"/>
    </row>
    <row r="16" spans="1:18" x14ac:dyDescent="0.25">
      <c r="A16" s="1">
        <v>36629</v>
      </c>
      <c r="B16" s="2">
        <v>-2.4724657226342983E-2</v>
      </c>
      <c r="C16">
        <v>16</v>
      </c>
      <c r="F16" s="1">
        <v>41754</v>
      </c>
      <c r="G16" s="2">
        <v>4.9414402454495132E-4</v>
      </c>
      <c r="H16">
        <v>6782.75</v>
      </c>
      <c r="I16">
        <f t="shared" si="0"/>
        <v>6682.75</v>
      </c>
      <c r="J16" s="1">
        <f>INDEX('NF Weekly'!$B$2:$B$1373,MATCH(Sheet3!$F16,'NF Weekly'!$B$2:$B$1373,1))-365</f>
        <v>41389</v>
      </c>
      <c r="K16" t="e">
        <f>VLOOKUP(J16,'NF Weekly'!$B$2:$F$1373,6,0)</f>
        <v>#N/A</v>
      </c>
      <c r="Q16" s="2"/>
      <c r="R16" s="3"/>
    </row>
    <row r="17" spans="1:18" x14ac:dyDescent="0.25">
      <c r="A17" s="1">
        <v>36636</v>
      </c>
      <c r="B17" s="2">
        <v>-6.7823395779145979E-2</v>
      </c>
      <c r="C17">
        <v>17</v>
      </c>
      <c r="F17" s="1">
        <v>42118</v>
      </c>
      <c r="G17" s="2">
        <v>-3.4946548919358555E-2</v>
      </c>
      <c r="H17">
        <v>8305.25</v>
      </c>
      <c r="I17">
        <f t="shared" si="0"/>
        <v>8205.25</v>
      </c>
      <c r="J17" s="1">
        <f>INDEX('NF Weekly'!$B$2:$B$1373,MATCH(Sheet3!$F17,'NF Weekly'!$B$2:$B$1373,1))-365</f>
        <v>41753</v>
      </c>
      <c r="K17" t="e">
        <f>VLOOKUP(J17,'NF Weekly'!$B$2:$F$1373,6,0)</f>
        <v>#N/A</v>
      </c>
      <c r="Q17" s="2"/>
      <c r="R17" s="3"/>
    </row>
    <row r="18" spans="1:18" x14ac:dyDescent="0.25">
      <c r="A18" s="1">
        <v>36896</v>
      </c>
      <c r="B18" s="2">
        <v>5.0413517470618618E-2</v>
      </c>
      <c r="C18">
        <v>1</v>
      </c>
      <c r="F18" s="1">
        <v>42482</v>
      </c>
      <c r="G18" s="2">
        <v>6.2225732282863433E-3</v>
      </c>
      <c r="H18">
        <v>7899.3</v>
      </c>
      <c r="I18">
        <f t="shared" si="0"/>
        <v>7799.3</v>
      </c>
      <c r="J18" s="1">
        <f>INDEX('NF Weekly'!$B$2:$B$1373,MATCH(Sheet3!$F18,'NF Weekly'!$B$2:$B$1373,1))-365</f>
        <v>42117</v>
      </c>
      <c r="K18" t="e">
        <f>VLOOKUP(J18,'NF Weekly'!$B$2:$F$1373,6,0)</f>
        <v>#N/A</v>
      </c>
      <c r="Q18" s="2"/>
      <c r="R18" s="3"/>
    </row>
    <row r="19" spans="1:18" x14ac:dyDescent="0.25">
      <c r="A19" s="1">
        <v>36903</v>
      </c>
      <c r="B19" s="2">
        <v>-3.0514221133923547E-2</v>
      </c>
      <c r="C19">
        <v>2</v>
      </c>
      <c r="F19" s="1">
        <v>42853</v>
      </c>
      <c r="G19" s="2">
        <v>2.0248042634383845E-2</v>
      </c>
      <c r="H19">
        <v>9304.0499999999993</v>
      </c>
      <c r="I19">
        <f t="shared" si="0"/>
        <v>9204.0499999999993</v>
      </c>
      <c r="J19" s="1">
        <f>INDEX('NF Weekly'!$B$2:$B$1373,MATCH(Sheet3!$F19,'NF Weekly'!$B$2:$B$1373,1))-365</f>
        <v>42488</v>
      </c>
      <c r="K19" t="e">
        <f>VLOOKUP(J19,'NF Weekly'!$B$2:$F$1373,6,0)</f>
        <v>#N/A</v>
      </c>
      <c r="Q19" s="2"/>
      <c r="R19" s="3"/>
    </row>
    <row r="20" spans="1:18" x14ac:dyDescent="0.25">
      <c r="A20" s="1">
        <v>36910</v>
      </c>
      <c r="B20" s="2">
        <v>3.2912376141441602E-2</v>
      </c>
      <c r="C20">
        <v>3</v>
      </c>
      <c r="F20" s="1">
        <v>43217</v>
      </c>
      <c r="G20" s="2">
        <v>1.2140230309398481E-2</v>
      </c>
      <c r="H20">
        <v>10692.3</v>
      </c>
      <c r="I20">
        <f t="shared" si="0"/>
        <v>10592.3</v>
      </c>
      <c r="J20" s="1">
        <f>INDEX('NF Weekly'!$B$2:$B$1373,MATCH(Sheet3!$F20,'NF Weekly'!$B$2:$B$1373,1))-365</f>
        <v>42852</v>
      </c>
      <c r="K20" t="e">
        <f>VLOOKUP(J20,'NF Weekly'!$B$2:$F$1373,6,0)</f>
        <v>#N/A</v>
      </c>
      <c r="Q20" s="2"/>
      <c r="R20" s="3"/>
    </row>
    <row r="21" spans="1:18" x14ac:dyDescent="0.25">
      <c r="A21" s="1">
        <v>36916</v>
      </c>
      <c r="B21" s="2">
        <v>3.0847942216537527E-2</v>
      </c>
      <c r="C21">
        <v>4</v>
      </c>
      <c r="F21" s="1">
        <v>43581</v>
      </c>
      <c r="G21" s="2">
        <v>1.5740929820973193E-4</v>
      </c>
      <c r="H21">
        <v>11754.65</v>
      </c>
      <c r="I21">
        <f t="shared" si="0"/>
        <v>11654.65</v>
      </c>
      <c r="J21" s="1">
        <f>INDEX('NF Weekly'!$B$2:$B$1373,MATCH(Sheet3!$F21,'NF Weekly'!$B$2:$B$1373,1))-365</f>
        <v>43216</v>
      </c>
      <c r="K21" t="e">
        <f>VLOOKUP(J21,'NF Weekly'!$B$2:$F$1373,6,0)</f>
        <v>#N/A</v>
      </c>
      <c r="Q21" s="2"/>
      <c r="R21" s="3"/>
    </row>
    <row r="22" spans="1:18" x14ac:dyDescent="0.25">
      <c r="A22" s="1">
        <v>36924</v>
      </c>
      <c r="B22" s="2">
        <v>6.38639515363848E-3</v>
      </c>
      <c r="C22">
        <v>5</v>
      </c>
      <c r="F22" s="1">
        <v>43945</v>
      </c>
      <c r="G22" s="2">
        <v>-1.2123991690722202E-2</v>
      </c>
      <c r="H22">
        <v>9154.4</v>
      </c>
      <c r="I22">
        <f t="shared" si="0"/>
        <v>9054.4</v>
      </c>
      <c r="J22" s="1">
        <f>INDEX('NF Weekly'!$B$2:$B$1373,MATCH(Sheet3!$F22,'NF Weekly'!$B$2:$B$1373,1))-365</f>
        <v>43580</v>
      </c>
      <c r="K22" t="e">
        <f>VLOOKUP(J22,'NF Weekly'!$B$2:$F$1373,6,0)</f>
        <v>#N/A</v>
      </c>
      <c r="Q22" s="2"/>
      <c r="R22" s="3"/>
    </row>
    <row r="23" spans="1:18" x14ac:dyDescent="0.25">
      <c r="A23" s="1">
        <v>36931</v>
      </c>
      <c r="B23" s="2">
        <v>1.9472749029988856E-2</v>
      </c>
      <c r="C23">
        <v>6</v>
      </c>
      <c r="F23" s="1">
        <v>44309</v>
      </c>
      <c r="G23" s="2">
        <v>-1.8915230351932766E-2</v>
      </c>
      <c r="H23">
        <v>14341.35</v>
      </c>
      <c r="I23">
        <f t="shared" si="0"/>
        <v>14241.35</v>
      </c>
      <c r="J23" s="1">
        <f>INDEX('NF Weekly'!$B$2:$B$1373,MATCH(Sheet3!$F23,'NF Weekly'!$B$2:$B$1373,1))-365</f>
        <v>43944</v>
      </c>
      <c r="K23" t="e">
        <f>VLOOKUP(J23,'NF Weekly'!$B$2:$F$1373,6,0)</f>
        <v>#N/A</v>
      </c>
      <c r="Q23" s="2"/>
      <c r="R23" s="3"/>
    </row>
    <row r="24" spans="1:18" x14ac:dyDescent="0.25">
      <c r="A24" s="1">
        <v>36938</v>
      </c>
      <c r="B24" s="2">
        <v>-1.7322330511489015E-2</v>
      </c>
      <c r="C24">
        <v>7</v>
      </c>
      <c r="F24" s="1">
        <v>44673</v>
      </c>
      <c r="G24" s="2">
        <v>-1.7378466609253462E-2</v>
      </c>
      <c r="H24">
        <v>17171.95</v>
      </c>
      <c r="I24">
        <f t="shared" si="0"/>
        <v>17071.95</v>
      </c>
      <c r="J24" s="1">
        <f>INDEX('NF Weekly'!$B$2:$B$1373,MATCH(Sheet3!$F24,'NF Weekly'!$B$2:$B$1373,1))-365</f>
        <v>44308</v>
      </c>
      <c r="K24" t="e">
        <f>VLOOKUP(J24,'NF Weekly'!$B$2:$F$1373,6,0)</f>
        <v>#N/A</v>
      </c>
      <c r="Q24" s="2"/>
      <c r="R24" s="3"/>
    </row>
    <row r="25" spans="1:18" x14ac:dyDescent="0.25">
      <c r="A25" s="1">
        <v>36945</v>
      </c>
      <c r="B25" s="2">
        <v>-4.4087305896405637E-2</v>
      </c>
      <c r="C25">
        <v>8</v>
      </c>
      <c r="F25" s="1">
        <v>45044</v>
      </c>
      <c r="G25" s="2">
        <v>2.5019788300645995E-2</v>
      </c>
      <c r="H25">
        <v>18065</v>
      </c>
      <c r="I25">
        <f t="shared" si="0"/>
        <v>17965</v>
      </c>
      <c r="J25" s="1">
        <f>INDEX('NF Weekly'!$B$2:$B$1373,MATCH(Sheet3!$F25,'NF Weekly'!$B$2:$B$1373,1))-365</f>
        <v>44679</v>
      </c>
      <c r="K25" t="e">
        <f>VLOOKUP(J25,'NF Weekly'!$B$2:$F$1373,6,0)</f>
        <v>#N/A</v>
      </c>
      <c r="Q25" s="2"/>
      <c r="R25" s="3"/>
    </row>
    <row r="26" spans="1:18" x14ac:dyDescent="0.25">
      <c r="A26" s="1">
        <v>36952</v>
      </c>
      <c r="B26" s="2">
        <v>-1.0678177893899909E-2</v>
      </c>
      <c r="C26">
        <v>9</v>
      </c>
      <c r="F26" s="1">
        <v>45408</v>
      </c>
      <c r="G26" s="2">
        <v>1.2324468325281002E-2</v>
      </c>
      <c r="H26">
        <v>22419.95</v>
      </c>
      <c r="I26">
        <f t="shared" si="0"/>
        <v>22319.95</v>
      </c>
      <c r="J26" s="1">
        <f>INDEX('NF Weekly'!$B$2:$B$1373,MATCH(Sheet3!$F26,'NF Weekly'!$B$2:$B$1373,1))-365</f>
        <v>45043</v>
      </c>
      <c r="K26" t="e">
        <f>VLOOKUP(J26,'NF Weekly'!$B$2:$F$1373,6,0)</f>
        <v>#N/A</v>
      </c>
      <c r="Q26" s="2"/>
      <c r="R26" s="3"/>
    </row>
    <row r="27" spans="1:18" x14ac:dyDescent="0.25">
      <c r="A27" s="1">
        <v>36959</v>
      </c>
      <c r="B27" s="2">
        <v>-3.9499368469399387E-2</v>
      </c>
      <c r="C27">
        <v>10</v>
      </c>
      <c r="F27" s="1">
        <v>45772</v>
      </c>
      <c r="G27" s="2">
        <v>7.86947653516612E-3</v>
      </c>
      <c r="H27">
        <v>24039.35</v>
      </c>
      <c r="I27">
        <f t="shared" si="0"/>
        <v>23939.35</v>
      </c>
      <c r="J27" s="1">
        <f>INDEX('NF Weekly'!$B$2:$B$1373,MATCH(Sheet3!$F27,'NF Weekly'!$B$2:$B$1373,1))-365</f>
        <v>45407</v>
      </c>
      <c r="K27" t="e">
        <f>VLOOKUP(J27,'NF Weekly'!$B$2:$F$1373,6,0)</f>
        <v>#N/A</v>
      </c>
      <c r="Q27" s="2"/>
      <c r="R27" s="3"/>
    </row>
    <row r="28" spans="1:18" x14ac:dyDescent="0.25">
      <c r="A28" s="1">
        <v>36966</v>
      </c>
      <c r="B28" s="2">
        <v>-4.8774656306037056E-2</v>
      </c>
      <c r="C28">
        <v>11</v>
      </c>
      <c r="Q28" s="2"/>
      <c r="R28" s="3"/>
    </row>
    <row r="29" spans="1:18" x14ac:dyDescent="0.25">
      <c r="A29" s="1">
        <v>36973</v>
      </c>
      <c r="B29" s="2">
        <v>-2.7020233756440915E-2</v>
      </c>
      <c r="C29">
        <v>12</v>
      </c>
    </row>
    <row r="30" spans="1:18" x14ac:dyDescent="0.25">
      <c r="A30" s="1">
        <v>36980</v>
      </c>
      <c r="B30" s="2">
        <v>-1.1280461551709253E-2</v>
      </c>
      <c r="C30">
        <v>13</v>
      </c>
    </row>
    <row r="31" spans="1:18" x14ac:dyDescent="0.25">
      <c r="A31" s="1">
        <v>36987</v>
      </c>
      <c r="B31" s="2">
        <v>-7.4899843232887342E-3</v>
      </c>
      <c r="C31">
        <v>14</v>
      </c>
    </row>
    <row r="32" spans="1:18" x14ac:dyDescent="0.25">
      <c r="A32" s="1">
        <v>36993</v>
      </c>
      <c r="B32" s="2">
        <v>-0.10064935064935054</v>
      </c>
      <c r="C32">
        <v>15</v>
      </c>
    </row>
    <row r="33" spans="1:3" x14ac:dyDescent="0.25">
      <c r="A33" s="1">
        <v>37001</v>
      </c>
      <c r="B33" s="2">
        <v>0.11620645916674777</v>
      </c>
      <c r="C33">
        <v>16</v>
      </c>
    </row>
    <row r="34" spans="1:3" x14ac:dyDescent="0.25">
      <c r="A34" s="1">
        <v>37008</v>
      </c>
      <c r="B34" s="2">
        <v>-3.7325174825174834E-2</v>
      </c>
      <c r="C34">
        <v>17</v>
      </c>
    </row>
    <row r="35" spans="1:3" x14ac:dyDescent="0.25">
      <c r="A35" s="1">
        <v>37260</v>
      </c>
      <c r="B35" s="2">
        <v>6.0359837492745205E-2</v>
      </c>
      <c r="C35">
        <v>1</v>
      </c>
    </row>
    <row r="36" spans="1:3" x14ac:dyDescent="0.25">
      <c r="A36" s="1">
        <v>37267</v>
      </c>
      <c r="B36" s="2">
        <v>-6.9786535303777431E-3</v>
      </c>
      <c r="C36">
        <v>2</v>
      </c>
    </row>
    <row r="37" spans="1:3" x14ac:dyDescent="0.25">
      <c r="A37" s="1">
        <v>37274</v>
      </c>
      <c r="B37" s="2">
        <v>4.2258049699142042E-3</v>
      </c>
      <c r="C37">
        <v>3</v>
      </c>
    </row>
    <row r="38" spans="1:3" x14ac:dyDescent="0.25">
      <c r="A38" s="1">
        <v>37281</v>
      </c>
      <c r="B38" s="2">
        <v>-1.193797740474789E-2</v>
      </c>
      <c r="C38">
        <v>4</v>
      </c>
    </row>
    <row r="39" spans="1:3" x14ac:dyDescent="0.25">
      <c r="A39" s="1">
        <v>37288</v>
      </c>
      <c r="B39" s="2">
        <v>1.4350523099715407E-3</v>
      </c>
      <c r="C39">
        <v>5</v>
      </c>
    </row>
    <row r="40" spans="1:3" x14ac:dyDescent="0.25">
      <c r="A40" s="1">
        <v>37295</v>
      </c>
      <c r="B40" s="2">
        <v>3.8922017288401944E-2</v>
      </c>
      <c r="C40">
        <v>6</v>
      </c>
    </row>
    <row r="41" spans="1:3" x14ac:dyDescent="0.25">
      <c r="A41" s="1">
        <v>37302</v>
      </c>
      <c r="B41" s="2">
        <v>3.2213570634037847E-2</v>
      </c>
      <c r="C41">
        <v>7</v>
      </c>
    </row>
    <row r="42" spans="1:3" x14ac:dyDescent="0.25">
      <c r="A42" s="1">
        <v>37309</v>
      </c>
      <c r="B42" s="2">
        <v>3.0604767446871239E-3</v>
      </c>
      <c r="C42">
        <v>8</v>
      </c>
    </row>
    <row r="43" spans="1:3" x14ac:dyDescent="0.25">
      <c r="A43" s="1">
        <v>37316</v>
      </c>
      <c r="B43" s="2">
        <v>1.2462397937258229E-2</v>
      </c>
      <c r="C43">
        <v>9</v>
      </c>
    </row>
    <row r="44" spans="1:3" x14ac:dyDescent="0.25">
      <c r="A44" s="1">
        <v>37323</v>
      </c>
      <c r="B44" s="2">
        <v>8.1918505942275566E-3</v>
      </c>
      <c r="C44">
        <v>10</v>
      </c>
    </row>
    <row r="45" spans="1:3" x14ac:dyDescent="0.25">
      <c r="A45" s="1">
        <v>37330</v>
      </c>
      <c r="B45" s="2">
        <v>-1.5071780406685553E-2</v>
      </c>
      <c r="C45">
        <v>11</v>
      </c>
    </row>
    <row r="46" spans="1:3" x14ac:dyDescent="0.25">
      <c r="A46" s="1">
        <v>37337</v>
      </c>
      <c r="B46" s="2">
        <v>-2.6757854242359436E-2</v>
      </c>
      <c r="C46">
        <v>12</v>
      </c>
    </row>
    <row r="47" spans="1:3" x14ac:dyDescent="0.25">
      <c r="A47" s="1">
        <v>37343</v>
      </c>
      <c r="B47" s="2">
        <v>-7.8176468004743649E-3</v>
      </c>
      <c r="C47">
        <v>13</v>
      </c>
    </row>
    <row r="48" spans="1:3" x14ac:dyDescent="0.25">
      <c r="A48" s="1">
        <v>37351</v>
      </c>
      <c r="B48" s="2">
        <v>1.0977823026869116E-2</v>
      </c>
      <c r="C48">
        <v>14</v>
      </c>
    </row>
    <row r="49" spans="1:3" x14ac:dyDescent="0.25">
      <c r="A49" s="1">
        <v>37358</v>
      </c>
      <c r="B49" s="2">
        <v>3.9844126275230263E-3</v>
      </c>
      <c r="C49">
        <v>15</v>
      </c>
    </row>
    <row r="50" spans="1:3" x14ac:dyDescent="0.25">
      <c r="A50" s="1">
        <v>37365</v>
      </c>
      <c r="B50" s="2">
        <v>-4.02965547317925E-2</v>
      </c>
      <c r="C50">
        <v>16</v>
      </c>
    </row>
    <row r="51" spans="1:3" x14ac:dyDescent="0.25">
      <c r="A51" s="1">
        <v>37372</v>
      </c>
      <c r="B51" s="2">
        <v>-2.6356448241386943E-3</v>
      </c>
      <c r="C51">
        <v>17</v>
      </c>
    </row>
    <row r="52" spans="1:3" x14ac:dyDescent="0.25">
      <c r="A52" s="1">
        <v>37624</v>
      </c>
      <c r="B52" s="2">
        <v>-8.0116533139112933E-3</v>
      </c>
      <c r="C52">
        <v>1</v>
      </c>
    </row>
    <row r="53" spans="1:3" x14ac:dyDescent="0.25">
      <c r="A53" s="1">
        <v>37631</v>
      </c>
      <c r="B53" s="2">
        <v>-8.5811306901614204E-3</v>
      </c>
      <c r="C53">
        <v>2</v>
      </c>
    </row>
    <row r="54" spans="1:3" x14ac:dyDescent="0.25">
      <c r="A54" s="1">
        <v>37638</v>
      </c>
      <c r="B54" s="2">
        <v>5.785697755149366E-3</v>
      </c>
      <c r="C54">
        <v>3</v>
      </c>
    </row>
    <row r="55" spans="1:3" x14ac:dyDescent="0.25">
      <c r="A55" s="1">
        <v>37645</v>
      </c>
      <c r="B55" s="2">
        <v>-2.8025770823746021E-2</v>
      </c>
      <c r="C55">
        <v>4</v>
      </c>
    </row>
    <row r="56" spans="1:3" x14ac:dyDescent="0.25">
      <c r="A56" s="1">
        <v>37652</v>
      </c>
      <c r="B56" s="2">
        <v>-1.3446333033473867E-2</v>
      </c>
      <c r="C56">
        <v>5</v>
      </c>
    </row>
    <row r="57" spans="1:3" x14ac:dyDescent="0.25">
      <c r="A57" s="1">
        <v>37659</v>
      </c>
      <c r="B57" s="2">
        <v>1.502135624130152E-2</v>
      </c>
      <c r="C57">
        <v>6</v>
      </c>
    </row>
    <row r="58" spans="1:3" x14ac:dyDescent="0.25">
      <c r="A58" s="1">
        <v>37666</v>
      </c>
      <c r="B58" s="2">
        <v>-2.0330969267139509E-2</v>
      </c>
      <c r="C58">
        <v>7</v>
      </c>
    </row>
    <row r="59" spans="1:3" x14ac:dyDescent="0.25">
      <c r="A59" s="1">
        <v>37673</v>
      </c>
      <c r="B59" s="2">
        <v>2.9102316602316769E-2</v>
      </c>
      <c r="C59">
        <v>8</v>
      </c>
    </row>
    <row r="60" spans="1:3" x14ac:dyDescent="0.25">
      <c r="A60" s="1">
        <v>37680</v>
      </c>
      <c r="B60" s="2">
        <v>-2.5793743844674255E-3</v>
      </c>
      <c r="C60">
        <v>9</v>
      </c>
    </row>
    <row r="61" spans="1:3" x14ac:dyDescent="0.25">
      <c r="A61" s="1">
        <v>37687</v>
      </c>
      <c r="B61" s="2">
        <v>-4.3539589994357808E-2</v>
      </c>
      <c r="C61">
        <v>10</v>
      </c>
    </row>
    <row r="62" spans="1:3" x14ac:dyDescent="0.25">
      <c r="A62" s="1">
        <v>37693</v>
      </c>
      <c r="B62" s="2">
        <v>-1.7156621767771107E-2</v>
      </c>
      <c r="C62">
        <v>11</v>
      </c>
    </row>
    <row r="63" spans="1:3" x14ac:dyDescent="0.25">
      <c r="A63" s="1">
        <v>37702</v>
      </c>
      <c r="B63" s="2">
        <v>3.7513129595358574E-2</v>
      </c>
      <c r="C63">
        <v>12</v>
      </c>
    </row>
    <row r="64" spans="1:3" x14ac:dyDescent="0.25">
      <c r="A64" s="1">
        <v>37708</v>
      </c>
      <c r="B64" s="2">
        <v>-3.5240804126693392E-2</v>
      </c>
      <c r="C64">
        <v>13</v>
      </c>
    </row>
    <row r="65" spans="1:3" x14ac:dyDescent="0.25">
      <c r="A65" s="1">
        <v>37715</v>
      </c>
      <c r="B65" s="2">
        <v>1.6340195882470487E-2</v>
      </c>
      <c r="C65">
        <v>14</v>
      </c>
    </row>
    <row r="66" spans="1:3" x14ac:dyDescent="0.25">
      <c r="A66" s="1">
        <v>37722</v>
      </c>
      <c r="B66" s="2">
        <v>-6.6030778307684779E-2</v>
      </c>
      <c r="C66">
        <v>15</v>
      </c>
    </row>
    <row r="67" spans="1:3" x14ac:dyDescent="0.25">
      <c r="A67" s="1">
        <v>37728</v>
      </c>
      <c r="B67" s="2">
        <v>-9.5809644135605998E-3</v>
      </c>
      <c r="C67">
        <v>16</v>
      </c>
    </row>
    <row r="68" spans="1:3" x14ac:dyDescent="0.25">
      <c r="A68" s="1">
        <v>37736</v>
      </c>
      <c r="B68" s="2">
        <v>-1.743382587434894E-2</v>
      </c>
      <c r="C68">
        <v>17</v>
      </c>
    </row>
    <row r="69" spans="1:3" x14ac:dyDescent="0.25">
      <c r="A69" s="1">
        <v>37988</v>
      </c>
      <c r="B69" s="2">
        <v>5.9334258730029177E-2</v>
      </c>
      <c r="C69">
        <v>1</v>
      </c>
    </row>
    <row r="70" spans="1:3" x14ac:dyDescent="0.25">
      <c r="A70" s="1">
        <v>37995</v>
      </c>
      <c r="B70" s="2">
        <v>1.328331748927325E-2</v>
      </c>
      <c r="C70">
        <v>2</v>
      </c>
    </row>
    <row r="71" spans="1:3" x14ac:dyDescent="0.25">
      <c r="A71" s="1">
        <v>38002</v>
      </c>
      <c r="B71" s="2">
        <v>-3.6132663928191033E-2</v>
      </c>
      <c r="C71">
        <v>3</v>
      </c>
    </row>
    <row r="72" spans="1:3" x14ac:dyDescent="0.25">
      <c r="A72" s="1">
        <v>38009</v>
      </c>
      <c r="B72" s="2">
        <v>-2.7937810748954406E-2</v>
      </c>
      <c r="C72">
        <v>4</v>
      </c>
    </row>
    <row r="73" spans="1:3" x14ac:dyDescent="0.25">
      <c r="A73" s="1">
        <v>38016</v>
      </c>
      <c r="B73" s="2">
        <v>-2.0459527482341477E-2</v>
      </c>
      <c r="C73">
        <v>5</v>
      </c>
    </row>
    <row r="74" spans="1:3" x14ac:dyDescent="0.25">
      <c r="A74" s="1">
        <v>38023</v>
      </c>
      <c r="B74" s="2">
        <v>1.3206243956347619E-2</v>
      </c>
      <c r="C74">
        <v>6</v>
      </c>
    </row>
    <row r="75" spans="1:3" x14ac:dyDescent="0.25">
      <c r="A75" s="1">
        <v>38030</v>
      </c>
      <c r="B75" s="2">
        <v>4.3601559730591877E-2</v>
      </c>
      <c r="C75">
        <v>7</v>
      </c>
    </row>
    <row r="76" spans="1:3" x14ac:dyDescent="0.25">
      <c r="A76" s="1">
        <v>38037</v>
      </c>
      <c r="B76" s="2">
        <v>-3.1850961538461453E-2</v>
      </c>
      <c r="C76">
        <v>8</v>
      </c>
    </row>
    <row r="77" spans="1:3" x14ac:dyDescent="0.25">
      <c r="A77" s="1">
        <v>38044</v>
      </c>
      <c r="B77" s="2">
        <v>-2.8256821310015501E-2</v>
      </c>
      <c r="C77">
        <v>9</v>
      </c>
    </row>
    <row r="78" spans="1:3" x14ac:dyDescent="0.25">
      <c r="A78" s="1">
        <v>38051</v>
      </c>
      <c r="B78" s="2">
        <v>3.7438204743653891E-2</v>
      </c>
      <c r="C78">
        <v>10</v>
      </c>
    </row>
    <row r="79" spans="1:3" x14ac:dyDescent="0.25">
      <c r="A79" s="1">
        <v>38058</v>
      </c>
      <c r="B79" s="2">
        <v>-2.9715693098463336E-2</v>
      </c>
      <c r="C79">
        <v>11</v>
      </c>
    </row>
    <row r="80" spans="1:3" x14ac:dyDescent="0.25">
      <c r="A80" s="1">
        <v>38065</v>
      </c>
      <c r="B80" s="2">
        <v>-4.806312769010046E-2</v>
      </c>
      <c r="C80">
        <v>12</v>
      </c>
    </row>
    <row r="81" spans="1:3" x14ac:dyDescent="0.25">
      <c r="A81" s="1">
        <v>38072</v>
      </c>
      <c r="B81" s="2">
        <v>1.2984754506985219E-2</v>
      </c>
      <c r="C81">
        <v>13</v>
      </c>
    </row>
    <row r="82" spans="1:3" x14ac:dyDescent="0.25">
      <c r="A82" s="1">
        <v>38079</v>
      </c>
      <c r="B82" s="2">
        <v>5.3562231759656687E-2</v>
      </c>
      <c r="C82">
        <v>14</v>
      </c>
    </row>
    <row r="83" spans="1:3" x14ac:dyDescent="0.25">
      <c r="A83" s="1">
        <v>38085</v>
      </c>
      <c r="B83" s="2">
        <v>6.762261691380278E-3</v>
      </c>
      <c r="C83">
        <v>15</v>
      </c>
    </row>
    <row r="84" spans="1:3" x14ac:dyDescent="0.25">
      <c r="A84" s="1">
        <v>38094</v>
      </c>
      <c r="B84" s="2">
        <v>7.8498017318118229E-3</v>
      </c>
      <c r="C84">
        <v>16</v>
      </c>
    </row>
    <row r="85" spans="1:3" x14ac:dyDescent="0.25">
      <c r="A85" s="1">
        <v>38100</v>
      </c>
      <c r="B85" s="2">
        <v>1.3034634120229205E-2</v>
      </c>
      <c r="C85">
        <v>17</v>
      </c>
    </row>
    <row r="86" spans="1:3" x14ac:dyDescent="0.25">
      <c r="A86" s="1">
        <v>38359</v>
      </c>
      <c r="B86" s="2">
        <v>-3.1242489786109107E-2</v>
      </c>
      <c r="C86">
        <v>2</v>
      </c>
    </row>
    <row r="87" spans="1:3" x14ac:dyDescent="0.25">
      <c r="A87" s="1">
        <v>38366</v>
      </c>
      <c r="B87" s="2">
        <v>-4.1875465145125301E-2</v>
      </c>
      <c r="C87">
        <v>3</v>
      </c>
    </row>
    <row r="88" spans="1:3" x14ac:dyDescent="0.25">
      <c r="A88" s="1">
        <v>38372</v>
      </c>
      <c r="B88" s="2">
        <v>-3.0034695251410781E-3</v>
      </c>
      <c r="C88">
        <v>4</v>
      </c>
    </row>
    <row r="89" spans="1:3" x14ac:dyDescent="0.25">
      <c r="A89" s="1">
        <v>38380</v>
      </c>
      <c r="B89" s="2">
        <v>4.3110164649664995E-2</v>
      </c>
      <c r="C89">
        <v>5</v>
      </c>
    </row>
    <row r="90" spans="1:3" x14ac:dyDescent="0.25">
      <c r="A90" s="1">
        <v>38387</v>
      </c>
      <c r="B90" s="2">
        <v>3.4681073544789109E-2</v>
      </c>
      <c r="C90">
        <v>6</v>
      </c>
    </row>
    <row r="91" spans="1:3" x14ac:dyDescent="0.25">
      <c r="A91" s="1">
        <v>38394</v>
      </c>
      <c r="B91" s="2">
        <v>1.9730984864891887E-3</v>
      </c>
      <c r="C91">
        <v>7</v>
      </c>
    </row>
    <row r="92" spans="1:3" x14ac:dyDescent="0.25">
      <c r="A92" s="1">
        <v>38401</v>
      </c>
      <c r="B92" s="2">
        <v>-1.272784034965535E-2</v>
      </c>
      <c r="C92">
        <v>8</v>
      </c>
    </row>
    <row r="93" spans="1:3" x14ac:dyDescent="0.25">
      <c r="A93" s="1">
        <v>38408</v>
      </c>
      <c r="B93" s="2">
        <v>2.6027097370533436E-3</v>
      </c>
      <c r="C93">
        <v>9</v>
      </c>
    </row>
    <row r="94" spans="1:3" x14ac:dyDescent="0.25">
      <c r="A94" s="1">
        <v>38415</v>
      </c>
      <c r="B94" s="2">
        <v>4.2335872676985797E-2</v>
      </c>
      <c r="C94">
        <v>10</v>
      </c>
    </row>
    <row r="95" spans="1:3" x14ac:dyDescent="0.25">
      <c r="A95" s="1">
        <v>38422</v>
      </c>
      <c r="B95" s="2">
        <v>2.7232735144193665E-3</v>
      </c>
      <c r="C95">
        <v>11</v>
      </c>
    </row>
    <row r="96" spans="1:3" x14ac:dyDescent="0.25">
      <c r="A96" s="1">
        <v>38429</v>
      </c>
      <c r="B96" s="2">
        <v>-2.0821727019498582E-2</v>
      </c>
      <c r="C96">
        <v>12</v>
      </c>
    </row>
    <row r="97" spans="1:3" x14ac:dyDescent="0.25">
      <c r="A97" s="1">
        <v>38435</v>
      </c>
      <c r="B97" s="2">
        <v>-4.4449185690918158E-2</v>
      </c>
      <c r="C97">
        <v>13</v>
      </c>
    </row>
    <row r="98" spans="1:3" x14ac:dyDescent="0.25">
      <c r="A98" s="1">
        <v>38443</v>
      </c>
      <c r="B98" s="2">
        <v>2.592537461546085E-2</v>
      </c>
      <c r="C98">
        <v>14</v>
      </c>
    </row>
    <row r="99" spans="1:3" x14ac:dyDescent="0.25">
      <c r="A99" s="1">
        <v>38450</v>
      </c>
      <c r="B99" s="2">
        <v>-1.762870892075552E-2</v>
      </c>
      <c r="C99">
        <v>15</v>
      </c>
    </row>
    <row r="100" spans="1:3" x14ac:dyDescent="0.25">
      <c r="A100" s="1">
        <v>38457</v>
      </c>
      <c r="B100" s="2">
        <v>-3.6874753840094532E-2</v>
      </c>
      <c r="C100">
        <v>16</v>
      </c>
    </row>
    <row r="101" spans="1:3" x14ac:dyDescent="0.25">
      <c r="A101" s="1">
        <v>38464</v>
      </c>
      <c r="B101" s="2">
        <v>5.6484179318099237E-3</v>
      </c>
      <c r="C101">
        <v>17</v>
      </c>
    </row>
    <row r="102" spans="1:3" x14ac:dyDescent="0.25">
      <c r="A102" s="1">
        <v>38723</v>
      </c>
      <c r="B102" s="2">
        <v>2.730429571133941E-2</v>
      </c>
      <c r="C102">
        <v>1</v>
      </c>
    </row>
    <row r="103" spans="1:3" x14ac:dyDescent="0.25">
      <c r="A103" s="1">
        <v>38730</v>
      </c>
      <c r="B103" s="2">
        <v>-2.1774193548387055E-2</v>
      </c>
      <c r="C103">
        <v>2</v>
      </c>
    </row>
    <row r="104" spans="1:3" x14ac:dyDescent="0.25">
      <c r="A104" s="1">
        <v>38737</v>
      </c>
      <c r="B104" s="2">
        <v>1.7680798442405665E-2</v>
      </c>
      <c r="C104">
        <v>3</v>
      </c>
    </row>
    <row r="105" spans="1:3" x14ac:dyDescent="0.25">
      <c r="A105" s="1">
        <v>38744</v>
      </c>
      <c r="B105" s="2">
        <v>2.8197659387442009E-2</v>
      </c>
      <c r="C105">
        <v>4</v>
      </c>
    </row>
    <row r="106" spans="1:3" x14ac:dyDescent="0.25">
      <c r="A106" s="1">
        <v>38751</v>
      </c>
      <c r="B106" s="2">
        <v>-1.4131254714609076E-2</v>
      </c>
      <c r="C106">
        <v>5</v>
      </c>
    </row>
    <row r="107" spans="1:3" x14ac:dyDescent="0.25">
      <c r="A107" s="1">
        <v>38758</v>
      </c>
      <c r="B107" s="2">
        <v>2.9568795483915E-2</v>
      </c>
      <c r="C107">
        <v>6</v>
      </c>
    </row>
    <row r="108" spans="1:3" x14ac:dyDescent="0.25">
      <c r="A108" s="1">
        <v>38765</v>
      </c>
      <c r="B108" s="2">
        <v>-1.5210318574424897E-2</v>
      </c>
      <c r="C108">
        <v>7</v>
      </c>
    </row>
    <row r="109" spans="1:3" x14ac:dyDescent="0.25">
      <c r="A109" s="1">
        <v>38772</v>
      </c>
      <c r="B109" s="2">
        <v>2.2991782659735005E-2</v>
      </c>
      <c r="C109">
        <v>8</v>
      </c>
    </row>
    <row r="110" spans="1:3" x14ac:dyDescent="0.25">
      <c r="A110" s="1">
        <v>38779</v>
      </c>
      <c r="B110" s="2">
        <v>3.1901116375141259E-2</v>
      </c>
      <c r="C110">
        <v>9</v>
      </c>
    </row>
    <row r="111" spans="1:3" x14ac:dyDescent="0.25">
      <c r="A111" s="1">
        <v>38786</v>
      </c>
      <c r="B111" s="2">
        <v>1.1612944222917809E-2</v>
      </c>
      <c r="C111">
        <v>10</v>
      </c>
    </row>
    <row r="112" spans="1:3" x14ac:dyDescent="0.25">
      <c r="A112" s="1">
        <v>38793</v>
      </c>
      <c r="B112" s="2">
        <v>1.5751122836772602E-2</v>
      </c>
      <c r="C112">
        <v>11</v>
      </c>
    </row>
    <row r="113" spans="1:3" x14ac:dyDescent="0.25">
      <c r="A113" s="1">
        <v>38800</v>
      </c>
      <c r="B113" s="2">
        <v>1.4146349005117465E-2</v>
      </c>
      <c r="C113">
        <v>12</v>
      </c>
    </row>
    <row r="114" spans="1:3" x14ac:dyDescent="0.25">
      <c r="A114" s="1">
        <v>38807</v>
      </c>
      <c r="B114" s="2">
        <v>3.7426062564790641E-2</v>
      </c>
      <c r="C114">
        <v>13</v>
      </c>
    </row>
    <row r="115" spans="1:3" x14ac:dyDescent="0.25">
      <c r="A115" s="1">
        <v>38814</v>
      </c>
      <c r="B115" s="2">
        <v>1.5356129961352494E-2</v>
      </c>
      <c r="C115">
        <v>14</v>
      </c>
    </row>
    <row r="116" spans="1:3" x14ac:dyDescent="0.25">
      <c r="A116" s="1">
        <v>38820</v>
      </c>
      <c r="B116" s="2">
        <v>-3.1637142526340201E-2</v>
      </c>
      <c r="C116">
        <v>15</v>
      </c>
    </row>
    <row r="117" spans="1:3" x14ac:dyDescent="0.25">
      <c r="A117" s="1">
        <v>38828</v>
      </c>
      <c r="B117" s="2">
        <v>6.8016738903004192E-2</v>
      </c>
      <c r="C117">
        <v>16</v>
      </c>
    </row>
    <row r="118" spans="1:3" x14ac:dyDescent="0.25">
      <c r="A118" s="1">
        <v>38836</v>
      </c>
      <c r="B118" s="2">
        <v>-4.3240368872532464E-3</v>
      </c>
      <c r="C118">
        <v>17</v>
      </c>
    </row>
    <row r="119" spans="1:3" x14ac:dyDescent="0.25">
      <c r="A119" s="1">
        <v>39087</v>
      </c>
      <c r="B119" s="2">
        <v>4.2860024203308367E-3</v>
      </c>
      <c r="C119">
        <v>1</v>
      </c>
    </row>
    <row r="120" spans="1:3" x14ac:dyDescent="0.25">
      <c r="A120" s="1">
        <v>39094</v>
      </c>
      <c r="B120" s="2">
        <v>1.7334437917357004E-2</v>
      </c>
      <c r="C120">
        <v>2</v>
      </c>
    </row>
    <row r="121" spans="1:3" x14ac:dyDescent="0.25">
      <c r="A121" s="1">
        <v>39101</v>
      </c>
      <c r="B121" s="2">
        <v>9.3030142259622473E-3</v>
      </c>
      <c r="C121">
        <v>3</v>
      </c>
    </row>
    <row r="122" spans="1:3" x14ac:dyDescent="0.25">
      <c r="A122" s="1">
        <v>39107</v>
      </c>
      <c r="B122" s="2">
        <v>1.4070388616554297E-2</v>
      </c>
      <c r="C122">
        <v>4</v>
      </c>
    </row>
    <row r="123" spans="1:3" x14ac:dyDescent="0.25">
      <c r="A123" s="1">
        <v>39115</v>
      </c>
      <c r="B123" s="2">
        <v>8.6312896303977205E-3</v>
      </c>
      <c r="C123">
        <v>5</v>
      </c>
    </row>
    <row r="124" spans="1:3" x14ac:dyDescent="0.25">
      <c r="A124" s="1">
        <v>39122</v>
      </c>
      <c r="B124" s="2">
        <v>9.3223377554663145E-4</v>
      </c>
      <c r="C124">
        <v>6</v>
      </c>
    </row>
    <row r="125" spans="1:3" x14ac:dyDescent="0.25">
      <c r="A125" s="1">
        <v>39128</v>
      </c>
      <c r="B125" s="2">
        <v>-9.8390409323206862E-3</v>
      </c>
      <c r="C125">
        <v>7</v>
      </c>
    </row>
    <row r="126" spans="1:3" x14ac:dyDescent="0.25">
      <c r="A126" s="1">
        <v>39136</v>
      </c>
      <c r="B126" s="2">
        <v>-4.9985528918045419E-2</v>
      </c>
      <c r="C126">
        <v>8</v>
      </c>
    </row>
    <row r="127" spans="1:3" x14ac:dyDescent="0.25">
      <c r="A127" s="1">
        <v>39143</v>
      </c>
      <c r="B127" s="2">
        <v>-5.3872224831490567E-2</v>
      </c>
      <c r="C127">
        <v>9</v>
      </c>
    </row>
    <row r="128" spans="1:3" x14ac:dyDescent="0.25">
      <c r="A128" s="1">
        <v>39150</v>
      </c>
      <c r="B128" s="2">
        <v>-2.3478902529012746E-3</v>
      </c>
      <c r="C128">
        <v>10</v>
      </c>
    </row>
    <row r="129" spans="1:3" x14ac:dyDescent="0.25">
      <c r="A129" s="1">
        <v>39157</v>
      </c>
      <c r="B129" s="2">
        <v>-2.9437869822485196E-2</v>
      </c>
      <c r="C129">
        <v>11</v>
      </c>
    </row>
    <row r="130" spans="1:3" x14ac:dyDescent="0.25">
      <c r="A130" s="1">
        <v>39164</v>
      </c>
      <c r="B130" s="2">
        <v>6.9972703717559703E-2</v>
      </c>
      <c r="C130">
        <v>12</v>
      </c>
    </row>
    <row r="131" spans="1:3" x14ac:dyDescent="0.25">
      <c r="A131" s="1">
        <v>39171</v>
      </c>
      <c r="B131" s="2">
        <v>-1.0230377746985875E-2</v>
      </c>
      <c r="C131">
        <v>13</v>
      </c>
    </row>
    <row r="132" spans="1:3" x14ac:dyDescent="0.25">
      <c r="A132" s="1">
        <v>39177</v>
      </c>
      <c r="B132" s="2">
        <v>-1.8199421700618945E-2</v>
      </c>
      <c r="C132">
        <v>14</v>
      </c>
    </row>
    <row r="133" spans="1:3" x14ac:dyDescent="0.25">
      <c r="A133" s="1">
        <v>39185</v>
      </c>
      <c r="B133" s="2">
        <v>4.4069829424306928E-2</v>
      </c>
      <c r="C133">
        <v>15</v>
      </c>
    </row>
    <row r="134" spans="1:3" x14ac:dyDescent="0.25">
      <c r="A134" s="1">
        <v>39192</v>
      </c>
      <c r="B134" s="2">
        <v>4.2426640458473219E-2</v>
      </c>
      <c r="C134">
        <v>16</v>
      </c>
    </row>
    <row r="135" spans="1:3" x14ac:dyDescent="0.25">
      <c r="A135" s="1">
        <v>39199</v>
      </c>
      <c r="B135" s="2">
        <v>-1.2244248264403623E-5</v>
      </c>
      <c r="C135">
        <v>17</v>
      </c>
    </row>
    <row r="136" spans="1:3" x14ac:dyDescent="0.25">
      <c r="A136" s="1">
        <v>39451</v>
      </c>
      <c r="B136" s="2">
        <v>3.2008158297284428E-2</v>
      </c>
      <c r="C136">
        <v>1</v>
      </c>
    </row>
    <row r="137" spans="1:3" x14ac:dyDescent="0.25">
      <c r="A137" s="1">
        <v>39458</v>
      </c>
      <c r="B137" s="2">
        <v>-1.1826020432558204E-2</v>
      </c>
      <c r="C137">
        <v>2</v>
      </c>
    </row>
    <row r="138" spans="1:3" x14ac:dyDescent="0.25">
      <c r="A138" s="1">
        <v>39465</v>
      </c>
      <c r="B138" s="2">
        <v>-7.9805164432831699E-2</v>
      </c>
      <c r="C138">
        <v>3</v>
      </c>
    </row>
    <row r="139" spans="1:3" x14ac:dyDescent="0.25">
      <c r="A139" s="1">
        <v>39472</v>
      </c>
      <c r="B139" s="2">
        <v>-5.6429986153225919E-2</v>
      </c>
      <c r="C139">
        <v>4</v>
      </c>
    </row>
    <row r="140" spans="1:3" x14ac:dyDescent="0.25">
      <c r="A140" s="1">
        <v>39479</v>
      </c>
      <c r="B140" s="2">
        <v>-1.2278599756657127E-2</v>
      </c>
      <c r="C140">
        <v>5</v>
      </c>
    </row>
    <row r="141" spans="1:3" x14ac:dyDescent="0.25">
      <c r="A141" s="1">
        <v>39486</v>
      </c>
      <c r="B141" s="2">
        <v>-3.7030419859889863E-2</v>
      </c>
      <c r="C141">
        <v>6</v>
      </c>
    </row>
    <row r="142" spans="1:3" x14ac:dyDescent="0.25">
      <c r="A142" s="1">
        <v>39493</v>
      </c>
      <c r="B142" s="2">
        <v>3.5651859736150815E-2</v>
      </c>
      <c r="C142">
        <v>7</v>
      </c>
    </row>
    <row r="143" spans="1:3" x14ac:dyDescent="0.25">
      <c r="A143" s="1">
        <v>39500</v>
      </c>
      <c r="B143" s="2">
        <v>-3.6234890343019743E-2</v>
      </c>
      <c r="C143">
        <v>8</v>
      </c>
    </row>
    <row r="144" spans="1:3" x14ac:dyDescent="0.25">
      <c r="A144" s="1">
        <v>39507</v>
      </c>
      <c r="B144" s="2">
        <v>2.2061341290417147E-2</v>
      </c>
      <c r="C144">
        <v>9</v>
      </c>
    </row>
    <row r="145" spans="1:3" x14ac:dyDescent="0.25">
      <c r="A145" s="1">
        <v>39514</v>
      </c>
      <c r="B145" s="2">
        <v>-8.6512874509428461E-2</v>
      </c>
      <c r="C145">
        <v>10</v>
      </c>
    </row>
    <row r="146" spans="1:3" x14ac:dyDescent="0.25">
      <c r="A146" s="1">
        <v>39521</v>
      </c>
      <c r="B146" s="2">
        <v>-5.4069913655797608E-3</v>
      </c>
      <c r="C146">
        <v>11</v>
      </c>
    </row>
    <row r="147" spans="1:3" x14ac:dyDescent="0.25">
      <c r="A147" s="1">
        <v>39526</v>
      </c>
      <c r="B147" s="2">
        <v>-3.6210965485271251E-2</v>
      </c>
      <c r="C147">
        <v>12</v>
      </c>
    </row>
    <row r="148" spans="1:3" x14ac:dyDescent="0.25">
      <c r="A148" s="1">
        <v>39535</v>
      </c>
      <c r="B148" s="2">
        <v>8.0466555165666476E-2</v>
      </c>
      <c r="C148">
        <v>13</v>
      </c>
    </row>
    <row r="149" spans="1:3" x14ac:dyDescent="0.25">
      <c r="A149" s="1">
        <v>39542</v>
      </c>
      <c r="B149" s="2">
        <v>-5.9692432213678703E-2</v>
      </c>
      <c r="C149">
        <v>14</v>
      </c>
    </row>
    <row r="150" spans="1:3" x14ac:dyDescent="0.25">
      <c r="A150" s="1">
        <v>39549</v>
      </c>
      <c r="B150" s="2">
        <v>2.8147191736604293E-2</v>
      </c>
      <c r="C150">
        <v>15</v>
      </c>
    </row>
    <row r="151" spans="1:3" x14ac:dyDescent="0.25">
      <c r="A151" s="1">
        <v>39555</v>
      </c>
      <c r="B151" s="2">
        <v>3.7799824186864228E-2</v>
      </c>
      <c r="C151">
        <v>16</v>
      </c>
    </row>
    <row r="152" spans="1:3" x14ac:dyDescent="0.25">
      <c r="A152" s="1">
        <v>39563</v>
      </c>
      <c r="B152" s="2">
        <v>3.0917231364956388E-2</v>
      </c>
      <c r="C152">
        <v>17</v>
      </c>
    </row>
    <row r="153" spans="1:3" x14ac:dyDescent="0.25">
      <c r="A153" s="1">
        <v>39815</v>
      </c>
      <c r="B153" s="2">
        <v>6.6322512905766073E-2</v>
      </c>
      <c r="C153">
        <v>1</v>
      </c>
    </row>
    <row r="154" spans="1:3" x14ac:dyDescent="0.25">
      <c r="A154" s="1">
        <v>39822</v>
      </c>
      <c r="B154" s="2">
        <v>-5.7027980635102948E-2</v>
      </c>
      <c r="C154">
        <v>2</v>
      </c>
    </row>
    <row r="155" spans="1:3" x14ac:dyDescent="0.25">
      <c r="A155" s="1">
        <v>39829</v>
      </c>
      <c r="B155" s="2">
        <v>-1.5506439262095384E-2</v>
      </c>
      <c r="C155">
        <v>3</v>
      </c>
    </row>
    <row r="156" spans="1:3" x14ac:dyDescent="0.25">
      <c r="A156" s="1">
        <v>39836</v>
      </c>
      <c r="B156" s="2">
        <v>-5.2997224628329898E-2</v>
      </c>
      <c r="C156">
        <v>4</v>
      </c>
    </row>
    <row r="157" spans="1:3" x14ac:dyDescent="0.25">
      <c r="A157" s="1">
        <v>39843</v>
      </c>
      <c r="B157" s="2">
        <v>7.3267252804689154E-2</v>
      </c>
      <c r="C157">
        <v>5</v>
      </c>
    </row>
    <row r="158" spans="1:3" x14ac:dyDescent="0.25">
      <c r="A158" s="1">
        <v>39850</v>
      </c>
      <c r="B158" s="2">
        <v>-1.1026854042020418E-2</v>
      </c>
      <c r="C158">
        <v>6</v>
      </c>
    </row>
    <row r="159" spans="1:3" x14ac:dyDescent="0.25">
      <c r="A159" s="1">
        <v>39857</v>
      </c>
      <c r="B159" s="2">
        <v>3.7019450599697468E-2</v>
      </c>
      <c r="C159">
        <v>7</v>
      </c>
    </row>
    <row r="160" spans="1:3" x14ac:dyDescent="0.25">
      <c r="A160" s="1">
        <v>39864</v>
      </c>
      <c r="B160" s="2">
        <v>-7.1870707344786067E-2</v>
      </c>
      <c r="C160">
        <v>8</v>
      </c>
    </row>
    <row r="161" spans="1:3" x14ac:dyDescent="0.25">
      <c r="A161" s="1">
        <v>39871</v>
      </c>
      <c r="B161" s="2">
        <v>9.939885618228006E-3</v>
      </c>
      <c r="C161">
        <v>9</v>
      </c>
    </row>
    <row r="162" spans="1:3" x14ac:dyDescent="0.25">
      <c r="A162" s="1">
        <v>39878</v>
      </c>
      <c r="B162" s="2">
        <v>-5.1924085900891925E-2</v>
      </c>
      <c r="C162">
        <v>10</v>
      </c>
    </row>
    <row r="163" spans="1:3" x14ac:dyDescent="0.25">
      <c r="A163" s="1">
        <v>39885</v>
      </c>
      <c r="B163" s="2">
        <v>3.7822262084231673E-2</v>
      </c>
      <c r="C163">
        <v>11</v>
      </c>
    </row>
    <row r="164" spans="1:3" x14ac:dyDescent="0.25">
      <c r="A164" s="1">
        <v>39892</v>
      </c>
      <c r="B164" s="2">
        <v>3.2288314792681794E-2</v>
      </c>
      <c r="C164">
        <v>12</v>
      </c>
    </row>
    <row r="165" spans="1:3" x14ac:dyDescent="0.25">
      <c r="A165" s="1">
        <v>39899</v>
      </c>
      <c r="B165" s="2">
        <v>0.10744375768155168</v>
      </c>
      <c r="C165">
        <v>13</v>
      </c>
    </row>
    <row r="166" spans="1:3" x14ac:dyDescent="0.25">
      <c r="A166" s="1">
        <v>39905</v>
      </c>
      <c r="B166" s="2">
        <v>3.2940343879175771E-2</v>
      </c>
      <c r="C166">
        <v>14</v>
      </c>
    </row>
    <row r="167" spans="1:3" x14ac:dyDescent="0.25">
      <c r="A167" s="1">
        <v>39912</v>
      </c>
      <c r="B167" s="2">
        <v>4.0796624157207084E-2</v>
      </c>
      <c r="C167">
        <v>15</v>
      </c>
    </row>
    <row r="168" spans="1:3" x14ac:dyDescent="0.25">
      <c r="A168" s="1">
        <v>39920</v>
      </c>
      <c r="B168" s="2">
        <v>1.2671863078050905E-2</v>
      </c>
      <c r="C168">
        <v>16</v>
      </c>
    </row>
    <row r="169" spans="1:3" x14ac:dyDescent="0.25">
      <c r="A169" s="1">
        <v>39927</v>
      </c>
      <c r="B169" s="2">
        <v>2.8468857109088752E-2</v>
      </c>
      <c r="C169">
        <v>17</v>
      </c>
    </row>
    <row r="170" spans="1:3" x14ac:dyDescent="0.25">
      <c r="A170" s="1">
        <v>40186</v>
      </c>
      <c r="B170" s="2">
        <v>8.4021495659529766E-3</v>
      </c>
      <c r="C170">
        <v>2</v>
      </c>
    </row>
    <row r="171" spans="1:3" x14ac:dyDescent="0.25">
      <c r="A171" s="1">
        <v>40193</v>
      </c>
      <c r="B171" s="2">
        <v>1.4204680871348074E-3</v>
      </c>
      <c r="C171">
        <v>3</v>
      </c>
    </row>
    <row r="172" spans="1:3" x14ac:dyDescent="0.25">
      <c r="A172" s="1">
        <v>40200</v>
      </c>
      <c r="B172" s="2">
        <v>-4.1163702829290605E-2</v>
      </c>
      <c r="C172">
        <v>4</v>
      </c>
    </row>
    <row r="173" spans="1:3" x14ac:dyDescent="0.25">
      <c r="A173" s="1">
        <v>40207</v>
      </c>
      <c r="B173" s="2">
        <v>-3.0569896743447122E-2</v>
      </c>
      <c r="C173">
        <v>5</v>
      </c>
    </row>
    <row r="174" spans="1:3" x14ac:dyDescent="0.25">
      <c r="A174" s="1">
        <v>40215</v>
      </c>
      <c r="B174" s="2">
        <v>-2.5563031923065194E-2</v>
      </c>
      <c r="C174">
        <v>6</v>
      </c>
    </row>
    <row r="175" spans="1:3" x14ac:dyDescent="0.25">
      <c r="A175" s="1">
        <v>40220</v>
      </c>
      <c r="B175" s="2">
        <v>1.4630301119344269E-2</v>
      </c>
      <c r="C175">
        <v>7</v>
      </c>
    </row>
    <row r="176" spans="1:3" x14ac:dyDescent="0.25">
      <c r="A176" s="1">
        <v>40228</v>
      </c>
      <c r="B176" s="2">
        <v>3.7394988450023536E-3</v>
      </c>
      <c r="C176">
        <v>8</v>
      </c>
    </row>
    <row r="177" spans="1:3" x14ac:dyDescent="0.25">
      <c r="A177" s="1">
        <v>40235</v>
      </c>
      <c r="B177" s="2">
        <v>1.5975561931102833E-2</v>
      </c>
      <c r="C177">
        <v>9</v>
      </c>
    </row>
    <row r="178" spans="1:3" x14ac:dyDescent="0.25">
      <c r="A178" s="1">
        <v>40242</v>
      </c>
      <c r="B178" s="2">
        <v>3.3805334904414508E-2</v>
      </c>
      <c r="C178">
        <v>10</v>
      </c>
    </row>
    <row r="179" spans="1:3" x14ac:dyDescent="0.25">
      <c r="A179" s="1">
        <v>40249</v>
      </c>
      <c r="B179" s="2">
        <v>9.491618684536407E-3</v>
      </c>
      <c r="C179">
        <v>11</v>
      </c>
    </row>
    <row r="180" spans="1:3" x14ac:dyDescent="0.25">
      <c r="A180" s="1">
        <v>40256</v>
      </c>
      <c r="B180" s="2">
        <v>2.4489001362663076E-2</v>
      </c>
      <c r="C180">
        <v>12</v>
      </c>
    </row>
    <row r="181" spans="1:3" x14ac:dyDescent="0.25">
      <c r="A181" s="1">
        <v>40263</v>
      </c>
      <c r="B181" s="2">
        <v>3.6482480808694984E-3</v>
      </c>
      <c r="C181">
        <v>13</v>
      </c>
    </row>
    <row r="182" spans="1:3" x14ac:dyDescent="0.25">
      <c r="A182" s="1">
        <v>40269</v>
      </c>
      <c r="B182" s="2">
        <v>1.609238924649814E-3</v>
      </c>
      <c r="C182">
        <v>14</v>
      </c>
    </row>
    <row r="183" spans="1:3" x14ac:dyDescent="0.25">
      <c r="A183" s="1">
        <v>40277</v>
      </c>
      <c r="B183" s="2">
        <v>1.3467536149702308E-2</v>
      </c>
      <c r="C183">
        <v>15</v>
      </c>
    </row>
    <row r="184" spans="1:3" x14ac:dyDescent="0.25">
      <c r="A184" s="1">
        <v>40284</v>
      </c>
      <c r="B184" s="2">
        <v>-1.8492096796754676E-2</v>
      </c>
      <c r="C184">
        <v>16</v>
      </c>
    </row>
    <row r="185" spans="1:3" x14ac:dyDescent="0.25">
      <c r="A185" s="1">
        <v>40291</v>
      </c>
      <c r="B185" s="2">
        <v>7.8858358986051424E-3</v>
      </c>
      <c r="C185">
        <v>17</v>
      </c>
    </row>
    <row r="186" spans="1:3" x14ac:dyDescent="0.25">
      <c r="A186" s="1">
        <v>40550</v>
      </c>
      <c r="B186" s="2">
        <v>-3.7476566957372226E-2</v>
      </c>
      <c r="C186">
        <v>2</v>
      </c>
    </row>
    <row r="187" spans="1:3" x14ac:dyDescent="0.25">
      <c r="A187" s="1">
        <v>40557</v>
      </c>
      <c r="B187" s="2">
        <v>-4.2348338583477307E-2</v>
      </c>
      <c r="C187">
        <v>3</v>
      </c>
    </row>
    <row r="188" spans="1:3" x14ac:dyDescent="0.25">
      <c r="A188" s="1">
        <v>40564</v>
      </c>
      <c r="B188" s="2">
        <v>7.4188043257199521E-3</v>
      </c>
      <c r="C188">
        <v>4</v>
      </c>
    </row>
    <row r="189" spans="1:3" x14ac:dyDescent="0.25">
      <c r="A189" s="1">
        <v>40571</v>
      </c>
      <c r="B189" s="2">
        <v>-3.2361976652330426E-2</v>
      </c>
      <c r="C189">
        <v>5</v>
      </c>
    </row>
    <row r="190" spans="1:3" x14ac:dyDescent="0.25">
      <c r="A190" s="1">
        <v>40578</v>
      </c>
      <c r="B190" s="2">
        <v>-2.1116987019583977E-2</v>
      </c>
      <c r="C190">
        <v>6</v>
      </c>
    </row>
    <row r="191" spans="1:3" x14ac:dyDescent="0.25">
      <c r="A191" s="1">
        <v>40585</v>
      </c>
      <c r="B191" s="2">
        <v>-1.5892137330306255E-2</v>
      </c>
      <c r="C191">
        <v>7</v>
      </c>
    </row>
    <row r="192" spans="1:3" x14ac:dyDescent="0.25">
      <c r="A192" s="1">
        <v>40592</v>
      </c>
      <c r="B192" s="2">
        <v>2.8050847457627093E-2</v>
      </c>
      <c r="C192">
        <v>8</v>
      </c>
    </row>
    <row r="193" spans="1:3" x14ac:dyDescent="0.25">
      <c r="A193" s="1">
        <v>40599</v>
      </c>
      <c r="B193" s="2">
        <v>-2.8467012887093635E-2</v>
      </c>
      <c r="C193">
        <v>9</v>
      </c>
    </row>
    <row r="194" spans="1:3" x14ac:dyDescent="0.25">
      <c r="A194" s="1">
        <v>40606</v>
      </c>
      <c r="B194" s="2">
        <v>4.4347653929914799E-2</v>
      </c>
      <c r="C194">
        <v>10</v>
      </c>
    </row>
    <row r="195" spans="1:3" x14ac:dyDescent="0.25">
      <c r="A195" s="1">
        <v>40613</v>
      </c>
      <c r="B195" s="2">
        <v>-1.684495599187541E-2</v>
      </c>
      <c r="C195">
        <v>11</v>
      </c>
    </row>
    <row r="196" spans="1:3" x14ac:dyDescent="0.25">
      <c r="A196" s="1">
        <v>40620</v>
      </c>
      <c r="B196" s="2">
        <v>-1.31761378765759E-2</v>
      </c>
      <c r="C196">
        <v>12</v>
      </c>
    </row>
    <row r="197" spans="1:3" x14ac:dyDescent="0.25">
      <c r="A197" s="1">
        <v>40627</v>
      </c>
      <c r="B197" s="2">
        <v>5.2207975882539115E-2</v>
      </c>
      <c r="C197">
        <v>13</v>
      </c>
    </row>
    <row r="198" spans="1:3" x14ac:dyDescent="0.25">
      <c r="A198" s="1">
        <v>40634</v>
      </c>
      <c r="B198" s="2">
        <v>3.0384224256090553E-2</v>
      </c>
      <c r="C198">
        <v>14</v>
      </c>
    </row>
    <row r="199" spans="1:3" x14ac:dyDescent="0.25">
      <c r="A199" s="1">
        <v>40641</v>
      </c>
      <c r="B199" s="2">
        <v>2.7377039331966113E-3</v>
      </c>
      <c r="C199">
        <v>15</v>
      </c>
    </row>
    <row r="200" spans="1:3" x14ac:dyDescent="0.25">
      <c r="A200" s="1">
        <v>40648</v>
      </c>
      <c r="B200" s="2">
        <v>-2.9869907565901466E-3</v>
      </c>
      <c r="C200">
        <v>16</v>
      </c>
    </row>
    <row r="201" spans="1:3" x14ac:dyDescent="0.25">
      <c r="A201" s="1">
        <v>40654</v>
      </c>
      <c r="B201" s="2">
        <v>1.0326978049806312E-2</v>
      </c>
      <c r="C201">
        <v>17</v>
      </c>
    </row>
    <row r="202" spans="1:3" x14ac:dyDescent="0.25">
      <c r="A202" s="1">
        <v>40915</v>
      </c>
      <c r="B202" s="2">
        <v>2.6512120753411139E-2</v>
      </c>
      <c r="C202">
        <v>1</v>
      </c>
    </row>
    <row r="203" spans="1:3" x14ac:dyDescent="0.25">
      <c r="A203" s="1">
        <v>40921</v>
      </c>
      <c r="B203" s="2">
        <v>2.5090058775200763E-2</v>
      </c>
      <c r="C203">
        <v>2</v>
      </c>
    </row>
    <row r="204" spans="1:3" x14ac:dyDescent="0.25">
      <c r="A204" s="1">
        <v>40928</v>
      </c>
      <c r="B204" s="2">
        <v>3.7525688450472661E-2</v>
      </c>
      <c r="C204">
        <v>3</v>
      </c>
    </row>
    <row r="205" spans="1:3" x14ac:dyDescent="0.25">
      <c r="A205" s="1">
        <v>40935</v>
      </c>
      <c r="B205" s="2">
        <v>3.0919462821376031E-2</v>
      </c>
      <c r="C205">
        <v>4</v>
      </c>
    </row>
    <row r="206" spans="1:3" x14ac:dyDescent="0.25">
      <c r="A206" s="1">
        <v>40942</v>
      </c>
      <c r="B206" s="2">
        <v>2.3277038061751965E-2</v>
      </c>
      <c r="C206">
        <v>5</v>
      </c>
    </row>
    <row r="207" spans="1:3" x14ac:dyDescent="0.25">
      <c r="A207" s="1">
        <v>40949</v>
      </c>
      <c r="B207" s="2">
        <v>1.0467812649624042E-2</v>
      </c>
      <c r="C207">
        <v>6</v>
      </c>
    </row>
    <row r="208" spans="1:3" x14ac:dyDescent="0.25">
      <c r="A208" s="1">
        <v>40956</v>
      </c>
      <c r="B208" s="2">
        <v>3.3949011446410049E-2</v>
      </c>
      <c r="C208">
        <v>7</v>
      </c>
    </row>
    <row r="209" spans="1:3" x14ac:dyDescent="0.25">
      <c r="A209" s="1">
        <v>40963</v>
      </c>
      <c r="B209" s="2">
        <v>-2.4261811908056763E-2</v>
      </c>
      <c r="C209">
        <v>8</v>
      </c>
    </row>
    <row r="210" spans="1:3" x14ac:dyDescent="0.25">
      <c r="A210" s="1">
        <v>40971</v>
      </c>
      <c r="B210" s="2">
        <v>-1.2874587884257771E-2</v>
      </c>
      <c r="C210">
        <v>9</v>
      </c>
    </row>
    <row r="211" spans="1:3" x14ac:dyDescent="0.25">
      <c r="A211" s="1">
        <v>40977</v>
      </c>
      <c r="B211" s="2">
        <v>-4.8233011157964301E-3</v>
      </c>
      <c r="C211">
        <v>10</v>
      </c>
    </row>
    <row r="212" spans="1:3" x14ac:dyDescent="0.25">
      <c r="A212" s="1">
        <v>40984</v>
      </c>
      <c r="B212" s="2">
        <v>-2.9342557958583759E-3</v>
      </c>
      <c r="C212">
        <v>11</v>
      </c>
    </row>
    <row r="213" spans="1:3" x14ac:dyDescent="0.25">
      <c r="A213" s="1">
        <v>40991</v>
      </c>
      <c r="B213" s="2">
        <v>-7.4653528648526146E-3</v>
      </c>
      <c r="C213">
        <v>12</v>
      </c>
    </row>
    <row r="214" spans="1:3" x14ac:dyDescent="0.25">
      <c r="A214" s="1">
        <v>40998</v>
      </c>
      <c r="B214" s="2">
        <v>3.2871054526164567E-3</v>
      </c>
      <c r="C214">
        <v>13</v>
      </c>
    </row>
    <row r="215" spans="1:3" x14ac:dyDescent="0.25">
      <c r="A215" s="1">
        <v>41003</v>
      </c>
      <c r="B215" s="2">
        <v>5.164713769107987E-3</v>
      </c>
      <c r="C215">
        <v>14</v>
      </c>
    </row>
    <row r="216" spans="1:3" x14ac:dyDescent="0.25">
      <c r="A216" s="1">
        <v>41012</v>
      </c>
      <c r="B216" s="2">
        <v>-2.1689304702323886E-2</v>
      </c>
      <c r="C216">
        <v>15</v>
      </c>
    </row>
    <row r="217" spans="1:3" x14ac:dyDescent="0.25">
      <c r="A217" s="1">
        <v>41019</v>
      </c>
      <c r="B217" s="2">
        <v>1.6015516231552951E-2</v>
      </c>
      <c r="C217">
        <v>16</v>
      </c>
    </row>
    <row r="218" spans="1:3" x14ac:dyDescent="0.25">
      <c r="A218" s="1">
        <v>41027</v>
      </c>
      <c r="B218" s="2">
        <v>-1.547010404755389E-2</v>
      </c>
      <c r="C218">
        <v>17</v>
      </c>
    </row>
    <row r="219" spans="1:3" x14ac:dyDescent="0.25">
      <c r="A219" s="1">
        <v>41278</v>
      </c>
      <c r="B219" s="2">
        <v>1.8245364611101156E-2</v>
      </c>
      <c r="C219">
        <v>1</v>
      </c>
    </row>
    <row r="220" spans="1:3" x14ac:dyDescent="0.25">
      <c r="A220" s="1">
        <v>41285</v>
      </c>
      <c r="B220" s="2">
        <v>-1.0779318999692422E-2</v>
      </c>
      <c r="C220">
        <v>2</v>
      </c>
    </row>
    <row r="221" spans="1:3" x14ac:dyDescent="0.25">
      <c r="A221" s="1">
        <v>41292</v>
      </c>
      <c r="B221" s="2">
        <v>1.9004251172012765E-2</v>
      </c>
      <c r="C221">
        <v>3</v>
      </c>
    </row>
    <row r="222" spans="1:3" x14ac:dyDescent="0.25">
      <c r="A222" s="1">
        <v>41299</v>
      </c>
      <c r="B222" s="2">
        <v>1.6901919398457643E-3</v>
      </c>
      <c r="C222">
        <v>4</v>
      </c>
    </row>
    <row r="223" spans="1:3" x14ac:dyDescent="0.25">
      <c r="A223" s="1">
        <v>41306</v>
      </c>
      <c r="B223" s="2">
        <v>-1.2469854230284905E-2</v>
      </c>
      <c r="C223">
        <v>5</v>
      </c>
    </row>
    <row r="224" spans="1:3" x14ac:dyDescent="0.25">
      <c r="A224" s="1">
        <v>41313</v>
      </c>
      <c r="B224" s="2">
        <v>-1.5902915534514617E-2</v>
      </c>
      <c r="C224">
        <v>6</v>
      </c>
    </row>
    <row r="225" spans="1:3" x14ac:dyDescent="0.25">
      <c r="A225" s="1">
        <v>41320</v>
      </c>
      <c r="B225" s="2">
        <v>-2.7271957313458328E-3</v>
      </c>
      <c r="C225">
        <v>7</v>
      </c>
    </row>
    <row r="226" spans="1:3" x14ac:dyDescent="0.25">
      <c r="A226" s="1">
        <v>41327</v>
      </c>
      <c r="B226" s="2">
        <v>-6.3015932330059421E-3</v>
      </c>
      <c r="C226">
        <v>8</v>
      </c>
    </row>
    <row r="227" spans="1:3" x14ac:dyDescent="0.25">
      <c r="A227" s="1">
        <v>41334</v>
      </c>
      <c r="B227" s="2">
        <v>-2.2323641522656978E-2</v>
      </c>
      <c r="C227">
        <v>9</v>
      </c>
    </row>
    <row r="228" spans="1:3" x14ac:dyDescent="0.25">
      <c r="A228" s="1">
        <v>41341</v>
      </c>
      <c r="B228" s="2">
        <v>3.9512561847649286E-2</v>
      </c>
      <c r="C228">
        <v>10</v>
      </c>
    </row>
    <row r="229" spans="1:3" x14ac:dyDescent="0.25">
      <c r="A229" s="1">
        <v>41348</v>
      </c>
      <c r="B229" s="2">
        <v>-1.2294599458432032E-2</v>
      </c>
      <c r="C229">
        <v>11</v>
      </c>
    </row>
    <row r="230" spans="1:3" x14ac:dyDescent="0.25">
      <c r="A230" s="1">
        <v>41355</v>
      </c>
      <c r="B230" s="2">
        <v>-3.7674965092122759E-2</v>
      </c>
      <c r="C230">
        <v>12</v>
      </c>
    </row>
    <row r="231" spans="1:3" x14ac:dyDescent="0.25">
      <c r="A231" s="1">
        <v>41361</v>
      </c>
      <c r="B231" s="2">
        <v>5.5208047634636159E-3</v>
      </c>
      <c r="C231">
        <v>13</v>
      </c>
    </row>
    <row r="232" spans="1:3" x14ac:dyDescent="0.25">
      <c r="A232" s="1">
        <v>41369</v>
      </c>
      <c r="B232" s="2">
        <v>-2.2753869301634033E-2</v>
      </c>
      <c r="C232">
        <v>14</v>
      </c>
    </row>
    <row r="233" spans="1:3" x14ac:dyDescent="0.25">
      <c r="A233" s="1">
        <v>41376</v>
      </c>
      <c r="B233" s="2">
        <v>-4.447845856030197E-3</v>
      </c>
      <c r="C233">
        <v>15</v>
      </c>
    </row>
    <row r="234" spans="1:3" x14ac:dyDescent="0.25">
      <c r="A234" s="1">
        <v>41382</v>
      </c>
      <c r="B234" s="2">
        <v>4.6042814119434672E-2</v>
      </c>
      <c r="C234">
        <v>16</v>
      </c>
    </row>
    <row r="235" spans="1:3" x14ac:dyDescent="0.25">
      <c r="A235" s="1">
        <v>41390</v>
      </c>
      <c r="B235" s="2">
        <v>1.5277273434662897E-2</v>
      </c>
      <c r="C235">
        <v>17</v>
      </c>
    </row>
    <row r="236" spans="1:3" x14ac:dyDescent="0.25">
      <c r="A236" s="1">
        <v>41642</v>
      </c>
      <c r="B236" s="2">
        <v>-1.6258037948620574E-2</v>
      </c>
      <c r="C236">
        <v>1</v>
      </c>
    </row>
    <row r="237" spans="1:3" x14ac:dyDescent="0.25">
      <c r="A237" s="1">
        <v>41649</v>
      </c>
      <c r="B237" s="2">
        <v>-6.3917309998953176E-3</v>
      </c>
      <c r="C237">
        <v>2</v>
      </c>
    </row>
    <row r="238" spans="1:3" x14ac:dyDescent="0.25">
      <c r="A238" s="1">
        <v>41656</v>
      </c>
      <c r="B238" s="2">
        <v>1.461568999181706E-2</v>
      </c>
      <c r="C238">
        <v>3</v>
      </c>
    </row>
    <row r="239" spans="1:3" x14ac:dyDescent="0.25">
      <c r="A239" s="1">
        <v>41663</v>
      </c>
      <c r="B239" s="2">
        <v>8.1448180591392472E-4</v>
      </c>
      <c r="C239">
        <v>4</v>
      </c>
    </row>
    <row r="240" spans="1:3" x14ac:dyDescent="0.25">
      <c r="A240" s="1">
        <v>41670</v>
      </c>
      <c r="B240" s="2">
        <v>-2.8284198348426215E-2</v>
      </c>
      <c r="C240">
        <v>5</v>
      </c>
    </row>
    <row r="241" spans="1:3" x14ac:dyDescent="0.25">
      <c r="A241" s="1">
        <v>41677</v>
      </c>
      <c r="B241" s="2">
        <v>-4.3189095984892401E-3</v>
      </c>
      <c r="C241">
        <v>6</v>
      </c>
    </row>
    <row r="242" spans="1:3" x14ac:dyDescent="0.25">
      <c r="A242" s="1">
        <v>41684</v>
      </c>
      <c r="B242" s="2">
        <v>-2.4492017416545275E-3</v>
      </c>
      <c r="C242">
        <v>7</v>
      </c>
    </row>
    <row r="243" spans="1:3" x14ac:dyDescent="0.25">
      <c r="A243" s="1">
        <v>41691</v>
      </c>
      <c r="B243" s="2">
        <v>1.7707308604826055E-2</v>
      </c>
      <c r="C243">
        <v>8</v>
      </c>
    </row>
    <row r="244" spans="1:3" x14ac:dyDescent="0.25">
      <c r="A244" s="1">
        <v>41698</v>
      </c>
      <c r="B244" s="2">
        <v>1.9738605625908789E-2</v>
      </c>
      <c r="C244">
        <v>9</v>
      </c>
    </row>
    <row r="245" spans="1:3" x14ac:dyDescent="0.25">
      <c r="A245" s="1">
        <v>41705</v>
      </c>
      <c r="B245" s="2">
        <v>3.9780466627900468E-2</v>
      </c>
      <c r="C245">
        <v>10</v>
      </c>
    </row>
    <row r="246" spans="1:3" x14ac:dyDescent="0.25">
      <c r="A246" s="1">
        <v>41712</v>
      </c>
      <c r="B246" s="2">
        <v>-3.4397432066987088E-3</v>
      </c>
      <c r="C246">
        <v>11</v>
      </c>
    </row>
    <row r="247" spans="1:3" x14ac:dyDescent="0.25">
      <c r="A247" s="1">
        <v>41720</v>
      </c>
      <c r="B247" s="2">
        <v>-1.429845330709445E-3</v>
      </c>
      <c r="C247">
        <v>12</v>
      </c>
    </row>
    <row r="248" spans="1:3" x14ac:dyDescent="0.25">
      <c r="A248" s="1">
        <v>41726</v>
      </c>
      <c r="B248" s="2">
        <v>3.0947358696823635E-2</v>
      </c>
      <c r="C248">
        <v>13</v>
      </c>
    </row>
    <row r="249" spans="1:3" x14ac:dyDescent="0.25">
      <c r="A249" s="1">
        <v>41733</v>
      </c>
      <c r="B249" s="2">
        <v>-2.3148493854441288E-4</v>
      </c>
      <c r="C249">
        <v>14</v>
      </c>
    </row>
    <row r="250" spans="1:3" x14ac:dyDescent="0.25">
      <c r="A250" s="1">
        <v>41740</v>
      </c>
      <c r="B250" s="2">
        <v>1.224166647994207E-2</v>
      </c>
      <c r="C250">
        <v>15</v>
      </c>
    </row>
    <row r="251" spans="1:3" x14ac:dyDescent="0.25">
      <c r="A251" s="1">
        <v>41746</v>
      </c>
      <c r="B251" s="2">
        <v>4.574767941205593E-4</v>
      </c>
      <c r="C251">
        <v>16</v>
      </c>
    </row>
    <row r="252" spans="1:3" x14ac:dyDescent="0.25">
      <c r="A252" s="1">
        <v>41754</v>
      </c>
      <c r="B252" s="2">
        <v>4.9414402454495132E-4</v>
      </c>
      <c r="C252">
        <v>17</v>
      </c>
    </row>
    <row r="253" spans="1:3" x14ac:dyDescent="0.25">
      <c r="A253" s="1">
        <v>42006</v>
      </c>
      <c r="B253" s="2">
        <v>2.3747972734034839E-2</v>
      </c>
      <c r="C253">
        <v>1</v>
      </c>
    </row>
    <row r="254" spans="1:3" x14ac:dyDescent="0.25">
      <c r="A254" s="1">
        <v>42013</v>
      </c>
      <c r="B254" s="2">
        <v>-1.3215491724684281E-2</v>
      </c>
      <c r="C254">
        <v>2</v>
      </c>
    </row>
    <row r="255" spans="1:3" x14ac:dyDescent="0.25">
      <c r="A255" s="1">
        <v>42020</v>
      </c>
      <c r="B255" s="2">
        <v>2.7678194218118124E-2</v>
      </c>
      <c r="C255">
        <v>3</v>
      </c>
    </row>
    <row r="256" spans="1:3" x14ac:dyDescent="0.25">
      <c r="A256" s="1">
        <v>42027</v>
      </c>
      <c r="B256" s="2">
        <v>3.7797458244262394E-2</v>
      </c>
      <c r="C256">
        <v>4</v>
      </c>
    </row>
    <row r="257" spans="1:3" x14ac:dyDescent="0.25">
      <c r="A257" s="1">
        <v>42034</v>
      </c>
      <c r="B257" s="2">
        <v>-3.0218660871927927E-3</v>
      </c>
      <c r="C257">
        <v>5</v>
      </c>
    </row>
    <row r="258" spans="1:3" x14ac:dyDescent="0.25">
      <c r="A258" s="1">
        <v>42041</v>
      </c>
      <c r="B258" s="2">
        <v>-1.6784161473055725E-2</v>
      </c>
      <c r="C258">
        <v>6</v>
      </c>
    </row>
    <row r="259" spans="1:3" x14ac:dyDescent="0.25">
      <c r="A259" s="1">
        <v>42048</v>
      </c>
      <c r="B259" s="2">
        <v>1.6678116394663656E-2</v>
      </c>
      <c r="C259">
        <v>7</v>
      </c>
    </row>
    <row r="260" spans="1:3" x14ac:dyDescent="0.25">
      <c r="A260" s="1">
        <v>42055</v>
      </c>
      <c r="B260" s="2">
        <v>3.1911873261030177E-3</v>
      </c>
      <c r="C260">
        <v>8</v>
      </c>
    </row>
    <row r="261" spans="1:3" x14ac:dyDescent="0.25">
      <c r="A261" s="1">
        <v>42063</v>
      </c>
      <c r="B261" s="2">
        <v>7.7261818511138447E-3</v>
      </c>
      <c r="C261">
        <v>9</v>
      </c>
    </row>
    <row r="262" spans="1:3" x14ac:dyDescent="0.25">
      <c r="A262" s="1">
        <v>42068</v>
      </c>
      <c r="B262" s="2">
        <v>4.0328695720552865E-3</v>
      </c>
      <c r="C262">
        <v>10</v>
      </c>
    </row>
    <row r="263" spans="1:3" x14ac:dyDescent="0.25">
      <c r="A263" s="1">
        <v>42076</v>
      </c>
      <c r="B263" s="2">
        <v>-3.2446644849095096E-2</v>
      </c>
      <c r="C263">
        <v>11</v>
      </c>
    </row>
    <row r="264" spans="1:3" x14ac:dyDescent="0.25">
      <c r="A264" s="1">
        <v>42083</v>
      </c>
      <c r="B264" s="2">
        <v>-8.8867046341534195E-3</v>
      </c>
      <c r="C264">
        <v>12</v>
      </c>
    </row>
    <row r="265" spans="1:3" x14ac:dyDescent="0.25">
      <c r="A265" s="1">
        <v>42090</v>
      </c>
      <c r="B265" s="2">
        <v>-2.677665122682571E-2</v>
      </c>
      <c r="C265">
        <v>13</v>
      </c>
    </row>
    <row r="266" spans="1:3" x14ac:dyDescent="0.25">
      <c r="A266" s="1">
        <v>42095</v>
      </c>
      <c r="B266" s="2">
        <v>2.9353585729014364E-2</v>
      </c>
      <c r="C266">
        <v>14</v>
      </c>
    </row>
    <row r="267" spans="1:3" x14ac:dyDescent="0.25">
      <c r="A267" s="1">
        <v>42104</v>
      </c>
      <c r="B267" s="2">
        <v>2.2605910612898628E-2</v>
      </c>
      <c r="C267">
        <v>15</v>
      </c>
    </row>
    <row r="268" spans="1:3" x14ac:dyDescent="0.25">
      <c r="A268" s="1">
        <v>42111</v>
      </c>
      <c r="B268" s="2">
        <v>-1.9856839419840955E-2</v>
      </c>
      <c r="C268">
        <v>16</v>
      </c>
    </row>
    <row r="269" spans="1:3" x14ac:dyDescent="0.25">
      <c r="A269" s="1">
        <v>42118</v>
      </c>
      <c r="B269" s="2">
        <v>-3.4946548919358555E-2</v>
      </c>
      <c r="C269">
        <v>17</v>
      </c>
    </row>
    <row r="270" spans="1:3" x14ac:dyDescent="0.25">
      <c r="A270" s="1">
        <v>42370</v>
      </c>
      <c r="B270" s="2">
        <v>1.2994447306657442E-2</v>
      </c>
      <c r="C270">
        <v>1</v>
      </c>
    </row>
    <row r="271" spans="1:3" x14ac:dyDescent="0.25">
      <c r="A271" s="1">
        <v>42377</v>
      </c>
      <c r="B271" s="2">
        <v>-4.5440275266224517E-2</v>
      </c>
      <c r="C271">
        <v>2</v>
      </c>
    </row>
    <row r="272" spans="1:3" x14ac:dyDescent="0.25">
      <c r="A272" s="1">
        <v>42384</v>
      </c>
      <c r="B272" s="2">
        <v>-2.1515914936162672E-2</v>
      </c>
      <c r="C272">
        <v>3</v>
      </c>
    </row>
    <row r="273" spans="1:3" x14ac:dyDescent="0.25">
      <c r="A273" s="1">
        <v>42391</v>
      </c>
      <c r="B273" s="2">
        <v>-2.0637823012181755E-3</v>
      </c>
      <c r="C273">
        <v>4</v>
      </c>
    </row>
    <row r="274" spans="1:3" x14ac:dyDescent="0.25">
      <c r="A274" s="1">
        <v>42398</v>
      </c>
      <c r="B274" s="2">
        <v>1.9009895654399811E-2</v>
      </c>
      <c r="C274">
        <v>5</v>
      </c>
    </row>
    <row r="275" spans="1:3" x14ac:dyDescent="0.25">
      <c r="A275" s="1">
        <v>42405</v>
      </c>
      <c r="B275" s="2">
        <v>-9.843261431470629E-3</v>
      </c>
      <c r="C275">
        <v>6</v>
      </c>
    </row>
    <row r="276" spans="1:3" x14ac:dyDescent="0.25">
      <c r="A276" s="1">
        <v>42412</v>
      </c>
      <c r="B276" s="2">
        <v>-6.785194482648127E-2</v>
      </c>
      <c r="C276">
        <v>7</v>
      </c>
    </row>
    <row r="277" spans="1:3" x14ac:dyDescent="0.25">
      <c r="A277" s="1">
        <v>42419</v>
      </c>
      <c r="B277" s="2">
        <v>3.2918155838388863E-2</v>
      </c>
      <c r="C277">
        <v>8</v>
      </c>
    </row>
    <row r="278" spans="1:3" x14ac:dyDescent="0.25">
      <c r="A278" s="1">
        <v>42426</v>
      </c>
      <c r="B278" s="2">
        <v>-2.5101411087612213E-2</v>
      </c>
      <c r="C278">
        <v>9</v>
      </c>
    </row>
    <row r="279" spans="1:3" x14ac:dyDescent="0.25">
      <c r="A279" s="1">
        <v>42433</v>
      </c>
      <c r="B279" s="2">
        <v>6.4810270635513367E-2</v>
      </c>
      <c r="C279">
        <v>10</v>
      </c>
    </row>
    <row r="280" spans="1:3" x14ac:dyDescent="0.25">
      <c r="A280" s="1">
        <v>42440</v>
      </c>
      <c r="B280" s="2">
        <v>3.3198180445803693E-3</v>
      </c>
      <c r="C280">
        <v>11</v>
      </c>
    </row>
    <row r="281" spans="1:3" x14ac:dyDescent="0.25">
      <c r="A281" s="1">
        <v>42447</v>
      </c>
      <c r="B281" s="2">
        <v>1.2536283987111041E-2</v>
      </c>
      <c r="C281">
        <v>12</v>
      </c>
    </row>
    <row r="282" spans="1:3" x14ac:dyDescent="0.25">
      <c r="A282" s="1">
        <v>42452</v>
      </c>
      <c r="B282" s="2">
        <v>1.4748137579148723E-2</v>
      </c>
      <c r="C282">
        <v>13</v>
      </c>
    </row>
    <row r="283" spans="1:3" x14ac:dyDescent="0.25">
      <c r="A283" s="1">
        <v>42461</v>
      </c>
      <c r="B283" s="2">
        <v>-4.4709388971686526E-4</v>
      </c>
      <c r="C283">
        <v>14</v>
      </c>
    </row>
    <row r="284" spans="1:3" x14ac:dyDescent="0.25">
      <c r="A284" s="1">
        <v>42468</v>
      </c>
      <c r="B284" s="2">
        <v>-2.0465315277354623E-2</v>
      </c>
      <c r="C284">
        <v>15</v>
      </c>
    </row>
    <row r="285" spans="1:3" x14ac:dyDescent="0.25">
      <c r="A285" s="1">
        <v>42473</v>
      </c>
      <c r="B285" s="2">
        <v>3.9079044896230375E-2</v>
      </c>
      <c r="C285">
        <v>16</v>
      </c>
    </row>
    <row r="286" spans="1:3" x14ac:dyDescent="0.25">
      <c r="A286" s="1">
        <v>42482</v>
      </c>
      <c r="B286" s="2">
        <v>6.2225732282863433E-3</v>
      </c>
      <c r="C286">
        <v>17</v>
      </c>
    </row>
    <row r="287" spans="1:3" x14ac:dyDescent="0.25">
      <c r="A287" s="1">
        <v>42741</v>
      </c>
      <c r="B287" s="2">
        <v>7.0854406411100523E-3</v>
      </c>
      <c r="C287">
        <v>1</v>
      </c>
    </row>
    <row r="288" spans="1:3" x14ac:dyDescent="0.25">
      <c r="A288" s="1">
        <v>42748</v>
      </c>
      <c r="B288" s="2">
        <v>1.8990028870181419E-2</v>
      </c>
      <c r="C288">
        <v>2</v>
      </c>
    </row>
    <row r="289" spans="1:3" x14ac:dyDescent="0.25">
      <c r="A289" s="1">
        <v>42755</v>
      </c>
      <c r="B289" s="2">
        <v>-6.0711756057783006E-3</v>
      </c>
      <c r="C289">
        <v>3</v>
      </c>
    </row>
    <row r="290" spans="1:3" x14ac:dyDescent="0.25">
      <c r="A290" s="1">
        <v>42762</v>
      </c>
      <c r="B290" s="2">
        <v>3.4960805332151512E-2</v>
      </c>
      <c r="C290">
        <v>4</v>
      </c>
    </row>
    <row r="291" spans="1:3" x14ac:dyDescent="0.25">
      <c r="A291" s="1">
        <v>42769</v>
      </c>
      <c r="B291" s="2">
        <v>1.1537682626934886E-2</v>
      </c>
      <c r="C291">
        <v>5</v>
      </c>
    </row>
    <row r="292" spans="1:3" x14ac:dyDescent="0.25">
      <c r="A292" s="1">
        <v>42776</v>
      </c>
      <c r="B292" s="2">
        <v>6.0176525434876282E-3</v>
      </c>
      <c r="C292">
        <v>6</v>
      </c>
    </row>
    <row r="293" spans="1:3" x14ac:dyDescent="0.25">
      <c r="A293" s="1">
        <v>42783</v>
      </c>
      <c r="B293" s="2">
        <v>3.2012099777680714E-3</v>
      </c>
      <c r="C293">
        <v>7</v>
      </c>
    </row>
    <row r="294" spans="1:3" x14ac:dyDescent="0.25">
      <c r="A294" s="1">
        <v>42789</v>
      </c>
      <c r="B294" s="2">
        <v>1.3353435278914416E-2</v>
      </c>
      <c r="C294">
        <v>8</v>
      </c>
    </row>
    <row r="295" spans="1:3" x14ac:dyDescent="0.25">
      <c r="A295" s="1">
        <v>42797</v>
      </c>
      <c r="B295" s="2">
        <v>-4.6926561888249729E-3</v>
      </c>
      <c r="C295">
        <v>9</v>
      </c>
    </row>
    <row r="296" spans="1:3" x14ac:dyDescent="0.25">
      <c r="A296" s="1">
        <v>42804</v>
      </c>
      <c r="B296" s="2">
        <v>4.1584481121208494E-3</v>
      </c>
      <c r="C296">
        <v>10</v>
      </c>
    </row>
    <row r="297" spans="1:3" x14ac:dyDescent="0.25">
      <c r="A297" s="1">
        <v>42811</v>
      </c>
      <c r="B297" s="2">
        <v>2.5239099898707762E-2</v>
      </c>
      <c r="C297">
        <v>11</v>
      </c>
    </row>
    <row r="298" spans="1:3" x14ac:dyDescent="0.25">
      <c r="A298" s="1">
        <v>42818</v>
      </c>
      <c r="B298" s="2">
        <v>-5.6822833936495121E-3</v>
      </c>
      <c r="C298">
        <v>12</v>
      </c>
    </row>
    <row r="299" spans="1:3" x14ac:dyDescent="0.25">
      <c r="A299" s="1">
        <v>42825</v>
      </c>
      <c r="B299" s="2">
        <v>7.2189284145804944E-3</v>
      </c>
      <c r="C299">
        <v>13</v>
      </c>
    </row>
    <row r="300" spans="1:3" x14ac:dyDescent="0.25">
      <c r="A300" s="1">
        <v>42832</v>
      </c>
      <c r="B300" s="2">
        <v>2.6761139119770849E-3</v>
      </c>
      <c r="C300">
        <v>14</v>
      </c>
    </row>
    <row r="301" spans="1:3" x14ac:dyDescent="0.25">
      <c r="A301" s="1">
        <v>42838</v>
      </c>
      <c r="B301" s="2">
        <v>-5.1639976952262412E-3</v>
      </c>
      <c r="C301">
        <v>15</v>
      </c>
    </row>
    <row r="302" spans="1:3" x14ac:dyDescent="0.25">
      <c r="A302" s="1">
        <v>42846</v>
      </c>
      <c r="B302" s="2">
        <v>-3.4313939764828438E-3</v>
      </c>
      <c r="C302">
        <v>16</v>
      </c>
    </row>
    <row r="303" spans="1:3" x14ac:dyDescent="0.25">
      <c r="A303" s="1">
        <v>42853</v>
      </c>
      <c r="B303" s="2">
        <v>2.0248042634383845E-2</v>
      </c>
      <c r="C303">
        <v>17</v>
      </c>
    </row>
    <row r="304" spans="1:3" x14ac:dyDescent="0.25">
      <c r="A304" s="1">
        <v>43105</v>
      </c>
      <c r="B304" s="2">
        <v>2.6731366385899236E-3</v>
      </c>
      <c r="C304">
        <v>1</v>
      </c>
    </row>
    <row r="305" spans="1:3" x14ac:dyDescent="0.25">
      <c r="A305" s="1">
        <v>43112</v>
      </c>
      <c r="B305" s="2">
        <v>1.1592171495948822E-2</v>
      </c>
      <c r="C305">
        <v>2</v>
      </c>
    </row>
    <row r="306" spans="1:3" x14ac:dyDescent="0.25">
      <c r="A306" s="1">
        <v>43119</v>
      </c>
      <c r="B306" s="2">
        <v>1.9983616149795269E-2</v>
      </c>
      <c r="C306">
        <v>3</v>
      </c>
    </row>
    <row r="307" spans="1:3" x14ac:dyDescent="0.25">
      <c r="A307" s="1">
        <v>43125</v>
      </c>
      <c r="B307" s="2">
        <v>1.6058266863704374E-2</v>
      </c>
      <c r="C307">
        <v>4</v>
      </c>
    </row>
    <row r="308" spans="1:3" x14ac:dyDescent="0.25">
      <c r="A308" s="1">
        <v>43133</v>
      </c>
      <c r="B308" s="2">
        <v>-2.7918678549005538E-2</v>
      </c>
      <c r="C308">
        <v>5</v>
      </c>
    </row>
    <row r="309" spans="1:3" x14ac:dyDescent="0.25">
      <c r="A309" s="1">
        <v>43140</v>
      </c>
      <c r="B309" s="2">
        <v>-2.8404549932159906E-2</v>
      </c>
      <c r="C309">
        <v>6</v>
      </c>
    </row>
    <row r="310" spans="1:3" x14ac:dyDescent="0.25">
      <c r="A310" s="1">
        <v>43147</v>
      </c>
      <c r="B310" s="2">
        <v>-2.5346845274265561E-4</v>
      </c>
      <c r="C310">
        <v>7</v>
      </c>
    </row>
    <row r="311" spans="1:3" x14ac:dyDescent="0.25">
      <c r="A311" s="1">
        <v>43154</v>
      </c>
      <c r="B311" s="2">
        <v>3.7073180065632094E-3</v>
      </c>
      <c r="C311">
        <v>8</v>
      </c>
    </row>
    <row r="312" spans="1:3" x14ac:dyDescent="0.25">
      <c r="A312" s="1">
        <v>43160</v>
      </c>
      <c r="B312" s="2">
        <v>-3.1169425367335579E-3</v>
      </c>
      <c r="C312">
        <v>9</v>
      </c>
    </row>
    <row r="313" spans="1:3" x14ac:dyDescent="0.25">
      <c r="A313" s="1">
        <v>43168</v>
      </c>
      <c r="B313" s="2">
        <v>-2.2135422891756296E-2</v>
      </c>
      <c r="C313">
        <v>10</v>
      </c>
    </row>
    <row r="314" spans="1:3" x14ac:dyDescent="0.25">
      <c r="A314" s="1">
        <v>43175</v>
      </c>
      <c r="B314" s="2">
        <v>-3.0996836758142576E-3</v>
      </c>
      <c r="C314">
        <v>11</v>
      </c>
    </row>
    <row r="315" spans="1:3" x14ac:dyDescent="0.25">
      <c r="A315" s="1">
        <v>43182</v>
      </c>
      <c r="B315" s="2">
        <v>-1.9332721931506702E-2</v>
      </c>
      <c r="C315">
        <v>12</v>
      </c>
    </row>
    <row r="316" spans="1:3" x14ac:dyDescent="0.25">
      <c r="A316" s="1">
        <v>43187</v>
      </c>
      <c r="B316" s="2">
        <v>1.1567255614844951E-2</v>
      </c>
      <c r="C316">
        <v>13</v>
      </c>
    </row>
    <row r="317" spans="1:3" x14ac:dyDescent="0.25">
      <c r="A317" s="1">
        <v>43196</v>
      </c>
      <c r="B317" s="2">
        <v>2.1545032975073486E-2</v>
      </c>
      <c r="C317">
        <v>14</v>
      </c>
    </row>
    <row r="318" spans="1:3" x14ac:dyDescent="0.25">
      <c r="A318" s="1">
        <v>43203</v>
      </c>
      <c r="B318" s="2">
        <v>1.4421773974989449E-2</v>
      </c>
      <c r="C318">
        <v>15</v>
      </c>
    </row>
    <row r="319" spans="1:3" x14ac:dyDescent="0.25">
      <c r="A319" s="1">
        <v>43210</v>
      </c>
      <c r="B319" s="2">
        <v>7.9623304009310836E-3</v>
      </c>
      <c r="C319">
        <v>16</v>
      </c>
    </row>
    <row r="320" spans="1:3" x14ac:dyDescent="0.25">
      <c r="A320" s="1">
        <v>43217</v>
      </c>
      <c r="B320" s="2">
        <v>1.2140230309398481E-2</v>
      </c>
      <c r="C320">
        <v>17</v>
      </c>
    </row>
    <row r="321" spans="1:3" x14ac:dyDescent="0.25">
      <c r="A321" s="1">
        <v>43469</v>
      </c>
      <c r="B321" s="2">
        <v>-1.2205453088886542E-2</v>
      </c>
      <c r="C321">
        <v>1</v>
      </c>
    </row>
    <row r="322" spans="1:3" x14ac:dyDescent="0.25">
      <c r="A322" s="1">
        <v>43476</v>
      </c>
      <c r="B322" s="2">
        <v>6.3016495220162838E-3</v>
      </c>
      <c r="C322">
        <v>2</v>
      </c>
    </row>
    <row r="323" spans="1:3" x14ac:dyDescent="0.25">
      <c r="A323" s="1">
        <v>43483</v>
      </c>
      <c r="B323" s="2">
        <v>1.0375221747205954E-2</v>
      </c>
      <c r="C323">
        <v>3</v>
      </c>
    </row>
    <row r="324" spans="1:3" x14ac:dyDescent="0.25">
      <c r="A324" s="1">
        <v>43490</v>
      </c>
      <c r="B324" s="2">
        <v>-1.1588940996337338E-2</v>
      </c>
      <c r="C324">
        <v>4</v>
      </c>
    </row>
    <row r="325" spans="1:3" x14ac:dyDescent="0.25">
      <c r="A325" s="1">
        <v>43497</v>
      </c>
      <c r="B325" s="2">
        <v>1.0491115944919249E-2</v>
      </c>
      <c r="C325">
        <v>5</v>
      </c>
    </row>
    <row r="326" spans="1:3" x14ac:dyDescent="0.25">
      <c r="A326" s="1">
        <v>43504</v>
      </c>
      <c r="B326" s="2">
        <v>4.5852400251522596E-3</v>
      </c>
      <c r="C326">
        <v>6</v>
      </c>
    </row>
    <row r="327" spans="1:3" x14ac:dyDescent="0.25">
      <c r="A327" s="1">
        <v>43511</v>
      </c>
      <c r="B327" s="2">
        <v>-2.0029971855696549E-2</v>
      </c>
      <c r="C327">
        <v>7</v>
      </c>
    </row>
    <row r="328" spans="1:3" x14ac:dyDescent="0.25">
      <c r="A328" s="1">
        <v>43518</v>
      </c>
      <c r="B328" s="2">
        <v>6.2707470814218347E-3</v>
      </c>
      <c r="C328">
        <v>8</v>
      </c>
    </row>
    <row r="329" spans="1:3" x14ac:dyDescent="0.25">
      <c r="A329" s="1">
        <v>43525</v>
      </c>
      <c r="B329" s="2">
        <v>6.657925340425308E-3</v>
      </c>
      <c r="C329">
        <v>9</v>
      </c>
    </row>
    <row r="330" spans="1:3" x14ac:dyDescent="0.25">
      <c r="A330" s="1">
        <v>43532</v>
      </c>
      <c r="B330" s="2">
        <v>1.5823629585308474E-2</v>
      </c>
      <c r="C330">
        <v>10</v>
      </c>
    </row>
    <row r="331" spans="1:3" x14ac:dyDescent="0.25">
      <c r="A331" s="1">
        <v>43539</v>
      </c>
      <c r="B331" s="2">
        <v>3.5472207622741392E-2</v>
      </c>
      <c r="C331">
        <v>11</v>
      </c>
    </row>
    <row r="332" spans="1:3" x14ac:dyDescent="0.25">
      <c r="A332" s="1">
        <v>43546</v>
      </c>
      <c r="B332" s="2">
        <v>2.6297711092733156E-3</v>
      </c>
      <c r="C332">
        <v>12</v>
      </c>
    </row>
    <row r="333" spans="1:3" x14ac:dyDescent="0.25">
      <c r="A333" s="1">
        <v>43553</v>
      </c>
      <c r="B333" s="2">
        <v>1.4576368825773178E-2</v>
      </c>
      <c r="C333">
        <v>13</v>
      </c>
    </row>
    <row r="334" spans="1:3" x14ac:dyDescent="0.25">
      <c r="A334" s="1">
        <v>43560</v>
      </c>
      <c r="B334" s="2">
        <v>3.6175466065606621E-3</v>
      </c>
      <c r="C334">
        <v>14</v>
      </c>
    </row>
    <row r="335" spans="1:3" x14ac:dyDescent="0.25">
      <c r="A335" s="1">
        <v>43567</v>
      </c>
      <c r="B335" s="2">
        <v>-1.9286899052370909E-3</v>
      </c>
      <c r="C335">
        <v>15</v>
      </c>
    </row>
    <row r="336" spans="1:3" x14ac:dyDescent="0.25">
      <c r="A336" s="1">
        <v>43573</v>
      </c>
      <c r="B336" s="2">
        <v>9.3915463200338056E-3</v>
      </c>
      <c r="C336">
        <v>16</v>
      </c>
    </row>
    <row r="337" spans="1:3" x14ac:dyDescent="0.25">
      <c r="A337" s="1">
        <v>43581</v>
      </c>
      <c r="B337" s="2">
        <v>1.5740929820973193E-4</v>
      </c>
      <c r="C337">
        <v>17</v>
      </c>
    </row>
    <row r="338" spans="1:3" x14ac:dyDescent="0.25">
      <c r="A338" s="1">
        <v>43833</v>
      </c>
      <c r="B338" s="2">
        <v>-1.5638014666252698E-3</v>
      </c>
      <c r="C338">
        <v>1</v>
      </c>
    </row>
    <row r="339" spans="1:3" x14ac:dyDescent="0.25">
      <c r="A339" s="1">
        <v>43840</v>
      </c>
      <c r="B339" s="2">
        <v>2.4659248444995896E-3</v>
      </c>
      <c r="C339">
        <v>2</v>
      </c>
    </row>
    <row r="340" spans="1:3" x14ac:dyDescent="0.25">
      <c r="A340" s="1">
        <v>43847</v>
      </c>
      <c r="B340" s="2">
        <v>7.7956726062269333E-3</v>
      </c>
      <c r="C340">
        <v>3</v>
      </c>
    </row>
    <row r="341" spans="1:3" x14ac:dyDescent="0.25">
      <c r="A341" s="1">
        <v>43854</v>
      </c>
      <c r="B341" s="2">
        <v>-8.4275461754241832E-3</v>
      </c>
      <c r="C341">
        <v>4</v>
      </c>
    </row>
    <row r="342" spans="1:3" x14ac:dyDescent="0.25">
      <c r="A342" s="1">
        <v>43862</v>
      </c>
      <c r="B342" s="2">
        <v>-4.7876227216132938E-2</v>
      </c>
      <c r="C342">
        <v>5</v>
      </c>
    </row>
    <row r="343" spans="1:3" x14ac:dyDescent="0.25">
      <c r="A343" s="1">
        <v>43868</v>
      </c>
      <c r="B343" s="2">
        <v>3.7429738849324989E-2</v>
      </c>
      <c r="C343">
        <v>6</v>
      </c>
    </row>
    <row r="344" spans="1:3" x14ac:dyDescent="0.25">
      <c r="A344" s="1">
        <v>43875</v>
      </c>
      <c r="B344" s="2">
        <v>1.2481040803085097E-3</v>
      </c>
      <c r="C344">
        <v>7</v>
      </c>
    </row>
    <row r="345" spans="1:3" x14ac:dyDescent="0.25">
      <c r="A345" s="1">
        <v>43881</v>
      </c>
      <c r="B345" s="2">
        <v>-2.6912233921797535E-3</v>
      </c>
      <c r="C345">
        <v>8</v>
      </c>
    </row>
    <row r="346" spans="1:3" x14ac:dyDescent="0.25">
      <c r="A346" s="1">
        <v>43889</v>
      </c>
      <c r="B346" s="2">
        <v>-7.2768058538927316E-2</v>
      </c>
      <c r="C346">
        <v>9</v>
      </c>
    </row>
    <row r="347" spans="1:3" x14ac:dyDescent="0.25">
      <c r="A347" s="1">
        <v>43896</v>
      </c>
      <c r="B347" s="2">
        <v>-1.8952395831008495E-2</v>
      </c>
      <c r="C347">
        <v>10</v>
      </c>
    </row>
    <row r="348" spans="1:3" x14ac:dyDescent="0.25">
      <c r="A348" s="1">
        <v>43903</v>
      </c>
      <c r="B348" s="2">
        <v>-9.4112990186042023E-2</v>
      </c>
      <c r="C348">
        <v>11</v>
      </c>
    </row>
    <row r="349" spans="1:3" x14ac:dyDescent="0.25">
      <c r="A349" s="1">
        <v>43910</v>
      </c>
      <c r="B349" s="2">
        <v>-0.12151940694310515</v>
      </c>
      <c r="C349">
        <v>12</v>
      </c>
    </row>
    <row r="350" spans="1:3" x14ac:dyDescent="0.25">
      <c r="A350" s="1">
        <v>43917</v>
      </c>
      <c r="B350" s="2">
        <v>-9.7422088057219636E-3</v>
      </c>
      <c r="C350">
        <v>13</v>
      </c>
    </row>
    <row r="351" spans="1:3" x14ac:dyDescent="0.25">
      <c r="A351" s="1">
        <v>43924</v>
      </c>
      <c r="B351" s="2">
        <v>-6.6562743569758331E-2</v>
      </c>
      <c r="C351">
        <v>14</v>
      </c>
    </row>
    <row r="352" spans="1:3" x14ac:dyDescent="0.25">
      <c r="A352" s="1">
        <v>43930</v>
      </c>
      <c r="B352" s="2">
        <v>0.12718028649892377</v>
      </c>
      <c r="C352">
        <v>15</v>
      </c>
    </row>
    <row r="353" spans="1:3" x14ac:dyDescent="0.25">
      <c r="A353" s="1">
        <v>43938</v>
      </c>
      <c r="B353" s="2">
        <v>1.699426025307571E-2</v>
      </c>
      <c r="C353">
        <v>16</v>
      </c>
    </row>
    <row r="354" spans="1:3" x14ac:dyDescent="0.25">
      <c r="A354" s="1">
        <v>43945</v>
      </c>
      <c r="B354" s="2">
        <v>-1.2123991690722202E-2</v>
      </c>
      <c r="C354">
        <v>17</v>
      </c>
    </row>
    <row r="355" spans="1:3" x14ac:dyDescent="0.25">
      <c r="A355" s="1">
        <v>44197</v>
      </c>
      <c r="B355" s="2">
        <v>1.9582886339254868E-2</v>
      </c>
      <c r="C355">
        <v>1</v>
      </c>
    </row>
    <row r="356" spans="1:3" x14ac:dyDescent="0.25">
      <c r="A356" s="1">
        <v>44204</v>
      </c>
      <c r="B356" s="2">
        <v>2.3451153832435789E-2</v>
      </c>
      <c r="C356">
        <v>2</v>
      </c>
    </row>
    <row r="357" spans="1:3" x14ac:dyDescent="0.25">
      <c r="A357" s="1">
        <v>44211</v>
      </c>
      <c r="B357" s="2">
        <v>6.0255449650630233E-3</v>
      </c>
      <c r="C357">
        <v>3</v>
      </c>
    </row>
    <row r="358" spans="1:3" x14ac:dyDescent="0.25">
      <c r="A358" s="1">
        <v>44218</v>
      </c>
      <c r="B358" s="2">
        <v>-4.281646424686758E-3</v>
      </c>
      <c r="C358">
        <v>4</v>
      </c>
    </row>
    <row r="359" spans="1:3" x14ac:dyDescent="0.25">
      <c r="A359" s="1">
        <v>44225</v>
      </c>
      <c r="B359" s="2">
        <v>-5.1301498062190753E-2</v>
      </c>
      <c r="C359">
        <v>5</v>
      </c>
    </row>
    <row r="360" spans="1:3" x14ac:dyDescent="0.25">
      <c r="A360" s="1">
        <v>44232</v>
      </c>
      <c r="B360" s="2">
        <v>9.458656652927111E-2</v>
      </c>
      <c r="C360">
        <v>6</v>
      </c>
    </row>
    <row r="361" spans="1:3" x14ac:dyDescent="0.25">
      <c r="A361" s="1">
        <v>44239</v>
      </c>
      <c r="B361" s="2">
        <v>1.6017555321037769E-2</v>
      </c>
      <c r="C361">
        <v>7</v>
      </c>
    </row>
    <row r="362" spans="1:3" x14ac:dyDescent="0.25">
      <c r="A362" s="1">
        <v>44246</v>
      </c>
      <c r="B362" s="2">
        <v>-1.19729874103921E-2</v>
      </c>
      <c r="C362">
        <v>8</v>
      </c>
    </row>
    <row r="363" spans="1:3" x14ac:dyDescent="0.25">
      <c r="A363" s="1">
        <v>44253</v>
      </c>
      <c r="B363" s="2">
        <v>-3.0210088941545532E-2</v>
      </c>
      <c r="C363">
        <v>9</v>
      </c>
    </row>
    <row r="364" spans="1:3" x14ac:dyDescent="0.25">
      <c r="A364" s="1">
        <v>44260</v>
      </c>
      <c r="B364" s="2">
        <v>2.8146863374663988E-2</v>
      </c>
      <c r="C364">
        <v>10</v>
      </c>
    </row>
    <row r="365" spans="1:3" x14ac:dyDescent="0.25">
      <c r="A365" s="1">
        <v>44267</v>
      </c>
      <c r="B365" s="2">
        <v>6.2156499153172007E-3</v>
      </c>
      <c r="C365">
        <v>11</v>
      </c>
    </row>
    <row r="366" spans="1:3" x14ac:dyDescent="0.25">
      <c r="A366" s="1">
        <v>44274</v>
      </c>
      <c r="B366" s="2">
        <v>-1.9090609708634521E-2</v>
      </c>
      <c r="C366">
        <v>12</v>
      </c>
    </row>
    <row r="367" spans="1:3" x14ac:dyDescent="0.25">
      <c r="A367" s="1">
        <v>44281</v>
      </c>
      <c r="B367" s="2">
        <v>-1.6053988062940894E-2</v>
      </c>
      <c r="C367">
        <v>13</v>
      </c>
    </row>
    <row r="368" spans="1:3" x14ac:dyDescent="0.25">
      <c r="A368" s="1">
        <v>44287</v>
      </c>
      <c r="B368" s="2">
        <v>2.4818539631771719E-2</v>
      </c>
      <c r="C368">
        <v>14</v>
      </c>
    </row>
    <row r="369" spans="1:3" x14ac:dyDescent="0.25">
      <c r="A369" s="1">
        <v>44295</v>
      </c>
      <c r="B369" s="2">
        <v>-2.185998177213877E-3</v>
      </c>
      <c r="C369">
        <v>15</v>
      </c>
    </row>
    <row r="370" spans="1:3" x14ac:dyDescent="0.25">
      <c r="A370" s="1">
        <v>44302</v>
      </c>
      <c r="B370" s="2">
        <v>-1.4627717840085985E-2</v>
      </c>
      <c r="C370">
        <v>16</v>
      </c>
    </row>
    <row r="371" spans="1:3" x14ac:dyDescent="0.25">
      <c r="A371" s="1">
        <v>44309</v>
      </c>
      <c r="B371" s="2">
        <v>-1.8915230351932766E-2</v>
      </c>
      <c r="C371">
        <v>17</v>
      </c>
    </row>
    <row r="372" spans="1:3" x14ac:dyDescent="0.25">
      <c r="A372" s="1">
        <v>44568</v>
      </c>
      <c r="B372" s="2">
        <v>2.6428989198486796E-2</v>
      </c>
      <c r="C372">
        <v>2</v>
      </c>
    </row>
    <row r="373" spans="1:3" x14ac:dyDescent="0.25">
      <c r="A373" s="1">
        <v>44575</v>
      </c>
      <c r="B373" s="2">
        <v>2.4872703183683509E-2</v>
      </c>
      <c r="C373">
        <v>3</v>
      </c>
    </row>
    <row r="374" spans="1:3" x14ac:dyDescent="0.25">
      <c r="A374" s="1">
        <v>44582</v>
      </c>
      <c r="B374" s="2">
        <v>-3.4980759486736956E-2</v>
      </c>
      <c r="C374">
        <v>4</v>
      </c>
    </row>
    <row r="375" spans="1:3" x14ac:dyDescent="0.25">
      <c r="A375" s="1">
        <v>44589</v>
      </c>
      <c r="B375" s="2">
        <v>-2.9244230763772805E-2</v>
      </c>
      <c r="C375">
        <v>5</v>
      </c>
    </row>
    <row r="376" spans="1:3" x14ac:dyDescent="0.25">
      <c r="A376" s="1">
        <v>44596</v>
      </c>
      <c r="B376" s="2">
        <v>2.4228231283567103E-2</v>
      </c>
      <c r="C376">
        <v>6</v>
      </c>
    </row>
    <row r="377" spans="1:3" x14ac:dyDescent="0.25">
      <c r="A377" s="1">
        <v>44603</v>
      </c>
      <c r="B377" s="2">
        <v>-8.0810445128252084E-3</v>
      </c>
      <c r="C377">
        <v>7</v>
      </c>
    </row>
    <row r="378" spans="1:3" x14ac:dyDescent="0.25">
      <c r="A378" s="1">
        <v>44610</v>
      </c>
      <c r="B378" s="2">
        <v>-5.6662685794041101E-3</v>
      </c>
      <c r="C378">
        <v>8</v>
      </c>
    </row>
    <row r="379" spans="1:3" x14ac:dyDescent="0.25">
      <c r="A379" s="1">
        <v>44617</v>
      </c>
      <c r="B379" s="2">
        <v>-3.5765760029635829E-2</v>
      </c>
      <c r="C379">
        <v>9</v>
      </c>
    </row>
    <row r="380" spans="1:3" x14ac:dyDescent="0.25">
      <c r="A380" s="1">
        <v>44624</v>
      </c>
      <c r="B380" s="2">
        <v>-2.4795298468040183E-2</v>
      </c>
      <c r="C380">
        <v>10</v>
      </c>
    </row>
    <row r="381" spans="1:3" x14ac:dyDescent="0.25">
      <c r="A381" s="1">
        <v>44631</v>
      </c>
      <c r="B381" s="2">
        <v>2.3705244885459553E-2</v>
      </c>
      <c r="C381">
        <v>11</v>
      </c>
    </row>
    <row r="382" spans="1:3" x14ac:dyDescent="0.25">
      <c r="A382" s="1">
        <v>44637</v>
      </c>
      <c r="B382" s="2">
        <v>3.9481793938227705E-2</v>
      </c>
      <c r="C382">
        <v>12</v>
      </c>
    </row>
    <row r="383" spans="1:3" x14ac:dyDescent="0.25">
      <c r="A383" s="1">
        <v>44645</v>
      </c>
      <c r="B383" s="2">
        <v>-7.7543594771808388E-3</v>
      </c>
      <c r="C383">
        <v>13</v>
      </c>
    </row>
    <row r="384" spans="1:3" x14ac:dyDescent="0.25">
      <c r="A384" s="1">
        <v>44652</v>
      </c>
      <c r="B384" s="2">
        <v>3.0166734681979834E-2</v>
      </c>
      <c r="C384">
        <v>14</v>
      </c>
    </row>
    <row r="385" spans="1:3" x14ac:dyDescent="0.25">
      <c r="A385" s="1">
        <v>44659</v>
      </c>
      <c r="B385" s="2">
        <v>6.4457894394311932E-3</v>
      </c>
      <c r="C385">
        <v>15</v>
      </c>
    </row>
    <row r="386" spans="1:3" x14ac:dyDescent="0.25">
      <c r="A386" s="1">
        <v>44664</v>
      </c>
      <c r="B386" s="2">
        <v>-1.7357957979909133E-2</v>
      </c>
      <c r="C386">
        <v>16</v>
      </c>
    </row>
    <row r="387" spans="1:3" x14ac:dyDescent="0.25">
      <c r="A387" s="1">
        <v>44673</v>
      </c>
      <c r="B387" s="2">
        <v>-1.7378466609253462E-2</v>
      </c>
      <c r="C387">
        <v>17</v>
      </c>
    </row>
    <row r="388" spans="1:3" x14ac:dyDescent="0.25">
      <c r="A388" s="1">
        <v>44932</v>
      </c>
      <c r="B388" s="2">
        <v>-1.3578896787128536E-2</v>
      </c>
      <c r="C388">
        <v>1</v>
      </c>
    </row>
    <row r="389" spans="1:3" x14ac:dyDescent="0.25">
      <c r="A389" s="1">
        <v>44939</v>
      </c>
      <c r="B389" s="2">
        <v>5.4396971911228054E-3</v>
      </c>
      <c r="C389">
        <v>2</v>
      </c>
    </row>
    <row r="390" spans="1:3" x14ac:dyDescent="0.25">
      <c r="A390" s="1">
        <v>44946</v>
      </c>
      <c r="B390" s="2">
        <v>3.9567624160476988E-3</v>
      </c>
      <c r="C390">
        <v>3</v>
      </c>
    </row>
    <row r="391" spans="1:3" x14ac:dyDescent="0.25">
      <c r="A391" s="1">
        <v>44953</v>
      </c>
      <c r="B391" s="2">
        <v>-2.3480597859399488E-2</v>
      </c>
      <c r="C391">
        <v>4</v>
      </c>
    </row>
    <row r="392" spans="1:3" x14ac:dyDescent="0.25">
      <c r="A392" s="1">
        <v>44960</v>
      </c>
      <c r="B392" s="2">
        <v>1.4183994296864233E-2</v>
      </c>
      <c r="C392">
        <v>5</v>
      </c>
    </row>
    <row r="393" spans="1:3" x14ac:dyDescent="0.25">
      <c r="A393" s="1">
        <v>44967</v>
      </c>
      <c r="B393" s="2">
        <v>1.372237671564136E-4</v>
      </c>
      <c r="C393">
        <v>6</v>
      </c>
    </row>
    <row r="394" spans="1:3" x14ac:dyDescent="0.25">
      <c r="A394" s="1">
        <v>44974</v>
      </c>
      <c r="B394" s="2">
        <v>4.9113768095652155E-3</v>
      </c>
      <c r="C394">
        <v>7</v>
      </c>
    </row>
    <row r="395" spans="1:3" x14ac:dyDescent="0.25">
      <c r="A395" s="1">
        <v>44981</v>
      </c>
      <c r="B395" s="2">
        <v>-2.6660425095574092E-2</v>
      </c>
      <c r="C395">
        <v>8</v>
      </c>
    </row>
    <row r="396" spans="1:3" x14ac:dyDescent="0.25">
      <c r="A396" s="1">
        <v>44988</v>
      </c>
      <c r="B396" s="2">
        <v>7.360098020130712E-3</v>
      </c>
      <c r="C396">
        <v>9</v>
      </c>
    </row>
    <row r="397" spans="1:3" x14ac:dyDescent="0.25">
      <c r="A397" s="1">
        <v>44995</v>
      </c>
      <c r="B397" s="2">
        <v>-1.0312969788596749E-2</v>
      </c>
      <c r="C397">
        <v>10</v>
      </c>
    </row>
    <row r="398" spans="1:3" x14ac:dyDescent="0.25">
      <c r="A398" s="1">
        <v>45002</v>
      </c>
      <c r="B398" s="2">
        <v>-1.796656501788918E-2</v>
      </c>
      <c r="C398">
        <v>11</v>
      </c>
    </row>
    <row r="399" spans="1:3" x14ac:dyDescent="0.25">
      <c r="A399" s="1">
        <v>45009</v>
      </c>
      <c r="B399" s="2">
        <v>-9.0643009815760678E-3</v>
      </c>
      <c r="C399">
        <v>12</v>
      </c>
    </row>
    <row r="400" spans="1:3" x14ac:dyDescent="0.25">
      <c r="A400" s="1">
        <v>45016</v>
      </c>
      <c r="B400" s="2">
        <v>2.4473223743807226E-2</v>
      </c>
      <c r="C400">
        <v>13</v>
      </c>
    </row>
    <row r="401" spans="1:3" x14ac:dyDescent="0.25">
      <c r="A401" s="1">
        <v>45022</v>
      </c>
      <c r="B401" s="2">
        <v>1.3790521176860304E-2</v>
      </c>
      <c r="C401">
        <v>14</v>
      </c>
    </row>
    <row r="402" spans="1:3" x14ac:dyDescent="0.25">
      <c r="A402" s="1">
        <v>45029</v>
      </c>
      <c r="B402" s="2">
        <v>1.3003468917532901E-2</v>
      </c>
      <c r="C402">
        <v>15</v>
      </c>
    </row>
    <row r="403" spans="1:3" x14ac:dyDescent="0.25">
      <c r="A403" s="1">
        <v>45037</v>
      </c>
      <c r="B403" s="2">
        <v>-1.143986986762402E-2</v>
      </c>
      <c r="C403">
        <v>16</v>
      </c>
    </row>
    <row r="404" spans="1:3" x14ac:dyDescent="0.25">
      <c r="A404" s="1">
        <v>45044</v>
      </c>
      <c r="B404" s="2">
        <v>2.5019788300645995E-2</v>
      </c>
      <c r="C404">
        <v>17</v>
      </c>
    </row>
    <row r="405" spans="1:3" x14ac:dyDescent="0.25">
      <c r="A405" s="1">
        <v>45296</v>
      </c>
      <c r="B405" s="2">
        <v>-9.479370864280412E-4</v>
      </c>
      <c r="C405">
        <v>1</v>
      </c>
    </row>
    <row r="406" spans="1:3" x14ac:dyDescent="0.25">
      <c r="A406" s="1">
        <v>45303</v>
      </c>
      <c r="B406" s="2">
        <v>8.4635296718684749E-3</v>
      </c>
      <c r="C406">
        <v>2</v>
      </c>
    </row>
    <row r="407" spans="1:3" x14ac:dyDescent="0.25">
      <c r="A407" s="1">
        <v>45311</v>
      </c>
      <c r="B407" s="2">
        <v>-1.474111137246481E-2</v>
      </c>
      <c r="C407">
        <v>3</v>
      </c>
    </row>
    <row r="408" spans="1:3" x14ac:dyDescent="0.25">
      <c r="A408" s="1">
        <v>45316</v>
      </c>
      <c r="B408" s="2">
        <v>-1.0161414439221583E-2</v>
      </c>
      <c r="C408">
        <v>4</v>
      </c>
    </row>
    <row r="409" spans="1:3" x14ac:dyDescent="0.25">
      <c r="A409" s="1">
        <v>45324</v>
      </c>
      <c r="B409" s="2">
        <v>2.3472551352060167E-2</v>
      </c>
      <c r="C409">
        <v>5</v>
      </c>
    </row>
    <row r="410" spans="1:3" x14ac:dyDescent="0.25">
      <c r="A410" s="1">
        <v>45331</v>
      </c>
      <c r="B410" s="2">
        <v>-3.2625904876955047E-3</v>
      </c>
      <c r="C410">
        <v>6</v>
      </c>
    </row>
    <row r="411" spans="1:3" x14ac:dyDescent="0.25">
      <c r="A411" s="1">
        <v>45338</v>
      </c>
      <c r="B411" s="2">
        <v>1.1853552163433978E-2</v>
      </c>
      <c r="C411">
        <v>7</v>
      </c>
    </row>
    <row r="412" spans="1:3" x14ac:dyDescent="0.25">
      <c r="A412" s="1">
        <v>45345</v>
      </c>
      <c r="B412" s="2">
        <v>7.8037448901351336E-3</v>
      </c>
      <c r="C412">
        <v>8</v>
      </c>
    </row>
    <row r="413" spans="1:3" x14ac:dyDescent="0.25">
      <c r="A413" s="1">
        <v>45353</v>
      </c>
      <c r="B413" s="2">
        <v>7.4596964799416021E-3</v>
      </c>
      <c r="C413">
        <v>9</v>
      </c>
    </row>
    <row r="414" spans="1:3" x14ac:dyDescent="0.25">
      <c r="A414" s="1">
        <v>45358</v>
      </c>
      <c r="B414" s="2">
        <v>5.1455868158580831E-3</v>
      </c>
      <c r="C414">
        <v>10</v>
      </c>
    </row>
    <row r="415" spans="1:3" x14ac:dyDescent="0.25">
      <c r="A415" s="1">
        <v>45366</v>
      </c>
      <c r="B415" s="2">
        <v>-2.0903770191899484E-2</v>
      </c>
      <c r="C415">
        <v>11</v>
      </c>
    </row>
    <row r="416" spans="1:3" x14ac:dyDescent="0.25">
      <c r="A416" s="1">
        <v>45373</v>
      </c>
      <c r="B416" s="2">
        <v>3.3328262957270649E-3</v>
      </c>
      <c r="C416">
        <v>12</v>
      </c>
    </row>
    <row r="417" spans="1:3" x14ac:dyDescent="0.25">
      <c r="A417" s="1">
        <v>45379</v>
      </c>
      <c r="B417" s="2">
        <v>1.0415558849152129E-2</v>
      </c>
      <c r="C417">
        <v>13</v>
      </c>
    </row>
    <row r="418" spans="1:3" x14ac:dyDescent="0.25">
      <c r="A418" s="1">
        <v>45387</v>
      </c>
      <c r="B418" s="2">
        <v>8.3665891816597782E-3</v>
      </c>
      <c r="C418">
        <v>14</v>
      </c>
    </row>
    <row r="419" spans="1:3" x14ac:dyDescent="0.25">
      <c r="A419" s="1">
        <v>45394</v>
      </c>
      <c r="B419" s="2">
        <v>2.5317917534661838E-4</v>
      </c>
      <c r="C419">
        <v>15</v>
      </c>
    </row>
    <row r="420" spans="1:3" x14ac:dyDescent="0.25">
      <c r="A420" s="1">
        <v>45401</v>
      </c>
      <c r="B420" s="2">
        <v>-1.6536852669254087E-2</v>
      </c>
      <c r="C420">
        <v>16</v>
      </c>
    </row>
    <row r="421" spans="1:3" x14ac:dyDescent="0.25">
      <c r="A421" s="1">
        <v>45408</v>
      </c>
      <c r="B421" s="2">
        <v>1.2324468325281002E-2</v>
      </c>
      <c r="C421">
        <v>17</v>
      </c>
    </row>
    <row r="422" spans="1:3" x14ac:dyDescent="0.25">
      <c r="A422" s="1">
        <v>45660</v>
      </c>
      <c r="B422" s="2">
        <v>8.035391838208783E-3</v>
      </c>
      <c r="C422">
        <v>1</v>
      </c>
    </row>
    <row r="423" spans="1:3" x14ac:dyDescent="0.25">
      <c r="A423" s="1">
        <v>45667</v>
      </c>
      <c r="B423" s="2">
        <v>-2.3880690280048689E-2</v>
      </c>
      <c r="C423">
        <v>2</v>
      </c>
    </row>
    <row r="424" spans="1:3" x14ac:dyDescent="0.25">
      <c r="A424" s="1">
        <v>45674</v>
      </c>
      <c r="B424" s="2">
        <v>-9.7432942833365344E-3</v>
      </c>
      <c r="C424">
        <v>3</v>
      </c>
    </row>
    <row r="425" spans="1:3" x14ac:dyDescent="0.25">
      <c r="A425" s="1">
        <v>45681</v>
      </c>
      <c r="B425" s="2">
        <v>-4.7838229209764549E-3</v>
      </c>
      <c r="C425">
        <v>4</v>
      </c>
    </row>
    <row r="426" spans="1:3" x14ac:dyDescent="0.25">
      <c r="A426" s="1">
        <v>45689</v>
      </c>
      <c r="B426" s="2">
        <v>1.6886654368141629E-2</v>
      </c>
      <c r="C426">
        <v>5</v>
      </c>
    </row>
    <row r="427" spans="1:3" x14ac:dyDescent="0.25">
      <c r="A427" s="1">
        <v>45695</v>
      </c>
      <c r="B427" s="2">
        <v>3.3131548857323612E-3</v>
      </c>
      <c r="C427">
        <v>6</v>
      </c>
    </row>
    <row r="428" spans="1:3" x14ac:dyDescent="0.25">
      <c r="A428" s="1">
        <v>45702</v>
      </c>
      <c r="B428" s="2">
        <v>-2.6770005878620329E-2</v>
      </c>
      <c r="C428">
        <v>7</v>
      </c>
    </row>
    <row r="429" spans="1:3" x14ac:dyDescent="0.25">
      <c r="A429" s="1">
        <v>45709</v>
      </c>
      <c r="B429" s="2">
        <v>-5.8157157342695331E-3</v>
      </c>
      <c r="C429">
        <v>8</v>
      </c>
    </row>
    <row r="430" spans="1:3" x14ac:dyDescent="0.25">
      <c r="A430" s="1">
        <v>45716</v>
      </c>
      <c r="B430" s="2">
        <v>-2.9443891226053842E-2</v>
      </c>
      <c r="C430">
        <v>9</v>
      </c>
    </row>
    <row r="431" spans="1:3" x14ac:dyDescent="0.25">
      <c r="A431" s="1">
        <v>45723</v>
      </c>
      <c r="B431" s="2">
        <v>1.9335855401429125E-2</v>
      </c>
      <c r="C431">
        <v>10</v>
      </c>
    </row>
    <row r="432" spans="1:3" x14ac:dyDescent="0.25">
      <c r="A432" s="1">
        <v>45729</v>
      </c>
      <c r="B432" s="2">
        <v>-6.8861545283227521E-3</v>
      </c>
      <c r="C432">
        <v>11</v>
      </c>
    </row>
    <row r="433" spans="1:3" x14ac:dyDescent="0.25">
      <c r="A433" s="1">
        <v>45737</v>
      </c>
      <c r="B433" s="2">
        <v>4.2558891289982803E-2</v>
      </c>
      <c r="C433">
        <v>12</v>
      </c>
    </row>
    <row r="434" spans="1:3" x14ac:dyDescent="0.25">
      <c r="A434" s="1">
        <v>45744</v>
      </c>
      <c r="B434" s="2">
        <v>7.2354220912702605E-3</v>
      </c>
      <c r="C434">
        <v>13</v>
      </c>
    </row>
    <row r="435" spans="1:3" x14ac:dyDescent="0.25">
      <c r="A435" s="1">
        <v>45751</v>
      </c>
      <c r="B435" s="2">
        <v>-2.6144430011883713E-2</v>
      </c>
      <c r="C435">
        <v>14</v>
      </c>
    </row>
    <row r="436" spans="1:3" x14ac:dyDescent="0.25">
      <c r="A436" s="1">
        <v>45758</v>
      </c>
      <c r="B436" s="2">
        <v>-3.3137665388167648E-3</v>
      </c>
      <c r="C436">
        <v>15</v>
      </c>
    </row>
    <row r="437" spans="1:3" x14ac:dyDescent="0.25">
      <c r="A437" s="1">
        <v>45764</v>
      </c>
      <c r="B437" s="2">
        <v>4.4816687875489425E-2</v>
      </c>
      <c r="C437">
        <v>16</v>
      </c>
    </row>
    <row r="438" spans="1:3" x14ac:dyDescent="0.25">
      <c r="A438" s="1">
        <v>45772</v>
      </c>
      <c r="B438" s="2">
        <v>7.86947653516612E-3</v>
      </c>
      <c r="C438">
        <v>17</v>
      </c>
    </row>
    <row r="439" spans="1:3" x14ac:dyDescent="0.25">
      <c r="B439" s="2"/>
      <c r="C439">
        <v>1</v>
      </c>
    </row>
    <row r="440" spans="1:3" x14ac:dyDescent="0.25">
      <c r="B440" s="2"/>
      <c r="C440">
        <v>2</v>
      </c>
    </row>
    <row r="441" spans="1:3" x14ac:dyDescent="0.25">
      <c r="B441" s="2"/>
      <c r="C441">
        <v>3</v>
      </c>
    </row>
    <row r="442" spans="1:3" x14ac:dyDescent="0.25">
      <c r="B442" s="2"/>
      <c r="C442">
        <v>4</v>
      </c>
    </row>
    <row r="443" spans="1:3" x14ac:dyDescent="0.25">
      <c r="B443" s="2"/>
      <c r="C443">
        <v>6</v>
      </c>
    </row>
    <row r="444" spans="1:3" x14ac:dyDescent="0.25">
      <c r="B444" s="2"/>
      <c r="C444">
        <v>6</v>
      </c>
    </row>
    <row r="445" spans="1:3" x14ac:dyDescent="0.25">
      <c r="B445" s="2"/>
      <c r="C445">
        <v>7</v>
      </c>
    </row>
    <row r="446" spans="1:3" x14ac:dyDescent="0.25">
      <c r="B446" s="2"/>
      <c r="C446">
        <v>8</v>
      </c>
    </row>
    <row r="447" spans="1:3" x14ac:dyDescent="0.25">
      <c r="B447" s="2"/>
      <c r="C447">
        <v>9</v>
      </c>
    </row>
    <row r="448" spans="1:3" x14ac:dyDescent="0.25">
      <c r="B448" s="2"/>
      <c r="C448">
        <v>10</v>
      </c>
    </row>
    <row r="449" spans="2:3" x14ac:dyDescent="0.25">
      <c r="B449" s="2"/>
      <c r="C449">
        <v>11</v>
      </c>
    </row>
    <row r="450" spans="2:3" x14ac:dyDescent="0.25">
      <c r="B450" s="2"/>
      <c r="C450">
        <v>12</v>
      </c>
    </row>
    <row r="451" spans="2:3" x14ac:dyDescent="0.25">
      <c r="B451" s="2"/>
      <c r="C451">
        <v>13</v>
      </c>
    </row>
    <row r="452" spans="2:3" x14ac:dyDescent="0.25">
      <c r="B452" s="2"/>
      <c r="C452">
        <v>14</v>
      </c>
    </row>
    <row r="453" spans="2:3" x14ac:dyDescent="0.25">
      <c r="B453" s="2"/>
      <c r="C453">
        <v>15</v>
      </c>
    </row>
    <row r="454" spans="2:3" x14ac:dyDescent="0.25">
      <c r="B454" s="2"/>
      <c r="C454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7"/>
  <sheetViews>
    <sheetView workbookViewId="0">
      <selection activeCell="C6" sqref="C6"/>
    </sheetView>
  </sheetViews>
  <sheetFormatPr defaultRowHeight="15" x14ac:dyDescent="0.25"/>
  <cols>
    <col min="1" max="1" width="10.42578125" bestFit="1" customWidth="1"/>
    <col min="4" max="4" width="22.85546875" customWidth="1"/>
  </cols>
  <sheetData>
    <row r="2" spans="1:7" x14ac:dyDescent="0.25">
      <c r="A2" s="1">
        <v>36636</v>
      </c>
      <c r="B2" s="2">
        <v>-6.7823395779145979E-2</v>
      </c>
      <c r="C2">
        <f>B2*100</f>
        <v>-6.7823395779145983</v>
      </c>
      <c r="D2" s="8">
        <v>-6.7823395779145979E-2</v>
      </c>
      <c r="E2">
        <f>D2+F2</f>
        <v>0.93217660422085402</v>
      </c>
      <c r="F2">
        <v>1</v>
      </c>
      <c r="G2">
        <f>(E2*100)-1</f>
        <v>92.217660422085402</v>
      </c>
    </row>
    <row r="3" spans="1:7" x14ac:dyDescent="0.25">
      <c r="A3" s="1">
        <v>37008</v>
      </c>
      <c r="B3" s="2">
        <v>-3.7325174825174834E-2</v>
      </c>
      <c r="D3" s="8">
        <v>-3.7325174825174834E-2</v>
      </c>
      <c r="E3">
        <f t="shared" ref="E3:E27" si="0">D3+F3</f>
        <v>0.96267482517482517</v>
      </c>
      <c r="F3">
        <v>1</v>
      </c>
      <c r="G3">
        <f t="shared" ref="G3:G27" si="1">E3*100</f>
        <v>96.26748251748252</v>
      </c>
    </row>
    <row r="4" spans="1:7" x14ac:dyDescent="0.25">
      <c r="A4" s="1">
        <v>37372</v>
      </c>
      <c r="B4" s="2">
        <v>-2.6356448241386943E-3</v>
      </c>
      <c r="D4" s="8">
        <v>-2.6356448241386943E-3</v>
      </c>
      <c r="E4">
        <f t="shared" si="0"/>
        <v>0.99736435517586131</v>
      </c>
      <c r="F4">
        <v>1</v>
      </c>
      <c r="G4">
        <f t="shared" si="1"/>
        <v>99.736435517586131</v>
      </c>
    </row>
    <row r="5" spans="1:7" x14ac:dyDescent="0.25">
      <c r="A5" s="1">
        <v>37736</v>
      </c>
      <c r="B5" s="2">
        <v>-1.743382587434894E-2</v>
      </c>
      <c r="D5" s="8">
        <v>-1.743382587434894E-2</v>
      </c>
      <c r="E5">
        <f t="shared" si="0"/>
        <v>0.98256617412565106</v>
      </c>
      <c r="F5">
        <v>1</v>
      </c>
      <c r="G5">
        <f t="shared" si="1"/>
        <v>98.256617412565106</v>
      </c>
    </row>
    <row r="6" spans="1:7" x14ac:dyDescent="0.25">
      <c r="A6" s="1">
        <v>38100</v>
      </c>
      <c r="B6" s="2">
        <v>1.3034634120229205E-2</v>
      </c>
      <c r="D6" s="8">
        <v>1.3034634120229205E-2</v>
      </c>
      <c r="E6">
        <f t="shared" si="0"/>
        <v>1.0130346341202292</v>
      </c>
      <c r="F6">
        <v>1</v>
      </c>
      <c r="G6">
        <f t="shared" si="1"/>
        <v>101.30346341202292</v>
      </c>
    </row>
    <row r="7" spans="1:7" x14ac:dyDescent="0.25">
      <c r="A7" s="1">
        <v>38464</v>
      </c>
      <c r="B7" s="2">
        <v>5.6484179318099237E-3</v>
      </c>
      <c r="D7" s="8">
        <v>5.6484179318099237E-3</v>
      </c>
      <c r="E7">
        <f t="shared" si="0"/>
        <v>1.0056484179318099</v>
      </c>
      <c r="F7">
        <v>1</v>
      </c>
      <c r="G7">
        <f t="shared" si="1"/>
        <v>100.56484179318099</v>
      </c>
    </row>
    <row r="8" spans="1:7" x14ac:dyDescent="0.25">
      <c r="A8" s="1">
        <v>38836</v>
      </c>
      <c r="B8" s="2">
        <v>-4.3240368872532464E-3</v>
      </c>
      <c r="D8" s="8">
        <v>-4.3240368872532464E-3</v>
      </c>
      <c r="E8">
        <f t="shared" si="0"/>
        <v>0.99567596311274675</v>
      </c>
      <c r="F8">
        <v>1</v>
      </c>
      <c r="G8">
        <f t="shared" si="1"/>
        <v>99.56759631127467</v>
      </c>
    </row>
    <row r="9" spans="1:7" x14ac:dyDescent="0.25">
      <c r="A9" s="1">
        <v>39199</v>
      </c>
      <c r="B9" s="2">
        <v>-1.2244248264403623E-5</v>
      </c>
      <c r="D9" s="8">
        <v>-1.2244248264403623E-5</v>
      </c>
      <c r="E9">
        <f t="shared" si="0"/>
        <v>0.9999877557517356</v>
      </c>
      <c r="F9">
        <v>1</v>
      </c>
      <c r="G9">
        <f t="shared" si="1"/>
        <v>99.998775575173553</v>
      </c>
    </row>
    <row r="10" spans="1:7" x14ac:dyDescent="0.25">
      <c r="A10" s="1">
        <v>39563</v>
      </c>
      <c r="B10" s="2">
        <v>3.0917231364956388E-2</v>
      </c>
      <c r="D10" s="8">
        <v>3.0917231364956388E-2</v>
      </c>
      <c r="E10">
        <f t="shared" si="0"/>
        <v>1.0309172313649564</v>
      </c>
      <c r="F10">
        <v>1</v>
      </c>
      <c r="G10">
        <f t="shared" si="1"/>
        <v>103.09172313649565</v>
      </c>
    </row>
    <row r="11" spans="1:7" x14ac:dyDescent="0.25">
      <c r="A11" s="1">
        <v>39927</v>
      </c>
      <c r="B11" s="2">
        <v>2.8468857109088752E-2</v>
      </c>
      <c r="D11" s="8">
        <v>2.8468857109088752E-2</v>
      </c>
      <c r="E11">
        <f t="shared" si="0"/>
        <v>1.0284688571090888</v>
      </c>
      <c r="F11">
        <v>1</v>
      </c>
      <c r="G11">
        <f t="shared" si="1"/>
        <v>102.84688571090888</v>
      </c>
    </row>
    <row r="12" spans="1:7" x14ac:dyDescent="0.25">
      <c r="A12" s="1">
        <v>40291</v>
      </c>
      <c r="B12" s="2">
        <v>7.8858358986051424E-3</v>
      </c>
      <c r="D12" s="8">
        <v>7.8858358986051424E-3</v>
      </c>
      <c r="E12">
        <f t="shared" si="0"/>
        <v>1.0078858358986051</v>
      </c>
      <c r="F12">
        <v>1</v>
      </c>
      <c r="G12">
        <f t="shared" si="1"/>
        <v>100.78858358986051</v>
      </c>
    </row>
    <row r="13" spans="1:7" x14ac:dyDescent="0.25">
      <c r="A13" s="1">
        <v>40654</v>
      </c>
      <c r="B13" s="2">
        <v>1.0326978049806312E-2</v>
      </c>
      <c r="D13" s="8">
        <v>1.0326978049806312E-2</v>
      </c>
      <c r="E13">
        <f t="shared" si="0"/>
        <v>1.0103269780498063</v>
      </c>
      <c r="F13">
        <v>1</v>
      </c>
      <c r="G13">
        <f t="shared" si="1"/>
        <v>101.03269780498063</v>
      </c>
    </row>
    <row r="14" spans="1:7" x14ac:dyDescent="0.25">
      <c r="A14" s="1">
        <v>41027</v>
      </c>
      <c r="B14" s="2">
        <v>-1.547010404755389E-2</v>
      </c>
      <c r="D14" s="8">
        <v>-1.547010404755389E-2</v>
      </c>
      <c r="E14">
        <f t="shared" si="0"/>
        <v>0.98452989595244611</v>
      </c>
      <c r="F14">
        <v>1</v>
      </c>
      <c r="G14">
        <f t="shared" si="1"/>
        <v>98.452989595244617</v>
      </c>
    </row>
    <row r="15" spans="1:7" x14ac:dyDescent="0.25">
      <c r="A15" s="1">
        <v>41390</v>
      </c>
      <c r="B15" s="2">
        <v>1.5277273434662897E-2</v>
      </c>
      <c r="D15" s="8">
        <v>1.5277273434662897E-2</v>
      </c>
      <c r="E15">
        <f t="shared" si="0"/>
        <v>1.0152772734346629</v>
      </c>
      <c r="F15">
        <v>1</v>
      </c>
      <c r="G15">
        <f t="shared" si="1"/>
        <v>101.5277273434663</v>
      </c>
    </row>
    <row r="16" spans="1:7" x14ac:dyDescent="0.25">
      <c r="A16" s="1">
        <v>41754</v>
      </c>
      <c r="B16" s="2">
        <v>4.9414402454495132E-4</v>
      </c>
      <c r="D16" s="8">
        <v>4.9414402454495132E-4</v>
      </c>
      <c r="E16">
        <f t="shared" si="0"/>
        <v>1.000494144024545</v>
      </c>
      <c r="F16">
        <v>1</v>
      </c>
      <c r="G16">
        <f t="shared" si="1"/>
        <v>100.04941440245449</v>
      </c>
    </row>
    <row r="17" spans="1:7" x14ac:dyDescent="0.25">
      <c r="A17" s="1">
        <v>42118</v>
      </c>
      <c r="B17" s="2">
        <v>-3.4946548919358555E-2</v>
      </c>
      <c r="D17" s="8">
        <v>-3.4946548919358555E-2</v>
      </c>
      <c r="E17">
        <f t="shared" si="0"/>
        <v>0.96505345108064144</v>
      </c>
      <c r="F17">
        <v>1</v>
      </c>
      <c r="G17">
        <f t="shared" si="1"/>
        <v>96.505345108064148</v>
      </c>
    </row>
    <row r="18" spans="1:7" x14ac:dyDescent="0.25">
      <c r="A18" s="1">
        <v>42482</v>
      </c>
      <c r="B18" s="2">
        <v>6.2225732282863433E-3</v>
      </c>
      <c r="D18" s="8">
        <v>6.2225732282863433E-3</v>
      </c>
      <c r="E18">
        <f t="shared" si="0"/>
        <v>1.0062225732282863</v>
      </c>
      <c r="F18">
        <v>1</v>
      </c>
      <c r="G18">
        <f t="shared" si="1"/>
        <v>100.62225732282863</v>
      </c>
    </row>
    <row r="19" spans="1:7" x14ac:dyDescent="0.25">
      <c r="A19" s="1">
        <v>42853</v>
      </c>
      <c r="B19" s="2">
        <v>2.0248042634383845E-2</v>
      </c>
      <c r="D19" s="8">
        <v>2.0248042634383845E-2</v>
      </c>
      <c r="E19">
        <f t="shared" si="0"/>
        <v>1.0202480426343838</v>
      </c>
      <c r="F19">
        <v>1</v>
      </c>
      <c r="G19">
        <f t="shared" si="1"/>
        <v>102.02480426343838</v>
      </c>
    </row>
    <row r="20" spans="1:7" x14ac:dyDescent="0.25">
      <c r="A20" s="1">
        <v>43217</v>
      </c>
      <c r="B20" s="2">
        <v>1.2140230309398481E-2</v>
      </c>
      <c r="D20" s="8">
        <v>1.2140230309398481E-2</v>
      </c>
      <c r="E20">
        <f t="shared" si="0"/>
        <v>1.0121402303093985</v>
      </c>
      <c r="F20">
        <v>1</v>
      </c>
      <c r="G20">
        <f t="shared" si="1"/>
        <v>101.21402303093984</v>
      </c>
    </row>
    <row r="21" spans="1:7" x14ac:dyDescent="0.25">
      <c r="A21" s="1">
        <v>43581</v>
      </c>
      <c r="B21" s="2">
        <v>1.5740929820973193E-4</v>
      </c>
      <c r="D21" s="8">
        <v>1.5740929820973193E-4</v>
      </c>
      <c r="E21">
        <f t="shared" si="0"/>
        <v>1.0001574092982097</v>
      </c>
      <c r="F21">
        <v>1</v>
      </c>
      <c r="G21">
        <f t="shared" si="1"/>
        <v>100.01574092982098</v>
      </c>
    </row>
    <row r="22" spans="1:7" x14ac:dyDescent="0.25">
      <c r="A22" s="1">
        <v>43945</v>
      </c>
      <c r="B22" s="2">
        <v>-1.2123991690722202E-2</v>
      </c>
      <c r="D22" s="8">
        <v>-1.2123991690722202E-2</v>
      </c>
      <c r="E22">
        <f t="shared" si="0"/>
        <v>0.9878760083092778</v>
      </c>
      <c r="F22">
        <v>1</v>
      </c>
      <c r="G22">
        <f t="shared" si="1"/>
        <v>98.787600830927786</v>
      </c>
    </row>
    <row r="23" spans="1:7" x14ac:dyDescent="0.25">
      <c r="A23" s="1">
        <v>44309</v>
      </c>
      <c r="B23" s="2">
        <v>-1.8915230351932766E-2</v>
      </c>
      <c r="D23" s="8">
        <v>-1.8915230351932766E-2</v>
      </c>
      <c r="E23">
        <f t="shared" si="0"/>
        <v>0.98108476964806723</v>
      </c>
      <c r="F23">
        <v>1</v>
      </c>
      <c r="G23">
        <f t="shared" si="1"/>
        <v>98.108476964806727</v>
      </c>
    </row>
    <row r="24" spans="1:7" x14ac:dyDescent="0.25">
      <c r="A24" s="1">
        <v>44673</v>
      </c>
      <c r="B24" s="2">
        <v>-1.7378466609253462E-2</v>
      </c>
      <c r="D24" s="8">
        <v>-1.7378466609253462E-2</v>
      </c>
      <c r="E24">
        <f t="shared" si="0"/>
        <v>0.98262153339074654</v>
      </c>
      <c r="F24">
        <v>1</v>
      </c>
      <c r="G24">
        <f t="shared" si="1"/>
        <v>98.262153339074658</v>
      </c>
    </row>
    <row r="25" spans="1:7" x14ac:dyDescent="0.25">
      <c r="A25" s="1">
        <v>45044</v>
      </c>
      <c r="B25" s="2">
        <v>2.5019788300645995E-2</v>
      </c>
      <c r="D25" s="8">
        <v>2.5019788300645995E-2</v>
      </c>
      <c r="E25">
        <f t="shared" si="0"/>
        <v>1.025019788300646</v>
      </c>
      <c r="F25">
        <v>1</v>
      </c>
      <c r="G25">
        <f t="shared" si="1"/>
        <v>102.5019788300646</v>
      </c>
    </row>
    <row r="26" spans="1:7" x14ac:dyDescent="0.25">
      <c r="A26" s="1">
        <v>45408</v>
      </c>
      <c r="B26" s="2">
        <v>1.2324468325281002E-2</v>
      </c>
      <c r="D26" s="8">
        <v>1.2324468325281002E-2</v>
      </c>
      <c r="E26">
        <f t="shared" si="0"/>
        <v>1.012324468325281</v>
      </c>
      <c r="F26">
        <v>1</v>
      </c>
      <c r="G26">
        <f t="shared" si="1"/>
        <v>101.2324468325281</v>
      </c>
    </row>
    <row r="27" spans="1:7" x14ac:dyDescent="0.25">
      <c r="A27" s="1">
        <v>45772</v>
      </c>
      <c r="B27" s="2">
        <v>7.86947653516612E-3</v>
      </c>
      <c r="D27" s="8">
        <v>7.86947653516612E-3</v>
      </c>
      <c r="E27">
        <f t="shared" si="0"/>
        <v>1.0078694765351661</v>
      </c>
      <c r="F27">
        <v>1</v>
      </c>
      <c r="G27">
        <f t="shared" si="1"/>
        <v>100.78694765351661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499984740745262"/>
  </sheetPr>
  <dimension ref="A1:U317"/>
  <sheetViews>
    <sheetView workbookViewId="0"/>
  </sheetViews>
  <sheetFormatPr defaultRowHeight="15" x14ac:dyDescent="0.25"/>
  <cols>
    <col min="1" max="1" width="8.42578125" customWidth="1"/>
    <col min="2" max="2" width="10.42578125" bestFit="1" customWidth="1"/>
    <col min="7" max="7" width="10.42578125" style="4" bestFit="1" customWidth="1"/>
    <col min="9" max="11" width="10.42578125" bestFit="1" customWidth="1"/>
    <col min="13" max="13" width="10.42578125" bestFit="1" customWidth="1"/>
    <col min="15" max="16" width="10.42578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21" x14ac:dyDescent="0.25">
      <c r="A2" t="s">
        <v>7</v>
      </c>
      <c r="B2" s="1">
        <v>36556</v>
      </c>
      <c r="C2">
        <v>1482.15</v>
      </c>
      <c r="D2">
        <v>1671.15</v>
      </c>
      <c r="E2">
        <v>1482.15</v>
      </c>
      <c r="F2">
        <v>1546.2</v>
      </c>
      <c r="K2" s="1"/>
      <c r="M2" s="1"/>
      <c r="P2" s="5"/>
      <c r="U2" s="1"/>
    </row>
    <row r="3" spans="1:21" x14ac:dyDescent="0.25">
      <c r="A3" t="s">
        <v>7</v>
      </c>
      <c r="B3" s="1">
        <v>36585</v>
      </c>
      <c r="C3">
        <v>1546.2</v>
      </c>
      <c r="D3">
        <v>1818.15</v>
      </c>
      <c r="E3">
        <v>1521.4</v>
      </c>
      <c r="F3">
        <v>1654.8</v>
      </c>
      <c r="K3" s="1"/>
      <c r="M3" s="1"/>
    </row>
    <row r="4" spans="1:21" x14ac:dyDescent="0.25">
      <c r="A4" t="s">
        <v>7</v>
      </c>
      <c r="B4" s="1">
        <v>36616</v>
      </c>
      <c r="C4">
        <v>1661.5</v>
      </c>
      <c r="D4">
        <v>1773.85</v>
      </c>
      <c r="E4">
        <v>1489.1</v>
      </c>
      <c r="F4">
        <v>1528.45</v>
      </c>
      <c r="K4" s="1"/>
      <c r="M4" s="1"/>
    </row>
    <row r="5" spans="1:21" x14ac:dyDescent="0.25">
      <c r="A5" t="s">
        <v>7</v>
      </c>
      <c r="B5" s="1">
        <v>36644</v>
      </c>
      <c r="C5">
        <v>1528.7</v>
      </c>
      <c r="D5">
        <v>1636.95</v>
      </c>
      <c r="E5">
        <v>1311.3</v>
      </c>
      <c r="F5">
        <v>1406.55</v>
      </c>
      <c r="K5" s="1"/>
      <c r="M5" s="1"/>
    </row>
    <row r="6" spans="1:21" x14ac:dyDescent="0.25">
      <c r="A6" t="s">
        <v>7</v>
      </c>
      <c r="B6" s="1">
        <v>36677</v>
      </c>
      <c r="C6">
        <v>1410</v>
      </c>
      <c r="D6">
        <v>1436.6</v>
      </c>
      <c r="E6">
        <v>1201.5</v>
      </c>
      <c r="F6">
        <v>1380.45</v>
      </c>
    </row>
    <row r="7" spans="1:21" x14ac:dyDescent="0.25">
      <c r="A7" t="s">
        <v>7</v>
      </c>
      <c r="B7" s="1">
        <v>36707</v>
      </c>
      <c r="C7">
        <v>1380.4</v>
      </c>
      <c r="D7">
        <v>1539.1</v>
      </c>
      <c r="E7">
        <v>1345.1</v>
      </c>
      <c r="F7">
        <v>1471.45</v>
      </c>
    </row>
    <row r="8" spans="1:21" x14ac:dyDescent="0.25">
      <c r="A8" t="s">
        <v>7</v>
      </c>
      <c r="B8" s="1">
        <v>36738</v>
      </c>
      <c r="C8">
        <v>1473.45</v>
      </c>
      <c r="D8">
        <v>1564.75</v>
      </c>
      <c r="E8">
        <v>1269.25</v>
      </c>
      <c r="F8">
        <v>1332.85</v>
      </c>
    </row>
    <row r="9" spans="1:21" x14ac:dyDescent="0.25">
      <c r="A9" t="s">
        <v>7</v>
      </c>
      <c r="B9" s="1">
        <v>36769</v>
      </c>
      <c r="C9">
        <v>1332.85</v>
      </c>
      <c r="D9">
        <v>1398.9</v>
      </c>
      <c r="E9">
        <v>1295.45</v>
      </c>
      <c r="F9">
        <v>1394.1</v>
      </c>
    </row>
    <row r="10" spans="1:21" x14ac:dyDescent="0.25">
      <c r="A10" t="s">
        <v>7</v>
      </c>
      <c r="B10" s="1">
        <v>36798</v>
      </c>
      <c r="C10">
        <v>1395.95</v>
      </c>
      <c r="D10">
        <v>1482</v>
      </c>
      <c r="E10">
        <v>1249.3499999999999</v>
      </c>
      <c r="F10">
        <v>1271.6500000000001</v>
      </c>
    </row>
    <row r="11" spans="1:21" x14ac:dyDescent="0.25">
      <c r="A11" t="s">
        <v>7</v>
      </c>
      <c r="B11" s="1">
        <v>36830</v>
      </c>
      <c r="C11">
        <v>1270.75</v>
      </c>
      <c r="D11">
        <v>1306.45</v>
      </c>
      <c r="E11">
        <v>1108.2</v>
      </c>
      <c r="F11">
        <v>1172.75</v>
      </c>
    </row>
    <row r="12" spans="1:21" x14ac:dyDescent="0.25">
      <c r="A12" t="s">
        <v>7</v>
      </c>
      <c r="B12" s="1">
        <v>36860</v>
      </c>
      <c r="C12">
        <v>1178.25</v>
      </c>
      <c r="D12">
        <v>1281</v>
      </c>
      <c r="E12">
        <v>1177.0999999999999</v>
      </c>
      <c r="F12">
        <v>1268.1500000000001</v>
      </c>
    </row>
    <row r="13" spans="1:21" x14ac:dyDescent="0.25">
      <c r="A13" t="s">
        <v>7</v>
      </c>
      <c r="B13" s="1">
        <v>36889</v>
      </c>
      <c r="C13">
        <v>1268.0999999999999</v>
      </c>
      <c r="D13">
        <v>1369.5</v>
      </c>
      <c r="E13">
        <v>1207.95</v>
      </c>
      <c r="F13">
        <v>1263.55</v>
      </c>
    </row>
    <row r="14" spans="1:21" x14ac:dyDescent="0.25">
      <c r="A14" t="s">
        <v>7</v>
      </c>
      <c r="B14" s="1">
        <v>36922</v>
      </c>
      <c r="C14">
        <v>1263.5</v>
      </c>
      <c r="D14">
        <v>1396.05</v>
      </c>
      <c r="E14">
        <v>1248.55</v>
      </c>
      <c r="F14">
        <v>1371.7</v>
      </c>
    </row>
    <row r="15" spans="1:21" x14ac:dyDescent="0.25">
      <c r="A15" t="s">
        <v>7</v>
      </c>
      <c r="B15" s="1">
        <v>36950</v>
      </c>
      <c r="C15">
        <v>1371.5</v>
      </c>
      <c r="D15">
        <v>1422.95</v>
      </c>
      <c r="E15">
        <v>1281.9000000000001</v>
      </c>
      <c r="F15">
        <v>1351.4</v>
      </c>
    </row>
    <row r="16" spans="1:21" x14ac:dyDescent="0.25">
      <c r="A16" t="s">
        <v>7</v>
      </c>
      <c r="B16" s="1">
        <v>36980</v>
      </c>
      <c r="C16">
        <v>1351.75</v>
      </c>
      <c r="D16">
        <v>1399.55</v>
      </c>
      <c r="E16">
        <v>1098.75</v>
      </c>
      <c r="F16">
        <v>1148.2</v>
      </c>
    </row>
    <row r="17" spans="1:6" x14ac:dyDescent="0.25">
      <c r="A17" t="s">
        <v>7</v>
      </c>
      <c r="B17" s="1">
        <v>37011</v>
      </c>
      <c r="C17">
        <v>1148.0999999999999</v>
      </c>
      <c r="D17">
        <v>1171.8499999999999</v>
      </c>
      <c r="E17">
        <v>1000.1</v>
      </c>
      <c r="F17">
        <v>1125.25</v>
      </c>
    </row>
    <row r="18" spans="1:6" x14ac:dyDescent="0.25">
      <c r="A18" t="s">
        <v>7</v>
      </c>
      <c r="B18" s="1">
        <v>37042</v>
      </c>
      <c r="C18">
        <v>1125.45</v>
      </c>
      <c r="D18">
        <v>1207</v>
      </c>
      <c r="E18">
        <v>1096.25</v>
      </c>
      <c r="F18">
        <v>1167.9000000000001</v>
      </c>
    </row>
    <row r="19" spans="1:6" x14ac:dyDescent="0.25">
      <c r="A19" t="s">
        <v>7</v>
      </c>
      <c r="B19" s="1">
        <v>37071</v>
      </c>
      <c r="C19">
        <v>1168.0999999999999</v>
      </c>
      <c r="D19">
        <v>1175.8</v>
      </c>
      <c r="E19">
        <v>1060.05</v>
      </c>
      <c r="F19">
        <v>1107.9000000000001</v>
      </c>
    </row>
    <row r="20" spans="1:6" x14ac:dyDescent="0.25">
      <c r="A20" t="s">
        <v>7</v>
      </c>
      <c r="B20" s="1">
        <v>37103</v>
      </c>
      <c r="C20">
        <v>1108.3499999999999</v>
      </c>
      <c r="D20">
        <v>1127.1500000000001</v>
      </c>
      <c r="E20">
        <v>1046.9000000000001</v>
      </c>
      <c r="F20">
        <v>1072.8499999999999</v>
      </c>
    </row>
    <row r="21" spans="1:6" x14ac:dyDescent="0.25">
      <c r="A21" t="s">
        <v>7</v>
      </c>
      <c r="B21" s="1">
        <v>37134</v>
      </c>
      <c r="C21">
        <v>1073</v>
      </c>
      <c r="D21">
        <v>1084</v>
      </c>
      <c r="E21">
        <v>1051.75</v>
      </c>
      <c r="F21">
        <v>1053.75</v>
      </c>
    </row>
    <row r="22" spans="1:6" x14ac:dyDescent="0.25">
      <c r="A22" t="s">
        <v>7</v>
      </c>
      <c r="B22" s="1">
        <v>37162</v>
      </c>
      <c r="C22">
        <v>1054.6500000000001</v>
      </c>
      <c r="D22">
        <v>1059.9000000000001</v>
      </c>
      <c r="E22">
        <v>849.95</v>
      </c>
      <c r="F22">
        <v>913.85</v>
      </c>
    </row>
    <row r="23" spans="1:6" x14ac:dyDescent="0.25">
      <c r="A23" t="s">
        <v>7</v>
      </c>
      <c r="B23" s="1">
        <v>37195</v>
      </c>
      <c r="C23">
        <v>914.65</v>
      </c>
      <c r="D23">
        <v>1000.95</v>
      </c>
      <c r="E23">
        <v>884.65</v>
      </c>
      <c r="F23">
        <v>971.9</v>
      </c>
    </row>
    <row r="24" spans="1:6" x14ac:dyDescent="0.25">
      <c r="A24" t="s">
        <v>7</v>
      </c>
      <c r="B24" s="1">
        <v>37224</v>
      </c>
      <c r="C24">
        <v>973.55</v>
      </c>
      <c r="D24">
        <v>1097.5999999999999</v>
      </c>
      <c r="E24">
        <v>973.55</v>
      </c>
      <c r="F24">
        <v>1067.1500000000001</v>
      </c>
    </row>
    <row r="25" spans="1:6" x14ac:dyDescent="0.25">
      <c r="A25" t="s">
        <v>7</v>
      </c>
      <c r="B25" s="1">
        <v>37256</v>
      </c>
      <c r="C25">
        <v>1067.2</v>
      </c>
      <c r="D25">
        <v>1132.6500000000001</v>
      </c>
      <c r="E25">
        <v>1010.45</v>
      </c>
      <c r="F25">
        <v>1059.05</v>
      </c>
    </row>
    <row r="26" spans="1:6" x14ac:dyDescent="0.25">
      <c r="A26" t="s">
        <v>7</v>
      </c>
      <c r="B26" s="1">
        <v>37287</v>
      </c>
      <c r="C26">
        <v>1058.8499999999999</v>
      </c>
      <c r="D26">
        <v>1121.75</v>
      </c>
      <c r="E26">
        <v>1052.05</v>
      </c>
      <c r="F26">
        <v>1075.4000000000001</v>
      </c>
    </row>
    <row r="27" spans="1:6" x14ac:dyDescent="0.25">
      <c r="A27" t="s">
        <v>7</v>
      </c>
      <c r="B27" s="1">
        <v>37315</v>
      </c>
      <c r="C27">
        <v>1076.95</v>
      </c>
      <c r="D27">
        <v>1205.95</v>
      </c>
      <c r="E27">
        <v>1069.4000000000001</v>
      </c>
      <c r="F27">
        <v>1142.05</v>
      </c>
    </row>
    <row r="28" spans="1:6" x14ac:dyDescent="0.25">
      <c r="A28" t="s">
        <v>7</v>
      </c>
      <c r="B28" s="1">
        <v>37343</v>
      </c>
      <c r="C28">
        <v>1142.05</v>
      </c>
      <c r="D28">
        <v>1201.0999999999999</v>
      </c>
      <c r="E28">
        <v>1117.8499999999999</v>
      </c>
      <c r="F28">
        <v>1129.55</v>
      </c>
    </row>
    <row r="29" spans="1:6" x14ac:dyDescent="0.25">
      <c r="A29" t="s">
        <v>7</v>
      </c>
      <c r="B29" s="1">
        <v>37376</v>
      </c>
      <c r="C29">
        <v>1129.8499999999999</v>
      </c>
      <c r="D29">
        <v>1153.3</v>
      </c>
      <c r="E29">
        <v>1073.3</v>
      </c>
      <c r="F29">
        <v>1084.5</v>
      </c>
    </row>
    <row r="30" spans="1:6" x14ac:dyDescent="0.25">
      <c r="A30" t="s">
        <v>7</v>
      </c>
      <c r="B30" s="1">
        <v>37407</v>
      </c>
      <c r="C30">
        <v>1084.8</v>
      </c>
      <c r="D30">
        <v>1136.55</v>
      </c>
      <c r="E30">
        <v>1020.1</v>
      </c>
      <c r="F30">
        <v>1028.8</v>
      </c>
    </row>
    <row r="31" spans="1:6" x14ac:dyDescent="0.25">
      <c r="A31" t="s">
        <v>7</v>
      </c>
      <c r="B31" s="1">
        <v>37435</v>
      </c>
      <c r="C31">
        <v>1029.25</v>
      </c>
      <c r="D31">
        <v>1102.05</v>
      </c>
      <c r="E31">
        <v>1029.25</v>
      </c>
      <c r="F31">
        <v>1057.8</v>
      </c>
    </row>
    <row r="32" spans="1:6" x14ac:dyDescent="0.25">
      <c r="A32" t="s">
        <v>7</v>
      </c>
      <c r="B32" s="1">
        <v>37468</v>
      </c>
      <c r="C32">
        <v>1058</v>
      </c>
      <c r="D32">
        <v>1087.4000000000001</v>
      </c>
      <c r="E32">
        <v>943.6</v>
      </c>
      <c r="F32">
        <v>958.9</v>
      </c>
    </row>
    <row r="33" spans="1:6" x14ac:dyDescent="0.25">
      <c r="A33" t="s">
        <v>7</v>
      </c>
      <c r="B33" s="1">
        <v>37498</v>
      </c>
      <c r="C33">
        <v>959.2</v>
      </c>
      <c r="D33">
        <v>1012.75</v>
      </c>
      <c r="E33">
        <v>935.55</v>
      </c>
      <c r="F33">
        <v>1010.6</v>
      </c>
    </row>
    <row r="34" spans="1:6" x14ac:dyDescent="0.25">
      <c r="A34" t="s">
        <v>7</v>
      </c>
      <c r="B34" s="1">
        <v>37529</v>
      </c>
      <c r="C34">
        <v>1010.9</v>
      </c>
      <c r="D34">
        <v>1024.6500000000001</v>
      </c>
      <c r="E34">
        <v>960.2</v>
      </c>
      <c r="F34">
        <v>963.15</v>
      </c>
    </row>
    <row r="35" spans="1:6" x14ac:dyDescent="0.25">
      <c r="A35" t="s">
        <v>7</v>
      </c>
      <c r="B35" s="1">
        <v>37560</v>
      </c>
      <c r="C35">
        <v>961.15</v>
      </c>
      <c r="D35">
        <v>983.6</v>
      </c>
      <c r="E35">
        <v>920.1</v>
      </c>
      <c r="F35">
        <v>951.4</v>
      </c>
    </row>
    <row r="36" spans="1:6" x14ac:dyDescent="0.25">
      <c r="A36" t="s">
        <v>7</v>
      </c>
      <c r="B36" s="1">
        <v>37589</v>
      </c>
      <c r="C36">
        <v>951.45</v>
      </c>
      <c r="D36">
        <v>1057.45</v>
      </c>
      <c r="E36">
        <v>946.4</v>
      </c>
      <c r="F36">
        <v>1050.1500000000001</v>
      </c>
    </row>
    <row r="37" spans="1:6" x14ac:dyDescent="0.25">
      <c r="A37" t="s">
        <v>7</v>
      </c>
      <c r="B37" s="1">
        <v>37621</v>
      </c>
      <c r="C37">
        <v>1050.1500000000001</v>
      </c>
      <c r="D37">
        <v>1103.95</v>
      </c>
      <c r="E37">
        <v>1034.0999999999999</v>
      </c>
      <c r="F37">
        <v>1093.5</v>
      </c>
    </row>
    <row r="38" spans="1:6" x14ac:dyDescent="0.25">
      <c r="A38" t="s">
        <v>7</v>
      </c>
      <c r="B38" s="1">
        <v>37652</v>
      </c>
      <c r="C38">
        <v>1093.5999999999999</v>
      </c>
      <c r="D38">
        <v>1105.5999999999999</v>
      </c>
      <c r="E38">
        <v>1026.2</v>
      </c>
      <c r="F38">
        <v>1041.8499999999999</v>
      </c>
    </row>
    <row r="39" spans="1:6" x14ac:dyDescent="0.25">
      <c r="A39" t="s">
        <v>7</v>
      </c>
      <c r="B39" s="1">
        <v>37680</v>
      </c>
      <c r="C39">
        <v>1040.25</v>
      </c>
      <c r="D39">
        <v>1075.5</v>
      </c>
      <c r="E39">
        <v>1034.0999999999999</v>
      </c>
      <c r="F39">
        <v>1063.4000000000001</v>
      </c>
    </row>
    <row r="40" spans="1:6" x14ac:dyDescent="0.25">
      <c r="A40" t="s">
        <v>7</v>
      </c>
      <c r="B40" s="1">
        <v>37711</v>
      </c>
      <c r="C40">
        <v>1063.55</v>
      </c>
      <c r="D40">
        <v>1070.8499999999999</v>
      </c>
      <c r="E40">
        <v>974.1</v>
      </c>
      <c r="F40">
        <v>978.2</v>
      </c>
    </row>
    <row r="41" spans="1:6" x14ac:dyDescent="0.25">
      <c r="A41" t="s">
        <v>7</v>
      </c>
      <c r="B41" s="1">
        <v>37741</v>
      </c>
      <c r="C41">
        <v>977.4</v>
      </c>
      <c r="D41">
        <v>1033.45</v>
      </c>
      <c r="E41">
        <v>920</v>
      </c>
      <c r="F41">
        <v>934.05</v>
      </c>
    </row>
    <row r="42" spans="1:6" x14ac:dyDescent="0.25">
      <c r="A42" t="s">
        <v>7</v>
      </c>
      <c r="B42" s="1">
        <v>37771</v>
      </c>
      <c r="C42">
        <v>930.9</v>
      </c>
      <c r="D42">
        <v>1013.85</v>
      </c>
      <c r="E42">
        <v>930.8</v>
      </c>
      <c r="F42">
        <v>1006.8</v>
      </c>
    </row>
    <row r="43" spans="1:6" x14ac:dyDescent="0.25">
      <c r="A43" t="s">
        <v>7</v>
      </c>
      <c r="B43" s="1">
        <v>37802</v>
      </c>
      <c r="C43">
        <v>1006.85</v>
      </c>
      <c r="D43">
        <v>1141.3</v>
      </c>
      <c r="E43">
        <v>1004.7</v>
      </c>
      <c r="F43">
        <v>1134.1500000000001</v>
      </c>
    </row>
    <row r="44" spans="1:6" x14ac:dyDescent="0.25">
      <c r="A44" t="s">
        <v>7</v>
      </c>
      <c r="B44" s="1">
        <v>37833</v>
      </c>
      <c r="C44">
        <v>1133.95</v>
      </c>
      <c r="D44">
        <v>1198.5</v>
      </c>
      <c r="E44">
        <v>1089.3</v>
      </c>
      <c r="F44">
        <v>1185.8499999999999</v>
      </c>
    </row>
    <row r="45" spans="1:6" x14ac:dyDescent="0.25">
      <c r="A45" t="s">
        <v>7</v>
      </c>
      <c r="B45" s="1">
        <v>37862</v>
      </c>
      <c r="C45">
        <v>1185.8</v>
      </c>
      <c r="D45">
        <v>1365.8</v>
      </c>
      <c r="E45">
        <v>1164.75</v>
      </c>
      <c r="F45">
        <v>1356.55</v>
      </c>
    </row>
    <row r="46" spans="1:6" x14ac:dyDescent="0.25">
      <c r="A46" t="s">
        <v>7</v>
      </c>
      <c r="B46" s="1">
        <v>37894</v>
      </c>
      <c r="C46">
        <v>1356.7</v>
      </c>
      <c r="D46">
        <v>1430.7</v>
      </c>
      <c r="E46">
        <v>1285.25</v>
      </c>
      <c r="F46">
        <v>1417.1</v>
      </c>
    </row>
    <row r="47" spans="1:6" x14ac:dyDescent="0.25">
      <c r="A47" t="s">
        <v>7</v>
      </c>
      <c r="B47" s="1">
        <v>37925</v>
      </c>
      <c r="C47">
        <v>1416.6</v>
      </c>
      <c r="D47">
        <v>1574.1</v>
      </c>
      <c r="E47">
        <v>1407.95</v>
      </c>
      <c r="F47">
        <v>1555.9</v>
      </c>
    </row>
    <row r="48" spans="1:6" x14ac:dyDescent="0.25">
      <c r="A48" t="s">
        <v>7</v>
      </c>
      <c r="B48" s="1">
        <v>37953</v>
      </c>
      <c r="C48">
        <v>1556.5</v>
      </c>
      <c r="D48">
        <v>1630.25</v>
      </c>
      <c r="E48">
        <v>1509.15</v>
      </c>
      <c r="F48">
        <v>1615.25</v>
      </c>
    </row>
    <row r="49" spans="1:6" x14ac:dyDescent="0.25">
      <c r="A49" t="s">
        <v>7</v>
      </c>
      <c r="B49" s="1">
        <v>37986</v>
      </c>
      <c r="C49">
        <v>1615.85</v>
      </c>
      <c r="D49">
        <v>1914.4</v>
      </c>
      <c r="E49">
        <v>1615.7</v>
      </c>
      <c r="F49">
        <v>1879.75</v>
      </c>
    </row>
    <row r="50" spans="1:6" x14ac:dyDescent="0.25">
      <c r="A50" t="s">
        <v>7</v>
      </c>
      <c r="B50" s="1">
        <v>38016</v>
      </c>
      <c r="C50">
        <v>1880.35</v>
      </c>
      <c r="D50">
        <v>2014.65</v>
      </c>
      <c r="E50">
        <v>1756.25</v>
      </c>
      <c r="F50">
        <v>1809.75</v>
      </c>
    </row>
    <row r="51" spans="1:6" x14ac:dyDescent="0.25">
      <c r="A51" t="s">
        <v>7</v>
      </c>
      <c r="B51" s="1">
        <v>38044</v>
      </c>
      <c r="C51">
        <v>1809.3</v>
      </c>
      <c r="D51">
        <v>1935.8</v>
      </c>
      <c r="E51">
        <v>1755.65</v>
      </c>
      <c r="F51">
        <v>1800.3</v>
      </c>
    </row>
    <row r="52" spans="1:6" x14ac:dyDescent="0.25">
      <c r="A52" t="s">
        <v>7</v>
      </c>
      <c r="B52" s="1">
        <v>38077</v>
      </c>
      <c r="C52">
        <v>1798.35</v>
      </c>
      <c r="D52">
        <v>1898.7</v>
      </c>
      <c r="E52">
        <v>1669.7</v>
      </c>
      <c r="F52">
        <v>1771.9</v>
      </c>
    </row>
    <row r="53" spans="1:6" x14ac:dyDescent="0.25">
      <c r="A53" t="s">
        <v>7</v>
      </c>
      <c r="B53" s="1">
        <v>38107</v>
      </c>
      <c r="C53">
        <v>1771.45</v>
      </c>
      <c r="D53">
        <v>1912.35</v>
      </c>
      <c r="E53">
        <v>1771.45</v>
      </c>
      <c r="F53">
        <v>1796.1</v>
      </c>
    </row>
    <row r="54" spans="1:6" x14ac:dyDescent="0.25">
      <c r="A54" t="s">
        <v>7</v>
      </c>
      <c r="B54" s="1">
        <v>38138</v>
      </c>
      <c r="C54">
        <v>1796.1</v>
      </c>
      <c r="D54">
        <v>1837.95</v>
      </c>
      <c r="E54">
        <v>1292.2</v>
      </c>
      <c r="F54">
        <v>1483.6</v>
      </c>
    </row>
    <row r="55" spans="1:6" x14ac:dyDescent="0.25">
      <c r="A55" t="s">
        <v>7</v>
      </c>
      <c r="B55" s="1">
        <v>38168</v>
      </c>
      <c r="C55">
        <v>1483.9</v>
      </c>
      <c r="D55">
        <v>1566.5</v>
      </c>
      <c r="E55">
        <v>1437.9</v>
      </c>
      <c r="F55">
        <v>1505.6</v>
      </c>
    </row>
    <row r="56" spans="1:6" x14ac:dyDescent="0.25">
      <c r="A56" t="s">
        <v>7</v>
      </c>
      <c r="B56" s="1">
        <v>38198</v>
      </c>
      <c r="C56">
        <v>1506.65</v>
      </c>
      <c r="D56">
        <v>1638.7</v>
      </c>
      <c r="E56">
        <v>1472.55</v>
      </c>
      <c r="F56">
        <v>1632.3</v>
      </c>
    </row>
    <row r="57" spans="1:6" x14ac:dyDescent="0.25">
      <c r="A57" t="s">
        <v>7</v>
      </c>
      <c r="B57" s="1">
        <v>38230</v>
      </c>
      <c r="C57">
        <v>1631.55</v>
      </c>
      <c r="D57">
        <v>1658.9</v>
      </c>
      <c r="E57">
        <v>1573.7</v>
      </c>
      <c r="F57">
        <v>1631.75</v>
      </c>
    </row>
    <row r="58" spans="1:6" x14ac:dyDescent="0.25">
      <c r="A58" t="s">
        <v>7</v>
      </c>
      <c r="B58" s="1">
        <v>38260</v>
      </c>
      <c r="C58">
        <v>1631.7</v>
      </c>
      <c r="D58">
        <v>1760.8</v>
      </c>
      <c r="E58">
        <v>1619.9</v>
      </c>
      <c r="F58">
        <v>1745.5</v>
      </c>
    </row>
    <row r="59" spans="1:6" x14ac:dyDescent="0.25">
      <c r="A59" t="s">
        <v>7</v>
      </c>
      <c r="B59" s="1">
        <v>38289</v>
      </c>
      <c r="C59">
        <v>1744.4</v>
      </c>
      <c r="D59">
        <v>1829.45</v>
      </c>
      <c r="E59">
        <v>1737.85</v>
      </c>
      <c r="F59">
        <v>1786.9</v>
      </c>
    </row>
    <row r="60" spans="1:6" x14ac:dyDescent="0.25">
      <c r="A60" t="s">
        <v>7</v>
      </c>
      <c r="B60" s="1">
        <v>38321</v>
      </c>
      <c r="C60">
        <v>1787.3</v>
      </c>
      <c r="D60">
        <v>1963.8</v>
      </c>
      <c r="E60">
        <v>1776.7</v>
      </c>
      <c r="F60">
        <v>1958.8</v>
      </c>
    </row>
    <row r="61" spans="1:6" x14ac:dyDescent="0.25">
      <c r="A61" t="s">
        <v>7</v>
      </c>
      <c r="B61" s="1">
        <v>38352</v>
      </c>
      <c r="C61">
        <v>1960.75</v>
      </c>
      <c r="D61">
        <v>2088.4499999999998</v>
      </c>
      <c r="E61">
        <v>1944.5</v>
      </c>
      <c r="F61">
        <v>2080.5</v>
      </c>
    </row>
    <row r="62" spans="1:6" x14ac:dyDescent="0.25">
      <c r="A62" t="s">
        <v>7</v>
      </c>
      <c r="B62" s="1">
        <v>38383</v>
      </c>
      <c r="C62">
        <v>2080</v>
      </c>
      <c r="D62">
        <v>2120.15</v>
      </c>
      <c r="E62">
        <v>1894.4</v>
      </c>
      <c r="F62">
        <v>2057.6</v>
      </c>
    </row>
    <row r="63" spans="1:6" x14ac:dyDescent="0.25">
      <c r="A63" t="s">
        <v>7</v>
      </c>
      <c r="B63" s="1">
        <v>38411</v>
      </c>
      <c r="C63">
        <v>2057.75</v>
      </c>
      <c r="D63">
        <v>2110.15</v>
      </c>
      <c r="E63">
        <v>2036.6</v>
      </c>
      <c r="F63">
        <v>2103.25</v>
      </c>
    </row>
    <row r="64" spans="1:6" x14ac:dyDescent="0.25">
      <c r="A64" t="s">
        <v>7</v>
      </c>
      <c r="B64" s="1">
        <v>38442</v>
      </c>
      <c r="C64">
        <v>2103.1</v>
      </c>
      <c r="D64">
        <v>2183.4499999999998</v>
      </c>
      <c r="E64">
        <v>1971.15</v>
      </c>
      <c r="F64">
        <v>2035.65</v>
      </c>
    </row>
    <row r="65" spans="1:6" x14ac:dyDescent="0.25">
      <c r="A65" t="s">
        <v>7</v>
      </c>
      <c r="B65" s="1">
        <v>38471</v>
      </c>
      <c r="C65">
        <v>2035.9</v>
      </c>
      <c r="D65">
        <v>2084.9</v>
      </c>
      <c r="E65">
        <v>1896.3</v>
      </c>
      <c r="F65">
        <v>1902.5</v>
      </c>
    </row>
    <row r="66" spans="1:6" x14ac:dyDescent="0.25">
      <c r="A66" t="s">
        <v>7</v>
      </c>
      <c r="B66" s="1">
        <v>38503</v>
      </c>
      <c r="C66">
        <v>1903.1</v>
      </c>
      <c r="D66">
        <v>2099.35</v>
      </c>
      <c r="E66">
        <v>1898.15</v>
      </c>
      <c r="F66">
        <v>2087.5500000000002</v>
      </c>
    </row>
    <row r="67" spans="1:6" x14ac:dyDescent="0.25">
      <c r="A67" t="s">
        <v>7</v>
      </c>
      <c r="B67" s="1">
        <v>38533</v>
      </c>
      <c r="C67">
        <v>2087.8000000000002</v>
      </c>
      <c r="D67">
        <v>2226.15</v>
      </c>
      <c r="E67">
        <v>2061.35</v>
      </c>
      <c r="F67">
        <v>2220.6</v>
      </c>
    </row>
    <row r="68" spans="1:6" x14ac:dyDescent="0.25">
      <c r="A68" t="s">
        <v>7</v>
      </c>
      <c r="B68" s="1">
        <v>38562</v>
      </c>
      <c r="C68">
        <v>2220.4499999999998</v>
      </c>
      <c r="D68">
        <v>2332.5500000000002</v>
      </c>
      <c r="E68">
        <v>2171.25</v>
      </c>
      <c r="F68">
        <v>2312.3000000000002</v>
      </c>
    </row>
    <row r="69" spans="1:6" x14ac:dyDescent="0.25">
      <c r="A69" t="s">
        <v>7</v>
      </c>
      <c r="B69" s="1">
        <v>38595</v>
      </c>
      <c r="C69">
        <v>2312.0500000000002</v>
      </c>
      <c r="D69">
        <v>2426.65</v>
      </c>
      <c r="E69">
        <v>2294.25</v>
      </c>
      <c r="F69">
        <v>2384.65</v>
      </c>
    </row>
    <row r="70" spans="1:6" x14ac:dyDescent="0.25">
      <c r="A70" t="s">
        <v>7</v>
      </c>
      <c r="B70" s="1">
        <v>38625</v>
      </c>
      <c r="C70">
        <v>2384.6999999999998</v>
      </c>
      <c r="D70">
        <v>2633.9</v>
      </c>
      <c r="E70">
        <v>2382.9</v>
      </c>
      <c r="F70">
        <v>2601.4</v>
      </c>
    </row>
    <row r="71" spans="1:6" x14ac:dyDescent="0.25">
      <c r="A71" t="s">
        <v>7</v>
      </c>
      <c r="B71" s="1">
        <v>38656</v>
      </c>
      <c r="C71">
        <v>2601</v>
      </c>
      <c r="D71">
        <v>2669.2</v>
      </c>
      <c r="E71">
        <v>2307.4499999999998</v>
      </c>
      <c r="F71">
        <v>2370.9499999999998</v>
      </c>
    </row>
    <row r="72" spans="1:6" x14ac:dyDescent="0.25">
      <c r="A72" t="s">
        <v>7</v>
      </c>
      <c r="B72" s="1">
        <v>38686</v>
      </c>
      <c r="C72">
        <v>2366.8000000000002</v>
      </c>
      <c r="D72">
        <v>2727.05</v>
      </c>
      <c r="E72">
        <v>2366.8000000000002</v>
      </c>
      <c r="F72">
        <v>2652.25</v>
      </c>
    </row>
    <row r="73" spans="1:6" x14ac:dyDescent="0.25">
      <c r="A73" t="s">
        <v>7</v>
      </c>
      <c r="B73" s="1">
        <v>38716</v>
      </c>
      <c r="C73">
        <v>2651.6</v>
      </c>
      <c r="D73">
        <v>2857</v>
      </c>
      <c r="E73">
        <v>2641.95</v>
      </c>
      <c r="F73">
        <v>2836.55</v>
      </c>
    </row>
    <row r="74" spans="1:6" x14ac:dyDescent="0.25">
      <c r="A74" t="s">
        <v>7</v>
      </c>
      <c r="B74" s="1">
        <v>38748</v>
      </c>
      <c r="C74">
        <v>2836.8</v>
      </c>
      <c r="D74">
        <v>3005.1</v>
      </c>
      <c r="E74">
        <v>2783.85</v>
      </c>
      <c r="F74">
        <v>3001.1</v>
      </c>
    </row>
    <row r="75" spans="1:6" x14ac:dyDescent="0.25">
      <c r="A75" t="s">
        <v>7</v>
      </c>
      <c r="B75" s="1">
        <v>38776</v>
      </c>
      <c r="C75">
        <v>3001.3</v>
      </c>
      <c r="D75">
        <v>3090.3</v>
      </c>
      <c r="E75">
        <v>2928.1</v>
      </c>
      <c r="F75">
        <v>3074.7</v>
      </c>
    </row>
    <row r="76" spans="1:6" x14ac:dyDescent="0.25">
      <c r="A76" t="s">
        <v>7</v>
      </c>
      <c r="B76" s="1">
        <v>38807</v>
      </c>
      <c r="C76">
        <v>3074.6</v>
      </c>
      <c r="D76">
        <v>3433.85</v>
      </c>
      <c r="E76">
        <v>3064</v>
      </c>
      <c r="F76">
        <v>3402.55</v>
      </c>
    </row>
    <row r="77" spans="1:6" x14ac:dyDescent="0.25">
      <c r="A77" t="s">
        <v>7</v>
      </c>
      <c r="B77" s="1">
        <v>38836</v>
      </c>
      <c r="C77">
        <v>3403.15</v>
      </c>
      <c r="D77">
        <v>3598.95</v>
      </c>
      <c r="E77">
        <v>3290.35</v>
      </c>
      <c r="F77">
        <v>3557.6</v>
      </c>
    </row>
    <row r="78" spans="1:6" x14ac:dyDescent="0.25">
      <c r="A78" t="s">
        <v>7</v>
      </c>
      <c r="B78" s="1">
        <v>38868</v>
      </c>
      <c r="C78">
        <v>3557.55</v>
      </c>
      <c r="D78">
        <v>3774.15</v>
      </c>
      <c r="E78">
        <v>2896.4</v>
      </c>
      <c r="F78">
        <v>3071.05</v>
      </c>
    </row>
    <row r="79" spans="1:6" x14ac:dyDescent="0.25">
      <c r="A79" t="s">
        <v>7</v>
      </c>
      <c r="B79" s="1">
        <v>38898</v>
      </c>
      <c r="C79">
        <v>3072.55</v>
      </c>
      <c r="D79">
        <v>3134.15</v>
      </c>
      <c r="E79">
        <v>2595.65</v>
      </c>
      <c r="F79">
        <v>3128.2</v>
      </c>
    </row>
    <row r="80" spans="1:6" x14ac:dyDescent="0.25">
      <c r="A80" t="s">
        <v>7</v>
      </c>
      <c r="B80" s="1">
        <v>38929</v>
      </c>
      <c r="C80">
        <v>3128.75</v>
      </c>
      <c r="D80">
        <v>3208.85</v>
      </c>
      <c r="E80">
        <v>2878.25</v>
      </c>
      <c r="F80">
        <v>3143.2</v>
      </c>
    </row>
    <row r="81" spans="1:6" x14ac:dyDescent="0.25">
      <c r="A81" t="s">
        <v>7</v>
      </c>
      <c r="B81" s="1">
        <v>38960</v>
      </c>
      <c r="C81">
        <v>3128.2</v>
      </c>
      <c r="D81">
        <v>3452.3</v>
      </c>
      <c r="E81">
        <v>3113.6</v>
      </c>
      <c r="F81">
        <v>3413.9</v>
      </c>
    </row>
    <row r="82" spans="1:6" x14ac:dyDescent="0.25">
      <c r="A82" t="s">
        <v>7</v>
      </c>
      <c r="B82" s="1">
        <v>38989</v>
      </c>
      <c r="C82">
        <v>3414</v>
      </c>
      <c r="D82">
        <v>3603.7</v>
      </c>
      <c r="E82">
        <v>3328.45</v>
      </c>
      <c r="F82">
        <v>3588.4</v>
      </c>
    </row>
    <row r="83" spans="1:6" x14ac:dyDescent="0.25">
      <c r="A83" t="s">
        <v>7</v>
      </c>
      <c r="B83" s="1">
        <v>39021</v>
      </c>
      <c r="C83">
        <v>3588.95</v>
      </c>
      <c r="D83">
        <v>3782.85</v>
      </c>
      <c r="E83">
        <v>3508.65</v>
      </c>
      <c r="F83">
        <v>3744.1</v>
      </c>
    </row>
    <row r="84" spans="1:6" x14ac:dyDescent="0.25">
      <c r="A84" t="s">
        <v>7</v>
      </c>
      <c r="B84" s="1">
        <v>39051</v>
      </c>
      <c r="C84">
        <v>3744.1</v>
      </c>
      <c r="D84">
        <v>3976.8</v>
      </c>
      <c r="E84">
        <v>3737</v>
      </c>
      <c r="F84">
        <v>3954.5</v>
      </c>
    </row>
    <row r="85" spans="1:6" x14ac:dyDescent="0.25">
      <c r="A85" t="s">
        <v>7</v>
      </c>
      <c r="B85" s="1">
        <v>39080</v>
      </c>
      <c r="C85">
        <v>3955.7</v>
      </c>
      <c r="D85">
        <v>4046.85</v>
      </c>
      <c r="E85">
        <v>3657.65</v>
      </c>
      <c r="F85">
        <v>3966.4</v>
      </c>
    </row>
    <row r="86" spans="1:6" x14ac:dyDescent="0.25">
      <c r="A86" t="s">
        <v>7</v>
      </c>
      <c r="B86" s="1">
        <v>39113</v>
      </c>
      <c r="C86">
        <v>3966.25</v>
      </c>
      <c r="D86">
        <v>4167.1499999999996</v>
      </c>
      <c r="E86">
        <v>3833.6</v>
      </c>
      <c r="F86">
        <v>4082.7</v>
      </c>
    </row>
    <row r="87" spans="1:6" x14ac:dyDescent="0.25">
      <c r="A87" t="s">
        <v>7</v>
      </c>
      <c r="B87" s="1">
        <v>39141</v>
      </c>
      <c r="C87">
        <v>4083.4</v>
      </c>
      <c r="D87">
        <v>4245.3</v>
      </c>
      <c r="E87">
        <v>3674.85</v>
      </c>
      <c r="F87">
        <v>3745.3</v>
      </c>
    </row>
    <row r="88" spans="1:6" x14ac:dyDescent="0.25">
      <c r="A88" t="s">
        <v>7</v>
      </c>
      <c r="B88" s="1">
        <v>39171</v>
      </c>
      <c r="C88">
        <v>3745.4</v>
      </c>
      <c r="D88">
        <v>3901.75</v>
      </c>
      <c r="E88">
        <v>3554.5</v>
      </c>
      <c r="F88">
        <v>3821.55</v>
      </c>
    </row>
    <row r="89" spans="1:6" x14ac:dyDescent="0.25">
      <c r="A89" t="s">
        <v>7</v>
      </c>
      <c r="B89" s="1">
        <v>39202</v>
      </c>
      <c r="C89">
        <v>3820</v>
      </c>
      <c r="D89">
        <v>4217.8999999999996</v>
      </c>
      <c r="E89">
        <v>3617</v>
      </c>
      <c r="F89">
        <v>4087.9</v>
      </c>
    </row>
    <row r="90" spans="1:6" x14ac:dyDescent="0.25">
      <c r="A90" t="s">
        <v>7</v>
      </c>
      <c r="B90" s="1">
        <v>39233</v>
      </c>
      <c r="C90">
        <v>4089.45</v>
      </c>
      <c r="D90">
        <v>4306.75</v>
      </c>
      <c r="E90">
        <v>3981.15</v>
      </c>
      <c r="F90">
        <v>4295.8</v>
      </c>
    </row>
    <row r="91" spans="1:6" x14ac:dyDescent="0.25">
      <c r="A91" t="s">
        <v>7</v>
      </c>
      <c r="B91" s="1">
        <v>39262</v>
      </c>
      <c r="C91">
        <v>4296.05</v>
      </c>
      <c r="D91">
        <v>4362.95</v>
      </c>
      <c r="E91">
        <v>4100.8</v>
      </c>
      <c r="F91">
        <v>4318.3</v>
      </c>
    </row>
    <row r="92" spans="1:6" x14ac:dyDescent="0.25">
      <c r="A92" t="s">
        <v>7</v>
      </c>
      <c r="B92" s="1">
        <v>39294</v>
      </c>
      <c r="C92">
        <v>4318.3999999999996</v>
      </c>
      <c r="D92">
        <v>4647.95</v>
      </c>
      <c r="E92">
        <v>4304</v>
      </c>
      <c r="F92">
        <v>4528.8500000000004</v>
      </c>
    </row>
    <row r="93" spans="1:6" x14ac:dyDescent="0.25">
      <c r="A93" t="s">
        <v>7</v>
      </c>
      <c r="B93" s="1">
        <v>39325</v>
      </c>
      <c r="C93">
        <v>4528.8500000000004</v>
      </c>
      <c r="D93">
        <v>4532.8999999999996</v>
      </c>
      <c r="E93">
        <v>4002.2</v>
      </c>
      <c r="F93">
        <v>4464</v>
      </c>
    </row>
    <row r="94" spans="1:6" x14ac:dyDescent="0.25">
      <c r="A94" t="s">
        <v>7</v>
      </c>
      <c r="B94" s="1">
        <v>39353</v>
      </c>
      <c r="C94">
        <v>4466.6499999999996</v>
      </c>
      <c r="D94">
        <v>5055.8</v>
      </c>
      <c r="E94">
        <v>4445.55</v>
      </c>
      <c r="F94">
        <v>5021.3500000000004</v>
      </c>
    </row>
    <row r="95" spans="1:6" x14ac:dyDescent="0.25">
      <c r="A95" t="s">
        <v>7</v>
      </c>
      <c r="B95" s="1">
        <v>39386</v>
      </c>
      <c r="C95">
        <v>5021.5</v>
      </c>
      <c r="D95">
        <v>5976</v>
      </c>
      <c r="E95">
        <v>5000.95</v>
      </c>
      <c r="F95">
        <v>5900.65</v>
      </c>
    </row>
    <row r="96" spans="1:6" x14ac:dyDescent="0.25">
      <c r="A96" t="s">
        <v>7</v>
      </c>
      <c r="B96" s="1">
        <v>39416</v>
      </c>
      <c r="C96">
        <v>5903.8</v>
      </c>
      <c r="D96">
        <v>6011.95</v>
      </c>
      <c r="E96">
        <v>5394.35</v>
      </c>
      <c r="F96">
        <v>5762.75</v>
      </c>
    </row>
    <row r="97" spans="1:6" x14ac:dyDescent="0.25">
      <c r="A97" t="s">
        <v>7</v>
      </c>
      <c r="B97" s="1">
        <v>39447</v>
      </c>
      <c r="C97">
        <v>5765.45</v>
      </c>
      <c r="D97">
        <v>6185.4</v>
      </c>
      <c r="E97">
        <v>5676.7</v>
      </c>
      <c r="F97">
        <v>6138.6</v>
      </c>
    </row>
    <row r="98" spans="1:6" x14ac:dyDescent="0.25">
      <c r="A98" t="s">
        <v>7</v>
      </c>
      <c r="B98" s="1">
        <v>39478</v>
      </c>
      <c r="C98">
        <v>6136.75</v>
      </c>
      <c r="D98">
        <v>6357.1</v>
      </c>
      <c r="E98">
        <v>4448.5</v>
      </c>
      <c r="F98">
        <v>5137.45</v>
      </c>
    </row>
    <row r="99" spans="1:6" x14ac:dyDescent="0.25">
      <c r="A99" t="s">
        <v>7</v>
      </c>
      <c r="B99" s="1">
        <v>39507</v>
      </c>
      <c r="C99">
        <v>5140.6000000000004</v>
      </c>
      <c r="D99">
        <v>5545.2</v>
      </c>
      <c r="E99">
        <v>4803.6000000000004</v>
      </c>
      <c r="F99">
        <v>5223.5</v>
      </c>
    </row>
    <row r="100" spans="1:6" x14ac:dyDescent="0.25">
      <c r="A100" t="s">
        <v>7</v>
      </c>
      <c r="B100" s="1">
        <v>39538</v>
      </c>
      <c r="C100">
        <v>5222.8</v>
      </c>
      <c r="D100">
        <v>5222.8</v>
      </c>
      <c r="E100">
        <v>4468.55</v>
      </c>
      <c r="F100">
        <v>4734.5</v>
      </c>
    </row>
    <row r="101" spans="1:6" x14ac:dyDescent="0.25">
      <c r="A101" t="s">
        <v>7</v>
      </c>
      <c r="B101" s="1">
        <v>39568</v>
      </c>
      <c r="C101">
        <v>4735.6499999999996</v>
      </c>
      <c r="D101">
        <v>5230.75</v>
      </c>
      <c r="E101">
        <v>4628.75</v>
      </c>
      <c r="F101">
        <v>5165.8999999999996</v>
      </c>
    </row>
    <row r="102" spans="1:6" x14ac:dyDescent="0.25">
      <c r="A102" t="s">
        <v>7</v>
      </c>
      <c r="B102" s="1">
        <v>39598</v>
      </c>
      <c r="C102">
        <v>5265.3</v>
      </c>
      <c r="D102">
        <v>5298.85</v>
      </c>
      <c r="E102">
        <v>4801.8999999999996</v>
      </c>
      <c r="F102">
        <v>4870.1000000000004</v>
      </c>
    </row>
    <row r="103" spans="1:6" x14ac:dyDescent="0.25">
      <c r="A103" t="s">
        <v>7</v>
      </c>
      <c r="B103" s="1">
        <v>39629</v>
      </c>
      <c r="C103">
        <v>4869.25</v>
      </c>
      <c r="D103">
        <v>4908.8</v>
      </c>
      <c r="E103">
        <v>4021.7</v>
      </c>
      <c r="F103">
        <v>4040.55</v>
      </c>
    </row>
    <row r="104" spans="1:6" x14ac:dyDescent="0.25">
      <c r="A104" t="s">
        <v>7</v>
      </c>
      <c r="B104" s="1">
        <v>39660</v>
      </c>
      <c r="C104">
        <v>4039.75</v>
      </c>
      <c r="D104">
        <v>4539.45</v>
      </c>
      <c r="E104">
        <v>3790.2</v>
      </c>
      <c r="F104">
        <v>4332.95</v>
      </c>
    </row>
    <row r="105" spans="1:6" x14ac:dyDescent="0.25">
      <c r="A105" t="s">
        <v>7</v>
      </c>
      <c r="B105" s="1">
        <v>39689</v>
      </c>
      <c r="C105">
        <v>4331.6000000000004</v>
      </c>
      <c r="D105">
        <v>4649.8500000000004</v>
      </c>
      <c r="E105">
        <v>4201.8500000000004</v>
      </c>
      <c r="F105">
        <v>4360</v>
      </c>
    </row>
    <row r="106" spans="1:6" x14ac:dyDescent="0.25">
      <c r="A106" t="s">
        <v>7</v>
      </c>
      <c r="B106" s="1">
        <v>39721</v>
      </c>
      <c r="C106">
        <v>4356.1000000000004</v>
      </c>
      <c r="D106">
        <v>4558</v>
      </c>
      <c r="E106">
        <v>3715.05</v>
      </c>
      <c r="F106">
        <v>3921.2</v>
      </c>
    </row>
    <row r="107" spans="1:6" x14ac:dyDescent="0.25">
      <c r="A107" t="s">
        <v>7</v>
      </c>
      <c r="B107" s="1">
        <v>39752</v>
      </c>
      <c r="C107">
        <v>3921.85</v>
      </c>
      <c r="D107">
        <v>4000.5</v>
      </c>
      <c r="E107">
        <v>2252.75</v>
      </c>
      <c r="F107">
        <v>2885.6</v>
      </c>
    </row>
    <row r="108" spans="1:6" x14ac:dyDescent="0.25">
      <c r="A108" t="s">
        <v>7</v>
      </c>
      <c r="B108" s="1">
        <v>39780</v>
      </c>
      <c r="C108">
        <v>2885.4</v>
      </c>
      <c r="D108">
        <v>3240.55</v>
      </c>
      <c r="E108">
        <v>2502.9</v>
      </c>
      <c r="F108">
        <v>2755.1</v>
      </c>
    </row>
    <row r="109" spans="1:6" x14ac:dyDescent="0.25">
      <c r="A109" t="s">
        <v>7</v>
      </c>
      <c r="B109" s="1">
        <v>39813</v>
      </c>
      <c r="C109">
        <v>2755.15</v>
      </c>
      <c r="D109">
        <v>3110.45</v>
      </c>
      <c r="E109">
        <v>2570.6999999999998</v>
      </c>
      <c r="F109">
        <v>2959.15</v>
      </c>
    </row>
    <row r="110" spans="1:6" x14ac:dyDescent="0.25">
      <c r="A110" t="s">
        <v>7</v>
      </c>
      <c r="B110" s="1">
        <v>39843</v>
      </c>
      <c r="C110">
        <v>2963.3</v>
      </c>
      <c r="D110">
        <v>3147.2</v>
      </c>
      <c r="E110">
        <v>2661.65</v>
      </c>
      <c r="F110">
        <v>2874.8</v>
      </c>
    </row>
    <row r="111" spans="1:6" x14ac:dyDescent="0.25">
      <c r="A111" t="s">
        <v>7</v>
      </c>
      <c r="B111" s="1">
        <v>39871</v>
      </c>
      <c r="C111">
        <v>2872.35</v>
      </c>
      <c r="D111">
        <v>2969.75</v>
      </c>
      <c r="E111">
        <v>2677.55</v>
      </c>
      <c r="F111">
        <v>2763.65</v>
      </c>
    </row>
    <row r="112" spans="1:6" x14ac:dyDescent="0.25">
      <c r="A112" t="s">
        <v>7</v>
      </c>
      <c r="B112" s="1">
        <v>39903</v>
      </c>
      <c r="C112">
        <v>2764.6</v>
      </c>
      <c r="D112">
        <v>3123.35</v>
      </c>
      <c r="E112">
        <v>2539.4499999999998</v>
      </c>
      <c r="F112">
        <v>3020.95</v>
      </c>
    </row>
    <row r="113" spans="1:6" x14ac:dyDescent="0.25">
      <c r="A113" t="s">
        <v>7</v>
      </c>
      <c r="B113" s="1">
        <v>39932</v>
      </c>
      <c r="C113">
        <v>3023.85</v>
      </c>
      <c r="D113">
        <v>3517.25</v>
      </c>
      <c r="E113">
        <v>2965.7</v>
      </c>
      <c r="F113">
        <v>3473.95</v>
      </c>
    </row>
    <row r="114" spans="1:6" x14ac:dyDescent="0.25">
      <c r="A114" t="s">
        <v>7</v>
      </c>
      <c r="B114" s="1">
        <v>39962</v>
      </c>
      <c r="C114">
        <v>3478.7</v>
      </c>
      <c r="D114">
        <v>4509.3999999999996</v>
      </c>
      <c r="E114">
        <v>3478.7</v>
      </c>
      <c r="F114">
        <v>4448.95</v>
      </c>
    </row>
    <row r="115" spans="1:6" x14ac:dyDescent="0.25">
      <c r="A115" t="s">
        <v>7</v>
      </c>
      <c r="B115" s="1">
        <v>39994</v>
      </c>
      <c r="C115">
        <v>4450.3999999999996</v>
      </c>
      <c r="D115">
        <v>4693.2</v>
      </c>
      <c r="E115">
        <v>4143.25</v>
      </c>
      <c r="F115">
        <v>4291.1000000000004</v>
      </c>
    </row>
    <row r="116" spans="1:6" x14ac:dyDescent="0.25">
      <c r="A116" t="s">
        <v>7</v>
      </c>
      <c r="B116" s="1">
        <v>40025</v>
      </c>
      <c r="C116">
        <v>4292.3</v>
      </c>
      <c r="D116">
        <v>4669.75</v>
      </c>
      <c r="E116">
        <v>3918.75</v>
      </c>
      <c r="F116">
        <v>4636.45</v>
      </c>
    </row>
    <row r="117" spans="1:6" x14ac:dyDescent="0.25">
      <c r="A117" t="s">
        <v>7</v>
      </c>
      <c r="B117" s="1">
        <v>40056</v>
      </c>
      <c r="C117">
        <v>4633.8</v>
      </c>
      <c r="D117">
        <v>4743.75</v>
      </c>
      <c r="E117">
        <v>4353.45</v>
      </c>
      <c r="F117">
        <v>4662.1000000000004</v>
      </c>
    </row>
    <row r="118" spans="1:6" x14ac:dyDescent="0.25">
      <c r="A118" t="s">
        <v>7</v>
      </c>
      <c r="B118" s="1">
        <v>40086</v>
      </c>
      <c r="C118">
        <v>4662.2</v>
      </c>
      <c r="D118">
        <v>5087.6000000000004</v>
      </c>
      <c r="E118">
        <v>4576.6000000000004</v>
      </c>
      <c r="F118">
        <v>5083.95</v>
      </c>
    </row>
    <row r="119" spans="1:6" x14ac:dyDescent="0.25">
      <c r="A119" t="s">
        <v>7</v>
      </c>
      <c r="B119" s="1">
        <v>40116</v>
      </c>
      <c r="C119">
        <v>5087.2</v>
      </c>
      <c r="D119">
        <v>5181.95</v>
      </c>
      <c r="E119">
        <v>4687.5</v>
      </c>
      <c r="F119">
        <v>4711.7</v>
      </c>
    </row>
    <row r="120" spans="1:6" x14ac:dyDescent="0.25">
      <c r="A120" t="s">
        <v>7</v>
      </c>
      <c r="B120" s="1">
        <v>40147</v>
      </c>
      <c r="C120">
        <v>4712.25</v>
      </c>
      <c r="D120">
        <v>5138</v>
      </c>
      <c r="E120">
        <v>4538.5</v>
      </c>
      <c r="F120">
        <v>5032.7</v>
      </c>
    </row>
    <row r="121" spans="1:6" x14ac:dyDescent="0.25">
      <c r="A121" t="s">
        <v>7</v>
      </c>
      <c r="B121" s="1">
        <v>40178</v>
      </c>
      <c r="C121">
        <v>5039.7</v>
      </c>
      <c r="D121">
        <v>5221.8500000000004</v>
      </c>
      <c r="E121">
        <v>4943.95</v>
      </c>
      <c r="F121">
        <v>5201.05</v>
      </c>
    </row>
    <row r="122" spans="1:6" x14ac:dyDescent="0.25">
      <c r="A122" t="s">
        <v>7</v>
      </c>
      <c r="B122" s="1">
        <v>40207</v>
      </c>
      <c r="C122">
        <v>5200.8999999999996</v>
      </c>
      <c r="D122">
        <v>5310.85</v>
      </c>
      <c r="E122">
        <v>4766</v>
      </c>
      <c r="F122">
        <v>4882.05</v>
      </c>
    </row>
    <row r="123" spans="1:6" x14ac:dyDescent="0.25">
      <c r="A123" t="s">
        <v>7</v>
      </c>
      <c r="B123" s="1">
        <v>40235</v>
      </c>
      <c r="C123">
        <v>4882.05</v>
      </c>
      <c r="D123">
        <v>4992</v>
      </c>
      <c r="E123">
        <v>4675.3999999999996</v>
      </c>
      <c r="F123">
        <v>4922.3</v>
      </c>
    </row>
    <row r="124" spans="1:6" x14ac:dyDescent="0.25">
      <c r="A124" t="s">
        <v>7</v>
      </c>
      <c r="B124" s="1">
        <v>40268</v>
      </c>
      <c r="C124">
        <v>4935.6000000000004</v>
      </c>
      <c r="D124">
        <v>5329.55</v>
      </c>
      <c r="E124">
        <v>4935.3500000000004</v>
      </c>
      <c r="F124">
        <v>5249.1</v>
      </c>
    </row>
    <row r="125" spans="1:6" x14ac:dyDescent="0.25">
      <c r="A125" t="s">
        <v>7</v>
      </c>
      <c r="B125" s="1">
        <v>40298</v>
      </c>
      <c r="C125">
        <v>5249.2</v>
      </c>
      <c r="D125">
        <v>5399.65</v>
      </c>
      <c r="E125">
        <v>5160.8999999999996</v>
      </c>
      <c r="F125">
        <v>5278</v>
      </c>
    </row>
    <row r="126" spans="1:6" x14ac:dyDescent="0.25">
      <c r="A126" t="s">
        <v>7</v>
      </c>
      <c r="B126" s="1">
        <v>40329</v>
      </c>
      <c r="C126">
        <v>5278.4</v>
      </c>
      <c r="D126">
        <v>5278.7</v>
      </c>
      <c r="E126">
        <v>4786.45</v>
      </c>
      <c r="F126">
        <v>5086.3</v>
      </c>
    </row>
    <row r="127" spans="1:6" x14ac:dyDescent="0.25">
      <c r="A127" t="s">
        <v>7</v>
      </c>
      <c r="B127" s="1">
        <v>40359</v>
      </c>
      <c r="C127">
        <v>5086.25</v>
      </c>
      <c r="D127">
        <v>5366.75</v>
      </c>
      <c r="E127">
        <v>4961.05</v>
      </c>
      <c r="F127">
        <v>5312.5</v>
      </c>
    </row>
    <row r="128" spans="1:6" x14ac:dyDescent="0.25">
      <c r="A128" t="s">
        <v>7</v>
      </c>
      <c r="B128" s="1">
        <v>40389</v>
      </c>
      <c r="C128">
        <v>5312.05</v>
      </c>
      <c r="D128">
        <v>5477.5</v>
      </c>
      <c r="E128">
        <v>5225.6000000000004</v>
      </c>
      <c r="F128">
        <v>5367.6</v>
      </c>
    </row>
    <row r="129" spans="1:6" x14ac:dyDescent="0.25">
      <c r="A129" t="s">
        <v>7</v>
      </c>
      <c r="B129" s="1">
        <v>40421</v>
      </c>
      <c r="C129">
        <v>5369.55</v>
      </c>
      <c r="D129">
        <v>5549.8</v>
      </c>
      <c r="E129">
        <v>5348.9</v>
      </c>
      <c r="F129">
        <v>5402.4</v>
      </c>
    </row>
    <row r="130" spans="1:6" x14ac:dyDescent="0.25">
      <c r="A130" t="s">
        <v>7</v>
      </c>
      <c r="B130" s="1">
        <v>40451</v>
      </c>
      <c r="C130">
        <v>5403.05</v>
      </c>
      <c r="D130">
        <v>6073.5</v>
      </c>
      <c r="E130">
        <v>5403.05</v>
      </c>
      <c r="F130">
        <v>6029.95</v>
      </c>
    </row>
    <row r="131" spans="1:6" x14ac:dyDescent="0.25">
      <c r="A131" t="s">
        <v>7</v>
      </c>
      <c r="B131" s="1">
        <v>40480</v>
      </c>
      <c r="C131">
        <v>6030.3</v>
      </c>
      <c r="D131">
        <v>6284.1</v>
      </c>
      <c r="E131">
        <v>5937.1</v>
      </c>
      <c r="F131">
        <v>6017.7</v>
      </c>
    </row>
    <row r="132" spans="1:6" x14ac:dyDescent="0.25">
      <c r="A132" t="s">
        <v>7</v>
      </c>
      <c r="B132" s="1">
        <v>40512</v>
      </c>
      <c r="C132">
        <v>6092.3</v>
      </c>
      <c r="D132">
        <v>6338.5</v>
      </c>
      <c r="E132">
        <v>5690.35</v>
      </c>
      <c r="F132">
        <v>5862.7</v>
      </c>
    </row>
    <row r="133" spans="1:6" x14ac:dyDescent="0.25">
      <c r="A133" t="s">
        <v>7</v>
      </c>
      <c r="B133" s="1">
        <v>40543</v>
      </c>
      <c r="C133">
        <v>5871</v>
      </c>
      <c r="D133">
        <v>6147.3</v>
      </c>
      <c r="E133">
        <v>5721.15</v>
      </c>
      <c r="F133">
        <v>6134.5</v>
      </c>
    </row>
    <row r="134" spans="1:6" x14ac:dyDescent="0.25">
      <c r="A134" t="s">
        <v>7</v>
      </c>
      <c r="B134" s="1">
        <v>40574</v>
      </c>
      <c r="C134">
        <v>6177.45</v>
      </c>
      <c r="D134">
        <v>6181.05</v>
      </c>
      <c r="E134">
        <v>5416.65</v>
      </c>
      <c r="F134">
        <v>5505.9</v>
      </c>
    </row>
    <row r="135" spans="1:6" x14ac:dyDescent="0.25">
      <c r="A135" t="s">
        <v>7</v>
      </c>
      <c r="B135" s="1">
        <v>40602</v>
      </c>
      <c r="C135">
        <v>5537.3</v>
      </c>
      <c r="D135">
        <v>5599.25</v>
      </c>
      <c r="E135">
        <v>5177.7</v>
      </c>
      <c r="F135">
        <v>5333.25</v>
      </c>
    </row>
    <row r="136" spans="1:6" x14ac:dyDescent="0.25">
      <c r="A136" t="s">
        <v>7</v>
      </c>
      <c r="B136" s="1">
        <v>40633</v>
      </c>
      <c r="C136">
        <v>5382</v>
      </c>
      <c r="D136">
        <v>5872</v>
      </c>
      <c r="E136">
        <v>5348.2</v>
      </c>
      <c r="F136">
        <v>5833.75</v>
      </c>
    </row>
    <row r="137" spans="1:6" x14ac:dyDescent="0.25">
      <c r="A137" t="s">
        <v>7</v>
      </c>
      <c r="B137" s="1">
        <v>40662</v>
      </c>
      <c r="C137">
        <v>5835</v>
      </c>
      <c r="D137">
        <v>5944.45</v>
      </c>
      <c r="E137">
        <v>5693.25</v>
      </c>
      <c r="F137">
        <v>5749.5</v>
      </c>
    </row>
    <row r="138" spans="1:6" x14ac:dyDescent="0.25">
      <c r="A138" t="s">
        <v>7</v>
      </c>
      <c r="B138" s="1">
        <v>40694</v>
      </c>
      <c r="C138">
        <v>5766.9</v>
      </c>
      <c r="D138">
        <v>5775.25</v>
      </c>
      <c r="E138">
        <v>5328.7</v>
      </c>
      <c r="F138">
        <v>5560.15</v>
      </c>
    </row>
    <row r="139" spans="1:6" x14ac:dyDescent="0.25">
      <c r="A139" t="s">
        <v>7</v>
      </c>
      <c r="B139" s="1">
        <v>40724</v>
      </c>
      <c r="C139">
        <v>5561.05</v>
      </c>
      <c r="D139">
        <v>5657.9</v>
      </c>
      <c r="E139">
        <v>5195.8999999999996</v>
      </c>
      <c r="F139">
        <v>5647.4</v>
      </c>
    </row>
    <row r="140" spans="1:6" x14ac:dyDescent="0.25">
      <c r="A140" t="s">
        <v>7</v>
      </c>
      <c r="B140" s="1">
        <v>40753</v>
      </c>
      <c r="C140">
        <v>5705.75</v>
      </c>
      <c r="D140">
        <v>5740.4</v>
      </c>
      <c r="E140">
        <v>5453.95</v>
      </c>
      <c r="F140">
        <v>5482</v>
      </c>
    </row>
    <row r="141" spans="1:6" x14ac:dyDescent="0.25">
      <c r="A141" t="s">
        <v>7</v>
      </c>
      <c r="B141" s="1">
        <v>40785</v>
      </c>
      <c r="C141">
        <v>5527.5</v>
      </c>
      <c r="D141">
        <v>5551.9</v>
      </c>
      <c r="E141">
        <v>4720</v>
      </c>
      <c r="F141">
        <v>5001</v>
      </c>
    </row>
    <row r="142" spans="1:6" x14ac:dyDescent="0.25">
      <c r="A142" t="s">
        <v>7</v>
      </c>
      <c r="B142" s="1">
        <v>40816</v>
      </c>
      <c r="C142">
        <v>5109.8</v>
      </c>
      <c r="D142">
        <v>5169.25</v>
      </c>
      <c r="E142">
        <v>4758.8500000000004</v>
      </c>
      <c r="F142">
        <v>4943.25</v>
      </c>
    </row>
    <row r="143" spans="1:6" x14ac:dyDescent="0.25">
      <c r="A143" t="s">
        <v>7</v>
      </c>
      <c r="B143" s="1">
        <v>40847</v>
      </c>
      <c r="C143">
        <v>4874.3999999999996</v>
      </c>
      <c r="D143">
        <v>5399.7</v>
      </c>
      <c r="E143">
        <v>4728.3</v>
      </c>
      <c r="F143">
        <v>5326.6</v>
      </c>
    </row>
    <row r="144" spans="1:6" x14ac:dyDescent="0.25">
      <c r="A144" t="s">
        <v>7</v>
      </c>
      <c r="B144" s="1">
        <v>40877</v>
      </c>
      <c r="C144">
        <v>5278.6</v>
      </c>
      <c r="D144">
        <v>5326.45</v>
      </c>
      <c r="E144">
        <v>4639.1000000000004</v>
      </c>
      <c r="F144">
        <v>4832.05</v>
      </c>
    </row>
    <row r="145" spans="1:6" x14ac:dyDescent="0.25">
      <c r="A145" t="s">
        <v>7</v>
      </c>
      <c r="B145" s="1">
        <v>40907</v>
      </c>
      <c r="C145">
        <v>4970.8500000000004</v>
      </c>
      <c r="D145">
        <v>5099.25</v>
      </c>
      <c r="E145">
        <v>4531.1499999999996</v>
      </c>
      <c r="F145">
        <v>4624.3</v>
      </c>
    </row>
    <row r="146" spans="1:6" x14ac:dyDescent="0.25">
      <c r="A146" t="s">
        <v>7</v>
      </c>
      <c r="B146" s="1">
        <v>40939</v>
      </c>
      <c r="C146">
        <v>4640.2</v>
      </c>
      <c r="D146">
        <v>5217</v>
      </c>
      <c r="E146">
        <v>4588.05</v>
      </c>
      <c r="F146">
        <v>5199.25</v>
      </c>
    </row>
    <row r="147" spans="1:6" x14ac:dyDescent="0.25">
      <c r="A147" t="s">
        <v>7</v>
      </c>
      <c r="B147" s="1">
        <v>40968</v>
      </c>
      <c r="C147">
        <v>5198.1499999999996</v>
      </c>
      <c r="D147">
        <v>5629.95</v>
      </c>
      <c r="E147">
        <v>5159</v>
      </c>
      <c r="F147">
        <v>5385.2</v>
      </c>
    </row>
    <row r="148" spans="1:6" x14ac:dyDescent="0.25">
      <c r="A148" t="s">
        <v>7</v>
      </c>
      <c r="B148" s="1">
        <v>40998</v>
      </c>
      <c r="C148">
        <v>5366</v>
      </c>
      <c r="D148">
        <v>5499.4</v>
      </c>
      <c r="E148">
        <v>5135.95</v>
      </c>
      <c r="F148">
        <v>5295.55</v>
      </c>
    </row>
    <row r="149" spans="1:6" x14ac:dyDescent="0.25">
      <c r="A149" t="s">
        <v>7</v>
      </c>
      <c r="B149" s="1">
        <v>41029</v>
      </c>
      <c r="C149">
        <v>5296.35</v>
      </c>
      <c r="D149">
        <v>5378.75</v>
      </c>
      <c r="E149">
        <v>5154.3</v>
      </c>
      <c r="F149">
        <v>5248.15</v>
      </c>
    </row>
    <row r="150" spans="1:6" x14ac:dyDescent="0.25">
      <c r="A150" t="s">
        <v>7</v>
      </c>
      <c r="B150" s="1">
        <v>41060</v>
      </c>
      <c r="C150">
        <v>5254.3</v>
      </c>
      <c r="D150">
        <v>5279.6</v>
      </c>
      <c r="E150">
        <v>4788.95</v>
      </c>
      <c r="F150">
        <v>4924.25</v>
      </c>
    </row>
    <row r="151" spans="1:6" x14ac:dyDescent="0.25">
      <c r="A151" t="s">
        <v>7</v>
      </c>
      <c r="B151" s="1">
        <v>41089</v>
      </c>
      <c r="C151">
        <v>4910.8500000000004</v>
      </c>
      <c r="D151">
        <v>5286.25</v>
      </c>
      <c r="E151">
        <v>4770.3500000000004</v>
      </c>
      <c r="F151">
        <v>5278.9</v>
      </c>
    </row>
    <row r="152" spans="1:6" x14ac:dyDescent="0.25">
      <c r="A152" t="s">
        <v>7</v>
      </c>
      <c r="B152" s="1">
        <v>41121</v>
      </c>
      <c r="C152">
        <v>5283.85</v>
      </c>
      <c r="D152">
        <v>5348.55</v>
      </c>
      <c r="E152">
        <v>5032.3999999999996</v>
      </c>
      <c r="F152">
        <v>5229</v>
      </c>
    </row>
    <row r="153" spans="1:6" x14ac:dyDescent="0.25">
      <c r="A153" t="s">
        <v>7</v>
      </c>
      <c r="B153" s="1">
        <v>41152</v>
      </c>
      <c r="C153">
        <v>5220.7</v>
      </c>
      <c r="D153">
        <v>5448.6</v>
      </c>
      <c r="E153">
        <v>5164.6499999999996</v>
      </c>
      <c r="F153">
        <v>5258.5</v>
      </c>
    </row>
    <row r="154" spans="1:6" x14ac:dyDescent="0.25">
      <c r="A154" t="s">
        <v>7</v>
      </c>
      <c r="B154" s="1">
        <v>41180</v>
      </c>
      <c r="C154">
        <v>5276.5</v>
      </c>
      <c r="D154">
        <v>5735.15</v>
      </c>
      <c r="E154">
        <v>5215.7</v>
      </c>
      <c r="F154">
        <v>5703.3</v>
      </c>
    </row>
    <row r="155" spans="1:6" x14ac:dyDescent="0.25">
      <c r="A155" t="s">
        <v>7</v>
      </c>
      <c r="B155" s="1">
        <v>41213</v>
      </c>
      <c r="C155">
        <v>5704.75</v>
      </c>
      <c r="D155">
        <v>5815.35</v>
      </c>
      <c r="E155">
        <v>4888.2</v>
      </c>
      <c r="F155">
        <v>5619.7</v>
      </c>
    </row>
    <row r="156" spans="1:6" x14ac:dyDescent="0.25">
      <c r="A156" t="s">
        <v>7</v>
      </c>
      <c r="B156" s="1">
        <v>41243</v>
      </c>
      <c r="C156">
        <v>5609.85</v>
      </c>
      <c r="D156">
        <v>5885.25</v>
      </c>
      <c r="E156">
        <v>5548.35</v>
      </c>
      <c r="F156">
        <v>5879.85</v>
      </c>
    </row>
    <row r="157" spans="1:6" x14ac:dyDescent="0.25">
      <c r="A157" t="s">
        <v>7</v>
      </c>
      <c r="B157" s="1">
        <v>41274</v>
      </c>
      <c r="C157">
        <v>5878.25</v>
      </c>
      <c r="D157">
        <v>5965.15</v>
      </c>
      <c r="E157">
        <v>5823.15</v>
      </c>
      <c r="F157">
        <v>5905.1</v>
      </c>
    </row>
    <row r="158" spans="1:6" x14ac:dyDescent="0.25">
      <c r="A158" t="s">
        <v>7</v>
      </c>
      <c r="B158" s="1">
        <v>41305</v>
      </c>
      <c r="C158">
        <v>5937.65</v>
      </c>
      <c r="D158">
        <v>6111.8</v>
      </c>
      <c r="E158">
        <v>5935.2</v>
      </c>
      <c r="F158">
        <v>6034.75</v>
      </c>
    </row>
    <row r="159" spans="1:6" x14ac:dyDescent="0.25">
      <c r="A159" t="s">
        <v>7</v>
      </c>
      <c r="B159" s="1">
        <v>41333</v>
      </c>
      <c r="C159">
        <v>6040.95</v>
      </c>
      <c r="D159">
        <v>6052.95</v>
      </c>
      <c r="E159">
        <v>5671.9</v>
      </c>
      <c r="F159">
        <v>5693.05</v>
      </c>
    </row>
    <row r="160" spans="1:6" x14ac:dyDescent="0.25">
      <c r="A160" t="s">
        <v>7</v>
      </c>
      <c r="B160" s="1">
        <v>41361</v>
      </c>
      <c r="C160">
        <v>5702.45</v>
      </c>
      <c r="D160">
        <v>5971.2</v>
      </c>
      <c r="E160">
        <v>5604.85</v>
      </c>
      <c r="F160">
        <v>5682.55</v>
      </c>
    </row>
    <row r="161" spans="1:6" x14ac:dyDescent="0.25">
      <c r="A161" t="s">
        <v>7</v>
      </c>
      <c r="B161" s="1">
        <v>41394</v>
      </c>
      <c r="C161">
        <v>5697.35</v>
      </c>
      <c r="D161">
        <v>5962.3</v>
      </c>
      <c r="E161">
        <v>5477.2</v>
      </c>
      <c r="F161">
        <v>5930.2</v>
      </c>
    </row>
    <row r="162" spans="1:6" x14ac:dyDescent="0.25">
      <c r="A162" t="s">
        <v>7</v>
      </c>
      <c r="B162" s="1">
        <v>41425</v>
      </c>
      <c r="C162">
        <v>5911.4</v>
      </c>
      <c r="D162">
        <v>6229.45</v>
      </c>
      <c r="E162">
        <v>5910.95</v>
      </c>
      <c r="F162">
        <v>5985.95</v>
      </c>
    </row>
    <row r="163" spans="1:6" x14ac:dyDescent="0.25">
      <c r="A163" t="s">
        <v>7</v>
      </c>
      <c r="B163" s="1">
        <v>41453</v>
      </c>
      <c r="C163">
        <v>5997.35</v>
      </c>
      <c r="D163">
        <v>6011</v>
      </c>
      <c r="E163">
        <v>5566.25</v>
      </c>
      <c r="F163">
        <v>5842.2</v>
      </c>
    </row>
    <row r="164" spans="1:6" x14ac:dyDescent="0.25">
      <c r="A164" t="s">
        <v>7</v>
      </c>
      <c r="B164" s="1">
        <v>41486</v>
      </c>
      <c r="C164">
        <v>5834.1</v>
      </c>
      <c r="D164">
        <v>6093.35</v>
      </c>
      <c r="E164">
        <v>5675.75</v>
      </c>
      <c r="F164">
        <v>5742</v>
      </c>
    </row>
    <row r="165" spans="1:6" x14ac:dyDescent="0.25">
      <c r="A165" t="s">
        <v>7</v>
      </c>
      <c r="B165" s="1">
        <v>41516</v>
      </c>
      <c r="C165">
        <v>5776.9</v>
      </c>
      <c r="D165">
        <v>5808.5</v>
      </c>
      <c r="E165">
        <v>5118.8500000000004</v>
      </c>
      <c r="F165">
        <v>5471.8</v>
      </c>
    </row>
    <row r="166" spans="1:6" x14ac:dyDescent="0.25">
      <c r="A166" t="s">
        <v>7</v>
      </c>
      <c r="B166" s="1">
        <v>41547</v>
      </c>
      <c r="C166">
        <v>5480.25</v>
      </c>
      <c r="D166">
        <v>6142.5</v>
      </c>
      <c r="E166">
        <v>5318.9</v>
      </c>
      <c r="F166">
        <v>5735.3</v>
      </c>
    </row>
    <row r="167" spans="1:6" x14ac:dyDescent="0.25">
      <c r="A167" t="s">
        <v>7</v>
      </c>
      <c r="B167" s="1">
        <v>41578</v>
      </c>
      <c r="C167">
        <v>5756.1</v>
      </c>
      <c r="D167">
        <v>6309.05</v>
      </c>
      <c r="E167">
        <v>5700.95</v>
      </c>
      <c r="F167">
        <v>6299.15</v>
      </c>
    </row>
    <row r="168" spans="1:6" x14ac:dyDescent="0.25">
      <c r="A168" t="s">
        <v>7</v>
      </c>
      <c r="B168" s="1">
        <v>41607</v>
      </c>
      <c r="C168">
        <v>6289.75</v>
      </c>
      <c r="D168">
        <v>6342.95</v>
      </c>
      <c r="E168">
        <v>5972.45</v>
      </c>
      <c r="F168">
        <v>6176.1</v>
      </c>
    </row>
    <row r="169" spans="1:6" x14ac:dyDescent="0.25">
      <c r="A169" t="s">
        <v>7</v>
      </c>
      <c r="B169" s="1">
        <v>41639</v>
      </c>
      <c r="C169">
        <v>6171.15</v>
      </c>
      <c r="D169">
        <v>6415.25</v>
      </c>
      <c r="E169">
        <v>6129.95</v>
      </c>
      <c r="F169">
        <v>6304</v>
      </c>
    </row>
    <row r="170" spans="1:6" x14ac:dyDescent="0.25">
      <c r="A170" t="s">
        <v>7</v>
      </c>
      <c r="B170" s="1">
        <v>41670</v>
      </c>
      <c r="C170">
        <v>6323.8</v>
      </c>
      <c r="D170">
        <v>6358.3</v>
      </c>
      <c r="E170">
        <v>6027.25</v>
      </c>
      <c r="F170">
        <v>6089.5</v>
      </c>
    </row>
    <row r="171" spans="1:6" x14ac:dyDescent="0.25">
      <c r="A171" t="s">
        <v>7</v>
      </c>
      <c r="B171" s="1">
        <v>41698</v>
      </c>
      <c r="C171">
        <v>6058.8</v>
      </c>
      <c r="D171">
        <v>6282.7</v>
      </c>
      <c r="E171">
        <v>5933.3</v>
      </c>
      <c r="F171">
        <v>6276.95</v>
      </c>
    </row>
    <row r="172" spans="1:6" x14ac:dyDescent="0.25">
      <c r="A172" t="s">
        <v>7</v>
      </c>
      <c r="B172" s="1">
        <v>41729</v>
      </c>
      <c r="C172">
        <v>6264.35</v>
      </c>
      <c r="D172">
        <v>6730.05</v>
      </c>
      <c r="E172">
        <v>6212.25</v>
      </c>
      <c r="F172">
        <v>6704.2</v>
      </c>
    </row>
    <row r="173" spans="1:6" x14ac:dyDescent="0.25">
      <c r="A173" t="s">
        <v>7</v>
      </c>
      <c r="B173" s="1">
        <v>41759</v>
      </c>
      <c r="C173">
        <v>6729.5</v>
      </c>
      <c r="D173">
        <v>6869.85</v>
      </c>
      <c r="E173">
        <v>6650.4</v>
      </c>
      <c r="F173">
        <v>6696.4</v>
      </c>
    </row>
    <row r="174" spans="1:6" x14ac:dyDescent="0.25">
      <c r="A174" t="s">
        <v>7</v>
      </c>
      <c r="B174" s="1">
        <v>41789</v>
      </c>
      <c r="C174">
        <v>6709.95</v>
      </c>
      <c r="D174">
        <v>7563.5</v>
      </c>
      <c r="E174">
        <v>6638.55</v>
      </c>
      <c r="F174">
        <v>7229.95</v>
      </c>
    </row>
    <row r="175" spans="1:6" x14ac:dyDescent="0.25">
      <c r="A175" t="s">
        <v>7</v>
      </c>
      <c r="B175" s="1">
        <v>41820</v>
      </c>
      <c r="C175">
        <v>7264.05</v>
      </c>
      <c r="D175">
        <v>7700.05</v>
      </c>
      <c r="E175">
        <v>7239.5</v>
      </c>
      <c r="F175">
        <v>7611.35</v>
      </c>
    </row>
    <row r="176" spans="1:6" x14ac:dyDescent="0.25">
      <c r="A176" t="s">
        <v>7</v>
      </c>
      <c r="B176" s="1">
        <v>41851</v>
      </c>
      <c r="C176">
        <v>7629</v>
      </c>
      <c r="D176">
        <v>7840.95</v>
      </c>
      <c r="E176">
        <v>7422.15</v>
      </c>
      <c r="F176">
        <v>7721.3</v>
      </c>
    </row>
    <row r="177" spans="1:6" x14ac:dyDescent="0.25">
      <c r="A177" t="s">
        <v>7</v>
      </c>
      <c r="B177" s="1">
        <v>41879</v>
      </c>
      <c r="C177">
        <v>7662.5</v>
      </c>
      <c r="D177">
        <v>7968.25</v>
      </c>
      <c r="E177">
        <v>7540.1</v>
      </c>
      <c r="F177">
        <v>7954.35</v>
      </c>
    </row>
    <row r="178" spans="1:6" x14ac:dyDescent="0.25">
      <c r="A178" t="s">
        <v>7</v>
      </c>
      <c r="B178" s="1">
        <v>41912</v>
      </c>
      <c r="C178">
        <v>7990.35</v>
      </c>
      <c r="D178">
        <v>8180.2</v>
      </c>
      <c r="E178">
        <v>7841.8</v>
      </c>
      <c r="F178">
        <v>7964.8</v>
      </c>
    </row>
    <row r="179" spans="1:6" x14ac:dyDescent="0.25">
      <c r="A179" t="s">
        <v>7</v>
      </c>
      <c r="B179" s="1">
        <v>41943</v>
      </c>
      <c r="C179">
        <v>7960.5</v>
      </c>
      <c r="D179">
        <v>8330.75</v>
      </c>
      <c r="E179">
        <v>7723.85</v>
      </c>
      <c r="F179">
        <v>8322.2000000000007</v>
      </c>
    </row>
    <row r="180" spans="1:6" x14ac:dyDescent="0.25">
      <c r="A180" t="s">
        <v>7</v>
      </c>
      <c r="B180" s="1">
        <v>41971</v>
      </c>
      <c r="C180">
        <v>8348.15</v>
      </c>
      <c r="D180">
        <v>8617</v>
      </c>
      <c r="E180">
        <v>8290.25</v>
      </c>
      <c r="F180">
        <v>8588.25</v>
      </c>
    </row>
    <row r="181" spans="1:6" x14ac:dyDescent="0.25">
      <c r="A181" t="s">
        <v>7</v>
      </c>
      <c r="B181" s="1">
        <v>42004</v>
      </c>
      <c r="C181">
        <v>8605.1</v>
      </c>
      <c r="D181">
        <v>8626.9500000000007</v>
      </c>
      <c r="E181">
        <v>7961.35</v>
      </c>
      <c r="F181">
        <v>8282.7000000000007</v>
      </c>
    </row>
    <row r="182" spans="1:6" x14ac:dyDescent="0.25">
      <c r="A182" t="s">
        <v>7</v>
      </c>
      <c r="B182" s="1">
        <v>42034</v>
      </c>
      <c r="C182">
        <v>8272.7999999999993</v>
      </c>
      <c r="D182">
        <v>8996.6</v>
      </c>
      <c r="E182">
        <v>8065.45</v>
      </c>
      <c r="F182">
        <v>8808.9</v>
      </c>
    </row>
    <row r="183" spans="1:6" x14ac:dyDescent="0.25">
      <c r="A183" t="s">
        <v>7</v>
      </c>
      <c r="B183" s="1">
        <v>42063</v>
      </c>
      <c r="C183">
        <v>8802.5</v>
      </c>
      <c r="D183">
        <v>8941.1</v>
      </c>
      <c r="E183">
        <v>8470.5</v>
      </c>
      <c r="F183">
        <v>8901.85</v>
      </c>
    </row>
    <row r="184" spans="1:6" x14ac:dyDescent="0.25">
      <c r="A184" t="s">
        <v>7</v>
      </c>
      <c r="B184" s="1">
        <v>42094</v>
      </c>
      <c r="C184">
        <v>8953.85</v>
      </c>
      <c r="D184">
        <v>9119.2000000000007</v>
      </c>
      <c r="E184">
        <v>8269.15</v>
      </c>
      <c r="F184">
        <v>8491</v>
      </c>
    </row>
    <row r="185" spans="1:6" x14ac:dyDescent="0.25">
      <c r="A185" t="s">
        <v>7</v>
      </c>
      <c r="B185" s="1">
        <v>42124</v>
      </c>
      <c r="C185">
        <v>8483.7000000000007</v>
      </c>
      <c r="D185">
        <v>8844.7999999999993</v>
      </c>
      <c r="E185">
        <v>8144.75</v>
      </c>
      <c r="F185">
        <v>8181.5</v>
      </c>
    </row>
    <row r="186" spans="1:6" x14ac:dyDescent="0.25">
      <c r="A186" t="s">
        <v>7</v>
      </c>
      <c r="B186" s="1">
        <v>42153</v>
      </c>
      <c r="C186">
        <v>8230.0499999999993</v>
      </c>
      <c r="D186">
        <v>8489.5499999999993</v>
      </c>
      <c r="E186">
        <v>7997.15</v>
      </c>
      <c r="F186">
        <v>8433.65</v>
      </c>
    </row>
    <row r="187" spans="1:6" x14ac:dyDescent="0.25">
      <c r="A187" t="s">
        <v>7</v>
      </c>
      <c r="B187" s="1">
        <v>42185</v>
      </c>
      <c r="C187">
        <v>8417.25</v>
      </c>
      <c r="D187">
        <v>8467.15</v>
      </c>
      <c r="E187">
        <v>7940.3</v>
      </c>
      <c r="F187">
        <v>8368.5</v>
      </c>
    </row>
    <row r="188" spans="1:6" x14ac:dyDescent="0.25">
      <c r="A188" t="s">
        <v>7</v>
      </c>
      <c r="B188" s="1">
        <v>42216</v>
      </c>
      <c r="C188">
        <v>8376.25</v>
      </c>
      <c r="D188">
        <v>8654.75</v>
      </c>
      <c r="E188">
        <v>8315.4</v>
      </c>
      <c r="F188">
        <v>8532.85</v>
      </c>
    </row>
    <row r="189" spans="1:6" x14ac:dyDescent="0.25">
      <c r="A189" t="s">
        <v>7</v>
      </c>
      <c r="B189" s="1">
        <v>42247</v>
      </c>
      <c r="C189">
        <v>8510.65</v>
      </c>
      <c r="D189">
        <v>8621.5499999999993</v>
      </c>
      <c r="E189">
        <v>7667.25</v>
      </c>
      <c r="F189">
        <v>7971.3</v>
      </c>
    </row>
    <row r="190" spans="1:6" x14ac:dyDescent="0.25">
      <c r="A190" t="s">
        <v>7</v>
      </c>
      <c r="B190" s="1">
        <v>42277</v>
      </c>
      <c r="C190">
        <v>7907.95</v>
      </c>
      <c r="D190">
        <v>8055</v>
      </c>
      <c r="E190">
        <v>7539.5</v>
      </c>
      <c r="F190">
        <v>7948.9</v>
      </c>
    </row>
    <row r="191" spans="1:6" x14ac:dyDescent="0.25">
      <c r="A191" t="s">
        <v>7</v>
      </c>
      <c r="B191" s="1">
        <v>42307</v>
      </c>
      <c r="C191">
        <v>7992.05</v>
      </c>
      <c r="D191">
        <v>8336.2999999999993</v>
      </c>
      <c r="E191">
        <v>7930.65</v>
      </c>
      <c r="F191">
        <v>8065.8</v>
      </c>
    </row>
    <row r="192" spans="1:6" x14ac:dyDescent="0.25">
      <c r="A192" t="s">
        <v>7</v>
      </c>
      <c r="B192" s="1">
        <v>42338</v>
      </c>
      <c r="C192">
        <v>8054.55</v>
      </c>
      <c r="D192">
        <v>8116.1</v>
      </c>
      <c r="E192">
        <v>7714.15</v>
      </c>
      <c r="F192">
        <v>7935.25</v>
      </c>
    </row>
    <row r="193" spans="1:6" x14ac:dyDescent="0.25">
      <c r="A193" t="s">
        <v>7</v>
      </c>
      <c r="B193" s="1">
        <v>42369</v>
      </c>
      <c r="C193">
        <v>7958.15</v>
      </c>
      <c r="D193">
        <v>7979.3</v>
      </c>
      <c r="E193">
        <v>7551.05</v>
      </c>
      <c r="F193">
        <v>7946.35</v>
      </c>
    </row>
    <row r="194" spans="1:6" x14ac:dyDescent="0.25">
      <c r="A194" t="s">
        <v>7</v>
      </c>
      <c r="B194" s="1">
        <v>42398</v>
      </c>
      <c r="C194">
        <v>7938.45</v>
      </c>
      <c r="D194">
        <v>7972.55</v>
      </c>
      <c r="E194">
        <v>7241.5</v>
      </c>
      <c r="F194">
        <v>7563.55</v>
      </c>
    </row>
    <row r="195" spans="1:6" x14ac:dyDescent="0.25">
      <c r="A195" t="s">
        <v>7</v>
      </c>
      <c r="B195" s="1">
        <v>42429</v>
      </c>
      <c r="C195">
        <v>7589.5</v>
      </c>
      <c r="D195">
        <v>7600.45</v>
      </c>
      <c r="E195">
        <v>6825.8</v>
      </c>
      <c r="F195">
        <v>6987.05</v>
      </c>
    </row>
    <row r="196" spans="1:6" x14ac:dyDescent="0.25">
      <c r="A196" t="s">
        <v>7</v>
      </c>
      <c r="B196" s="1">
        <v>42460</v>
      </c>
      <c r="C196">
        <v>7038.25</v>
      </c>
      <c r="D196">
        <v>7777.6</v>
      </c>
      <c r="E196">
        <v>7035.1</v>
      </c>
      <c r="F196">
        <v>7738.4</v>
      </c>
    </row>
    <row r="197" spans="1:6" x14ac:dyDescent="0.25">
      <c r="A197" t="s">
        <v>7</v>
      </c>
      <c r="B197" s="1">
        <v>42489</v>
      </c>
      <c r="C197">
        <v>7718.05</v>
      </c>
      <c r="D197">
        <v>7992</v>
      </c>
      <c r="E197">
        <v>7516.85</v>
      </c>
      <c r="F197">
        <v>7849.8</v>
      </c>
    </row>
    <row r="198" spans="1:6" x14ac:dyDescent="0.25">
      <c r="A198" t="s">
        <v>7</v>
      </c>
      <c r="B198" s="1">
        <v>42521</v>
      </c>
      <c r="C198">
        <v>7822.7</v>
      </c>
      <c r="D198">
        <v>8213.6</v>
      </c>
      <c r="E198">
        <v>7678.35</v>
      </c>
      <c r="F198">
        <v>8160.1</v>
      </c>
    </row>
    <row r="199" spans="1:6" x14ac:dyDescent="0.25">
      <c r="A199" t="s">
        <v>7</v>
      </c>
      <c r="B199" s="1">
        <v>42551</v>
      </c>
      <c r="C199">
        <v>8179.2</v>
      </c>
      <c r="D199">
        <v>8308.15</v>
      </c>
      <c r="E199">
        <v>7927.05</v>
      </c>
      <c r="F199">
        <v>8287.75</v>
      </c>
    </row>
    <row r="200" spans="1:6" x14ac:dyDescent="0.25">
      <c r="A200" t="s">
        <v>7</v>
      </c>
      <c r="B200" s="1">
        <v>42580</v>
      </c>
      <c r="C200">
        <v>8313.0499999999993</v>
      </c>
      <c r="D200">
        <v>8674.7000000000007</v>
      </c>
      <c r="E200">
        <v>8287.5499999999993</v>
      </c>
      <c r="F200">
        <v>8638.5</v>
      </c>
    </row>
    <row r="201" spans="1:6" x14ac:dyDescent="0.25">
      <c r="A201" t="s">
        <v>7</v>
      </c>
      <c r="B201" s="1">
        <v>42613</v>
      </c>
      <c r="C201">
        <v>8654.2999999999993</v>
      </c>
      <c r="D201">
        <v>8819.2000000000007</v>
      </c>
      <c r="E201">
        <v>8518.15</v>
      </c>
      <c r="F201">
        <v>8786.2000000000007</v>
      </c>
    </row>
    <row r="202" spans="1:6" x14ac:dyDescent="0.25">
      <c r="A202" t="s">
        <v>7</v>
      </c>
      <c r="B202" s="1">
        <v>42643</v>
      </c>
      <c r="C202">
        <v>8793.6</v>
      </c>
      <c r="D202">
        <v>8968.7000000000007</v>
      </c>
      <c r="E202">
        <v>8555.2000000000007</v>
      </c>
      <c r="F202">
        <v>8611.15</v>
      </c>
    </row>
    <row r="203" spans="1:6" x14ac:dyDescent="0.25">
      <c r="A203" t="s">
        <v>7</v>
      </c>
      <c r="B203" s="1">
        <v>42673</v>
      </c>
      <c r="C203">
        <v>8666.15</v>
      </c>
      <c r="D203">
        <v>8806.9500000000007</v>
      </c>
      <c r="E203">
        <v>8506.15</v>
      </c>
      <c r="F203">
        <v>8625.7000000000007</v>
      </c>
    </row>
    <row r="204" spans="1:6" x14ac:dyDescent="0.25">
      <c r="A204" t="s">
        <v>7</v>
      </c>
      <c r="B204" s="1">
        <v>42704</v>
      </c>
      <c r="C204">
        <v>8653.15</v>
      </c>
      <c r="D204">
        <v>8669.6</v>
      </c>
      <c r="E204">
        <v>7916.4</v>
      </c>
      <c r="F204">
        <v>8224.5</v>
      </c>
    </row>
    <row r="205" spans="1:6" x14ac:dyDescent="0.25">
      <c r="A205" t="s">
        <v>7</v>
      </c>
      <c r="B205" s="1">
        <v>42734</v>
      </c>
      <c r="C205">
        <v>8244</v>
      </c>
      <c r="D205">
        <v>8274.9500000000007</v>
      </c>
      <c r="E205">
        <v>7893.8</v>
      </c>
      <c r="F205">
        <v>8185.8</v>
      </c>
    </row>
    <row r="206" spans="1:6" x14ac:dyDescent="0.25">
      <c r="A206" t="s">
        <v>7</v>
      </c>
      <c r="B206" s="1">
        <v>42766</v>
      </c>
      <c r="C206">
        <v>8210.1</v>
      </c>
      <c r="D206">
        <v>8672.7000000000007</v>
      </c>
      <c r="E206">
        <v>8133.8</v>
      </c>
      <c r="F206">
        <v>8561.2999999999993</v>
      </c>
    </row>
    <row r="207" spans="1:6" x14ac:dyDescent="0.25">
      <c r="A207" t="s">
        <v>7</v>
      </c>
      <c r="B207" s="1">
        <v>42794</v>
      </c>
      <c r="C207">
        <v>8570.35</v>
      </c>
      <c r="D207">
        <v>8982.15</v>
      </c>
      <c r="E207">
        <v>8537.5</v>
      </c>
      <c r="F207">
        <v>8879.6</v>
      </c>
    </row>
    <row r="208" spans="1:6" x14ac:dyDescent="0.25">
      <c r="A208" t="s">
        <v>7</v>
      </c>
      <c r="B208" s="1">
        <v>42825</v>
      </c>
      <c r="C208">
        <v>8904.4</v>
      </c>
      <c r="D208">
        <v>9218.4</v>
      </c>
      <c r="E208">
        <v>8860.1</v>
      </c>
      <c r="F208">
        <v>9173.75</v>
      </c>
    </row>
    <row r="209" spans="1:6" x14ac:dyDescent="0.25">
      <c r="A209" t="s">
        <v>7</v>
      </c>
      <c r="B209" s="1">
        <v>42853</v>
      </c>
      <c r="C209">
        <v>9220.6</v>
      </c>
      <c r="D209">
        <v>9367.15</v>
      </c>
      <c r="E209">
        <v>9075.15</v>
      </c>
      <c r="F209">
        <v>9304.0499999999993</v>
      </c>
    </row>
    <row r="210" spans="1:6" x14ac:dyDescent="0.25">
      <c r="A210" t="s">
        <v>7</v>
      </c>
      <c r="B210" s="1">
        <v>42886</v>
      </c>
      <c r="C210">
        <v>9339.85</v>
      </c>
      <c r="D210">
        <v>9649.6</v>
      </c>
      <c r="E210">
        <v>9269.9</v>
      </c>
      <c r="F210">
        <v>9621.25</v>
      </c>
    </row>
    <row r="211" spans="1:6" x14ac:dyDescent="0.25">
      <c r="A211" t="s">
        <v>7</v>
      </c>
      <c r="B211" s="1">
        <v>42916</v>
      </c>
      <c r="C211">
        <v>9603.5499999999993</v>
      </c>
      <c r="D211">
        <v>9709.2999999999993</v>
      </c>
      <c r="E211">
        <v>9448.75</v>
      </c>
      <c r="F211">
        <v>9520.9</v>
      </c>
    </row>
    <row r="212" spans="1:6" x14ac:dyDescent="0.25">
      <c r="A212" t="s">
        <v>7</v>
      </c>
      <c r="B212" s="1">
        <v>42947</v>
      </c>
      <c r="C212">
        <v>9587.9500000000007</v>
      </c>
      <c r="D212">
        <v>10114.85</v>
      </c>
      <c r="E212">
        <v>9543.5499999999993</v>
      </c>
      <c r="F212">
        <v>10077.1</v>
      </c>
    </row>
    <row r="213" spans="1:6" x14ac:dyDescent="0.25">
      <c r="A213" t="s">
        <v>7</v>
      </c>
      <c r="B213" s="1">
        <v>42978</v>
      </c>
      <c r="C213">
        <v>10101.049999999999</v>
      </c>
      <c r="D213">
        <v>10137.85</v>
      </c>
      <c r="E213">
        <v>9685.5499999999993</v>
      </c>
      <c r="F213">
        <v>9917.9</v>
      </c>
    </row>
    <row r="214" spans="1:6" x14ac:dyDescent="0.25">
      <c r="A214" t="s">
        <v>7</v>
      </c>
      <c r="B214" s="1">
        <v>43007</v>
      </c>
      <c r="C214">
        <v>9937.65</v>
      </c>
      <c r="D214">
        <v>10178.950000000001</v>
      </c>
      <c r="E214">
        <v>9687.5499999999993</v>
      </c>
      <c r="F214">
        <v>9788.6</v>
      </c>
    </row>
    <row r="215" spans="1:6" x14ac:dyDescent="0.25">
      <c r="A215" t="s">
        <v>7</v>
      </c>
      <c r="B215" s="1">
        <v>43039</v>
      </c>
      <c r="C215">
        <v>9893.2999999999993</v>
      </c>
      <c r="D215">
        <v>10384.5</v>
      </c>
      <c r="E215">
        <v>9831.0499999999993</v>
      </c>
      <c r="F215">
        <v>10335.299999999999</v>
      </c>
    </row>
    <row r="216" spans="1:6" x14ac:dyDescent="0.25">
      <c r="A216" t="s">
        <v>7</v>
      </c>
      <c r="B216" s="1">
        <v>43069</v>
      </c>
      <c r="C216">
        <v>10390.35</v>
      </c>
      <c r="D216">
        <v>10490.45</v>
      </c>
      <c r="E216">
        <v>10094</v>
      </c>
      <c r="F216">
        <v>10226.549999999999</v>
      </c>
    </row>
    <row r="217" spans="1:6" x14ac:dyDescent="0.25">
      <c r="A217" t="s">
        <v>7</v>
      </c>
      <c r="B217" s="1">
        <v>43098</v>
      </c>
      <c r="C217">
        <v>10263.700000000001</v>
      </c>
      <c r="D217">
        <v>10552.4</v>
      </c>
      <c r="E217">
        <v>10033.35</v>
      </c>
      <c r="F217">
        <v>10530.7</v>
      </c>
    </row>
    <row r="218" spans="1:6" x14ac:dyDescent="0.25">
      <c r="A218" t="s">
        <v>7</v>
      </c>
      <c r="B218" s="1">
        <v>43131</v>
      </c>
      <c r="C218">
        <v>10531.7</v>
      </c>
      <c r="D218">
        <v>11171.55</v>
      </c>
      <c r="E218">
        <v>10404.65</v>
      </c>
      <c r="F218">
        <v>11027.7</v>
      </c>
    </row>
    <row r="219" spans="1:6" x14ac:dyDescent="0.25">
      <c r="A219" t="s">
        <v>7</v>
      </c>
      <c r="B219" s="1">
        <v>43159</v>
      </c>
      <c r="C219">
        <v>11044.55</v>
      </c>
      <c r="D219">
        <v>11117.35</v>
      </c>
      <c r="E219">
        <v>10276.299999999999</v>
      </c>
      <c r="F219">
        <v>10492.85</v>
      </c>
    </row>
    <row r="220" spans="1:6" x14ac:dyDescent="0.25">
      <c r="A220" t="s">
        <v>7</v>
      </c>
      <c r="B220" s="1">
        <v>43187</v>
      </c>
      <c r="C220">
        <v>10479.950000000001</v>
      </c>
      <c r="D220">
        <v>10525.5</v>
      </c>
      <c r="E220">
        <v>9951.9</v>
      </c>
      <c r="F220">
        <v>10113.700000000001</v>
      </c>
    </row>
    <row r="221" spans="1:6" x14ac:dyDescent="0.25">
      <c r="A221" t="s">
        <v>7</v>
      </c>
      <c r="B221" s="1">
        <v>43220</v>
      </c>
      <c r="C221">
        <v>10151.65</v>
      </c>
      <c r="D221">
        <v>10759</v>
      </c>
      <c r="E221">
        <v>10111.299999999999</v>
      </c>
      <c r="F221">
        <v>10739.35</v>
      </c>
    </row>
    <row r="222" spans="1:6" x14ac:dyDescent="0.25">
      <c r="A222" t="s">
        <v>7</v>
      </c>
      <c r="B222" s="1">
        <v>43251</v>
      </c>
      <c r="C222">
        <v>10783.85</v>
      </c>
      <c r="D222">
        <v>10929.2</v>
      </c>
      <c r="E222">
        <v>10417.799999999999</v>
      </c>
      <c r="F222">
        <v>10736.15</v>
      </c>
    </row>
    <row r="223" spans="1:6" x14ac:dyDescent="0.25">
      <c r="A223" t="s">
        <v>7</v>
      </c>
      <c r="B223" s="1">
        <v>43280</v>
      </c>
      <c r="C223">
        <v>10738.45</v>
      </c>
      <c r="D223">
        <v>10893.25</v>
      </c>
      <c r="E223">
        <v>10550.9</v>
      </c>
      <c r="F223">
        <v>10714.3</v>
      </c>
    </row>
    <row r="224" spans="1:6" x14ac:dyDescent="0.25">
      <c r="A224" t="s">
        <v>7</v>
      </c>
      <c r="B224" s="1">
        <v>43312</v>
      </c>
      <c r="C224">
        <v>10732.35</v>
      </c>
      <c r="D224">
        <v>11366</v>
      </c>
      <c r="E224">
        <v>10604.65</v>
      </c>
      <c r="F224">
        <v>11356.5</v>
      </c>
    </row>
    <row r="225" spans="1:6" x14ac:dyDescent="0.25">
      <c r="A225" t="s">
        <v>7</v>
      </c>
      <c r="B225" s="1">
        <v>43343</v>
      </c>
      <c r="C225">
        <v>11359.8</v>
      </c>
      <c r="D225">
        <v>11760.2</v>
      </c>
      <c r="E225">
        <v>11234.95</v>
      </c>
      <c r="F225">
        <v>11680.5</v>
      </c>
    </row>
    <row r="226" spans="1:6" x14ac:dyDescent="0.25">
      <c r="A226" t="s">
        <v>7</v>
      </c>
      <c r="B226" s="1">
        <v>43371</v>
      </c>
      <c r="C226">
        <v>11751.8</v>
      </c>
      <c r="D226">
        <v>11751.8</v>
      </c>
      <c r="E226">
        <v>10850.3</v>
      </c>
      <c r="F226">
        <v>10930.45</v>
      </c>
    </row>
    <row r="227" spans="1:6" x14ac:dyDescent="0.25">
      <c r="A227" t="s">
        <v>7</v>
      </c>
      <c r="B227" s="1">
        <v>43404</v>
      </c>
      <c r="C227">
        <v>10930.9</v>
      </c>
      <c r="D227">
        <v>11035.65</v>
      </c>
      <c r="E227">
        <v>10004.549999999999</v>
      </c>
      <c r="F227">
        <v>10386.6</v>
      </c>
    </row>
    <row r="228" spans="1:6" x14ac:dyDescent="0.25">
      <c r="A228" t="s">
        <v>7</v>
      </c>
      <c r="B228" s="1">
        <v>43434</v>
      </c>
      <c r="C228">
        <v>10441.700000000001</v>
      </c>
      <c r="D228">
        <v>10922.45</v>
      </c>
      <c r="E228">
        <v>10341.9</v>
      </c>
      <c r="F228">
        <v>10876.75</v>
      </c>
    </row>
    <row r="229" spans="1:6" x14ac:dyDescent="0.25">
      <c r="A229" t="s">
        <v>7</v>
      </c>
      <c r="B229" s="1">
        <v>43465</v>
      </c>
      <c r="C229">
        <v>10930.7</v>
      </c>
      <c r="D229">
        <v>10985.15</v>
      </c>
      <c r="E229">
        <v>10333.85</v>
      </c>
      <c r="F229">
        <v>10862.55</v>
      </c>
    </row>
    <row r="230" spans="1:6" x14ac:dyDescent="0.25">
      <c r="A230" t="s">
        <v>7</v>
      </c>
      <c r="B230" s="1">
        <v>43496</v>
      </c>
      <c r="C230">
        <v>10881.7</v>
      </c>
      <c r="D230">
        <v>10987.45</v>
      </c>
      <c r="E230">
        <v>10583.65</v>
      </c>
      <c r="F230">
        <v>10830.95</v>
      </c>
    </row>
    <row r="231" spans="1:6" x14ac:dyDescent="0.25">
      <c r="A231" t="s">
        <v>7</v>
      </c>
      <c r="B231" s="1">
        <v>43524</v>
      </c>
      <c r="C231">
        <v>10851.35</v>
      </c>
      <c r="D231">
        <v>11118.1</v>
      </c>
      <c r="E231">
        <v>10585.65</v>
      </c>
      <c r="F231">
        <v>10792.5</v>
      </c>
    </row>
    <row r="232" spans="1:6" x14ac:dyDescent="0.25">
      <c r="A232" t="s">
        <v>7</v>
      </c>
      <c r="B232" s="1">
        <v>43553</v>
      </c>
      <c r="C232">
        <v>10842.65</v>
      </c>
      <c r="D232">
        <v>11630.35</v>
      </c>
      <c r="E232">
        <v>10817</v>
      </c>
      <c r="F232">
        <v>11623.9</v>
      </c>
    </row>
    <row r="233" spans="1:6" x14ac:dyDescent="0.25">
      <c r="A233" t="s">
        <v>7</v>
      </c>
      <c r="B233" s="1">
        <v>43585</v>
      </c>
      <c r="C233">
        <v>11665.2</v>
      </c>
      <c r="D233">
        <v>11856.15</v>
      </c>
      <c r="E233">
        <v>11549.1</v>
      </c>
      <c r="F233">
        <v>11748.15</v>
      </c>
    </row>
    <row r="234" spans="1:6" x14ac:dyDescent="0.25">
      <c r="A234" t="s">
        <v>7</v>
      </c>
      <c r="B234" s="1">
        <v>43616</v>
      </c>
      <c r="C234">
        <v>11725.55</v>
      </c>
      <c r="D234">
        <v>12041.15</v>
      </c>
      <c r="E234">
        <v>11108.3</v>
      </c>
      <c r="F234">
        <v>11922.8</v>
      </c>
    </row>
    <row r="235" spans="1:6" x14ac:dyDescent="0.25">
      <c r="A235" t="s">
        <v>7</v>
      </c>
      <c r="B235" s="1">
        <v>43644</v>
      </c>
      <c r="C235">
        <v>11953.75</v>
      </c>
      <c r="D235">
        <v>12103.05</v>
      </c>
      <c r="E235">
        <v>11625.1</v>
      </c>
      <c r="F235">
        <v>11788.85</v>
      </c>
    </row>
    <row r="236" spans="1:6" x14ac:dyDescent="0.25">
      <c r="A236" t="s">
        <v>7</v>
      </c>
      <c r="B236" s="1">
        <v>43677</v>
      </c>
      <c r="C236">
        <v>11839.9</v>
      </c>
      <c r="D236">
        <v>11981.75</v>
      </c>
      <c r="E236">
        <v>10999.4</v>
      </c>
      <c r="F236">
        <v>11118</v>
      </c>
    </row>
    <row r="237" spans="1:6" x14ac:dyDescent="0.25">
      <c r="A237" t="s">
        <v>7</v>
      </c>
      <c r="B237" s="1">
        <v>43707</v>
      </c>
      <c r="C237">
        <v>11060.2</v>
      </c>
      <c r="D237">
        <v>11181.45</v>
      </c>
      <c r="E237">
        <v>10637.15</v>
      </c>
      <c r="F237">
        <v>11023.25</v>
      </c>
    </row>
    <row r="238" spans="1:6" x14ac:dyDescent="0.25">
      <c r="A238" t="s">
        <v>7</v>
      </c>
      <c r="B238" s="1">
        <v>43738</v>
      </c>
      <c r="C238">
        <v>10960.95</v>
      </c>
      <c r="D238">
        <v>11694.85</v>
      </c>
      <c r="E238">
        <v>10670.25</v>
      </c>
      <c r="F238">
        <v>11474.45</v>
      </c>
    </row>
    <row r="239" spans="1:6" x14ac:dyDescent="0.25">
      <c r="A239" t="s">
        <v>7</v>
      </c>
      <c r="B239" s="1">
        <v>43769</v>
      </c>
      <c r="C239">
        <v>11515.4</v>
      </c>
      <c r="D239">
        <v>11945</v>
      </c>
      <c r="E239">
        <v>11090.15</v>
      </c>
      <c r="F239">
        <v>11877.45</v>
      </c>
    </row>
    <row r="240" spans="1:6" x14ac:dyDescent="0.25">
      <c r="A240" t="s">
        <v>7</v>
      </c>
      <c r="B240" s="1">
        <v>43798</v>
      </c>
      <c r="C240">
        <v>11886.6</v>
      </c>
      <c r="D240">
        <v>12158.8</v>
      </c>
      <c r="E240">
        <v>11802.65</v>
      </c>
      <c r="F240">
        <v>12056.05</v>
      </c>
    </row>
    <row r="241" spans="1:6" x14ac:dyDescent="0.25">
      <c r="A241" t="s">
        <v>7</v>
      </c>
      <c r="B241" s="1">
        <v>43830</v>
      </c>
      <c r="C241">
        <v>12137.05</v>
      </c>
      <c r="D241">
        <v>12293.9</v>
      </c>
      <c r="E241">
        <v>11832.3</v>
      </c>
      <c r="F241">
        <v>12168.45</v>
      </c>
    </row>
    <row r="242" spans="1:6" x14ac:dyDescent="0.25">
      <c r="A242" t="s">
        <v>7</v>
      </c>
      <c r="B242" s="1">
        <v>43861</v>
      </c>
      <c r="C242">
        <v>12202.15</v>
      </c>
      <c r="D242">
        <v>12430.5</v>
      </c>
      <c r="E242">
        <v>11929.6</v>
      </c>
      <c r="F242">
        <v>11962.1</v>
      </c>
    </row>
    <row r="243" spans="1:6" x14ac:dyDescent="0.25">
      <c r="A243" t="s">
        <v>7</v>
      </c>
      <c r="B243" s="1">
        <v>43889</v>
      </c>
      <c r="C243">
        <v>11939</v>
      </c>
      <c r="D243">
        <v>12246.7</v>
      </c>
      <c r="E243">
        <v>11175.05</v>
      </c>
      <c r="F243">
        <v>11201.75</v>
      </c>
    </row>
    <row r="244" spans="1:6" x14ac:dyDescent="0.25">
      <c r="A244" t="s">
        <v>7</v>
      </c>
      <c r="B244" s="1">
        <v>43921</v>
      </c>
      <c r="C244">
        <v>11387.35</v>
      </c>
      <c r="D244">
        <v>11433</v>
      </c>
      <c r="E244">
        <v>7511.1</v>
      </c>
      <c r="F244">
        <v>8597.75</v>
      </c>
    </row>
    <row r="245" spans="1:6" x14ac:dyDescent="0.25">
      <c r="A245" t="s">
        <v>7</v>
      </c>
      <c r="B245" s="1">
        <v>43951</v>
      </c>
      <c r="C245">
        <v>8584.1</v>
      </c>
      <c r="D245">
        <v>9889.0499999999993</v>
      </c>
      <c r="E245">
        <v>8055.8</v>
      </c>
      <c r="F245">
        <v>9859.9</v>
      </c>
    </row>
    <row r="246" spans="1:6" x14ac:dyDescent="0.25">
      <c r="A246" t="s">
        <v>7</v>
      </c>
      <c r="B246" s="1">
        <v>43980</v>
      </c>
      <c r="C246">
        <v>9533.5</v>
      </c>
      <c r="D246">
        <v>9598.85</v>
      </c>
      <c r="E246">
        <v>8806.75</v>
      </c>
      <c r="F246">
        <v>9580.2999999999993</v>
      </c>
    </row>
    <row r="247" spans="1:6" x14ac:dyDescent="0.25">
      <c r="A247" t="s">
        <v>7</v>
      </c>
      <c r="B247" s="1">
        <v>44012</v>
      </c>
      <c r="C247">
        <v>9726.85</v>
      </c>
      <c r="D247">
        <v>10553.15</v>
      </c>
      <c r="E247">
        <v>9544.35</v>
      </c>
      <c r="F247">
        <v>10302.1</v>
      </c>
    </row>
    <row r="248" spans="1:6" x14ac:dyDescent="0.25">
      <c r="A248" t="s">
        <v>7</v>
      </c>
      <c r="B248" s="1">
        <v>44043</v>
      </c>
      <c r="C248">
        <v>10323.799999999999</v>
      </c>
      <c r="D248">
        <v>11341.4</v>
      </c>
      <c r="E248">
        <v>10299.6</v>
      </c>
      <c r="F248">
        <v>11073.45</v>
      </c>
    </row>
    <row r="249" spans="1:6" x14ac:dyDescent="0.25">
      <c r="A249" t="s">
        <v>7</v>
      </c>
      <c r="B249" s="1">
        <v>44074</v>
      </c>
      <c r="C249">
        <v>11057.55</v>
      </c>
      <c r="D249">
        <v>11794.25</v>
      </c>
      <c r="E249">
        <v>10882.25</v>
      </c>
      <c r="F249">
        <v>11387.5</v>
      </c>
    </row>
    <row r="250" spans="1:6" x14ac:dyDescent="0.25">
      <c r="A250" t="s">
        <v>7</v>
      </c>
      <c r="B250" s="1">
        <v>44104</v>
      </c>
      <c r="C250">
        <v>11464.3</v>
      </c>
      <c r="D250">
        <v>11618.1</v>
      </c>
      <c r="E250">
        <v>10790.2</v>
      </c>
      <c r="F250">
        <v>11247.55</v>
      </c>
    </row>
    <row r="251" spans="1:6" x14ac:dyDescent="0.25">
      <c r="A251" t="s">
        <v>7</v>
      </c>
      <c r="B251" s="1">
        <v>44134</v>
      </c>
      <c r="C251">
        <v>11364.45</v>
      </c>
      <c r="D251">
        <v>12025.45</v>
      </c>
      <c r="E251">
        <v>11347.05</v>
      </c>
      <c r="F251">
        <v>11642.4</v>
      </c>
    </row>
    <row r="252" spans="1:6" x14ac:dyDescent="0.25">
      <c r="A252" t="s">
        <v>7</v>
      </c>
      <c r="B252" s="1">
        <v>44162</v>
      </c>
      <c r="C252">
        <v>11697.35</v>
      </c>
      <c r="D252">
        <v>13145.85</v>
      </c>
      <c r="E252">
        <v>11557.4</v>
      </c>
      <c r="F252">
        <v>12968.95</v>
      </c>
    </row>
    <row r="253" spans="1:6" x14ac:dyDescent="0.25">
      <c r="A253" t="s">
        <v>7</v>
      </c>
      <c r="B253" s="1">
        <v>44196</v>
      </c>
      <c r="C253">
        <v>13062.2</v>
      </c>
      <c r="D253">
        <v>14024.85</v>
      </c>
      <c r="E253">
        <v>12962.8</v>
      </c>
      <c r="F253">
        <v>13981.75</v>
      </c>
    </row>
    <row r="254" spans="1:6" x14ac:dyDescent="0.25">
      <c r="A254" t="s">
        <v>7</v>
      </c>
      <c r="B254" s="1">
        <v>44225</v>
      </c>
      <c r="C254">
        <v>13996.1</v>
      </c>
      <c r="D254">
        <v>14753.55</v>
      </c>
      <c r="E254">
        <v>13596.75</v>
      </c>
      <c r="F254">
        <v>13634.6</v>
      </c>
    </row>
    <row r="255" spans="1:6" x14ac:dyDescent="0.25">
      <c r="A255" t="s">
        <v>7</v>
      </c>
      <c r="B255" s="1">
        <v>44253</v>
      </c>
      <c r="C255">
        <v>13758.6</v>
      </c>
      <c r="D255">
        <v>15431.75</v>
      </c>
      <c r="E255">
        <v>13661.75</v>
      </c>
      <c r="F255">
        <v>14529.15</v>
      </c>
    </row>
    <row r="256" spans="1:6" x14ac:dyDescent="0.25">
      <c r="A256" t="s">
        <v>7</v>
      </c>
      <c r="B256" s="1">
        <v>44286</v>
      </c>
      <c r="C256">
        <v>14702.5</v>
      </c>
      <c r="D256">
        <v>15336.3</v>
      </c>
      <c r="E256">
        <v>14264.4</v>
      </c>
      <c r="F256">
        <v>14690.7</v>
      </c>
    </row>
    <row r="257" spans="1:6" x14ac:dyDescent="0.25">
      <c r="A257" t="s">
        <v>7</v>
      </c>
      <c r="B257" s="1">
        <v>44316</v>
      </c>
      <c r="C257">
        <v>14798.4</v>
      </c>
      <c r="D257">
        <v>15044.35</v>
      </c>
      <c r="E257">
        <v>14151.4</v>
      </c>
      <c r="F257">
        <v>14631.1</v>
      </c>
    </row>
    <row r="258" spans="1:6" x14ac:dyDescent="0.25">
      <c r="A258" t="s">
        <v>7</v>
      </c>
      <c r="B258" s="1">
        <v>44347</v>
      </c>
      <c r="C258">
        <v>14481.05</v>
      </c>
      <c r="D258">
        <v>15606.35</v>
      </c>
      <c r="E258">
        <v>14416.25</v>
      </c>
      <c r="F258">
        <v>15582.8</v>
      </c>
    </row>
    <row r="259" spans="1:6" x14ac:dyDescent="0.25">
      <c r="A259" t="s">
        <v>7</v>
      </c>
      <c r="B259" s="1">
        <v>44377</v>
      </c>
      <c r="C259">
        <v>15629.65</v>
      </c>
      <c r="D259">
        <v>15915.65</v>
      </c>
      <c r="E259">
        <v>15450.9</v>
      </c>
      <c r="F259">
        <v>15721.5</v>
      </c>
    </row>
    <row r="260" spans="1:6" x14ac:dyDescent="0.25">
      <c r="A260" t="s">
        <v>7</v>
      </c>
      <c r="B260" s="1">
        <v>44407</v>
      </c>
      <c r="C260">
        <v>15755.05</v>
      </c>
      <c r="D260">
        <v>15962.25</v>
      </c>
      <c r="E260">
        <v>15513.45</v>
      </c>
      <c r="F260">
        <v>15763.05</v>
      </c>
    </row>
    <row r="261" spans="1:6" x14ac:dyDescent="0.25">
      <c r="A261" t="s">
        <v>7</v>
      </c>
      <c r="B261" s="1">
        <v>44439</v>
      </c>
      <c r="C261">
        <v>15874.9</v>
      </c>
      <c r="D261">
        <v>17153.5</v>
      </c>
      <c r="E261">
        <v>15834.65</v>
      </c>
      <c r="F261">
        <v>17132.2</v>
      </c>
    </row>
    <row r="262" spans="1:6" x14ac:dyDescent="0.25">
      <c r="A262" t="s">
        <v>7</v>
      </c>
      <c r="B262" s="1">
        <v>44469</v>
      </c>
      <c r="C262">
        <v>17185.599999999999</v>
      </c>
      <c r="D262">
        <v>17947.650000000001</v>
      </c>
      <c r="E262">
        <v>17055.05</v>
      </c>
      <c r="F262">
        <v>17618.150000000001</v>
      </c>
    </row>
    <row r="263" spans="1:6" x14ac:dyDescent="0.25">
      <c r="A263" t="s">
        <v>7</v>
      </c>
      <c r="B263" s="1">
        <v>44498</v>
      </c>
      <c r="C263">
        <v>17531.900000000001</v>
      </c>
      <c r="D263">
        <v>18604.45</v>
      </c>
      <c r="E263">
        <v>17452.900000000001</v>
      </c>
      <c r="F263">
        <v>17671.650000000001</v>
      </c>
    </row>
    <row r="264" spans="1:6" x14ac:dyDescent="0.25">
      <c r="A264" t="s">
        <v>7</v>
      </c>
      <c r="B264" s="1">
        <v>44530</v>
      </c>
      <c r="C264">
        <v>17783.150000000001</v>
      </c>
      <c r="D264">
        <v>18210.150000000001</v>
      </c>
      <c r="E264">
        <v>16782.400000000001</v>
      </c>
      <c r="F264">
        <v>16983.2</v>
      </c>
    </row>
    <row r="265" spans="1:6" x14ac:dyDescent="0.25">
      <c r="A265" t="s">
        <v>7</v>
      </c>
      <c r="B265" s="1">
        <v>44561</v>
      </c>
      <c r="C265">
        <v>17104.400000000001</v>
      </c>
      <c r="D265">
        <v>17639.5</v>
      </c>
      <c r="E265">
        <v>16410.2</v>
      </c>
      <c r="F265">
        <v>17354.05</v>
      </c>
    </row>
    <row r="266" spans="1:6" x14ac:dyDescent="0.25">
      <c r="A266" t="s">
        <v>7</v>
      </c>
      <c r="B266" s="1">
        <v>44592</v>
      </c>
      <c r="C266">
        <v>17387.150000000001</v>
      </c>
      <c r="D266">
        <v>18350.95</v>
      </c>
      <c r="E266">
        <v>16836.8</v>
      </c>
      <c r="F266">
        <v>17339.849999999999</v>
      </c>
    </row>
    <row r="267" spans="1:6" x14ac:dyDescent="0.25">
      <c r="A267" t="s">
        <v>7</v>
      </c>
      <c r="B267" s="1">
        <v>44620</v>
      </c>
      <c r="C267">
        <v>17529.45</v>
      </c>
      <c r="D267">
        <v>17794.599999999999</v>
      </c>
      <c r="E267">
        <v>16203.25</v>
      </c>
      <c r="F267">
        <v>16793.900000000001</v>
      </c>
    </row>
    <row r="268" spans="1:6" x14ac:dyDescent="0.25">
      <c r="A268" t="s">
        <v>7</v>
      </c>
      <c r="B268" s="1">
        <v>44651</v>
      </c>
      <c r="C268">
        <v>16593.099999999999</v>
      </c>
      <c r="D268">
        <v>17559.8</v>
      </c>
      <c r="E268">
        <v>15671.45</v>
      </c>
      <c r="F268">
        <v>17464.75</v>
      </c>
    </row>
    <row r="269" spans="1:6" x14ac:dyDescent="0.25">
      <c r="A269" t="s">
        <v>7</v>
      </c>
      <c r="B269" s="1">
        <v>44680</v>
      </c>
      <c r="C269">
        <v>17436.900000000001</v>
      </c>
      <c r="D269">
        <v>18114.650000000001</v>
      </c>
      <c r="E269">
        <v>16824.7</v>
      </c>
      <c r="F269">
        <v>17102.55</v>
      </c>
    </row>
    <row r="270" spans="1:6" x14ac:dyDescent="0.25">
      <c r="A270" t="s">
        <v>7</v>
      </c>
      <c r="B270" s="1">
        <v>44712</v>
      </c>
      <c r="C270">
        <v>16924.45</v>
      </c>
      <c r="D270">
        <v>17132.849999999999</v>
      </c>
      <c r="E270">
        <v>15735.75</v>
      </c>
      <c r="F270">
        <v>16584.55</v>
      </c>
    </row>
    <row r="271" spans="1:6" x14ac:dyDescent="0.25">
      <c r="A271" t="s">
        <v>7</v>
      </c>
      <c r="B271" s="1">
        <v>44742</v>
      </c>
      <c r="C271">
        <v>16594.400000000001</v>
      </c>
      <c r="D271">
        <v>16793.849999999999</v>
      </c>
      <c r="E271">
        <v>15183.4</v>
      </c>
      <c r="F271">
        <v>15780.25</v>
      </c>
    </row>
    <row r="272" spans="1:6" x14ac:dyDescent="0.25">
      <c r="A272" t="s">
        <v>7</v>
      </c>
      <c r="B272" s="1">
        <v>44771</v>
      </c>
      <c r="C272">
        <v>15703.7</v>
      </c>
      <c r="D272">
        <v>17172.8</v>
      </c>
      <c r="E272">
        <v>15511.05</v>
      </c>
      <c r="F272">
        <v>17158.25</v>
      </c>
    </row>
    <row r="273" spans="1:6" x14ac:dyDescent="0.25">
      <c r="A273" t="s">
        <v>7</v>
      </c>
      <c r="B273" s="1">
        <v>44803</v>
      </c>
      <c r="C273">
        <v>17243.2</v>
      </c>
      <c r="D273">
        <v>17992.2</v>
      </c>
      <c r="E273">
        <v>17154.8</v>
      </c>
      <c r="F273">
        <v>17759.3</v>
      </c>
    </row>
    <row r="274" spans="1:6" x14ac:dyDescent="0.25">
      <c r="A274" t="s">
        <v>7</v>
      </c>
      <c r="B274" s="1">
        <v>44834</v>
      </c>
      <c r="C274">
        <v>17485.7</v>
      </c>
      <c r="D274">
        <v>18096.150000000001</v>
      </c>
      <c r="E274">
        <v>16747.7</v>
      </c>
      <c r="F274">
        <v>17094.349999999999</v>
      </c>
    </row>
    <row r="275" spans="1:6" x14ac:dyDescent="0.25">
      <c r="A275" t="s">
        <v>7</v>
      </c>
      <c r="B275" s="1">
        <v>44865</v>
      </c>
      <c r="C275">
        <v>17102.099999999999</v>
      </c>
      <c r="D275">
        <v>18022.8</v>
      </c>
      <c r="E275">
        <v>16855.55</v>
      </c>
      <c r="F275">
        <v>18012.2</v>
      </c>
    </row>
    <row r="276" spans="1:6" x14ac:dyDescent="0.25">
      <c r="A276" t="s">
        <v>7</v>
      </c>
      <c r="B276" s="1">
        <v>44895</v>
      </c>
      <c r="C276">
        <v>18130.7</v>
      </c>
      <c r="D276">
        <v>18816.05</v>
      </c>
      <c r="E276">
        <v>17959.2</v>
      </c>
      <c r="F276">
        <v>18758.349999999999</v>
      </c>
    </row>
    <row r="277" spans="1:6" x14ac:dyDescent="0.25">
      <c r="A277" t="s">
        <v>7</v>
      </c>
      <c r="B277" s="1">
        <v>44925</v>
      </c>
      <c r="C277">
        <v>18871.95</v>
      </c>
      <c r="D277">
        <v>18887.599999999999</v>
      </c>
      <c r="E277">
        <v>17774.25</v>
      </c>
      <c r="F277">
        <v>18105.3</v>
      </c>
    </row>
    <row r="278" spans="1:6" x14ac:dyDescent="0.25">
      <c r="A278" t="s">
        <v>7</v>
      </c>
      <c r="B278" s="1">
        <v>44957</v>
      </c>
      <c r="C278">
        <v>18131.7</v>
      </c>
      <c r="D278">
        <v>18251.95</v>
      </c>
      <c r="E278">
        <v>17405.55</v>
      </c>
      <c r="F278">
        <v>17662.150000000001</v>
      </c>
    </row>
    <row r="279" spans="1:6" x14ac:dyDescent="0.25">
      <c r="A279" t="s">
        <v>7</v>
      </c>
      <c r="B279" s="1">
        <v>44985</v>
      </c>
      <c r="C279">
        <v>17811.599999999999</v>
      </c>
      <c r="D279">
        <v>18134.75</v>
      </c>
      <c r="E279">
        <v>17255.2</v>
      </c>
      <c r="F279">
        <v>17303.95</v>
      </c>
    </row>
    <row r="280" spans="1:6" x14ac:dyDescent="0.25">
      <c r="A280" t="s">
        <v>7</v>
      </c>
      <c r="B280" s="1">
        <v>45016</v>
      </c>
      <c r="C280">
        <v>17360.099999999999</v>
      </c>
      <c r="D280">
        <v>17799.95</v>
      </c>
      <c r="E280">
        <v>16828.349999999999</v>
      </c>
      <c r="F280">
        <v>17359.75</v>
      </c>
    </row>
    <row r="281" spans="1:6" x14ac:dyDescent="0.25">
      <c r="A281" t="s">
        <v>7</v>
      </c>
      <c r="B281" s="1">
        <v>45044</v>
      </c>
      <c r="C281">
        <v>17427.95</v>
      </c>
      <c r="D281">
        <v>18089.150000000001</v>
      </c>
      <c r="E281">
        <v>17312.75</v>
      </c>
      <c r="F281">
        <v>18065</v>
      </c>
    </row>
    <row r="282" spans="1:6" x14ac:dyDescent="0.25">
      <c r="A282" t="s">
        <v>7</v>
      </c>
      <c r="B282" s="1">
        <v>45077</v>
      </c>
      <c r="C282">
        <v>18124.8</v>
      </c>
      <c r="D282">
        <v>18662.45</v>
      </c>
      <c r="E282">
        <v>18042.400000000001</v>
      </c>
      <c r="F282">
        <v>18534.400000000001</v>
      </c>
    </row>
    <row r="283" spans="1:6" x14ac:dyDescent="0.25">
      <c r="A283" t="s">
        <v>7</v>
      </c>
      <c r="B283" s="1">
        <v>45107</v>
      </c>
      <c r="C283">
        <v>18579.400000000001</v>
      </c>
      <c r="D283">
        <v>19201.7</v>
      </c>
      <c r="E283">
        <v>18464.55</v>
      </c>
      <c r="F283">
        <v>19189.05</v>
      </c>
    </row>
    <row r="284" spans="1:6" x14ac:dyDescent="0.25">
      <c r="A284" t="s">
        <v>7</v>
      </c>
      <c r="B284" s="1">
        <v>45138</v>
      </c>
      <c r="C284">
        <v>19246.5</v>
      </c>
      <c r="D284">
        <v>19991.849999999999</v>
      </c>
      <c r="E284">
        <v>19234.400000000001</v>
      </c>
      <c r="F284">
        <v>19753.8</v>
      </c>
    </row>
    <row r="285" spans="1:6" x14ac:dyDescent="0.25">
      <c r="A285" t="s">
        <v>7</v>
      </c>
      <c r="B285" s="1">
        <v>45169</v>
      </c>
      <c r="C285">
        <v>19784</v>
      </c>
      <c r="D285">
        <v>19795.599999999999</v>
      </c>
      <c r="E285">
        <v>19223.650000000001</v>
      </c>
      <c r="F285">
        <v>19253.8</v>
      </c>
    </row>
    <row r="286" spans="1:6" x14ac:dyDescent="0.25">
      <c r="A286" t="s">
        <v>7</v>
      </c>
      <c r="B286" s="1">
        <v>45198</v>
      </c>
      <c r="C286">
        <v>19258.150000000001</v>
      </c>
      <c r="D286">
        <v>20222.45</v>
      </c>
      <c r="E286">
        <v>19255.7</v>
      </c>
      <c r="F286">
        <v>19638.3</v>
      </c>
    </row>
    <row r="287" spans="1:6" x14ac:dyDescent="0.25">
      <c r="A287" t="s">
        <v>7</v>
      </c>
      <c r="B287" s="1">
        <v>45230</v>
      </c>
      <c r="C287">
        <v>19622.400000000001</v>
      </c>
      <c r="D287">
        <v>19849.75</v>
      </c>
      <c r="E287">
        <v>18837.849999999999</v>
      </c>
      <c r="F287">
        <v>19079.599999999999</v>
      </c>
    </row>
    <row r="288" spans="1:6" x14ac:dyDescent="0.25">
      <c r="A288" t="s">
        <v>7</v>
      </c>
      <c r="B288" s="1">
        <v>45260</v>
      </c>
      <c r="C288">
        <v>19064.05</v>
      </c>
      <c r="D288">
        <v>20158.7</v>
      </c>
      <c r="E288">
        <v>18973.7</v>
      </c>
      <c r="F288">
        <v>20133.150000000001</v>
      </c>
    </row>
    <row r="289" spans="1:6" x14ac:dyDescent="0.25">
      <c r="A289" t="s">
        <v>7</v>
      </c>
      <c r="B289" s="1">
        <v>45289</v>
      </c>
      <c r="C289">
        <v>20194.099999999999</v>
      </c>
      <c r="D289">
        <v>21801.45</v>
      </c>
      <c r="E289">
        <v>20183.7</v>
      </c>
      <c r="F289">
        <v>21731.4</v>
      </c>
    </row>
    <row r="290" spans="1:6" x14ac:dyDescent="0.25">
      <c r="A290" t="s">
        <v>7</v>
      </c>
      <c r="B290" s="1">
        <v>45322</v>
      </c>
      <c r="C290">
        <v>21727.75</v>
      </c>
      <c r="D290">
        <v>22124.15</v>
      </c>
      <c r="E290">
        <v>21137.200000000001</v>
      </c>
      <c r="F290">
        <v>21725.7</v>
      </c>
    </row>
    <row r="291" spans="1:6" x14ac:dyDescent="0.25">
      <c r="A291" t="s">
        <v>7</v>
      </c>
      <c r="B291" s="1">
        <v>45351</v>
      </c>
      <c r="C291">
        <v>21780.65</v>
      </c>
      <c r="D291">
        <v>22297.5</v>
      </c>
      <c r="E291">
        <v>21530.2</v>
      </c>
      <c r="F291">
        <v>21982.799999999999</v>
      </c>
    </row>
    <row r="292" spans="1:6" x14ac:dyDescent="0.25">
      <c r="A292" t="s">
        <v>7</v>
      </c>
      <c r="B292" s="1">
        <v>45379</v>
      </c>
      <c r="C292">
        <v>22048.3</v>
      </c>
      <c r="D292">
        <v>22526.6</v>
      </c>
      <c r="E292">
        <v>21710.2</v>
      </c>
      <c r="F292">
        <v>22326.9</v>
      </c>
    </row>
    <row r="293" spans="1:6" x14ac:dyDescent="0.25">
      <c r="A293" t="s">
        <v>7</v>
      </c>
      <c r="B293" s="1">
        <v>45412</v>
      </c>
      <c r="C293">
        <v>22455</v>
      </c>
      <c r="D293">
        <v>22783.35</v>
      </c>
      <c r="E293">
        <v>21777.65</v>
      </c>
      <c r="F293">
        <v>22604.85</v>
      </c>
    </row>
    <row r="294" spans="1:6" x14ac:dyDescent="0.25">
      <c r="A294" t="s">
        <v>7</v>
      </c>
      <c r="B294" s="1">
        <v>45443</v>
      </c>
      <c r="C294">
        <v>22567.85</v>
      </c>
      <c r="D294">
        <v>23110.799999999999</v>
      </c>
      <c r="E294">
        <v>21821.05</v>
      </c>
      <c r="F294">
        <v>22530.7</v>
      </c>
    </row>
    <row r="295" spans="1:6" x14ac:dyDescent="0.25">
      <c r="A295" t="s">
        <v>7</v>
      </c>
      <c r="B295" s="1">
        <v>45471</v>
      </c>
      <c r="C295">
        <v>23337.9</v>
      </c>
      <c r="D295">
        <v>24174</v>
      </c>
      <c r="E295">
        <v>21281.45</v>
      </c>
      <c r="F295">
        <v>24010.6</v>
      </c>
    </row>
    <row r="296" spans="1:6" x14ac:dyDescent="0.25">
      <c r="A296" t="s">
        <v>7</v>
      </c>
      <c r="B296" s="1">
        <v>45504</v>
      </c>
      <c r="C296">
        <v>23992.95</v>
      </c>
      <c r="D296">
        <v>24999.75</v>
      </c>
      <c r="E296">
        <v>23992.7</v>
      </c>
      <c r="F296">
        <v>24951.15</v>
      </c>
    </row>
    <row r="297" spans="1:6" x14ac:dyDescent="0.25">
      <c r="A297" t="s">
        <v>7</v>
      </c>
      <c r="B297" s="1">
        <v>45534</v>
      </c>
      <c r="C297">
        <v>25030.95</v>
      </c>
      <c r="D297">
        <v>25268.35</v>
      </c>
      <c r="E297">
        <v>23893.7</v>
      </c>
      <c r="F297">
        <v>25235.9</v>
      </c>
    </row>
    <row r="298" spans="1:6" x14ac:dyDescent="0.25">
      <c r="A298" t="s">
        <v>7</v>
      </c>
      <c r="B298" s="1">
        <v>45565</v>
      </c>
      <c r="C298">
        <v>25333.599999999999</v>
      </c>
      <c r="D298">
        <v>26277.35</v>
      </c>
      <c r="E298">
        <v>24753.15</v>
      </c>
      <c r="F298">
        <v>25810.85</v>
      </c>
    </row>
    <row r="299" spans="1:6" x14ac:dyDescent="0.25">
      <c r="A299" t="s">
        <v>7</v>
      </c>
      <c r="B299" s="1">
        <v>45596</v>
      </c>
      <c r="C299">
        <v>25788.45</v>
      </c>
      <c r="D299">
        <v>25907.599999999999</v>
      </c>
      <c r="E299">
        <v>24073.9</v>
      </c>
      <c r="F299">
        <v>24205.35</v>
      </c>
    </row>
    <row r="300" spans="1:6" x14ac:dyDescent="0.25">
      <c r="A300" t="s">
        <v>7</v>
      </c>
      <c r="B300" s="1">
        <v>45625</v>
      </c>
      <c r="C300">
        <v>24302.75</v>
      </c>
      <c r="D300">
        <v>24537.599999999999</v>
      </c>
      <c r="E300">
        <v>23263.15</v>
      </c>
      <c r="F300">
        <v>24131.1</v>
      </c>
    </row>
    <row r="301" spans="1:6" x14ac:dyDescent="0.25">
      <c r="A301" t="s">
        <v>7</v>
      </c>
      <c r="B301" s="1">
        <v>45657</v>
      </c>
      <c r="C301">
        <v>24140.85</v>
      </c>
      <c r="D301">
        <v>24857.75</v>
      </c>
      <c r="E301">
        <v>23460.45</v>
      </c>
      <c r="F301">
        <v>23644.799999999999</v>
      </c>
    </row>
    <row r="302" spans="1:6" x14ac:dyDescent="0.25">
      <c r="A302" t="s">
        <v>7</v>
      </c>
      <c r="B302" s="1">
        <v>45688</v>
      </c>
      <c r="C302">
        <v>23637.65</v>
      </c>
      <c r="D302">
        <v>24226.7</v>
      </c>
      <c r="E302">
        <v>22786.9</v>
      </c>
      <c r="F302">
        <v>23508.400000000001</v>
      </c>
    </row>
    <row r="303" spans="1:6" x14ac:dyDescent="0.25">
      <c r="A303" t="s">
        <v>7</v>
      </c>
      <c r="B303" s="1">
        <v>45716</v>
      </c>
      <c r="C303">
        <v>23528.6</v>
      </c>
      <c r="D303">
        <v>23807.3</v>
      </c>
      <c r="E303">
        <v>22104.85</v>
      </c>
      <c r="F303">
        <v>22124.7</v>
      </c>
    </row>
    <row r="304" spans="1:6" x14ac:dyDescent="0.25">
      <c r="A304" t="s">
        <v>7</v>
      </c>
      <c r="B304" s="1">
        <v>45744</v>
      </c>
      <c r="C304">
        <v>22194.55</v>
      </c>
      <c r="D304">
        <v>23869.599999999999</v>
      </c>
      <c r="E304">
        <v>21964.6</v>
      </c>
      <c r="F304">
        <v>23519.35</v>
      </c>
    </row>
    <row r="305" spans="1:6" x14ac:dyDescent="0.25">
      <c r="A305" t="s">
        <v>7</v>
      </c>
      <c r="B305" s="1">
        <v>45777</v>
      </c>
      <c r="C305">
        <v>23341.1</v>
      </c>
      <c r="D305">
        <v>24457.65</v>
      </c>
      <c r="E305">
        <v>21743.65</v>
      </c>
      <c r="F305">
        <v>24334.2</v>
      </c>
    </row>
    <row r="306" spans="1:6" x14ac:dyDescent="0.25">
      <c r="A306" t="s">
        <v>7</v>
      </c>
      <c r="B306" s="1">
        <v>45807</v>
      </c>
      <c r="C306">
        <v>24311.9</v>
      </c>
      <c r="D306">
        <v>25116.25</v>
      </c>
      <c r="E306">
        <v>23935.75</v>
      </c>
      <c r="F306">
        <v>24750.7</v>
      </c>
    </row>
    <row r="307" spans="1:6" x14ac:dyDescent="0.25">
      <c r="A307" t="s">
        <v>7</v>
      </c>
      <c r="B307" s="1">
        <v>45838</v>
      </c>
      <c r="C307">
        <v>24669.7</v>
      </c>
      <c r="D307">
        <v>25669.35</v>
      </c>
      <c r="E307">
        <v>24473</v>
      </c>
      <c r="F307">
        <v>25517.05</v>
      </c>
    </row>
    <row r="308" spans="1:6" x14ac:dyDescent="0.25">
      <c r="A308" t="s">
        <v>7</v>
      </c>
      <c r="B308" s="1">
        <v>45869</v>
      </c>
      <c r="C308">
        <v>25551.35</v>
      </c>
      <c r="D308">
        <v>25608.1</v>
      </c>
      <c r="E308">
        <v>24598.6</v>
      </c>
      <c r="F308">
        <v>24768.35</v>
      </c>
    </row>
    <row r="309" spans="1:6" x14ac:dyDescent="0.25">
      <c r="A309" t="s">
        <v>7</v>
      </c>
      <c r="B309" s="1">
        <v>45898</v>
      </c>
      <c r="C309">
        <v>24734.9</v>
      </c>
      <c r="D309">
        <v>25153.65</v>
      </c>
      <c r="E309">
        <v>24337.5</v>
      </c>
      <c r="F309">
        <v>24426.85</v>
      </c>
    </row>
    <row r="310" spans="1:6" x14ac:dyDescent="0.25">
      <c r="A310" t="s">
        <v>7</v>
      </c>
      <c r="B310" s="1">
        <v>45930</v>
      </c>
      <c r="C310">
        <v>24432.7</v>
      </c>
      <c r="D310">
        <v>25448.95</v>
      </c>
      <c r="E310">
        <v>24432.7</v>
      </c>
      <c r="F310">
        <v>24611.1</v>
      </c>
    </row>
    <row r="311" spans="1:6" x14ac:dyDescent="0.25">
      <c r="A311" t="s">
        <v>7</v>
      </c>
      <c r="B311" s="1">
        <v>45961</v>
      </c>
      <c r="C311">
        <v>24620.55</v>
      </c>
      <c r="D311">
        <v>26104.2</v>
      </c>
      <c r="E311">
        <v>24605.95</v>
      </c>
      <c r="F311">
        <v>25722.1</v>
      </c>
    </row>
    <row r="312" spans="1:6" x14ac:dyDescent="0.25">
      <c r="A312" t="s">
        <v>7</v>
      </c>
      <c r="B312" s="1">
        <v>45989</v>
      </c>
      <c r="C312">
        <v>25696.85</v>
      </c>
      <c r="D312">
        <v>26310.45</v>
      </c>
      <c r="E312">
        <v>25318.45</v>
      </c>
      <c r="F312">
        <v>26202.95</v>
      </c>
    </row>
    <row r="313" spans="1:6" x14ac:dyDescent="0.25">
      <c r="A313" t="s">
        <v>7</v>
      </c>
      <c r="B313" s="1">
        <v>46022</v>
      </c>
      <c r="C313">
        <v>26325.8</v>
      </c>
      <c r="D313">
        <v>26325.8</v>
      </c>
      <c r="E313">
        <v>25693.25</v>
      </c>
      <c r="F313">
        <v>26129.599999999999</v>
      </c>
    </row>
    <row r="314" spans="1:6" x14ac:dyDescent="0.25">
      <c r="A314" t="s">
        <v>7</v>
      </c>
      <c r="B314" s="1">
        <v>46052</v>
      </c>
      <c r="C314">
        <v>26173.3</v>
      </c>
      <c r="D314">
        <v>26373.200000000001</v>
      </c>
      <c r="E314">
        <v>24919.8</v>
      </c>
      <c r="F314">
        <v>25320.65</v>
      </c>
    </row>
    <row r="315" spans="1:6" x14ac:dyDescent="0.25">
      <c r="A315" t="s">
        <v>7</v>
      </c>
      <c r="B315" s="1">
        <v>46080</v>
      </c>
      <c r="C315">
        <v>25333.75</v>
      </c>
      <c r="D315">
        <v>26341.200000000001</v>
      </c>
      <c r="E315">
        <v>24571.75</v>
      </c>
      <c r="F315">
        <v>25178.65</v>
      </c>
    </row>
    <row r="316" spans="1:6" x14ac:dyDescent="0.25">
      <c r="A316" t="s">
        <v>7</v>
      </c>
      <c r="B316" s="1">
        <v>46111</v>
      </c>
      <c r="C316">
        <v>24659.25</v>
      </c>
      <c r="D316">
        <v>24989.35</v>
      </c>
      <c r="E316">
        <v>22283.85</v>
      </c>
      <c r="F316">
        <v>22331.4</v>
      </c>
    </row>
    <row r="317" spans="1:6" x14ac:dyDescent="0.25">
      <c r="A317" t="s">
        <v>7</v>
      </c>
      <c r="B317" s="1">
        <v>46127</v>
      </c>
      <c r="C317">
        <v>22899</v>
      </c>
      <c r="D317">
        <v>24280.9</v>
      </c>
      <c r="E317">
        <v>22182.55</v>
      </c>
      <c r="F317">
        <v>24231.3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499984740745262"/>
  </sheetPr>
  <dimension ref="A1:F281"/>
  <sheetViews>
    <sheetView workbookViewId="0"/>
  </sheetViews>
  <sheetFormatPr defaultRowHeight="15" x14ac:dyDescent="0.25"/>
  <cols>
    <col min="1" max="1" width="16.28515625" bestFit="1" customWidth="1"/>
    <col min="2" max="2" width="10.42578125" bestFit="1" customWidth="1"/>
    <col min="10" max="10" width="10.42578125" bestFit="1" customWidth="1"/>
    <col min="11" max="11" width="8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s="1">
        <v>37652</v>
      </c>
      <c r="C2">
        <v>1000</v>
      </c>
      <c r="D2">
        <v>1042.81</v>
      </c>
      <c r="E2">
        <v>974.52</v>
      </c>
      <c r="F2">
        <v>981.1</v>
      </c>
    </row>
    <row r="3" spans="1:6" x14ac:dyDescent="0.25">
      <c r="A3" t="s">
        <v>6</v>
      </c>
      <c r="B3" s="1">
        <v>37680</v>
      </c>
      <c r="C3">
        <v>997.44</v>
      </c>
      <c r="D3">
        <v>998.79</v>
      </c>
      <c r="E3">
        <v>955.2</v>
      </c>
      <c r="F3">
        <v>991.76</v>
      </c>
    </row>
    <row r="4" spans="1:6" x14ac:dyDescent="0.25">
      <c r="A4" t="s">
        <v>6</v>
      </c>
      <c r="B4" s="1">
        <v>37711</v>
      </c>
      <c r="C4">
        <v>990.86</v>
      </c>
      <c r="D4">
        <v>990.86</v>
      </c>
      <c r="E4">
        <v>894.69</v>
      </c>
      <c r="F4">
        <v>894.69</v>
      </c>
    </row>
    <row r="5" spans="1:6" x14ac:dyDescent="0.25">
      <c r="A5" t="s">
        <v>6</v>
      </c>
      <c r="B5" s="1">
        <v>37741</v>
      </c>
      <c r="C5">
        <v>903.66</v>
      </c>
      <c r="D5">
        <v>977.84</v>
      </c>
      <c r="E5">
        <v>903.66</v>
      </c>
      <c r="F5">
        <v>956.94</v>
      </c>
    </row>
    <row r="6" spans="1:6" x14ac:dyDescent="0.25">
      <c r="A6" t="s">
        <v>6</v>
      </c>
      <c r="B6" s="1">
        <v>37771</v>
      </c>
      <c r="C6">
        <v>981.9</v>
      </c>
      <c r="D6">
        <v>1169.9100000000001</v>
      </c>
      <c r="E6">
        <v>981.9</v>
      </c>
      <c r="F6">
        <v>1169.9100000000001</v>
      </c>
    </row>
    <row r="7" spans="1:6" x14ac:dyDescent="0.25">
      <c r="A7" t="s">
        <v>6</v>
      </c>
      <c r="B7" s="1">
        <v>37802</v>
      </c>
      <c r="C7">
        <v>1166.4000000000001</v>
      </c>
      <c r="D7">
        <v>1288.17</v>
      </c>
      <c r="E7">
        <v>1166.4000000000001</v>
      </c>
      <c r="F7">
        <v>1288.17</v>
      </c>
    </row>
    <row r="8" spans="1:6" x14ac:dyDescent="0.25">
      <c r="A8" t="s">
        <v>6</v>
      </c>
      <c r="B8" s="1">
        <v>37833</v>
      </c>
      <c r="C8">
        <v>1298.02</v>
      </c>
      <c r="D8">
        <v>1402</v>
      </c>
      <c r="E8">
        <v>1295.93</v>
      </c>
      <c r="F8">
        <v>1399.19</v>
      </c>
    </row>
    <row r="9" spans="1:6" x14ac:dyDescent="0.25">
      <c r="A9" t="s">
        <v>6</v>
      </c>
      <c r="B9" s="1">
        <v>37862</v>
      </c>
      <c r="C9">
        <v>1411.19</v>
      </c>
      <c r="D9">
        <v>1597.36</v>
      </c>
      <c r="E9">
        <v>1410.27</v>
      </c>
      <c r="F9">
        <v>1597.36</v>
      </c>
    </row>
    <row r="10" spans="1:6" x14ac:dyDescent="0.25">
      <c r="A10" t="s">
        <v>6</v>
      </c>
      <c r="B10" s="1">
        <v>37894</v>
      </c>
      <c r="C10">
        <v>1615.99</v>
      </c>
      <c r="D10">
        <v>1664.34</v>
      </c>
      <c r="E10">
        <v>1555.43</v>
      </c>
      <c r="F10">
        <v>1662.89</v>
      </c>
    </row>
    <row r="11" spans="1:6" x14ac:dyDescent="0.25">
      <c r="A11" t="s">
        <v>6</v>
      </c>
      <c r="B11" s="1">
        <v>37925</v>
      </c>
      <c r="C11">
        <v>1678.7</v>
      </c>
      <c r="D11">
        <v>1813.57</v>
      </c>
      <c r="E11">
        <v>1678.7</v>
      </c>
      <c r="F11">
        <v>1774.27</v>
      </c>
    </row>
    <row r="12" spans="1:6" x14ac:dyDescent="0.25">
      <c r="A12" t="s">
        <v>6</v>
      </c>
      <c r="B12" s="1">
        <v>37953</v>
      </c>
      <c r="C12">
        <v>1792.64</v>
      </c>
      <c r="D12">
        <v>1961.65</v>
      </c>
      <c r="E12">
        <v>1792.64</v>
      </c>
      <c r="F12">
        <v>1961.65</v>
      </c>
    </row>
    <row r="13" spans="1:6" x14ac:dyDescent="0.25">
      <c r="A13" t="s">
        <v>6</v>
      </c>
      <c r="B13" s="1">
        <v>37986</v>
      </c>
      <c r="C13">
        <v>2009.43</v>
      </c>
      <c r="D13">
        <v>2422.06</v>
      </c>
      <c r="E13">
        <v>2009.43</v>
      </c>
      <c r="F13">
        <v>2388.4</v>
      </c>
    </row>
    <row r="14" spans="1:6" x14ac:dyDescent="0.25">
      <c r="A14" t="s">
        <v>6</v>
      </c>
      <c r="B14" s="1">
        <v>38016</v>
      </c>
      <c r="C14">
        <v>2434.44</v>
      </c>
      <c r="D14">
        <v>2480.4899999999998</v>
      </c>
      <c r="E14">
        <v>2175.4</v>
      </c>
      <c r="F14">
        <v>2242.83</v>
      </c>
    </row>
    <row r="15" spans="1:6" x14ac:dyDescent="0.25">
      <c r="A15" t="s">
        <v>6</v>
      </c>
      <c r="B15" s="1">
        <v>38044</v>
      </c>
      <c r="C15">
        <v>2123.8200000000002</v>
      </c>
      <c r="D15">
        <v>2346.48</v>
      </c>
      <c r="E15">
        <v>2123.8200000000002</v>
      </c>
      <c r="F15">
        <v>2194.9</v>
      </c>
    </row>
    <row r="16" spans="1:6" x14ac:dyDescent="0.25">
      <c r="A16" t="s">
        <v>6</v>
      </c>
      <c r="B16" s="1">
        <v>38077</v>
      </c>
      <c r="C16">
        <v>2229.2199999999998</v>
      </c>
      <c r="D16">
        <v>2279.4499999999998</v>
      </c>
      <c r="E16">
        <v>2017.28</v>
      </c>
      <c r="F16">
        <v>2165.31</v>
      </c>
    </row>
    <row r="17" spans="1:6" x14ac:dyDescent="0.25">
      <c r="A17" t="s">
        <v>6</v>
      </c>
      <c r="B17" s="1">
        <v>38107</v>
      </c>
      <c r="C17">
        <v>2235.6999999999998</v>
      </c>
      <c r="D17">
        <v>2425.87</v>
      </c>
      <c r="E17">
        <v>2235.6999999999998</v>
      </c>
      <c r="F17">
        <v>2317.85</v>
      </c>
    </row>
    <row r="18" spans="1:6" x14ac:dyDescent="0.25">
      <c r="A18" t="s">
        <v>6</v>
      </c>
      <c r="B18" s="1">
        <v>38138</v>
      </c>
      <c r="C18">
        <v>2267.09</v>
      </c>
      <c r="D18">
        <v>2402.6799999999998</v>
      </c>
      <c r="E18">
        <v>1791.57</v>
      </c>
      <c r="F18">
        <v>1922.8</v>
      </c>
    </row>
    <row r="19" spans="1:6" x14ac:dyDescent="0.25">
      <c r="A19" t="s">
        <v>6</v>
      </c>
      <c r="B19" s="1">
        <v>38168</v>
      </c>
      <c r="C19">
        <v>1947.47</v>
      </c>
      <c r="D19">
        <v>1992.57</v>
      </c>
      <c r="E19">
        <v>1819.9</v>
      </c>
      <c r="F19">
        <v>1936.07</v>
      </c>
    </row>
    <row r="20" spans="1:6" x14ac:dyDescent="0.25">
      <c r="A20" t="s">
        <v>6</v>
      </c>
      <c r="B20" s="1">
        <v>38198</v>
      </c>
      <c r="C20">
        <v>1953.42</v>
      </c>
      <c r="D20">
        <v>2089.8000000000002</v>
      </c>
      <c r="E20">
        <v>1921.6</v>
      </c>
      <c r="F20">
        <v>2078.92</v>
      </c>
    </row>
    <row r="21" spans="1:6" x14ac:dyDescent="0.25">
      <c r="A21" t="s">
        <v>6</v>
      </c>
      <c r="B21" s="1">
        <v>38230</v>
      </c>
      <c r="C21">
        <v>2078.17</v>
      </c>
      <c r="D21">
        <v>2176.98</v>
      </c>
      <c r="E21">
        <v>2056.39</v>
      </c>
      <c r="F21">
        <v>2176.98</v>
      </c>
    </row>
    <row r="22" spans="1:6" x14ac:dyDescent="0.25">
      <c r="A22" t="s">
        <v>6</v>
      </c>
      <c r="B22" s="1">
        <v>38260</v>
      </c>
      <c r="C22">
        <v>2193.89</v>
      </c>
      <c r="D22">
        <v>2333.12</v>
      </c>
      <c r="E22">
        <v>2186.5700000000002</v>
      </c>
      <c r="F22">
        <v>2333.12</v>
      </c>
    </row>
    <row r="23" spans="1:6" x14ac:dyDescent="0.25">
      <c r="A23" t="s">
        <v>6</v>
      </c>
      <c r="B23" s="1">
        <v>38289</v>
      </c>
      <c r="C23">
        <v>2348.98</v>
      </c>
      <c r="D23">
        <v>2419.5</v>
      </c>
      <c r="E23">
        <v>2290</v>
      </c>
      <c r="F23">
        <v>2335.44</v>
      </c>
    </row>
    <row r="24" spans="1:6" x14ac:dyDescent="0.25">
      <c r="A24" t="s">
        <v>6</v>
      </c>
      <c r="B24" s="1">
        <v>38321</v>
      </c>
      <c r="C24">
        <v>2339.37</v>
      </c>
      <c r="D24">
        <v>2648.38</v>
      </c>
      <c r="E24">
        <v>2339.37</v>
      </c>
      <c r="F24">
        <v>2635.69</v>
      </c>
    </row>
    <row r="25" spans="1:6" x14ac:dyDescent="0.25">
      <c r="A25" t="s">
        <v>6</v>
      </c>
      <c r="B25" s="1">
        <v>38352</v>
      </c>
      <c r="C25">
        <v>2643.63</v>
      </c>
      <c r="D25">
        <v>2984.66</v>
      </c>
      <c r="E25">
        <v>2643.63</v>
      </c>
      <c r="F25">
        <v>2984.66</v>
      </c>
    </row>
    <row r="26" spans="1:6" x14ac:dyDescent="0.25">
      <c r="A26" t="s">
        <v>6</v>
      </c>
      <c r="B26" s="1">
        <v>38383</v>
      </c>
      <c r="C26">
        <v>3046.57</v>
      </c>
      <c r="D26">
        <v>3046.57</v>
      </c>
      <c r="E26">
        <v>2714.33</v>
      </c>
      <c r="F26">
        <v>2865.06</v>
      </c>
    </row>
    <row r="27" spans="1:6" x14ac:dyDescent="0.25">
      <c r="A27" t="s">
        <v>6</v>
      </c>
      <c r="B27" s="1">
        <v>38411</v>
      </c>
      <c r="C27">
        <v>2880.25</v>
      </c>
      <c r="D27">
        <v>3011.81</v>
      </c>
      <c r="E27">
        <v>2880.25</v>
      </c>
      <c r="F27">
        <v>2980.54</v>
      </c>
    </row>
    <row r="28" spans="1:6" x14ac:dyDescent="0.25">
      <c r="A28" t="s">
        <v>6</v>
      </c>
      <c r="B28" s="1">
        <v>38442</v>
      </c>
      <c r="C28">
        <v>2982.16</v>
      </c>
      <c r="D28">
        <v>3132.92</v>
      </c>
      <c r="E28">
        <v>2835.79</v>
      </c>
      <c r="F28">
        <v>2926.83</v>
      </c>
    </row>
    <row r="29" spans="1:6" x14ac:dyDescent="0.25">
      <c r="A29" t="s">
        <v>6</v>
      </c>
      <c r="B29" s="1">
        <v>38471</v>
      </c>
      <c r="C29">
        <v>2992.79</v>
      </c>
      <c r="D29">
        <v>3012.85</v>
      </c>
      <c r="E29">
        <v>2868.62</v>
      </c>
      <c r="F29">
        <v>2868.62</v>
      </c>
    </row>
    <row r="30" spans="1:6" x14ac:dyDescent="0.25">
      <c r="A30" t="s">
        <v>6</v>
      </c>
      <c r="B30" s="1">
        <v>38503</v>
      </c>
      <c r="C30">
        <v>2847.16</v>
      </c>
      <c r="D30">
        <v>3057.05</v>
      </c>
      <c r="E30">
        <v>2847.16</v>
      </c>
      <c r="F30">
        <v>3057.05</v>
      </c>
    </row>
    <row r="31" spans="1:6" x14ac:dyDescent="0.25">
      <c r="A31" t="s">
        <v>6</v>
      </c>
      <c r="B31" s="1">
        <v>38533</v>
      </c>
      <c r="C31">
        <v>3071.62</v>
      </c>
      <c r="D31">
        <v>3143.18</v>
      </c>
      <c r="E31">
        <v>3054.13</v>
      </c>
      <c r="F31">
        <v>3059.93</v>
      </c>
    </row>
    <row r="32" spans="1:6" x14ac:dyDescent="0.25">
      <c r="A32" t="s">
        <v>6</v>
      </c>
      <c r="B32" s="1">
        <v>38562</v>
      </c>
      <c r="C32">
        <v>3105.45</v>
      </c>
      <c r="D32">
        <v>3470.25</v>
      </c>
      <c r="E32">
        <v>3105.45</v>
      </c>
      <c r="F32">
        <v>3408.9</v>
      </c>
    </row>
    <row r="33" spans="1:6" x14ac:dyDescent="0.25">
      <c r="A33" t="s">
        <v>6</v>
      </c>
      <c r="B33" s="1">
        <v>38595</v>
      </c>
      <c r="C33">
        <v>3414.5</v>
      </c>
      <c r="D33">
        <v>3698.25</v>
      </c>
      <c r="E33">
        <v>3392.55</v>
      </c>
      <c r="F33">
        <v>3663.05</v>
      </c>
    </row>
    <row r="34" spans="1:6" x14ac:dyDescent="0.25">
      <c r="A34" t="s">
        <v>6</v>
      </c>
      <c r="B34" s="1">
        <v>38625</v>
      </c>
      <c r="C34">
        <v>3681.55</v>
      </c>
      <c r="D34">
        <v>3914.95</v>
      </c>
      <c r="E34">
        <v>3585.3</v>
      </c>
      <c r="F34">
        <v>3807.4</v>
      </c>
    </row>
    <row r="35" spans="1:6" x14ac:dyDescent="0.25">
      <c r="A35" t="s">
        <v>6</v>
      </c>
      <c r="B35" s="1">
        <v>38656</v>
      </c>
      <c r="C35">
        <v>3822.45</v>
      </c>
      <c r="D35">
        <v>3922.8</v>
      </c>
      <c r="E35">
        <v>3399.65</v>
      </c>
      <c r="F35">
        <v>3478.65</v>
      </c>
    </row>
    <row r="36" spans="1:6" x14ac:dyDescent="0.25">
      <c r="A36" t="s">
        <v>6</v>
      </c>
      <c r="B36" s="1">
        <v>38686</v>
      </c>
      <c r="C36">
        <v>3517.2</v>
      </c>
      <c r="D36">
        <v>3896.85</v>
      </c>
      <c r="E36">
        <v>3477</v>
      </c>
      <c r="F36">
        <v>3832.5</v>
      </c>
    </row>
    <row r="37" spans="1:6" x14ac:dyDescent="0.25">
      <c r="A37" t="s">
        <v>6</v>
      </c>
      <c r="B37" s="1">
        <v>38716</v>
      </c>
      <c r="C37">
        <v>3844.1</v>
      </c>
      <c r="D37">
        <v>4033.55</v>
      </c>
      <c r="E37">
        <v>3825.4</v>
      </c>
      <c r="F37">
        <v>4030.45</v>
      </c>
    </row>
    <row r="38" spans="1:6" x14ac:dyDescent="0.25">
      <c r="A38" t="s">
        <v>6</v>
      </c>
      <c r="B38" s="1">
        <v>38748</v>
      </c>
      <c r="C38">
        <v>4044.55</v>
      </c>
      <c r="D38">
        <v>4376.3999999999996</v>
      </c>
      <c r="E38">
        <v>4039.6</v>
      </c>
      <c r="F38">
        <v>4308.1499999999996</v>
      </c>
    </row>
    <row r="39" spans="1:6" x14ac:dyDescent="0.25">
      <c r="A39" t="s">
        <v>6</v>
      </c>
      <c r="B39" s="1">
        <v>38776</v>
      </c>
      <c r="C39">
        <v>4316.55</v>
      </c>
      <c r="D39">
        <v>4490.25</v>
      </c>
      <c r="E39">
        <v>4249.1000000000004</v>
      </c>
      <c r="F39">
        <v>4395.95</v>
      </c>
    </row>
    <row r="40" spans="1:6" x14ac:dyDescent="0.25">
      <c r="A40" t="s">
        <v>6</v>
      </c>
      <c r="B40" s="1">
        <v>38807</v>
      </c>
      <c r="C40">
        <v>4404.45</v>
      </c>
      <c r="D40">
        <v>4797.6499999999996</v>
      </c>
      <c r="E40">
        <v>4397.6499999999996</v>
      </c>
      <c r="F40">
        <v>4787.1499999999996</v>
      </c>
    </row>
    <row r="41" spans="1:6" x14ac:dyDescent="0.25">
      <c r="A41" t="s">
        <v>6</v>
      </c>
      <c r="B41" s="1">
        <v>38836</v>
      </c>
      <c r="C41">
        <v>4796.3999999999996</v>
      </c>
      <c r="D41">
        <v>5145.55</v>
      </c>
      <c r="E41">
        <v>4676.5</v>
      </c>
      <c r="F41">
        <v>5141.1499999999996</v>
      </c>
    </row>
    <row r="42" spans="1:6" x14ac:dyDescent="0.25">
      <c r="A42" t="s">
        <v>6</v>
      </c>
      <c r="B42" s="1">
        <v>38868</v>
      </c>
      <c r="C42">
        <v>5183.3999999999996</v>
      </c>
      <c r="D42">
        <v>5349.35</v>
      </c>
      <c r="E42">
        <v>3999.55</v>
      </c>
      <c r="F42">
        <v>4399.6000000000004</v>
      </c>
    </row>
    <row r="43" spans="1:6" x14ac:dyDescent="0.25">
      <c r="A43" t="s">
        <v>6</v>
      </c>
      <c r="B43" s="1">
        <v>38898</v>
      </c>
      <c r="C43">
        <v>4439.3</v>
      </c>
      <c r="D43">
        <v>4473.3999999999996</v>
      </c>
      <c r="E43">
        <v>3303.2</v>
      </c>
      <c r="F43">
        <v>3944.65</v>
      </c>
    </row>
    <row r="44" spans="1:6" x14ac:dyDescent="0.25">
      <c r="A44" t="s">
        <v>6</v>
      </c>
      <c r="B44" s="1">
        <v>38929</v>
      </c>
      <c r="C44">
        <v>3966.8</v>
      </c>
      <c r="D44">
        <v>4019.1</v>
      </c>
      <c r="E44">
        <v>3542.25</v>
      </c>
      <c r="F44">
        <v>3877.8</v>
      </c>
    </row>
    <row r="45" spans="1:6" x14ac:dyDescent="0.25">
      <c r="A45" t="s">
        <v>6</v>
      </c>
      <c r="B45" s="1">
        <v>38960</v>
      </c>
      <c r="C45">
        <v>3882.95</v>
      </c>
      <c r="D45">
        <v>4377.95</v>
      </c>
      <c r="E45">
        <v>3835.55</v>
      </c>
      <c r="F45">
        <v>4307.1499999999996</v>
      </c>
    </row>
    <row r="46" spans="1:6" x14ac:dyDescent="0.25">
      <c r="A46" t="s">
        <v>6</v>
      </c>
      <c r="B46" s="1">
        <v>38989</v>
      </c>
      <c r="C46">
        <v>4311.3500000000004</v>
      </c>
      <c r="D46">
        <v>4697.75</v>
      </c>
      <c r="E46">
        <v>4300.1499999999996</v>
      </c>
      <c r="F46">
        <v>4691.6499999999996</v>
      </c>
    </row>
    <row r="47" spans="1:6" x14ac:dyDescent="0.25">
      <c r="A47" t="s">
        <v>6</v>
      </c>
      <c r="B47" s="1">
        <v>39021</v>
      </c>
      <c r="C47">
        <v>4710.6499999999996</v>
      </c>
      <c r="D47">
        <v>4873.6499999999996</v>
      </c>
      <c r="E47">
        <v>4659.8999999999996</v>
      </c>
      <c r="F47">
        <v>4834.7</v>
      </c>
    </row>
    <row r="48" spans="1:6" x14ac:dyDescent="0.25">
      <c r="A48" t="s">
        <v>6</v>
      </c>
      <c r="B48" s="1">
        <v>39051</v>
      </c>
      <c r="C48">
        <v>4850.75</v>
      </c>
      <c r="D48">
        <v>5127.8</v>
      </c>
      <c r="E48">
        <v>4824</v>
      </c>
      <c r="F48">
        <v>5069</v>
      </c>
    </row>
    <row r="49" spans="1:6" x14ac:dyDescent="0.25">
      <c r="A49" t="s">
        <v>6</v>
      </c>
      <c r="B49" s="1">
        <v>39080</v>
      </c>
      <c r="C49">
        <v>5110.8500000000004</v>
      </c>
      <c r="D49">
        <v>5200.95</v>
      </c>
      <c r="E49">
        <v>4655.6499999999996</v>
      </c>
      <c r="F49">
        <v>5199.75</v>
      </c>
    </row>
    <row r="50" spans="1:6" x14ac:dyDescent="0.25">
      <c r="A50" t="s">
        <v>6</v>
      </c>
      <c r="B50" s="1">
        <v>39113</v>
      </c>
      <c r="C50">
        <v>5134.1000000000004</v>
      </c>
      <c r="D50">
        <v>5373.5</v>
      </c>
      <c r="E50">
        <v>5051.6000000000004</v>
      </c>
      <c r="F50">
        <v>5279.55</v>
      </c>
    </row>
    <row r="51" spans="1:6" x14ac:dyDescent="0.25">
      <c r="A51" t="s">
        <v>6</v>
      </c>
      <c r="B51" s="1">
        <v>39141</v>
      </c>
      <c r="C51">
        <v>5294.75</v>
      </c>
      <c r="D51">
        <v>5455.75</v>
      </c>
      <c r="E51">
        <v>4751.05</v>
      </c>
      <c r="F51">
        <v>4877.3500000000004</v>
      </c>
    </row>
    <row r="52" spans="1:6" x14ac:dyDescent="0.25">
      <c r="A52" t="s">
        <v>6</v>
      </c>
      <c r="B52" s="1">
        <v>39171</v>
      </c>
      <c r="C52">
        <v>4872.3</v>
      </c>
      <c r="D52">
        <v>4975.3</v>
      </c>
      <c r="E52">
        <v>4475.8999999999996</v>
      </c>
      <c r="F52">
        <v>4850.05</v>
      </c>
    </row>
    <row r="53" spans="1:6" x14ac:dyDescent="0.25">
      <c r="A53" t="s">
        <v>6</v>
      </c>
      <c r="B53" s="1">
        <v>39202</v>
      </c>
      <c r="C53">
        <v>4751.8</v>
      </c>
      <c r="D53">
        <v>5321.25</v>
      </c>
      <c r="E53">
        <v>4655.2</v>
      </c>
      <c r="F53">
        <v>5245.7</v>
      </c>
    </row>
    <row r="54" spans="1:6" x14ac:dyDescent="0.25">
      <c r="A54" t="s">
        <v>6</v>
      </c>
      <c r="B54" s="1">
        <v>39233</v>
      </c>
      <c r="C54">
        <v>5307.15</v>
      </c>
      <c r="D54">
        <v>5695.65</v>
      </c>
      <c r="E54">
        <v>5190</v>
      </c>
      <c r="F54">
        <v>5644.15</v>
      </c>
    </row>
    <row r="55" spans="1:6" x14ac:dyDescent="0.25">
      <c r="A55" t="s">
        <v>6</v>
      </c>
      <c r="B55" s="1">
        <v>39262</v>
      </c>
      <c r="C55">
        <v>5673.3</v>
      </c>
      <c r="D55">
        <v>5978.25</v>
      </c>
      <c r="E55">
        <v>5460.85</v>
      </c>
      <c r="F55">
        <v>5975.65</v>
      </c>
    </row>
    <row r="56" spans="1:6" x14ac:dyDescent="0.25">
      <c r="A56" t="s">
        <v>6</v>
      </c>
      <c r="B56" s="1">
        <v>39294</v>
      </c>
      <c r="C56">
        <v>5989.55</v>
      </c>
      <c r="D56">
        <v>6365.85</v>
      </c>
      <c r="E56">
        <v>5912.25</v>
      </c>
      <c r="F56">
        <v>6177.7</v>
      </c>
    </row>
    <row r="57" spans="1:6" x14ac:dyDescent="0.25">
      <c r="A57" t="s">
        <v>6</v>
      </c>
      <c r="B57" s="1">
        <v>39325</v>
      </c>
      <c r="C57">
        <v>6131.05</v>
      </c>
      <c r="D57">
        <v>6207.9</v>
      </c>
      <c r="E57">
        <v>5420.3</v>
      </c>
      <c r="F57">
        <v>6043.8</v>
      </c>
    </row>
    <row r="58" spans="1:6" x14ac:dyDescent="0.25">
      <c r="A58" t="s">
        <v>6</v>
      </c>
      <c r="B58" s="1">
        <v>39353</v>
      </c>
      <c r="C58">
        <v>6066.9</v>
      </c>
      <c r="D58">
        <v>6873.2</v>
      </c>
      <c r="E58">
        <v>6066.9</v>
      </c>
      <c r="F58">
        <v>6867.2</v>
      </c>
    </row>
    <row r="59" spans="1:6" x14ac:dyDescent="0.25">
      <c r="A59" t="s">
        <v>6</v>
      </c>
      <c r="B59" s="1">
        <v>39386</v>
      </c>
      <c r="C59">
        <v>6897</v>
      </c>
      <c r="D59">
        <v>7526.25</v>
      </c>
      <c r="E59">
        <v>6462.95</v>
      </c>
      <c r="F59">
        <v>7450.35</v>
      </c>
    </row>
    <row r="60" spans="1:6" x14ac:dyDescent="0.25">
      <c r="A60" t="s">
        <v>6</v>
      </c>
      <c r="B60" s="1">
        <v>39416</v>
      </c>
      <c r="C60">
        <v>7491.5</v>
      </c>
      <c r="D60">
        <v>8225.1</v>
      </c>
      <c r="E60">
        <v>7178.85</v>
      </c>
      <c r="F60">
        <v>7993.7</v>
      </c>
    </row>
    <row r="61" spans="1:6" x14ac:dyDescent="0.25">
      <c r="A61" t="s">
        <v>6</v>
      </c>
      <c r="B61" s="1">
        <v>39447</v>
      </c>
      <c r="C61">
        <v>8043.05</v>
      </c>
      <c r="D61">
        <v>9232.7999999999993</v>
      </c>
      <c r="E61">
        <v>8043.05</v>
      </c>
      <c r="F61">
        <v>9199.85</v>
      </c>
    </row>
    <row r="62" spans="1:6" x14ac:dyDescent="0.25">
      <c r="A62" t="s">
        <v>6</v>
      </c>
      <c r="B62" s="1">
        <v>39478</v>
      </c>
      <c r="C62">
        <v>9248.65</v>
      </c>
      <c r="D62">
        <v>9781.7000000000007</v>
      </c>
      <c r="E62">
        <v>6124.6</v>
      </c>
      <c r="F62">
        <v>7308.05</v>
      </c>
    </row>
    <row r="63" spans="1:6" x14ac:dyDescent="0.25">
      <c r="A63" t="s">
        <v>6</v>
      </c>
      <c r="B63" s="1">
        <v>39507</v>
      </c>
      <c r="C63">
        <v>7401.95</v>
      </c>
      <c r="D63">
        <v>7631.4</v>
      </c>
      <c r="E63">
        <v>6612.2</v>
      </c>
      <c r="F63">
        <v>7245.8</v>
      </c>
    </row>
    <row r="64" spans="1:6" x14ac:dyDescent="0.25">
      <c r="A64" t="s">
        <v>6</v>
      </c>
      <c r="B64" s="1">
        <v>39538</v>
      </c>
      <c r="C64">
        <v>7127.8</v>
      </c>
      <c r="D64">
        <v>7127.8</v>
      </c>
      <c r="E64">
        <v>5666.75</v>
      </c>
      <c r="F64">
        <v>6240.65</v>
      </c>
    </row>
    <row r="65" spans="1:6" x14ac:dyDescent="0.25">
      <c r="A65" t="s">
        <v>6</v>
      </c>
      <c r="B65" s="1">
        <v>39568</v>
      </c>
      <c r="C65">
        <v>6289</v>
      </c>
      <c r="D65">
        <v>7084.55</v>
      </c>
      <c r="E65">
        <v>6065.9</v>
      </c>
      <c r="F65">
        <v>7004.8</v>
      </c>
    </row>
    <row r="66" spans="1:6" x14ac:dyDescent="0.25">
      <c r="A66" t="s">
        <v>6</v>
      </c>
      <c r="B66" s="1">
        <v>39598</v>
      </c>
      <c r="C66">
        <v>7104.05</v>
      </c>
      <c r="D66">
        <v>7192.4</v>
      </c>
      <c r="E66">
        <v>6481.05</v>
      </c>
      <c r="F66">
        <v>6562.7</v>
      </c>
    </row>
    <row r="67" spans="1:6" x14ac:dyDescent="0.25">
      <c r="A67" t="s">
        <v>6</v>
      </c>
      <c r="B67" s="1">
        <v>39629</v>
      </c>
      <c r="C67">
        <v>6597.4</v>
      </c>
      <c r="D67">
        <v>6619.35</v>
      </c>
      <c r="E67">
        <v>5214.5</v>
      </c>
      <c r="F67">
        <v>5238.8500000000004</v>
      </c>
    </row>
    <row r="68" spans="1:6" x14ac:dyDescent="0.25">
      <c r="A68" t="s">
        <v>6</v>
      </c>
      <c r="B68" s="1">
        <v>39660</v>
      </c>
      <c r="C68">
        <v>5244.15</v>
      </c>
      <c r="D68">
        <v>5705.95</v>
      </c>
      <c r="E68">
        <v>4824.75</v>
      </c>
      <c r="F68">
        <v>5536.95</v>
      </c>
    </row>
    <row r="69" spans="1:6" x14ac:dyDescent="0.25">
      <c r="A69" t="s">
        <v>6</v>
      </c>
      <c r="B69" s="1">
        <v>39689</v>
      </c>
      <c r="C69">
        <v>5516.75</v>
      </c>
      <c r="D69">
        <v>6015.9</v>
      </c>
      <c r="E69">
        <v>5469.3</v>
      </c>
      <c r="F69">
        <v>5698.95</v>
      </c>
    </row>
    <row r="70" spans="1:6" x14ac:dyDescent="0.25">
      <c r="A70" t="s">
        <v>6</v>
      </c>
      <c r="B70" s="1">
        <v>39721</v>
      </c>
      <c r="C70">
        <v>5664.15</v>
      </c>
      <c r="D70">
        <v>5879.25</v>
      </c>
      <c r="E70">
        <v>4628.05</v>
      </c>
      <c r="F70">
        <v>4890.7</v>
      </c>
    </row>
    <row r="71" spans="1:6" x14ac:dyDescent="0.25">
      <c r="A71" t="s">
        <v>6</v>
      </c>
      <c r="B71" s="1">
        <v>39752</v>
      </c>
      <c r="C71">
        <v>4923.25</v>
      </c>
      <c r="D71">
        <v>4972.1499999999996</v>
      </c>
      <c r="E71">
        <v>3080.15</v>
      </c>
      <c r="F71">
        <v>3506.4</v>
      </c>
    </row>
    <row r="72" spans="1:6" x14ac:dyDescent="0.25">
      <c r="A72" t="s">
        <v>6</v>
      </c>
      <c r="B72" s="1">
        <v>39780</v>
      </c>
      <c r="C72">
        <v>3619.55</v>
      </c>
      <c r="D72">
        <v>3884.7</v>
      </c>
      <c r="E72">
        <v>3226.4</v>
      </c>
      <c r="F72">
        <v>3309.65</v>
      </c>
    </row>
    <row r="73" spans="1:6" x14ac:dyDescent="0.25">
      <c r="A73" t="s">
        <v>6</v>
      </c>
      <c r="B73" s="1">
        <v>39813</v>
      </c>
      <c r="C73">
        <v>3296.45</v>
      </c>
      <c r="D73">
        <v>3842.85</v>
      </c>
      <c r="E73">
        <v>3169.7</v>
      </c>
      <c r="F73">
        <v>3735.6</v>
      </c>
    </row>
    <row r="74" spans="1:6" x14ac:dyDescent="0.25">
      <c r="A74" t="s">
        <v>6</v>
      </c>
      <c r="B74" s="1">
        <v>39843</v>
      </c>
      <c r="C74">
        <v>3741.25</v>
      </c>
      <c r="D74">
        <v>3977.65</v>
      </c>
      <c r="E74">
        <v>3283.5</v>
      </c>
      <c r="F74">
        <v>3357.35</v>
      </c>
    </row>
    <row r="75" spans="1:6" x14ac:dyDescent="0.25">
      <c r="A75" t="s">
        <v>6</v>
      </c>
      <c r="B75" s="1">
        <v>39871</v>
      </c>
      <c r="C75">
        <v>3343.25</v>
      </c>
      <c r="D75">
        <v>3519.35</v>
      </c>
      <c r="E75">
        <v>3136.95</v>
      </c>
      <c r="F75">
        <v>3175.7</v>
      </c>
    </row>
    <row r="76" spans="1:6" x14ac:dyDescent="0.25">
      <c r="A76" t="s">
        <v>6</v>
      </c>
      <c r="B76" s="1">
        <v>39903</v>
      </c>
      <c r="C76">
        <v>3148.5</v>
      </c>
      <c r="D76">
        <v>3415.9</v>
      </c>
      <c r="E76">
        <v>2930.75</v>
      </c>
      <c r="F76">
        <v>3407.45</v>
      </c>
    </row>
    <row r="77" spans="1:6" x14ac:dyDescent="0.25">
      <c r="A77" t="s">
        <v>6</v>
      </c>
      <c r="B77" s="1">
        <v>39932</v>
      </c>
      <c r="C77">
        <v>3418.25</v>
      </c>
      <c r="D77">
        <v>4051.9</v>
      </c>
      <c r="E77">
        <v>3395.45</v>
      </c>
      <c r="F77">
        <v>3860.8</v>
      </c>
    </row>
    <row r="78" spans="1:6" x14ac:dyDescent="0.25">
      <c r="A78" t="s">
        <v>6</v>
      </c>
      <c r="B78" s="1">
        <v>39962</v>
      </c>
      <c r="C78">
        <v>3882.4</v>
      </c>
      <c r="D78">
        <v>5387.1</v>
      </c>
      <c r="E78">
        <v>3882.4</v>
      </c>
      <c r="F78">
        <v>5353.55</v>
      </c>
    </row>
    <row r="79" spans="1:6" x14ac:dyDescent="0.25">
      <c r="A79" t="s">
        <v>6</v>
      </c>
      <c r="B79" s="1">
        <v>39994</v>
      </c>
      <c r="C79">
        <v>5462.75</v>
      </c>
      <c r="D79">
        <v>5805.7</v>
      </c>
      <c r="E79">
        <v>5149.25</v>
      </c>
      <c r="F79">
        <v>5427.25</v>
      </c>
    </row>
    <row r="80" spans="1:6" x14ac:dyDescent="0.25">
      <c r="A80" t="s">
        <v>6</v>
      </c>
      <c r="B80" s="1">
        <v>40025</v>
      </c>
      <c r="C80">
        <v>5458.85</v>
      </c>
      <c r="D80">
        <v>5995</v>
      </c>
      <c r="E80">
        <v>4958.25</v>
      </c>
      <c r="F80">
        <v>5950.2</v>
      </c>
    </row>
    <row r="81" spans="1:6" x14ac:dyDescent="0.25">
      <c r="A81" t="s">
        <v>6</v>
      </c>
      <c r="B81" s="1">
        <v>40056</v>
      </c>
      <c r="C81">
        <v>5969.1</v>
      </c>
      <c r="D81">
        <v>6154.45</v>
      </c>
      <c r="E81">
        <v>5634.4</v>
      </c>
      <c r="F81">
        <v>6117.9</v>
      </c>
    </row>
    <row r="82" spans="1:6" x14ac:dyDescent="0.25">
      <c r="A82" t="s">
        <v>6</v>
      </c>
      <c r="B82" s="1">
        <v>40086</v>
      </c>
      <c r="C82">
        <v>6153.25</v>
      </c>
      <c r="D82">
        <v>6715.65</v>
      </c>
      <c r="E82">
        <v>6014.65</v>
      </c>
      <c r="F82">
        <v>6713.3</v>
      </c>
    </row>
    <row r="83" spans="1:6" x14ac:dyDescent="0.25">
      <c r="A83" t="s">
        <v>6</v>
      </c>
      <c r="B83" s="1">
        <v>40116</v>
      </c>
      <c r="C83">
        <v>6729.55</v>
      </c>
      <c r="D83">
        <v>7230</v>
      </c>
      <c r="E83">
        <v>6482.85</v>
      </c>
      <c r="F83">
        <v>6579.8</v>
      </c>
    </row>
    <row r="84" spans="1:6" x14ac:dyDescent="0.25">
      <c r="A84" t="s">
        <v>6</v>
      </c>
      <c r="B84" s="1">
        <v>40147</v>
      </c>
      <c r="C84">
        <v>6558.05</v>
      </c>
      <c r="D84">
        <v>7315.4</v>
      </c>
      <c r="E84">
        <v>6370.85</v>
      </c>
      <c r="F84">
        <v>7149.2</v>
      </c>
    </row>
    <row r="85" spans="1:6" x14ac:dyDescent="0.25">
      <c r="A85" t="s">
        <v>6</v>
      </c>
      <c r="B85" s="1">
        <v>40178</v>
      </c>
      <c r="C85">
        <v>7204.65</v>
      </c>
      <c r="D85">
        <v>7476.7</v>
      </c>
      <c r="E85">
        <v>7106.75</v>
      </c>
      <c r="F85">
        <v>7432.8</v>
      </c>
    </row>
    <row r="86" spans="1:6" x14ac:dyDescent="0.25">
      <c r="A86" t="s">
        <v>6</v>
      </c>
      <c r="B86" s="1">
        <v>40207</v>
      </c>
      <c r="C86">
        <v>7460.3</v>
      </c>
      <c r="D86">
        <v>7885.35</v>
      </c>
      <c r="E86">
        <v>6955.6</v>
      </c>
      <c r="F86">
        <v>7201.85</v>
      </c>
    </row>
    <row r="87" spans="1:6" x14ac:dyDescent="0.25">
      <c r="A87" t="s">
        <v>6</v>
      </c>
      <c r="B87" s="1">
        <v>40235</v>
      </c>
      <c r="C87">
        <v>7171.1</v>
      </c>
      <c r="D87">
        <v>7446.2</v>
      </c>
      <c r="E87">
        <v>7005.95</v>
      </c>
      <c r="F87">
        <v>7167.25</v>
      </c>
    </row>
    <row r="88" spans="1:6" x14ac:dyDescent="0.25">
      <c r="A88" t="s">
        <v>6</v>
      </c>
      <c r="B88" s="1">
        <v>40268</v>
      </c>
      <c r="C88">
        <v>7242.5</v>
      </c>
      <c r="D88">
        <v>7725.3</v>
      </c>
      <c r="E88">
        <v>7242.5</v>
      </c>
      <c r="F88">
        <v>7704.9</v>
      </c>
    </row>
    <row r="89" spans="1:6" x14ac:dyDescent="0.25">
      <c r="A89" t="s">
        <v>6</v>
      </c>
      <c r="B89" s="1">
        <v>40298</v>
      </c>
      <c r="C89">
        <v>7750.45</v>
      </c>
      <c r="D89">
        <v>8071.95</v>
      </c>
      <c r="E89">
        <v>7746.4</v>
      </c>
      <c r="F89">
        <v>8061.1</v>
      </c>
    </row>
    <row r="90" spans="1:6" x14ac:dyDescent="0.25">
      <c r="A90" t="s">
        <v>6</v>
      </c>
      <c r="B90" s="1">
        <v>40329</v>
      </c>
      <c r="C90">
        <v>8058</v>
      </c>
      <c r="D90">
        <v>8099.4</v>
      </c>
      <c r="E90">
        <v>7355.6</v>
      </c>
      <c r="F90">
        <v>7755.95</v>
      </c>
    </row>
    <row r="91" spans="1:6" x14ac:dyDescent="0.25">
      <c r="A91" t="s">
        <v>6</v>
      </c>
      <c r="B91" s="1">
        <v>40359</v>
      </c>
      <c r="C91">
        <v>7746.55</v>
      </c>
      <c r="D91">
        <v>8184.25</v>
      </c>
      <c r="E91">
        <v>7645.25</v>
      </c>
      <c r="F91">
        <v>8130.85</v>
      </c>
    </row>
    <row r="92" spans="1:6" x14ac:dyDescent="0.25">
      <c r="A92" t="s">
        <v>6</v>
      </c>
      <c r="B92" s="1">
        <v>40389</v>
      </c>
      <c r="C92">
        <v>8096.1</v>
      </c>
      <c r="D92">
        <v>8493.6</v>
      </c>
      <c r="E92">
        <v>8076.8</v>
      </c>
      <c r="F92">
        <v>8415.2999999999993</v>
      </c>
    </row>
    <row r="93" spans="1:6" x14ac:dyDescent="0.25">
      <c r="A93" t="s">
        <v>6</v>
      </c>
      <c r="B93" s="1">
        <v>40421</v>
      </c>
      <c r="C93">
        <v>8460.0499999999993</v>
      </c>
      <c r="D93">
        <v>9036.2999999999993</v>
      </c>
      <c r="E93">
        <v>8460.0499999999993</v>
      </c>
      <c r="F93">
        <v>8679.85</v>
      </c>
    </row>
    <row r="94" spans="1:6" x14ac:dyDescent="0.25">
      <c r="A94" t="s">
        <v>6</v>
      </c>
      <c r="B94" s="1">
        <v>40451</v>
      </c>
      <c r="C94">
        <v>8732.9</v>
      </c>
      <c r="D94">
        <v>9317.7999999999993</v>
      </c>
      <c r="E94">
        <v>8716.4</v>
      </c>
      <c r="F94">
        <v>9164.25</v>
      </c>
    </row>
    <row r="95" spans="1:6" x14ac:dyDescent="0.25">
      <c r="A95" t="s">
        <v>6</v>
      </c>
      <c r="B95" s="1">
        <v>40480</v>
      </c>
      <c r="C95">
        <v>9209.9</v>
      </c>
      <c r="D95">
        <v>9640.4500000000007</v>
      </c>
      <c r="E95">
        <v>9205.2000000000007</v>
      </c>
      <c r="F95">
        <v>9360.7000000000007</v>
      </c>
    </row>
    <row r="96" spans="1:6" x14ac:dyDescent="0.25">
      <c r="A96" t="s">
        <v>6</v>
      </c>
      <c r="B96" s="1">
        <v>40512</v>
      </c>
      <c r="C96">
        <v>9462.65</v>
      </c>
      <c r="D96">
        <v>9853.4500000000007</v>
      </c>
      <c r="E96">
        <v>8351.0499999999993</v>
      </c>
      <c r="F96">
        <v>8907.5</v>
      </c>
    </row>
    <row r="97" spans="1:6" x14ac:dyDescent="0.25">
      <c r="A97" t="s">
        <v>6</v>
      </c>
      <c r="B97" s="1">
        <v>40543</v>
      </c>
      <c r="C97">
        <v>8925.7999999999993</v>
      </c>
      <c r="D97">
        <v>9258.4500000000007</v>
      </c>
      <c r="E97">
        <v>8290.4</v>
      </c>
      <c r="F97">
        <v>8857.2000000000007</v>
      </c>
    </row>
    <row r="98" spans="1:6" x14ac:dyDescent="0.25">
      <c r="A98" t="s">
        <v>6</v>
      </c>
      <c r="B98" s="1">
        <v>40574</v>
      </c>
      <c r="C98">
        <v>8920.5499999999993</v>
      </c>
      <c r="D98">
        <v>8978.4500000000007</v>
      </c>
      <c r="E98">
        <v>7723.55</v>
      </c>
      <c r="F98">
        <v>7922.5</v>
      </c>
    </row>
    <row r="99" spans="1:6" x14ac:dyDescent="0.25">
      <c r="A99" t="s">
        <v>6</v>
      </c>
      <c r="B99" s="1">
        <v>40602</v>
      </c>
      <c r="C99">
        <v>7952</v>
      </c>
      <c r="D99">
        <v>7971.45</v>
      </c>
      <c r="E99">
        <v>7219.4</v>
      </c>
      <c r="F99">
        <v>7370.1</v>
      </c>
    </row>
    <row r="100" spans="1:6" x14ac:dyDescent="0.25">
      <c r="A100" t="s">
        <v>6</v>
      </c>
      <c r="B100" s="1">
        <v>40633</v>
      </c>
      <c r="C100">
        <v>7426.05</v>
      </c>
      <c r="D100">
        <v>8084.85</v>
      </c>
      <c r="E100">
        <v>7426.05</v>
      </c>
      <c r="F100">
        <v>8040.15</v>
      </c>
    </row>
    <row r="101" spans="1:6" x14ac:dyDescent="0.25">
      <c r="A101" t="s">
        <v>6</v>
      </c>
      <c r="B101" s="1">
        <v>40662</v>
      </c>
      <c r="C101">
        <v>8040.5</v>
      </c>
      <c r="D101">
        <v>8451.0499999999993</v>
      </c>
      <c r="E101">
        <v>8039.05</v>
      </c>
      <c r="F101">
        <v>8200.9500000000007</v>
      </c>
    </row>
    <row r="102" spans="1:6" x14ac:dyDescent="0.25">
      <c r="A102" t="s">
        <v>6</v>
      </c>
      <c r="B102" s="1">
        <v>40694</v>
      </c>
      <c r="C102">
        <v>8201.2999999999993</v>
      </c>
      <c r="D102">
        <v>8237.35</v>
      </c>
      <c r="E102">
        <v>7734.05</v>
      </c>
      <c r="F102">
        <v>8064.8</v>
      </c>
    </row>
    <row r="103" spans="1:6" x14ac:dyDescent="0.25">
      <c r="A103" t="s">
        <v>6</v>
      </c>
      <c r="B103" s="1">
        <v>40724</v>
      </c>
      <c r="C103">
        <v>8065.5</v>
      </c>
      <c r="D103">
        <v>8111.1</v>
      </c>
      <c r="E103">
        <v>7558.05</v>
      </c>
      <c r="F103">
        <v>7971.5</v>
      </c>
    </row>
    <row r="104" spans="1:6" x14ac:dyDescent="0.25">
      <c r="A104" t="s">
        <v>6</v>
      </c>
      <c r="B104" s="1">
        <v>40753</v>
      </c>
      <c r="C104">
        <v>7972.6</v>
      </c>
      <c r="D104">
        <v>8247.9500000000007</v>
      </c>
      <c r="E104">
        <v>7968.15</v>
      </c>
      <c r="F104">
        <v>8017.35</v>
      </c>
    </row>
    <row r="105" spans="1:6" x14ac:dyDescent="0.25">
      <c r="A105" t="s">
        <v>6</v>
      </c>
      <c r="B105" s="1">
        <v>40785</v>
      </c>
      <c r="C105">
        <v>8021.5</v>
      </c>
      <c r="D105">
        <v>8112.5</v>
      </c>
      <c r="E105">
        <v>7020.15</v>
      </c>
      <c r="F105">
        <v>7294.75</v>
      </c>
    </row>
    <row r="106" spans="1:6" x14ac:dyDescent="0.25">
      <c r="A106" t="s">
        <v>6</v>
      </c>
      <c r="B106" s="1">
        <v>40816</v>
      </c>
      <c r="C106">
        <v>7296</v>
      </c>
      <c r="D106">
        <v>7552</v>
      </c>
      <c r="E106">
        <v>7005.3</v>
      </c>
      <c r="F106">
        <v>7094</v>
      </c>
    </row>
    <row r="107" spans="1:6" x14ac:dyDescent="0.25">
      <c r="A107" t="s">
        <v>6</v>
      </c>
      <c r="B107" s="1">
        <v>40847</v>
      </c>
      <c r="C107">
        <v>7093.6</v>
      </c>
      <c r="D107">
        <v>7290.25</v>
      </c>
      <c r="E107">
        <v>6816.9</v>
      </c>
      <c r="F107">
        <v>7267.15</v>
      </c>
    </row>
    <row r="108" spans="1:6" x14ac:dyDescent="0.25">
      <c r="A108" t="s">
        <v>6</v>
      </c>
      <c r="B108" s="1">
        <v>40877</v>
      </c>
      <c r="C108">
        <v>7266.5</v>
      </c>
      <c r="D108">
        <v>7353.25</v>
      </c>
      <c r="E108">
        <v>6398.15</v>
      </c>
      <c r="F108">
        <v>6641.05</v>
      </c>
    </row>
    <row r="109" spans="1:6" x14ac:dyDescent="0.25">
      <c r="A109" t="s">
        <v>6</v>
      </c>
      <c r="B109" s="1">
        <v>40907</v>
      </c>
      <c r="C109">
        <v>6642.9</v>
      </c>
      <c r="D109">
        <v>6877.9</v>
      </c>
      <c r="E109">
        <v>6030.45</v>
      </c>
      <c r="F109">
        <v>6111.85</v>
      </c>
    </row>
    <row r="110" spans="1:6" x14ac:dyDescent="0.25">
      <c r="A110" t="s">
        <v>6</v>
      </c>
      <c r="B110" s="1">
        <v>40939</v>
      </c>
      <c r="C110">
        <v>6112.3</v>
      </c>
      <c r="D110">
        <v>7116.35</v>
      </c>
      <c r="E110">
        <v>6057.65</v>
      </c>
      <c r="F110">
        <v>7100.55</v>
      </c>
    </row>
    <row r="111" spans="1:6" x14ac:dyDescent="0.25">
      <c r="A111" t="s">
        <v>6</v>
      </c>
      <c r="B111" s="1">
        <v>40968</v>
      </c>
      <c r="C111">
        <v>7100.45</v>
      </c>
      <c r="D111">
        <v>8043.3</v>
      </c>
      <c r="E111">
        <v>7079.95</v>
      </c>
      <c r="F111">
        <v>7705.6</v>
      </c>
    </row>
    <row r="112" spans="1:6" x14ac:dyDescent="0.25">
      <c r="A112" t="s">
        <v>6</v>
      </c>
      <c r="B112" s="1">
        <v>40998</v>
      </c>
      <c r="C112">
        <v>7705</v>
      </c>
      <c r="D112">
        <v>7909.1</v>
      </c>
      <c r="E112">
        <v>7392.3</v>
      </c>
      <c r="F112">
        <v>7711.4</v>
      </c>
    </row>
    <row r="113" spans="1:6" x14ac:dyDescent="0.25">
      <c r="A113" t="s">
        <v>6</v>
      </c>
      <c r="B113" s="1">
        <v>41029</v>
      </c>
      <c r="C113">
        <v>7711.7</v>
      </c>
      <c r="D113">
        <v>7850.25</v>
      </c>
      <c r="E113">
        <v>7333.45</v>
      </c>
      <c r="F113">
        <v>7471.05</v>
      </c>
    </row>
    <row r="114" spans="1:6" x14ac:dyDescent="0.25">
      <c r="A114" t="s">
        <v>6</v>
      </c>
      <c r="B114" s="1">
        <v>41060</v>
      </c>
      <c r="C114">
        <v>7472.4</v>
      </c>
      <c r="D114">
        <v>7524.4</v>
      </c>
      <c r="E114">
        <v>6787.1</v>
      </c>
      <c r="F114">
        <v>6898.4</v>
      </c>
    </row>
    <row r="115" spans="1:6" x14ac:dyDescent="0.25">
      <c r="A115" t="s">
        <v>6</v>
      </c>
      <c r="B115" s="1">
        <v>41089</v>
      </c>
      <c r="C115">
        <v>6898.8</v>
      </c>
      <c r="D115">
        <v>7361.45</v>
      </c>
      <c r="E115">
        <v>6672.05</v>
      </c>
      <c r="F115">
        <v>7351.8</v>
      </c>
    </row>
    <row r="116" spans="1:6" x14ac:dyDescent="0.25">
      <c r="A116" t="s">
        <v>6</v>
      </c>
      <c r="B116" s="1">
        <v>41121</v>
      </c>
      <c r="C116">
        <v>7352.8</v>
      </c>
      <c r="D116">
        <v>7573.75</v>
      </c>
      <c r="E116">
        <v>7001.2</v>
      </c>
      <c r="F116">
        <v>7168.5</v>
      </c>
    </row>
    <row r="117" spans="1:6" x14ac:dyDescent="0.25">
      <c r="A117" t="s">
        <v>6</v>
      </c>
      <c r="B117" s="1">
        <v>41152</v>
      </c>
      <c r="C117">
        <v>7168.45</v>
      </c>
      <c r="D117">
        <v>7344.05</v>
      </c>
      <c r="E117">
        <v>6996.9</v>
      </c>
      <c r="F117">
        <v>7065.85</v>
      </c>
    </row>
    <row r="118" spans="1:6" x14ac:dyDescent="0.25">
      <c r="A118" t="s">
        <v>6</v>
      </c>
      <c r="B118" s="1">
        <v>41180</v>
      </c>
      <c r="C118">
        <v>7066.75</v>
      </c>
      <c r="D118">
        <v>7875.05</v>
      </c>
      <c r="E118">
        <v>7065.1</v>
      </c>
      <c r="F118">
        <v>7840.55</v>
      </c>
    </row>
    <row r="119" spans="1:6" x14ac:dyDescent="0.25">
      <c r="A119" t="s">
        <v>6</v>
      </c>
      <c r="B119" s="1">
        <v>41213</v>
      </c>
      <c r="C119">
        <v>7841</v>
      </c>
      <c r="D119">
        <v>8069.1</v>
      </c>
      <c r="E119">
        <v>7658.95</v>
      </c>
      <c r="F119">
        <v>7763.05</v>
      </c>
    </row>
    <row r="120" spans="1:6" x14ac:dyDescent="0.25">
      <c r="A120" t="s">
        <v>6</v>
      </c>
      <c r="B120" s="1">
        <v>41243</v>
      </c>
      <c r="C120">
        <v>7763.8</v>
      </c>
      <c r="D120">
        <v>8157.95</v>
      </c>
      <c r="E120">
        <v>7683.85</v>
      </c>
      <c r="F120">
        <v>8139.8</v>
      </c>
    </row>
    <row r="121" spans="1:6" x14ac:dyDescent="0.25">
      <c r="A121" t="s">
        <v>6</v>
      </c>
      <c r="B121" s="1">
        <v>41274</v>
      </c>
      <c r="C121">
        <v>8141.3</v>
      </c>
      <c r="D121">
        <v>8509.7999999999993</v>
      </c>
      <c r="E121">
        <v>8141.3</v>
      </c>
      <c r="F121">
        <v>8505.1</v>
      </c>
    </row>
    <row r="122" spans="1:6" x14ac:dyDescent="0.25">
      <c r="A122" t="s">
        <v>6</v>
      </c>
      <c r="B122" s="1">
        <v>41305</v>
      </c>
      <c r="C122">
        <v>8507.1</v>
      </c>
      <c r="D122">
        <v>8859.4</v>
      </c>
      <c r="E122">
        <v>8172.6</v>
      </c>
      <c r="F122">
        <v>8363.7000000000007</v>
      </c>
    </row>
    <row r="123" spans="1:6" x14ac:dyDescent="0.25">
      <c r="A123" t="s">
        <v>6</v>
      </c>
      <c r="B123" s="1">
        <v>41333</v>
      </c>
      <c r="C123">
        <v>8365.5499999999993</v>
      </c>
      <c r="D123">
        <v>8416.4</v>
      </c>
      <c r="E123">
        <v>7517</v>
      </c>
      <c r="F123">
        <v>7540.35</v>
      </c>
    </row>
    <row r="124" spans="1:6" x14ac:dyDescent="0.25">
      <c r="A124" t="s">
        <v>6</v>
      </c>
      <c r="B124" s="1">
        <v>41361</v>
      </c>
      <c r="C124">
        <v>7543.6</v>
      </c>
      <c r="D124">
        <v>7886.95</v>
      </c>
      <c r="E124">
        <v>7247.2</v>
      </c>
      <c r="F124">
        <v>7401.6</v>
      </c>
    </row>
    <row r="125" spans="1:6" x14ac:dyDescent="0.25">
      <c r="A125" t="s">
        <v>6</v>
      </c>
      <c r="B125" s="1">
        <v>41394</v>
      </c>
      <c r="C125">
        <v>7430.95</v>
      </c>
      <c r="D125">
        <v>7871.15</v>
      </c>
      <c r="E125">
        <v>7303.8</v>
      </c>
      <c r="F125">
        <v>7818.6</v>
      </c>
    </row>
    <row r="126" spans="1:6" x14ac:dyDescent="0.25">
      <c r="A126" t="s">
        <v>6</v>
      </c>
      <c r="B126" s="1">
        <v>41425</v>
      </c>
      <c r="C126">
        <v>7812.55</v>
      </c>
      <c r="D126">
        <v>8242.65</v>
      </c>
      <c r="E126">
        <v>7737</v>
      </c>
      <c r="F126">
        <v>7821.8</v>
      </c>
    </row>
    <row r="127" spans="1:6" x14ac:dyDescent="0.25">
      <c r="A127" t="s">
        <v>6</v>
      </c>
      <c r="B127" s="1">
        <v>41453</v>
      </c>
      <c r="C127">
        <v>7813.6</v>
      </c>
      <c r="D127">
        <v>7916.8</v>
      </c>
      <c r="E127">
        <v>7005.1</v>
      </c>
      <c r="F127">
        <v>7342.4</v>
      </c>
    </row>
    <row r="128" spans="1:6" x14ac:dyDescent="0.25">
      <c r="A128" t="s">
        <v>6</v>
      </c>
      <c r="B128" s="1">
        <v>41486</v>
      </c>
      <c r="C128">
        <v>7357.15</v>
      </c>
      <c r="D128">
        <v>7567.95</v>
      </c>
      <c r="E128">
        <v>6693.35</v>
      </c>
      <c r="F128">
        <v>6872.95</v>
      </c>
    </row>
    <row r="129" spans="1:6" x14ac:dyDescent="0.25">
      <c r="A129" t="s">
        <v>6</v>
      </c>
      <c r="B129" s="1">
        <v>41516</v>
      </c>
      <c r="C129">
        <v>6894.1</v>
      </c>
      <c r="D129">
        <v>6995.85</v>
      </c>
      <c r="E129">
        <v>6330.75</v>
      </c>
      <c r="F129">
        <v>6589.8</v>
      </c>
    </row>
    <row r="130" spans="1:6" x14ac:dyDescent="0.25">
      <c r="A130" t="s">
        <v>6</v>
      </c>
      <c r="B130" s="1">
        <v>41547</v>
      </c>
      <c r="C130">
        <v>6606</v>
      </c>
      <c r="D130">
        <v>7205.85</v>
      </c>
      <c r="E130">
        <v>6530.35</v>
      </c>
      <c r="F130">
        <v>6997.95</v>
      </c>
    </row>
    <row r="131" spans="1:6" x14ac:dyDescent="0.25">
      <c r="A131" t="s">
        <v>6</v>
      </c>
      <c r="B131" s="1">
        <v>41578</v>
      </c>
      <c r="C131">
        <v>7005.35</v>
      </c>
      <c r="D131">
        <v>7549</v>
      </c>
      <c r="E131">
        <v>6950.15</v>
      </c>
      <c r="F131">
        <v>7534.8</v>
      </c>
    </row>
    <row r="132" spans="1:6" x14ac:dyDescent="0.25">
      <c r="A132" t="s">
        <v>6</v>
      </c>
      <c r="B132" s="1">
        <v>41607</v>
      </c>
      <c r="C132">
        <v>7524.1</v>
      </c>
      <c r="D132">
        <v>7791.75</v>
      </c>
      <c r="E132">
        <v>7394.1</v>
      </c>
      <c r="F132">
        <v>7682.4</v>
      </c>
    </row>
    <row r="133" spans="1:6" x14ac:dyDescent="0.25">
      <c r="A133" t="s">
        <v>6</v>
      </c>
      <c r="B133" s="1">
        <v>41639</v>
      </c>
      <c r="C133">
        <v>7703.95</v>
      </c>
      <c r="D133">
        <v>8076.05</v>
      </c>
      <c r="E133">
        <v>7594.25</v>
      </c>
      <c r="F133">
        <v>8071.3</v>
      </c>
    </row>
    <row r="134" spans="1:6" x14ac:dyDescent="0.25">
      <c r="A134" t="s">
        <v>6</v>
      </c>
      <c r="B134" s="1">
        <v>41670</v>
      </c>
      <c r="C134">
        <v>8084.6</v>
      </c>
      <c r="D134">
        <v>8181.25</v>
      </c>
      <c r="E134">
        <v>7346.7</v>
      </c>
      <c r="F134">
        <v>7540</v>
      </c>
    </row>
    <row r="135" spans="1:6" x14ac:dyDescent="0.25">
      <c r="A135" t="s">
        <v>6</v>
      </c>
      <c r="B135" s="1">
        <v>41698</v>
      </c>
      <c r="C135">
        <v>7515.45</v>
      </c>
      <c r="D135">
        <v>7818.5</v>
      </c>
      <c r="E135">
        <v>7376.9</v>
      </c>
      <c r="F135">
        <v>7805.25</v>
      </c>
    </row>
    <row r="136" spans="1:6" x14ac:dyDescent="0.25">
      <c r="A136" t="s">
        <v>6</v>
      </c>
      <c r="B136" s="1">
        <v>41729</v>
      </c>
      <c r="C136">
        <v>7807.3</v>
      </c>
      <c r="D136">
        <v>8623.9500000000007</v>
      </c>
      <c r="E136">
        <v>7752.45</v>
      </c>
      <c r="F136">
        <v>8612.4500000000007</v>
      </c>
    </row>
    <row r="137" spans="1:6" x14ac:dyDescent="0.25">
      <c r="A137" t="s">
        <v>6</v>
      </c>
      <c r="B137" s="1">
        <v>41759</v>
      </c>
      <c r="C137">
        <v>8639.5</v>
      </c>
      <c r="D137">
        <v>9009.15</v>
      </c>
      <c r="E137">
        <v>8541.5499999999993</v>
      </c>
      <c r="F137">
        <v>8783.65</v>
      </c>
    </row>
    <row r="138" spans="1:6" x14ac:dyDescent="0.25">
      <c r="A138" t="s">
        <v>6</v>
      </c>
      <c r="B138" s="1">
        <v>41789</v>
      </c>
      <c r="C138">
        <v>8832.4500000000007</v>
      </c>
      <c r="D138">
        <v>10673.75</v>
      </c>
      <c r="E138">
        <v>8775.9</v>
      </c>
      <c r="F138">
        <v>10141.049999999999</v>
      </c>
    </row>
    <row r="139" spans="1:6" x14ac:dyDescent="0.25">
      <c r="A139" t="s">
        <v>6</v>
      </c>
      <c r="B139" s="1">
        <v>41820</v>
      </c>
      <c r="C139">
        <v>10175.1</v>
      </c>
      <c r="D139">
        <v>11124.4</v>
      </c>
      <c r="E139">
        <v>10175.1</v>
      </c>
      <c r="F139">
        <v>11096.9</v>
      </c>
    </row>
    <row r="140" spans="1:6" x14ac:dyDescent="0.25">
      <c r="A140" t="s">
        <v>6</v>
      </c>
      <c r="B140" s="1">
        <v>41851</v>
      </c>
      <c r="C140">
        <v>11142.65</v>
      </c>
      <c r="D140">
        <v>11492.35</v>
      </c>
      <c r="E140">
        <v>10410.200000000001</v>
      </c>
      <c r="F140">
        <v>10838.2</v>
      </c>
    </row>
    <row r="141" spans="1:6" x14ac:dyDescent="0.25">
      <c r="A141" t="s">
        <v>6</v>
      </c>
      <c r="B141" s="1">
        <v>41879</v>
      </c>
      <c r="C141">
        <v>10749.1</v>
      </c>
      <c r="D141">
        <v>11261.95</v>
      </c>
      <c r="E141">
        <v>10602.75</v>
      </c>
      <c r="F141">
        <v>11114.05</v>
      </c>
    </row>
    <row r="142" spans="1:6" x14ac:dyDescent="0.25">
      <c r="A142" t="s">
        <v>6</v>
      </c>
      <c r="B142" s="1">
        <v>41912</v>
      </c>
      <c r="C142">
        <v>11151.2</v>
      </c>
      <c r="D142">
        <v>12000.6</v>
      </c>
      <c r="E142">
        <v>11054.95</v>
      </c>
      <c r="F142">
        <v>11418.3</v>
      </c>
    </row>
    <row r="143" spans="1:6" x14ac:dyDescent="0.25">
      <c r="A143" t="s">
        <v>6</v>
      </c>
      <c r="B143" s="1">
        <v>41943</v>
      </c>
      <c r="C143">
        <v>11407.75</v>
      </c>
      <c r="D143">
        <v>11844.8</v>
      </c>
      <c r="E143">
        <v>10940.85</v>
      </c>
      <c r="F143">
        <v>11841.1</v>
      </c>
    </row>
    <row r="144" spans="1:6" x14ac:dyDescent="0.25">
      <c r="A144" t="s">
        <v>6</v>
      </c>
      <c r="B144" s="1">
        <v>41971</v>
      </c>
      <c r="C144">
        <v>11849.6</v>
      </c>
      <c r="D144">
        <v>12459.15</v>
      </c>
      <c r="E144">
        <v>11849.6</v>
      </c>
      <c r="F144">
        <v>12389.25</v>
      </c>
    </row>
    <row r="145" spans="1:6" x14ac:dyDescent="0.25">
      <c r="A145" t="s">
        <v>6</v>
      </c>
      <c r="B145" s="1">
        <v>42004</v>
      </c>
      <c r="C145">
        <v>12402.9</v>
      </c>
      <c r="D145">
        <v>12812.35</v>
      </c>
      <c r="E145">
        <v>11470</v>
      </c>
      <c r="F145">
        <v>12583.85</v>
      </c>
    </row>
    <row r="146" spans="1:6" x14ac:dyDescent="0.25">
      <c r="A146" t="s">
        <v>6</v>
      </c>
      <c r="B146" s="1">
        <v>42034</v>
      </c>
      <c r="C146">
        <v>12579.2</v>
      </c>
      <c r="D146">
        <v>13283.05</v>
      </c>
      <c r="E146">
        <v>12212.5</v>
      </c>
      <c r="F146">
        <v>13124.1</v>
      </c>
    </row>
    <row r="147" spans="1:6" x14ac:dyDescent="0.25">
      <c r="A147" t="s">
        <v>6</v>
      </c>
      <c r="B147" s="1">
        <v>42063</v>
      </c>
      <c r="C147">
        <v>13135.05</v>
      </c>
      <c r="D147">
        <v>13281.35</v>
      </c>
      <c r="E147">
        <v>12452</v>
      </c>
      <c r="F147">
        <v>13117.5</v>
      </c>
    </row>
    <row r="148" spans="1:6" x14ac:dyDescent="0.25">
      <c r="A148" t="s">
        <v>6</v>
      </c>
      <c r="B148" s="1">
        <v>42094</v>
      </c>
      <c r="C148">
        <v>13207.1</v>
      </c>
      <c r="D148">
        <v>13521.65</v>
      </c>
      <c r="E148">
        <v>12538.8</v>
      </c>
      <c r="F148">
        <v>13001.25</v>
      </c>
    </row>
    <row r="149" spans="1:6" x14ac:dyDescent="0.25">
      <c r="A149" t="s">
        <v>6</v>
      </c>
      <c r="B149" s="1">
        <v>42124</v>
      </c>
      <c r="C149">
        <v>13006.3</v>
      </c>
      <c r="D149">
        <v>13738.7</v>
      </c>
      <c r="E149">
        <v>12298.85</v>
      </c>
      <c r="F149">
        <v>12689.6</v>
      </c>
    </row>
    <row r="150" spans="1:6" x14ac:dyDescent="0.25">
      <c r="A150" t="s">
        <v>6</v>
      </c>
      <c r="B150" s="1">
        <v>42153</v>
      </c>
      <c r="C150">
        <v>12775.95</v>
      </c>
      <c r="D150">
        <v>13198.25</v>
      </c>
      <c r="E150">
        <v>12222.85</v>
      </c>
      <c r="F150">
        <v>13180.75</v>
      </c>
    </row>
    <row r="151" spans="1:6" x14ac:dyDescent="0.25">
      <c r="A151" t="s">
        <v>6</v>
      </c>
      <c r="B151" s="1">
        <v>42185</v>
      </c>
      <c r="C151">
        <v>13149.65</v>
      </c>
      <c r="D151">
        <v>13223.4</v>
      </c>
      <c r="E151">
        <v>12326.7</v>
      </c>
      <c r="F151">
        <v>13009.65</v>
      </c>
    </row>
    <row r="152" spans="1:6" x14ac:dyDescent="0.25">
      <c r="A152" t="s">
        <v>6</v>
      </c>
      <c r="B152" s="1">
        <v>42216</v>
      </c>
      <c r="C152">
        <v>13049.35</v>
      </c>
      <c r="D152">
        <v>13791.9</v>
      </c>
      <c r="E152">
        <v>13049.35</v>
      </c>
      <c r="F152">
        <v>13728.65</v>
      </c>
    </row>
    <row r="153" spans="1:6" x14ac:dyDescent="0.25">
      <c r="A153" t="s">
        <v>6</v>
      </c>
      <c r="B153" s="1">
        <v>42247</v>
      </c>
      <c r="C153">
        <v>13771.65</v>
      </c>
      <c r="D153">
        <v>14237.6</v>
      </c>
      <c r="E153">
        <v>12154.85</v>
      </c>
      <c r="F153">
        <v>13059.1</v>
      </c>
    </row>
    <row r="154" spans="1:6" x14ac:dyDescent="0.25">
      <c r="A154" t="s">
        <v>6</v>
      </c>
      <c r="B154" s="1">
        <v>42277</v>
      </c>
      <c r="C154">
        <v>12951.15</v>
      </c>
      <c r="D154">
        <v>13064.3</v>
      </c>
      <c r="E154">
        <v>12133.75</v>
      </c>
      <c r="F154">
        <v>12984.5</v>
      </c>
    </row>
    <row r="155" spans="1:6" x14ac:dyDescent="0.25">
      <c r="A155" t="s">
        <v>6</v>
      </c>
      <c r="B155" s="1">
        <v>42307</v>
      </c>
      <c r="C155">
        <v>13082.65</v>
      </c>
      <c r="D155">
        <v>13570.15</v>
      </c>
      <c r="E155">
        <v>12978.65</v>
      </c>
      <c r="F155">
        <v>13238.5</v>
      </c>
    </row>
    <row r="156" spans="1:6" x14ac:dyDescent="0.25">
      <c r="A156" t="s">
        <v>6</v>
      </c>
      <c r="B156" s="1">
        <v>42338</v>
      </c>
      <c r="C156">
        <v>13254.4</v>
      </c>
      <c r="D156">
        <v>13351.7</v>
      </c>
      <c r="E156">
        <v>12712.15</v>
      </c>
      <c r="F156">
        <v>13248.7</v>
      </c>
    </row>
    <row r="157" spans="1:6" x14ac:dyDescent="0.25">
      <c r="A157" t="s">
        <v>6</v>
      </c>
      <c r="B157" s="1">
        <v>42369</v>
      </c>
      <c r="C157">
        <v>13294.4</v>
      </c>
      <c r="D157">
        <v>13422.65</v>
      </c>
      <c r="E157">
        <v>12726.65</v>
      </c>
      <c r="F157">
        <v>13396.7</v>
      </c>
    </row>
    <row r="158" spans="1:6" x14ac:dyDescent="0.25">
      <c r="A158" t="s">
        <v>6</v>
      </c>
      <c r="B158" s="1">
        <v>42398</v>
      </c>
      <c r="C158">
        <v>13413.7</v>
      </c>
      <c r="D158">
        <v>13638.25</v>
      </c>
      <c r="E158">
        <v>11857.85</v>
      </c>
      <c r="F158">
        <v>12469.1</v>
      </c>
    </row>
    <row r="159" spans="1:6" x14ac:dyDescent="0.25">
      <c r="A159" t="s">
        <v>6</v>
      </c>
      <c r="B159" s="1">
        <v>42429</v>
      </c>
      <c r="C159">
        <v>12555.15</v>
      </c>
      <c r="D159">
        <v>12593.7</v>
      </c>
      <c r="E159">
        <v>11190.35</v>
      </c>
      <c r="F159">
        <v>11558.7</v>
      </c>
    </row>
    <row r="160" spans="1:6" x14ac:dyDescent="0.25">
      <c r="A160" t="s">
        <v>6</v>
      </c>
      <c r="B160" s="1">
        <v>42460</v>
      </c>
      <c r="C160">
        <v>11610.3</v>
      </c>
      <c r="D160">
        <v>12770.2</v>
      </c>
      <c r="E160">
        <v>11610.3</v>
      </c>
      <c r="F160">
        <v>12752.6</v>
      </c>
    </row>
    <row r="161" spans="1:6" x14ac:dyDescent="0.25">
      <c r="A161" t="s">
        <v>6</v>
      </c>
      <c r="B161" s="1">
        <v>42489</v>
      </c>
      <c r="C161">
        <v>12743.75</v>
      </c>
      <c r="D161">
        <v>13416.35</v>
      </c>
      <c r="E161">
        <v>12628.55</v>
      </c>
      <c r="F161">
        <v>13195.3</v>
      </c>
    </row>
    <row r="162" spans="1:6" x14ac:dyDescent="0.25">
      <c r="A162" t="s">
        <v>6</v>
      </c>
      <c r="B162" s="1">
        <v>42521</v>
      </c>
      <c r="C162">
        <v>13165.1</v>
      </c>
      <c r="D162">
        <v>13381.75</v>
      </c>
      <c r="E162">
        <v>12811.3</v>
      </c>
      <c r="F162">
        <v>13292.65</v>
      </c>
    </row>
    <row r="163" spans="1:6" x14ac:dyDescent="0.25">
      <c r="A163" t="s">
        <v>6</v>
      </c>
      <c r="B163" s="1">
        <v>42551</v>
      </c>
      <c r="C163">
        <v>13322.3</v>
      </c>
      <c r="D163">
        <v>13843.5</v>
      </c>
      <c r="E163">
        <v>12921.05</v>
      </c>
      <c r="F163">
        <v>13816.45</v>
      </c>
    </row>
    <row r="164" spans="1:6" x14ac:dyDescent="0.25">
      <c r="A164" t="s">
        <v>6</v>
      </c>
      <c r="B164" s="1">
        <v>42580</v>
      </c>
      <c r="C164">
        <v>13871.5</v>
      </c>
      <c r="D164">
        <v>14839.55</v>
      </c>
      <c r="E164">
        <v>13871.5</v>
      </c>
      <c r="F164">
        <v>14772.75</v>
      </c>
    </row>
    <row r="165" spans="1:6" x14ac:dyDescent="0.25">
      <c r="A165" t="s">
        <v>6</v>
      </c>
      <c r="B165" s="1">
        <v>42613</v>
      </c>
      <c r="C165">
        <v>14856.95</v>
      </c>
      <c r="D165">
        <v>15452.4</v>
      </c>
      <c r="E165">
        <v>14490.5</v>
      </c>
      <c r="F165">
        <v>15370.85</v>
      </c>
    </row>
    <row r="166" spans="1:6" x14ac:dyDescent="0.25">
      <c r="A166" t="s">
        <v>6</v>
      </c>
      <c r="B166" s="1">
        <v>42643</v>
      </c>
      <c r="C166">
        <v>15384.45</v>
      </c>
      <c r="D166">
        <v>15817.9</v>
      </c>
      <c r="E166">
        <v>15020.85</v>
      </c>
      <c r="F166">
        <v>15413.1</v>
      </c>
    </row>
    <row r="167" spans="1:6" x14ac:dyDescent="0.25">
      <c r="A167" t="s">
        <v>6</v>
      </c>
      <c r="B167" s="1">
        <v>42673</v>
      </c>
      <c r="C167">
        <v>15546.05</v>
      </c>
      <c r="D167">
        <v>16169.1</v>
      </c>
      <c r="E167">
        <v>15537.7</v>
      </c>
      <c r="F167">
        <v>15912.3</v>
      </c>
    </row>
    <row r="168" spans="1:6" x14ac:dyDescent="0.25">
      <c r="A168" t="s">
        <v>6</v>
      </c>
      <c r="B168" s="1">
        <v>42704</v>
      </c>
      <c r="C168">
        <v>15955.4</v>
      </c>
      <c r="D168">
        <v>16033.5</v>
      </c>
      <c r="E168">
        <v>13933.4</v>
      </c>
      <c r="F168">
        <v>14907.1</v>
      </c>
    </row>
    <row r="169" spans="1:6" x14ac:dyDescent="0.25">
      <c r="A169" t="s">
        <v>6</v>
      </c>
      <c r="B169" s="1">
        <v>42734</v>
      </c>
      <c r="C169">
        <v>14964.2</v>
      </c>
      <c r="D169">
        <v>14966.2</v>
      </c>
      <c r="E169">
        <v>13658.15</v>
      </c>
      <c r="F169">
        <v>14351.45</v>
      </c>
    </row>
    <row r="170" spans="1:6" x14ac:dyDescent="0.25">
      <c r="A170" t="s">
        <v>6</v>
      </c>
      <c r="B170" s="1">
        <v>42766</v>
      </c>
      <c r="C170">
        <v>14417.15</v>
      </c>
      <c r="D170">
        <v>15697.7</v>
      </c>
      <c r="E170">
        <v>14323.25</v>
      </c>
      <c r="F170">
        <v>15413.7</v>
      </c>
    </row>
    <row r="171" spans="1:6" x14ac:dyDescent="0.25">
      <c r="A171" t="s">
        <v>6</v>
      </c>
      <c r="B171" s="1">
        <v>42794</v>
      </c>
      <c r="C171">
        <v>15445.3</v>
      </c>
      <c r="D171">
        <v>16510.05</v>
      </c>
      <c r="E171">
        <v>15402.15</v>
      </c>
      <c r="F171">
        <v>16480.5</v>
      </c>
    </row>
    <row r="172" spans="1:6" x14ac:dyDescent="0.25">
      <c r="A172" t="s">
        <v>6</v>
      </c>
      <c r="B172" s="1">
        <v>42825</v>
      </c>
      <c r="C172">
        <v>16557.45</v>
      </c>
      <c r="D172">
        <v>17221.650000000001</v>
      </c>
      <c r="E172">
        <v>16242.95</v>
      </c>
      <c r="F172">
        <v>17197.150000000001</v>
      </c>
    </row>
    <row r="173" spans="1:6" x14ac:dyDescent="0.25">
      <c r="A173" t="s">
        <v>6</v>
      </c>
      <c r="B173" s="1">
        <v>42853</v>
      </c>
      <c r="C173">
        <v>17256.25</v>
      </c>
      <c r="D173">
        <v>18167.099999999999</v>
      </c>
      <c r="E173">
        <v>17242</v>
      </c>
      <c r="F173">
        <v>18086.45</v>
      </c>
    </row>
    <row r="174" spans="1:6" x14ac:dyDescent="0.25">
      <c r="A174" t="s">
        <v>6</v>
      </c>
      <c r="B174" s="1">
        <v>42886</v>
      </c>
      <c r="C174">
        <v>18143.349999999999</v>
      </c>
      <c r="D174">
        <v>18511.55</v>
      </c>
      <c r="E174">
        <v>17039.3</v>
      </c>
      <c r="F174">
        <v>17509.900000000001</v>
      </c>
    </row>
    <row r="175" spans="1:6" x14ac:dyDescent="0.25">
      <c r="A175" t="s">
        <v>6</v>
      </c>
      <c r="B175" s="1">
        <v>42916</v>
      </c>
      <c r="C175">
        <v>17537.599999999999</v>
      </c>
      <c r="D175">
        <v>18153.55</v>
      </c>
      <c r="E175">
        <v>17330.5</v>
      </c>
      <c r="F175">
        <v>17729.75</v>
      </c>
    </row>
    <row r="176" spans="1:6" x14ac:dyDescent="0.25">
      <c r="A176" t="s">
        <v>6</v>
      </c>
      <c r="B176" s="1">
        <v>42947</v>
      </c>
      <c r="C176">
        <v>17792.45</v>
      </c>
      <c r="D176">
        <v>18545.349999999999</v>
      </c>
      <c r="E176">
        <v>17730.650000000001</v>
      </c>
      <c r="F176">
        <v>18514.599999999999</v>
      </c>
    </row>
    <row r="177" spans="1:6" x14ac:dyDescent="0.25">
      <c r="A177" t="s">
        <v>6</v>
      </c>
      <c r="B177" s="1">
        <v>42978</v>
      </c>
      <c r="C177">
        <v>18563.400000000001</v>
      </c>
      <c r="D177">
        <v>18638.3</v>
      </c>
      <c r="E177">
        <v>17056.150000000001</v>
      </c>
      <c r="F177">
        <v>18277.45</v>
      </c>
    </row>
    <row r="178" spans="1:6" x14ac:dyDescent="0.25">
      <c r="A178" t="s">
        <v>6</v>
      </c>
      <c r="B178" s="1">
        <v>43007</v>
      </c>
      <c r="C178">
        <v>18345.650000000001</v>
      </c>
      <c r="D178">
        <v>19200.2</v>
      </c>
      <c r="E178">
        <v>17723.849999999999</v>
      </c>
      <c r="F178">
        <v>18107.95</v>
      </c>
    </row>
    <row r="179" spans="1:6" x14ac:dyDescent="0.25">
      <c r="A179" t="s">
        <v>6</v>
      </c>
      <c r="B179" s="1">
        <v>43039</v>
      </c>
      <c r="C179">
        <v>18282.75</v>
      </c>
      <c r="D179">
        <v>19659.45</v>
      </c>
      <c r="E179">
        <v>18147.599999999999</v>
      </c>
      <c r="F179">
        <v>19578.400000000001</v>
      </c>
    </row>
    <row r="180" spans="1:6" x14ac:dyDescent="0.25">
      <c r="A180" t="s">
        <v>6</v>
      </c>
      <c r="B180" s="1">
        <v>43069</v>
      </c>
      <c r="C180">
        <v>19689.7</v>
      </c>
      <c r="D180">
        <v>20178.95</v>
      </c>
      <c r="E180">
        <v>19146.150000000001</v>
      </c>
      <c r="F180">
        <v>19895.150000000001</v>
      </c>
    </row>
    <row r="181" spans="1:6" x14ac:dyDescent="0.25">
      <c r="A181" t="s">
        <v>6</v>
      </c>
      <c r="B181" s="1">
        <v>43098</v>
      </c>
      <c r="C181">
        <v>20007.05</v>
      </c>
      <c r="D181">
        <v>21154.85</v>
      </c>
      <c r="E181">
        <v>19460.25</v>
      </c>
      <c r="F181">
        <v>21133.5</v>
      </c>
    </row>
    <row r="182" spans="1:6" x14ac:dyDescent="0.25">
      <c r="A182" t="s">
        <v>6</v>
      </c>
      <c r="B182" s="1">
        <v>43131</v>
      </c>
      <c r="C182">
        <v>21177.95</v>
      </c>
      <c r="D182">
        <v>21840.85</v>
      </c>
      <c r="E182">
        <v>20649.849999999999</v>
      </c>
      <c r="F182">
        <v>20785.2</v>
      </c>
    </row>
    <row r="183" spans="1:6" x14ac:dyDescent="0.25">
      <c r="A183" t="s">
        <v>6</v>
      </c>
      <c r="B183" s="1">
        <v>43159</v>
      </c>
      <c r="C183">
        <v>20821.599999999999</v>
      </c>
      <c r="D183">
        <v>20828.400000000001</v>
      </c>
      <c r="E183">
        <v>18701.8</v>
      </c>
      <c r="F183">
        <v>19664.900000000001</v>
      </c>
    </row>
    <row r="184" spans="1:6" x14ac:dyDescent="0.25">
      <c r="A184" t="s">
        <v>6</v>
      </c>
      <c r="B184" s="1">
        <v>43187</v>
      </c>
      <c r="C184">
        <v>19635.349999999999</v>
      </c>
      <c r="D184">
        <v>19755.5</v>
      </c>
      <c r="E184">
        <v>18302.2</v>
      </c>
      <c r="F184">
        <v>18757</v>
      </c>
    </row>
    <row r="185" spans="1:6" x14ac:dyDescent="0.25">
      <c r="A185" t="s">
        <v>6</v>
      </c>
      <c r="B185" s="1">
        <v>43220</v>
      </c>
      <c r="C185">
        <v>18833.3</v>
      </c>
      <c r="D185">
        <v>20301.8</v>
      </c>
      <c r="E185">
        <v>18813.150000000001</v>
      </c>
      <c r="F185">
        <v>20290.3</v>
      </c>
    </row>
    <row r="186" spans="1:6" x14ac:dyDescent="0.25">
      <c r="A186" t="s">
        <v>6</v>
      </c>
      <c r="B186" s="1">
        <v>43251</v>
      </c>
      <c r="C186">
        <v>20328.650000000001</v>
      </c>
      <c r="D186">
        <v>20328.849999999999</v>
      </c>
      <c r="E186">
        <v>18328.55</v>
      </c>
      <c r="F186">
        <v>18903.3</v>
      </c>
    </row>
    <row r="187" spans="1:6" x14ac:dyDescent="0.25">
      <c r="A187" t="s">
        <v>6</v>
      </c>
      <c r="B187" s="1">
        <v>43280</v>
      </c>
      <c r="C187">
        <v>18884.599999999999</v>
      </c>
      <c r="D187">
        <v>19115.599999999999</v>
      </c>
      <c r="E187">
        <v>17813.75</v>
      </c>
      <c r="F187">
        <v>18181.3</v>
      </c>
    </row>
    <row r="188" spans="1:6" x14ac:dyDescent="0.25">
      <c r="A188" t="s">
        <v>6</v>
      </c>
      <c r="B188" s="1">
        <v>43312</v>
      </c>
      <c r="C188">
        <v>18271.349999999999</v>
      </c>
      <c r="D188">
        <v>18897</v>
      </c>
      <c r="E188">
        <v>17700.900000000001</v>
      </c>
      <c r="F188">
        <v>18876.900000000001</v>
      </c>
    </row>
    <row r="189" spans="1:6" x14ac:dyDescent="0.25">
      <c r="A189" t="s">
        <v>6</v>
      </c>
      <c r="B189" s="1">
        <v>43343</v>
      </c>
      <c r="C189">
        <v>18936.349999999999</v>
      </c>
      <c r="D189">
        <v>20005.849999999999</v>
      </c>
      <c r="E189">
        <v>18742.349999999999</v>
      </c>
      <c r="F189">
        <v>19920.45</v>
      </c>
    </row>
    <row r="190" spans="1:6" x14ac:dyDescent="0.25">
      <c r="A190" t="s">
        <v>6</v>
      </c>
      <c r="B190" s="1">
        <v>43371</v>
      </c>
      <c r="C190">
        <v>20015.2</v>
      </c>
      <c r="D190">
        <v>20088.05</v>
      </c>
      <c r="E190">
        <v>16972.7</v>
      </c>
      <c r="F190">
        <v>17154.349999999999</v>
      </c>
    </row>
    <row r="191" spans="1:6" x14ac:dyDescent="0.25">
      <c r="A191" t="s">
        <v>6</v>
      </c>
      <c r="B191" s="1">
        <v>43404</v>
      </c>
      <c r="C191">
        <v>17090.45</v>
      </c>
      <c r="D191">
        <v>17387.150000000001</v>
      </c>
      <c r="E191">
        <v>15802.95</v>
      </c>
      <c r="F191">
        <v>17189.150000000001</v>
      </c>
    </row>
    <row r="192" spans="1:6" x14ac:dyDescent="0.25">
      <c r="A192" t="s">
        <v>6</v>
      </c>
      <c r="B192" s="1">
        <v>43434</v>
      </c>
      <c r="C192">
        <v>17257.3</v>
      </c>
      <c r="D192">
        <v>17705.8</v>
      </c>
      <c r="E192">
        <v>17209.95</v>
      </c>
      <c r="F192">
        <v>17503.599999999999</v>
      </c>
    </row>
    <row r="193" spans="1:6" x14ac:dyDescent="0.25">
      <c r="A193" t="s">
        <v>6</v>
      </c>
      <c r="B193" s="1">
        <v>43465</v>
      </c>
      <c r="C193">
        <v>17592.45</v>
      </c>
      <c r="D193">
        <v>18095</v>
      </c>
      <c r="E193">
        <v>16435.3</v>
      </c>
      <c r="F193">
        <v>17875.5</v>
      </c>
    </row>
    <row r="194" spans="1:6" x14ac:dyDescent="0.25">
      <c r="A194" t="s">
        <v>6</v>
      </c>
      <c r="B194" s="1">
        <v>43496</v>
      </c>
      <c r="C194">
        <v>17910.099999999999</v>
      </c>
      <c r="D194">
        <v>17937.650000000001</v>
      </c>
      <c r="E194">
        <v>16543.7</v>
      </c>
      <c r="F194">
        <v>16904.75</v>
      </c>
    </row>
    <row r="195" spans="1:6" x14ac:dyDescent="0.25">
      <c r="A195" t="s">
        <v>6</v>
      </c>
      <c r="B195" s="1">
        <v>43524</v>
      </c>
      <c r="C195">
        <v>16977.5</v>
      </c>
      <c r="D195">
        <v>17140.2</v>
      </c>
      <c r="E195">
        <v>16044.85</v>
      </c>
      <c r="F195">
        <v>16721.099999999999</v>
      </c>
    </row>
    <row r="196" spans="1:6" x14ac:dyDescent="0.25">
      <c r="A196" t="s">
        <v>6</v>
      </c>
      <c r="B196" s="1">
        <v>43553</v>
      </c>
      <c r="C196">
        <v>16787.349999999999</v>
      </c>
      <c r="D196">
        <v>18269.7</v>
      </c>
      <c r="E196">
        <v>16781.05</v>
      </c>
      <c r="F196">
        <v>18258.5</v>
      </c>
    </row>
    <row r="197" spans="1:6" x14ac:dyDescent="0.25">
      <c r="A197" t="s">
        <v>6</v>
      </c>
      <c r="B197" s="1">
        <v>43585</v>
      </c>
      <c r="C197">
        <v>18334.7</v>
      </c>
      <c r="D197">
        <v>18463.05</v>
      </c>
      <c r="E197">
        <v>17426.400000000001</v>
      </c>
      <c r="F197">
        <v>17566.400000000001</v>
      </c>
    </row>
    <row r="198" spans="1:6" x14ac:dyDescent="0.25">
      <c r="A198" t="s">
        <v>6</v>
      </c>
      <c r="B198" s="1">
        <v>43616</v>
      </c>
      <c r="C198">
        <v>17512.5</v>
      </c>
      <c r="D198">
        <v>18141.45</v>
      </c>
      <c r="E198">
        <v>16457.8</v>
      </c>
      <c r="F198">
        <v>17959.05</v>
      </c>
    </row>
    <row r="199" spans="1:6" x14ac:dyDescent="0.25">
      <c r="A199" t="s">
        <v>6</v>
      </c>
      <c r="B199" s="1">
        <v>43644</v>
      </c>
      <c r="C199">
        <v>17968.05</v>
      </c>
      <c r="D199">
        <v>18261.849999999999</v>
      </c>
      <c r="E199">
        <v>17043.05</v>
      </c>
      <c r="F199">
        <v>17654.099999999999</v>
      </c>
    </row>
    <row r="200" spans="1:6" x14ac:dyDescent="0.25">
      <c r="A200" t="s">
        <v>6</v>
      </c>
      <c r="B200" s="1">
        <v>43677</v>
      </c>
      <c r="C200">
        <v>17706.95</v>
      </c>
      <c r="D200">
        <v>17902.75</v>
      </c>
      <c r="E200">
        <v>15509.9</v>
      </c>
      <c r="F200">
        <v>15921.2</v>
      </c>
    </row>
    <row r="201" spans="1:6" x14ac:dyDescent="0.25">
      <c r="A201" t="s">
        <v>6</v>
      </c>
      <c r="B201" s="1">
        <v>43707</v>
      </c>
      <c r="C201">
        <v>15860.6</v>
      </c>
      <c r="D201">
        <v>16056.55</v>
      </c>
      <c r="E201">
        <v>14975.75</v>
      </c>
      <c r="F201">
        <v>15652.2</v>
      </c>
    </row>
    <row r="202" spans="1:6" x14ac:dyDescent="0.25">
      <c r="A202" t="s">
        <v>6</v>
      </c>
      <c r="B202" s="1">
        <v>43738</v>
      </c>
      <c r="C202">
        <v>15545.4</v>
      </c>
      <c r="D202">
        <v>16873.8</v>
      </c>
      <c r="E202">
        <v>15254.15</v>
      </c>
      <c r="F202">
        <v>16026</v>
      </c>
    </row>
    <row r="203" spans="1:6" x14ac:dyDescent="0.25">
      <c r="A203" t="s">
        <v>6</v>
      </c>
      <c r="B203" s="1">
        <v>43769</v>
      </c>
      <c r="C203">
        <v>16052.15</v>
      </c>
      <c r="D203">
        <v>16858.8</v>
      </c>
      <c r="E203">
        <v>15410.15</v>
      </c>
      <c r="F203">
        <v>16818.900000000001</v>
      </c>
    </row>
    <row r="204" spans="1:6" x14ac:dyDescent="0.25">
      <c r="A204" t="s">
        <v>6</v>
      </c>
      <c r="B204" s="1">
        <v>43798</v>
      </c>
      <c r="C204">
        <v>16845.2</v>
      </c>
      <c r="D204">
        <v>17338.05</v>
      </c>
      <c r="E204">
        <v>16607.650000000001</v>
      </c>
      <c r="F204">
        <v>17222.150000000001</v>
      </c>
    </row>
    <row r="205" spans="1:6" x14ac:dyDescent="0.25">
      <c r="A205" t="s">
        <v>6</v>
      </c>
      <c r="B205" s="1">
        <v>43830</v>
      </c>
      <c r="C205">
        <v>17232.75</v>
      </c>
      <c r="D205">
        <v>17237.650000000001</v>
      </c>
      <c r="E205">
        <v>16479.95</v>
      </c>
      <c r="F205">
        <v>17102.5</v>
      </c>
    </row>
    <row r="206" spans="1:6" x14ac:dyDescent="0.25">
      <c r="A206" t="s">
        <v>6</v>
      </c>
      <c r="B206" s="1">
        <v>43861</v>
      </c>
      <c r="C206">
        <v>17142.2</v>
      </c>
      <c r="D206">
        <v>18495.900000000001</v>
      </c>
      <c r="E206">
        <v>16821.849999999999</v>
      </c>
      <c r="F206">
        <v>18010.2</v>
      </c>
    </row>
    <row r="207" spans="1:6" x14ac:dyDescent="0.25">
      <c r="A207" t="s">
        <v>6</v>
      </c>
      <c r="B207" s="1">
        <v>43889</v>
      </c>
      <c r="C207">
        <v>17968.25</v>
      </c>
      <c r="D207">
        <v>18394.599999999999</v>
      </c>
      <c r="E207">
        <v>16660.55</v>
      </c>
      <c r="F207">
        <v>16786.349999999999</v>
      </c>
    </row>
    <row r="208" spans="1:6" x14ac:dyDescent="0.25">
      <c r="A208" t="s">
        <v>6</v>
      </c>
      <c r="B208" s="1">
        <v>43921</v>
      </c>
      <c r="C208">
        <v>17009.400000000001</v>
      </c>
      <c r="D208">
        <v>17174.900000000001</v>
      </c>
      <c r="E208">
        <v>10749.95</v>
      </c>
      <c r="F208">
        <v>11703.75</v>
      </c>
    </row>
    <row r="209" spans="1:6" x14ac:dyDescent="0.25">
      <c r="A209" t="s">
        <v>6</v>
      </c>
      <c r="B209" s="1">
        <v>43951</v>
      </c>
      <c r="C209">
        <v>11715.15</v>
      </c>
      <c r="D209">
        <v>13598.35</v>
      </c>
      <c r="E209">
        <v>11282.35</v>
      </c>
      <c r="F209">
        <v>13502</v>
      </c>
    </row>
    <row r="210" spans="1:6" x14ac:dyDescent="0.25">
      <c r="A210" t="s">
        <v>6</v>
      </c>
      <c r="B210" s="1">
        <v>43980</v>
      </c>
      <c r="C210">
        <v>13119.05</v>
      </c>
      <c r="D210">
        <v>13369.9</v>
      </c>
      <c r="E210">
        <v>12389.5</v>
      </c>
      <c r="F210">
        <v>13273</v>
      </c>
    </row>
    <row r="211" spans="1:6" x14ac:dyDescent="0.25">
      <c r="A211" t="s">
        <v>6</v>
      </c>
      <c r="B211" s="1">
        <v>44012</v>
      </c>
      <c r="C211">
        <v>13448.45</v>
      </c>
      <c r="D211">
        <v>15220.05</v>
      </c>
      <c r="E211">
        <v>13441.35</v>
      </c>
      <c r="F211">
        <v>14704</v>
      </c>
    </row>
    <row r="212" spans="1:6" x14ac:dyDescent="0.25">
      <c r="A212" t="s">
        <v>6</v>
      </c>
      <c r="B212" s="1">
        <v>44043</v>
      </c>
      <c r="C212">
        <v>14733.6</v>
      </c>
      <c r="D212">
        <v>15661.55</v>
      </c>
      <c r="E212">
        <v>14647.3</v>
      </c>
      <c r="F212">
        <v>15471.3</v>
      </c>
    </row>
    <row r="213" spans="1:6" x14ac:dyDescent="0.25">
      <c r="A213" t="s">
        <v>6</v>
      </c>
      <c r="B213" s="1">
        <v>44074</v>
      </c>
      <c r="C213">
        <v>15495.5</v>
      </c>
      <c r="D213">
        <v>17555.25</v>
      </c>
      <c r="E213">
        <v>15451.75</v>
      </c>
      <c r="F213">
        <v>16682.650000000001</v>
      </c>
    </row>
    <row r="214" spans="1:6" x14ac:dyDescent="0.25">
      <c r="A214" t="s">
        <v>6</v>
      </c>
      <c r="B214" s="1">
        <v>44104</v>
      </c>
      <c r="C214">
        <v>16724.2</v>
      </c>
      <c r="D214">
        <v>17547.55</v>
      </c>
      <c r="E214">
        <v>16013.25</v>
      </c>
      <c r="F214">
        <v>16983.05</v>
      </c>
    </row>
    <row r="215" spans="1:6" x14ac:dyDescent="0.25">
      <c r="A215" t="s">
        <v>6</v>
      </c>
      <c r="B215" s="1">
        <v>44134</v>
      </c>
      <c r="C215">
        <v>17125.95</v>
      </c>
      <c r="D215">
        <v>17372.150000000001</v>
      </c>
      <c r="E215">
        <v>16559</v>
      </c>
      <c r="F215">
        <v>17066.5</v>
      </c>
    </row>
    <row r="216" spans="1:6" x14ac:dyDescent="0.25">
      <c r="A216" t="s">
        <v>6</v>
      </c>
      <c r="B216" s="1">
        <v>44162</v>
      </c>
      <c r="C216">
        <v>17129.3</v>
      </c>
      <c r="D216">
        <v>19775.400000000001</v>
      </c>
      <c r="E216">
        <v>17006.05</v>
      </c>
      <c r="F216">
        <v>19715.099999999999</v>
      </c>
    </row>
    <row r="217" spans="1:6" x14ac:dyDescent="0.25">
      <c r="A217" t="s">
        <v>6</v>
      </c>
      <c r="B217" s="1">
        <v>44196</v>
      </c>
      <c r="C217">
        <v>19912.099999999999</v>
      </c>
      <c r="D217">
        <v>21064.35</v>
      </c>
      <c r="E217">
        <v>19178.900000000001</v>
      </c>
      <c r="F217">
        <v>20842.5</v>
      </c>
    </row>
    <row r="218" spans="1:6" x14ac:dyDescent="0.25">
      <c r="A218" t="s">
        <v>6</v>
      </c>
      <c r="B218" s="1">
        <v>44225</v>
      </c>
      <c r="C218">
        <v>20894.7</v>
      </c>
      <c r="D218">
        <v>22504.6</v>
      </c>
      <c r="E218">
        <v>20813.599999999999</v>
      </c>
      <c r="F218">
        <v>20909.849999999999</v>
      </c>
    </row>
    <row r="219" spans="1:6" x14ac:dyDescent="0.25">
      <c r="A219" t="s">
        <v>6</v>
      </c>
      <c r="B219" s="1">
        <v>44253</v>
      </c>
      <c r="C219">
        <v>21055.9</v>
      </c>
      <c r="D219">
        <v>23672.7</v>
      </c>
      <c r="E219">
        <v>20769.650000000001</v>
      </c>
      <c r="F219">
        <v>23268.5</v>
      </c>
    </row>
    <row r="220" spans="1:6" x14ac:dyDescent="0.25">
      <c r="A220" t="s">
        <v>6</v>
      </c>
      <c r="B220" s="1">
        <v>44286</v>
      </c>
      <c r="C220">
        <v>23470.400000000001</v>
      </c>
      <c r="D220">
        <v>24740.45</v>
      </c>
      <c r="E220">
        <v>22480.25</v>
      </c>
      <c r="F220">
        <v>23693.15</v>
      </c>
    </row>
    <row r="221" spans="1:6" x14ac:dyDescent="0.25">
      <c r="A221" t="s">
        <v>6</v>
      </c>
      <c r="B221" s="1">
        <v>44316</v>
      </c>
      <c r="C221">
        <v>23873.65</v>
      </c>
      <c r="D221">
        <v>24680.7</v>
      </c>
      <c r="E221">
        <v>22799.9</v>
      </c>
      <c r="F221">
        <v>24195.9</v>
      </c>
    </row>
    <row r="222" spans="1:6" x14ac:dyDescent="0.25">
      <c r="A222" t="s">
        <v>6</v>
      </c>
      <c r="B222" s="1">
        <v>44347</v>
      </c>
      <c r="C222">
        <v>24038.95</v>
      </c>
      <c r="D222">
        <v>25868.95</v>
      </c>
      <c r="E222">
        <v>23935.95</v>
      </c>
      <c r="F222">
        <v>25775.45</v>
      </c>
    </row>
    <row r="223" spans="1:6" x14ac:dyDescent="0.25">
      <c r="A223" t="s">
        <v>6</v>
      </c>
      <c r="B223" s="1">
        <v>44377</v>
      </c>
      <c r="C223">
        <v>25913.75</v>
      </c>
      <c r="D223">
        <v>27474.45</v>
      </c>
      <c r="E223">
        <v>25583.599999999999</v>
      </c>
      <c r="F223">
        <v>26970.75</v>
      </c>
    </row>
    <row r="224" spans="1:6" x14ac:dyDescent="0.25">
      <c r="A224" t="s">
        <v>6</v>
      </c>
      <c r="B224" s="1">
        <v>44407</v>
      </c>
      <c r="C224">
        <v>27023.05</v>
      </c>
      <c r="D224">
        <v>27951.95</v>
      </c>
      <c r="E224">
        <v>26841.05</v>
      </c>
      <c r="F224">
        <v>27815.25</v>
      </c>
    </row>
    <row r="225" spans="1:6" x14ac:dyDescent="0.25">
      <c r="A225" t="s">
        <v>6</v>
      </c>
      <c r="B225" s="1">
        <v>44439</v>
      </c>
      <c r="C225">
        <v>27984.45</v>
      </c>
      <c r="D225">
        <v>28465.8</v>
      </c>
      <c r="E225">
        <v>26683.95</v>
      </c>
      <c r="F225">
        <v>28417.25</v>
      </c>
    </row>
    <row r="226" spans="1:6" x14ac:dyDescent="0.25">
      <c r="A226" t="s">
        <v>6</v>
      </c>
      <c r="B226" s="1">
        <v>44469</v>
      </c>
      <c r="C226">
        <v>28588.7</v>
      </c>
      <c r="D226">
        <v>30605.55</v>
      </c>
      <c r="E226">
        <v>28406.65</v>
      </c>
      <c r="F226">
        <v>30384</v>
      </c>
    </row>
    <row r="227" spans="1:6" x14ac:dyDescent="0.25">
      <c r="A227" t="s">
        <v>6</v>
      </c>
      <c r="B227" s="1">
        <v>44498</v>
      </c>
      <c r="C227">
        <v>30314.75</v>
      </c>
      <c r="D227">
        <v>33243.5</v>
      </c>
      <c r="E227">
        <v>29838.85</v>
      </c>
      <c r="F227">
        <v>30469.55</v>
      </c>
    </row>
    <row r="228" spans="1:6" x14ac:dyDescent="0.25">
      <c r="A228" t="s">
        <v>6</v>
      </c>
      <c r="B228" s="1">
        <v>44530</v>
      </c>
      <c r="C228">
        <v>30611.15</v>
      </c>
      <c r="D228">
        <v>32259.25</v>
      </c>
      <c r="E228">
        <v>28933.1</v>
      </c>
      <c r="F228">
        <v>29650.65</v>
      </c>
    </row>
    <row r="229" spans="1:6" x14ac:dyDescent="0.25">
      <c r="A229" t="s">
        <v>6</v>
      </c>
      <c r="B229" s="1">
        <v>44561</v>
      </c>
      <c r="C229">
        <v>29851.15</v>
      </c>
      <c r="D229">
        <v>31504.35</v>
      </c>
      <c r="E229">
        <v>28396.1</v>
      </c>
      <c r="F229">
        <v>30442.9</v>
      </c>
    </row>
    <row r="230" spans="1:6" x14ac:dyDescent="0.25">
      <c r="A230" t="s">
        <v>6</v>
      </c>
      <c r="B230" s="1">
        <v>44592</v>
      </c>
      <c r="C230">
        <v>30487.75</v>
      </c>
      <c r="D230">
        <v>32230.3</v>
      </c>
      <c r="E230">
        <v>28627.05</v>
      </c>
      <c r="F230">
        <v>30273.95</v>
      </c>
    </row>
    <row r="231" spans="1:6" x14ac:dyDescent="0.25">
      <c r="A231" t="s">
        <v>6</v>
      </c>
      <c r="B231" s="1">
        <v>44620</v>
      </c>
      <c r="C231">
        <v>30570.55</v>
      </c>
      <c r="D231">
        <v>31006.85</v>
      </c>
      <c r="E231">
        <v>26779.05</v>
      </c>
      <c r="F231">
        <v>28223.45</v>
      </c>
    </row>
    <row r="232" spans="1:6" x14ac:dyDescent="0.25">
      <c r="A232" t="s">
        <v>6</v>
      </c>
      <c r="B232" s="1">
        <v>44651</v>
      </c>
      <c r="C232">
        <v>28016.35</v>
      </c>
      <c r="D232">
        <v>29801.4</v>
      </c>
      <c r="E232">
        <v>26532.65</v>
      </c>
      <c r="F232">
        <v>29692.3</v>
      </c>
    </row>
    <row r="233" spans="1:6" x14ac:dyDescent="0.25">
      <c r="A233" t="s">
        <v>6</v>
      </c>
      <c r="B233" s="1">
        <v>44680</v>
      </c>
      <c r="C233">
        <v>29734.6</v>
      </c>
      <c r="D233">
        <v>31506.55</v>
      </c>
      <c r="E233">
        <v>29637.9</v>
      </c>
      <c r="F233">
        <v>29880.35</v>
      </c>
    </row>
    <row r="234" spans="1:6" x14ac:dyDescent="0.25">
      <c r="A234" t="s">
        <v>6</v>
      </c>
      <c r="B234" s="1">
        <v>44712</v>
      </c>
      <c r="C234">
        <v>29666.1</v>
      </c>
      <c r="D234">
        <v>29908.75</v>
      </c>
      <c r="E234">
        <v>26472.6</v>
      </c>
      <c r="F234">
        <v>28288.35</v>
      </c>
    </row>
    <row r="235" spans="1:6" x14ac:dyDescent="0.25">
      <c r="A235" t="s">
        <v>6</v>
      </c>
      <c r="B235" s="1">
        <v>44742</v>
      </c>
      <c r="C235">
        <v>28345.85</v>
      </c>
      <c r="D235">
        <v>28729.15</v>
      </c>
      <c r="E235">
        <v>25048.15</v>
      </c>
      <c r="F235">
        <v>26452.75</v>
      </c>
    </row>
    <row r="236" spans="1:6" x14ac:dyDescent="0.25">
      <c r="A236" t="s">
        <v>6</v>
      </c>
      <c r="B236" s="1">
        <v>44771</v>
      </c>
      <c r="C236">
        <v>26356.6</v>
      </c>
      <c r="D236">
        <v>29676.1</v>
      </c>
      <c r="E236">
        <v>26179.200000000001</v>
      </c>
      <c r="F236">
        <v>29634.25</v>
      </c>
    </row>
    <row r="237" spans="1:6" x14ac:dyDescent="0.25">
      <c r="A237" t="s">
        <v>6</v>
      </c>
      <c r="B237" s="1">
        <v>44803</v>
      </c>
      <c r="C237">
        <v>29791.7</v>
      </c>
      <c r="D237">
        <v>31593</v>
      </c>
      <c r="E237">
        <v>29641</v>
      </c>
      <c r="F237">
        <v>31481.7</v>
      </c>
    </row>
    <row r="238" spans="1:6" x14ac:dyDescent="0.25">
      <c r="A238" t="s">
        <v>6</v>
      </c>
      <c r="B238" s="1">
        <v>44834</v>
      </c>
      <c r="C238">
        <v>31270.799999999999</v>
      </c>
      <c r="D238">
        <v>32603.25</v>
      </c>
      <c r="E238">
        <v>29878.95</v>
      </c>
      <c r="F238">
        <v>30668.3</v>
      </c>
    </row>
    <row r="239" spans="1:6" x14ac:dyDescent="0.25">
      <c r="A239" t="s">
        <v>6</v>
      </c>
      <c r="B239" s="1">
        <v>44865</v>
      </c>
      <c r="C239">
        <v>30672.55</v>
      </c>
      <c r="D239">
        <v>31566.7</v>
      </c>
      <c r="E239">
        <v>30167.8</v>
      </c>
      <c r="F239">
        <v>31432.3</v>
      </c>
    </row>
    <row r="240" spans="1:6" x14ac:dyDescent="0.25">
      <c r="A240" t="s">
        <v>6</v>
      </c>
      <c r="B240" s="1">
        <v>44895</v>
      </c>
      <c r="C240">
        <v>31536.95</v>
      </c>
      <c r="D240">
        <v>32120.400000000001</v>
      </c>
      <c r="E240">
        <v>30750.7</v>
      </c>
      <c r="F240">
        <v>32037.9</v>
      </c>
    </row>
    <row r="241" spans="1:6" x14ac:dyDescent="0.25">
      <c r="A241" t="s">
        <v>6</v>
      </c>
      <c r="B241" s="1">
        <v>44925</v>
      </c>
      <c r="C241">
        <v>32201.85</v>
      </c>
      <c r="D241">
        <v>32939.300000000003</v>
      </c>
      <c r="E241">
        <v>29910.15</v>
      </c>
      <c r="F241">
        <v>31509.1</v>
      </c>
    </row>
    <row r="242" spans="1:6" x14ac:dyDescent="0.25">
      <c r="A242" t="s">
        <v>6</v>
      </c>
      <c r="B242" s="1">
        <v>44957</v>
      </c>
      <c r="C242">
        <v>31630.6</v>
      </c>
      <c r="D242">
        <v>31951.65</v>
      </c>
      <c r="E242">
        <v>29895.35</v>
      </c>
      <c r="F242">
        <v>30676.45</v>
      </c>
    </row>
    <row r="243" spans="1:6" x14ac:dyDescent="0.25">
      <c r="A243" t="s">
        <v>6</v>
      </c>
      <c r="B243" s="1">
        <v>44985</v>
      </c>
      <c r="C243">
        <v>30934.3</v>
      </c>
      <c r="D243">
        <v>31179.75</v>
      </c>
      <c r="E243">
        <v>29631.1</v>
      </c>
      <c r="F243">
        <v>30117.3</v>
      </c>
    </row>
    <row r="244" spans="1:6" x14ac:dyDescent="0.25">
      <c r="A244" t="s">
        <v>6</v>
      </c>
      <c r="B244" s="1">
        <v>45016</v>
      </c>
      <c r="C244">
        <v>30182.9</v>
      </c>
      <c r="D244">
        <v>31258.85</v>
      </c>
      <c r="E244">
        <v>29200.2</v>
      </c>
      <c r="F244">
        <v>30035.15</v>
      </c>
    </row>
    <row r="245" spans="1:6" x14ac:dyDescent="0.25">
      <c r="A245" t="s">
        <v>6</v>
      </c>
      <c r="B245" s="1">
        <v>45044</v>
      </c>
      <c r="C245">
        <v>30199</v>
      </c>
      <c r="D245">
        <v>31816.3</v>
      </c>
      <c r="E245">
        <v>30049.05</v>
      </c>
      <c r="F245">
        <v>31794.75</v>
      </c>
    </row>
    <row r="246" spans="1:6" x14ac:dyDescent="0.25">
      <c r="A246" t="s">
        <v>6</v>
      </c>
      <c r="B246" s="1">
        <v>45077</v>
      </c>
      <c r="C246">
        <v>31948.85</v>
      </c>
      <c r="D246">
        <v>33814.699999999997</v>
      </c>
      <c r="E246">
        <v>31926.85</v>
      </c>
      <c r="F246">
        <v>33761.300000000003</v>
      </c>
    </row>
    <row r="247" spans="1:6" x14ac:dyDescent="0.25">
      <c r="A247" t="s">
        <v>6</v>
      </c>
      <c r="B247" s="1">
        <v>45107</v>
      </c>
      <c r="C247">
        <v>33788.25</v>
      </c>
      <c r="D247">
        <v>35782.25</v>
      </c>
      <c r="E247">
        <v>33774.85</v>
      </c>
      <c r="F247">
        <v>35754.35</v>
      </c>
    </row>
    <row r="248" spans="1:6" x14ac:dyDescent="0.25">
      <c r="A248" t="s">
        <v>6</v>
      </c>
      <c r="B248" s="1">
        <v>45138</v>
      </c>
      <c r="C248">
        <v>35945.4</v>
      </c>
      <c r="D248">
        <v>37757.15</v>
      </c>
      <c r="E248">
        <v>35699.550000000003</v>
      </c>
      <c r="F248">
        <v>37721.35</v>
      </c>
    </row>
    <row r="249" spans="1:6" x14ac:dyDescent="0.25">
      <c r="A249" t="s">
        <v>6</v>
      </c>
      <c r="B249" s="1">
        <v>45169</v>
      </c>
      <c r="C249">
        <v>37853.65</v>
      </c>
      <c r="D249">
        <v>39241.9</v>
      </c>
      <c r="E249">
        <v>36874</v>
      </c>
      <c r="F249">
        <v>39118.65</v>
      </c>
    </row>
    <row r="250" spans="1:6" x14ac:dyDescent="0.25">
      <c r="A250" t="s">
        <v>6</v>
      </c>
      <c r="B250" s="1">
        <v>45198</v>
      </c>
      <c r="C250">
        <v>39148.400000000001</v>
      </c>
      <c r="D250">
        <v>41686.75</v>
      </c>
      <c r="E250">
        <v>39035.800000000003</v>
      </c>
      <c r="F250">
        <v>40537.050000000003</v>
      </c>
    </row>
    <row r="251" spans="1:6" x14ac:dyDescent="0.25">
      <c r="A251" t="s">
        <v>6</v>
      </c>
      <c r="B251" s="1">
        <v>45230</v>
      </c>
      <c r="C251">
        <v>40562.1</v>
      </c>
      <c r="D251">
        <v>40849.449999999997</v>
      </c>
      <c r="E251">
        <v>37655.85</v>
      </c>
      <c r="F251">
        <v>38876.949999999997</v>
      </c>
    </row>
    <row r="252" spans="1:6" x14ac:dyDescent="0.25">
      <c r="A252" t="s">
        <v>6</v>
      </c>
      <c r="B252" s="1">
        <v>45260</v>
      </c>
      <c r="C252">
        <v>38983</v>
      </c>
      <c r="D252">
        <v>42979.65</v>
      </c>
      <c r="E252">
        <v>38738.699999999997</v>
      </c>
      <c r="F252">
        <v>42908.9</v>
      </c>
    </row>
    <row r="253" spans="1:6" x14ac:dyDescent="0.25">
      <c r="A253" t="s">
        <v>6</v>
      </c>
      <c r="B253" s="1">
        <v>45289</v>
      </c>
      <c r="C253">
        <v>43155.05</v>
      </c>
      <c r="D253">
        <v>46248.65</v>
      </c>
      <c r="E253">
        <v>43118.25</v>
      </c>
      <c r="F253">
        <v>46181.65</v>
      </c>
    </row>
    <row r="254" spans="1:6" x14ac:dyDescent="0.25">
      <c r="A254" t="s">
        <v>6</v>
      </c>
      <c r="B254" s="1">
        <v>45322</v>
      </c>
      <c r="C254">
        <v>46339.1</v>
      </c>
      <c r="D254">
        <v>48598.05</v>
      </c>
      <c r="E254">
        <v>45858.6</v>
      </c>
      <c r="F254">
        <v>48568.6</v>
      </c>
    </row>
    <row r="255" spans="1:6" x14ac:dyDescent="0.25">
      <c r="A255" t="s">
        <v>6</v>
      </c>
      <c r="B255" s="1">
        <v>45351</v>
      </c>
      <c r="C255">
        <v>48726.75</v>
      </c>
      <c r="D255">
        <v>49780.65</v>
      </c>
      <c r="E255">
        <v>46943.25</v>
      </c>
      <c r="F255">
        <v>48335.7</v>
      </c>
    </row>
    <row r="256" spans="1:6" x14ac:dyDescent="0.25">
      <c r="A256" t="s">
        <v>6</v>
      </c>
      <c r="B256" s="1">
        <v>45379</v>
      </c>
      <c r="C256">
        <v>48574.95</v>
      </c>
      <c r="D256">
        <v>49381.65</v>
      </c>
      <c r="E256">
        <v>45293.35</v>
      </c>
      <c r="F256">
        <v>48075.75</v>
      </c>
    </row>
    <row r="257" spans="1:6" x14ac:dyDescent="0.25">
      <c r="A257" t="s">
        <v>6</v>
      </c>
      <c r="B257" s="1">
        <v>45412</v>
      </c>
      <c r="C257">
        <v>48463.15</v>
      </c>
      <c r="D257">
        <v>51232.35</v>
      </c>
      <c r="E257">
        <v>47952.7</v>
      </c>
      <c r="F257">
        <v>50868.2</v>
      </c>
    </row>
    <row r="258" spans="1:6" x14ac:dyDescent="0.25">
      <c r="A258" t="s">
        <v>6</v>
      </c>
      <c r="B258" s="1">
        <v>45443</v>
      </c>
      <c r="C258">
        <v>51079.7</v>
      </c>
      <c r="D258">
        <v>53043.6</v>
      </c>
      <c r="E258">
        <v>48568.1</v>
      </c>
      <c r="F258">
        <v>51705.7</v>
      </c>
    </row>
    <row r="259" spans="1:6" x14ac:dyDescent="0.25">
      <c r="A259" t="s">
        <v>6</v>
      </c>
      <c r="B259" s="1">
        <v>45471</v>
      </c>
      <c r="C259">
        <v>53705.3</v>
      </c>
      <c r="D259">
        <v>55927.6</v>
      </c>
      <c r="E259">
        <v>47246.6</v>
      </c>
      <c r="F259">
        <v>55736.9</v>
      </c>
    </row>
    <row r="260" spans="1:6" x14ac:dyDescent="0.25">
      <c r="A260" t="s">
        <v>6</v>
      </c>
      <c r="B260" s="1">
        <v>45504</v>
      </c>
      <c r="C260">
        <v>55901.45</v>
      </c>
      <c r="D260">
        <v>59116</v>
      </c>
      <c r="E260">
        <v>54423.05</v>
      </c>
      <c r="F260">
        <v>58990.9</v>
      </c>
    </row>
    <row r="261" spans="1:6" x14ac:dyDescent="0.25">
      <c r="A261" t="s">
        <v>6</v>
      </c>
      <c r="B261" s="1">
        <v>45534</v>
      </c>
      <c r="C261">
        <v>59259.55</v>
      </c>
      <c r="D261">
        <v>59472.55</v>
      </c>
      <c r="E261">
        <v>55362.2</v>
      </c>
      <c r="F261">
        <v>59286.65</v>
      </c>
    </row>
    <row r="262" spans="1:6" x14ac:dyDescent="0.25">
      <c r="A262" t="s">
        <v>6</v>
      </c>
      <c r="B262" s="1">
        <v>45565</v>
      </c>
      <c r="C262">
        <v>59529.9</v>
      </c>
      <c r="D262">
        <v>60925.95</v>
      </c>
      <c r="E262">
        <v>57791.199999999997</v>
      </c>
      <c r="F262">
        <v>60153.8</v>
      </c>
    </row>
    <row r="263" spans="1:6" x14ac:dyDescent="0.25">
      <c r="A263" t="s">
        <v>6</v>
      </c>
      <c r="B263" s="1">
        <v>45596</v>
      </c>
      <c r="C263">
        <v>60241.45</v>
      </c>
      <c r="D263">
        <v>60414.8</v>
      </c>
      <c r="E263">
        <v>54740.95</v>
      </c>
      <c r="F263">
        <v>56112.85</v>
      </c>
    </row>
    <row r="264" spans="1:6" x14ac:dyDescent="0.25">
      <c r="A264" t="s">
        <v>6</v>
      </c>
      <c r="B264" s="1">
        <v>45625</v>
      </c>
      <c r="C264">
        <v>56471.15</v>
      </c>
      <c r="D264">
        <v>57731.55</v>
      </c>
      <c r="E264">
        <v>53635.85</v>
      </c>
      <c r="F264">
        <v>56392.65</v>
      </c>
    </row>
    <row r="265" spans="1:6" x14ac:dyDescent="0.25">
      <c r="A265" t="s">
        <v>6</v>
      </c>
      <c r="B265" s="1">
        <v>45657</v>
      </c>
      <c r="C265">
        <v>56400.65</v>
      </c>
      <c r="D265">
        <v>59654.95</v>
      </c>
      <c r="E265">
        <v>56227.15</v>
      </c>
      <c r="F265">
        <v>57199.45</v>
      </c>
    </row>
    <row r="266" spans="1:6" x14ac:dyDescent="0.25">
      <c r="A266" t="s">
        <v>6</v>
      </c>
      <c r="B266" s="1">
        <v>45688</v>
      </c>
      <c r="C266">
        <v>57225.05</v>
      </c>
      <c r="D266">
        <v>58393.8</v>
      </c>
      <c r="E266">
        <v>50875.05</v>
      </c>
      <c r="F266">
        <v>53712.2</v>
      </c>
    </row>
    <row r="267" spans="1:6" x14ac:dyDescent="0.25">
      <c r="A267" t="s">
        <v>6</v>
      </c>
      <c r="B267" s="1">
        <v>45716</v>
      </c>
      <c r="C267">
        <v>53953.55</v>
      </c>
      <c r="D267">
        <v>54535.75</v>
      </c>
      <c r="E267">
        <v>47485.3</v>
      </c>
      <c r="F267">
        <v>47915.199999999997</v>
      </c>
    </row>
    <row r="268" spans="1:6" x14ac:dyDescent="0.25">
      <c r="A268" t="s">
        <v>6</v>
      </c>
      <c r="B268" s="1">
        <v>45744</v>
      </c>
      <c r="C268">
        <v>47962.2</v>
      </c>
      <c r="D268">
        <v>52926.85</v>
      </c>
      <c r="E268">
        <v>46865.7</v>
      </c>
      <c r="F268">
        <v>51672.25</v>
      </c>
    </row>
    <row r="269" spans="1:6" x14ac:dyDescent="0.25">
      <c r="A269" t="s">
        <v>6</v>
      </c>
      <c r="B269" s="1">
        <v>45777</v>
      </c>
      <c r="C269">
        <v>51554.15</v>
      </c>
      <c r="D269">
        <v>55223.35</v>
      </c>
      <c r="E269">
        <v>46966.6</v>
      </c>
      <c r="F269">
        <v>54124.9</v>
      </c>
    </row>
    <row r="270" spans="1:6" x14ac:dyDescent="0.25">
      <c r="A270" t="s">
        <v>6</v>
      </c>
      <c r="B270" s="1">
        <v>45807</v>
      </c>
      <c r="C270">
        <v>54004.95</v>
      </c>
      <c r="D270">
        <v>57779.05</v>
      </c>
      <c r="E270">
        <v>52093.9</v>
      </c>
      <c r="F270">
        <v>57420</v>
      </c>
    </row>
    <row r="271" spans="1:6" x14ac:dyDescent="0.25">
      <c r="A271" t="s">
        <v>6</v>
      </c>
      <c r="B271" s="1">
        <v>45838</v>
      </c>
      <c r="C271">
        <v>57390.05</v>
      </c>
      <c r="D271">
        <v>59967.9</v>
      </c>
      <c r="E271">
        <v>57047.45</v>
      </c>
      <c r="F271">
        <v>59741.2</v>
      </c>
    </row>
    <row r="272" spans="1:6" x14ac:dyDescent="0.25">
      <c r="A272" t="s">
        <v>6</v>
      </c>
      <c r="B272" s="1">
        <v>45869</v>
      </c>
      <c r="C272">
        <v>59876.4</v>
      </c>
      <c r="D272">
        <v>59955.5</v>
      </c>
      <c r="E272">
        <v>57093.1</v>
      </c>
      <c r="F272">
        <v>57400.55</v>
      </c>
    </row>
    <row r="273" spans="1:6" x14ac:dyDescent="0.25">
      <c r="A273" t="s">
        <v>6</v>
      </c>
      <c r="B273" s="1">
        <v>45898</v>
      </c>
      <c r="C273">
        <v>57420.6</v>
      </c>
      <c r="D273">
        <v>58204.25</v>
      </c>
      <c r="E273">
        <v>55660.35</v>
      </c>
      <c r="F273">
        <v>55727.4</v>
      </c>
    </row>
    <row r="274" spans="1:6" x14ac:dyDescent="0.25">
      <c r="A274" t="s">
        <v>6</v>
      </c>
      <c r="B274" s="1">
        <v>45930</v>
      </c>
      <c r="C274">
        <v>55903.5</v>
      </c>
      <c r="D274">
        <v>59247.199999999997</v>
      </c>
      <c r="E274">
        <v>55895.25</v>
      </c>
      <c r="F274">
        <v>56529.3</v>
      </c>
    </row>
    <row r="275" spans="1:6" x14ac:dyDescent="0.25">
      <c r="A275" t="s">
        <v>6</v>
      </c>
      <c r="B275" s="1">
        <v>45961</v>
      </c>
      <c r="C275">
        <v>56592.65</v>
      </c>
      <c r="D275">
        <v>60329.8</v>
      </c>
      <c r="E275">
        <v>56418</v>
      </c>
      <c r="F275">
        <v>59825.9</v>
      </c>
    </row>
    <row r="276" spans="1:6" x14ac:dyDescent="0.25">
      <c r="A276" t="s">
        <v>6</v>
      </c>
      <c r="B276" s="1">
        <v>45989</v>
      </c>
      <c r="C276">
        <v>59887.05</v>
      </c>
      <c r="D276">
        <v>61229.8</v>
      </c>
      <c r="E276">
        <v>58807.3</v>
      </c>
      <c r="F276">
        <v>61043.25</v>
      </c>
    </row>
    <row r="277" spans="1:6" x14ac:dyDescent="0.25">
      <c r="A277" t="s">
        <v>6</v>
      </c>
      <c r="B277" s="1">
        <v>46022</v>
      </c>
      <c r="C277">
        <v>61250.85</v>
      </c>
      <c r="D277">
        <v>61311.25</v>
      </c>
      <c r="E277">
        <v>58545.4</v>
      </c>
      <c r="F277">
        <v>60484.5</v>
      </c>
    </row>
    <row r="278" spans="1:6" x14ac:dyDescent="0.25">
      <c r="A278" t="s">
        <v>6</v>
      </c>
      <c r="B278" s="1">
        <v>46052</v>
      </c>
      <c r="C278">
        <v>60625.15</v>
      </c>
      <c r="D278">
        <v>61548.85</v>
      </c>
      <c r="E278">
        <v>56671.4</v>
      </c>
      <c r="F278">
        <v>58432</v>
      </c>
    </row>
    <row r="279" spans="1:6" x14ac:dyDescent="0.25">
      <c r="A279" t="s">
        <v>6</v>
      </c>
      <c r="B279" s="1">
        <v>46080</v>
      </c>
      <c r="C279">
        <v>58435.7</v>
      </c>
      <c r="D279">
        <v>60819.7</v>
      </c>
      <c r="E279">
        <v>56126.55</v>
      </c>
      <c r="F279">
        <v>59115.6</v>
      </c>
    </row>
    <row r="280" spans="1:6" x14ac:dyDescent="0.25">
      <c r="A280" t="s">
        <v>6</v>
      </c>
      <c r="B280" s="1">
        <v>46111</v>
      </c>
      <c r="C280">
        <v>57090.8</v>
      </c>
      <c r="D280">
        <v>58814.35</v>
      </c>
      <c r="E280">
        <v>52554.45</v>
      </c>
      <c r="F280">
        <v>52650</v>
      </c>
    </row>
    <row r="281" spans="1:6" x14ac:dyDescent="0.25">
      <c r="A281" t="s">
        <v>6</v>
      </c>
      <c r="B281" s="1">
        <v>46127</v>
      </c>
      <c r="C281">
        <v>54075.45</v>
      </c>
      <c r="D281">
        <v>58850.25</v>
      </c>
      <c r="E281">
        <v>52032.85</v>
      </c>
      <c r="F281">
        <v>58777.75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499984740745262"/>
  </sheetPr>
  <dimension ref="A1:J317"/>
  <sheetViews>
    <sheetView workbookViewId="0"/>
  </sheetViews>
  <sheetFormatPr defaultRowHeight="15" x14ac:dyDescent="0.25"/>
  <cols>
    <col min="1" max="1" width="11" bestFit="1" customWidth="1"/>
    <col min="2" max="2" width="10.42578125" bestFit="1" customWidth="1"/>
    <col min="10" max="10" width="10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0" x14ac:dyDescent="0.25">
      <c r="A2" t="s">
        <v>8</v>
      </c>
      <c r="B2" s="1">
        <v>36556</v>
      </c>
      <c r="C2">
        <v>1054.81</v>
      </c>
      <c r="D2">
        <v>1153.3499999999999</v>
      </c>
      <c r="E2">
        <v>1021.69</v>
      </c>
      <c r="F2">
        <v>1148.8900000000001</v>
      </c>
      <c r="J2" s="1"/>
    </row>
    <row r="3" spans="1:10" x14ac:dyDescent="0.25">
      <c r="A3" t="s">
        <v>8</v>
      </c>
      <c r="B3" s="1">
        <v>36585</v>
      </c>
      <c r="C3">
        <v>1175.1500000000001</v>
      </c>
      <c r="D3">
        <v>1212.6600000000001</v>
      </c>
      <c r="E3">
        <v>1075.1500000000001</v>
      </c>
      <c r="F3">
        <v>1075.1500000000001</v>
      </c>
      <c r="J3" s="1"/>
    </row>
    <row r="4" spans="1:10" x14ac:dyDescent="0.25">
      <c r="A4" t="s">
        <v>8</v>
      </c>
      <c r="B4" s="1">
        <v>36616</v>
      </c>
      <c r="C4">
        <v>1139.8800000000001</v>
      </c>
      <c r="D4">
        <v>1141.08</v>
      </c>
      <c r="E4">
        <v>978.64</v>
      </c>
      <c r="F4">
        <v>1106.83</v>
      </c>
      <c r="J4" s="1"/>
    </row>
    <row r="5" spans="1:10" x14ac:dyDescent="0.25">
      <c r="A5" t="s">
        <v>8</v>
      </c>
      <c r="B5" s="1">
        <v>36644</v>
      </c>
      <c r="C5">
        <v>1110.1400000000001</v>
      </c>
      <c r="D5">
        <v>1110.1400000000001</v>
      </c>
      <c r="E5">
        <v>989.2</v>
      </c>
      <c r="F5">
        <v>1056.2</v>
      </c>
      <c r="J5" s="1"/>
    </row>
    <row r="6" spans="1:10" x14ac:dyDescent="0.25">
      <c r="A6" t="s">
        <v>8</v>
      </c>
      <c r="B6" s="1">
        <v>36677</v>
      </c>
      <c r="C6">
        <v>1021.98</v>
      </c>
      <c r="D6">
        <v>1040.9100000000001</v>
      </c>
      <c r="E6">
        <v>948.48</v>
      </c>
      <c r="F6">
        <v>1001.24</v>
      </c>
    </row>
    <row r="7" spans="1:10" x14ac:dyDescent="0.25">
      <c r="A7" t="s">
        <v>8</v>
      </c>
      <c r="B7" s="1">
        <v>36707</v>
      </c>
      <c r="C7">
        <v>985.93</v>
      </c>
      <c r="D7">
        <v>1120.48</v>
      </c>
      <c r="E7">
        <v>985.93</v>
      </c>
      <c r="F7">
        <v>1087.18</v>
      </c>
    </row>
    <row r="8" spans="1:10" x14ac:dyDescent="0.25">
      <c r="A8" t="s">
        <v>8</v>
      </c>
      <c r="B8" s="1">
        <v>36738</v>
      </c>
      <c r="C8">
        <v>1119.29</v>
      </c>
      <c r="D8">
        <v>1135.06</v>
      </c>
      <c r="E8">
        <v>983.99</v>
      </c>
      <c r="F8">
        <v>993.58</v>
      </c>
    </row>
    <row r="9" spans="1:10" x14ac:dyDescent="0.25">
      <c r="A9" t="s">
        <v>8</v>
      </c>
      <c r="B9" s="1">
        <v>36769</v>
      </c>
      <c r="C9">
        <v>979.73</v>
      </c>
      <c r="D9">
        <v>1017.43</v>
      </c>
      <c r="E9">
        <v>975.52</v>
      </c>
      <c r="F9">
        <v>1003.07</v>
      </c>
    </row>
    <row r="10" spans="1:10" x14ac:dyDescent="0.25">
      <c r="A10" t="s">
        <v>8</v>
      </c>
      <c r="B10" s="1">
        <v>36798</v>
      </c>
      <c r="C10">
        <v>1015.61</v>
      </c>
      <c r="D10">
        <v>1044.6400000000001</v>
      </c>
      <c r="E10">
        <v>901.51</v>
      </c>
      <c r="F10">
        <v>907.53</v>
      </c>
    </row>
    <row r="11" spans="1:10" x14ac:dyDescent="0.25">
      <c r="A11" t="s">
        <v>8</v>
      </c>
      <c r="B11" s="1">
        <v>36830</v>
      </c>
      <c r="C11">
        <v>892.85</v>
      </c>
      <c r="D11">
        <v>892.85</v>
      </c>
      <c r="E11">
        <v>829.96</v>
      </c>
      <c r="F11">
        <v>861.27</v>
      </c>
    </row>
    <row r="12" spans="1:10" x14ac:dyDescent="0.25">
      <c r="A12" t="s">
        <v>8</v>
      </c>
      <c r="B12" s="1">
        <v>36860</v>
      </c>
      <c r="C12">
        <v>885.52</v>
      </c>
      <c r="D12">
        <v>958.16</v>
      </c>
      <c r="E12">
        <v>878.06</v>
      </c>
      <c r="F12">
        <v>941.08</v>
      </c>
    </row>
    <row r="13" spans="1:10" x14ac:dyDescent="0.25">
      <c r="A13" t="s">
        <v>8</v>
      </c>
      <c r="B13" s="1">
        <v>36889</v>
      </c>
      <c r="C13">
        <v>946.47</v>
      </c>
      <c r="D13">
        <v>1018.01</v>
      </c>
      <c r="E13">
        <v>925.84</v>
      </c>
      <c r="F13">
        <v>971.73</v>
      </c>
    </row>
    <row r="14" spans="1:10" x14ac:dyDescent="0.25">
      <c r="A14" t="s">
        <v>8</v>
      </c>
      <c r="B14" s="1">
        <v>36922</v>
      </c>
      <c r="C14">
        <v>977.94</v>
      </c>
      <c r="D14">
        <v>1121.02</v>
      </c>
      <c r="E14">
        <v>977.94</v>
      </c>
      <c r="F14">
        <v>1094.08</v>
      </c>
    </row>
    <row r="15" spans="1:10" x14ac:dyDescent="0.25">
      <c r="A15" t="s">
        <v>8</v>
      </c>
      <c r="B15" s="1">
        <v>36950</v>
      </c>
      <c r="C15">
        <v>1080.8800000000001</v>
      </c>
      <c r="D15">
        <v>1244.6400000000001</v>
      </c>
      <c r="E15">
        <v>1080.8800000000001</v>
      </c>
      <c r="F15">
        <v>1171.6500000000001</v>
      </c>
    </row>
    <row r="16" spans="1:10" x14ac:dyDescent="0.25">
      <c r="A16" t="s">
        <v>8</v>
      </c>
      <c r="B16" s="1">
        <v>36980</v>
      </c>
      <c r="C16">
        <v>1246.48</v>
      </c>
      <c r="D16">
        <v>1246.48</v>
      </c>
      <c r="E16">
        <v>991.51</v>
      </c>
      <c r="F16">
        <v>991.51</v>
      </c>
    </row>
    <row r="17" spans="1:6" x14ac:dyDescent="0.25">
      <c r="A17" t="s">
        <v>8</v>
      </c>
      <c r="B17" s="1">
        <v>37011</v>
      </c>
      <c r="C17">
        <v>960.27</v>
      </c>
      <c r="D17">
        <v>1051.72</v>
      </c>
      <c r="E17">
        <v>960.27</v>
      </c>
      <c r="F17">
        <v>992.76</v>
      </c>
    </row>
    <row r="18" spans="1:6" x14ac:dyDescent="0.25">
      <c r="A18" t="s">
        <v>8</v>
      </c>
      <c r="B18" s="1">
        <v>37042</v>
      </c>
      <c r="C18">
        <v>1012.2</v>
      </c>
      <c r="D18">
        <v>1075.81</v>
      </c>
      <c r="E18">
        <v>1003.26</v>
      </c>
      <c r="F18">
        <v>1034.54</v>
      </c>
    </row>
    <row r="19" spans="1:6" x14ac:dyDescent="0.25">
      <c r="A19" t="s">
        <v>8</v>
      </c>
      <c r="B19" s="1">
        <v>37071</v>
      </c>
      <c r="C19">
        <v>1021.04</v>
      </c>
      <c r="D19">
        <v>1041.18</v>
      </c>
      <c r="E19">
        <v>977.21</v>
      </c>
      <c r="F19">
        <v>986.95</v>
      </c>
    </row>
    <row r="20" spans="1:6" x14ac:dyDescent="0.25">
      <c r="A20" t="s">
        <v>8</v>
      </c>
      <c r="B20" s="1">
        <v>37103</v>
      </c>
      <c r="C20">
        <v>987.64</v>
      </c>
      <c r="D20">
        <v>1006.09</v>
      </c>
      <c r="E20">
        <v>951.55</v>
      </c>
      <c r="F20">
        <v>960.83</v>
      </c>
    </row>
    <row r="21" spans="1:6" x14ac:dyDescent="0.25">
      <c r="A21" t="s">
        <v>8</v>
      </c>
      <c r="B21" s="1">
        <v>37134</v>
      </c>
      <c r="C21">
        <v>971.52</v>
      </c>
      <c r="D21">
        <v>975.12</v>
      </c>
      <c r="E21">
        <v>938.3</v>
      </c>
      <c r="F21">
        <v>939.57</v>
      </c>
    </row>
    <row r="22" spans="1:6" x14ac:dyDescent="0.25">
      <c r="A22" t="s">
        <v>8</v>
      </c>
      <c r="B22" s="1">
        <v>37162</v>
      </c>
      <c r="C22">
        <v>940.38</v>
      </c>
      <c r="D22">
        <v>940.38</v>
      </c>
      <c r="E22">
        <v>743.7</v>
      </c>
      <c r="F22">
        <v>797.97</v>
      </c>
    </row>
    <row r="23" spans="1:6" x14ac:dyDescent="0.25">
      <c r="A23" t="s">
        <v>8</v>
      </c>
      <c r="B23" s="1">
        <v>37195</v>
      </c>
      <c r="C23">
        <v>810.26</v>
      </c>
      <c r="D23">
        <v>893.42</v>
      </c>
      <c r="E23">
        <v>800.19</v>
      </c>
      <c r="F23">
        <v>875.15</v>
      </c>
    </row>
    <row r="24" spans="1:6" x14ac:dyDescent="0.25">
      <c r="A24" t="s">
        <v>8</v>
      </c>
      <c r="B24" s="1">
        <v>37224</v>
      </c>
      <c r="C24">
        <v>890.79</v>
      </c>
      <c r="D24">
        <v>955.93</v>
      </c>
      <c r="E24">
        <v>890.79</v>
      </c>
      <c r="F24">
        <v>928.1</v>
      </c>
    </row>
    <row r="25" spans="1:6" x14ac:dyDescent="0.25">
      <c r="A25" t="s">
        <v>8</v>
      </c>
      <c r="B25" s="1">
        <v>37256</v>
      </c>
      <c r="C25">
        <v>917.02</v>
      </c>
      <c r="D25">
        <v>927.17</v>
      </c>
      <c r="E25">
        <v>821.02</v>
      </c>
      <c r="F25">
        <v>868.61</v>
      </c>
    </row>
    <row r="26" spans="1:6" x14ac:dyDescent="0.25">
      <c r="A26" t="s">
        <v>8</v>
      </c>
      <c r="B26" s="1">
        <v>37287</v>
      </c>
      <c r="C26">
        <v>870.25</v>
      </c>
      <c r="D26">
        <v>948.48</v>
      </c>
      <c r="E26">
        <v>870.25</v>
      </c>
      <c r="F26">
        <v>917.79</v>
      </c>
    </row>
    <row r="27" spans="1:6" x14ac:dyDescent="0.25">
      <c r="A27" t="s">
        <v>8</v>
      </c>
      <c r="B27" s="1">
        <v>37315</v>
      </c>
      <c r="C27">
        <v>923.38</v>
      </c>
      <c r="D27">
        <v>1128.19</v>
      </c>
      <c r="E27">
        <v>923.38</v>
      </c>
      <c r="F27">
        <v>1028.48</v>
      </c>
    </row>
    <row r="28" spans="1:6" x14ac:dyDescent="0.25">
      <c r="A28" t="s">
        <v>8</v>
      </c>
      <c r="B28" s="1">
        <v>37343</v>
      </c>
      <c r="C28">
        <v>1062.9000000000001</v>
      </c>
      <c r="D28">
        <v>1071.6099999999999</v>
      </c>
      <c r="E28">
        <v>1033.58</v>
      </c>
      <c r="F28">
        <v>1033.58</v>
      </c>
    </row>
    <row r="29" spans="1:6" x14ac:dyDescent="0.25">
      <c r="A29" t="s">
        <v>8</v>
      </c>
      <c r="B29" s="1">
        <v>37376</v>
      </c>
      <c r="C29">
        <v>1075.53</v>
      </c>
      <c r="D29">
        <v>1085.8399999999999</v>
      </c>
      <c r="E29">
        <v>1041.25</v>
      </c>
      <c r="F29">
        <v>1044.1300000000001</v>
      </c>
    </row>
    <row r="30" spans="1:6" x14ac:dyDescent="0.25">
      <c r="A30" t="s">
        <v>8</v>
      </c>
      <c r="B30" s="1">
        <v>37407</v>
      </c>
      <c r="C30">
        <v>1042.4000000000001</v>
      </c>
      <c r="D30">
        <v>1075.1300000000001</v>
      </c>
      <c r="E30">
        <v>1005.44</v>
      </c>
      <c r="F30">
        <v>1039.46</v>
      </c>
    </row>
    <row r="31" spans="1:6" x14ac:dyDescent="0.25">
      <c r="A31" t="s">
        <v>8</v>
      </c>
      <c r="B31" s="1">
        <v>37435</v>
      </c>
      <c r="C31">
        <v>1045.7</v>
      </c>
      <c r="D31">
        <v>1163.08</v>
      </c>
      <c r="E31">
        <v>1042.6099999999999</v>
      </c>
      <c r="F31">
        <v>1094.7</v>
      </c>
    </row>
    <row r="32" spans="1:6" x14ac:dyDescent="0.25">
      <c r="A32" t="s">
        <v>8</v>
      </c>
      <c r="B32" s="1">
        <v>37468</v>
      </c>
      <c r="C32">
        <v>1112.56</v>
      </c>
      <c r="D32">
        <v>1130.55</v>
      </c>
      <c r="E32">
        <v>1040.32</v>
      </c>
      <c r="F32">
        <v>1055.8699999999999</v>
      </c>
    </row>
    <row r="33" spans="1:6" x14ac:dyDescent="0.25">
      <c r="A33" t="s">
        <v>8</v>
      </c>
      <c r="B33" s="1">
        <v>37498</v>
      </c>
      <c r="C33">
        <v>1057.55</v>
      </c>
      <c r="D33">
        <v>1073.6300000000001</v>
      </c>
      <c r="E33">
        <v>1035.97</v>
      </c>
      <c r="F33">
        <v>1073.6300000000001</v>
      </c>
    </row>
    <row r="34" spans="1:6" x14ac:dyDescent="0.25">
      <c r="A34" t="s">
        <v>8</v>
      </c>
      <c r="B34" s="1">
        <v>37529</v>
      </c>
      <c r="C34">
        <v>1064.3399999999999</v>
      </c>
      <c r="D34">
        <v>1068.6600000000001</v>
      </c>
      <c r="E34">
        <v>1028.68</v>
      </c>
      <c r="F34">
        <v>1045.23</v>
      </c>
    </row>
    <row r="35" spans="1:6" x14ac:dyDescent="0.25">
      <c r="A35" t="s">
        <v>8</v>
      </c>
      <c r="B35" s="1">
        <v>37560</v>
      </c>
      <c r="C35">
        <v>1046.67</v>
      </c>
      <c r="D35">
        <v>1046.67</v>
      </c>
      <c r="E35">
        <v>995.15</v>
      </c>
      <c r="F35">
        <v>1011.86</v>
      </c>
    </row>
    <row r="36" spans="1:6" x14ac:dyDescent="0.25">
      <c r="A36" t="s">
        <v>8</v>
      </c>
      <c r="B36" s="1">
        <v>37589</v>
      </c>
      <c r="C36">
        <v>1021.44</v>
      </c>
      <c r="D36">
        <v>1094.95</v>
      </c>
      <c r="E36">
        <v>982.78</v>
      </c>
      <c r="F36">
        <v>1094.95</v>
      </c>
    </row>
    <row r="37" spans="1:6" x14ac:dyDescent="0.25">
      <c r="A37" t="s">
        <v>8</v>
      </c>
      <c r="B37" s="1">
        <v>37621</v>
      </c>
      <c r="C37">
        <v>1103.58</v>
      </c>
      <c r="D37">
        <v>1237.8599999999999</v>
      </c>
      <c r="E37">
        <v>1090.56</v>
      </c>
      <c r="F37">
        <v>1226.5</v>
      </c>
    </row>
    <row r="38" spans="1:6" x14ac:dyDescent="0.25">
      <c r="A38" t="s">
        <v>8</v>
      </c>
      <c r="B38" s="1">
        <v>37652</v>
      </c>
      <c r="C38">
        <v>1221.3800000000001</v>
      </c>
      <c r="D38">
        <v>1346.59</v>
      </c>
      <c r="E38">
        <v>1181.49</v>
      </c>
      <c r="F38">
        <v>1273.6199999999999</v>
      </c>
    </row>
    <row r="39" spans="1:6" x14ac:dyDescent="0.25">
      <c r="A39" t="s">
        <v>8</v>
      </c>
      <c r="B39" s="1">
        <v>37680</v>
      </c>
      <c r="C39">
        <v>1295.99</v>
      </c>
      <c r="D39">
        <v>1374</v>
      </c>
      <c r="E39">
        <v>1289.73</v>
      </c>
      <c r="F39">
        <v>1306.02</v>
      </c>
    </row>
    <row r="40" spans="1:6" x14ac:dyDescent="0.25">
      <c r="A40" t="s">
        <v>8</v>
      </c>
      <c r="B40" s="1">
        <v>37711</v>
      </c>
      <c r="C40">
        <v>1323.41</v>
      </c>
      <c r="D40">
        <v>1323.41</v>
      </c>
      <c r="E40">
        <v>1250.81</v>
      </c>
      <c r="F40">
        <v>1265.19</v>
      </c>
    </row>
    <row r="41" spans="1:6" x14ac:dyDescent="0.25">
      <c r="A41" t="s">
        <v>8</v>
      </c>
      <c r="B41" s="1">
        <v>37741</v>
      </c>
      <c r="C41">
        <v>1276.4100000000001</v>
      </c>
      <c r="D41">
        <v>1361.65</v>
      </c>
      <c r="E41">
        <v>1276.4100000000001</v>
      </c>
      <c r="F41">
        <v>1314.71</v>
      </c>
    </row>
    <row r="42" spans="1:6" x14ac:dyDescent="0.25">
      <c r="A42" t="s">
        <v>8</v>
      </c>
      <c r="B42" s="1">
        <v>37771</v>
      </c>
      <c r="C42">
        <v>1342.61</v>
      </c>
      <c r="D42">
        <v>1665.19</v>
      </c>
      <c r="E42">
        <v>1342.61</v>
      </c>
      <c r="F42">
        <v>1630.94</v>
      </c>
    </row>
    <row r="43" spans="1:6" x14ac:dyDescent="0.25">
      <c r="A43" t="s">
        <v>8</v>
      </c>
      <c r="B43" s="1">
        <v>37802</v>
      </c>
      <c r="C43">
        <v>1538.83</v>
      </c>
      <c r="D43">
        <v>1657.56</v>
      </c>
      <c r="E43">
        <v>1529.89</v>
      </c>
      <c r="F43">
        <v>1657.56</v>
      </c>
    </row>
    <row r="44" spans="1:6" x14ac:dyDescent="0.25">
      <c r="A44" t="s">
        <v>8</v>
      </c>
      <c r="B44" s="1">
        <v>37833</v>
      </c>
      <c r="C44">
        <v>1647.2</v>
      </c>
      <c r="D44">
        <v>1857.27</v>
      </c>
      <c r="E44">
        <v>1647.2</v>
      </c>
      <c r="F44">
        <v>1807.94</v>
      </c>
    </row>
    <row r="45" spans="1:6" x14ac:dyDescent="0.25">
      <c r="A45" t="s">
        <v>8</v>
      </c>
      <c r="B45" s="1">
        <v>37862</v>
      </c>
      <c r="C45">
        <v>1811.03</v>
      </c>
      <c r="D45">
        <v>1996.06</v>
      </c>
      <c r="E45">
        <v>1717.49</v>
      </c>
      <c r="F45">
        <v>1940.75</v>
      </c>
    </row>
    <row r="46" spans="1:6" x14ac:dyDescent="0.25">
      <c r="A46" t="s">
        <v>8</v>
      </c>
      <c r="B46" s="1">
        <v>37894</v>
      </c>
      <c r="C46">
        <v>1943.36</v>
      </c>
      <c r="D46">
        <v>2029.28</v>
      </c>
      <c r="E46">
        <v>1802.87</v>
      </c>
      <c r="F46">
        <v>2029.28</v>
      </c>
    </row>
    <row r="47" spans="1:6" x14ac:dyDescent="0.25">
      <c r="A47" t="s">
        <v>8</v>
      </c>
      <c r="B47" s="1">
        <v>37925</v>
      </c>
      <c r="C47">
        <v>2020.88</v>
      </c>
      <c r="D47">
        <v>2323.5100000000002</v>
      </c>
      <c r="E47">
        <v>2020.88</v>
      </c>
      <c r="F47">
        <v>2294.5500000000002</v>
      </c>
    </row>
    <row r="48" spans="1:6" x14ac:dyDescent="0.25">
      <c r="A48" t="s">
        <v>8</v>
      </c>
      <c r="B48" s="1">
        <v>37953</v>
      </c>
      <c r="C48">
        <v>2274.4499999999998</v>
      </c>
      <c r="D48">
        <v>2297.64</v>
      </c>
      <c r="E48">
        <v>2088.73</v>
      </c>
      <c r="F48">
        <v>2202.46</v>
      </c>
    </row>
    <row r="49" spans="1:6" x14ac:dyDescent="0.25">
      <c r="A49" t="s">
        <v>8</v>
      </c>
      <c r="B49" s="1">
        <v>37986</v>
      </c>
      <c r="C49">
        <v>2214.85</v>
      </c>
      <c r="D49">
        <v>2594.09</v>
      </c>
      <c r="E49">
        <v>2206.71</v>
      </c>
      <c r="F49">
        <v>2588.7800000000002</v>
      </c>
    </row>
    <row r="50" spans="1:6" x14ac:dyDescent="0.25">
      <c r="A50" t="s">
        <v>8</v>
      </c>
      <c r="B50" s="1">
        <v>38016</v>
      </c>
      <c r="C50">
        <v>2665.13</v>
      </c>
      <c r="D50">
        <v>2973.04</v>
      </c>
      <c r="E50">
        <v>2609.1999999999998</v>
      </c>
      <c r="F50">
        <v>2639.88</v>
      </c>
    </row>
    <row r="51" spans="1:6" x14ac:dyDescent="0.25">
      <c r="A51" t="s">
        <v>8</v>
      </c>
      <c r="B51" s="1">
        <v>38044</v>
      </c>
      <c r="C51">
        <v>2515.5500000000002</v>
      </c>
      <c r="D51">
        <v>2839.97</v>
      </c>
      <c r="E51">
        <v>2515.5500000000002</v>
      </c>
      <c r="F51">
        <v>2603.9699999999998</v>
      </c>
    </row>
    <row r="52" spans="1:6" x14ac:dyDescent="0.25">
      <c r="A52" t="s">
        <v>8</v>
      </c>
      <c r="B52" s="1">
        <v>38077</v>
      </c>
      <c r="C52">
        <v>2676.63</v>
      </c>
      <c r="D52">
        <v>2813.7</v>
      </c>
      <c r="E52">
        <v>2520.85</v>
      </c>
      <c r="F52">
        <v>2813.7</v>
      </c>
    </row>
    <row r="53" spans="1:6" x14ac:dyDescent="0.25">
      <c r="A53" t="s">
        <v>8</v>
      </c>
      <c r="B53" s="1">
        <v>38107</v>
      </c>
      <c r="C53">
        <v>2871</v>
      </c>
      <c r="D53">
        <v>3184.48</v>
      </c>
      <c r="E53">
        <v>2871</v>
      </c>
      <c r="F53">
        <v>3059.79</v>
      </c>
    </row>
    <row r="54" spans="1:6" x14ac:dyDescent="0.25">
      <c r="A54" t="s">
        <v>8</v>
      </c>
      <c r="B54" s="1">
        <v>38138</v>
      </c>
      <c r="C54">
        <v>2985.05</v>
      </c>
      <c r="D54">
        <v>3113.52</v>
      </c>
      <c r="E54">
        <v>2110.5700000000002</v>
      </c>
      <c r="F54">
        <v>2243.9</v>
      </c>
    </row>
    <row r="55" spans="1:6" x14ac:dyDescent="0.25">
      <c r="A55" t="s">
        <v>8</v>
      </c>
      <c r="B55" s="1">
        <v>38168</v>
      </c>
      <c r="C55">
        <v>2280.7800000000002</v>
      </c>
      <c r="D55">
        <v>2453.0700000000002</v>
      </c>
      <c r="E55">
        <v>2200.9499999999998</v>
      </c>
      <c r="F55">
        <v>2256.12</v>
      </c>
    </row>
    <row r="56" spans="1:6" x14ac:dyDescent="0.25">
      <c r="A56" t="s">
        <v>8</v>
      </c>
      <c r="B56" s="1">
        <v>38198</v>
      </c>
      <c r="C56">
        <v>2306.71</v>
      </c>
      <c r="D56">
        <v>2410.2800000000002</v>
      </c>
      <c r="E56">
        <v>2162.17</v>
      </c>
      <c r="F56">
        <v>2332.29</v>
      </c>
    </row>
    <row r="57" spans="1:6" x14ac:dyDescent="0.25">
      <c r="A57" t="s">
        <v>8</v>
      </c>
      <c r="B57" s="1">
        <v>38230</v>
      </c>
      <c r="C57">
        <v>2348.31</v>
      </c>
      <c r="D57">
        <v>2387.65</v>
      </c>
      <c r="E57">
        <v>2228.25</v>
      </c>
      <c r="F57">
        <v>2345.16</v>
      </c>
    </row>
    <row r="58" spans="1:6" x14ac:dyDescent="0.25">
      <c r="A58" t="s">
        <v>8</v>
      </c>
      <c r="B58" s="1">
        <v>38260</v>
      </c>
      <c r="C58">
        <v>2381.83</v>
      </c>
      <c r="D58">
        <v>2612.0700000000002</v>
      </c>
      <c r="E58">
        <v>2364.8000000000002</v>
      </c>
      <c r="F58">
        <v>2505.6999999999998</v>
      </c>
    </row>
    <row r="59" spans="1:6" x14ac:dyDescent="0.25">
      <c r="A59" t="s">
        <v>8</v>
      </c>
      <c r="B59" s="1">
        <v>38289</v>
      </c>
      <c r="C59">
        <v>2544.8200000000002</v>
      </c>
      <c r="D59">
        <v>2623.66</v>
      </c>
      <c r="E59">
        <v>2416.4499999999998</v>
      </c>
      <c r="F59">
        <v>2466.96</v>
      </c>
    </row>
    <row r="60" spans="1:6" x14ac:dyDescent="0.25">
      <c r="A60" t="s">
        <v>8</v>
      </c>
      <c r="B60" s="1">
        <v>38321</v>
      </c>
      <c r="C60">
        <v>2506.48</v>
      </c>
      <c r="D60">
        <v>2997.66</v>
      </c>
      <c r="E60">
        <v>2506.48</v>
      </c>
      <c r="F60">
        <v>2997.66</v>
      </c>
    </row>
    <row r="61" spans="1:6" x14ac:dyDescent="0.25">
      <c r="A61" t="s">
        <v>8</v>
      </c>
      <c r="B61" s="1">
        <v>38352</v>
      </c>
      <c r="C61">
        <v>3052.04</v>
      </c>
      <c r="D61">
        <v>3497.36</v>
      </c>
      <c r="E61">
        <v>3052.04</v>
      </c>
      <c r="F61">
        <v>3497.36</v>
      </c>
    </row>
    <row r="62" spans="1:6" x14ac:dyDescent="0.25">
      <c r="A62" t="s">
        <v>8</v>
      </c>
      <c r="B62" s="1">
        <v>38383</v>
      </c>
      <c r="C62">
        <v>3531.56</v>
      </c>
      <c r="D62">
        <v>3560.4</v>
      </c>
      <c r="E62">
        <v>3084.6</v>
      </c>
      <c r="F62">
        <v>3429.6</v>
      </c>
    </row>
    <row r="63" spans="1:6" x14ac:dyDescent="0.25">
      <c r="A63" t="s">
        <v>8</v>
      </c>
      <c r="B63" s="1">
        <v>38411</v>
      </c>
      <c r="C63">
        <v>3410.75</v>
      </c>
      <c r="D63">
        <v>3676.5</v>
      </c>
      <c r="E63">
        <v>3410.75</v>
      </c>
      <c r="F63">
        <v>3676.5</v>
      </c>
    </row>
    <row r="64" spans="1:6" x14ac:dyDescent="0.25">
      <c r="A64" t="s">
        <v>8</v>
      </c>
      <c r="B64" s="1">
        <v>38442</v>
      </c>
      <c r="C64">
        <v>3627.06</v>
      </c>
      <c r="D64">
        <v>3931.54</v>
      </c>
      <c r="E64">
        <v>3449.98</v>
      </c>
      <c r="F64">
        <v>3536.64</v>
      </c>
    </row>
    <row r="65" spans="1:6" x14ac:dyDescent="0.25">
      <c r="A65" t="s">
        <v>8</v>
      </c>
      <c r="B65" s="1">
        <v>38471</v>
      </c>
      <c r="C65">
        <v>3609.11</v>
      </c>
      <c r="D65">
        <v>3625.22</v>
      </c>
      <c r="E65">
        <v>3162.21</v>
      </c>
      <c r="F65">
        <v>3162.21</v>
      </c>
    </row>
    <row r="66" spans="1:6" x14ac:dyDescent="0.25">
      <c r="A66" t="s">
        <v>8</v>
      </c>
      <c r="B66" s="1">
        <v>38503</v>
      </c>
      <c r="C66">
        <v>3178.57</v>
      </c>
      <c r="D66">
        <v>3493.12</v>
      </c>
      <c r="E66">
        <v>3178.57</v>
      </c>
      <c r="F66">
        <v>3467.72</v>
      </c>
    </row>
    <row r="67" spans="1:6" x14ac:dyDescent="0.25">
      <c r="A67" t="s">
        <v>8</v>
      </c>
      <c r="B67" s="1">
        <v>38533</v>
      </c>
      <c r="C67">
        <v>3456.84</v>
      </c>
      <c r="D67">
        <v>3703.75</v>
      </c>
      <c r="E67">
        <v>3427.44</v>
      </c>
      <c r="F67">
        <v>3638.4</v>
      </c>
    </row>
    <row r="68" spans="1:6" x14ac:dyDescent="0.25">
      <c r="A68" t="s">
        <v>8</v>
      </c>
      <c r="B68" s="1">
        <v>38562</v>
      </c>
      <c r="C68">
        <v>3626.65</v>
      </c>
      <c r="D68">
        <v>4431.95</v>
      </c>
      <c r="E68">
        <v>3607.7</v>
      </c>
      <c r="F68">
        <v>4361.1499999999996</v>
      </c>
    </row>
    <row r="69" spans="1:6" x14ac:dyDescent="0.25">
      <c r="A69" t="s">
        <v>8</v>
      </c>
      <c r="B69" s="1">
        <v>38595</v>
      </c>
      <c r="C69">
        <v>4349.6000000000004</v>
      </c>
      <c r="D69">
        <v>4370.5</v>
      </c>
      <c r="E69">
        <v>3952.5</v>
      </c>
      <c r="F69">
        <v>4062.6</v>
      </c>
    </row>
    <row r="70" spans="1:6" x14ac:dyDescent="0.25">
      <c r="A70" t="s">
        <v>8</v>
      </c>
      <c r="B70" s="1">
        <v>38625</v>
      </c>
      <c r="C70">
        <v>4063.85</v>
      </c>
      <c r="D70">
        <v>4667.95</v>
      </c>
      <c r="E70">
        <v>4038.9</v>
      </c>
      <c r="F70">
        <v>4622.1000000000004</v>
      </c>
    </row>
    <row r="71" spans="1:6" x14ac:dyDescent="0.25">
      <c r="A71" t="s">
        <v>8</v>
      </c>
      <c r="B71" s="1">
        <v>38656</v>
      </c>
      <c r="C71">
        <v>4639.1499999999996</v>
      </c>
      <c r="D71">
        <v>4704.45</v>
      </c>
      <c r="E71">
        <v>3858.05</v>
      </c>
      <c r="F71">
        <v>4003.85</v>
      </c>
    </row>
    <row r="72" spans="1:6" x14ac:dyDescent="0.25">
      <c r="A72" t="s">
        <v>8</v>
      </c>
      <c r="B72" s="1">
        <v>38686</v>
      </c>
      <c r="C72">
        <v>4049.8</v>
      </c>
      <c r="D72">
        <v>4426.95</v>
      </c>
      <c r="E72">
        <v>3959.7</v>
      </c>
      <c r="F72">
        <v>4298.2</v>
      </c>
    </row>
    <row r="73" spans="1:6" x14ac:dyDescent="0.25">
      <c r="A73" t="s">
        <v>8</v>
      </c>
      <c r="B73" s="1">
        <v>38716</v>
      </c>
      <c r="C73">
        <v>4321.6499999999996</v>
      </c>
      <c r="D73">
        <v>4611.7</v>
      </c>
      <c r="E73">
        <v>4218.45</v>
      </c>
      <c r="F73">
        <v>4534.2</v>
      </c>
    </row>
    <row r="74" spans="1:6" x14ac:dyDescent="0.25">
      <c r="A74" t="s">
        <v>8</v>
      </c>
      <c r="B74" s="1">
        <v>38748</v>
      </c>
      <c r="C74">
        <v>4566.95</v>
      </c>
      <c r="D74">
        <v>4802.8</v>
      </c>
      <c r="E74">
        <v>4385.6499999999996</v>
      </c>
      <c r="F74">
        <v>4617.6000000000004</v>
      </c>
    </row>
    <row r="75" spans="1:6" x14ac:dyDescent="0.25">
      <c r="A75" t="s">
        <v>8</v>
      </c>
      <c r="B75" s="1">
        <v>38776</v>
      </c>
      <c r="C75">
        <v>4622.3</v>
      </c>
      <c r="D75">
        <v>4645.3999999999996</v>
      </c>
      <c r="E75">
        <v>4360.3</v>
      </c>
      <c r="F75">
        <v>4579.05</v>
      </c>
    </row>
    <row r="76" spans="1:6" x14ac:dyDescent="0.25">
      <c r="A76" t="s">
        <v>8</v>
      </c>
      <c r="B76" s="1">
        <v>38807</v>
      </c>
      <c r="C76">
        <v>4521.7</v>
      </c>
      <c r="D76">
        <v>4785.05</v>
      </c>
      <c r="E76">
        <v>4491.1000000000004</v>
      </c>
      <c r="F76">
        <v>4661.5</v>
      </c>
    </row>
    <row r="77" spans="1:6" x14ac:dyDescent="0.25">
      <c r="A77" t="s">
        <v>8</v>
      </c>
      <c r="B77" s="1">
        <v>38836</v>
      </c>
      <c r="C77">
        <v>4661.5</v>
      </c>
      <c r="D77">
        <v>4905.05</v>
      </c>
      <c r="E77">
        <v>4179.8500000000004</v>
      </c>
      <c r="F77">
        <v>4549.8</v>
      </c>
    </row>
    <row r="78" spans="1:6" x14ac:dyDescent="0.25">
      <c r="A78" t="s">
        <v>8</v>
      </c>
      <c r="B78" s="1">
        <v>38868</v>
      </c>
      <c r="C78">
        <v>4558.25</v>
      </c>
      <c r="D78">
        <v>5074.3999999999996</v>
      </c>
      <c r="E78">
        <v>3972.25</v>
      </c>
      <c r="F78">
        <v>4123.55</v>
      </c>
    </row>
    <row r="79" spans="1:6" x14ac:dyDescent="0.25">
      <c r="A79" t="s">
        <v>8</v>
      </c>
      <c r="B79" s="1">
        <v>38898</v>
      </c>
      <c r="C79">
        <v>4130.8500000000004</v>
      </c>
      <c r="D79">
        <v>4206.3500000000004</v>
      </c>
      <c r="E79">
        <v>3408.95</v>
      </c>
      <c r="F79">
        <v>3708.9</v>
      </c>
    </row>
    <row r="80" spans="1:6" x14ac:dyDescent="0.25">
      <c r="A80" t="s">
        <v>8</v>
      </c>
      <c r="B80" s="1">
        <v>38929</v>
      </c>
      <c r="C80">
        <v>3717.75</v>
      </c>
      <c r="D80">
        <v>4140.55</v>
      </c>
      <c r="E80">
        <v>3413.5</v>
      </c>
      <c r="F80">
        <v>4078.8</v>
      </c>
    </row>
    <row r="81" spans="1:6" x14ac:dyDescent="0.25">
      <c r="A81" t="s">
        <v>8</v>
      </c>
      <c r="B81" s="1">
        <v>38960</v>
      </c>
      <c r="C81">
        <v>4074.15</v>
      </c>
      <c r="D81">
        <v>4633.05</v>
      </c>
      <c r="E81">
        <v>3996.05</v>
      </c>
      <c r="F81">
        <v>4594.8500000000004</v>
      </c>
    </row>
    <row r="82" spans="1:6" x14ac:dyDescent="0.25">
      <c r="A82" t="s">
        <v>8</v>
      </c>
      <c r="B82" s="1">
        <v>38989</v>
      </c>
      <c r="C82">
        <v>4593.2</v>
      </c>
      <c r="D82">
        <v>5519.55</v>
      </c>
      <c r="E82">
        <v>4480.2</v>
      </c>
      <c r="F82">
        <v>5276.25</v>
      </c>
    </row>
    <row r="83" spans="1:6" x14ac:dyDescent="0.25">
      <c r="A83" t="s">
        <v>8</v>
      </c>
      <c r="B83" s="1">
        <v>39021</v>
      </c>
      <c r="C83">
        <v>5277.05</v>
      </c>
      <c r="D83">
        <v>5686.9</v>
      </c>
      <c r="E83">
        <v>5142</v>
      </c>
      <c r="F83">
        <v>5588.7</v>
      </c>
    </row>
    <row r="84" spans="1:6" x14ac:dyDescent="0.25">
      <c r="A84" t="s">
        <v>8</v>
      </c>
      <c r="B84" s="1">
        <v>39051</v>
      </c>
      <c r="C84">
        <v>5792.8</v>
      </c>
      <c r="D84">
        <v>6268.25</v>
      </c>
      <c r="E84">
        <v>5460.5</v>
      </c>
      <c r="F84">
        <v>6198.3</v>
      </c>
    </row>
    <row r="85" spans="1:6" x14ac:dyDescent="0.25">
      <c r="A85" t="s">
        <v>8</v>
      </c>
      <c r="B85" s="1">
        <v>39080</v>
      </c>
      <c r="C85">
        <v>6217.65</v>
      </c>
      <c r="D85">
        <v>6595.85</v>
      </c>
      <c r="E85">
        <v>5408.95</v>
      </c>
      <c r="F85">
        <v>6008.75</v>
      </c>
    </row>
    <row r="86" spans="1:6" x14ac:dyDescent="0.25">
      <c r="A86" t="s">
        <v>8</v>
      </c>
      <c r="B86" s="1">
        <v>39113</v>
      </c>
      <c r="C86">
        <v>6015.15</v>
      </c>
      <c r="D86">
        <v>6292.9</v>
      </c>
      <c r="E86">
        <v>5684.7</v>
      </c>
      <c r="F86">
        <v>5953.95</v>
      </c>
    </row>
    <row r="87" spans="1:6" x14ac:dyDescent="0.25">
      <c r="A87" t="s">
        <v>8</v>
      </c>
      <c r="B87" s="1">
        <v>39141</v>
      </c>
      <c r="C87">
        <v>5976.25</v>
      </c>
      <c r="D87">
        <v>6248.6</v>
      </c>
      <c r="E87">
        <v>5112.1499999999996</v>
      </c>
      <c r="F87">
        <v>5240.3</v>
      </c>
    </row>
    <row r="88" spans="1:6" x14ac:dyDescent="0.25">
      <c r="A88" t="s">
        <v>8</v>
      </c>
      <c r="B88" s="1">
        <v>39171</v>
      </c>
      <c r="C88">
        <v>5262.35</v>
      </c>
      <c r="D88">
        <v>5594.75</v>
      </c>
      <c r="E88">
        <v>4837.25</v>
      </c>
      <c r="F88">
        <v>5308.5</v>
      </c>
    </row>
    <row r="89" spans="1:6" x14ac:dyDescent="0.25">
      <c r="A89" t="s">
        <v>8</v>
      </c>
      <c r="B89" s="1">
        <v>39202</v>
      </c>
      <c r="C89">
        <v>5267.7</v>
      </c>
      <c r="D89">
        <v>5975</v>
      </c>
      <c r="E89">
        <v>4921.8</v>
      </c>
      <c r="F89">
        <v>5621</v>
      </c>
    </row>
    <row r="90" spans="1:6" x14ac:dyDescent="0.25">
      <c r="A90" t="s">
        <v>8</v>
      </c>
      <c r="B90" s="1">
        <v>39233</v>
      </c>
      <c r="C90">
        <v>5656.25</v>
      </c>
      <c r="D90">
        <v>6445.4</v>
      </c>
      <c r="E90">
        <v>5480.5</v>
      </c>
      <c r="F90">
        <v>6324.5</v>
      </c>
    </row>
    <row r="91" spans="1:6" x14ac:dyDescent="0.25">
      <c r="A91" t="s">
        <v>8</v>
      </c>
      <c r="B91" s="1">
        <v>39262</v>
      </c>
      <c r="C91">
        <v>6340.9</v>
      </c>
      <c r="D91">
        <v>6749.95</v>
      </c>
      <c r="E91">
        <v>6048.8</v>
      </c>
      <c r="F91">
        <v>6740.1</v>
      </c>
    </row>
    <row r="92" spans="1:6" x14ac:dyDescent="0.25">
      <c r="A92" t="s">
        <v>8</v>
      </c>
      <c r="B92" s="1">
        <v>39294</v>
      </c>
      <c r="C92">
        <v>6811.85</v>
      </c>
      <c r="D92">
        <v>7209.2</v>
      </c>
      <c r="E92">
        <v>6608.1</v>
      </c>
      <c r="F92">
        <v>6928.45</v>
      </c>
    </row>
    <row r="93" spans="1:6" x14ac:dyDescent="0.25">
      <c r="A93" t="s">
        <v>8</v>
      </c>
      <c r="B93" s="1">
        <v>39325</v>
      </c>
      <c r="C93">
        <v>6903.85</v>
      </c>
      <c r="D93">
        <v>7110.55</v>
      </c>
      <c r="E93">
        <v>6058.35</v>
      </c>
      <c r="F93">
        <v>6675.85</v>
      </c>
    </row>
    <row r="94" spans="1:6" x14ac:dyDescent="0.25">
      <c r="A94" t="s">
        <v>8</v>
      </c>
      <c r="B94" s="1">
        <v>39353</v>
      </c>
      <c r="C94">
        <v>6712.6</v>
      </c>
      <c r="D94">
        <v>8082.85</v>
      </c>
      <c r="E94">
        <v>6673.75</v>
      </c>
      <c r="F94">
        <v>8042.2</v>
      </c>
    </row>
    <row r="95" spans="1:6" x14ac:dyDescent="0.25">
      <c r="A95" t="s">
        <v>8</v>
      </c>
      <c r="B95" s="1">
        <v>39386</v>
      </c>
      <c r="C95">
        <v>8008.55</v>
      </c>
      <c r="D95">
        <v>9237.7999999999993</v>
      </c>
      <c r="E95">
        <v>7279.3</v>
      </c>
      <c r="F95">
        <v>9013.15</v>
      </c>
    </row>
    <row r="96" spans="1:6" x14ac:dyDescent="0.25">
      <c r="A96" t="s">
        <v>8</v>
      </c>
      <c r="B96" s="1">
        <v>39416</v>
      </c>
      <c r="C96">
        <v>9220.4</v>
      </c>
      <c r="D96">
        <v>9692.5</v>
      </c>
      <c r="E96">
        <v>8429.35</v>
      </c>
      <c r="F96">
        <v>9375.75</v>
      </c>
    </row>
    <row r="97" spans="1:7" x14ac:dyDescent="0.25">
      <c r="A97" t="s">
        <v>8</v>
      </c>
      <c r="B97" s="1">
        <v>39447</v>
      </c>
      <c r="C97">
        <v>9391.2000000000007</v>
      </c>
      <c r="D97">
        <v>10124.75</v>
      </c>
      <c r="E97">
        <v>9125.4500000000007</v>
      </c>
      <c r="F97">
        <v>9863.4500000000007</v>
      </c>
    </row>
    <row r="98" spans="1:7" x14ac:dyDescent="0.25">
      <c r="A98" t="s">
        <v>8</v>
      </c>
      <c r="B98" s="1">
        <v>39478</v>
      </c>
      <c r="C98">
        <v>9819.5</v>
      </c>
      <c r="D98">
        <v>10774.15</v>
      </c>
      <c r="E98">
        <v>7958.95</v>
      </c>
      <c r="F98">
        <v>9226.25</v>
      </c>
    </row>
    <row r="99" spans="1:7" x14ac:dyDescent="0.25">
      <c r="A99" t="s">
        <v>8</v>
      </c>
      <c r="B99" s="1">
        <v>39507</v>
      </c>
      <c r="C99">
        <v>9320.25</v>
      </c>
      <c r="D99">
        <v>9708.6</v>
      </c>
      <c r="E99">
        <v>8216.9</v>
      </c>
      <c r="F99">
        <v>8688.35</v>
      </c>
    </row>
    <row r="100" spans="1:7" x14ac:dyDescent="0.25">
      <c r="A100" t="s">
        <v>8</v>
      </c>
      <c r="B100" s="1">
        <v>39538</v>
      </c>
      <c r="C100">
        <v>8460.6</v>
      </c>
      <c r="D100">
        <v>8460.6</v>
      </c>
      <c r="E100">
        <v>6335</v>
      </c>
      <c r="F100">
        <v>6655</v>
      </c>
    </row>
    <row r="101" spans="1:7" x14ac:dyDescent="0.25">
      <c r="A101" t="s">
        <v>8</v>
      </c>
      <c r="B101" s="1">
        <v>39568</v>
      </c>
      <c r="C101">
        <v>6706.7</v>
      </c>
      <c r="D101">
        <v>7815.9</v>
      </c>
      <c r="E101">
        <v>6446.7</v>
      </c>
      <c r="F101">
        <v>7629</v>
      </c>
    </row>
    <row r="102" spans="1:7" x14ac:dyDescent="0.25">
      <c r="A102" t="s">
        <v>8</v>
      </c>
      <c r="B102" s="1">
        <v>39598</v>
      </c>
      <c r="C102">
        <v>7774.1</v>
      </c>
      <c r="D102">
        <v>7990.45</v>
      </c>
      <c r="E102">
        <v>6502.45</v>
      </c>
      <c r="F102">
        <v>6584.35</v>
      </c>
    </row>
    <row r="103" spans="1:7" x14ac:dyDescent="0.25">
      <c r="A103" t="s">
        <v>8</v>
      </c>
      <c r="B103" s="1">
        <v>39629</v>
      </c>
      <c r="C103">
        <v>6577.3</v>
      </c>
      <c r="D103">
        <v>6677.15</v>
      </c>
      <c r="E103">
        <v>4996.8500000000004</v>
      </c>
      <c r="F103">
        <v>5027.05</v>
      </c>
      <c r="G103">
        <v>0</v>
      </c>
    </row>
    <row r="104" spans="1:7" x14ac:dyDescent="0.25">
      <c r="A104" t="s">
        <v>8</v>
      </c>
      <c r="B104" s="1">
        <v>39660</v>
      </c>
      <c r="C104">
        <v>5042.1000000000004</v>
      </c>
      <c r="D104">
        <v>6468.4</v>
      </c>
      <c r="E104">
        <v>4633.95</v>
      </c>
      <c r="F104">
        <v>5730.05</v>
      </c>
    </row>
    <row r="105" spans="1:7" x14ac:dyDescent="0.25">
      <c r="A105" t="s">
        <v>8</v>
      </c>
      <c r="B105" s="1">
        <v>39689</v>
      </c>
      <c r="C105">
        <v>5655.35</v>
      </c>
      <c r="D105">
        <v>6754.45</v>
      </c>
      <c r="E105">
        <v>5546.9</v>
      </c>
      <c r="F105">
        <v>6102.05</v>
      </c>
    </row>
    <row r="106" spans="1:7" x14ac:dyDescent="0.25">
      <c r="A106" t="s">
        <v>8</v>
      </c>
      <c r="B106" s="1">
        <v>39721</v>
      </c>
      <c r="C106">
        <v>6070.9</v>
      </c>
      <c r="D106">
        <v>6631.95</v>
      </c>
      <c r="E106">
        <v>5296.6</v>
      </c>
      <c r="F106">
        <v>5803.55</v>
      </c>
    </row>
    <row r="107" spans="1:7" x14ac:dyDescent="0.25">
      <c r="A107" t="s">
        <v>8</v>
      </c>
      <c r="B107" s="1">
        <v>39752</v>
      </c>
      <c r="C107">
        <v>5875.55</v>
      </c>
      <c r="D107">
        <v>6040.15</v>
      </c>
      <c r="E107">
        <v>3799.35</v>
      </c>
      <c r="F107">
        <v>4521.7</v>
      </c>
    </row>
    <row r="108" spans="1:7" x14ac:dyDescent="0.25">
      <c r="A108" t="s">
        <v>8</v>
      </c>
      <c r="B108" s="1">
        <v>39780</v>
      </c>
      <c r="C108">
        <v>4791.8</v>
      </c>
      <c r="D108">
        <v>5431.9</v>
      </c>
      <c r="E108">
        <v>3972.15</v>
      </c>
      <c r="F108">
        <v>4291.1499999999996</v>
      </c>
    </row>
    <row r="109" spans="1:7" x14ac:dyDescent="0.25">
      <c r="A109" t="s">
        <v>8</v>
      </c>
      <c r="B109" s="1">
        <v>39813</v>
      </c>
      <c r="C109">
        <v>4317.8</v>
      </c>
      <c r="D109">
        <v>5226.8500000000004</v>
      </c>
      <c r="E109">
        <v>3919</v>
      </c>
      <c r="F109">
        <v>5001.55</v>
      </c>
    </row>
    <row r="110" spans="1:7" x14ac:dyDescent="0.25">
      <c r="A110" t="s">
        <v>8</v>
      </c>
      <c r="B110" s="1">
        <v>39843</v>
      </c>
      <c r="C110">
        <v>5019.2</v>
      </c>
      <c r="D110">
        <v>5448.8</v>
      </c>
      <c r="E110">
        <v>4049.9</v>
      </c>
      <c r="F110">
        <v>4456.55</v>
      </c>
    </row>
    <row r="111" spans="1:7" x14ac:dyDescent="0.25">
      <c r="A111" t="s">
        <v>8</v>
      </c>
      <c r="B111" s="1">
        <v>39871</v>
      </c>
      <c r="C111">
        <v>4403.8999999999996</v>
      </c>
      <c r="D111">
        <v>4602.1499999999996</v>
      </c>
      <c r="E111">
        <v>3758.4</v>
      </c>
      <c r="F111">
        <v>3892.4</v>
      </c>
    </row>
    <row r="112" spans="1:7" x14ac:dyDescent="0.25">
      <c r="A112" t="s">
        <v>8</v>
      </c>
      <c r="B112" s="1">
        <v>39903</v>
      </c>
      <c r="C112">
        <v>3831.25</v>
      </c>
      <c r="D112">
        <v>4423.6499999999996</v>
      </c>
      <c r="E112">
        <v>3314.55</v>
      </c>
      <c r="F112">
        <v>4133.2</v>
      </c>
    </row>
    <row r="113" spans="1:6" x14ac:dyDescent="0.25">
      <c r="A113" t="s">
        <v>8</v>
      </c>
      <c r="B113" s="1">
        <v>39932</v>
      </c>
      <c r="C113">
        <v>4153.55</v>
      </c>
      <c r="D113">
        <v>5288.7</v>
      </c>
      <c r="E113">
        <v>4023.45</v>
      </c>
      <c r="F113">
        <v>5130.95</v>
      </c>
    </row>
    <row r="114" spans="1:6" x14ac:dyDescent="0.25">
      <c r="A114" t="s">
        <v>8</v>
      </c>
      <c r="B114" s="1">
        <v>39962</v>
      </c>
      <c r="C114">
        <v>5291.25</v>
      </c>
      <c r="D114">
        <v>7567.9</v>
      </c>
      <c r="E114">
        <v>5291.25</v>
      </c>
      <c r="F114">
        <v>7416</v>
      </c>
    </row>
    <row r="115" spans="1:6" x14ac:dyDescent="0.25">
      <c r="A115" t="s">
        <v>8</v>
      </c>
      <c r="B115" s="1">
        <v>39994</v>
      </c>
      <c r="C115">
        <v>7559.3</v>
      </c>
      <c r="D115">
        <v>7626.95</v>
      </c>
      <c r="E115">
        <v>6909.5</v>
      </c>
      <c r="F115">
        <v>7338.85</v>
      </c>
    </row>
    <row r="116" spans="1:6" x14ac:dyDescent="0.25">
      <c r="A116" t="s">
        <v>8</v>
      </c>
      <c r="B116" s="1">
        <v>40025</v>
      </c>
      <c r="C116">
        <v>7325.1</v>
      </c>
      <c r="D116">
        <v>7711.4</v>
      </c>
      <c r="E116">
        <v>6393.5</v>
      </c>
      <c r="F116">
        <v>7544.5</v>
      </c>
    </row>
    <row r="117" spans="1:6" x14ac:dyDescent="0.25">
      <c r="A117" t="s">
        <v>8</v>
      </c>
      <c r="B117" s="1">
        <v>40056</v>
      </c>
      <c r="C117">
        <v>7564.05</v>
      </c>
      <c r="D117">
        <v>7720.35</v>
      </c>
      <c r="E117">
        <v>6988.55</v>
      </c>
      <c r="F117">
        <v>7431.65</v>
      </c>
    </row>
    <row r="118" spans="1:6" x14ac:dyDescent="0.25">
      <c r="A118" t="s">
        <v>8</v>
      </c>
      <c r="B118" s="1">
        <v>40086</v>
      </c>
      <c r="C118">
        <v>7459.6</v>
      </c>
      <c r="D118">
        <v>8832.25</v>
      </c>
      <c r="E118">
        <v>7292.7</v>
      </c>
      <c r="F118">
        <v>8812.35</v>
      </c>
    </row>
    <row r="119" spans="1:6" x14ac:dyDescent="0.25">
      <c r="A119" t="s">
        <v>8</v>
      </c>
      <c r="B119" s="1">
        <v>40116</v>
      </c>
      <c r="C119">
        <v>8835.2999999999993</v>
      </c>
      <c r="D119">
        <v>9630.35</v>
      </c>
      <c r="E119">
        <v>8370.15</v>
      </c>
      <c r="F119">
        <v>8438.6</v>
      </c>
    </row>
    <row r="120" spans="1:6" x14ac:dyDescent="0.25">
      <c r="A120" t="s">
        <v>8</v>
      </c>
      <c r="B120" s="1">
        <v>40147</v>
      </c>
      <c r="C120">
        <v>8372.1</v>
      </c>
      <c r="D120">
        <v>9355.4</v>
      </c>
      <c r="E120">
        <v>8207.75</v>
      </c>
      <c r="F120">
        <v>9046.9500000000007</v>
      </c>
    </row>
    <row r="121" spans="1:6" x14ac:dyDescent="0.25">
      <c r="A121" t="s">
        <v>8</v>
      </c>
      <c r="B121" s="1">
        <v>40178</v>
      </c>
      <c r="C121">
        <v>9056.0499999999993</v>
      </c>
      <c r="D121">
        <v>9435.9</v>
      </c>
      <c r="E121">
        <v>8560.15</v>
      </c>
      <c r="F121">
        <v>9029.5</v>
      </c>
    </row>
    <row r="122" spans="1:6" x14ac:dyDescent="0.25">
      <c r="A122" t="s">
        <v>8</v>
      </c>
      <c r="B122" s="1">
        <v>40207</v>
      </c>
      <c r="C122">
        <v>9031.9</v>
      </c>
      <c r="D122">
        <v>9265.5499999999993</v>
      </c>
      <c r="E122">
        <v>8294.6</v>
      </c>
      <c r="F122">
        <v>8651.5499999999993</v>
      </c>
    </row>
    <row r="123" spans="1:6" x14ac:dyDescent="0.25">
      <c r="A123" t="s">
        <v>8</v>
      </c>
      <c r="B123" s="1">
        <v>40235</v>
      </c>
      <c r="C123">
        <v>8597.4500000000007</v>
      </c>
      <c r="D123">
        <v>8851.35</v>
      </c>
      <c r="E123">
        <v>8150.45</v>
      </c>
      <c r="F123">
        <v>8722.75</v>
      </c>
    </row>
    <row r="124" spans="1:6" x14ac:dyDescent="0.25">
      <c r="A124" t="s">
        <v>8</v>
      </c>
      <c r="B124" s="1">
        <v>40268</v>
      </c>
      <c r="C124">
        <v>8826.9</v>
      </c>
      <c r="D124">
        <v>9587.65</v>
      </c>
      <c r="E124">
        <v>8826.9</v>
      </c>
      <c r="F124">
        <v>9459.6</v>
      </c>
    </row>
    <row r="125" spans="1:6" x14ac:dyDescent="0.25">
      <c r="A125" t="s">
        <v>8</v>
      </c>
      <c r="B125" s="1">
        <v>40298</v>
      </c>
      <c r="C125">
        <v>9464.15</v>
      </c>
      <c r="D125">
        <v>9923.15</v>
      </c>
      <c r="E125">
        <v>9206</v>
      </c>
      <c r="F125">
        <v>9870.35</v>
      </c>
    </row>
    <row r="126" spans="1:6" x14ac:dyDescent="0.25">
      <c r="A126" t="s">
        <v>8</v>
      </c>
      <c r="B126" s="1">
        <v>40329</v>
      </c>
      <c r="C126">
        <v>9809.4</v>
      </c>
      <c r="D126">
        <v>9863.4500000000007</v>
      </c>
      <c r="E126">
        <v>8806.65</v>
      </c>
      <c r="F126">
        <v>9363.7000000000007</v>
      </c>
    </row>
    <row r="127" spans="1:6" x14ac:dyDescent="0.25">
      <c r="A127" t="s">
        <v>8</v>
      </c>
      <c r="B127" s="1">
        <v>40359</v>
      </c>
      <c r="C127">
        <v>9331.85</v>
      </c>
      <c r="D127">
        <v>9793.15</v>
      </c>
      <c r="E127">
        <v>9083.65</v>
      </c>
      <c r="F127">
        <v>9464.6</v>
      </c>
    </row>
    <row r="128" spans="1:6" x14ac:dyDescent="0.25">
      <c r="A128" t="s">
        <v>8</v>
      </c>
      <c r="B128" s="1">
        <v>40389</v>
      </c>
      <c r="C128">
        <v>9403.9500000000007</v>
      </c>
      <c r="D128">
        <v>10243.9</v>
      </c>
      <c r="E128">
        <v>9303.0499999999993</v>
      </c>
      <c r="F128">
        <v>10161</v>
      </c>
    </row>
    <row r="129" spans="1:7" x14ac:dyDescent="0.25">
      <c r="A129" t="s">
        <v>8</v>
      </c>
      <c r="B129" s="1">
        <v>40421</v>
      </c>
      <c r="C129">
        <v>10258.35</v>
      </c>
      <c r="D129">
        <v>11126.95</v>
      </c>
      <c r="E129">
        <v>10255.4</v>
      </c>
      <c r="F129">
        <v>10746.35</v>
      </c>
    </row>
    <row r="130" spans="1:7" x14ac:dyDescent="0.25">
      <c r="A130" t="s">
        <v>8</v>
      </c>
      <c r="B130" s="1">
        <v>40451</v>
      </c>
      <c r="C130">
        <v>10761.65</v>
      </c>
      <c r="D130">
        <v>12410.6</v>
      </c>
      <c r="E130">
        <v>10761.65</v>
      </c>
      <c r="F130">
        <v>12366.35</v>
      </c>
    </row>
    <row r="131" spans="1:7" x14ac:dyDescent="0.25">
      <c r="A131" t="s">
        <v>8</v>
      </c>
      <c r="B131" s="1">
        <v>40480</v>
      </c>
      <c r="C131">
        <v>12390.9</v>
      </c>
      <c r="D131">
        <v>12827.35</v>
      </c>
      <c r="E131">
        <v>11955.55</v>
      </c>
      <c r="F131">
        <v>12330.75</v>
      </c>
    </row>
    <row r="132" spans="1:7" x14ac:dyDescent="0.25">
      <c r="A132" t="s">
        <v>8</v>
      </c>
      <c r="B132" s="1">
        <v>40512</v>
      </c>
      <c r="C132">
        <v>12485.5</v>
      </c>
      <c r="D132">
        <v>13303.6</v>
      </c>
      <c r="E132">
        <v>11362.9</v>
      </c>
      <c r="F132">
        <v>11952.6</v>
      </c>
    </row>
    <row r="133" spans="1:7" x14ac:dyDescent="0.25">
      <c r="A133" t="s">
        <v>8</v>
      </c>
      <c r="B133" s="1">
        <v>40543</v>
      </c>
      <c r="C133">
        <v>11987.7</v>
      </c>
      <c r="D133">
        <v>12535.85</v>
      </c>
      <c r="E133">
        <v>10977.9</v>
      </c>
      <c r="F133">
        <v>11791.45</v>
      </c>
    </row>
    <row r="134" spans="1:7" x14ac:dyDescent="0.25">
      <c r="A134" t="s">
        <v>8</v>
      </c>
      <c r="B134" s="1">
        <v>40574</v>
      </c>
      <c r="C134">
        <v>11882.1</v>
      </c>
      <c r="D134">
        <v>11912.15</v>
      </c>
      <c r="E134">
        <v>10373.799999999999</v>
      </c>
      <c r="F134">
        <v>10641.85</v>
      </c>
    </row>
    <row r="135" spans="1:7" x14ac:dyDescent="0.25">
      <c r="A135" t="s">
        <v>8</v>
      </c>
      <c r="B135" s="1">
        <v>40602</v>
      </c>
      <c r="C135">
        <v>10683.45</v>
      </c>
      <c r="D135">
        <v>11300.45</v>
      </c>
      <c r="E135">
        <v>10017.85</v>
      </c>
      <c r="F135">
        <v>10435.35</v>
      </c>
    </row>
    <row r="136" spans="1:7" x14ac:dyDescent="0.25">
      <c r="A136" t="s">
        <v>8</v>
      </c>
      <c r="B136" s="1">
        <v>40633</v>
      </c>
      <c r="C136">
        <v>10541.95</v>
      </c>
      <c r="D136">
        <v>11898.4</v>
      </c>
      <c r="E136">
        <v>10528.35</v>
      </c>
      <c r="F136">
        <v>11705.45</v>
      </c>
    </row>
    <row r="137" spans="1:7" x14ac:dyDescent="0.25">
      <c r="A137" t="s">
        <v>8</v>
      </c>
      <c r="B137" s="1">
        <v>40662</v>
      </c>
      <c r="C137">
        <v>11713.05</v>
      </c>
      <c r="D137">
        <v>11978.05</v>
      </c>
      <c r="E137">
        <v>11406.85</v>
      </c>
      <c r="F137">
        <v>11483.75</v>
      </c>
    </row>
    <row r="138" spans="1:7" x14ac:dyDescent="0.25">
      <c r="A138" t="s">
        <v>8</v>
      </c>
      <c r="B138" s="1">
        <v>40694</v>
      </c>
      <c r="C138">
        <v>11509.3</v>
      </c>
      <c r="D138">
        <v>11543.35</v>
      </c>
      <c r="E138">
        <v>10339.950000000001</v>
      </c>
      <c r="F138">
        <v>11020.85</v>
      </c>
    </row>
    <row r="139" spans="1:7" x14ac:dyDescent="0.25">
      <c r="A139" t="s">
        <v>8</v>
      </c>
      <c r="B139" s="1">
        <v>40724</v>
      </c>
      <c r="C139">
        <v>11011.2</v>
      </c>
      <c r="D139">
        <v>11271.35</v>
      </c>
      <c r="E139">
        <v>10340.4</v>
      </c>
      <c r="F139">
        <v>11244.65</v>
      </c>
    </row>
    <row r="140" spans="1:7" x14ac:dyDescent="0.25">
      <c r="A140" t="s">
        <v>8</v>
      </c>
      <c r="B140" s="1">
        <v>40753</v>
      </c>
      <c r="C140">
        <v>11359.95</v>
      </c>
      <c r="D140">
        <v>11451.25</v>
      </c>
      <c r="E140">
        <v>10758.4</v>
      </c>
      <c r="F140">
        <v>10893.65</v>
      </c>
    </row>
    <row r="141" spans="1:7" x14ac:dyDescent="0.25">
      <c r="A141" t="s">
        <v>8</v>
      </c>
      <c r="B141" s="1">
        <v>40785</v>
      </c>
      <c r="C141">
        <v>11014.15</v>
      </c>
      <c r="D141">
        <v>11064.9</v>
      </c>
      <c r="E141">
        <v>8917.9500000000007</v>
      </c>
      <c r="F141">
        <v>9533.4</v>
      </c>
    </row>
    <row r="142" spans="1:7" x14ac:dyDescent="0.25">
      <c r="A142" t="s">
        <v>8</v>
      </c>
      <c r="B142" s="1">
        <v>40816</v>
      </c>
      <c r="C142">
        <v>9707.4500000000007</v>
      </c>
      <c r="D142">
        <v>9972</v>
      </c>
      <c r="E142">
        <v>9165.7999999999993</v>
      </c>
      <c r="F142">
        <v>9468.2999999999993</v>
      </c>
    </row>
    <row r="143" spans="1:7" x14ac:dyDescent="0.25">
      <c r="A143" t="s">
        <v>8</v>
      </c>
      <c r="B143" s="1">
        <v>40847</v>
      </c>
      <c r="C143">
        <v>9332.6</v>
      </c>
      <c r="D143">
        <v>10080.049999999999</v>
      </c>
      <c r="E143">
        <v>8626.4500000000007</v>
      </c>
      <c r="F143">
        <v>9989.65</v>
      </c>
    </row>
    <row r="144" spans="1:7" x14ac:dyDescent="0.25">
      <c r="A144" t="s">
        <v>8</v>
      </c>
      <c r="B144" s="1">
        <v>40877</v>
      </c>
      <c r="C144">
        <v>9898.4</v>
      </c>
      <c r="D144">
        <v>9984.35</v>
      </c>
      <c r="E144">
        <v>8240.4500000000007</v>
      </c>
      <c r="F144">
        <v>8564.1</v>
      </c>
      <c r="G144">
        <v>0</v>
      </c>
    </row>
    <row r="145" spans="1:6" x14ac:dyDescent="0.25">
      <c r="A145" t="s">
        <v>8</v>
      </c>
      <c r="B145" s="1">
        <v>40907</v>
      </c>
      <c r="C145">
        <v>8872.7999999999993</v>
      </c>
      <c r="D145">
        <v>9273.1</v>
      </c>
      <c r="E145">
        <v>7766.35</v>
      </c>
      <c r="F145">
        <v>7968.65</v>
      </c>
    </row>
    <row r="146" spans="1:6" x14ac:dyDescent="0.25">
      <c r="A146" t="s">
        <v>8</v>
      </c>
      <c r="B146" s="1">
        <v>40939</v>
      </c>
      <c r="C146">
        <v>8009.85</v>
      </c>
      <c r="D146">
        <v>9969.25</v>
      </c>
      <c r="E146">
        <v>7888.25</v>
      </c>
      <c r="F146">
        <v>9919.4500000000007</v>
      </c>
    </row>
    <row r="147" spans="1:6" x14ac:dyDescent="0.25">
      <c r="A147" t="s">
        <v>8</v>
      </c>
      <c r="B147" s="1">
        <v>40968</v>
      </c>
      <c r="C147">
        <v>9941.9</v>
      </c>
      <c r="D147">
        <v>11226.75</v>
      </c>
      <c r="E147">
        <v>9762</v>
      </c>
      <c r="F147">
        <v>10414.200000000001</v>
      </c>
    </row>
    <row r="148" spans="1:6" x14ac:dyDescent="0.25">
      <c r="A148" t="s">
        <v>8</v>
      </c>
      <c r="B148" s="1">
        <v>40998</v>
      </c>
      <c r="C148">
        <v>10385.15</v>
      </c>
      <c r="D148">
        <v>10912.05</v>
      </c>
      <c r="E148">
        <v>9845.4</v>
      </c>
      <c r="F148">
        <v>10212.75</v>
      </c>
    </row>
    <row r="149" spans="1:6" x14ac:dyDescent="0.25">
      <c r="A149" t="s">
        <v>8</v>
      </c>
      <c r="B149" s="1">
        <v>41029</v>
      </c>
      <c r="C149">
        <v>10186.799999999999</v>
      </c>
      <c r="D149">
        <v>10645.85</v>
      </c>
      <c r="E149">
        <v>10029.450000000001</v>
      </c>
      <c r="F149">
        <v>10276.799999999999</v>
      </c>
    </row>
    <row r="150" spans="1:6" x14ac:dyDescent="0.25">
      <c r="A150" t="s">
        <v>8</v>
      </c>
      <c r="B150" s="1">
        <v>41060</v>
      </c>
      <c r="C150">
        <v>10282.700000000001</v>
      </c>
      <c r="D150">
        <v>10382.35</v>
      </c>
      <c r="E150">
        <v>8995.25</v>
      </c>
      <c r="F150">
        <v>9441</v>
      </c>
    </row>
    <row r="151" spans="1:6" x14ac:dyDescent="0.25">
      <c r="A151" t="s">
        <v>8</v>
      </c>
      <c r="B151" s="1">
        <v>41089</v>
      </c>
      <c r="C151">
        <v>9434.4500000000007</v>
      </c>
      <c r="D151">
        <v>10360</v>
      </c>
      <c r="E151">
        <v>9110.4500000000007</v>
      </c>
      <c r="F151">
        <v>10340.65</v>
      </c>
    </row>
    <row r="152" spans="1:6" x14ac:dyDescent="0.25">
      <c r="A152" t="s">
        <v>8</v>
      </c>
      <c r="B152" s="1">
        <v>41121</v>
      </c>
      <c r="C152">
        <v>10366.5</v>
      </c>
      <c r="D152">
        <v>10782.55</v>
      </c>
      <c r="E152">
        <v>10056.15</v>
      </c>
      <c r="F152">
        <v>10384.1</v>
      </c>
    </row>
    <row r="153" spans="1:6" x14ac:dyDescent="0.25">
      <c r="A153" t="s">
        <v>8</v>
      </c>
      <c r="B153" s="1">
        <v>41152</v>
      </c>
      <c r="C153">
        <v>10347.799999999999</v>
      </c>
      <c r="D153">
        <v>10640.75</v>
      </c>
      <c r="E153">
        <v>9948.7000000000007</v>
      </c>
      <c r="F153">
        <v>9990.5</v>
      </c>
    </row>
    <row r="154" spans="1:6" x14ac:dyDescent="0.25">
      <c r="A154" t="s">
        <v>8</v>
      </c>
      <c r="B154" s="1">
        <v>41180</v>
      </c>
      <c r="C154">
        <v>10030.85</v>
      </c>
      <c r="D154">
        <v>11536.85</v>
      </c>
      <c r="E154">
        <v>9814.0499999999993</v>
      </c>
      <c r="F154">
        <v>11456.8</v>
      </c>
    </row>
    <row r="155" spans="1:6" x14ac:dyDescent="0.25">
      <c r="A155" t="s">
        <v>8</v>
      </c>
      <c r="B155" s="1">
        <v>41213</v>
      </c>
      <c r="C155">
        <v>11462.1</v>
      </c>
      <c r="D155">
        <v>11745.2</v>
      </c>
      <c r="E155">
        <v>10043.6</v>
      </c>
      <c r="F155">
        <v>11268.8</v>
      </c>
    </row>
    <row r="156" spans="1:6" x14ac:dyDescent="0.25">
      <c r="A156" t="s">
        <v>8</v>
      </c>
      <c r="B156" s="1">
        <v>41243</v>
      </c>
      <c r="C156">
        <v>11266.5</v>
      </c>
      <c r="D156">
        <v>12175.3</v>
      </c>
      <c r="E156">
        <v>11230.2</v>
      </c>
      <c r="F156">
        <v>12158.9</v>
      </c>
    </row>
    <row r="157" spans="1:6" x14ac:dyDescent="0.25">
      <c r="A157" t="s">
        <v>8</v>
      </c>
      <c r="B157" s="1">
        <v>41274</v>
      </c>
      <c r="C157">
        <v>12126.6</v>
      </c>
      <c r="D157">
        <v>12571.6</v>
      </c>
      <c r="E157">
        <v>12053.45</v>
      </c>
      <c r="F157">
        <v>12474.25</v>
      </c>
    </row>
    <row r="158" spans="1:6" x14ac:dyDescent="0.25">
      <c r="A158" t="s">
        <v>8</v>
      </c>
      <c r="B158" s="1">
        <v>41305</v>
      </c>
      <c r="C158">
        <v>12549.95</v>
      </c>
      <c r="D158">
        <v>12960.65</v>
      </c>
      <c r="E158">
        <v>12509.45</v>
      </c>
      <c r="F158">
        <v>12708.6</v>
      </c>
    </row>
    <row r="159" spans="1:6" x14ac:dyDescent="0.25">
      <c r="A159" t="s">
        <v>8</v>
      </c>
      <c r="B159" s="1">
        <v>41333</v>
      </c>
      <c r="C159">
        <v>12718.55</v>
      </c>
      <c r="D159">
        <v>12743.2</v>
      </c>
      <c r="E159">
        <v>11401.2</v>
      </c>
      <c r="F159">
        <v>11487.35</v>
      </c>
    </row>
    <row r="160" spans="1:6" x14ac:dyDescent="0.25">
      <c r="A160" t="s">
        <v>8</v>
      </c>
      <c r="B160" s="1">
        <v>41361</v>
      </c>
      <c r="C160">
        <v>11533.05</v>
      </c>
      <c r="D160">
        <v>12241.3</v>
      </c>
      <c r="E160">
        <v>11048.4</v>
      </c>
      <c r="F160">
        <v>11361.85</v>
      </c>
    </row>
    <row r="161" spans="1:6" x14ac:dyDescent="0.25">
      <c r="A161" t="s">
        <v>8</v>
      </c>
      <c r="B161" s="1">
        <v>41394</v>
      </c>
      <c r="C161">
        <v>11414.95</v>
      </c>
      <c r="D161">
        <v>12755.8</v>
      </c>
      <c r="E161">
        <v>10888.75</v>
      </c>
      <c r="F161">
        <v>12561.55</v>
      </c>
    </row>
    <row r="162" spans="1:6" x14ac:dyDescent="0.25">
      <c r="A162" t="s">
        <v>8</v>
      </c>
      <c r="B162" s="1">
        <v>41425</v>
      </c>
      <c r="C162">
        <v>12554.7</v>
      </c>
      <c r="D162">
        <v>13414.3</v>
      </c>
      <c r="E162">
        <v>12188.3</v>
      </c>
      <c r="F162">
        <v>12475.65</v>
      </c>
    </row>
    <row r="163" spans="1:6" x14ac:dyDescent="0.25">
      <c r="A163" t="s">
        <v>8</v>
      </c>
      <c r="B163" s="1">
        <v>41453</v>
      </c>
      <c r="C163">
        <v>12453.4</v>
      </c>
      <c r="D163">
        <v>12520.55</v>
      </c>
      <c r="E163">
        <v>11033.75</v>
      </c>
      <c r="F163">
        <v>11617.25</v>
      </c>
    </row>
    <row r="164" spans="1:6" x14ac:dyDescent="0.25">
      <c r="A164" t="s">
        <v>8</v>
      </c>
      <c r="B164" s="1">
        <v>41486</v>
      </c>
      <c r="C164">
        <v>11597.45</v>
      </c>
      <c r="D164">
        <v>11811.9</v>
      </c>
      <c r="E164">
        <v>9863.0499999999993</v>
      </c>
      <c r="F164">
        <v>10015.75</v>
      </c>
    </row>
    <row r="165" spans="1:6" x14ac:dyDescent="0.25">
      <c r="A165" t="s">
        <v>8</v>
      </c>
      <c r="B165" s="1">
        <v>41516</v>
      </c>
      <c r="C165">
        <v>10130.1</v>
      </c>
      <c r="D165">
        <v>10219.6</v>
      </c>
      <c r="E165">
        <v>8366.75</v>
      </c>
      <c r="F165">
        <v>9049.2000000000007</v>
      </c>
    </row>
    <row r="166" spans="1:6" x14ac:dyDescent="0.25">
      <c r="A166" t="s">
        <v>8</v>
      </c>
      <c r="B166" s="1">
        <v>41547</v>
      </c>
      <c r="C166">
        <v>9112.7999999999993</v>
      </c>
      <c r="D166">
        <v>11219.45</v>
      </c>
      <c r="E166">
        <v>8605.65</v>
      </c>
      <c r="F166">
        <v>9617.7999999999993</v>
      </c>
    </row>
    <row r="167" spans="1:6" x14ac:dyDescent="0.25">
      <c r="A167" t="s">
        <v>8</v>
      </c>
      <c r="B167" s="1">
        <v>41578</v>
      </c>
      <c r="C167">
        <v>9685.15</v>
      </c>
      <c r="D167">
        <v>11512.5</v>
      </c>
      <c r="E167">
        <v>9582.75</v>
      </c>
      <c r="F167">
        <v>11473.15</v>
      </c>
    </row>
    <row r="168" spans="1:6" x14ac:dyDescent="0.25">
      <c r="A168" t="s">
        <v>8</v>
      </c>
      <c r="B168" s="1">
        <v>41607</v>
      </c>
      <c r="C168">
        <v>11472.2</v>
      </c>
      <c r="D168">
        <v>11736.2</v>
      </c>
      <c r="E168">
        <v>10412.049999999999</v>
      </c>
      <c r="F168">
        <v>11153.95</v>
      </c>
    </row>
    <row r="169" spans="1:6" x14ac:dyDescent="0.25">
      <c r="A169" t="s">
        <v>8</v>
      </c>
      <c r="B169" s="1">
        <v>41639</v>
      </c>
      <c r="C169">
        <v>11180.3</v>
      </c>
      <c r="D169">
        <v>12225.95</v>
      </c>
      <c r="E169">
        <v>11040.15</v>
      </c>
      <c r="F169">
        <v>11385.25</v>
      </c>
    </row>
    <row r="170" spans="1:6" x14ac:dyDescent="0.25">
      <c r="A170" t="s">
        <v>8</v>
      </c>
      <c r="B170" s="1">
        <v>41670</v>
      </c>
      <c r="C170">
        <v>11418.9</v>
      </c>
      <c r="D170">
        <v>11578.9</v>
      </c>
      <c r="E170">
        <v>10101.200000000001</v>
      </c>
      <c r="F170">
        <v>10237.75</v>
      </c>
    </row>
    <row r="171" spans="1:6" x14ac:dyDescent="0.25">
      <c r="A171" t="s">
        <v>8</v>
      </c>
      <c r="B171" s="1">
        <v>41698</v>
      </c>
      <c r="C171">
        <v>10205.450000000001</v>
      </c>
      <c r="D171">
        <v>10793.6</v>
      </c>
      <c r="E171">
        <v>9944</v>
      </c>
      <c r="F171">
        <v>10764.7</v>
      </c>
    </row>
    <row r="172" spans="1:6" x14ac:dyDescent="0.25">
      <c r="A172" t="s">
        <v>8</v>
      </c>
      <c r="B172" s="1">
        <v>41729</v>
      </c>
      <c r="C172">
        <v>10705.45</v>
      </c>
      <c r="D172">
        <v>12869.35</v>
      </c>
      <c r="E172">
        <v>10613</v>
      </c>
      <c r="F172">
        <v>12742.05</v>
      </c>
    </row>
    <row r="173" spans="1:6" x14ac:dyDescent="0.25">
      <c r="A173" t="s">
        <v>8</v>
      </c>
      <c r="B173" s="1">
        <v>41759</v>
      </c>
      <c r="C173">
        <v>12806.15</v>
      </c>
      <c r="D173">
        <v>13268.6</v>
      </c>
      <c r="E173">
        <v>12430.85</v>
      </c>
      <c r="F173">
        <v>12855.85</v>
      </c>
    </row>
    <row r="174" spans="1:6" x14ac:dyDescent="0.25">
      <c r="A174" t="s">
        <v>8</v>
      </c>
      <c r="B174" s="1">
        <v>41789</v>
      </c>
      <c r="C174">
        <v>12920.35</v>
      </c>
      <c r="D174">
        <v>15742.05</v>
      </c>
      <c r="E174">
        <v>12773.05</v>
      </c>
      <c r="F174">
        <v>14793.4</v>
      </c>
    </row>
    <row r="175" spans="1:6" x14ac:dyDescent="0.25">
      <c r="A175" t="s">
        <v>8</v>
      </c>
      <c r="B175" s="1">
        <v>41820</v>
      </c>
      <c r="C175">
        <v>14786.45</v>
      </c>
      <c r="D175">
        <v>15725.8</v>
      </c>
      <c r="E175">
        <v>14770</v>
      </c>
      <c r="F175">
        <v>15241.9</v>
      </c>
    </row>
    <row r="176" spans="1:6" x14ac:dyDescent="0.25">
      <c r="A176" t="s">
        <v>8</v>
      </c>
      <c r="B176" s="1">
        <v>41851</v>
      </c>
      <c r="C176">
        <v>15288.8</v>
      </c>
      <c r="D176">
        <v>15626.9</v>
      </c>
      <c r="E176">
        <v>14338.65</v>
      </c>
      <c r="F176">
        <v>15267.6</v>
      </c>
    </row>
    <row r="177" spans="1:6" x14ac:dyDescent="0.25">
      <c r="A177" t="s">
        <v>8</v>
      </c>
      <c r="B177" s="1">
        <v>41879</v>
      </c>
      <c r="C177">
        <v>15137.6</v>
      </c>
      <c r="D177">
        <v>15973.35</v>
      </c>
      <c r="E177">
        <v>14709.1</v>
      </c>
      <c r="F177">
        <v>15740.4</v>
      </c>
    </row>
    <row r="178" spans="1:6" x14ac:dyDescent="0.25">
      <c r="A178" t="s">
        <v>8</v>
      </c>
      <c r="B178" s="1">
        <v>41912</v>
      </c>
      <c r="C178">
        <v>15790.25</v>
      </c>
      <c r="D178">
        <v>16309.7</v>
      </c>
      <c r="E178">
        <v>15168.4</v>
      </c>
      <c r="F178">
        <v>15392.25</v>
      </c>
    </row>
    <row r="179" spans="1:6" x14ac:dyDescent="0.25">
      <c r="A179" t="s">
        <v>8</v>
      </c>
      <c r="B179" s="1">
        <v>41943</v>
      </c>
      <c r="C179">
        <v>15370.7</v>
      </c>
      <c r="D179">
        <v>17060.150000000001</v>
      </c>
      <c r="E179">
        <v>15130.35</v>
      </c>
      <c r="F179">
        <v>17045.05</v>
      </c>
    </row>
    <row r="180" spans="1:6" x14ac:dyDescent="0.25">
      <c r="A180" t="s">
        <v>8</v>
      </c>
      <c r="B180" s="1">
        <v>41971</v>
      </c>
      <c r="C180">
        <v>17087</v>
      </c>
      <c r="D180">
        <v>18615.400000000001</v>
      </c>
      <c r="E180">
        <v>16934.849999999999</v>
      </c>
      <c r="F180">
        <v>18513.150000000001</v>
      </c>
    </row>
    <row r="181" spans="1:6" x14ac:dyDescent="0.25">
      <c r="A181" t="s">
        <v>8</v>
      </c>
      <c r="B181" s="1">
        <v>42004</v>
      </c>
      <c r="C181">
        <v>18586.95</v>
      </c>
      <c r="D181">
        <v>18923.599999999999</v>
      </c>
      <c r="E181">
        <v>17502.45</v>
      </c>
      <c r="F181">
        <v>18736.650000000001</v>
      </c>
    </row>
    <row r="182" spans="1:6" x14ac:dyDescent="0.25">
      <c r="A182" t="s">
        <v>8</v>
      </c>
      <c r="B182" s="1">
        <v>42034</v>
      </c>
      <c r="C182">
        <v>18728.2</v>
      </c>
      <c r="D182">
        <v>20907.55</v>
      </c>
      <c r="E182">
        <v>18211.5</v>
      </c>
      <c r="F182">
        <v>19843.75</v>
      </c>
    </row>
    <row r="183" spans="1:6" x14ac:dyDescent="0.25">
      <c r="A183" t="s">
        <v>8</v>
      </c>
      <c r="B183" s="1">
        <v>42063</v>
      </c>
      <c r="C183">
        <v>19778.95</v>
      </c>
      <c r="D183">
        <v>19991.400000000001</v>
      </c>
      <c r="E183">
        <v>18226.900000000001</v>
      </c>
      <c r="F183">
        <v>19691.2</v>
      </c>
    </row>
    <row r="184" spans="1:6" x14ac:dyDescent="0.25">
      <c r="A184" t="s">
        <v>8</v>
      </c>
      <c r="B184" s="1">
        <v>42094</v>
      </c>
      <c r="C184">
        <v>19954.5</v>
      </c>
      <c r="D184">
        <v>20541.650000000001</v>
      </c>
      <c r="E184">
        <v>17719.349999999999</v>
      </c>
      <c r="F184">
        <v>18206.650000000001</v>
      </c>
    </row>
    <row r="185" spans="1:6" x14ac:dyDescent="0.25">
      <c r="A185" t="s">
        <v>8</v>
      </c>
      <c r="B185" s="1">
        <v>42124</v>
      </c>
      <c r="C185">
        <v>18204.55</v>
      </c>
      <c r="D185">
        <v>19038.5</v>
      </c>
      <c r="E185">
        <v>17738.900000000001</v>
      </c>
      <c r="F185">
        <v>18338.099999999999</v>
      </c>
    </row>
    <row r="186" spans="1:6" x14ac:dyDescent="0.25">
      <c r="A186" t="s">
        <v>8</v>
      </c>
      <c r="B186" s="1">
        <v>42153</v>
      </c>
      <c r="C186">
        <v>18417.5</v>
      </c>
      <c r="D186">
        <v>18755.45</v>
      </c>
      <c r="E186">
        <v>17246.55</v>
      </c>
      <c r="F186">
        <v>18721.349999999999</v>
      </c>
    </row>
    <row r="187" spans="1:6" x14ac:dyDescent="0.25">
      <c r="A187" t="s">
        <v>8</v>
      </c>
      <c r="B187" s="1">
        <v>42185</v>
      </c>
      <c r="C187">
        <v>18721.150000000001</v>
      </c>
      <c r="D187">
        <v>18832.5</v>
      </c>
      <c r="E187">
        <v>17174.7</v>
      </c>
      <c r="F187">
        <v>18296.099999999999</v>
      </c>
    </row>
    <row r="188" spans="1:6" x14ac:dyDescent="0.25">
      <c r="A188" t="s">
        <v>8</v>
      </c>
      <c r="B188" s="1">
        <v>42216</v>
      </c>
      <c r="C188">
        <v>18275.599999999999</v>
      </c>
      <c r="D188">
        <v>19229.05</v>
      </c>
      <c r="E188">
        <v>18174.2</v>
      </c>
      <c r="F188">
        <v>18729.849999999999</v>
      </c>
    </row>
    <row r="189" spans="1:6" x14ac:dyDescent="0.25">
      <c r="A189" t="s">
        <v>8</v>
      </c>
      <c r="B189" s="1">
        <v>42247</v>
      </c>
      <c r="C189">
        <v>18782.650000000001</v>
      </c>
      <c r="D189">
        <v>19103.7</v>
      </c>
      <c r="E189">
        <v>16670.55</v>
      </c>
      <c r="F189">
        <v>17146.55</v>
      </c>
    </row>
    <row r="190" spans="1:6" x14ac:dyDescent="0.25">
      <c r="A190" t="s">
        <v>8</v>
      </c>
      <c r="B190" s="1">
        <v>42277</v>
      </c>
      <c r="C190">
        <v>16983.8</v>
      </c>
      <c r="D190">
        <v>17652.349999999999</v>
      </c>
      <c r="E190">
        <v>15762.2</v>
      </c>
      <c r="F190">
        <v>17216.3</v>
      </c>
    </row>
    <row r="191" spans="1:6" x14ac:dyDescent="0.25">
      <c r="A191" t="s">
        <v>8</v>
      </c>
      <c r="B191" s="1">
        <v>42307</v>
      </c>
      <c r="C191">
        <v>17362.95</v>
      </c>
      <c r="D191">
        <v>18029.05</v>
      </c>
      <c r="E191">
        <v>17111.650000000001</v>
      </c>
      <c r="F191">
        <v>17354.5</v>
      </c>
    </row>
    <row r="192" spans="1:6" x14ac:dyDescent="0.25">
      <c r="A192" t="s">
        <v>8</v>
      </c>
      <c r="B192" s="1">
        <v>42338</v>
      </c>
      <c r="C192">
        <v>17351.45</v>
      </c>
      <c r="D192">
        <v>17498.349999999999</v>
      </c>
      <c r="E192">
        <v>16587.25</v>
      </c>
      <c r="F192">
        <v>17430.400000000001</v>
      </c>
    </row>
    <row r="193" spans="1:6" x14ac:dyDescent="0.25">
      <c r="A193" t="s">
        <v>8</v>
      </c>
      <c r="B193" s="1">
        <v>42369</v>
      </c>
      <c r="C193">
        <v>17456.75</v>
      </c>
      <c r="D193">
        <v>17495.45</v>
      </c>
      <c r="E193">
        <v>16188.05</v>
      </c>
      <c r="F193">
        <v>16922.2</v>
      </c>
    </row>
    <row r="194" spans="1:6" x14ac:dyDescent="0.25">
      <c r="A194" t="s">
        <v>8</v>
      </c>
      <c r="B194" s="1">
        <v>42398</v>
      </c>
      <c r="C194">
        <v>16932.5</v>
      </c>
      <c r="D194">
        <v>17067.45</v>
      </c>
      <c r="E194">
        <v>14754.65</v>
      </c>
      <c r="F194">
        <v>15522.4</v>
      </c>
    </row>
    <row r="195" spans="1:6" x14ac:dyDescent="0.25">
      <c r="A195" t="s">
        <v>8</v>
      </c>
      <c r="B195" s="1">
        <v>42429</v>
      </c>
      <c r="C195">
        <v>15547.75</v>
      </c>
      <c r="D195">
        <v>15565.5</v>
      </c>
      <c r="E195">
        <v>13407.25</v>
      </c>
      <c r="F195">
        <v>13946.4</v>
      </c>
    </row>
    <row r="196" spans="1:6" x14ac:dyDescent="0.25">
      <c r="A196" t="s">
        <v>8</v>
      </c>
      <c r="B196" s="1">
        <v>42460</v>
      </c>
      <c r="C196">
        <v>14064.8</v>
      </c>
      <c r="D196">
        <v>16282.75</v>
      </c>
      <c r="E196">
        <v>14064.8</v>
      </c>
      <c r="F196">
        <v>16141.65</v>
      </c>
    </row>
    <row r="197" spans="1:6" x14ac:dyDescent="0.25">
      <c r="A197" t="s">
        <v>8</v>
      </c>
      <c r="B197" s="1">
        <v>42489</v>
      </c>
      <c r="C197">
        <v>16099.65</v>
      </c>
      <c r="D197">
        <v>17029.849999999999</v>
      </c>
      <c r="E197">
        <v>15440.25</v>
      </c>
      <c r="F197">
        <v>16795</v>
      </c>
    </row>
    <row r="198" spans="1:6" x14ac:dyDescent="0.25">
      <c r="A198" t="s">
        <v>8</v>
      </c>
      <c r="B198" s="1">
        <v>42521</v>
      </c>
      <c r="C198">
        <v>16614</v>
      </c>
      <c r="D198">
        <v>17666.05</v>
      </c>
      <c r="E198">
        <v>16186.25</v>
      </c>
      <c r="F198">
        <v>17620.900000000001</v>
      </c>
    </row>
    <row r="199" spans="1:6" x14ac:dyDescent="0.25">
      <c r="A199" t="s">
        <v>8</v>
      </c>
      <c r="B199" s="1">
        <v>42551</v>
      </c>
      <c r="C199">
        <v>17670.849999999999</v>
      </c>
      <c r="D199">
        <v>18051.5</v>
      </c>
      <c r="E199">
        <v>16946.349999999999</v>
      </c>
      <c r="F199">
        <v>17935.400000000001</v>
      </c>
    </row>
    <row r="200" spans="1:6" x14ac:dyDescent="0.25">
      <c r="A200" t="s">
        <v>8</v>
      </c>
      <c r="B200" s="1">
        <v>42580</v>
      </c>
      <c r="C200">
        <v>18019.7</v>
      </c>
      <c r="D200">
        <v>19158</v>
      </c>
      <c r="E200">
        <v>17910.900000000001</v>
      </c>
      <c r="F200">
        <v>18953.150000000001</v>
      </c>
    </row>
    <row r="201" spans="1:6" x14ac:dyDescent="0.25">
      <c r="A201" t="s">
        <v>8</v>
      </c>
      <c r="B201" s="1">
        <v>42613</v>
      </c>
      <c r="C201">
        <v>18896.5</v>
      </c>
      <c r="D201">
        <v>19823.400000000001</v>
      </c>
      <c r="E201">
        <v>18443.650000000001</v>
      </c>
      <c r="F201">
        <v>19787.599999999999</v>
      </c>
    </row>
    <row r="202" spans="1:6" x14ac:dyDescent="0.25">
      <c r="A202" t="s">
        <v>8</v>
      </c>
      <c r="B202" s="1">
        <v>42643</v>
      </c>
      <c r="C202">
        <v>19805.8</v>
      </c>
      <c r="D202">
        <v>20575.8</v>
      </c>
      <c r="E202">
        <v>19059.05</v>
      </c>
      <c r="F202">
        <v>19285.7</v>
      </c>
    </row>
    <row r="203" spans="1:6" x14ac:dyDescent="0.25">
      <c r="A203" t="s">
        <v>8</v>
      </c>
      <c r="B203" s="1">
        <v>42673</v>
      </c>
      <c r="C203">
        <v>19395.55</v>
      </c>
      <c r="D203">
        <v>19922.7</v>
      </c>
      <c r="E203">
        <v>18824.400000000001</v>
      </c>
      <c r="F203">
        <v>19523.55</v>
      </c>
    </row>
    <row r="204" spans="1:6" x14ac:dyDescent="0.25">
      <c r="A204" t="s">
        <v>8</v>
      </c>
      <c r="B204" s="1">
        <v>42704</v>
      </c>
      <c r="C204">
        <v>19578.599999999999</v>
      </c>
      <c r="D204">
        <v>20309.650000000001</v>
      </c>
      <c r="E204">
        <v>18143.7</v>
      </c>
      <c r="F204">
        <v>18627.8</v>
      </c>
    </row>
    <row r="205" spans="1:6" x14ac:dyDescent="0.25">
      <c r="A205" t="s">
        <v>8</v>
      </c>
      <c r="B205" s="1">
        <v>42734</v>
      </c>
      <c r="C205">
        <v>18676.75</v>
      </c>
      <c r="D205">
        <v>18739.650000000001</v>
      </c>
      <c r="E205">
        <v>17606.900000000001</v>
      </c>
      <c r="F205">
        <v>18177.2</v>
      </c>
    </row>
    <row r="206" spans="1:6" x14ac:dyDescent="0.25">
      <c r="A206" t="s">
        <v>8</v>
      </c>
      <c r="B206" s="1">
        <v>42766</v>
      </c>
      <c r="C206">
        <v>18242.3</v>
      </c>
      <c r="D206">
        <v>19794.95</v>
      </c>
      <c r="E206">
        <v>17830.95</v>
      </c>
      <c r="F206">
        <v>19515.150000000001</v>
      </c>
    </row>
    <row r="207" spans="1:6" x14ac:dyDescent="0.25">
      <c r="A207" t="s">
        <v>8</v>
      </c>
      <c r="B207" s="1">
        <v>42794</v>
      </c>
      <c r="C207">
        <v>19522.400000000001</v>
      </c>
      <c r="D207">
        <v>21042.35</v>
      </c>
      <c r="E207">
        <v>19470.95</v>
      </c>
      <c r="F207">
        <v>20607.25</v>
      </c>
    </row>
    <row r="208" spans="1:6" x14ac:dyDescent="0.25">
      <c r="A208" t="s">
        <v>8</v>
      </c>
      <c r="B208" s="1">
        <v>42825</v>
      </c>
      <c r="C208">
        <v>20698.900000000001</v>
      </c>
      <c r="D208">
        <v>21696</v>
      </c>
      <c r="E208">
        <v>20423.349999999999</v>
      </c>
      <c r="F208">
        <v>21444.15</v>
      </c>
    </row>
    <row r="209" spans="1:6" x14ac:dyDescent="0.25">
      <c r="A209" t="s">
        <v>8</v>
      </c>
      <c r="B209" s="1">
        <v>42853</v>
      </c>
      <c r="C209">
        <v>21539.200000000001</v>
      </c>
      <c r="D209">
        <v>22383</v>
      </c>
      <c r="E209">
        <v>21386.2</v>
      </c>
      <c r="F209">
        <v>22358.25</v>
      </c>
    </row>
    <row r="210" spans="1:6" x14ac:dyDescent="0.25">
      <c r="A210" t="s">
        <v>8</v>
      </c>
      <c r="B210" s="1">
        <v>42886</v>
      </c>
      <c r="C210">
        <v>22412.55</v>
      </c>
      <c r="D210">
        <v>23469.45</v>
      </c>
      <c r="E210">
        <v>22240.05</v>
      </c>
      <c r="F210">
        <v>23424.799999999999</v>
      </c>
    </row>
    <row r="211" spans="1:6" x14ac:dyDescent="0.25">
      <c r="A211" t="s">
        <v>8</v>
      </c>
      <c r="B211" s="1">
        <v>42916</v>
      </c>
      <c r="C211">
        <v>23394.1</v>
      </c>
      <c r="D211">
        <v>23897.85</v>
      </c>
      <c r="E211">
        <v>22996.400000000001</v>
      </c>
      <c r="F211">
        <v>23211.200000000001</v>
      </c>
    </row>
    <row r="212" spans="1:6" x14ac:dyDescent="0.25">
      <c r="A212" t="s">
        <v>8</v>
      </c>
      <c r="B212" s="1">
        <v>42947</v>
      </c>
      <c r="C212">
        <v>23240.35</v>
      </c>
      <c r="D212">
        <v>25168.1</v>
      </c>
      <c r="E212">
        <v>23144.3</v>
      </c>
      <c r="F212">
        <v>25103.65</v>
      </c>
    </row>
    <row r="213" spans="1:6" x14ac:dyDescent="0.25">
      <c r="A213" t="s">
        <v>8</v>
      </c>
      <c r="B213" s="1">
        <v>42978</v>
      </c>
      <c r="C213">
        <v>25152.85</v>
      </c>
      <c r="D213">
        <v>25198.799999999999</v>
      </c>
      <c r="E213">
        <v>23822.2</v>
      </c>
      <c r="F213">
        <v>24318.400000000001</v>
      </c>
    </row>
    <row r="214" spans="1:6" x14ac:dyDescent="0.25">
      <c r="A214" t="s">
        <v>8</v>
      </c>
      <c r="B214" s="1">
        <v>43007</v>
      </c>
      <c r="C214">
        <v>24389.200000000001</v>
      </c>
      <c r="D214">
        <v>25105.35</v>
      </c>
      <c r="E214">
        <v>23611.1</v>
      </c>
      <c r="F214">
        <v>24053</v>
      </c>
    </row>
    <row r="215" spans="1:6" x14ac:dyDescent="0.25">
      <c r="A215" t="s">
        <v>8</v>
      </c>
      <c r="B215" s="1">
        <v>43039</v>
      </c>
      <c r="C215">
        <v>24200.6</v>
      </c>
      <c r="D215">
        <v>25186.05</v>
      </c>
      <c r="E215">
        <v>23912.55</v>
      </c>
      <c r="F215">
        <v>25019.35</v>
      </c>
    </row>
    <row r="216" spans="1:6" x14ac:dyDescent="0.25">
      <c r="A216" t="s">
        <v>8</v>
      </c>
      <c r="B216" s="1">
        <v>43069</v>
      </c>
      <c r="C216">
        <v>25197.3</v>
      </c>
      <c r="D216">
        <v>25953.5</v>
      </c>
      <c r="E216">
        <v>25119.5</v>
      </c>
      <c r="F216">
        <v>25332.400000000001</v>
      </c>
    </row>
    <row r="217" spans="1:6" x14ac:dyDescent="0.25">
      <c r="A217" t="s">
        <v>8</v>
      </c>
      <c r="B217" s="1">
        <v>43098</v>
      </c>
      <c r="C217">
        <v>25409.55</v>
      </c>
      <c r="D217">
        <v>25780.05</v>
      </c>
      <c r="E217">
        <v>24617.15</v>
      </c>
      <c r="F217">
        <v>25539.45</v>
      </c>
    </row>
    <row r="218" spans="1:6" x14ac:dyDescent="0.25">
      <c r="A218" t="s">
        <v>8</v>
      </c>
      <c r="B218" s="1">
        <v>43131</v>
      </c>
      <c r="C218">
        <v>25565.75</v>
      </c>
      <c r="D218">
        <v>27652.05</v>
      </c>
      <c r="E218">
        <v>25232.799999999999</v>
      </c>
      <c r="F218">
        <v>27379.45</v>
      </c>
    </row>
    <row r="219" spans="1:6" x14ac:dyDescent="0.25">
      <c r="A219" t="s">
        <v>8</v>
      </c>
      <c r="B219" s="1">
        <v>43159</v>
      </c>
      <c r="C219">
        <v>27334.85</v>
      </c>
      <c r="D219">
        <v>27613.5</v>
      </c>
      <c r="E219">
        <v>24781.7</v>
      </c>
      <c r="F219">
        <v>25107.4</v>
      </c>
    </row>
    <row r="220" spans="1:6" x14ac:dyDescent="0.25">
      <c r="A220" t="s">
        <v>8</v>
      </c>
      <c r="B220" s="1">
        <v>43187</v>
      </c>
      <c r="C220">
        <v>25022.35</v>
      </c>
      <c r="D220">
        <v>25226.05</v>
      </c>
      <c r="E220">
        <v>23605.599999999999</v>
      </c>
      <c r="F220">
        <v>24263.35</v>
      </c>
    </row>
    <row r="221" spans="1:6" x14ac:dyDescent="0.25">
      <c r="A221" t="s">
        <v>8</v>
      </c>
      <c r="B221" s="1">
        <v>43220</v>
      </c>
      <c r="C221">
        <v>24235.65</v>
      </c>
      <c r="D221">
        <v>25617.5</v>
      </c>
      <c r="E221">
        <v>24062.95</v>
      </c>
      <c r="F221">
        <v>25531.599999999999</v>
      </c>
    </row>
    <row r="222" spans="1:6" x14ac:dyDescent="0.25">
      <c r="A222" t="s">
        <v>8</v>
      </c>
      <c r="B222" s="1">
        <v>43251</v>
      </c>
      <c r="C222">
        <v>25607.05</v>
      </c>
      <c r="D222">
        <v>27164.55</v>
      </c>
      <c r="E222">
        <v>25469.05</v>
      </c>
      <c r="F222">
        <v>26956.2</v>
      </c>
    </row>
    <row r="223" spans="1:6" x14ac:dyDescent="0.25">
      <c r="A223" t="s">
        <v>8</v>
      </c>
      <c r="B223" s="1">
        <v>43280</v>
      </c>
      <c r="C223">
        <v>26913.4</v>
      </c>
      <c r="D223">
        <v>27047.55</v>
      </c>
      <c r="E223">
        <v>26069.55</v>
      </c>
      <c r="F223">
        <v>26364.2</v>
      </c>
    </row>
    <row r="224" spans="1:6" x14ac:dyDescent="0.25">
      <c r="A224" t="s">
        <v>8</v>
      </c>
      <c r="B224" s="1">
        <v>43312</v>
      </c>
      <c r="C224">
        <v>26364.45</v>
      </c>
      <c r="D224">
        <v>27873.7</v>
      </c>
      <c r="E224">
        <v>26060.6</v>
      </c>
      <c r="F224">
        <v>27764.15</v>
      </c>
    </row>
    <row r="225" spans="1:6" x14ac:dyDescent="0.25">
      <c r="A225" t="s">
        <v>8</v>
      </c>
      <c r="B225" s="1">
        <v>43343</v>
      </c>
      <c r="C225">
        <v>27684.799999999999</v>
      </c>
      <c r="D225">
        <v>28388.65</v>
      </c>
      <c r="E225">
        <v>27327.95</v>
      </c>
      <c r="F225">
        <v>28061.75</v>
      </c>
    </row>
    <row r="226" spans="1:6" x14ac:dyDescent="0.25">
      <c r="A226" t="s">
        <v>8</v>
      </c>
      <c r="B226" s="1">
        <v>43371</v>
      </c>
      <c r="C226">
        <v>28199.45</v>
      </c>
      <c r="D226">
        <v>28203.200000000001</v>
      </c>
      <c r="E226">
        <v>24678.25</v>
      </c>
      <c r="F226">
        <v>25119.85</v>
      </c>
    </row>
    <row r="227" spans="1:6" x14ac:dyDescent="0.25">
      <c r="A227" t="s">
        <v>8</v>
      </c>
      <c r="B227" s="1">
        <v>43404</v>
      </c>
      <c r="C227">
        <v>24943.9</v>
      </c>
      <c r="D227">
        <v>25915.35</v>
      </c>
      <c r="E227">
        <v>24240.05</v>
      </c>
      <c r="F227">
        <v>25153.25</v>
      </c>
    </row>
    <row r="228" spans="1:6" x14ac:dyDescent="0.25">
      <c r="A228" t="s">
        <v>8</v>
      </c>
      <c r="B228" s="1">
        <v>43434</v>
      </c>
      <c r="C228">
        <v>25285.200000000001</v>
      </c>
      <c r="D228">
        <v>27012.7</v>
      </c>
      <c r="E228">
        <v>25129.45</v>
      </c>
      <c r="F228">
        <v>26862.95</v>
      </c>
    </row>
    <row r="229" spans="1:6" x14ac:dyDescent="0.25">
      <c r="A229" t="s">
        <v>8</v>
      </c>
      <c r="B229" s="1">
        <v>43465</v>
      </c>
      <c r="C229">
        <v>27032.9</v>
      </c>
      <c r="D229">
        <v>27369.1</v>
      </c>
      <c r="E229">
        <v>25598.95</v>
      </c>
      <c r="F229">
        <v>27160.2</v>
      </c>
    </row>
    <row r="230" spans="1:6" x14ac:dyDescent="0.25">
      <c r="A230" t="s">
        <v>8</v>
      </c>
      <c r="B230" s="1">
        <v>43496</v>
      </c>
      <c r="C230">
        <v>27231.4</v>
      </c>
      <c r="D230">
        <v>27754.45</v>
      </c>
      <c r="E230">
        <v>26441.55</v>
      </c>
      <c r="F230">
        <v>27295.45</v>
      </c>
    </row>
    <row r="231" spans="1:6" x14ac:dyDescent="0.25">
      <c r="A231" t="s">
        <v>8</v>
      </c>
      <c r="B231" s="1">
        <v>43524</v>
      </c>
      <c r="C231">
        <v>27334.55</v>
      </c>
      <c r="D231">
        <v>27589.75</v>
      </c>
      <c r="E231">
        <v>26617.7</v>
      </c>
      <c r="F231">
        <v>26789.9</v>
      </c>
    </row>
    <row r="232" spans="1:6" x14ac:dyDescent="0.25">
      <c r="A232" t="s">
        <v>8</v>
      </c>
      <c r="B232" s="1">
        <v>43553</v>
      </c>
      <c r="C232">
        <v>26941</v>
      </c>
      <c r="D232">
        <v>30499.15</v>
      </c>
      <c r="E232">
        <v>26928.9</v>
      </c>
      <c r="F232">
        <v>30426.799999999999</v>
      </c>
    </row>
    <row r="233" spans="1:6" x14ac:dyDescent="0.25">
      <c r="A233" t="s">
        <v>8</v>
      </c>
      <c r="B233" s="1">
        <v>43585</v>
      </c>
      <c r="C233">
        <v>30537.599999999999</v>
      </c>
      <c r="D233">
        <v>30669.8</v>
      </c>
      <c r="E233">
        <v>29435.05</v>
      </c>
      <c r="F233">
        <v>29764.799999999999</v>
      </c>
    </row>
    <row r="234" spans="1:6" x14ac:dyDescent="0.25">
      <c r="A234" t="s">
        <v>8</v>
      </c>
      <c r="B234" s="1">
        <v>43616</v>
      </c>
      <c r="C234">
        <v>29699.8</v>
      </c>
      <c r="D234">
        <v>31783.599999999999</v>
      </c>
      <c r="E234">
        <v>28525.45</v>
      </c>
      <c r="F234">
        <v>31375.4</v>
      </c>
    </row>
    <row r="235" spans="1:6" x14ac:dyDescent="0.25">
      <c r="A235" t="s">
        <v>8</v>
      </c>
      <c r="B235" s="1">
        <v>43644</v>
      </c>
      <c r="C235">
        <v>31406.05</v>
      </c>
      <c r="D235">
        <v>31752.7</v>
      </c>
      <c r="E235">
        <v>30220.7</v>
      </c>
      <c r="F235">
        <v>31105.200000000001</v>
      </c>
    </row>
    <row r="236" spans="1:6" x14ac:dyDescent="0.25">
      <c r="A236" t="s">
        <v>8</v>
      </c>
      <c r="B236" s="1">
        <v>43677</v>
      </c>
      <c r="C236">
        <v>31271</v>
      </c>
      <c r="D236">
        <v>31660.75</v>
      </c>
      <c r="E236">
        <v>28529.75</v>
      </c>
      <c r="F236">
        <v>28876</v>
      </c>
    </row>
    <row r="237" spans="1:6" x14ac:dyDescent="0.25">
      <c r="A237" t="s">
        <v>8</v>
      </c>
      <c r="B237" s="1">
        <v>43707</v>
      </c>
      <c r="C237">
        <v>28660.5</v>
      </c>
      <c r="D237">
        <v>28819.7</v>
      </c>
      <c r="E237">
        <v>26560.6</v>
      </c>
      <c r="F237">
        <v>27427.85</v>
      </c>
    </row>
    <row r="238" spans="1:6" x14ac:dyDescent="0.25">
      <c r="A238" t="s">
        <v>8</v>
      </c>
      <c r="B238" s="1">
        <v>43738</v>
      </c>
      <c r="C238">
        <v>27239.200000000001</v>
      </c>
      <c r="D238">
        <v>30801.3</v>
      </c>
      <c r="E238">
        <v>26641.35</v>
      </c>
      <c r="F238">
        <v>29103.15</v>
      </c>
    </row>
    <row r="239" spans="1:6" x14ac:dyDescent="0.25">
      <c r="A239" t="s">
        <v>8</v>
      </c>
      <c r="B239" s="1">
        <v>43769</v>
      </c>
      <c r="C239">
        <v>29226.15</v>
      </c>
      <c r="D239">
        <v>30415.65</v>
      </c>
      <c r="E239">
        <v>27568.35</v>
      </c>
      <c r="F239">
        <v>30066.25</v>
      </c>
    </row>
    <row r="240" spans="1:6" x14ac:dyDescent="0.25">
      <c r="A240" t="s">
        <v>8</v>
      </c>
      <c r="B240" s="1">
        <v>43798</v>
      </c>
      <c r="C240">
        <v>30196.15</v>
      </c>
      <c r="D240">
        <v>32157.05</v>
      </c>
      <c r="E240">
        <v>30013.65</v>
      </c>
      <c r="F240">
        <v>31946.1</v>
      </c>
    </row>
    <row r="241" spans="1:6" x14ac:dyDescent="0.25">
      <c r="A241" t="s">
        <v>8</v>
      </c>
      <c r="B241" s="1">
        <v>43830</v>
      </c>
      <c r="C241">
        <v>32008.3</v>
      </c>
      <c r="D241">
        <v>32613.1</v>
      </c>
      <c r="E241">
        <v>30996.400000000001</v>
      </c>
      <c r="F241">
        <v>32161.65</v>
      </c>
    </row>
    <row r="242" spans="1:6" x14ac:dyDescent="0.25">
      <c r="A242" t="s">
        <v>8</v>
      </c>
      <c r="B242" s="1">
        <v>43861</v>
      </c>
      <c r="C242">
        <v>32237.9</v>
      </c>
      <c r="D242">
        <v>32465.45</v>
      </c>
      <c r="E242">
        <v>30521.3</v>
      </c>
      <c r="F242">
        <v>30833.599999999999</v>
      </c>
    </row>
    <row r="243" spans="1:6" x14ac:dyDescent="0.25">
      <c r="A243" t="s">
        <v>8</v>
      </c>
      <c r="B243" s="1">
        <v>43889</v>
      </c>
      <c r="C243">
        <v>30726.2</v>
      </c>
      <c r="D243">
        <v>31649.45</v>
      </c>
      <c r="E243">
        <v>29051.5</v>
      </c>
      <c r="F243">
        <v>29147.15</v>
      </c>
    </row>
    <row r="244" spans="1:6" x14ac:dyDescent="0.25">
      <c r="A244" t="s">
        <v>8</v>
      </c>
      <c r="B244" s="1">
        <v>43921</v>
      </c>
      <c r="C244">
        <v>29701</v>
      </c>
      <c r="D244">
        <v>29791.15</v>
      </c>
      <c r="E244">
        <v>16116.25</v>
      </c>
      <c r="F244">
        <v>19144</v>
      </c>
    </row>
    <row r="245" spans="1:6" x14ac:dyDescent="0.25">
      <c r="A245" t="s">
        <v>8</v>
      </c>
      <c r="B245" s="1">
        <v>43951</v>
      </c>
      <c r="C245">
        <v>19122.400000000001</v>
      </c>
      <c r="D245">
        <v>21967</v>
      </c>
      <c r="E245">
        <v>17143.2</v>
      </c>
      <c r="F245">
        <v>21534.5</v>
      </c>
    </row>
    <row r="246" spans="1:6" x14ac:dyDescent="0.25">
      <c r="A246" t="s">
        <v>8</v>
      </c>
      <c r="B246" s="1">
        <v>43980</v>
      </c>
      <c r="C246">
        <v>20514.75</v>
      </c>
      <c r="D246">
        <v>20530.45</v>
      </c>
      <c r="E246">
        <v>17105</v>
      </c>
      <c r="F246">
        <v>19297.25</v>
      </c>
    </row>
    <row r="247" spans="1:6" x14ac:dyDescent="0.25">
      <c r="A247" t="s">
        <v>8</v>
      </c>
      <c r="B247" s="1">
        <v>44012</v>
      </c>
      <c r="C247">
        <v>19728.900000000001</v>
      </c>
      <c r="D247">
        <v>22479.55</v>
      </c>
      <c r="E247">
        <v>19507.05</v>
      </c>
      <c r="F247">
        <v>21370.15</v>
      </c>
    </row>
    <row r="248" spans="1:6" x14ac:dyDescent="0.25">
      <c r="A248" t="s">
        <v>8</v>
      </c>
      <c r="B248" s="1">
        <v>44043</v>
      </c>
      <c r="C248">
        <v>21354.1</v>
      </c>
      <c r="D248">
        <v>23211.35</v>
      </c>
      <c r="E248">
        <v>21027.85</v>
      </c>
      <c r="F248">
        <v>21640.05</v>
      </c>
    </row>
    <row r="249" spans="1:6" x14ac:dyDescent="0.25">
      <c r="A249" t="s">
        <v>8</v>
      </c>
      <c r="B249" s="1">
        <v>44074</v>
      </c>
      <c r="C249">
        <v>21543.8</v>
      </c>
      <c r="D249">
        <v>25232.6</v>
      </c>
      <c r="E249">
        <v>21031.45</v>
      </c>
      <c r="F249">
        <v>23754.35</v>
      </c>
    </row>
    <row r="250" spans="1:6" x14ac:dyDescent="0.25">
      <c r="A250" t="s">
        <v>8</v>
      </c>
      <c r="B250" s="1">
        <v>44104</v>
      </c>
      <c r="C250">
        <v>23893.8</v>
      </c>
      <c r="D250">
        <v>24199.65</v>
      </c>
      <c r="E250">
        <v>20404.900000000001</v>
      </c>
      <c r="F250">
        <v>21451.8</v>
      </c>
    </row>
    <row r="251" spans="1:6" x14ac:dyDescent="0.25">
      <c r="A251" t="s">
        <v>8</v>
      </c>
      <c r="B251" s="1">
        <v>44134</v>
      </c>
      <c r="C251">
        <v>21685.25</v>
      </c>
      <c r="D251">
        <v>24823.599999999999</v>
      </c>
      <c r="E251">
        <v>21664.15</v>
      </c>
      <c r="F251">
        <v>23900.9</v>
      </c>
    </row>
    <row r="252" spans="1:6" x14ac:dyDescent="0.25">
      <c r="A252" t="s">
        <v>8</v>
      </c>
      <c r="B252" s="1">
        <v>44162</v>
      </c>
      <c r="C252">
        <v>24367.599999999999</v>
      </c>
      <c r="D252">
        <v>30197.85</v>
      </c>
      <c r="E252">
        <v>24120.6</v>
      </c>
      <c r="F252">
        <v>29609.05</v>
      </c>
    </row>
    <row r="253" spans="1:6" x14ac:dyDescent="0.25">
      <c r="A253" t="s">
        <v>8</v>
      </c>
      <c r="B253" s="1">
        <v>44196</v>
      </c>
      <c r="C253">
        <v>29844.799999999999</v>
      </c>
      <c r="D253">
        <v>31510.25</v>
      </c>
      <c r="E253">
        <v>28976.75</v>
      </c>
      <c r="F253">
        <v>31264.05</v>
      </c>
    </row>
    <row r="254" spans="1:6" x14ac:dyDescent="0.25">
      <c r="A254" t="s">
        <v>8</v>
      </c>
      <c r="B254" s="1">
        <v>44225</v>
      </c>
      <c r="C254">
        <v>31297.3</v>
      </c>
      <c r="D254">
        <v>32842.300000000003</v>
      </c>
      <c r="E254">
        <v>29687.7</v>
      </c>
      <c r="F254">
        <v>30565.5</v>
      </c>
    </row>
    <row r="255" spans="1:6" x14ac:dyDescent="0.25">
      <c r="A255" t="s">
        <v>8</v>
      </c>
      <c r="B255" s="1">
        <v>44253</v>
      </c>
      <c r="C255">
        <v>30976.35</v>
      </c>
      <c r="D255">
        <v>37708.75</v>
      </c>
      <c r="E255">
        <v>30906.45</v>
      </c>
      <c r="F255">
        <v>34803.599999999999</v>
      </c>
    </row>
    <row r="256" spans="1:6" x14ac:dyDescent="0.25">
      <c r="A256" t="s">
        <v>8</v>
      </c>
      <c r="B256" s="1">
        <v>44286</v>
      </c>
      <c r="C256">
        <v>35374.25</v>
      </c>
      <c r="D256">
        <v>36497.35</v>
      </c>
      <c r="E256">
        <v>32415.25</v>
      </c>
      <c r="F256">
        <v>33303.9</v>
      </c>
    </row>
    <row r="257" spans="1:6" x14ac:dyDescent="0.25">
      <c r="A257" t="s">
        <v>8</v>
      </c>
      <c r="B257" s="1">
        <v>44316</v>
      </c>
      <c r="C257">
        <v>33588</v>
      </c>
      <c r="D257">
        <v>34287</v>
      </c>
      <c r="E257">
        <v>30405.65</v>
      </c>
      <c r="F257">
        <v>32781.800000000003</v>
      </c>
    </row>
    <row r="258" spans="1:6" x14ac:dyDescent="0.25">
      <c r="A258" t="s">
        <v>8</v>
      </c>
      <c r="B258" s="1">
        <v>44347</v>
      </c>
      <c r="C258">
        <v>32368.55</v>
      </c>
      <c r="D258">
        <v>35584.300000000003</v>
      </c>
      <c r="E258">
        <v>31906.55</v>
      </c>
      <c r="F258">
        <v>35526.65</v>
      </c>
    </row>
    <row r="259" spans="1:6" x14ac:dyDescent="0.25">
      <c r="A259" t="s">
        <v>8</v>
      </c>
      <c r="B259" s="1">
        <v>44377</v>
      </c>
      <c r="C259">
        <v>35639.75</v>
      </c>
      <c r="D259">
        <v>35810.9</v>
      </c>
      <c r="E259">
        <v>33908.949999999997</v>
      </c>
      <c r="F259">
        <v>34772.199999999997</v>
      </c>
    </row>
    <row r="260" spans="1:6" x14ac:dyDescent="0.25">
      <c r="A260" t="s">
        <v>8</v>
      </c>
      <c r="B260" s="1">
        <v>44407</v>
      </c>
      <c r="C260">
        <v>34866</v>
      </c>
      <c r="D260">
        <v>35985.25</v>
      </c>
      <c r="E260">
        <v>34115.199999999997</v>
      </c>
      <c r="F260">
        <v>34584.35</v>
      </c>
    </row>
    <row r="261" spans="1:6" x14ac:dyDescent="0.25">
      <c r="A261" t="s">
        <v>8</v>
      </c>
      <c r="B261" s="1">
        <v>44439</v>
      </c>
      <c r="C261">
        <v>34760.9</v>
      </c>
      <c r="D261">
        <v>36552.800000000003</v>
      </c>
      <c r="E261">
        <v>34588.25</v>
      </c>
      <c r="F261">
        <v>36424.6</v>
      </c>
    </row>
    <row r="262" spans="1:6" x14ac:dyDescent="0.25">
      <c r="A262" t="s">
        <v>8</v>
      </c>
      <c r="B262" s="1">
        <v>44469</v>
      </c>
      <c r="C262">
        <v>36591.449999999997</v>
      </c>
      <c r="D262">
        <v>38377.25</v>
      </c>
      <c r="E262">
        <v>36151.949999999997</v>
      </c>
      <c r="F262">
        <v>37425.1</v>
      </c>
    </row>
    <row r="263" spans="1:6" x14ac:dyDescent="0.25">
      <c r="A263" t="s">
        <v>8</v>
      </c>
      <c r="B263" s="1">
        <v>44498</v>
      </c>
      <c r="C263">
        <v>37140.400000000001</v>
      </c>
      <c r="D263">
        <v>41829.599999999999</v>
      </c>
      <c r="E263">
        <v>36876.35</v>
      </c>
      <c r="F263">
        <v>39115.599999999999</v>
      </c>
    </row>
    <row r="264" spans="1:6" x14ac:dyDescent="0.25">
      <c r="A264" t="s">
        <v>8</v>
      </c>
      <c r="B264" s="1">
        <v>44530</v>
      </c>
      <c r="C264">
        <v>39432.15</v>
      </c>
      <c r="D264">
        <v>40160.199999999997</v>
      </c>
      <c r="E264">
        <v>35327.9</v>
      </c>
      <c r="F264">
        <v>35695.300000000003</v>
      </c>
    </row>
    <row r="265" spans="1:6" x14ac:dyDescent="0.25">
      <c r="A265" t="s">
        <v>8</v>
      </c>
      <c r="B265" s="1">
        <v>44561</v>
      </c>
      <c r="C265">
        <v>35902.9</v>
      </c>
      <c r="D265">
        <v>37581.050000000003</v>
      </c>
      <c r="E265">
        <v>34018.449999999997</v>
      </c>
      <c r="F265">
        <v>35481.699999999997</v>
      </c>
    </row>
    <row r="266" spans="1:6" x14ac:dyDescent="0.25">
      <c r="A266" t="s">
        <v>8</v>
      </c>
      <c r="B266" s="1">
        <v>44592</v>
      </c>
      <c r="C266">
        <v>35585.199999999997</v>
      </c>
      <c r="D266">
        <v>38855.550000000003</v>
      </c>
      <c r="E266">
        <v>35526.6</v>
      </c>
      <c r="F266">
        <v>37975.35</v>
      </c>
    </row>
    <row r="267" spans="1:6" x14ac:dyDescent="0.25">
      <c r="A267" t="s">
        <v>8</v>
      </c>
      <c r="B267" s="1">
        <v>44620</v>
      </c>
      <c r="C267">
        <v>38460.449999999997</v>
      </c>
      <c r="D267">
        <v>39424.85</v>
      </c>
      <c r="E267">
        <v>34991.35</v>
      </c>
      <c r="F267">
        <v>36205.300000000003</v>
      </c>
    </row>
    <row r="268" spans="1:6" x14ac:dyDescent="0.25">
      <c r="A268" t="s">
        <v>8</v>
      </c>
      <c r="B268" s="1">
        <v>44651</v>
      </c>
      <c r="C268">
        <v>35381.9</v>
      </c>
      <c r="D268">
        <v>36827.599999999999</v>
      </c>
      <c r="E268">
        <v>32155.35</v>
      </c>
      <c r="F268">
        <v>36373.599999999999</v>
      </c>
    </row>
    <row r="269" spans="1:6" x14ac:dyDescent="0.25">
      <c r="A269" t="s">
        <v>8</v>
      </c>
      <c r="B269" s="1">
        <v>44680</v>
      </c>
      <c r="C269">
        <v>36298.35</v>
      </c>
      <c r="D269">
        <v>38765.85</v>
      </c>
      <c r="E269">
        <v>35511.4</v>
      </c>
      <c r="F269">
        <v>36088.15</v>
      </c>
    </row>
    <row r="270" spans="1:6" x14ac:dyDescent="0.25">
      <c r="A270" t="s">
        <v>8</v>
      </c>
      <c r="B270" s="1">
        <v>44712</v>
      </c>
      <c r="C270">
        <v>35627.599999999999</v>
      </c>
      <c r="D270">
        <v>36309.300000000003</v>
      </c>
      <c r="E270">
        <v>33001.75</v>
      </c>
      <c r="F270">
        <v>35487.4</v>
      </c>
    </row>
    <row r="271" spans="1:6" x14ac:dyDescent="0.25">
      <c r="A271" t="s">
        <v>8</v>
      </c>
      <c r="B271" s="1">
        <v>44742</v>
      </c>
      <c r="C271">
        <v>35358.949999999997</v>
      </c>
      <c r="D271">
        <v>35958.449999999997</v>
      </c>
      <c r="E271">
        <v>32290.55</v>
      </c>
      <c r="F271">
        <v>33425.1</v>
      </c>
    </row>
    <row r="272" spans="1:6" x14ac:dyDescent="0.25">
      <c r="A272" t="s">
        <v>8</v>
      </c>
      <c r="B272" s="1">
        <v>44771</v>
      </c>
      <c r="C272">
        <v>33264.75</v>
      </c>
      <c r="D272">
        <v>37754.65</v>
      </c>
      <c r="E272">
        <v>33080.449999999997</v>
      </c>
      <c r="F272">
        <v>37491.4</v>
      </c>
    </row>
    <row r="273" spans="1:6" x14ac:dyDescent="0.25">
      <c r="A273" t="s">
        <v>8</v>
      </c>
      <c r="B273" s="1">
        <v>44803</v>
      </c>
      <c r="C273">
        <v>37594.15</v>
      </c>
      <c r="D273">
        <v>39759.15</v>
      </c>
      <c r="E273">
        <v>37249.5</v>
      </c>
      <c r="F273">
        <v>39536.75</v>
      </c>
    </row>
    <row r="274" spans="1:6" x14ac:dyDescent="0.25">
      <c r="A274" t="s">
        <v>8</v>
      </c>
      <c r="B274" s="1">
        <v>44834</v>
      </c>
      <c r="C274">
        <v>38806.699999999997</v>
      </c>
      <c r="D274">
        <v>41840.15</v>
      </c>
      <c r="E274">
        <v>37386.35</v>
      </c>
      <c r="F274">
        <v>38631.949999999997</v>
      </c>
    </row>
    <row r="275" spans="1:6" x14ac:dyDescent="0.25">
      <c r="A275" t="s">
        <v>8</v>
      </c>
      <c r="B275" s="1">
        <v>44865</v>
      </c>
      <c r="C275">
        <v>38444.9</v>
      </c>
      <c r="D275">
        <v>41530.65</v>
      </c>
      <c r="E275">
        <v>37963.25</v>
      </c>
      <c r="F275">
        <v>41307.9</v>
      </c>
    </row>
    <row r="276" spans="1:6" x14ac:dyDescent="0.25">
      <c r="A276" t="s">
        <v>8</v>
      </c>
      <c r="B276" s="1">
        <v>44895</v>
      </c>
      <c r="C276">
        <v>41552.400000000001</v>
      </c>
      <c r="D276">
        <v>43339.15</v>
      </c>
      <c r="E276">
        <v>40819.15</v>
      </c>
      <c r="F276">
        <v>43231</v>
      </c>
    </row>
    <row r="277" spans="1:6" x14ac:dyDescent="0.25">
      <c r="A277" t="s">
        <v>8</v>
      </c>
      <c r="B277" s="1">
        <v>44925</v>
      </c>
      <c r="C277">
        <v>43512.1</v>
      </c>
      <c r="D277">
        <v>44151.8</v>
      </c>
      <c r="E277">
        <v>41569.449999999997</v>
      </c>
      <c r="F277">
        <v>42986.45</v>
      </c>
    </row>
    <row r="278" spans="1:6" x14ac:dyDescent="0.25">
      <c r="A278" t="s">
        <v>8</v>
      </c>
      <c r="B278" s="1">
        <v>44957</v>
      </c>
      <c r="C278">
        <v>43038.25</v>
      </c>
      <c r="D278">
        <v>43578.400000000001</v>
      </c>
      <c r="E278">
        <v>39419.800000000003</v>
      </c>
      <c r="F278">
        <v>40655.050000000003</v>
      </c>
    </row>
    <row r="279" spans="1:6" x14ac:dyDescent="0.25">
      <c r="A279" t="s">
        <v>8</v>
      </c>
      <c r="B279" s="1">
        <v>44985</v>
      </c>
      <c r="C279">
        <v>41115</v>
      </c>
      <c r="D279">
        <v>42015.65</v>
      </c>
      <c r="E279">
        <v>39490.5</v>
      </c>
      <c r="F279">
        <v>40269.050000000003</v>
      </c>
    </row>
    <row r="280" spans="1:6" x14ac:dyDescent="0.25">
      <c r="A280" t="s">
        <v>8</v>
      </c>
      <c r="B280" s="1">
        <v>45016</v>
      </c>
      <c r="C280">
        <v>40473.85</v>
      </c>
      <c r="D280">
        <v>41671.199999999997</v>
      </c>
      <c r="E280">
        <v>38613.15</v>
      </c>
      <c r="F280">
        <v>40608.65</v>
      </c>
    </row>
    <row r="281" spans="1:6" x14ac:dyDescent="0.25">
      <c r="A281" t="s">
        <v>8</v>
      </c>
      <c r="B281" s="1">
        <v>45044</v>
      </c>
      <c r="C281">
        <v>40695.800000000003</v>
      </c>
      <c r="D281">
        <v>43302.05</v>
      </c>
      <c r="E281">
        <v>40535.9</v>
      </c>
      <c r="F281">
        <v>43233.9</v>
      </c>
    </row>
    <row r="282" spans="1:6" x14ac:dyDescent="0.25">
      <c r="A282" t="s">
        <v>8</v>
      </c>
      <c r="B282" s="1">
        <v>45077</v>
      </c>
      <c r="C282">
        <v>43395.05</v>
      </c>
      <c r="D282">
        <v>44498.6</v>
      </c>
      <c r="E282">
        <v>42582.2</v>
      </c>
      <c r="F282">
        <v>44128.15</v>
      </c>
    </row>
    <row r="283" spans="1:6" x14ac:dyDescent="0.25">
      <c r="A283" t="s">
        <v>8</v>
      </c>
      <c r="B283" s="1">
        <v>45107</v>
      </c>
      <c r="C283">
        <v>44172.05</v>
      </c>
      <c r="D283">
        <v>44787.1</v>
      </c>
      <c r="E283">
        <v>43345.95</v>
      </c>
      <c r="F283">
        <v>44747.35</v>
      </c>
    </row>
    <row r="284" spans="1:6" x14ac:dyDescent="0.25">
      <c r="A284" t="s">
        <v>8</v>
      </c>
      <c r="B284" s="1">
        <v>45138</v>
      </c>
      <c r="C284">
        <v>44957.95</v>
      </c>
      <c r="D284">
        <v>46369.5</v>
      </c>
      <c r="E284">
        <v>44547.8</v>
      </c>
      <c r="F284">
        <v>45651.1</v>
      </c>
    </row>
    <row r="285" spans="1:6" x14ac:dyDescent="0.25">
      <c r="A285" t="s">
        <v>8</v>
      </c>
      <c r="B285" s="1">
        <v>45169</v>
      </c>
      <c r="C285">
        <v>45740</v>
      </c>
      <c r="D285">
        <v>45782.75</v>
      </c>
      <c r="E285">
        <v>43600.35</v>
      </c>
      <c r="F285">
        <v>43989.15</v>
      </c>
    </row>
    <row r="286" spans="1:6" x14ac:dyDescent="0.25">
      <c r="A286" t="s">
        <v>8</v>
      </c>
      <c r="B286" s="1">
        <v>45198</v>
      </c>
      <c r="C286">
        <v>43996.1</v>
      </c>
      <c r="D286">
        <v>46310.400000000001</v>
      </c>
      <c r="E286">
        <v>43830.75</v>
      </c>
      <c r="F286">
        <v>44584.55</v>
      </c>
    </row>
    <row r="287" spans="1:6" x14ac:dyDescent="0.25">
      <c r="A287" t="s">
        <v>8</v>
      </c>
      <c r="B287" s="1">
        <v>45230</v>
      </c>
      <c r="C287">
        <v>44561.5</v>
      </c>
      <c r="D287">
        <v>44710.55</v>
      </c>
      <c r="E287">
        <v>42105.4</v>
      </c>
      <c r="F287">
        <v>42845.95</v>
      </c>
    </row>
    <row r="288" spans="1:6" x14ac:dyDescent="0.25">
      <c r="A288" t="s">
        <v>8</v>
      </c>
      <c r="B288" s="1">
        <v>45260</v>
      </c>
      <c r="C288">
        <v>42694.25</v>
      </c>
      <c r="D288">
        <v>44764.800000000003</v>
      </c>
      <c r="E288">
        <v>42589.65</v>
      </c>
      <c r="F288">
        <v>44481.75</v>
      </c>
    </row>
    <row r="289" spans="1:6" x14ac:dyDescent="0.25">
      <c r="A289" t="s">
        <v>8</v>
      </c>
      <c r="B289" s="1">
        <v>45289</v>
      </c>
      <c r="C289">
        <v>44580.15</v>
      </c>
      <c r="D289">
        <v>48636.45</v>
      </c>
      <c r="E289">
        <v>44531.75</v>
      </c>
      <c r="F289">
        <v>48292.25</v>
      </c>
    </row>
    <row r="290" spans="1:6" x14ac:dyDescent="0.25">
      <c r="A290" t="s">
        <v>8</v>
      </c>
      <c r="B290" s="1">
        <v>45322</v>
      </c>
      <c r="C290">
        <v>48203.45</v>
      </c>
      <c r="D290">
        <v>48450</v>
      </c>
      <c r="E290">
        <v>44429</v>
      </c>
      <c r="F290">
        <v>45996.800000000003</v>
      </c>
    </row>
    <row r="291" spans="1:6" x14ac:dyDescent="0.25">
      <c r="A291" t="s">
        <v>8</v>
      </c>
      <c r="B291" s="1">
        <v>45351</v>
      </c>
      <c r="C291">
        <v>46164.9</v>
      </c>
      <c r="D291">
        <v>47363.4</v>
      </c>
      <c r="E291">
        <v>44633.85</v>
      </c>
      <c r="F291">
        <v>46120.9</v>
      </c>
    </row>
    <row r="292" spans="1:6" x14ac:dyDescent="0.25">
      <c r="A292" t="s">
        <v>8</v>
      </c>
      <c r="B292" s="1">
        <v>45379</v>
      </c>
      <c r="C292">
        <v>46218</v>
      </c>
      <c r="D292">
        <v>48161.25</v>
      </c>
      <c r="E292">
        <v>45828.800000000003</v>
      </c>
      <c r="F292">
        <v>47124.6</v>
      </c>
    </row>
    <row r="293" spans="1:6" x14ac:dyDescent="0.25">
      <c r="A293" t="s">
        <v>8</v>
      </c>
      <c r="B293" s="1">
        <v>45412</v>
      </c>
      <c r="C293">
        <v>47391.05</v>
      </c>
      <c r="D293">
        <v>49974.75</v>
      </c>
      <c r="E293">
        <v>46579.05</v>
      </c>
      <c r="F293">
        <v>49396.75</v>
      </c>
    </row>
    <row r="294" spans="1:6" x14ac:dyDescent="0.25">
      <c r="A294" t="s">
        <v>8</v>
      </c>
      <c r="B294" s="1">
        <v>45443</v>
      </c>
      <c r="C294">
        <v>49262</v>
      </c>
      <c r="D294">
        <v>49688.85</v>
      </c>
      <c r="E294">
        <v>46983.25</v>
      </c>
      <c r="F294">
        <v>48983.95</v>
      </c>
    </row>
    <row r="295" spans="1:6" x14ac:dyDescent="0.25">
      <c r="A295" t="s">
        <v>8</v>
      </c>
      <c r="B295" s="1">
        <v>45471</v>
      </c>
      <c r="C295">
        <v>50889.85</v>
      </c>
      <c r="D295">
        <v>53180.75</v>
      </c>
      <c r="E295">
        <v>46077.85</v>
      </c>
      <c r="F295">
        <v>52342.25</v>
      </c>
    </row>
    <row r="296" spans="1:6" x14ac:dyDescent="0.25">
      <c r="A296" t="s">
        <v>8</v>
      </c>
      <c r="B296" s="1">
        <v>45504</v>
      </c>
      <c r="C296">
        <v>52351.15</v>
      </c>
      <c r="D296">
        <v>53357.7</v>
      </c>
      <c r="E296">
        <v>50438.3</v>
      </c>
      <c r="F296">
        <v>51553.4</v>
      </c>
    </row>
    <row r="297" spans="1:6" x14ac:dyDescent="0.25">
      <c r="A297" t="s">
        <v>8</v>
      </c>
      <c r="B297" s="1">
        <v>45534</v>
      </c>
      <c r="C297">
        <v>51672.6</v>
      </c>
      <c r="D297">
        <v>51877.15</v>
      </c>
      <c r="E297">
        <v>49654.65</v>
      </c>
      <c r="F297">
        <v>51351</v>
      </c>
    </row>
    <row r="298" spans="1:6" x14ac:dyDescent="0.25">
      <c r="A298" t="s">
        <v>8</v>
      </c>
      <c r="B298" s="1">
        <v>45565</v>
      </c>
      <c r="C298">
        <v>51579.5</v>
      </c>
      <c r="D298">
        <v>54467.35</v>
      </c>
      <c r="E298">
        <v>50369.4</v>
      </c>
      <c r="F298">
        <v>52978.1</v>
      </c>
    </row>
    <row r="299" spans="1:6" x14ac:dyDescent="0.25">
      <c r="A299" t="s">
        <v>8</v>
      </c>
      <c r="B299" s="1">
        <v>45596</v>
      </c>
      <c r="C299">
        <v>52844</v>
      </c>
      <c r="D299">
        <v>53235.25</v>
      </c>
      <c r="E299">
        <v>50194.3</v>
      </c>
      <c r="F299">
        <v>51475.35</v>
      </c>
    </row>
    <row r="300" spans="1:6" x14ac:dyDescent="0.25">
      <c r="A300" t="s">
        <v>8</v>
      </c>
      <c r="B300" s="1">
        <v>45625</v>
      </c>
      <c r="C300">
        <v>51550.15</v>
      </c>
      <c r="D300">
        <v>52760.2</v>
      </c>
      <c r="E300">
        <v>49787.1</v>
      </c>
      <c r="F300">
        <v>52055.6</v>
      </c>
    </row>
    <row r="301" spans="1:6" x14ac:dyDescent="0.25">
      <c r="A301" t="s">
        <v>8</v>
      </c>
      <c r="B301" s="1">
        <v>45657</v>
      </c>
      <c r="C301">
        <v>52087.65</v>
      </c>
      <c r="D301">
        <v>53888.3</v>
      </c>
      <c r="E301">
        <v>50599.8</v>
      </c>
      <c r="F301">
        <v>50860.2</v>
      </c>
    </row>
    <row r="302" spans="1:6" x14ac:dyDescent="0.25">
      <c r="A302" t="s">
        <v>8</v>
      </c>
      <c r="B302" s="1">
        <v>45688</v>
      </c>
      <c r="C302">
        <v>50841.9</v>
      </c>
      <c r="D302">
        <v>51672.75</v>
      </c>
      <c r="E302">
        <v>47844.15</v>
      </c>
      <c r="F302">
        <v>49587.199999999997</v>
      </c>
    </row>
    <row r="303" spans="1:6" x14ac:dyDescent="0.25">
      <c r="A303" t="s">
        <v>8</v>
      </c>
      <c r="B303" s="1">
        <v>45716</v>
      </c>
      <c r="C303">
        <v>49592.55</v>
      </c>
      <c r="D303">
        <v>50641.75</v>
      </c>
      <c r="E303">
        <v>48078.7</v>
      </c>
      <c r="F303">
        <v>48344.7</v>
      </c>
    </row>
    <row r="304" spans="1:6" x14ac:dyDescent="0.25">
      <c r="A304" t="s">
        <v>8</v>
      </c>
      <c r="B304" s="1">
        <v>45744</v>
      </c>
      <c r="C304">
        <v>48478.6</v>
      </c>
      <c r="D304">
        <v>52063.95</v>
      </c>
      <c r="E304">
        <v>47702.9</v>
      </c>
      <c r="F304">
        <v>51564.85</v>
      </c>
    </row>
    <row r="305" spans="1:6" x14ac:dyDescent="0.25">
      <c r="A305" t="s">
        <v>8</v>
      </c>
      <c r="B305" s="1">
        <v>45777</v>
      </c>
      <c r="C305">
        <v>51178.15</v>
      </c>
      <c r="D305">
        <v>56098.7</v>
      </c>
      <c r="E305">
        <v>49156.95</v>
      </c>
      <c r="F305">
        <v>55087.15</v>
      </c>
    </row>
    <row r="306" spans="1:6" x14ac:dyDescent="0.25">
      <c r="A306" t="s">
        <v>8</v>
      </c>
      <c r="B306" s="1">
        <v>45807</v>
      </c>
      <c r="C306">
        <v>55100.95</v>
      </c>
      <c r="D306">
        <v>55875.75</v>
      </c>
      <c r="E306">
        <v>53483.05</v>
      </c>
      <c r="F306">
        <v>55749.7</v>
      </c>
    </row>
    <row r="307" spans="1:6" x14ac:dyDescent="0.25">
      <c r="A307" t="s">
        <v>8</v>
      </c>
      <c r="B307" s="1">
        <v>45838</v>
      </c>
      <c r="C307">
        <v>55598.25</v>
      </c>
      <c r="D307">
        <v>57614.5</v>
      </c>
      <c r="E307">
        <v>55149.3</v>
      </c>
      <c r="F307">
        <v>57312.75</v>
      </c>
    </row>
    <row r="308" spans="1:6" x14ac:dyDescent="0.25">
      <c r="A308" t="s">
        <v>8</v>
      </c>
      <c r="B308" s="1">
        <v>45869</v>
      </c>
      <c r="C308">
        <v>57375.8</v>
      </c>
      <c r="D308">
        <v>57628.4</v>
      </c>
      <c r="E308">
        <v>55547.35</v>
      </c>
      <c r="F308">
        <v>55961.95</v>
      </c>
    </row>
    <row r="309" spans="1:6" x14ac:dyDescent="0.25">
      <c r="A309" t="s">
        <v>8</v>
      </c>
      <c r="B309" s="1">
        <v>45898</v>
      </c>
      <c r="C309">
        <v>55897.15</v>
      </c>
      <c r="D309">
        <v>56156.3</v>
      </c>
      <c r="E309">
        <v>53606.45</v>
      </c>
      <c r="F309">
        <v>53655.65</v>
      </c>
    </row>
    <row r="310" spans="1:6" x14ac:dyDescent="0.25">
      <c r="A310" t="s">
        <v>8</v>
      </c>
      <c r="B310" s="1">
        <v>45930</v>
      </c>
      <c r="C310">
        <v>53658.15</v>
      </c>
      <c r="D310">
        <v>55835.25</v>
      </c>
      <c r="E310">
        <v>53561.75</v>
      </c>
      <c r="F310">
        <v>54635.85</v>
      </c>
    </row>
    <row r="311" spans="1:6" x14ac:dyDescent="0.25">
      <c r="A311" t="s">
        <v>8</v>
      </c>
      <c r="B311" s="1">
        <v>45961</v>
      </c>
      <c r="C311">
        <v>54653.9</v>
      </c>
      <c r="D311">
        <v>58577.5</v>
      </c>
      <c r="E311">
        <v>54582.55</v>
      </c>
      <c r="F311">
        <v>57776.35</v>
      </c>
    </row>
    <row r="312" spans="1:6" x14ac:dyDescent="0.25">
      <c r="A312" t="s">
        <v>8</v>
      </c>
      <c r="B312" s="1">
        <v>45989</v>
      </c>
      <c r="C312">
        <v>57726.85</v>
      </c>
      <c r="D312">
        <v>59897.5</v>
      </c>
      <c r="E312">
        <v>57157.85</v>
      </c>
      <c r="F312">
        <v>59752.7</v>
      </c>
    </row>
    <row r="313" spans="1:6" x14ac:dyDescent="0.25">
      <c r="A313" t="s">
        <v>8</v>
      </c>
      <c r="B313" s="1">
        <v>46022</v>
      </c>
      <c r="C313">
        <v>60102.05</v>
      </c>
      <c r="D313">
        <v>60114.3</v>
      </c>
      <c r="E313">
        <v>58712.7</v>
      </c>
      <c r="F313">
        <v>59581.85</v>
      </c>
    </row>
    <row r="314" spans="1:6" x14ac:dyDescent="0.25">
      <c r="A314" t="s">
        <v>8</v>
      </c>
      <c r="B314" s="1">
        <v>46052</v>
      </c>
      <c r="C314">
        <v>59674.8</v>
      </c>
      <c r="D314">
        <v>60437.35</v>
      </c>
      <c r="E314">
        <v>58121.599999999999</v>
      </c>
      <c r="F314">
        <v>59610.45</v>
      </c>
    </row>
    <row r="315" spans="1:6" x14ac:dyDescent="0.25">
      <c r="A315" t="s">
        <v>8</v>
      </c>
      <c r="B315" s="1">
        <v>46080</v>
      </c>
      <c r="C315">
        <v>59607.65</v>
      </c>
      <c r="D315">
        <v>61764.85</v>
      </c>
      <c r="E315">
        <v>57783.199999999997</v>
      </c>
      <c r="F315">
        <v>60529</v>
      </c>
    </row>
    <row r="316" spans="1:6" x14ac:dyDescent="0.25">
      <c r="A316" t="s">
        <v>8</v>
      </c>
      <c r="B316" s="1">
        <v>46111</v>
      </c>
      <c r="C316">
        <v>59204.3</v>
      </c>
      <c r="D316">
        <v>60177.5</v>
      </c>
      <c r="E316">
        <v>50105.25</v>
      </c>
      <c r="F316">
        <v>50275.35</v>
      </c>
    </row>
    <row r="317" spans="1:6" x14ac:dyDescent="0.25">
      <c r="A317" t="s">
        <v>8</v>
      </c>
      <c r="B317" s="1">
        <v>46127</v>
      </c>
      <c r="C317">
        <v>51433.9</v>
      </c>
      <c r="D317">
        <v>56786.25</v>
      </c>
      <c r="E317">
        <v>49954.85</v>
      </c>
      <c r="F317">
        <v>56301.95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MD Daily</vt:lpstr>
      <vt:lpstr>NF Daily</vt:lpstr>
      <vt:lpstr>Sheet4</vt:lpstr>
      <vt:lpstr>Sheet2</vt:lpstr>
      <vt:lpstr>BNF Daily</vt:lpstr>
      <vt:lpstr>BNF Weekly</vt:lpstr>
      <vt:lpstr>MD Weekly</vt:lpstr>
      <vt:lpstr>NF Weekly</vt:lpstr>
      <vt:lpstr>Sheet3</vt:lpstr>
      <vt:lpstr>Sheet1</vt:lpstr>
      <vt:lpstr>NF_Monthly</vt:lpstr>
      <vt:lpstr>MD_Monthly</vt:lpstr>
      <vt:lpstr>BNF_Monthly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AFF31</dc:creator>
  <cp:lastModifiedBy>AFF48</cp:lastModifiedBy>
  <dcterms:created xsi:type="dcterms:W3CDTF">2026-04-02T10:51:01Z</dcterms:created>
  <dcterms:modified xsi:type="dcterms:W3CDTF">2026-04-29T06:09:00Z</dcterms:modified>
</cp:coreProperties>
</file>